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C:\Users\Kate\Desktop\РПТТ\Календарь\2024\май\Тольятти\"/>
    </mc:Choice>
  </mc:AlternateContent>
  <xr:revisionPtr revIDLastSave="0" documentId="13_ncr:20001_{D65EC74E-396F-428A-AF4C-CCE2DA50D84A}" xr6:coauthVersionLast="47" xr6:coauthVersionMax="47" xr10:uidLastSave="{00000000-0000-0000-0000-000000000000}"/>
  <bookViews>
    <workbookView xWindow="-110" yWindow="-110" windowWidth="19420" windowHeight="10420" firstSheet="21" activeTab="22" xr2:uid="{00000000-000D-0000-FFFF-FFFF00000000}"/>
  </bookViews>
  <sheets>
    <sheet name="Оплата организатора(2)" sheetId="2" state="hidden" r:id="rId1"/>
    <sheet name="Членский взнос игрока(2а)" sheetId="3" state="hidden" r:id="rId2"/>
    <sheet name="Заявка пары (3)" sheetId="4" state="hidden" r:id="rId3"/>
    <sheet name="Отказ пары (3а)" sheetId="5" state="hidden" r:id="rId4"/>
    <sheet name="Анкета игрока (4)" sheetId="6" state="hidden" r:id="rId5"/>
    <sheet name="Отчет организатора (5)" sheetId="7" state="hidden" r:id="rId6"/>
    <sheet name="Список игроков без РНИ (6)" sheetId="8" state="hidden" r:id="rId7"/>
    <sheet name="Список игроков ITF c РНИ (7)" sheetId="9" state="hidden" r:id="rId8"/>
    <sheet name="Лист регистрации (8)" sheetId="10" state="hidden" r:id="rId9"/>
    <sheet name="СЕТКА ЮНОШИ 19" sheetId="11" state="hidden" r:id="rId10"/>
    <sheet name="СЕТКА ДЕВУШКИ 15" sheetId="12" r:id="rId11"/>
    <sheet name="СПИСОК ПАР ДЕВУШКИ 15" sheetId="13" r:id="rId12"/>
    <sheet name="СЕТКА МИКСТ 19" sheetId="14" r:id="rId13"/>
    <sheet name="СПИСОК ПАР МИКСТ 19" sheetId="15" r:id="rId14"/>
    <sheet name="СЕТКА ДЕВУШКИ 19" sheetId="16" r:id="rId15"/>
    <sheet name="СПИСОК ПАР ДЕВУШКИ 19" sheetId="17" r:id="rId16"/>
    <sheet name="СЕТКА МИКСТ 15" sheetId="18" r:id="rId17"/>
    <sheet name="СПИСОК МИКСТ 15" sheetId="19" r:id="rId18"/>
    <sheet name="СЕТКА ЮНОШИ 15" sheetId="20" r:id="rId19"/>
    <sheet name="СПИСОК ЮНОШИ 15" sheetId="21" r:id="rId20"/>
    <sheet name="Олимпийская 16 (16)" sheetId="22" state="hidden" r:id="rId21"/>
    <sheet name="СЕТКА ЮНОШИ  19" sheetId="23" r:id="rId22"/>
    <sheet name="СПИСОК ПАР ЮНОШИ 19" sheetId="24" r:id="rId23"/>
    <sheet name="Круговая 6 пар (10)" sheetId="26" state="hidden" r:id="rId24"/>
    <sheet name="Круговая 5 пар (11)" sheetId="27" state="hidden" r:id="rId25"/>
    <sheet name="ДТ МИКСТ 19" sheetId="28" state="hidden" r:id="rId26"/>
    <sheet name="Расписание (23)" sheetId="29" state="hidden" r:id="rId27"/>
    <sheet name="Смешанная 2 х 4 пары (13)" sheetId="30" state="hidden" r:id="rId28"/>
    <sheet name="Олимпийская 32 (14)" sheetId="31" state="hidden" r:id="rId29"/>
    <sheet name="Олимпийская 16 (15)" sheetId="32" state="hidden" r:id="rId30"/>
    <sheet name="Олимпийская 8 (16)" sheetId="33" state="hidden" r:id="rId31"/>
    <sheet name="ДТ(все туры) (17)" sheetId="34" state="hidden" r:id="rId32"/>
    <sheet name="ДТ(2 тур) (17а)" sheetId="35" state="hidden" r:id="rId33"/>
    <sheet name="ДТ(3 тур) (17б)" sheetId="36" state="hidden" r:id="rId34"/>
    <sheet name="Предв.этап 4х4 (18)" sheetId="37" state="hidden" r:id="rId35"/>
    <sheet name="Фин.этап 8 (19)" sheetId="38" state="hidden" r:id="rId36"/>
    <sheet name="Фин.этап 4 (20)" sheetId="39" state="hidden" r:id="rId37"/>
    <sheet name="ОЭ32 (21)" sheetId="40" state="hidden" r:id="rId38"/>
    <sheet name="ОЭ16 (21а)" sheetId="41" state="hidden" r:id="rId39"/>
    <sheet name="Расписание (22)" sheetId="42" state="hidden" r:id="rId40"/>
    <sheet name="Нарушения кодекса игрока (23)" sheetId="43" state="hidden" r:id="rId41"/>
  </sheets>
  <externalReferences>
    <externalReference r:id="rId42"/>
  </externalReferences>
  <definedNames>
    <definedName name="_Order1">255</definedName>
    <definedName name="HTML_CodePage">1252</definedName>
    <definedName name="HTML_Description">""</definedName>
    <definedName name="HTML_Email">""</definedName>
    <definedName name="HTML_Header">""</definedName>
    <definedName name="HTML_LastUpdate">"7/31/2000"</definedName>
    <definedName name="HTML_LineAfter">FALSE</definedName>
    <definedName name="HTML_LineBefore">FALSE</definedName>
    <definedName name="HTML_Name">"tbarnes"</definedName>
    <definedName name="HTML_OBDlg2">TRUE</definedName>
    <definedName name="HTML_OBDlg4">TRUE</definedName>
    <definedName name="HTML_OS">0</definedName>
    <definedName name="HTML_PathFile">"C:\Documents and Settings\TBARNES\My Documents\HTML Stuff\Draw1.htm"</definedName>
    <definedName name="HTML_Title">""</definedName>
    <definedName name="Z_431ADE6F_9C87_431C_B4A0_B27D4A052270_.wvu.Cols" localSheetId="25">[1]СписокПар!#REF!</definedName>
    <definedName name="Z_431ADE6F_9C87_431C_B4A0_B27D4A052270_.wvu.Cols" localSheetId="32">[1]СписокПар!#REF!</definedName>
    <definedName name="Z_431ADE6F_9C87_431C_B4A0_B27D4A052270_.wvu.Cols" localSheetId="33">[1]СписокПар!#REF!</definedName>
    <definedName name="Z_431ADE6F_9C87_431C_B4A0_B27D4A052270_.wvu.Cols" localSheetId="0">[1]СписокПар!#REF!</definedName>
    <definedName name="Z_431ADE6F_9C87_431C_B4A0_B27D4A052270_.wvu.Cols" localSheetId="9">[1]СписокПар!#REF!</definedName>
    <definedName name="Z_431ADE6F_9C87_431C_B4A0_B27D4A052270_.wvu.Cols" localSheetId="27">[1]СписокПар!#REF!</definedName>
    <definedName name="Z_431ADE6F_9C87_431C_B4A0_B27D4A052270_.wvu.Cols" localSheetId="17">'СПИСОК МИКСТ 15'!#REF!</definedName>
    <definedName name="Z_431ADE6F_9C87_431C_B4A0_B27D4A052270_.wvu.Cols" localSheetId="11">'СПИСОК ПАР ДЕВУШКИ 15'!#REF!</definedName>
    <definedName name="Z_431ADE6F_9C87_431C_B4A0_B27D4A052270_.wvu.Cols" localSheetId="15">'СПИСОК ПАР ДЕВУШКИ 19'!#REF!</definedName>
    <definedName name="Z_431ADE6F_9C87_431C_B4A0_B27D4A052270_.wvu.Cols" localSheetId="13">'СПИСОК ПАР МИКСТ 19'!#REF!</definedName>
    <definedName name="Z_431ADE6F_9C87_431C_B4A0_B27D4A052270_.wvu.Cols" localSheetId="22">'СПИСОК ПАР ЮНОШИ 19'!#REF!</definedName>
    <definedName name="Z_431ADE6F_9C87_431C_B4A0_B27D4A052270_.wvu.Cols" localSheetId="19">'СПИСОК ЮНОШИ 15'!#REF!</definedName>
    <definedName name="Z_431ADE6F_9C87_431C_B4A0_B27D4A052270_.wvu.Cols">[1]СписокПар!#REF!</definedName>
    <definedName name="Z_431ADE6F_9C87_431C_B4A0_B27D4A052270_.wvu.Rows" localSheetId="4">'Анкета игрока (4)'!#REF!</definedName>
    <definedName name="Z_431ADE6F_9C87_431C_B4A0_B27D4A052270_.wvu.Rows" localSheetId="25">[1]АнкетаИгрока!#REF!</definedName>
    <definedName name="Z_431ADE6F_9C87_431C_B4A0_B27D4A052270_.wvu.Rows" localSheetId="32">[1]АнкетаИгрока!#REF!</definedName>
    <definedName name="Z_431ADE6F_9C87_431C_B4A0_B27D4A052270_.wvu.Rows" localSheetId="33">[1]АнкетаИгрока!#REF!</definedName>
    <definedName name="Z_431ADE6F_9C87_431C_B4A0_B27D4A052270_.wvu.Rows" localSheetId="29">'Олимпийская 16 (15)'!#REF!</definedName>
    <definedName name="Z_431ADE6F_9C87_431C_B4A0_B27D4A052270_.wvu.Rows" localSheetId="20">'Олимпийская 16 (16)'!#REF!</definedName>
    <definedName name="Z_431ADE6F_9C87_431C_B4A0_B27D4A052270_.wvu.Rows" localSheetId="28">'Олимпийская 32 (14)'!#REF!</definedName>
    <definedName name="Z_431ADE6F_9C87_431C_B4A0_B27D4A052270_.wvu.Rows" localSheetId="30">'Олимпийская 8 (16)'!#REF!</definedName>
    <definedName name="Z_431ADE6F_9C87_431C_B4A0_B27D4A052270_.wvu.Rows" localSheetId="0">[1]АнкетаИгрока!#REF!</definedName>
    <definedName name="Z_431ADE6F_9C87_431C_B4A0_B27D4A052270_.wvu.Rows" localSheetId="14">'СЕТКА ДЕВУШКИ 19'!#REF!</definedName>
    <definedName name="Z_431ADE6F_9C87_431C_B4A0_B27D4A052270_.wvu.Rows" localSheetId="16">'СЕТКА МИКСТ 15'!#REF!</definedName>
    <definedName name="Z_431ADE6F_9C87_431C_B4A0_B27D4A052270_.wvu.Rows" localSheetId="12">'СЕТКА МИКСТ 19'!#REF!</definedName>
    <definedName name="Z_431ADE6F_9C87_431C_B4A0_B27D4A052270_.wvu.Rows" localSheetId="18">'СЕТКА ЮНОШИ 15'!#REF!</definedName>
    <definedName name="Z_431ADE6F_9C87_431C_B4A0_B27D4A052270_.wvu.Rows" localSheetId="9">[1]АнкетаИгрока!#REF!</definedName>
    <definedName name="Z_431ADE6F_9C87_431C_B4A0_B27D4A052270_.wvu.Rows" localSheetId="27">[1]АнкетаИгрока!#REF!</definedName>
    <definedName name="Z_431ADE6F_9C87_431C_B4A0_B27D4A052270_.wvu.Rows" localSheetId="17">'СПИСОК МИКСТ 15'!#REF!</definedName>
    <definedName name="Z_431ADE6F_9C87_431C_B4A0_B27D4A052270_.wvu.Rows" localSheetId="11">'СПИСОК ПАР ДЕВУШКИ 15'!#REF!</definedName>
    <definedName name="Z_431ADE6F_9C87_431C_B4A0_B27D4A052270_.wvu.Rows" localSheetId="15">'СПИСОК ПАР ДЕВУШКИ 19'!#REF!</definedName>
    <definedName name="Z_431ADE6F_9C87_431C_B4A0_B27D4A052270_.wvu.Rows" localSheetId="13">'СПИСОК ПАР МИКСТ 19'!#REF!</definedName>
    <definedName name="Z_431ADE6F_9C87_431C_B4A0_B27D4A052270_.wvu.Rows" localSheetId="22">'СПИСОК ПАР ЮНОШИ 19'!#REF!</definedName>
    <definedName name="Z_431ADE6F_9C87_431C_B4A0_B27D4A052270_.wvu.Rows" localSheetId="19">'СПИСОК ЮНОШИ 15'!#REF!</definedName>
    <definedName name="Z_431ADE6F_9C87_431C_B4A0_B27D4A052270_.wvu.Rows" localSheetId="36">'Фин.этап 4 (20)'!#REF!</definedName>
    <definedName name="Z_431ADE6F_9C87_431C_B4A0_B27D4A052270_.wvu.Rows" localSheetId="35">'Фин.этап 8 (19)'!#REF!</definedName>
    <definedName name="Z_431ADE6F_9C87_431C_B4A0_B27D4A052270_.wvu.Rows">[1]АнкетаИгрока!#REF!</definedName>
    <definedName name="Z_BAECDCB9_3EEB_4217_B35B_1C8089F9B5BB_.wvu.Cols" localSheetId="25">[1]СписокПар!#REF!</definedName>
    <definedName name="Z_BAECDCB9_3EEB_4217_B35B_1C8089F9B5BB_.wvu.Cols" localSheetId="32">[1]СписокПар!#REF!</definedName>
    <definedName name="Z_BAECDCB9_3EEB_4217_B35B_1C8089F9B5BB_.wvu.Cols" localSheetId="33">[1]СписокПар!#REF!</definedName>
    <definedName name="Z_BAECDCB9_3EEB_4217_B35B_1C8089F9B5BB_.wvu.Cols" localSheetId="0">[1]СписокПар!#REF!</definedName>
    <definedName name="Z_BAECDCB9_3EEB_4217_B35B_1C8089F9B5BB_.wvu.Cols" localSheetId="9">[1]СписокПар!#REF!</definedName>
    <definedName name="Z_BAECDCB9_3EEB_4217_B35B_1C8089F9B5BB_.wvu.Cols" localSheetId="27">[1]СписокПар!#REF!</definedName>
    <definedName name="Z_BAECDCB9_3EEB_4217_B35B_1C8089F9B5BB_.wvu.Cols" localSheetId="17">'СПИСОК МИКСТ 15'!#REF!</definedName>
    <definedName name="Z_BAECDCB9_3EEB_4217_B35B_1C8089F9B5BB_.wvu.Cols" localSheetId="11">'СПИСОК ПАР ДЕВУШКИ 15'!#REF!</definedName>
    <definedName name="Z_BAECDCB9_3EEB_4217_B35B_1C8089F9B5BB_.wvu.Cols" localSheetId="15">'СПИСОК ПАР ДЕВУШКИ 19'!#REF!</definedName>
    <definedName name="Z_BAECDCB9_3EEB_4217_B35B_1C8089F9B5BB_.wvu.Cols" localSheetId="13">'СПИСОК ПАР МИКСТ 19'!#REF!</definedName>
    <definedName name="Z_BAECDCB9_3EEB_4217_B35B_1C8089F9B5BB_.wvu.Cols" localSheetId="22">'СПИСОК ПАР ЮНОШИ 19'!#REF!</definedName>
    <definedName name="Z_BAECDCB9_3EEB_4217_B35B_1C8089F9B5BB_.wvu.Cols" localSheetId="19">'СПИСОК ЮНОШИ 15'!#REF!</definedName>
    <definedName name="Z_BAECDCB9_3EEB_4217_B35B_1C8089F9B5BB_.wvu.Cols">[1]СписокПар!#REF!</definedName>
    <definedName name="Z_BAECDCB9_3EEB_4217_B35B_1C8089F9B5BB_.wvu.Rows" localSheetId="4">'Анкета игрока (4)'!#REF!</definedName>
    <definedName name="Z_BAECDCB9_3EEB_4217_B35B_1C8089F9B5BB_.wvu.Rows" localSheetId="25">'ДТ МИКСТ 19'!$A$1:$IV$3</definedName>
    <definedName name="Z_BAECDCB9_3EEB_4217_B35B_1C8089F9B5BB_.wvu.Rows" localSheetId="32">'ДТ(2 тур) (17а)'!$A$1:$IV$3</definedName>
    <definedName name="Z_BAECDCB9_3EEB_4217_B35B_1C8089F9B5BB_.wvu.Rows" localSheetId="33">'ДТ(3 тур) (17б)'!$A$1:$IV$3</definedName>
    <definedName name="Z_BAECDCB9_3EEB_4217_B35B_1C8089F9B5BB_.wvu.Rows" localSheetId="31">'ДТ(все туры) (17)'!$A$1:$IV$3</definedName>
    <definedName name="Z_BAECDCB9_3EEB_4217_B35B_1C8089F9B5BB_.wvu.Rows" localSheetId="29">'Олимпийская 16 (15)'!#REF!</definedName>
    <definedName name="Z_BAECDCB9_3EEB_4217_B35B_1C8089F9B5BB_.wvu.Rows" localSheetId="20">'Олимпийская 16 (16)'!#REF!</definedName>
    <definedName name="Z_BAECDCB9_3EEB_4217_B35B_1C8089F9B5BB_.wvu.Rows" localSheetId="28">'Олимпийская 32 (14)'!#REF!</definedName>
    <definedName name="Z_BAECDCB9_3EEB_4217_B35B_1C8089F9B5BB_.wvu.Rows" localSheetId="30">'Олимпийская 8 (16)'!#REF!</definedName>
    <definedName name="Z_BAECDCB9_3EEB_4217_B35B_1C8089F9B5BB_.wvu.Rows" localSheetId="0">[1]АнкетаИгрока!#REF!</definedName>
    <definedName name="Z_BAECDCB9_3EEB_4217_B35B_1C8089F9B5BB_.wvu.Rows" localSheetId="14">'СЕТКА ДЕВУШКИ 19'!#REF!</definedName>
    <definedName name="Z_BAECDCB9_3EEB_4217_B35B_1C8089F9B5BB_.wvu.Rows" localSheetId="16">'СЕТКА МИКСТ 15'!#REF!</definedName>
    <definedName name="Z_BAECDCB9_3EEB_4217_B35B_1C8089F9B5BB_.wvu.Rows" localSheetId="12">'СЕТКА МИКСТ 19'!#REF!</definedName>
    <definedName name="Z_BAECDCB9_3EEB_4217_B35B_1C8089F9B5BB_.wvu.Rows" localSheetId="18">'СЕТКА ЮНОШИ 15'!#REF!</definedName>
    <definedName name="Z_BAECDCB9_3EEB_4217_B35B_1C8089F9B5BB_.wvu.Rows" localSheetId="9">[1]АнкетаИгрока!#REF!</definedName>
    <definedName name="Z_BAECDCB9_3EEB_4217_B35B_1C8089F9B5BB_.wvu.Rows" localSheetId="27">[1]АнкетаИгрока!#REF!</definedName>
    <definedName name="Z_BAECDCB9_3EEB_4217_B35B_1C8089F9B5BB_.wvu.Rows" localSheetId="17">'СПИСОК МИКСТ 15'!#REF!</definedName>
    <definedName name="Z_BAECDCB9_3EEB_4217_B35B_1C8089F9B5BB_.wvu.Rows" localSheetId="11">'СПИСОК ПАР ДЕВУШКИ 15'!#REF!</definedName>
    <definedName name="Z_BAECDCB9_3EEB_4217_B35B_1C8089F9B5BB_.wvu.Rows" localSheetId="15">'СПИСОК ПАР ДЕВУШКИ 19'!#REF!</definedName>
    <definedName name="Z_BAECDCB9_3EEB_4217_B35B_1C8089F9B5BB_.wvu.Rows" localSheetId="13">'СПИСОК ПАР МИКСТ 19'!#REF!</definedName>
    <definedName name="Z_BAECDCB9_3EEB_4217_B35B_1C8089F9B5BB_.wvu.Rows" localSheetId="22">'СПИСОК ПАР ЮНОШИ 19'!#REF!</definedName>
    <definedName name="Z_BAECDCB9_3EEB_4217_B35B_1C8089F9B5BB_.wvu.Rows" localSheetId="19">'СПИСОК ЮНОШИ 15'!#REF!</definedName>
    <definedName name="Z_BAECDCB9_3EEB_4217_B35B_1C8089F9B5BB_.wvu.Rows" localSheetId="36">'Фин.этап 4 (20)'!#REF!</definedName>
    <definedName name="Z_BAECDCB9_3EEB_4217_B35B_1C8089F9B5BB_.wvu.Rows" localSheetId="35">'Фин.этап 8 (19)'!#REF!</definedName>
    <definedName name="Z_BAECDCB9_3EEB_4217_B35B_1C8089F9B5BB_.wvu.Rows">[1]АнкетаИгрока!#REF!</definedName>
    <definedName name="Z_F809504A_1B3D_4948_A071_6AE5F7F97D89_.wvu.Cols" localSheetId="25">[1]СписокПар!#REF!</definedName>
    <definedName name="Z_F809504A_1B3D_4948_A071_6AE5F7F97D89_.wvu.Cols" localSheetId="32">[1]СписокПар!#REF!</definedName>
    <definedName name="Z_F809504A_1B3D_4948_A071_6AE5F7F97D89_.wvu.Cols" localSheetId="33">[1]СписокПар!#REF!</definedName>
    <definedName name="Z_F809504A_1B3D_4948_A071_6AE5F7F97D89_.wvu.Cols" localSheetId="0">[1]СписокПар!#REF!</definedName>
    <definedName name="Z_F809504A_1B3D_4948_A071_6AE5F7F97D89_.wvu.Cols" localSheetId="9">[1]СписокПар!#REF!</definedName>
    <definedName name="Z_F809504A_1B3D_4948_A071_6AE5F7F97D89_.wvu.Cols" localSheetId="27">[1]СписокПар!#REF!</definedName>
    <definedName name="Z_F809504A_1B3D_4948_A071_6AE5F7F97D89_.wvu.Cols" localSheetId="17">'СПИСОК МИКСТ 15'!#REF!</definedName>
    <definedName name="Z_F809504A_1B3D_4948_A071_6AE5F7F97D89_.wvu.Cols" localSheetId="11">'СПИСОК ПАР ДЕВУШКИ 15'!#REF!</definedName>
    <definedName name="Z_F809504A_1B3D_4948_A071_6AE5F7F97D89_.wvu.Cols" localSheetId="15">'СПИСОК ПАР ДЕВУШКИ 19'!#REF!</definedName>
    <definedName name="Z_F809504A_1B3D_4948_A071_6AE5F7F97D89_.wvu.Cols" localSheetId="13">'СПИСОК ПАР МИКСТ 19'!#REF!</definedName>
    <definedName name="Z_F809504A_1B3D_4948_A071_6AE5F7F97D89_.wvu.Cols" localSheetId="22">'СПИСОК ПАР ЮНОШИ 19'!#REF!</definedName>
    <definedName name="Z_F809504A_1B3D_4948_A071_6AE5F7F97D89_.wvu.Cols" localSheetId="19">'СПИСОК ЮНОШИ 15'!#REF!</definedName>
    <definedName name="Z_F809504A_1B3D_4948_A071_6AE5F7F97D89_.wvu.Cols">[1]СписокПар!#REF!</definedName>
    <definedName name="Z_F809504A_1B3D_4948_A071_6AE5F7F97D89_.wvu.Rows" localSheetId="4">'Анкета игрока (4)'!#REF!</definedName>
    <definedName name="Z_F809504A_1B3D_4948_A071_6AE5F7F97D89_.wvu.Rows" localSheetId="25">'ДТ МИКСТ 19'!$A$1:$IV$3</definedName>
    <definedName name="Z_F809504A_1B3D_4948_A071_6AE5F7F97D89_.wvu.Rows" localSheetId="32">'ДТ(2 тур) (17а)'!$A$1:$IV$3</definedName>
    <definedName name="Z_F809504A_1B3D_4948_A071_6AE5F7F97D89_.wvu.Rows" localSheetId="33">'ДТ(3 тур) (17б)'!$A$1:$IV$3</definedName>
    <definedName name="Z_F809504A_1B3D_4948_A071_6AE5F7F97D89_.wvu.Rows" localSheetId="31">'ДТ(все туры) (17)'!$A$1:$IV$3</definedName>
    <definedName name="Z_F809504A_1B3D_4948_A071_6AE5F7F97D89_.wvu.Rows" localSheetId="29">'Олимпийская 16 (15)'!#REF!</definedName>
    <definedName name="Z_F809504A_1B3D_4948_A071_6AE5F7F97D89_.wvu.Rows" localSheetId="20">'Олимпийская 16 (16)'!#REF!</definedName>
    <definedName name="Z_F809504A_1B3D_4948_A071_6AE5F7F97D89_.wvu.Rows" localSheetId="28">'Олимпийская 32 (14)'!#REF!</definedName>
    <definedName name="Z_F809504A_1B3D_4948_A071_6AE5F7F97D89_.wvu.Rows" localSheetId="30">'Олимпийская 8 (16)'!#REF!</definedName>
    <definedName name="Z_F809504A_1B3D_4948_A071_6AE5F7F97D89_.wvu.Rows" localSheetId="0">[1]АнкетаИгрока!#REF!</definedName>
    <definedName name="Z_F809504A_1B3D_4948_A071_6AE5F7F97D89_.wvu.Rows" localSheetId="14">'СЕТКА ДЕВУШКИ 19'!#REF!</definedName>
    <definedName name="Z_F809504A_1B3D_4948_A071_6AE5F7F97D89_.wvu.Rows" localSheetId="16">'СЕТКА МИКСТ 15'!#REF!</definedName>
    <definedName name="Z_F809504A_1B3D_4948_A071_6AE5F7F97D89_.wvu.Rows" localSheetId="12">'СЕТКА МИКСТ 19'!#REF!</definedName>
    <definedName name="Z_F809504A_1B3D_4948_A071_6AE5F7F97D89_.wvu.Rows" localSheetId="18">'СЕТКА ЮНОШИ 15'!#REF!</definedName>
    <definedName name="Z_F809504A_1B3D_4948_A071_6AE5F7F97D89_.wvu.Rows" localSheetId="9">[1]АнкетаИгрока!#REF!</definedName>
    <definedName name="Z_F809504A_1B3D_4948_A071_6AE5F7F97D89_.wvu.Rows" localSheetId="27">[1]АнкетаИгрока!#REF!</definedName>
    <definedName name="Z_F809504A_1B3D_4948_A071_6AE5F7F97D89_.wvu.Rows" localSheetId="17">'СПИСОК МИКСТ 15'!#REF!</definedName>
    <definedName name="Z_F809504A_1B3D_4948_A071_6AE5F7F97D89_.wvu.Rows" localSheetId="11">'СПИСОК ПАР ДЕВУШКИ 15'!#REF!</definedName>
    <definedName name="Z_F809504A_1B3D_4948_A071_6AE5F7F97D89_.wvu.Rows" localSheetId="15">'СПИСОК ПАР ДЕВУШКИ 19'!#REF!</definedName>
    <definedName name="Z_F809504A_1B3D_4948_A071_6AE5F7F97D89_.wvu.Rows" localSheetId="13">'СПИСОК ПАР МИКСТ 19'!#REF!</definedName>
    <definedName name="Z_F809504A_1B3D_4948_A071_6AE5F7F97D89_.wvu.Rows" localSheetId="22">'СПИСОК ПАР ЮНОШИ 19'!#REF!</definedName>
    <definedName name="Z_F809504A_1B3D_4948_A071_6AE5F7F97D89_.wvu.Rows" localSheetId="19">'СПИСОК ЮНОШИ 15'!#REF!</definedName>
    <definedName name="Z_F809504A_1B3D_4948_A071_6AE5F7F97D89_.wvu.Rows" localSheetId="36">'Фин.этап 4 (20)'!#REF!</definedName>
    <definedName name="Z_F809504A_1B3D_4948_A071_6AE5F7F97D89_.wvu.Rows" localSheetId="35">'Фин.этап 8 (19)'!#REF!</definedName>
    <definedName name="Z_F809504A_1B3D_4948_A071_6AE5F7F97D89_.wvu.Rows">[1]АнкетаИгрока!#REF!</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48" roundtripDataChecksum="MGwosxF9aY1Di8Z8yHlHmuHb2aNELFMGw/zItkKqZKY="/>
    </ext>
  </extLst>
</workbook>
</file>

<file path=xl/calcChain.xml><?xml version="1.0" encoding="utf-8"?>
<calcChain xmlns="http://schemas.openxmlformats.org/spreadsheetml/2006/main">
  <c r="B201" i="43" l="1"/>
  <c r="B200" i="43"/>
  <c r="A20" i="43"/>
  <c r="A6" i="43"/>
  <c r="A1" i="41"/>
  <c r="A1" i="40"/>
  <c r="A1" i="39"/>
  <c r="A1" i="38"/>
  <c r="K54" i="37"/>
  <c r="K52" i="37"/>
  <c r="K50" i="37"/>
  <c r="K48" i="37"/>
  <c r="K42" i="37"/>
  <c r="K40" i="37"/>
  <c r="K38" i="37"/>
  <c r="K36" i="37"/>
  <c r="K30" i="37"/>
  <c r="K28" i="37"/>
  <c r="K26" i="37"/>
  <c r="K24" i="37"/>
  <c r="K18" i="37"/>
  <c r="K16" i="37"/>
  <c r="K14" i="37"/>
  <c r="K12" i="37"/>
  <c r="A1" i="37"/>
  <c r="B202" i="36"/>
  <c r="B201" i="36"/>
  <c r="B200" i="36"/>
  <c r="A1" i="36"/>
  <c r="B202" i="35"/>
  <c r="B201" i="35"/>
  <c r="B200" i="35"/>
  <c r="A1" i="35"/>
  <c r="B202" i="34"/>
  <c r="B201" i="34"/>
  <c r="B200" i="34"/>
  <c r="A1" i="34"/>
  <c r="A1" i="33"/>
  <c r="A1" i="32"/>
  <c r="A1" i="31"/>
  <c r="K30" i="30"/>
  <c r="K28" i="30"/>
  <c r="K26" i="30"/>
  <c r="K24" i="30"/>
  <c r="K18" i="30"/>
  <c r="K16" i="30"/>
  <c r="K14" i="30"/>
  <c r="K12" i="30"/>
  <c r="A1" i="30"/>
  <c r="B202" i="28"/>
  <c r="B201" i="28"/>
  <c r="B200" i="28"/>
  <c r="A1" i="28"/>
  <c r="A1" i="27"/>
  <c r="A1" i="26"/>
  <c r="B202" i="24"/>
  <c r="B201" i="24"/>
  <c r="B200" i="24"/>
  <c r="A2" i="24"/>
  <c r="A1" i="23"/>
  <c r="A1" i="22"/>
  <c r="B202" i="21"/>
  <c r="B201" i="21"/>
  <c r="B200" i="21"/>
  <c r="A2" i="21"/>
  <c r="A1" i="20"/>
  <c r="B202" i="19"/>
  <c r="B201" i="19"/>
  <c r="B200" i="19"/>
  <c r="A2" i="19"/>
  <c r="A1" i="18"/>
  <c r="B202" i="17"/>
  <c r="B201" i="17"/>
  <c r="B200" i="17"/>
  <c r="A2" i="17"/>
  <c r="A1" i="16"/>
  <c r="B202" i="15"/>
  <c r="B201" i="15"/>
  <c r="B200" i="15"/>
  <c r="A2" i="15"/>
  <c r="A1" i="14"/>
  <c r="B202" i="13"/>
  <c r="B201" i="13"/>
  <c r="B200" i="13"/>
  <c r="A2" i="13"/>
  <c r="A1" i="12"/>
  <c r="K30" i="11"/>
  <c r="K28" i="11"/>
  <c r="K26" i="11"/>
  <c r="K24" i="11"/>
  <c r="K18" i="11"/>
  <c r="K16" i="11"/>
  <c r="K14" i="11"/>
  <c r="K12" i="11"/>
  <c r="A1" i="11"/>
  <c r="I91" i="10"/>
  <c r="I89" i="10"/>
  <c r="I87" i="10"/>
  <c r="I85" i="10"/>
  <c r="I83" i="10"/>
  <c r="I81" i="10"/>
  <c r="I79" i="10"/>
  <c r="I77" i="10"/>
  <c r="I75" i="10"/>
  <c r="I73" i="10"/>
  <c r="I71" i="10"/>
  <c r="I69" i="10"/>
  <c r="F9" i="10"/>
  <c r="A2" i="10"/>
  <c r="AN41" i="2"/>
  <c r="AE41" i="2"/>
  <c r="AA41" i="2"/>
  <c r="N41" i="2"/>
  <c r="H41" i="2"/>
  <c r="AN40" i="2"/>
  <c r="AH40" i="2"/>
  <c r="R40" i="2"/>
  <c r="L40" i="2"/>
  <c r="N39" i="2"/>
  <c r="N38" i="2"/>
  <c r="AD36" i="2"/>
  <c r="E36" i="2"/>
  <c r="X34" i="2"/>
  <c r="F32" i="2"/>
  <c r="X29" i="2"/>
  <c r="E29" i="2"/>
  <c r="E27"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W42" authorId="0" shapeId="0" xr:uid="{00000000-0006-0000-0600-000001000000}">
      <text>
        <r>
          <rPr>
            <sz val="11"/>
            <color rgb="FF000000"/>
            <rFont val="Calibri"/>
            <scheme val="minor"/>
          </rPr>
          <t>======
ID#AAABN9Rz5WQ
O.Eiderman    (2024-05-25 06:46:57)
фамилия, имя, отчество (полностью)</t>
        </r>
      </text>
    </comment>
    <comment ref="T73" authorId="0" shapeId="0" xr:uid="{00000000-0006-0000-0600-000002000000}">
      <text>
        <r>
          <rPr>
            <sz val="11"/>
            <color rgb="FF000000"/>
            <rFont val="Calibri"/>
            <scheme val="minor"/>
          </rPr>
          <t>======
ID#AAABN9Rz5WU
O.Eiderman    (2024-05-25 06:46:57)
фамилия, имя, отчество (полностью)</t>
        </r>
      </text>
    </comment>
  </commentList>
  <extLst>
    <ext xmlns:r="http://schemas.openxmlformats.org/officeDocument/2006/relationships" uri="GoogleSheetsCustomDataVersion2">
      <go:sheetsCustomData xmlns:go="http://customooxmlschemas.google.com/" r:id="rId1" roundtripDataSignature="AMtx7mjT2PrJhnq4BZkVmKMk3w+GuyVKQQ=="/>
    </ext>
  </extLst>
</comments>
</file>

<file path=xl/sharedStrings.xml><?xml version="1.0" encoding="utf-8"?>
<sst xmlns="http://schemas.openxmlformats.org/spreadsheetml/2006/main" count="3040" uniqueCount="653">
  <si>
    <t>РОССИЙСКОГО ПЛЯЖНОГО ТЕННИСНОГО ТУРА</t>
  </si>
  <si>
    <t>Название турнира:</t>
  </si>
  <si>
    <t>"</t>
  </si>
  <si>
    <t>Сроки проведения:</t>
  </si>
  <si>
    <t>с</t>
  </si>
  <si>
    <t>г.</t>
  </si>
  <si>
    <t>по</t>
  </si>
  <si>
    <t>Характеристика турнира:</t>
  </si>
  <si>
    <t>Заявочный    возраст</t>
  </si>
  <si>
    <t>Пол</t>
  </si>
  <si>
    <t>Система проведения ОТ</t>
  </si>
  <si>
    <t>Взнос с пары</t>
  </si>
  <si>
    <t>Последний срок подачи заявок</t>
  </si>
  <si>
    <t>до 13 лет</t>
  </si>
  <si>
    <t>М</t>
  </si>
  <si>
    <t>Ж</t>
  </si>
  <si>
    <t>до 15 лет</t>
  </si>
  <si>
    <t>до 17 лет</t>
  </si>
  <si>
    <t>до 19 лет</t>
  </si>
  <si>
    <t>МУЖЧИНЫ И ЖЕНЩИНЫ</t>
  </si>
  <si>
    <t>Место проведения (город, село, поселок):</t>
  </si>
  <si>
    <t>Характеристика кортов</t>
  </si>
  <si>
    <t>№</t>
  </si>
  <si>
    <t>Название спортивной базы или пляжа</t>
  </si>
  <si>
    <t>Количество кортов</t>
  </si>
  <si>
    <t>Крытые или открытые</t>
  </si>
  <si>
    <t>Организация, ответственная за проведение турнира</t>
  </si>
  <si>
    <t>Название:</t>
  </si>
  <si>
    <t>Руководитель:</t>
  </si>
  <si>
    <t>Тел.1</t>
  </si>
  <si>
    <t>(</t>
  </si>
  <si>
    <t>)</t>
  </si>
  <si>
    <t>Факс 1</t>
  </si>
  <si>
    <t>Должность:</t>
  </si>
  <si>
    <t>Тел.2</t>
  </si>
  <si>
    <t>Факс 2</t>
  </si>
  <si>
    <t>Сайт:</t>
  </si>
  <si>
    <t>E-mail:</t>
  </si>
  <si>
    <t>Наличие:</t>
  </si>
  <si>
    <t>Компьютера</t>
  </si>
  <si>
    <t>Ксерокса</t>
  </si>
  <si>
    <t>Доступа в интернет</t>
  </si>
  <si>
    <t>Транспортное обслуживание:</t>
  </si>
  <si>
    <t>Мячи (фирма-производитель)</t>
  </si>
  <si>
    <t>Виды награждения победителей и призеров</t>
  </si>
  <si>
    <t>Медали</t>
  </si>
  <si>
    <t>Кубки</t>
  </si>
  <si>
    <t>Грамоты</t>
  </si>
  <si>
    <t>Призы</t>
  </si>
  <si>
    <t>Памятные подарки</t>
  </si>
  <si>
    <t>Администрация турнира</t>
  </si>
  <si>
    <t>Директор турнира (лицо, ответственное за проведение)</t>
  </si>
  <si>
    <t>Телефоны</t>
  </si>
  <si>
    <t>Факсы</t>
  </si>
  <si>
    <t>E-mail</t>
  </si>
  <si>
    <t>Главный судья</t>
  </si>
  <si>
    <t>Телефон</t>
  </si>
  <si>
    <t>Телефон (мобильный)</t>
  </si>
  <si>
    <t>Судейская категория</t>
  </si>
  <si>
    <t>Город</t>
  </si>
  <si>
    <t>Подпись</t>
  </si>
  <si>
    <t>Всероссийская</t>
  </si>
  <si>
    <t>ФТ</t>
  </si>
  <si>
    <t>-</t>
  </si>
  <si>
    <t>Олимпийская</t>
  </si>
  <si>
    <t>Первая</t>
  </si>
  <si>
    <t>I</t>
  </si>
  <si>
    <t>А</t>
  </si>
  <si>
    <t>Олимпийская и ДТ</t>
  </si>
  <si>
    <t>Вторая</t>
  </si>
  <si>
    <t>II</t>
  </si>
  <si>
    <t>Б</t>
  </si>
  <si>
    <t>Усов.олимпийская</t>
  </si>
  <si>
    <t>Третья</t>
  </si>
  <si>
    <t>III</t>
  </si>
  <si>
    <t>В</t>
  </si>
  <si>
    <t>Смешанная</t>
  </si>
  <si>
    <t>Г</t>
  </si>
  <si>
    <t>Круговая</t>
  </si>
  <si>
    <t>9-10 лет</t>
  </si>
  <si>
    <t>Заполняйте только первую часть, вторая заполнится автоматически</t>
  </si>
  <si>
    <t xml:space="preserve"> Извещение</t>
  </si>
  <si>
    <t>Общероссийская общественная организация "Федерация тенниса России"</t>
  </si>
  <si>
    <t>наименование получателя платежа</t>
  </si>
  <si>
    <t>7704239334/770401001</t>
  </si>
  <si>
    <t>40703810397960000002</t>
  </si>
  <si>
    <t>ИНН получателя платежа</t>
  </si>
  <si>
    <t>(номер счета получателя платежа)</t>
  </si>
  <si>
    <t>в</t>
  </si>
  <si>
    <t xml:space="preserve"> ПАО РОСБАНК г.Москва</t>
  </si>
  <si>
    <t>БИК</t>
  </si>
  <si>
    <t>044525256</t>
  </si>
  <si>
    <t>(наименование банка получателя платежа)</t>
  </si>
  <si>
    <t>Номер кор./сч. банка получателя платежа:</t>
  </si>
  <si>
    <t>30101810000000000256</t>
  </si>
  <si>
    <t>Взнос организатора турнира за 20____ год (Пляжный теннис)</t>
  </si>
  <si>
    <t>(наименование платежа)</t>
  </si>
  <si>
    <t>(номер лицевого счета (код) плательщика)</t>
  </si>
  <si>
    <t>Город проведения</t>
  </si>
  <si>
    <t xml:space="preserve">                                        ОБЯЗАТЕЛЬНО для заполнения</t>
  </si>
  <si>
    <t>Ф.И.О. плательщика</t>
  </si>
  <si>
    <t>ОБЯЗАТЕЛЬНО для заполнения</t>
  </si>
  <si>
    <t>Адрес плательщика:</t>
  </si>
  <si>
    <t>Сумма платежа</t>
  </si>
  <si>
    <t>руб.</t>
  </si>
  <si>
    <t>коп.</t>
  </si>
  <si>
    <t>Сумма платы за услуги</t>
  </si>
  <si>
    <t>Итого</t>
  </si>
  <si>
    <t>Кассир</t>
  </si>
  <si>
    <t xml:space="preserve">С условиями приема указанной в платежном документе суммы, в.ч. с суммой взимаемой платы  </t>
  </si>
  <si>
    <t>за услуги банка, ознакомлен и согласен</t>
  </si>
  <si>
    <t>Подпись плательщика:</t>
  </si>
  <si>
    <t>номер лицевого счета (код) плательщика</t>
  </si>
  <si>
    <t>Квитанция</t>
  </si>
  <si>
    <t>ipipip.ru</t>
  </si>
  <si>
    <t>Форма квитанции для оплаты членского взноса  игрока РПТТ</t>
  </si>
  <si>
    <t>Федерация тенниса России</t>
  </si>
  <si>
    <t>Российский пляжный теннисный тур</t>
  </si>
  <si>
    <t>ЗАЯВКА</t>
  </si>
  <si>
    <t>на участие в турнире по пляжному теннису</t>
  </si>
  <si>
    <t>ИНФОРМАЦИЯ О ТУРНИРЕ</t>
  </si>
  <si>
    <t>Название турнира</t>
  </si>
  <si>
    <t>Место проведения</t>
  </si>
  <si>
    <t>Сроки проведения</t>
  </si>
  <si>
    <t>Возрастная группа</t>
  </si>
  <si>
    <t>ИГРОК 1</t>
  </si>
  <si>
    <t>Регистрационный номер</t>
  </si>
  <si>
    <t>ФИО (полностью)</t>
  </si>
  <si>
    <t>Дата рождения</t>
  </si>
  <si>
    <t>ИГРОК 2</t>
  </si>
  <si>
    <t>Заявляясь на турнир, игрок обязуется выполнять</t>
  </si>
  <si>
    <t>все требования Регламента РПТТ</t>
  </si>
  <si>
    <t>Дата подачи заявки</t>
  </si>
  <si>
    <t>Подписи игроков</t>
  </si>
  <si>
    <t>Все поля заявки кроме адреса электронной почты заполняются русскими буквами</t>
  </si>
  <si>
    <t>ОТКАЗ</t>
  </si>
  <si>
    <t>от участия в турнире по пляжному теннису</t>
  </si>
  <si>
    <t>Дата подачи отказа</t>
  </si>
  <si>
    <t>Все поля отказа кроме адреса электронной почты заполняются русскими буквами</t>
  </si>
  <si>
    <t>Все поля анкеты кроме адреса электронной почты необходимо заполнять прописными буквами</t>
  </si>
  <si>
    <t>АНКЕТА ИГРОКА РПТТ №</t>
  </si>
  <si>
    <t>Фамилия:</t>
  </si>
  <si>
    <t>Имя:</t>
  </si>
  <si>
    <t>Отчество:</t>
  </si>
  <si>
    <t>Дата рождения:</t>
  </si>
  <si>
    <t>(день)</t>
  </si>
  <si>
    <t xml:space="preserve">(месяц прописью) </t>
  </si>
  <si>
    <t>(год)</t>
  </si>
  <si>
    <r>
      <rPr>
        <sz val="8"/>
        <color theme="1"/>
        <rFont val="Arimo"/>
      </rPr>
      <t xml:space="preserve">(заполнять </t>
    </r>
    <r>
      <rPr>
        <b/>
        <u/>
        <sz val="8"/>
        <color theme="1"/>
        <rFont val="Arial Cyr"/>
      </rPr>
      <t>латинскими</t>
    </r>
    <r>
      <rPr>
        <b/>
        <sz val="8"/>
        <color theme="1"/>
        <rFont val="Arial Cyr"/>
      </rPr>
      <t xml:space="preserve"> </t>
    </r>
    <r>
      <rPr>
        <sz val="8"/>
        <color theme="1"/>
        <rFont val="Arial Cyr"/>
      </rPr>
      <t>буквами в соответствии с написанием в заграничном паспорте)</t>
    </r>
  </si>
  <si>
    <r>
      <rPr>
        <sz val="8"/>
        <color theme="1"/>
        <rFont val="Arimo"/>
      </rPr>
      <t xml:space="preserve">(заполнять </t>
    </r>
    <r>
      <rPr>
        <b/>
        <u/>
        <sz val="8"/>
        <color theme="1"/>
        <rFont val="Arial Cyr"/>
      </rPr>
      <t>латинскими</t>
    </r>
    <r>
      <rPr>
        <b/>
        <sz val="8"/>
        <color theme="1"/>
        <rFont val="Arial Cyr"/>
      </rPr>
      <t xml:space="preserve"> </t>
    </r>
    <r>
      <rPr>
        <sz val="8"/>
        <color theme="1"/>
        <rFont val="Arial Cyr"/>
      </rPr>
      <t>буквами в соответствии с написанием в заграничном паспорте)</t>
    </r>
  </si>
  <si>
    <t>Гражданство:</t>
  </si>
  <si>
    <t>Адрес постоянного места жительства/пребывания (по документу о регистрации):</t>
  </si>
  <si>
    <t>(почтовый индекс)</t>
  </si>
  <si>
    <t>(город)</t>
  </si>
  <si>
    <t>(республика, край, область, район)</t>
  </si>
  <si>
    <t>(улица)</t>
  </si>
  <si>
    <t>(дом)</t>
  </si>
  <si>
    <t>(корпус)</t>
  </si>
  <si>
    <t>(квартира)</t>
  </si>
  <si>
    <t>Телефон 1:</t>
  </si>
  <si>
    <t>E-mail 1:</t>
  </si>
  <si>
    <t>( код города)</t>
  </si>
  <si>
    <t>(номер телефона)</t>
  </si>
  <si>
    <t>Телефон 2:</t>
  </si>
  <si>
    <t>E-mail 2:</t>
  </si>
  <si>
    <t>Мобильный телефон:</t>
  </si>
  <si>
    <t xml:space="preserve">Спортивная организация, за                                               которую игрок выступает: </t>
  </si>
  <si>
    <t>Город:</t>
  </si>
  <si>
    <t>Фамилия тренера:</t>
  </si>
  <si>
    <t>С требованиями Регламента РПТТ согласен:</t>
  </si>
  <si>
    <t>Дата заполнения анкеты:</t>
  </si>
  <si>
    <t>(цифрами)</t>
  </si>
  <si>
    <t>(месяц)</t>
  </si>
  <si>
    <t>(подпись игрока)</t>
  </si>
  <si>
    <t>ОТЧЕТ ОРГАНИЗАТОРА О ПРОВЕДЕНИИ ТУРНИРА</t>
  </si>
  <si>
    <t>Дата отправления</t>
  </si>
  <si>
    <t>Дата получения</t>
  </si>
  <si>
    <t>Рег. №</t>
  </si>
  <si>
    <t>Дата регистрации</t>
  </si>
  <si>
    <t>Способ доставки</t>
  </si>
  <si>
    <t>Количество листов</t>
  </si>
  <si>
    <t>Катего-рия и класс турнира</t>
  </si>
  <si>
    <t>Количество пар</t>
  </si>
  <si>
    <t>Призовой фонд</t>
  </si>
  <si>
    <t>в парном разряде</t>
  </si>
  <si>
    <t>в смешанном разряде</t>
  </si>
  <si>
    <t>Мужчины и женщины</t>
  </si>
  <si>
    <t>Да</t>
  </si>
  <si>
    <t>Нет</t>
  </si>
  <si>
    <t>Количество судей:</t>
  </si>
  <si>
    <t>всего</t>
  </si>
  <si>
    <t>в т.ч.ГСК</t>
  </si>
  <si>
    <t>Замечания главного судьи</t>
  </si>
  <si>
    <t>подпись главного судьи</t>
  </si>
  <si>
    <t>Врач</t>
  </si>
  <si>
    <t>Место работы</t>
  </si>
  <si>
    <t>Специальность</t>
  </si>
  <si>
    <t>№ п/п</t>
  </si>
  <si>
    <t>Фамилия, Имя, Отчество (полностью)</t>
  </si>
  <si>
    <t>Обращение за медицинской помощью</t>
  </si>
  <si>
    <t>Медицинский случай</t>
  </si>
  <si>
    <t>до матча</t>
  </si>
  <si>
    <t>во время матча</t>
  </si>
  <si>
    <t>после матча</t>
  </si>
  <si>
    <t>травма</t>
  </si>
  <si>
    <t>заболевание</t>
  </si>
  <si>
    <t>Санитарное состояние спортивной базы</t>
  </si>
  <si>
    <t>Замечания врача по проведению турнира:</t>
  </si>
  <si>
    <t>Подпись и печать врача</t>
  </si>
  <si>
    <t>Руководитель организации, ответственной за проведение турнира</t>
  </si>
  <si>
    <t>подпись</t>
  </si>
  <si>
    <t>Фамилия Имя Отчество (полностью)</t>
  </si>
  <si>
    <t>Печать организации</t>
  </si>
  <si>
    <t>IV</t>
  </si>
  <si>
    <t>V</t>
  </si>
  <si>
    <t>СПИСОК УЧАСТНИКОВ ТУРНИРА РПТТ В ПАРНОМ И СМЕШАННОМ ПАРНОМ РАЗРЯДЕ,
НЕ ИМЕЮЩИХ РЕГИСТРАЦИОННОГО НОМЕРА ИГРОКА РПТТ</t>
  </si>
  <si>
    <t>Возрастная (ые) группа (ы)</t>
  </si>
  <si>
    <t>Пол игроков</t>
  </si>
  <si>
    <t>Категория</t>
  </si>
  <si>
    <t>Класс</t>
  </si>
  <si>
    <t>Фамилия, Имя, Отчество</t>
  </si>
  <si>
    <t xml:space="preserve">Фамилия, Имя 
(латинскими буквами) </t>
  </si>
  <si>
    <t>Гражданство</t>
  </si>
  <si>
    <t>адрес постоянного места проживания</t>
  </si>
  <si>
    <t>Телефон(ы) контакта</t>
  </si>
  <si>
    <t>e-mail</t>
  </si>
  <si>
    <t>Спортивная организация</t>
  </si>
  <si>
    <t>Тренер</t>
  </si>
  <si>
    <t>МУЖЧИНЫ (ЮНИОРЫ, ЮНОШИ)</t>
  </si>
  <si>
    <t>ЖЕНЩИНЫ (ЮНИОРКИ, ДЕВУШКИ)</t>
  </si>
  <si>
    <t>СПИСОК УЧАСТНИКОВ ТУРНИРА ITF  В ПАРНОМ И СМЕШАННОМ ПАРНОМ РАЗРЯДЕ,
С УКАЗАНИЕМ НОМЕРА РПТТ</t>
  </si>
  <si>
    <t>Возрастная(ые) группа(ы)</t>
  </si>
  <si>
    <t>РНИ</t>
  </si>
  <si>
    <t>ЛИСТ РЕГИСТРАЦИИ УЧАСТНИКОВ</t>
  </si>
  <si>
    <t>Регистрация производится до:</t>
  </si>
  <si>
    <t>Место:</t>
  </si>
  <si>
    <t>время</t>
  </si>
  <si>
    <t>дата</t>
  </si>
  <si>
    <t>день недели</t>
  </si>
  <si>
    <t>№
п/п</t>
  </si>
  <si>
    <t>Контактный телефон
на время турнира</t>
  </si>
  <si>
    <t>Заполняется главным судьей</t>
  </si>
  <si>
    <t>Очки РПТТ</t>
  </si>
  <si>
    <t>Суммарный рейтинг</t>
  </si>
  <si>
    <t>Статус пары в турнире</t>
  </si>
  <si>
    <t>Регистрация окончена</t>
  </si>
  <si>
    <t>Дата</t>
  </si>
  <si>
    <t>Время</t>
  </si>
  <si>
    <t>И.О.Фамилия</t>
  </si>
  <si>
    <t>EL EXPO INDOOR CUP</t>
  </si>
  <si>
    <t>САМАРА</t>
  </si>
  <si>
    <t>ДО 19 ЛЕТ</t>
  </si>
  <si>
    <t>ЮНИОРЫ</t>
  </si>
  <si>
    <t>ПРЕДВАРИТЕЛЬНЫЙ ЭТАП</t>
  </si>
  <si>
    <t>ГРУППА 1</t>
  </si>
  <si>
    <t>Расстановка</t>
  </si>
  <si>
    <t>Статус</t>
  </si>
  <si>
    <t>Фамилия</t>
  </si>
  <si>
    <t>И.О.</t>
  </si>
  <si>
    <t>Город (страна)</t>
  </si>
  <si>
    <t>Очки</t>
  </si>
  <si>
    <r>
      <rPr>
        <sz val="12"/>
        <color theme="1"/>
        <rFont val="Arimo"/>
      </rPr>
      <t>Сеты</t>
    </r>
    <r>
      <rPr>
        <vertAlign val="superscript"/>
        <sz val="12"/>
        <color theme="1"/>
        <rFont val="Arial Cyr"/>
      </rPr>
      <t>1</t>
    </r>
  </si>
  <si>
    <r>
      <rPr>
        <sz val="12"/>
        <color theme="1"/>
        <rFont val="Arimo"/>
      </rPr>
      <t>Геймы</t>
    </r>
    <r>
      <rPr>
        <vertAlign val="superscript"/>
        <sz val="12"/>
        <color theme="1"/>
        <rFont val="Arial Cyr"/>
      </rPr>
      <t>2</t>
    </r>
  </si>
  <si>
    <t>Место</t>
  </si>
  <si>
    <t>КАЗАКОВЦЕВ</t>
  </si>
  <si>
    <t>А.С.</t>
  </si>
  <si>
    <t>Тольятти</t>
  </si>
  <si>
    <t>КЕРЖЕНЦЕВ</t>
  </si>
  <si>
    <t>В.О.</t>
  </si>
  <si>
    <t>ИНЬШИН</t>
  </si>
  <si>
    <t>Е.А.</t>
  </si>
  <si>
    <t>СУХАРЕВ</t>
  </si>
  <si>
    <t>М.А.</t>
  </si>
  <si>
    <t>Самара</t>
  </si>
  <si>
    <t>ЗАБАНОВ АНДРЕЙ</t>
  </si>
  <si>
    <t>А.Д.</t>
  </si>
  <si>
    <t>КОЛАЙДО</t>
  </si>
  <si>
    <t>Н.В.</t>
  </si>
  <si>
    <t>ГРУППА 2</t>
  </si>
  <si>
    <r>
      <rPr>
        <sz val="12"/>
        <color theme="1"/>
        <rFont val="Arimo"/>
      </rPr>
      <t>Сеты</t>
    </r>
    <r>
      <rPr>
        <vertAlign val="superscript"/>
        <sz val="12"/>
        <color theme="1"/>
        <rFont val="Arial Cyr"/>
      </rPr>
      <t>1</t>
    </r>
  </si>
  <si>
    <r>
      <rPr>
        <sz val="12"/>
        <color theme="1"/>
        <rFont val="Arimo"/>
      </rPr>
      <t>Геймы</t>
    </r>
    <r>
      <rPr>
        <vertAlign val="superscript"/>
        <sz val="12"/>
        <color theme="1"/>
        <rFont val="Arial Cyr"/>
      </rPr>
      <t>2</t>
    </r>
  </si>
  <si>
    <t>КИРИЛЕНКО</t>
  </si>
  <si>
    <t>М.П.</t>
  </si>
  <si>
    <t>КИТЕВ</t>
  </si>
  <si>
    <t>Б.О.</t>
  </si>
  <si>
    <t>ГАЙЛЮС</t>
  </si>
  <si>
    <t>М.В.</t>
  </si>
  <si>
    <t>ЗАБАНОВ ЗАХАР</t>
  </si>
  <si>
    <t>З.Д.</t>
  </si>
  <si>
    <t>ПОПЕКА</t>
  </si>
  <si>
    <t>Г.Р.</t>
  </si>
  <si>
    <t>РИМЕР</t>
  </si>
  <si>
    <t>Г.Е.</t>
  </si>
  <si>
    <t>ФИНАЛЬНЫЙ ЭТАП</t>
  </si>
  <si>
    <t>1 место</t>
  </si>
  <si>
    <t>3 место</t>
  </si>
  <si>
    <r>
      <rPr>
        <b/>
        <sz val="10"/>
        <color theme="1"/>
        <rFont val="Arimo"/>
      </rPr>
      <t>В колонке "Статус игрока" заполнять обязательно:</t>
    </r>
    <r>
      <rPr>
        <sz val="8"/>
        <color theme="1"/>
        <rFont val="Arial Cyr"/>
      </rPr>
      <t xml:space="preserve"> СК - приглашенный игрок, получивший "свободную карту" и порядковые номера сеяных игроков</t>
    </r>
  </si>
  <si>
    <t>Фамилии игроков в таблице должны располагаться сверху вниз в порядке занятых мест, начиная с первого.</t>
  </si>
  <si>
    <t>Сеяные пары</t>
  </si>
  <si>
    <t>Дополнительная пара</t>
  </si>
  <si>
    <t>Замененная пара</t>
  </si>
  <si>
    <t>Присутствовали на жеребьевке</t>
  </si>
  <si>
    <t>без присутствия</t>
  </si>
  <si>
    <t>Дата жеребьевки</t>
  </si>
  <si>
    <t>Время жеребьевки</t>
  </si>
  <si>
    <t>Е.А. НОЗДРАЧЕВА</t>
  </si>
  <si>
    <t>ДО 15 ЛЕТ</t>
  </si>
  <si>
    <t>ДЕВУШКИ</t>
  </si>
  <si>
    <r>
      <rPr>
        <sz val="12"/>
        <color theme="1"/>
        <rFont val="Arimo"/>
      </rPr>
      <t>Сеты</t>
    </r>
    <r>
      <rPr>
        <vertAlign val="superscript"/>
        <sz val="12"/>
        <color theme="1"/>
        <rFont val="Arial Cyr"/>
      </rPr>
      <t>1</t>
    </r>
  </si>
  <si>
    <r>
      <rPr>
        <sz val="12"/>
        <color theme="1"/>
        <rFont val="Arimo"/>
      </rPr>
      <t>Геймы</t>
    </r>
    <r>
      <rPr>
        <vertAlign val="superscript"/>
        <sz val="12"/>
        <color theme="1"/>
        <rFont val="Arial Cyr"/>
      </rPr>
      <t>2</t>
    </r>
  </si>
  <si>
    <t>ОШКИНА</t>
  </si>
  <si>
    <t>А.А.</t>
  </si>
  <si>
    <t>САМАРИНА</t>
  </si>
  <si>
    <t>А.В.</t>
  </si>
  <si>
    <t>61 60</t>
  </si>
  <si>
    <t>60 61</t>
  </si>
  <si>
    <t>60 60</t>
  </si>
  <si>
    <t>СТРАХОВА</t>
  </si>
  <si>
    <t>В.А.</t>
  </si>
  <si>
    <t>16 06</t>
  </si>
  <si>
    <t>36 60 10-5</t>
  </si>
  <si>
    <t>БЕСТУЖЕВА</t>
  </si>
  <si>
    <t>ЛАПАЕВА</t>
  </si>
  <si>
    <t>О.В.</t>
  </si>
  <si>
    <t>06 16</t>
  </si>
  <si>
    <t>63 06 5-10</t>
  </si>
  <si>
    <t>60 62</t>
  </si>
  <si>
    <t>ЕЛИЗАРОВА</t>
  </si>
  <si>
    <t>С.С.</t>
  </si>
  <si>
    <t>ЯШАГИНА</t>
  </si>
  <si>
    <t>К.В.</t>
  </si>
  <si>
    <t>06 06</t>
  </si>
  <si>
    <t>06 26</t>
  </si>
  <si>
    <r>
      <rPr>
        <b/>
        <sz val="10"/>
        <color theme="1"/>
        <rFont val="Arimo"/>
      </rPr>
      <t>В колонке "Статус игрока" заполнять обязательно:</t>
    </r>
    <r>
      <rPr>
        <sz val="8"/>
        <color theme="1"/>
        <rFont val="Arial Cyr"/>
      </rPr>
      <t xml:space="preserve"> СК - приглашенный игрок, получивший "свободную карту" и порядковые номера сеяных игроков</t>
    </r>
  </si>
  <si>
    <t xml:space="preserve">№
п/п                </t>
  </si>
  <si>
    <t>Фамилия, имя, отчество игрока</t>
  </si>
  <si>
    <t>Дата рождения (день, месяц, год)</t>
  </si>
  <si>
    <r>
      <rPr>
        <sz val="8"/>
        <color theme="1"/>
        <rFont val="Arimo"/>
      </rPr>
      <t>Город, страна</t>
    </r>
    <r>
      <rPr>
        <vertAlign val="superscript"/>
        <sz val="8"/>
        <color theme="1"/>
        <rFont val="Arial Cyr"/>
      </rPr>
      <t>1</t>
    </r>
    <r>
      <rPr>
        <sz val="8"/>
        <color theme="1"/>
        <rFont val="Arial Cyr"/>
      </rPr>
      <t xml:space="preserve">
постоянного места
жительства</t>
    </r>
  </si>
  <si>
    <t>Классифи-
кационные
очки РПТТ на</t>
  </si>
  <si>
    <t>Ошкина Алена Андреевна</t>
  </si>
  <si>
    <t>Самарина Алена Владимировна</t>
  </si>
  <si>
    <t>Страхова Варвара Алексеевна</t>
  </si>
  <si>
    <t>Страхова Мария Алексеевна</t>
  </si>
  <si>
    <t>Бестужева Аврора Сергеевна</t>
  </si>
  <si>
    <t>Лапаева Офелия Вячеславовна</t>
  </si>
  <si>
    <t>Елизарова Станислава Сергеевна</t>
  </si>
  <si>
    <t>Яшагина Кристина Вячеславовна</t>
  </si>
  <si>
    <t>ДО 17 ЛЕТ</t>
  </si>
  <si>
    <t>ДО 13 ЛЕТ</t>
  </si>
  <si>
    <t>9-10 ЛЕТ</t>
  </si>
  <si>
    <t>VI</t>
  </si>
  <si>
    <t>ЮНИОРЫ И ЮНИОРКИ</t>
  </si>
  <si>
    <t>Статус пары</t>
  </si>
  <si>
    <t>№ строк</t>
  </si>
  <si>
    <t>1/2</t>
  </si>
  <si>
    <t>Финал</t>
  </si>
  <si>
    <t>финала</t>
  </si>
  <si>
    <t>ТАРАСОВА</t>
  </si>
  <si>
    <t/>
  </si>
  <si>
    <t>КОТЯКОВА</t>
  </si>
  <si>
    <t>С.А.</t>
  </si>
  <si>
    <t>64 75</t>
  </si>
  <si>
    <t>62 60</t>
  </si>
  <si>
    <t>ТИГИНА</t>
  </si>
  <si>
    <t>А.О.</t>
  </si>
  <si>
    <t>ШАНЮК</t>
  </si>
  <si>
    <t>Д.А.</t>
  </si>
  <si>
    <t>63 76(1)</t>
  </si>
  <si>
    <t>ОШКИНА АЛИСА</t>
  </si>
  <si>
    <t>64 64</t>
  </si>
  <si>
    <t>ОШКИНА АЛЕНА</t>
  </si>
  <si>
    <t>ЧУМАЧЕНКО</t>
  </si>
  <si>
    <t>К.И.</t>
  </si>
  <si>
    <t>ИВАНОВ</t>
  </si>
  <si>
    <t>П.Д.</t>
  </si>
  <si>
    <t>62 61</t>
  </si>
  <si>
    <t>ЗАЙЦЕВА</t>
  </si>
  <si>
    <t>60 63</t>
  </si>
  <si>
    <t>75 75</t>
  </si>
  <si>
    <t>Ожидающая пара</t>
  </si>
  <si>
    <t>Е.А.НОЗДРАЧЕВА</t>
  </si>
  <si>
    <r>
      <rPr>
        <sz val="8"/>
        <color theme="1"/>
        <rFont val="Arimo"/>
      </rPr>
      <t>Город, страна</t>
    </r>
    <r>
      <rPr>
        <vertAlign val="superscript"/>
        <sz val="8"/>
        <color theme="1"/>
        <rFont val="Arial Cyr"/>
      </rPr>
      <t>1</t>
    </r>
    <r>
      <rPr>
        <sz val="8"/>
        <color theme="1"/>
        <rFont val="Arial Cyr"/>
      </rPr>
      <t xml:space="preserve">
постоянного места
жительства</t>
    </r>
  </si>
  <si>
    <t>Тарасова Софья Сергеевна</t>
  </si>
  <si>
    <t>Казаковцев Алексей Сергеевич</t>
  </si>
  <si>
    <t>Зайцева Алина Владимировна</t>
  </si>
  <si>
    <t>Колайдо Николай Владимирович</t>
  </si>
  <si>
    <t>Котякова Софья Андреевна</t>
  </si>
  <si>
    <t>Попека Георгий Романович</t>
  </si>
  <si>
    <t>Сухарев Максим Алексеевич</t>
  </si>
  <si>
    <t>Ошкина Алиса Андреевна</t>
  </si>
  <si>
    <t>Забанов Захар Денисович</t>
  </si>
  <si>
    <t>Чумаченко Кира Игоревна</t>
  </si>
  <si>
    <t>Иванов Петр Дмитриевич</t>
  </si>
  <si>
    <t>Ример Герман Евгеньевич</t>
  </si>
  <si>
    <t>Тигина Анастасия Олеговна</t>
  </si>
  <si>
    <t>Шанюк Данил Андреевич</t>
  </si>
  <si>
    <t>ЮНИОРКИ</t>
  </si>
  <si>
    <t>1/4</t>
  </si>
  <si>
    <t>Х</t>
  </si>
  <si>
    <t>26 16 14-12</t>
  </si>
  <si>
    <t>КОРЕПАНОВА</t>
  </si>
  <si>
    <t>М.Э.</t>
  </si>
  <si>
    <t>НАДЫРШИНА</t>
  </si>
  <si>
    <t>К.А.</t>
  </si>
  <si>
    <t>63 60</t>
  </si>
  <si>
    <t>63 62</t>
  </si>
  <si>
    <t>61 61</t>
  </si>
  <si>
    <t>ЗУБРИЛИНА</t>
  </si>
  <si>
    <t>В.М.</t>
  </si>
  <si>
    <t>Энгельс</t>
  </si>
  <si>
    <t>ШЛЫЧКОВА</t>
  </si>
  <si>
    <t>М.Е.</t>
  </si>
  <si>
    <t>36 62 10-7</t>
  </si>
  <si>
    <t>ЛОСЕВА</t>
  </si>
  <si>
    <t>Д.Е.</t>
  </si>
  <si>
    <t>РОДИНА</t>
  </si>
  <si>
    <t>64 61</t>
  </si>
  <si>
    <t>БОРОДИНА</t>
  </si>
  <si>
    <t>КОЛЧИНА</t>
  </si>
  <si>
    <t>ДЕРБИЛОВА</t>
  </si>
  <si>
    <t>63 63</t>
  </si>
  <si>
    <t>О.Д.</t>
  </si>
  <si>
    <t>57 61 11-9</t>
  </si>
  <si>
    <r>
      <rPr>
        <sz val="8"/>
        <color theme="1"/>
        <rFont val="Arimo"/>
      </rPr>
      <t>Город, страна</t>
    </r>
    <r>
      <rPr>
        <vertAlign val="superscript"/>
        <sz val="8"/>
        <color theme="1"/>
        <rFont val="Arial Cyr"/>
      </rPr>
      <t>1</t>
    </r>
    <r>
      <rPr>
        <sz val="8"/>
        <color theme="1"/>
        <rFont val="Arial Cyr"/>
      </rPr>
      <t xml:space="preserve">
постоянного места
жительства</t>
    </r>
  </si>
  <si>
    <t>Бородина Олеся Дмитриевна</t>
  </si>
  <si>
    <t>Колчина Ангелина Вадимовна</t>
  </si>
  <si>
    <t>Лосева Диана Евгеньевна</t>
  </si>
  <si>
    <t>Родина София Александровна</t>
  </si>
  <si>
    <t>Дербилова Алиса Денисовна</t>
  </si>
  <si>
    <t xml:space="preserve">Корепанова Мария Эдуардовна </t>
  </si>
  <si>
    <t>Надыршина Каролина Альбертовна</t>
  </si>
  <si>
    <t>Зубрилина Виктория Максимовна</t>
  </si>
  <si>
    <t>Шлычкова Мария Евгеньевна</t>
  </si>
  <si>
    <t>ЮНОШИ И ДЕВУШКИ</t>
  </si>
  <si>
    <t>МАРТЫНОВ</t>
  </si>
  <si>
    <t>Т.П.</t>
  </si>
  <si>
    <t>СТРАХОВА МАРИЯ</t>
  </si>
  <si>
    <t>СТРАХОВА ВАРВАРА</t>
  </si>
  <si>
    <t>63 64</t>
  </si>
  <si>
    <t xml:space="preserve">БЕСТУЖЕВА </t>
  </si>
  <si>
    <t>ЗАБАНОВ</t>
  </si>
  <si>
    <t>62 26 10-8</t>
  </si>
  <si>
    <r>
      <rPr>
        <b/>
        <sz val="9"/>
        <color theme="1"/>
        <rFont val="Arial Cyr"/>
      </rPr>
      <t>САМАРИНА</t>
    </r>
    <r>
      <rPr>
        <sz val="9"/>
        <color theme="1"/>
        <rFont val="Arial Cyr"/>
      </rPr>
      <t xml:space="preserve"> </t>
    </r>
  </si>
  <si>
    <t xml:space="preserve">ЛАПАЕВА </t>
  </si>
  <si>
    <t>ДАНИЛОВ</t>
  </si>
  <si>
    <t>Г.А.</t>
  </si>
  <si>
    <t>26 64 10-7</t>
  </si>
  <si>
    <t>62 63</t>
  </si>
  <si>
    <t xml:space="preserve">без присутствия </t>
  </si>
  <si>
    <r>
      <rPr>
        <sz val="8"/>
        <color theme="1"/>
        <rFont val="Arimo"/>
      </rPr>
      <t>Город, страна</t>
    </r>
    <r>
      <rPr>
        <vertAlign val="superscript"/>
        <sz val="8"/>
        <color theme="1"/>
        <rFont val="Arial Cyr"/>
      </rPr>
      <t>1</t>
    </r>
    <r>
      <rPr>
        <sz val="8"/>
        <color theme="1"/>
        <rFont val="Arial Cyr"/>
      </rPr>
      <t xml:space="preserve">
постоянного места
жительства</t>
    </r>
  </si>
  <si>
    <t>Мартынов Тимофей Павлович</t>
  </si>
  <si>
    <t>Данилов Глеб Александрович</t>
  </si>
  <si>
    <t>Забанов Андрей Денисович</t>
  </si>
  <si>
    <t>ЮНОШИ</t>
  </si>
  <si>
    <t xml:space="preserve">ГЕЙЕР </t>
  </si>
  <si>
    <t>КИРИЛЕНКО ФЕДОР</t>
  </si>
  <si>
    <t>Ф.П.</t>
  </si>
  <si>
    <t>ГОЛИНСКИХ</t>
  </si>
  <si>
    <t>Д.М.</t>
  </si>
  <si>
    <t xml:space="preserve">Тольятти </t>
  </si>
  <si>
    <t>57 60 10-6</t>
  </si>
  <si>
    <t>КОЛЕСНИКОВ</t>
  </si>
  <si>
    <t>КИРИЛЕНКО МАРК</t>
  </si>
  <si>
    <t>МИКРЮКОВ</t>
  </si>
  <si>
    <t>НУРГАЛЕЕВ</t>
  </si>
  <si>
    <t>Д.Д.</t>
  </si>
  <si>
    <t>75 64</t>
  </si>
  <si>
    <t>КРЫЛОВ</t>
  </si>
  <si>
    <t>Т.С.</t>
  </si>
  <si>
    <t>ОЛЮНИН</t>
  </si>
  <si>
    <t>Ф.А.</t>
  </si>
  <si>
    <t>КУСТОВ</t>
  </si>
  <si>
    <t>63 75</t>
  </si>
  <si>
    <t xml:space="preserve">ГАЙЛЮС </t>
  </si>
  <si>
    <t>75 62</t>
  </si>
  <si>
    <r>
      <rPr>
        <sz val="8"/>
        <color theme="1"/>
        <rFont val="Arimo"/>
      </rPr>
      <t>Город, страна</t>
    </r>
    <r>
      <rPr>
        <vertAlign val="superscript"/>
        <sz val="8"/>
        <color theme="1"/>
        <rFont val="Arial Cyr"/>
      </rPr>
      <t>1</t>
    </r>
    <r>
      <rPr>
        <sz val="8"/>
        <color theme="1"/>
        <rFont val="Arial Cyr"/>
      </rPr>
      <t xml:space="preserve">
постоянного места
жительства</t>
    </r>
  </si>
  <si>
    <t>Гайлюс Максим Викторович</t>
  </si>
  <si>
    <t>Кириленко Марк Павлович</t>
  </si>
  <si>
    <t xml:space="preserve">Ример Герман Евгеньевич </t>
  </si>
  <si>
    <t>Гейер Марк Робертович</t>
  </si>
  <si>
    <t>Кириленко Федор Павлович</t>
  </si>
  <si>
    <t>Микрюков Марк Аркадьевич</t>
  </si>
  <si>
    <t>Нургалеев Дмитрий Дамирович</t>
  </si>
  <si>
    <t>Кустов Давыд Дмитриевич</t>
  </si>
  <si>
    <t>Голинских Даниил Михайлович</t>
  </si>
  <si>
    <t>Колесников Станислав Аркадьевич</t>
  </si>
  <si>
    <t>Крылов Тимофей Сергеевич</t>
  </si>
  <si>
    <t>Олюнин Федор Александрович</t>
  </si>
  <si>
    <t>3-4</t>
  </si>
  <si>
    <r>
      <rPr>
        <sz val="12"/>
        <color theme="1"/>
        <rFont val="Arimo"/>
      </rPr>
      <t>Сеты</t>
    </r>
    <r>
      <rPr>
        <vertAlign val="superscript"/>
        <sz val="12"/>
        <color theme="1"/>
        <rFont val="Arial Cyr"/>
      </rPr>
      <t>1</t>
    </r>
  </si>
  <si>
    <r>
      <rPr>
        <sz val="12"/>
        <color theme="1"/>
        <rFont val="Arimo"/>
      </rPr>
      <t>Геймы</t>
    </r>
    <r>
      <rPr>
        <vertAlign val="superscript"/>
        <sz val="12"/>
        <color theme="1"/>
        <rFont val="Arial Cyr"/>
      </rPr>
      <t>2</t>
    </r>
  </si>
  <si>
    <t>76(5) (4)67 10-7</t>
  </si>
  <si>
    <t>64 62</t>
  </si>
  <si>
    <t>46 36</t>
  </si>
  <si>
    <t>76(4) 36 17-15</t>
  </si>
  <si>
    <t>64 46 10-8</t>
  </si>
  <si>
    <t>(5)67 76(4) 7-10</t>
  </si>
  <si>
    <t>64 63</t>
  </si>
  <si>
    <t xml:space="preserve">ПОПЕКА </t>
  </si>
  <si>
    <t>46 46</t>
  </si>
  <si>
    <t>(4)67 63 15-17</t>
  </si>
  <si>
    <t>46 26</t>
  </si>
  <si>
    <t>46 64 8-10</t>
  </si>
  <si>
    <t>36 46</t>
  </si>
  <si>
    <r>
      <rPr>
        <b/>
        <sz val="10"/>
        <color theme="1"/>
        <rFont val="Arimo"/>
      </rPr>
      <t>В колонке "Статус игрока" заполнять обязательно:</t>
    </r>
    <r>
      <rPr>
        <sz val="8"/>
        <color theme="1"/>
        <rFont val="Arial Cyr"/>
      </rPr>
      <t xml:space="preserve"> СК - приглашенный игрок, получивший "свободную карту" и порядковые номера сеяных игроков</t>
    </r>
  </si>
  <si>
    <r>
      <rPr>
        <sz val="8"/>
        <color theme="1"/>
        <rFont val="Arimo"/>
      </rPr>
      <t>Город, страна</t>
    </r>
    <r>
      <rPr>
        <vertAlign val="superscript"/>
        <sz val="8"/>
        <color theme="1"/>
        <rFont val="Arial Cyr"/>
      </rPr>
      <t>1</t>
    </r>
    <r>
      <rPr>
        <sz val="8"/>
        <color theme="1"/>
        <rFont val="Arial Cyr"/>
      </rPr>
      <t xml:space="preserve">
постоянного места
жительства</t>
    </r>
  </si>
  <si>
    <t>Керженцев Валентин Олегович</t>
  </si>
  <si>
    <t>Китев Богдан Олегович</t>
  </si>
  <si>
    <r>
      <rPr>
        <sz val="12"/>
        <color theme="1"/>
        <rFont val="Arimo"/>
      </rPr>
      <t>Сеты</t>
    </r>
    <r>
      <rPr>
        <vertAlign val="superscript"/>
        <sz val="12"/>
        <color theme="1"/>
        <rFont val="Arial Cyr"/>
      </rPr>
      <t>1</t>
    </r>
  </si>
  <si>
    <r>
      <rPr>
        <sz val="12"/>
        <color theme="1"/>
        <rFont val="Arimo"/>
      </rPr>
      <t>Геймы</t>
    </r>
    <r>
      <rPr>
        <vertAlign val="superscript"/>
        <sz val="12"/>
        <color theme="1"/>
        <rFont val="Arial Cyr"/>
      </rPr>
      <t>2</t>
    </r>
  </si>
  <si>
    <r>
      <rPr>
        <b/>
        <sz val="10"/>
        <color theme="1"/>
        <rFont val="Arimo"/>
      </rPr>
      <t>В колонке "Статус игрока" заполнять обязательно:</t>
    </r>
    <r>
      <rPr>
        <sz val="8"/>
        <color theme="1"/>
        <rFont val="Arial Cyr"/>
      </rPr>
      <t xml:space="preserve"> СК - приглашенный игрок, получивший "свободную карту" и порядковые номера сеяных игроков</t>
    </r>
  </si>
  <si>
    <r>
      <rPr>
        <sz val="12"/>
        <color theme="1"/>
        <rFont val="Arimo"/>
      </rPr>
      <t>Сеты</t>
    </r>
    <r>
      <rPr>
        <vertAlign val="superscript"/>
        <sz val="12"/>
        <color theme="1"/>
        <rFont val="Arial Cyr"/>
      </rPr>
      <t>1</t>
    </r>
  </si>
  <si>
    <r>
      <rPr>
        <sz val="12"/>
        <color theme="1"/>
        <rFont val="Arimo"/>
      </rPr>
      <t>Геймы</t>
    </r>
    <r>
      <rPr>
        <vertAlign val="superscript"/>
        <sz val="12"/>
        <color theme="1"/>
        <rFont val="Arial Cyr"/>
      </rPr>
      <t>2</t>
    </r>
  </si>
  <si>
    <r>
      <rPr>
        <b/>
        <sz val="10"/>
        <color theme="1"/>
        <rFont val="Arimo"/>
      </rPr>
      <t>В колонке "Статус игрока" заполнять обязательно:</t>
    </r>
    <r>
      <rPr>
        <sz val="8"/>
        <color theme="1"/>
        <rFont val="Arial Cyr"/>
      </rPr>
      <t xml:space="preserve"> СК - приглашенный игрок, получивший "свободную карту" и порядковые номера сеяных игроков</t>
    </r>
  </si>
  <si>
    <t>Для проигравших в 1/16 финала</t>
  </si>
  <si>
    <t>Для проигравших в 1/8 финала</t>
  </si>
  <si>
    <t>Для проигравших в 1/4 финала</t>
  </si>
  <si>
    <t>РАСПИСАНИЕ МАТЧЕЙ ТУРНИРА</t>
  </si>
  <si>
    <t>19 апреля ( ятница)</t>
  </si>
  <si>
    <t>место для объявлений</t>
  </si>
  <si>
    <t>Корт №1</t>
  </si>
  <si>
    <t>Корт №2</t>
  </si>
  <si>
    <t>Корт №3</t>
  </si>
  <si>
    <t>Корт №4</t>
  </si>
  <si>
    <t>Корт №5</t>
  </si>
  <si>
    <t>Корт №6</t>
  </si>
  <si>
    <t>Корт №7</t>
  </si>
  <si>
    <t>Корт №8</t>
  </si>
  <si>
    <t>Корт №9</t>
  </si>
  <si>
    <t>Корт №10</t>
  </si>
  <si>
    <t>Корт №11</t>
  </si>
  <si>
    <t>Корт №12</t>
  </si>
  <si>
    <t>1 запуск</t>
  </si>
  <si>
    <t>Начало в</t>
  </si>
  <si>
    <t>ГЕЙЕР</t>
  </si>
  <si>
    <t>против</t>
  </si>
  <si>
    <t>2 запуск</t>
  </si>
  <si>
    <t>Затем</t>
  </si>
  <si>
    <t>3 запуск</t>
  </si>
  <si>
    <t>ПФ</t>
  </si>
  <si>
    <t>поб.ГЕЙЕР/КИРИЛЕНКО ФЕДОР</t>
  </si>
  <si>
    <t>ГОЛИНСКИХ/КОЛЕСНИКОВ</t>
  </si>
  <si>
    <t>4 запуск</t>
  </si>
  <si>
    <t>Не ранее</t>
  </si>
  <si>
    <t>5 запуск</t>
  </si>
  <si>
    <t>ФИНАЛ</t>
  </si>
  <si>
    <t>6 запуск</t>
  </si>
  <si>
    <t>14;30</t>
  </si>
  <si>
    <t xml:space="preserve">СТРАХОВА ВАРВАРА </t>
  </si>
  <si>
    <t>7 запуск</t>
  </si>
  <si>
    <t>8 запуск</t>
  </si>
  <si>
    <t>9 запуск</t>
  </si>
  <si>
    <t>10 запуск</t>
  </si>
  <si>
    <t>11 запуск</t>
  </si>
  <si>
    <t>12 запуск</t>
  </si>
  <si>
    <t>БОД - будет объявлено дополнительно</t>
  </si>
  <si>
    <t>ГСК оставляет за собой право переноса матчей на другие корты</t>
  </si>
  <si>
    <t>Расписание составлено в &lt;Время&gt; &lt;Дата&gt;</t>
  </si>
  <si>
    <t>Главный судья_______________&lt;И.О.Фамилия&gt;</t>
  </si>
  <si>
    <t>Корт БОД, не ранее</t>
  </si>
  <si>
    <t>После отдыха, не ранее</t>
  </si>
  <si>
    <t>После отдыха, корт БОД, не ранее</t>
  </si>
  <si>
    <t>После отдыха, время БОД</t>
  </si>
  <si>
    <t>Корт и время БОД</t>
  </si>
  <si>
    <t>Время БОД</t>
  </si>
  <si>
    <t>После отдыха, корт и время БОД</t>
  </si>
  <si>
    <r>
      <rPr>
        <sz val="12"/>
        <color theme="1"/>
        <rFont val="Arimo"/>
      </rPr>
      <t>Сеты</t>
    </r>
    <r>
      <rPr>
        <vertAlign val="superscript"/>
        <sz val="12"/>
        <color theme="1"/>
        <rFont val="Arial Cyr"/>
      </rPr>
      <t>1</t>
    </r>
  </si>
  <si>
    <r>
      <rPr>
        <sz val="12"/>
        <color theme="1"/>
        <rFont val="Arimo"/>
      </rPr>
      <t>Геймы</t>
    </r>
    <r>
      <rPr>
        <vertAlign val="superscript"/>
        <sz val="12"/>
        <color theme="1"/>
        <rFont val="Arial Cyr"/>
      </rPr>
      <t>2</t>
    </r>
  </si>
  <si>
    <r>
      <rPr>
        <sz val="12"/>
        <color theme="1"/>
        <rFont val="Arimo"/>
      </rPr>
      <t>Сеты</t>
    </r>
    <r>
      <rPr>
        <vertAlign val="superscript"/>
        <sz val="12"/>
        <color theme="1"/>
        <rFont val="Arial Cyr"/>
      </rPr>
      <t>1</t>
    </r>
  </si>
  <si>
    <r>
      <rPr>
        <sz val="12"/>
        <color theme="1"/>
        <rFont val="Arimo"/>
      </rPr>
      <t>Геймы</t>
    </r>
    <r>
      <rPr>
        <vertAlign val="superscript"/>
        <sz val="12"/>
        <color theme="1"/>
        <rFont val="Arial Cyr"/>
      </rPr>
      <t>2</t>
    </r>
  </si>
  <si>
    <r>
      <rPr>
        <b/>
        <sz val="10"/>
        <color theme="1"/>
        <rFont val="Arimo"/>
      </rPr>
      <t>В колонке "Статус игрока" заполнять обязательно:</t>
    </r>
    <r>
      <rPr>
        <sz val="8"/>
        <color theme="1"/>
        <rFont val="Arial Cyr"/>
      </rPr>
      <t xml:space="preserve"> СК - приглашенный игрок, получивший "свободную карту" и порядковые номера сеяных игроков</t>
    </r>
  </si>
  <si>
    <t>1/8</t>
  </si>
  <si>
    <t xml:space="preserve">1 </t>
  </si>
  <si>
    <t>5-8</t>
  </si>
  <si>
    <t xml:space="preserve">2 </t>
  </si>
  <si>
    <t>(ПРЕДВАРИТЕЛЬНЫЙ ЭТАП, 4х4)</t>
  </si>
  <si>
    <r>
      <rPr>
        <sz val="12"/>
        <color theme="1"/>
        <rFont val="Arimo"/>
      </rPr>
      <t>Сеты</t>
    </r>
    <r>
      <rPr>
        <vertAlign val="superscript"/>
        <sz val="12"/>
        <color theme="1"/>
        <rFont val="Arial Cyr"/>
      </rPr>
      <t>1</t>
    </r>
  </si>
  <si>
    <r>
      <rPr>
        <sz val="12"/>
        <color theme="1"/>
        <rFont val="Arimo"/>
      </rPr>
      <t>Геймы</t>
    </r>
    <r>
      <rPr>
        <vertAlign val="superscript"/>
        <sz val="12"/>
        <color theme="1"/>
        <rFont val="Arial Cyr"/>
      </rPr>
      <t>2</t>
    </r>
  </si>
  <si>
    <r>
      <rPr>
        <sz val="12"/>
        <color theme="1"/>
        <rFont val="Arimo"/>
      </rPr>
      <t>Сеты</t>
    </r>
    <r>
      <rPr>
        <vertAlign val="superscript"/>
        <sz val="12"/>
        <color theme="1"/>
        <rFont val="Arial Cyr"/>
      </rPr>
      <t>1</t>
    </r>
  </si>
  <si>
    <r>
      <rPr>
        <sz val="12"/>
        <color theme="1"/>
        <rFont val="Arimo"/>
      </rPr>
      <t>Геймы</t>
    </r>
    <r>
      <rPr>
        <vertAlign val="superscript"/>
        <sz val="12"/>
        <color theme="1"/>
        <rFont val="Arial Cyr"/>
      </rPr>
      <t>2</t>
    </r>
  </si>
  <si>
    <t>ГРУППА 3</t>
  </si>
  <si>
    <r>
      <rPr>
        <sz val="12"/>
        <color theme="1"/>
        <rFont val="Arimo"/>
      </rPr>
      <t>Сеты</t>
    </r>
    <r>
      <rPr>
        <vertAlign val="superscript"/>
        <sz val="12"/>
        <color theme="1"/>
        <rFont val="Arial Cyr"/>
      </rPr>
      <t>1</t>
    </r>
  </si>
  <si>
    <r>
      <rPr>
        <sz val="12"/>
        <color theme="1"/>
        <rFont val="Arimo"/>
      </rPr>
      <t>Геймы</t>
    </r>
    <r>
      <rPr>
        <vertAlign val="superscript"/>
        <sz val="12"/>
        <color theme="1"/>
        <rFont val="Arial Cyr"/>
      </rPr>
      <t>2</t>
    </r>
  </si>
  <si>
    <t>ГРУППА 4</t>
  </si>
  <si>
    <r>
      <rPr>
        <sz val="12"/>
        <color theme="1"/>
        <rFont val="Arimo"/>
      </rPr>
      <t>Сеты</t>
    </r>
    <r>
      <rPr>
        <vertAlign val="superscript"/>
        <sz val="12"/>
        <color theme="1"/>
        <rFont val="Arial Cyr"/>
      </rPr>
      <t>1</t>
    </r>
  </si>
  <si>
    <r>
      <rPr>
        <sz val="12"/>
        <color theme="1"/>
        <rFont val="Arimo"/>
      </rPr>
      <t>Геймы</t>
    </r>
    <r>
      <rPr>
        <vertAlign val="superscript"/>
        <sz val="12"/>
        <color theme="1"/>
        <rFont val="Arial Cyr"/>
      </rPr>
      <t>2</t>
    </r>
  </si>
  <si>
    <r>
      <rPr>
        <b/>
        <sz val="10"/>
        <color theme="1"/>
        <rFont val="Arimo"/>
      </rPr>
      <t>В колонке "Статус игрока" заполнять обязательно:</t>
    </r>
    <r>
      <rPr>
        <sz val="8"/>
        <color theme="1"/>
        <rFont val="Arial Cyr"/>
      </rPr>
      <t xml:space="preserve"> СК - приглашенный игрок, получивший "свободную карту" и порядковые номера сеяных игроков</t>
    </r>
  </si>
  <si>
    <t xml:space="preserve"> (ФИНАЛЬНЫЙ ЭТАП, 8 участников)</t>
  </si>
  <si>
    <t>1/2
финала</t>
  </si>
  <si>
    <t>5 место</t>
  </si>
  <si>
    <t>7 место</t>
  </si>
  <si>
    <t xml:space="preserve"> (ФИНАЛЬНЫЙ ЭТАП, 4 участника)</t>
  </si>
  <si>
    <t>Статус игрока</t>
  </si>
  <si>
    <t>Фамилия И.О. игрока</t>
  </si>
  <si>
    <t>1-я секция</t>
  </si>
  <si>
    <t>ПОЭ 1</t>
  </si>
  <si>
    <t>2-я секция</t>
  </si>
  <si>
    <t>ПОЭ 2</t>
  </si>
  <si>
    <t>3-я секция</t>
  </si>
  <si>
    <t>ПОЭ 3</t>
  </si>
  <si>
    <t>4-я секция</t>
  </si>
  <si>
    <t>ПОЭ 4</t>
  </si>
  <si>
    <t>Сеяные игроки</t>
  </si>
  <si>
    <t>Ожидающий игрок</t>
  </si>
  <si>
    <t>Замененный игрок</t>
  </si>
  <si>
    <t>Манекина Екатерина Сергеевна</t>
  </si>
  <si>
    <t>Вихрянова Элина Дмитриевна</t>
  </si>
  <si>
    <t>Салимова София Альбертовна</t>
  </si>
  <si>
    <t>Шарипова Луиза Римовна</t>
  </si>
  <si>
    <t>EL EXPO INDOOR OPEN</t>
  </si>
  <si>
    <t>18 апреля ( четверг)</t>
  </si>
  <si>
    <t>НАРУШЕНИЯ КОДЕКСА ИГРОКА РПТТ ВО ВРЕМЯ ТУРНИРА</t>
  </si>
  <si>
    <t xml:space="preserve">Название турнира </t>
  </si>
  <si>
    <r>
      <rPr>
        <sz val="8"/>
        <color theme="1"/>
        <rFont val="Arimo"/>
      </rPr>
      <t>Дата нарушения</t>
    </r>
    <r>
      <rPr>
        <vertAlign val="superscript"/>
        <sz val="10"/>
        <color theme="1"/>
        <rFont val="Arial Cyr"/>
      </rPr>
      <t>1</t>
    </r>
  </si>
  <si>
    <r>
      <rPr>
        <sz val="8"/>
        <color theme="1"/>
        <rFont val="Arimo"/>
      </rPr>
      <t>Нарушение</t>
    </r>
    <r>
      <rPr>
        <vertAlign val="superscript"/>
        <sz val="10"/>
        <color theme="1"/>
        <rFont val="Arial Cyr"/>
      </rPr>
      <t>2</t>
    </r>
  </si>
  <si>
    <t>Спортивная санкция</t>
  </si>
  <si>
    <r>
      <rPr>
        <sz val="8"/>
        <color theme="1"/>
        <rFont val="Arimo"/>
      </rPr>
      <t>Счет в матче,
при котором
зафиксировано
нарушение
(включая
счет в гейме)</t>
    </r>
    <r>
      <rPr>
        <vertAlign val="superscript"/>
        <sz val="10"/>
        <color theme="1"/>
        <rFont val="Arial Cyr"/>
      </rPr>
      <t>3</t>
    </r>
  </si>
  <si>
    <r>
      <rPr>
        <sz val="8"/>
        <color theme="1"/>
        <rFont val="Arimo"/>
      </rPr>
      <t>Количество
штрафных
очков</t>
    </r>
    <r>
      <rPr>
        <vertAlign val="superscript"/>
        <sz val="10"/>
        <color theme="1"/>
        <rFont val="Arial Cyr"/>
      </rPr>
      <t>4</t>
    </r>
  </si>
  <si>
    <r>
      <rPr>
        <sz val="8"/>
        <color theme="1"/>
        <rFont val="Arimo"/>
      </rPr>
      <t>Примечание</t>
    </r>
    <r>
      <rPr>
        <vertAlign val="superscript"/>
        <sz val="10"/>
        <color theme="1"/>
        <rFont val="Arial Cyr"/>
      </rPr>
      <t>5</t>
    </r>
  </si>
  <si>
    <r>
      <rPr>
        <sz val="8"/>
        <color theme="1"/>
        <rFont val="Arimo"/>
      </rPr>
      <t>Дата нарушения</t>
    </r>
    <r>
      <rPr>
        <vertAlign val="superscript"/>
        <sz val="10"/>
        <color theme="1"/>
        <rFont val="Arial Cyr"/>
      </rPr>
      <t>1</t>
    </r>
  </si>
  <si>
    <r>
      <rPr>
        <sz val="8"/>
        <color theme="1"/>
        <rFont val="Arimo"/>
      </rPr>
      <t>Нарушение</t>
    </r>
    <r>
      <rPr>
        <vertAlign val="superscript"/>
        <sz val="10"/>
        <color theme="1"/>
        <rFont val="Arial Cyr"/>
      </rPr>
      <t>2</t>
    </r>
  </si>
  <si>
    <r>
      <rPr>
        <sz val="8"/>
        <color theme="1"/>
        <rFont val="Arimo"/>
      </rPr>
      <t>Счет в матче,
при котором
зафиксировано
нарушение
(включая
счет в гейме)</t>
    </r>
    <r>
      <rPr>
        <vertAlign val="superscript"/>
        <sz val="10"/>
        <color theme="1"/>
        <rFont val="Arial Cyr"/>
      </rPr>
      <t>3</t>
    </r>
  </si>
  <si>
    <r>
      <rPr>
        <sz val="8"/>
        <color theme="1"/>
        <rFont val="Arimo"/>
      </rPr>
      <t>Количество
штрафных
очков</t>
    </r>
    <r>
      <rPr>
        <vertAlign val="superscript"/>
        <sz val="10"/>
        <color theme="1"/>
        <rFont val="Arial Cyr"/>
      </rPr>
      <t>4</t>
    </r>
  </si>
  <si>
    <r>
      <rPr>
        <sz val="8"/>
        <color theme="1"/>
        <rFont val="Arimo"/>
      </rPr>
      <t>Примечание</t>
    </r>
    <r>
      <rPr>
        <vertAlign val="superscript"/>
        <sz val="10"/>
        <color theme="1"/>
        <rFont val="Arial Cyr"/>
      </rPr>
      <t>5</t>
    </r>
  </si>
  <si>
    <t>М.П. Организатора</t>
  </si>
  <si>
    <t>Примечания:</t>
  </si>
  <si>
    <t>1. В качестве причины необходимо указывать: в случае неявки на турнир без уведомления главного судьи - "н/я без объяснений", в случае позднего отказа без предоставления медицинской справки - "ПО, нет справки", в случае неявки на матч - "Опоздание более 15</t>
  </si>
  <si>
    <t>2. Указывается количество штрафных очков в ячейке, соответствующей номеру пункта в таблице начисления штрафных очков Кодекса поведения игрока РТТ</t>
  </si>
  <si>
    <t>3. Для каждой возрастной группы заполняется отдельно</t>
  </si>
  <si>
    <t>17. Неявка на турнир в день регистрации ОТ или ОЭ</t>
  </si>
  <si>
    <t>Онлайн</t>
  </si>
  <si>
    <t>Предупреждение</t>
  </si>
  <si>
    <t>Только медицинская справка</t>
  </si>
  <si>
    <t>1. Неявка на соревнования РПТТ после подачи заявки при отсутствии уведомления об этом главного судьи</t>
  </si>
  <si>
    <t>Форма РТТ</t>
  </si>
  <si>
    <t>Штрафное очко</t>
  </si>
  <si>
    <t>Сообщение по электронной почте</t>
  </si>
  <si>
    <t>2. Неявка на матч ОТ без объективной причины</t>
  </si>
  <si>
    <t>Штрафной гейм</t>
  </si>
  <si>
    <t>Сообщение по телефону, факсу</t>
  </si>
  <si>
    <t>3. Неспортивное поведение во время участия в матче соревнований (нецензурная брань)</t>
  </si>
  <si>
    <t>Дисквалификация с матча</t>
  </si>
  <si>
    <t>Неуважительная причина</t>
  </si>
  <si>
    <t>4. Неспортивное поведение во время участия в матче соревнований (швыряние ракетки)</t>
  </si>
  <si>
    <t>Дисквалификация с турнира</t>
  </si>
  <si>
    <t>Без объяснений</t>
  </si>
  <si>
    <t>5. Неспортивное поведение во время участия в матче соревнований (швыряние мяча)</t>
  </si>
  <si>
    <t>Штрафные очки отстранения</t>
  </si>
  <si>
    <t>Справка предоставлена</t>
  </si>
  <si>
    <t>6.Неучастие в церемониях и пресс-конференциях соревнований</t>
  </si>
  <si>
    <t>Опоздание на регистрацию</t>
  </si>
  <si>
    <t>7. Оскорбление (словесное и физическое) официальных лиц или участников соревнований</t>
  </si>
  <si>
    <t>8. Появление в месте проведения соревнований в нетрезвом виде</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</si>
</sst>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quot;р.&quot;"/>
    <numFmt numFmtId="165" formatCode="dd/mm/yy"/>
    <numFmt numFmtId="166" formatCode="dddd"/>
    <numFmt numFmtId="168" formatCode="dd/mm/yy\ h:mm"/>
  </numFmts>
  <fonts count="96">
    <font>
      <sz val="11"/>
      <color rgb="FF000000"/>
      <name val="Calibri"/>
      <scheme val="minor"/>
    </font>
    <font>
      <sz val="10"/>
      <color rgb="FF000000"/>
      <name val="Arial"/>
    </font>
    <font>
      <i/>
      <sz val="10"/>
      <color rgb="FF000000"/>
      <name val="Arial"/>
    </font>
    <font>
      <b/>
      <sz val="11"/>
      <color theme="1"/>
      <name val="Arial"/>
    </font>
    <font>
      <b/>
      <sz val="9"/>
      <color theme="1"/>
      <name val="Arial"/>
    </font>
    <font>
      <b/>
      <i/>
      <sz val="10"/>
      <color theme="1"/>
      <name val="Arial"/>
    </font>
    <font>
      <sz val="10"/>
      <color theme="1"/>
      <name val="Arial"/>
    </font>
    <font>
      <sz val="8"/>
      <color theme="1"/>
      <name val="Arial"/>
    </font>
    <font>
      <b/>
      <sz val="8"/>
      <color theme="1"/>
      <name val="Arial"/>
    </font>
    <font>
      <sz val="9"/>
      <color rgb="FF000000"/>
      <name val="Arial"/>
    </font>
    <font>
      <b/>
      <sz val="12"/>
      <color rgb="FF000000"/>
      <name val="Arial"/>
    </font>
    <font>
      <sz val="11"/>
      <name val="Calibri"/>
    </font>
    <font>
      <b/>
      <sz val="9"/>
      <color rgb="FF000000"/>
      <name val="Arial"/>
    </font>
    <font>
      <sz val="11"/>
      <color rgb="FF000000"/>
      <name val="Arial"/>
    </font>
    <font>
      <sz val="8"/>
      <color rgb="FF000000"/>
      <name val="Arial"/>
    </font>
    <font>
      <sz val="6"/>
      <color rgb="FF000000"/>
      <name val="Arial"/>
    </font>
    <font>
      <u/>
      <sz val="10"/>
      <color rgb="FF0000FF"/>
      <name val="Arimo"/>
    </font>
    <font>
      <u/>
      <sz val="10"/>
      <color rgb="FF0000FF"/>
      <name val="Arimo"/>
    </font>
    <font>
      <u/>
      <sz val="10"/>
      <color rgb="FF0000FF"/>
      <name val="Arimo"/>
    </font>
    <font>
      <u/>
      <sz val="10"/>
      <color rgb="FF0000FF"/>
      <name val="Arimo"/>
    </font>
    <font>
      <b/>
      <sz val="10"/>
      <color rgb="FFFF0000"/>
      <name val="Arimo"/>
    </font>
    <font>
      <sz val="10"/>
      <color theme="1"/>
      <name val="Arimo"/>
    </font>
    <font>
      <b/>
      <sz val="8"/>
      <color theme="1"/>
      <name val="Times New Roman"/>
    </font>
    <font>
      <sz val="8"/>
      <color theme="1"/>
      <name val="Times New Roman"/>
    </font>
    <font>
      <i/>
      <sz val="8"/>
      <color theme="1"/>
      <name val="Times New Roman"/>
    </font>
    <font>
      <b/>
      <sz val="9"/>
      <color theme="1"/>
      <name val="Times New Roman"/>
    </font>
    <font>
      <sz val="6"/>
      <color theme="1"/>
      <name val="Times New Roman"/>
    </font>
    <font>
      <b/>
      <sz val="10"/>
      <color theme="1"/>
      <name val="Times New Roman"/>
    </font>
    <font>
      <b/>
      <i/>
      <sz val="8"/>
      <color rgb="FFFF0000"/>
      <name val="Times New Roman"/>
    </font>
    <font>
      <b/>
      <sz val="8"/>
      <color rgb="FFFF0000"/>
      <name val="Times New Roman"/>
    </font>
    <font>
      <sz val="10"/>
      <color theme="1"/>
      <name val="Times New Roman"/>
    </font>
    <font>
      <sz val="7"/>
      <color theme="1"/>
      <name val="Times New Roman"/>
    </font>
    <font>
      <sz val="10"/>
      <color rgb="FFFFFFFF"/>
      <name val="Arimo"/>
    </font>
    <font>
      <b/>
      <sz val="11"/>
      <color rgb="FF000000"/>
      <name val="Calibri"/>
    </font>
    <font>
      <i/>
      <sz val="10"/>
      <color theme="1"/>
      <name val="Arial"/>
    </font>
    <font>
      <b/>
      <sz val="20"/>
      <color theme="1"/>
      <name val="Times New Roman"/>
    </font>
    <font>
      <b/>
      <sz val="14"/>
      <color theme="1"/>
      <name val="Times New Roman"/>
    </font>
    <font>
      <sz val="14"/>
      <color theme="1"/>
      <name val="Times New Roman"/>
    </font>
    <font>
      <sz val="12"/>
      <color theme="1"/>
      <name val="Times New Roman"/>
    </font>
    <font>
      <u/>
      <sz val="10"/>
      <color rgb="FF0000FF"/>
      <name val="Arial"/>
    </font>
    <font>
      <i/>
      <sz val="10"/>
      <color theme="1"/>
      <name val="Arimo"/>
    </font>
    <font>
      <i/>
      <sz val="8"/>
      <color theme="1"/>
      <name val="Arimo"/>
    </font>
    <font>
      <b/>
      <sz val="12"/>
      <color theme="1"/>
      <name val="Arimo"/>
    </font>
    <font>
      <b/>
      <sz val="16"/>
      <color theme="1"/>
      <name val="Arimo"/>
    </font>
    <font>
      <b/>
      <sz val="10"/>
      <color theme="1"/>
      <name val="Arimo"/>
    </font>
    <font>
      <sz val="8"/>
      <color theme="1"/>
      <name val="Arimo"/>
    </font>
    <font>
      <sz val="9"/>
      <color theme="1"/>
      <name val="Arimo"/>
    </font>
    <font>
      <b/>
      <sz val="12"/>
      <color rgb="FFFF0000"/>
      <name val="Arial"/>
    </font>
    <font>
      <b/>
      <sz val="10"/>
      <color theme="1"/>
      <name val="Arial"/>
    </font>
    <font>
      <sz val="9"/>
      <color theme="1"/>
      <name val="Arial"/>
    </font>
    <font>
      <b/>
      <sz val="10"/>
      <color rgb="FF000000"/>
      <name val="Arial"/>
    </font>
    <font>
      <b/>
      <sz val="8"/>
      <color rgb="FF000000"/>
      <name val="Arial"/>
    </font>
    <font>
      <sz val="11"/>
      <color theme="1"/>
      <name val="Arimo"/>
    </font>
    <font>
      <b/>
      <sz val="9"/>
      <color theme="1"/>
      <name val="Arimo"/>
    </font>
    <font>
      <sz val="7"/>
      <color rgb="FF000000"/>
      <name val="Arial"/>
    </font>
    <font>
      <sz val="11"/>
      <color rgb="FF000000"/>
      <name val="Calibri"/>
    </font>
    <font>
      <b/>
      <sz val="14"/>
      <color theme="1"/>
      <name val="Arimo"/>
    </font>
    <font>
      <sz val="14"/>
      <color theme="1"/>
      <name val="Arimo"/>
    </font>
    <font>
      <sz val="12"/>
      <color theme="1"/>
      <name val="Arial"/>
    </font>
    <font>
      <i/>
      <sz val="11"/>
      <color rgb="FF000000"/>
      <name val="Calibri"/>
    </font>
    <font>
      <b/>
      <sz val="7"/>
      <color theme="1"/>
      <name val="Arial"/>
    </font>
    <font>
      <sz val="7"/>
      <color theme="1"/>
      <name val="Arial"/>
    </font>
    <font>
      <b/>
      <i/>
      <sz val="8"/>
      <color theme="1"/>
      <name val="Arial"/>
    </font>
    <font>
      <sz val="14"/>
      <color theme="1"/>
      <name val="Arial"/>
    </font>
    <font>
      <b/>
      <sz val="8"/>
      <color theme="1"/>
      <name val="Arimo"/>
    </font>
    <font>
      <b/>
      <sz val="20"/>
      <color theme="1"/>
      <name val="Arimo"/>
    </font>
    <font>
      <sz val="12"/>
      <color theme="1"/>
      <name val="Arimo"/>
    </font>
    <font>
      <sz val="20"/>
      <color theme="1"/>
      <name val="Arimo"/>
    </font>
    <font>
      <b/>
      <i/>
      <sz val="12"/>
      <color theme="1"/>
      <name val="Arimo"/>
    </font>
    <font>
      <b/>
      <i/>
      <sz val="9"/>
      <color theme="1"/>
      <name val="Arimo"/>
    </font>
    <font>
      <b/>
      <i/>
      <sz val="8"/>
      <color theme="1"/>
      <name val="Arimo"/>
    </font>
    <font>
      <sz val="10"/>
      <color theme="1"/>
      <name val="Calibri"/>
    </font>
    <font>
      <sz val="7"/>
      <color theme="1"/>
      <name val="Arimo"/>
    </font>
    <font>
      <b/>
      <sz val="7"/>
      <color theme="1"/>
      <name val="Arimo"/>
    </font>
    <font>
      <b/>
      <sz val="16"/>
      <color rgb="FFFF0000"/>
      <name val="Arimo"/>
    </font>
    <font>
      <sz val="9"/>
      <color rgb="FFCCFFCC"/>
      <name val="Arimo"/>
    </font>
    <font>
      <sz val="9"/>
      <color rgb="FFFFFFFF"/>
      <name val="Arimo"/>
    </font>
    <font>
      <sz val="10"/>
      <color rgb="FFCCFFCC"/>
      <name val="Arimo"/>
    </font>
    <font>
      <u/>
      <sz val="20"/>
      <color theme="1"/>
      <name val="Arimo"/>
    </font>
    <font>
      <sz val="16"/>
      <color rgb="FFFF0000"/>
      <name val="Arimo"/>
    </font>
    <font>
      <sz val="12"/>
      <color rgb="FF000000"/>
      <name val="Arimo"/>
    </font>
    <font>
      <sz val="10"/>
      <color rgb="FF000000"/>
      <name val="Arimo"/>
    </font>
    <font>
      <sz val="8"/>
      <color rgb="FFFFFFFF"/>
      <name val="Arimo"/>
    </font>
    <font>
      <b/>
      <sz val="10"/>
      <color rgb="FFFFFF00"/>
      <name val="Arimo"/>
    </font>
    <font>
      <b/>
      <sz val="14"/>
      <color rgb="FFFFFFFF"/>
      <name val="Arimo"/>
    </font>
    <font>
      <b/>
      <sz val="8"/>
      <color rgb="FFFF0000"/>
      <name val="Arimo"/>
    </font>
    <font>
      <b/>
      <i/>
      <sz val="10"/>
      <color theme="1"/>
      <name val="Arimo"/>
    </font>
    <font>
      <sz val="10"/>
      <color rgb="FFFF0000"/>
      <name val="Arimo"/>
    </font>
    <font>
      <b/>
      <u/>
      <sz val="8"/>
      <color theme="1"/>
      <name val="Arial Cyr"/>
    </font>
    <font>
      <b/>
      <sz val="8"/>
      <color theme="1"/>
      <name val="Arial Cyr"/>
    </font>
    <font>
      <sz val="8"/>
      <color theme="1"/>
      <name val="Arial Cyr"/>
    </font>
    <font>
      <vertAlign val="superscript"/>
      <sz val="12"/>
      <color theme="1"/>
      <name val="Arial Cyr"/>
    </font>
    <font>
      <vertAlign val="superscript"/>
      <sz val="8"/>
      <color theme="1"/>
      <name val="Arial Cyr"/>
    </font>
    <font>
      <b/>
      <sz val="9"/>
      <color theme="1"/>
      <name val="Arial Cyr"/>
    </font>
    <font>
      <sz val="9"/>
      <color theme="1"/>
      <name val="Arial Cyr"/>
    </font>
    <font>
      <vertAlign val="superscript"/>
      <sz val="10"/>
      <color theme="1"/>
      <name val="Arial Cyr"/>
    </font>
  </fonts>
  <fills count="8">
    <fill>
      <patternFill patternType="none"/>
    </fill>
    <fill>
      <patternFill patternType="gray125"/>
    </fill>
    <fill>
      <patternFill patternType="solid">
        <fgColor rgb="FFFFFF99"/>
        <bgColor rgb="FFFFFF99"/>
      </patternFill>
    </fill>
    <fill>
      <patternFill patternType="solid">
        <fgColor rgb="FFFFFFFF"/>
        <bgColor rgb="FFFFFFFF"/>
      </patternFill>
    </fill>
    <fill>
      <patternFill patternType="solid">
        <fgColor rgb="FFC0C0C0"/>
        <bgColor rgb="FFC0C0C0"/>
      </patternFill>
    </fill>
    <fill>
      <patternFill patternType="solid">
        <fgColor rgb="FFCCCCFF"/>
        <bgColor rgb="FFCCCCFF"/>
      </patternFill>
    </fill>
    <fill>
      <patternFill patternType="solid">
        <fgColor rgb="FF969696"/>
        <bgColor rgb="FF969696"/>
      </patternFill>
    </fill>
    <fill>
      <patternFill patternType="solid">
        <fgColor rgb="FFCCFFCC"/>
        <bgColor rgb="FFCCFFCC"/>
      </patternFill>
    </fill>
  </fills>
  <borders count="169">
    <border>
      <left/>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bottom/>
      <diagonal/>
    </border>
    <border>
      <left style="medium">
        <color rgb="FF000000"/>
      </left>
      <right style="thin">
        <color rgb="FF000000"/>
      </right>
      <top style="medium">
        <color rgb="FF000000"/>
      </top>
      <bottom/>
      <diagonal/>
    </border>
    <border>
      <left/>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medium">
        <color rgb="FF000000"/>
      </bottom>
      <diagonal/>
    </border>
    <border>
      <left/>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right/>
      <top style="medium">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right/>
      <top style="medium">
        <color rgb="FF000000"/>
      </top>
      <bottom/>
      <diagonal/>
    </border>
    <border>
      <left style="medium">
        <color rgb="FF000000"/>
      </left>
      <right/>
      <top style="medium">
        <color rgb="FF000000"/>
      </top>
      <bottom style="medium">
        <color rgb="FF000000"/>
      </bottom>
      <diagonal/>
    </border>
    <border>
      <left/>
      <right/>
      <top/>
      <bottom style="medium">
        <color rgb="FF000000"/>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top/>
      <bottom style="hair">
        <color rgb="FF000000"/>
      </bottom>
      <diagonal/>
    </border>
    <border>
      <left style="thin">
        <color rgb="FF000000"/>
      </left>
      <right style="thin">
        <color rgb="FF000000"/>
      </right>
      <top/>
      <bottom style="hair">
        <color rgb="FF000000"/>
      </bottom>
      <diagonal/>
    </border>
    <border>
      <left/>
      <right style="thin">
        <color rgb="FF000000"/>
      </right>
      <top/>
      <bottom style="hair">
        <color rgb="FF000000"/>
      </bottom>
      <diagonal/>
    </border>
    <border>
      <left style="medium">
        <color rgb="FF000000"/>
      </left>
      <right style="thin">
        <color rgb="FF000000"/>
      </right>
      <top/>
      <bottom style="hair">
        <color rgb="FF000000"/>
      </bottom>
      <diagonal/>
    </border>
    <border>
      <left style="thin">
        <color rgb="FF000000"/>
      </left>
      <right style="thin">
        <color rgb="FF000000"/>
      </right>
      <top style="hair">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hair">
        <color rgb="FF000000"/>
      </bottom>
      <diagonal/>
    </border>
    <border>
      <left style="thin">
        <color rgb="FF000000"/>
      </left>
      <right style="thin">
        <color rgb="FF000000"/>
      </right>
      <top style="thin">
        <color rgb="FF000000"/>
      </top>
      <bottom style="hair">
        <color rgb="FF000000"/>
      </bottom>
      <diagonal/>
    </border>
    <border>
      <left style="thin">
        <color rgb="FF000000"/>
      </left>
      <right style="medium">
        <color rgb="FF000000"/>
      </right>
      <top style="thin">
        <color rgb="FF000000"/>
      </top>
      <bottom/>
      <diagonal/>
    </border>
    <border>
      <left/>
      <right style="medium">
        <color rgb="FF000000"/>
      </right>
      <top/>
      <bottom style="thin">
        <color rgb="FF000000"/>
      </bottom>
      <diagonal/>
    </border>
    <border>
      <left/>
      <right style="thin">
        <color rgb="FF000000"/>
      </right>
      <top/>
      <bottom style="thin">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right style="thin">
        <color rgb="FF000000"/>
      </right>
      <top/>
      <bottom style="medium">
        <color rgb="FF000000"/>
      </bottom>
      <diagonal/>
    </border>
    <border>
      <left style="thick">
        <color rgb="FF000000"/>
      </left>
      <right style="thin">
        <color rgb="FF000000"/>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medium">
        <color rgb="FF000000"/>
      </right>
      <top style="thick">
        <color rgb="FF000000"/>
      </top>
      <bottom style="thick">
        <color rgb="FF000000"/>
      </bottom>
      <diagonal/>
    </border>
    <border>
      <left style="medium">
        <color rgb="FF000000"/>
      </left>
      <right/>
      <top style="thick">
        <color rgb="FF000000"/>
      </top>
      <bottom style="thick">
        <color rgb="FF000000"/>
      </bottom>
      <diagonal/>
    </border>
    <border>
      <left/>
      <right/>
      <top style="thick">
        <color rgb="FF000000"/>
      </top>
      <bottom style="thick">
        <color rgb="FF000000"/>
      </bottom>
      <diagonal/>
    </border>
    <border>
      <left/>
      <right style="medium">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style="medium">
        <color rgb="FF000000"/>
      </left>
      <right style="medium">
        <color rgb="FF000000"/>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style="thin">
        <color rgb="FF000000"/>
      </right>
      <top/>
      <bottom/>
      <diagonal/>
    </border>
    <border>
      <left style="thin">
        <color rgb="FF000000"/>
      </left>
      <right style="medium">
        <color rgb="FF000000"/>
      </right>
      <top style="thick">
        <color rgb="FF000000"/>
      </top>
      <bottom/>
      <diagonal/>
    </border>
    <border>
      <left style="medium">
        <color rgb="FF000000"/>
      </left>
      <right/>
      <top style="thick">
        <color rgb="FF000000"/>
      </top>
      <bottom/>
      <diagonal/>
    </border>
    <border>
      <left/>
      <right/>
      <top style="thick">
        <color rgb="FF000000"/>
      </top>
      <bottom/>
      <diagonal/>
    </border>
    <border>
      <left/>
      <right style="medium">
        <color rgb="FF000000"/>
      </right>
      <top style="thick">
        <color rgb="FF000000"/>
      </top>
      <bottom/>
      <diagonal/>
    </border>
    <border>
      <left/>
      <right style="thin">
        <color rgb="FF000000"/>
      </right>
      <top/>
      <bottom/>
      <diagonal/>
    </border>
    <border>
      <left style="medium">
        <color rgb="FF000000"/>
      </left>
      <right/>
      <top/>
      <bottom/>
      <diagonal/>
    </border>
    <border>
      <left style="medium">
        <color rgb="FF000000"/>
      </left>
      <right style="medium">
        <color rgb="FF000000"/>
      </right>
      <top style="thick">
        <color rgb="FF000000"/>
      </top>
      <bottom style="hair">
        <color rgb="FF000000"/>
      </bottom>
      <diagonal/>
    </border>
    <border>
      <left style="medium">
        <color rgb="FF000000"/>
      </left>
      <right style="thick">
        <color rgb="FF000000"/>
      </right>
      <top style="thick">
        <color rgb="FF000000"/>
      </top>
      <bottom/>
      <diagonal/>
    </border>
    <border>
      <left style="thick">
        <color rgb="FF000000"/>
      </left>
      <right style="thin">
        <color rgb="FF000000"/>
      </right>
      <top/>
      <bottom style="thin">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hair">
        <color rgb="FF000000"/>
      </top>
      <bottom style="thin">
        <color rgb="FF000000"/>
      </bottom>
      <diagonal/>
    </border>
    <border>
      <left style="medium">
        <color rgb="FF000000"/>
      </left>
      <right style="thick">
        <color rgb="FF000000"/>
      </right>
      <top/>
      <bottom style="thin">
        <color rgb="FF000000"/>
      </bottom>
      <diagonal/>
    </border>
    <border>
      <left style="thick">
        <color rgb="FF000000"/>
      </left>
      <right style="thin">
        <color rgb="FF000000"/>
      </right>
      <top style="thin">
        <color rgb="FF000000"/>
      </top>
      <bottom/>
      <diagonal/>
    </border>
    <border>
      <left style="thin">
        <color rgb="FF000000"/>
      </left>
      <right style="medium">
        <color rgb="FF000000"/>
      </right>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style="medium">
        <color rgb="FF000000"/>
      </right>
      <top style="thin">
        <color rgb="FF000000"/>
      </top>
      <bottom style="hair">
        <color rgb="FF000000"/>
      </bottom>
      <diagonal/>
    </border>
    <border>
      <left style="medium">
        <color rgb="FF000000"/>
      </left>
      <right style="thick">
        <color rgb="FF000000"/>
      </right>
      <top style="thin">
        <color rgb="FF000000"/>
      </top>
      <bottom/>
      <diagonal/>
    </border>
    <border>
      <left style="thin">
        <color rgb="FF000000"/>
      </left>
      <right/>
      <top style="thin">
        <color rgb="FF000000"/>
      </top>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style="medium">
        <color rgb="FF000000"/>
      </right>
      <top/>
      <bottom style="thick">
        <color rgb="FF000000"/>
      </bottom>
      <diagonal/>
    </border>
    <border>
      <left style="medium">
        <color rgb="FF000000"/>
      </left>
      <right/>
      <top/>
      <bottom style="thick">
        <color rgb="FF000000"/>
      </bottom>
      <diagonal/>
    </border>
    <border>
      <left/>
      <right/>
      <top/>
      <bottom style="thick">
        <color rgb="FF000000"/>
      </bottom>
      <diagonal/>
    </border>
    <border>
      <left/>
      <right style="medium">
        <color rgb="FF000000"/>
      </right>
      <top/>
      <bottom style="thick">
        <color rgb="FF000000"/>
      </bottom>
      <diagonal/>
    </border>
    <border>
      <left/>
      <right style="thin">
        <color rgb="FF000000"/>
      </right>
      <top style="hair">
        <color rgb="FF000000"/>
      </top>
      <bottom style="thick">
        <color rgb="FF000000"/>
      </bottom>
      <diagonal/>
    </border>
    <border>
      <left style="thin">
        <color rgb="FF000000"/>
      </left>
      <right style="thin">
        <color rgb="FF000000"/>
      </right>
      <top style="hair">
        <color rgb="FF000000"/>
      </top>
      <bottom style="thick">
        <color rgb="FF000000"/>
      </bottom>
      <diagonal/>
    </border>
    <border>
      <left style="thin">
        <color rgb="FF000000"/>
      </left>
      <right/>
      <top/>
      <bottom style="thick">
        <color rgb="FF000000"/>
      </bottom>
      <diagonal/>
    </border>
    <border>
      <left style="medium">
        <color rgb="FF000000"/>
      </left>
      <right style="medium">
        <color rgb="FF000000"/>
      </right>
      <top style="hair">
        <color rgb="FF000000"/>
      </top>
      <bottom style="thick">
        <color rgb="FF000000"/>
      </bottom>
      <diagonal/>
    </border>
    <border>
      <left style="medium">
        <color rgb="FF000000"/>
      </left>
      <right style="thick">
        <color rgb="FF000000"/>
      </right>
      <top/>
      <bottom style="thick">
        <color rgb="FF000000"/>
      </bottom>
      <diagonal/>
    </border>
    <border>
      <left style="thick">
        <color rgb="FF000000"/>
      </left>
      <right style="thin">
        <color rgb="FF000000"/>
      </right>
      <top style="thick">
        <color rgb="FF000000"/>
      </top>
      <bottom/>
      <diagonal/>
    </border>
    <border>
      <left/>
      <right style="thin">
        <color rgb="FF000000"/>
      </right>
      <top style="thin">
        <color rgb="FF000000"/>
      </top>
      <bottom style="thin">
        <color rgb="FF000000"/>
      </bottom>
      <diagonal/>
    </border>
    <border>
      <left style="medium">
        <color rgb="FF000000"/>
      </left>
      <right style="medium">
        <color rgb="FF000000"/>
      </right>
      <top style="medium">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bottom/>
      <diagonal/>
    </border>
    <border>
      <left/>
      <right/>
      <top/>
      <bottom/>
      <diagonal/>
    </border>
    <border>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medium">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diagonal/>
    </border>
    <border>
      <left/>
      <right style="medium">
        <color rgb="FF000000"/>
      </right>
      <top style="medium">
        <color rgb="FF000000"/>
      </top>
      <bottom/>
      <diagonal/>
    </border>
    <border>
      <left/>
      <right/>
      <top style="thin">
        <color rgb="FF000000"/>
      </top>
      <bottom style="thin">
        <color rgb="FF000000"/>
      </bottom>
      <diagonal/>
    </border>
    <border>
      <left style="thin">
        <color rgb="FF000000"/>
      </left>
      <right/>
      <top/>
      <bottom style="thick">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hair">
        <color rgb="FF000000"/>
      </top>
      <bottom style="hair">
        <color rgb="FF000000"/>
      </bottom>
      <diagonal/>
    </border>
    <border>
      <left style="thin">
        <color rgb="FF000000"/>
      </left>
      <right/>
      <top/>
      <bottom/>
      <diagonal/>
    </border>
    <border>
      <left/>
      <right style="thin">
        <color rgb="FF000000"/>
      </right>
      <top/>
      <bottom/>
      <diagonal/>
    </border>
    <border>
      <left style="thin">
        <color rgb="FF000000"/>
      </left>
      <right/>
      <top style="double">
        <color rgb="FF000000"/>
      </top>
      <bottom/>
      <diagonal/>
    </border>
    <border>
      <left style="thin">
        <color rgb="FF000000"/>
      </left>
      <right style="thin">
        <color rgb="FF000000"/>
      </right>
      <top style="double">
        <color rgb="FF000000"/>
      </top>
      <bottom/>
      <diagonal/>
    </border>
    <border>
      <left/>
      <right/>
      <top style="double">
        <color rgb="FF000000"/>
      </top>
      <bottom/>
      <diagonal/>
    </border>
    <border>
      <left/>
      <right style="thin">
        <color rgb="FF000000"/>
      </right>
      <top style="double">
        <color rgb="FF000000"/>
      </top>
      <bottom/>
      <diagonal/>
    </border>
    <border>
      <left style="thin">
        <color rgb="FF000000"/>
      </left>
      <right/>
      <top/>
      <bottom style="double">
        <color rgb="FF000000"/>
      </bottom>
      <diagonal/>
    </border>
    <border>
      <left style="thin">
        <color rgb="FF000000"/>
      </left>
      <right style="thin">
        <color rgb="FF000000"/>
      </right>
      <top/>
      <bottom style="double">
        <color rgb="FF000000"/>
      </bottom>
      <diagonal/>
    </border>
    <border>
      <left/>
      <right/>
      <top/>
      <bottom style="double">
        <color rgb="FF000000"/>
      </bottom>
      <diagonal/>
    </border>
    <border>
      <left/>
      <right style="thin">
        <color rgb="FF000000"/>
      </right>
      <top/>
      <bottom style="double">
        <color rgb="FF000000"/>
      </bottom>
      <diagonal/>
    </border>
    <border>
      <left/>
      <right/>
      <top/>
      <bottom style="thin">
        <color rgb="FF000000"/>
      </bottom>
      <diagonal/>
    </border>
    <border>
      <left style="thin">
        <color rgb="FF000000"/>
      </left>
      <right/>
      <top/>
      <bottom/>
      <diagonal/>
    </border>
    <border>
      <left style="thin">
        <color rgb="FF000000"/>
      </left>
      <right/>
      <top/>
      <bottom style="thin">
        <color rgb="FF000000"/>
      </bottom>
      <diagonal/>
    </border>
    <border>
      <left/>
      <right/>
      <top style="thin">
        <color rgb="FF000000"/>
      </top>
      <bottom/>
      <diagonal/>
    </border>
    <border>
      <left/>
      <right/>
      <top/>
      <bottom/>
      <diagonal/>
    </border>
    <border>
      <left/>
      <right/>
      <top/>
      <bottom style="double">
        <color rgb="FF000000"/>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s>
  <cellStyleXfs count="1">
    <xf numFmtId="0" fontId="0" fillId="0" borderId="0"/>
  </cellStyleXfs>
  <cellXfs count="1106">
    <xf numFmtId="0" fontId="0" fillId="0" borderId="0" xfId="0" applyFont="1" applyAlignment="1"/>
    <xf numFmtId="0" fontId="1" fillId="0" borderId="0" xfId="0" applyFont="1" applyAlignment="1"/>
    <xf numFmtId="0" fontId="2" fillId="0" borderId="0" xfId="0" applyFont="1" applyAlignment="1">
      <alignment horizontal="right"/>
    </xf>
    <xf numFmtId="0" fontId="4" fillId="0" borderId="0" xfId="0" applyFont="1" applyAlignment="1">
      <alignment horizontal="center" vertical="center"/>
    </xf>
    <xf numFmtId="0" fontId="6" fillId="0" borderId="0" xfId="0" applyFont="1" applyAlignment="1"/>
    <xf numFmtId="0" fontId="7" fillId="0" borderId="0" xfId="0" applyFont="1" applyAlignment="1"/>
    <xf numFmtId="0" fontId="5" fillId="0" borderId="0" xfId="0" applyFont="1" applyAlignment="1"/>
    <xf numFmtId="0" fontId="8" fillId="0" borderId="0" xfId="0" applyFont="1" applyAlignment="1">
      <alignment horizontal="right"/>
    </xf>
    <xf numFmtId="0" fontId="7" fillId="0" borderId="0" xfId="0" applyFont="1" applyAlignment="1">
      <alignment vertical="center"/>
    </xf>
    <xf numFmtId="0" fontId="7" fillId="0" borderId="0" xfId="0" applyFont="1" applyAlignment="1">
      <alignment horizontal="center" vertical="center"/>
    </xf>
    <xf numFmtId="0" fontId="9" fillId="0" borderId="0" xfId="0" applyFont="1" applyAlignment="1"/>
    <xf numFmtId="0" fontId="9" fillId="0" borderId="1" xfId="0" applyFont="1" applyBorder="1" applyAlignment="1"/>
    <xf numFmtId="0" fontId="9" fillId="0" borderId="3" xfId="0" applyFont="1" applyBorder="1" applyAlignment="1">
      <alignment vertical="center"/>
    </xf>
    <xf numFmtId="0" fontId="9" fillId="0" borderId="3" xfId="0" applyFont="1" applyBorder="1" applyAlignment="1">
      <alignment horizontal="left" vertical="center"/>
    </xf>
    <xf numFmtId="0" fontId="9" fillId="0" borderId="0" xfId="0" applyFont="1" applyAlignment="1">
      <alignment vertical="center"/>
    </xf>
    <xf numFmtId="0" fontId="9" fillId="0" borderId="1" xfId="0" applyFont="1" applyBorder="1" applyAlignment="1">
      <alignment vertical="center"/>
    </xf>
    <xf numFmtId="0" fontId="9" fillId="0" borderId="0" xfId="0" applyFont="1" applyAlignment="1">
      <alignment vertical="center" wrapText="1"/>
    </xf>
    <xf numFmtId="0" fontId="9" fillId="0" borderId="3" xfId="0" applyFont="1" applyBorder="1" applyAlignment="1">
      <alignment horizontal="center" vertical="center" wrapText="1"/>
    </xf>
    <xf numFmtId="0" fontId="15" fillId="0" borderId="0" xfId="0" applyFont="1" applyAlignment="1">
      <alignment horizontal="center"/>
    </xf>
    <xf numFmtId="0" fontId="9" fillId="0" borderId="0" xfId="0" applyFont="1" applyAlignment="1">
      <alignment horizontal="center"/>
    </xf>
    <xf numFmtId="0" fontId="12" fillId="0" borderId="0" xfId="0" applyFont="1" applyAlignment="1">
      <alignment horizontal="center"/>
    </xf>
    <xf numFmtId="3" fontId="12" fillId="0" borderId="0" xfId="0" applyNumberFormat="1" applyFont="1" applyAlignment="1">
      <alignment horizontal="center"/>
    </xf>
    <xf numFmtId="14" fontId="12" fillId="0" borderId="0" xfId="0" applyNumberFormat="1" applyFont="1" applyAlignment="1">
      <alignment horizontal="center"/>
    </xf>
    <xf numFmtId="0" fontId="9" fillId="0" borderId="0" xfId="0" applyFont="1" applyAlignment="1">
      <alignment horizontal="left"/>
    </xf>
    <xf numFmtId="0" fontId="9" fillId="0" borderId="3" xfId="0" applyFont="1" applyBorder="1" applyAlignment="1">
      <alignment vertical="center" shrinkToFit="1"/>
    </xf>
    <xf numFmtId="0" fontId="12" fillId="0" borderId="3" xfId="0" applyFont="1" applyBorder="1" applyAlignment="1">
      <alignment horizontal="center" vertical="center" shrinkToFit="1"/>
    </xf>
    <xf numFmtId="0" fontId="12" fillId="0" borderId="3" xfId="0" applyFont="1" applyBorder="1" applyAlignment="1">
      <alignment horizontal="left" vertical="center" wrapText="1"/>
    </xf>
    <xf numFmtId="0" fontId="9" fillId="0" borderId="1" xfId="0" applyFont="1" applyBorder="1" applyAlignment="1">
      <alignment vertical="center" shrinkToFit="1"/>
    </xf>
    <xf numFmtId="0" fontId="9" fillId="0" borderId="7" xfId="0" applyFont="1" applyBorder="1" applyAlignment="1">
      <alignment vertical="center"/>
    </xf>
    <xf numFmtId="0" fontId="9" fillId="0" borderId="8" xfId="0" applyFont="1" applyBorder="1" applyAlignment="1">
      <alignment vertical="center"/>
    </xf>
    <xf numFmtId="0" fontId="9" fillId="0" borderId="0" xfId="0" applyFont="1" applyAlignment="1">
      <alignment horizontal="left" vertical="center"/>
    </xf>
    <xf numFmtId="0" fontId="12" fillId="0" borderId="0" xfId="0" applyFont="1" applyAlignment="1">
      <alignment horizontal="center" vertical="center"/>
    </xf>
    <xf numFmtId="0" fontId="9" fillId="0" borderId="3" xfId="0" applyFont="1" applyBorder="1" applyAlignment="1">
      <alignment horizontal="center" vertical="center" shrinkToFit="1"/>
    </xf>
    <xf numFmtId="0" fontId="18" fillId="0" borderId="3" xfId="0" applyFont="1" applyBorder="1" applyAlignment="1">
      <alignment horizontal="center" vertical="center" shrinkToFit="1"/>
    </xf>
    <xf numFmtId="0" fontId="9" fillId="0" borderId="3" xfId="0" applyFont="1" applyBorder="1" applyAlignment="1">
      <alignment horizontal="left" vertical="center" wrapText="1"/>
    </xf>
    <xf numFmtId="0" fontId="14" fillId="0" borderId="0" xfId="0" applyFont="1" applyAlignment="1">
      <alignment vertical="center"/>
    </xf>
    <xf numFmtId="0" fontId="21" fillId="0" borderId="0" xfId="0" applyFont="1"/>
    <xf numFmtId="0" fontId="21" fillId="0" borderId="0" xfId="0" applyFont="1" applyAlignment="1"/>
    <xf numFmtId="0" fontId="22" fillId="0" borderId="0" xfId="0" applyFont="1" applyAlignment="1">
      <alignment horizontal="center"/>
    </xf>
    <xf numFmtId="0" fontId="22" fillId="0" borderId="10" xfId="0" applyFont="1" applyBorder="1" applyAlignment="1">
      <alignment horizontal="center"/>
    </xf>
    <xf numFmtId="0" fontId="23" fillId="0" borderId="0" xfId="0" applyFont="1" applyAlignment="1"/>
    <xf numFmtId="0" fontId="23" fillId="0" borderId="0" xfId="0" applyFont="1" applyAlignment="1">
      <alignment horizontal="center"/>
    </xf>
    <xf numFmtId="0" fontId="23" fillId="0" borderId="10" xfId="0" applyFont="1" applyBorder="1" applyAlignment="1"/>
    <xf numFmtId="0" fontId="22" fillId="0" borderId="0" xfId="0" applyFont="1" applyAlignment="1">
      <alignment horizontal="left"/>
    </xf>
    <xf numFmtId="0" fontId="23" fillId="0" borderId="0" xfId="0" applyFont="1" applyAlignment="1">
      <alignment horizontal="left"/>
    </xf>
    <xf numFmtId="49" fontId="23" fillId="0" borderId="0" xfId="0" applyNumberFormat="1" applyFont="1" applyAlignment="1">
      <alignment horizontal="left"/>
    </xf>
    <xf numFmtId="0" fontId="22" fillId="3" borderId="24" xfId="0" applyFont="1" applyFill="1" applyBorder="1" applyAlignment="1"/>
    <xf numFmtId="0" fontId="23" fillId="0" borderId="10" xfId="0" applyFont="1" applyBorder="1" applyAlignment="1">
      <alignment horizontal="left"/>
    </xf>
    <xf numFmtId="0" fontId="28" fillId="0" borderId="0" xfId="0" applyFont="1" applyAlignment="1">
      <alignment horizontal="left"/>
    </xf>
    <xf numFmtId="0" fontId="28" fillId="0" borderId="0" xfId="0" applyFont="1" applyAlignment="1">
      <alignment horizontal="center"/>
    </xf>
    <xf numFmtId="0" fontId="29" fillId="0" borderId="1" xfId="0" applyFont="1" applyBorder="1" applyAlignment="1"/>
    <xf numFmtId="0" fontId="21" fillId="0" borderId="1" xfId="0" applyFont="1" applyBorder="1" applyAlignment="1"/>
    <xf numFmtId="0" fontId="22" fillId="0" borderId="0" xfId="0" applyFont="1" applyAlignment="1"/>
    <xf numFmtId="0" fontId="30" fillId="0" borderId="0" xfId="0" applyFont="1" applyAlignment="1"/>
    <xf numFmtId="0" fontId="23" fillId="0" borderId="0" xfId="0" applyFont="1" applyAlignment="1">
      <alignment horizontal="right"/>
    </xf>
    <xf numFmtId="0" fontId="23" fillId="0" borderId="1" xfId="0" applyFont="1" applyBorder="1" applyAlignment="1"/>
    <xf numFmtId="0" fontId="23" fillId="0" borderId="5" xfId="0" applyFont="1" applyBorder="1" applyAlignment="1"/>
    <xf numFmtId="0" fontId="24" fillId="0" borderId="1" xfId="0" applyFont="1" applyBorder="1" applyAlignment="1">
      <alignment horizontal="left"/>
    </xf>
    <xf numFmtId="0" fontId="23" fillId="0" borderId="1" xfId="0" applyFont="1" applyBorder="1" applyAlignment="1">
      <alignment horizontal="center"/>
    </xf>
    <xf numFmtId="0" fontId="32" fillId="0" borderId="0" xfId="0" applyFont="1" applyAlignment="1"/>
    <xf numFmtId="0" fontId="34" fillId="0" borderId="0" xfId="0" applyFont="1" applyAlignment="1">
      <alignment horizontal="right"/>
    </xf>
    <xf numFmtId="0" fontId="27" fillId="0" borderId="0" xfId="0" applyFont="1" applyAlignment="1"/>
    <xf numFmtId="0" fontId="30" fillId="0" borderId="0" xfId="0" applyFont="1" applyAlignment="1">
      <alignment vertical="center"/>
    </xf>
    <xf numFmtId="0" fontId="27" fillId="0" borderId="7" xfId="0" applyFont="1" applyBorder="1" applyAlignment="1">
      <alignment horizontal="center" vertical="center"/>
    </xf>
    <xf numFmtId="0" fontId="27" fillId="0" borderId="9" xfId="0" applyFont="1" applyBorder="1" applyAlignment="1">
      <alignment horizontal="center" vertical="center"/>
    </xf>
    <xf numFmtId="0" fontId="37" fillId="0" borderId="25" xfId="0" applyFont="1" applyBorder="1" applyAlignment="1">
      <alignment vertical="center"/>
    </xf>
    <xf numFmtId="0" fontId="37" fillId="0" borderId="25" xfId="0" applyFont="1" applyBorder="1" applyAlignment="1">
      <alignment horizontal="left" vertical="center"/>
    </xf>
    <xf numFmtId="0" fontId="37" fillId="0" borderId="26" xfId="0" applyFont="1" applyBorder="1" applyAlignment="1">
      <alignment vertical="center"/>
    </xf>
    <xf numFmtId="0" fontId="37" fillId="0" borderId="26" xfId="0" applyFont="1" applyBorder="1" applyAlignment="1">
      <alignment horizontal="left" vertical="center"/>
    </xf>
    <xf numFmtId="0" fontId="27" fillId="0" borderId="2" xfId="0" applyFont="1" applyBorder="1" applyAlignment="1">
      <alignment horizontal="center" vertical="center"/>
    </xf>
    <xf numFmtId="0" fontId="37" fillId="0" borderId="6" xfId="0" applyFont="1" applyBorder="1" applyAlignment="1">
      <alignment horizontal="left" vertical="center"/>
    </xf>
    <xf numFmtId="0" fontId="37" fillId="0" borderId="27" xfId="0" applyFont="1" applyBorder="1" applyAlignment="1">
      <alignment vertical="center"/>
    </xf>
    <xf numFmtId="0" fontId="37" fillId="0" borderId="27" xfId="0" applyFont="1" applyBorder="1" applyAlignment="1">
      <alignment horizontal="left" vertical="center"/>
    </xf>
    <xf numFmtId="14" fontId="37" fillId="0" borderId="25" xfId="0" applyNumberFormat="1" applyFont="1" applyBorder="1" applyAlignment="1">
      <alignment horizontal="left" vertical="center"/>
    </xf>
    <xf numFmtId="0" fontId="37" fillId="4" borderId="25" xfId="0" applyFont="1" applyFill="1" applyBorder="1" applyAlignment="1">
      <alignment horizontal="center" vertical="center"/>
    </xf>
    <xf numFmtId="0" fontId="30" fillId="0" borderId="25" xfId="0" applyFont="1" applyBorder="1" applyAlignment="1">
      <alignment vertical="center"/>
    </xf>
    <xf numFmtId="0" fontId="39" fillId="0" borderId="0" xfId="0" applyFont="1" applyAlignment="1"/>
    <xf numFmtId="0" fontId="6" fillId="0" borderId="0" xfId="0" applyFont="1"/>
    <xf numFmtId="14" fontId="30" fillId="0" borderId="0" xfId="0" applyNumberFormat="1" applyFont="1" applyAlignment="1">
      <alignment horizontal="left"/>
    </xf>
    <xf numFmtId="0" fontId="40" fillId="0" borderId="0" xfId="0" applyFont="1" applyAlignment="1">
      <alignment horizontal="right"/>
    </xf>
    <xf numFmtId="0" fontId="41" fillId="0" borderId="0" xfId="0" applyFont="1" applyAlignment="1">
      <alignment horizontal="center" vertical="top" wrapText="1"/>
    </xf>
    <xf numFmtId="0" fontId="41" fillId="0" borderId="0" xfId="0" applyFont="1" applyAlignment="1">
      <alignment vertical="center" wrapText="1"/>
    </xf>
    <xf numFmtId="0" fontId="42" fillId="0" borderId="0" xfId="0" applyFont="1" applyAlignment="1"/>
    <xf numFmtId="0" fontId="21" fillId="0" borderId="0" xfId="0" applyFont="1" applyAlignment="1">
      <alignment horizontal="left" vertical="center"/>
    </xf>
    <xf numFmtId="0" fontId="21" fillId="0" borderId="0" xfId="0" applyFont="1" applyAlignment="1">
      <alignment horizontal="center" vertical="center"/>
    </xf>
    <xf numFmtId="0" fontId="45" fillId="0" borderId="0" xfId="0" applyFont="1" applyAlignment="1">
      <alignment horizontal="center" vertical="center"/>
    </xf>
    <xf numFmtId="0" fontId="46" fillId="0" borderId="0" xfId="0" applyFont="1" applyAlignment="1">
      <alignment vertical="center" wrapText="1"/>
    </xf>
    <xf numFmtId="0" fontId="21" fillId="0" borderId="0" xfId="0" applyFont="1" applyAlignment="1">
      <alignment wrapText="1"/>
    </xf>
    <xf numFmtId="0" fontId="21" fillId="0" borderId="11" xfId="0" applyFont="1" applyBorder="1" applyAlignment="1">
      <alignment horizontal="center" vertical="center"/>
    </xf>
    <xf numFmtId="0" fontId="45" fillId="0" borderId="1" xfId="0" applyFont="1" applyBorder="1" applyAlignment="1">
      <alignment horizontal="center" vertical="center"/>
    </xf>
    <xf numFmtId="0" fontId="21" fillId="0" borderId="7" xfId="0" applyFont="1" applyBorder="1" applyAlignment="1">
      <alignment horizontal="center" vertical="center" shrinkToFit="1"/>
    </xf>
    <xf numFmtId="0" fontId="21" fillId="0" borderId="10" xfId="0" applyFont="1" applyBorder="1" applyAlignment="1">
      <alignment horizontal="center" vertical="center"/>
    </xf>
    <xf numFmtId="0" fontId="44" fillId="0" borderId="0" xfId="0" applyFont="1" applyAlignment="1">
      <alignment horizontal="center" vertical="center" shrinkToFit="1"/>
    </xf>
    <xf numFmtId="0" fontId="21" fillId="0" borderId="8" xfId="0" applyFont="1" applyBorder="1" applyAlignment="1">
      <alignment horizontal="center" vertical="center"/>
    </xf>
    <xf numFmtId="0" fontId="21" fillId="0" borderId="8" xfId="0" applyFont="1" applyBorder="1" applyAlignment="1"/>
    <xf numFmtId="0" fontId="6" fillId="0" borderId="0" xfId="0" applyFont="1" applyAlignment="1">
      <alignment horizontal="left" wrapText="1"/>
    </xf>
    <xf numFmtId="0" fontId="21" fillId="0" borderId="0" xfId="0" applyFont="1" applyAlignment="1">
      <alignment horizontal="right" vertical="center"/>
    </xf>
    <xf numFmtId="0" fontId="45" fillId="0" borderId="0" xfId="0" applyFont="1" applyAlignment="1">
      <alignment horizontal="center"/>
    </xf>
    <xf numFmtId="0" fontId="21" fillId="0" borderId="0" xfId="0" applyFont="1" applyAlignment="1">
      <alignment horizontal="center"/>
    </xf>
    <xf numFmtId="0" fontId="6" fillId="0" borderId="1" xfId="0" applyFont="1" applyBorder="1" applyAlignment="1"/>
    <xf numFmtId="0" fontId="7" fillId="0" borderId="1" xfId="0" applyFont="1" applyBorder="1" applyAlignment="1"/>
    <xf numFmtId="0" fontId="5" fillId="0" borderId="1" xfId="0" applyFont="1" applyBorder="1" applyAlignment="1"/>
    <xf numFmtId="0" fontId="8" fillId="0" borderId="1" xfId="0" applyFont="1" applyBorder="1" applyAlignment="1">
      <alignment horizontal="right"/>
    </xf>
    <xf numFmtId="0" fontId="1" fillId="0" borderId="0" xfId="0" applyFont="1" applyAlignment="1">
      <alignment vertical="center"/>
    </xf>
    <xf numFmtId="0" fontId="7" fillId="0" borderId="1" xfId="0" applyFont="1" applyBorder="1" applyAlignment="1">
      <alignment horizontal="center"/>
    </xf>
    <xf numFmtId="0" fontId="7" fillId="0" borderId="8" xfId="0" applyFont="1" applyBorder="1" applyAlignment="1"/>
    <xf numFmtId="0" fontId="7" fillId="0" borderId="3" xfId="0" applyFont="1" applyBorder="1" applyAlignment="1"/>
    <xf numFmtId="0" fontId="14" fillId="0" borderId="3" xfId="0" applyFont="1" applyBorder="1" applyAlignment="1"/>
    <xf numFmtId="0" fontId="7" fillId="0" borderId="4" xfId="0" applyFont="1" applyBorder="1" applyAlignment="1">
      <alignment horizontal="left"/>
    </xf>
    <xf numFmtId="0" fontId="49" fillId="0" borderId="0" xfId="0" applyFont="1" applyAlignment="1">
      <alignment horizontal="center" vertical="center"/>
    </xf>
    <xf numFmtId="0" fontId="49" fillId="0" borderId="0" xfId="0" applyFont="1" applyAlignment="1">
      <alignment vertical="center"/>
    </xf>
    <xf numFmtId="0" fontId="8" fillId="0" borderId="8" xfId="0" applyFont="1" applyBorder="1" applyAlignment="1"/>
    <xf numFmtId="0" fontId="14" fillId="0" borderId="0" xfId="0" applyFont="1" applyAlignment="1"/>
    <xf numFmtId="0" fontId="7" fillId="0" borderId="11" xfId="0" applyFont="1" applyBorder="1" applyAlignment="1">
      <alignment horizontal="left"/>
    </xf>
    <xf numFmtId="0" fontId="6" fillId="0" borderId="0" xfId="0" applyFont="1" applyAlignment="1">
      <alignment vertical="center"/>
    </xf>
    <xf numFmtId="0" fontId="48" fillId="0" borderId="0" xfId="0" applyFont="1" applyAlignment="1">
      <alignment vertical="center"/>
    </xf>
    <xf numFmtId="0" fontId="7" fillId="0" borderId="11" xfId="0" applyFont="1" applyBorder="1" applyAlignment="1"/>
    <xf numFmtId="0" fontId="7" fillId="0" borderId="5" xfId="0" applyFont="1" applyBorder="1" applyAlignment="1">
      <alignment horizontal="center"/>
    </xf>
    <xf numFmtId="0" fontId="14" fillId="0" borderId="1" xfId="0" applyFont="1" applyBorder="1" applyAlignment="1"/>
    <xf numFmtId="0" fontId="7" fillId="0" borderId="6" xfId="0" applyFont="1" applyBorder="1" applyAlignment="1">
      <alignment horizontal="center"/>
    </xf>
    <xf numFmtId="0" fontId="12" fillId="0" borderId="0" xfId="0" applyFont="1" applyAlignment="1"/>
    <xf numFmtId="0" fontId="46"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center"/>
    </xf>
    <xf numFmtId="0" fontId="46" fillId="0" borderId="0" xfId="0" applyFont="1" applyAlignment="1">
      <alignment horizontal="left"/>
    </xf>
    <xf numFmtId="0" fontId="9" fillId="0" borderId="0" xfId="0" applyFont="1" applyAlignment="1">
      <alignment horizontal="center" vertical="center" wrapText="1"/>
    </xf>
    <xf numFmtId="0" fontId="55" fillId="0" borderId="0" xfId="0" applyFont="1" applyAlignment="1"/>
    <xf numFmtId="0" fontId="45" fillId="0" borderId="0" xfId="0" applyFont="1" applyAlignment="1"/>
    <xf numFmtId="0" fontId="57" fillId="0" borderId="0" xfId="0" applyFont="1" applyAlignment="1"/>
    <xf numFmtId="49" fontId="6" fillId="4" borderId="25" xfId="0" applyNumberFormat="1" applyFont="1" applyFill="1" applyBorder="1" applyAlignment="1">
      <alignment horizontal="center" vertical="center" shrinkToFit="1"/>
    </xf>
    <xf numFmtId="0" fontId="21" fillId="4" borderId="25" xfId="0" applyFont="1" applyFill="1" applyBorder="1" applyAlignment="1">
      <alignment horizontal="center" vertical="center" shrinkToFit="1"/>
    </xf>
    <xf numFmtId="0" fontId="21" fillId="0" borderId="0" xfId="0" applyFont="1" applyAlignment="1">
      <alignment vertical="center" shrinkToFit="1"/>
    </xf>
    <xf numFmtId="0" fontId="44" fillId="0" borderId="2" xfId="0" applyFont="1" applyBorder="1" applyAlignment="1">
      <alignment horizontal="center" vertical="center" shrinkToFit="1"/>
    </xf>
    <xf numFmtId="49" fontId="6" fillId="0" borderId="26" xfId="0" applyNumberFormat="1" applyFont="1" applyBorder="1" applyAlignment="1">
      <alignment horizontal="center" vertical="center" shrinkToFit="1"/>
    </xf>
    <xf numFmtId="0" fontId="21" fillId="0" borderId="26" xfId="0" applyFont="1" applyBorder="1" applyAlignment="1">
      <alignment horizontal="center" vertical="center" shrinkToFit="1"/>
    </xf>
    <xf numFmtId="0" fontId="44" fillId="0" borderId="10" xfId="0" applyFont="1" applyBorder="1" applyAlignment="1">
      <alignment horizontal="center" vertical="center" shrinkToFit="1"/>
    </xf>
    <xf numFmtId="0" fontId="21" fillId="0" borderId="30" xfId="0" applyFont="1" applyBorder="1" applyAlignment="1">
      <alignment horizontal="center" vertical="center" shrinkToFit="1"/>
    </xf>
    <xf numFmtId="0" fontId="44" fillId="0" borderId="5" xfId="0" applyFont="1" applyBorder="1" applyAlignment="1">
      <alignment horizontal="center" vertical="center" shrinkToFit="1"/>
    </xf>
    <xf numFmtId="0" fontId="21" fillId="0" borderId="27" xfId="0" applyFont="1" applyBorder="1" applyAlignment="1">
      <alignment horizontal="center" vertical="center" shrinkToFit="1"/>
    </xf>
    <xf numFmtId="0" fontId="21" fillId="0" borderId="27" xfId="0" applyFont="1" applyBorder="1" applyAlignment="1">
      <alignment vertical="center" shrinkToFit="1"/>
    </xf>
    <xf numFmtId="0" fontId="42" fillId="0" borderId="0" xfId="0" applyFont="1" applyAlignment="1">
      <alignment horizontal="center" vertical="center" shrinkToFit="1"/>
    </xf>
    <xf numFmtId="0" fontId="21" fillId="0" borderId="0" xfId="0" applyFont="1" applyAlignment="1">
      <alignment horizontal="center" vertical="center" shrinkToFit="1"/>
    </xf>
    <xf numFmtId="0" fontId="49" fillId="0" borderId="42" xfId="0" applyFont="1" applyBorder="1" applyAlignment="1">
      <alignment horizontal="center" vertical="center" shrinkToFit="1"/>
    </xf>
    <xf numFmtId="0" fontId="6" fillId="0" borderId="27" xfId="0" applyFont="1" applyBorder="1" applyAlignment="1">
      <alignment horizontal="left" vertical="center" shrinkToFit="1"/>
    </xf>
    <xf numFmtId="165" fontId="6" fillId="0" borderId="27" xfId="0" applyNumberFormat="1" applyFont="1" applyBorder="1" applyAlignment="1">
      <alignment horizontal="center" vertical="center" shrinkToFit="1"/>
    </xf>
    <xf numFmtId="0" fontId="6" fillId="0" borderId="27" xfId="0" applyFont="1" applyBorder="1" applyAlignment="1">
      <alignment horizontal="center" vertical="center" shrinkToFit="1"/>
    </xf>
    <xf numFmtId="0" fontId="6" fillId="0" borderId="27" xfId="0" applyFont="1" applyBorder="1" applyAlignment="1">
      <alignment vertical="center"/>
    </xf>
    <xf numFmtId="0" fontId="6" fillId="0" borderId="27" xfId="0" applyFont="1" applyBorder="1" applyAlignment="1">
      <alignment vertical="center" shrinkToFit="1"/>
    </xf>
    <xf numFmtId="0" fontId="21" fillId="0" borderId="0" xfId="0" applyFont="1" applyAlignment="1">
      <alignment horizontal="left" shrinkToFit="1"/>
    </xf>
    <xf numFmtId="0" fontId="49" fillId="0" borderId="43" xfId="0" applyFont="1" applyBorder="1" applyAlignment="1">
      <alignment horizontal="center" vertical="center" shrinkToFit="1"/>
    </xf>
    <xf numFmtId="0" fontId="6" fillId="0" borderId="25" xfId="0" applyFont="1" applyBorder="1" applyAlignment="1">
      <alignment horizontal="left" vertical="center" shrinkToFit="1"/>
    </xf>
    <xf numFmtId="165" fontId="6" fillId="0" borderId="25" xfId="0" applyNumberFormat="1" applyFont="1" applyBorder="1" applyAlignment="1">
      <alignment horizontal="center" vertical="center" shrinkToFit="1"/>
    </xf>
    <xf numFmtId="0" fontId="6" fillId="0" borderId="25" xfId="0" applyFont="1" applyBorder="1" applyAlignment="1">
      <alignment horizontal="center" vertical="center" shrinkToFit="1"/>
    </xf>
    <xf numFmtId="0" fontId="6" fillId="0" borderId="25" xfId="0" applyFont="1" applyBorder="1" applyAlignment="1">
      <alignment vertical="center"/>
    </xf>
    <xf numFmtId="0" fontId="6" fillId="0" borderId="25" xfId="0" applyFont="1" applyBorder="1" applyAlignment="1">
      <alignment vertical="center" shrinkToFit="1"/>
    </xf>
    <xf numFmtId="0" fontId="21" fillId="0" borderId="0" xfId="0" applyFont="1" applyAlignment="1">
      <alignment vertical="top" shrinkToFit="1"/>
    </xf>
    <xf numFmtId="0" fontId="59" fillId="0" borderId="0" xfId="0" applyFont="1" applyAlignment="1">
      <alignment horizontal="right"/>
    </xf>
    <xf numFmtId="0" fontId="21" fillId="4" borderId="44" xfId="0" applyFont="1" applyFill="1" applyBorder="1" applyAlignment="1">
      <alignment horizontal="center" vertical="center" shrinkToFit="1"/>
    </xf>
    <xf numFmtId="49" fontId="6" fillId="0" borderId="0" xfId="0" applyNumberFormat="1" applyFont="1" applyAlignment="1">
      <alignment vertical="top"/>
    </xf>
    <xf numFmtId="49" fontId="48" fillId="0" borderId="0" xfId="0" applyNumberFormat="1" applyFont="1" applyAlignment="1">
      <alignment vertical="top"/>
    </xf>
    <xf numFmtId="49" fontId="60" fillId="0" borderId="0" xfId="0" applyNumberFormat="1" applyFont="1" applyAlignment="1">
      <alignment horizontal="center" vertical="top"/>
    </xf>
    <xf numFmtId="49" fontId="6" fillId="0" borderId="45" xfId="0" applyNumberFormat="1" applyFont="1" applyBorder="1" applyAlignment="1">
      <alignment horizontal="center" vertical="center" wrapText="1"/>
    </xf>
    <xf numFmtId="49" fontId="6" fillId="0" borderId="46" xfId="0" applyNumberFormat="1" applyFont="1" applyBorder="1" applyAlignment="1">
      <alignment horizontal="center" vertical="center" wrapText="1"/>
    </xf>
    <xf numFmtId="49" fontId="6" fillId="0" borderId="47" xfId="0" applyNumberFormat="1" applyFont="1" applyBorder="1" applyAlignment="1">
      <alignment horizontal="center" vertical="center" wrapText="1"/>
    </xf>
    <xf numFmtId="49" fontId="48" fillId="0" borderId="0" xfId="0" applyNumberFormat="1" applyFont="1" applyAlignment="1"/>
    <xf numFmtId="0" fontId="49" fillId="0" borderId="50" xfId="0" applyFont="1" applyBorder="1" applyAlignment="1">
      <alignment horizontal="center" vertical="center" shrinkToFit="1"/>
    </xf>
    <xf numFmtId="0" fontId="6" fillId="0" borderId="51" xfId="0" applyFont="1" applyBorder="1" applyAlignment="1">
      <alignment horizontal="left" vertical="center" shrinkToFit="1"/>
    </xf>
    <xf numFmtId="165" fontId="6" fillId="0" borderId="51" xfId="0" applyNumberFormat="1" applyFont="1" applyBorder="1" applyAlignment="1">
      <alignment horizontal="center" vertical="center" shrinkToFit="1"/>
    </xf>
    <xf numFmtId="0" fontId="6" fillId="0" borderId="52" xfId="0" applyFont="1" applyBorder="1" applyAlignment="1">
      <alignment horizontal="center" vertical="center" shrinkToFit="1"/>
    </xf>
    <xf numFmtId="0" fontId="49" fillId="0" borderId="55" xfId="0" applyFont="1" applyBorder="1" applyAlignment="1">
      <alignment horizontal="center" vertical="center" shrinkToFit="1"/>
    </xf>
    <xf numFmtId="0" fontId="6" fillId="0" borderId="56" xfId="0" applyFont="1" applyBorder="1" applyAlignment="1">
      <alignment horizontal="left" vertical="center" shrinkToFit="1"/>
    </xf>
    <xf numFmtId="165" fontId="6" fillId="0" borderId="56" xfId="0" applyNumberFormat="1" applyFont="1" applyBorder="1" applyAlignment="1">
      <alignment horizontal="center" vertical="center" shrinkToFit="1"/>
    </xf>
    <xf numFmtId="0" fontId="6" fillId="0" borderId="56" xfId="0" applyFont="1" applyBorder="1" applyAlignment="1">
      <alignment horizontal="center" vertical="center" shrinkToFit="1"/>
    </xf>
    <xf numFmtId="0" fontId="6" fillId="0" borderId="51" xfId="0" applyFont="1" applyBorder="1" applyAlignment="1">
      <alignment horizontal="center" vertical="center" shrinkToFit="1"/>
    </xf>
    <xf numFmtId="0" fontId="42" fillId="0" borderId="25" xfId="0" applyFont="1" applyBorder="1" applyAlignment="1">
      <alignment horizontal="center" vertical="center" shrinkToFit="1"/>
    </xf>
    <xf numFmtId="0" fontId="21" fillId="0" borderId="25" xfId="0" applyFont="1" applyBorder="1" applyAlignment="1">
      <alignment horizontal="center" vertical="center" shrinkToFit="1"/>
    </xf>
    <xf numFmtId="49" fontId="62" fillId="0" borderId="0" xfId="0" applyNumberFormat="1" applyFont="1" applyAlignment="1">
      <alignment horizontal="left"/>
    </xf>
    <xf numFmtId="0" fontId="21" fillId="0" borderId="0" xfId="0" applyFont="1" applyAlignment="1">
      <alignment horizontal="right"/>
    </xf>
    <xf numFmtId="0" fontId="21" fillId="0" borderId="3" xfId="0" applyFont="1" applyBorder="1" applyAlignment="1">
      <alignment horizontal="center"/>
    </xf>
    <xf numFmtId="14" fontId="63" fillId="0" borderId="25" xfId="0" applyNumberFormat="1" applyFont="1" applyBorder="1" applyAlignment="1">
      <alignment horizontal="center" vertical="center" shrinkToFit="1"/>
    </xf>
    <xf numFmtId="166" fontId="63" fillId="5" borderId="25" xfId="0" applyNumberFormat="1" applyFont="1" applyFill="1" applyBorder="1" applyAlignment="1">
      <alignment horizontal="center" vertical="center" shrinkToFit="1"/>
    </xf>
    <xf numFmtId="0" fontId="21" fillId="0" borderId="0" xfId="0" applyFont="1" applyAlignment="1">
      <alignment vertical="center"/>
    </xf>
    <xf numFmtId="49" fontId="60" fillId="0" borderId="3" xfId="0" applyNumberFormat="1" applyFont="1" applyBorder="1" applyAlignment="1">
      <alignment horizontal="center" vertical="top"/>
    </xf>
    <xf numFmtId="49" fontId="7" fillId="4" borderId="45" xfId="0" applyNumberFormat="1" applyFont="1" applyFill="1" applyBorder="1" applyAlignment="1">
      <alignment horizontal="center" vertical="center" wrapText="1"/>
    </xf>
    <xf numFmtId="49" fontId="7" fillId="4" borderId="63" xfId="0" applyNumberFormat="1" applyFont="1" applyFill="1" applyBorder="1" applyAlignment="1">
      <alignment horizontal="center" vertical="center" wrapText="1"/>
    </xf>
    <xf numFmtId="49" fontId="7" fillId="4" borderId="64" xfId="0" applyNumberFormat="1" applyFont="1" applyFill="1" applyBorder="1" applyAlignment="1">
      <alignment horizontal="center" vertical="center" wrapText="1"/>
    </xf>
    <xf numFmtId="0" fontId="6" fillId="0" borderId="66" xfId="0" applyFont="1" applyBorder="1" applyAlignment="1">
      <alignment horizontal="left" shrinkToFit="1"/>
    </xf>
    <xf numFmtId="0" fontId="6" fillId="0" borderId="67" xfId="0" applyFont="1" applyBorder="1" applyAlignment="1">
      <alignment horizontal="center" shrinkToFit="1"/>
    </xf>
    <xf numFmtId="0" fontId="6" fillId="0" borderId="68" xfId="0" applyFont="1" applyBorder="1" applyAlignment="1">
      <alignment horizontal="center" shrinkToFit="1"/>
    </xf>
    <xf numFmtId="0" fontId="6" fillId="0" borderId="66" xfId="0" applyFont="1" applyBorder="1" applyAlignment="1">
      <alignment horizontal="center" vertical="top" shrinkToFit="1"/>
    </xf>
    <xf numFmtId="0" fontId="6" fillId="5" borderId="69" xfId="0" applyFont="1" applyFill="1" applyBorder="1" applyAlignment="1">
      <alignment horizontal="center" shrinkToFit="1"/>
    </xf>
    <xf numFmtId="0" fontId="6" fillId="0" borderId="15" xfId="0" applyFont="1" applyBorder="1" applyAlignment="1">
      <alignment horizontal="left" shrinkToFit="1"/>
    </xf>
    <xf numFmtId="0" fontId="6" fillId="0" borderId="70" xfId="0" applyFont="1" applyBorder="1" applyAlignment="1">
      <alignment horizontal="center" shrinkToFit="1"/>
    </xf>
    <xf numFmtId="0" fontId="6" fillId="0" borderId="17" xfId="0" applyFont="1" applyBorder="1" applyAlignment="1">
      <alignment horizontal="center" shrinkToFit="1"/>
    </xf>
    <xf numFmtId="0" fontId="6" fillId="0" borderId="6" xfId="0" applyFont="1" applyBorder="1" applyAlignment="1">
      <alignment horizontal="center" vertical="top" shrinkToFit="1"/>
    </xf>
    <xf numFmtId="0" fontId="6" fillId="0" borderId="1" xfId="0" applyFont="1" applyBorder="1" applyAlignment="1">
      <alignment horizontal="center" vertical="top" shrinkToFit="1"/>
    </xf>
    <xf numFmtId="0" fontId="6" fillId="5" borderId="71" xfId="0" applyFont="1" applyFill="1" applyBorder="1" applyAlignment="1">
      <alignment horizontal="center" vertical="top" shrinkToFit="1"/>
    </xf>
    <xf numFmtId="0" fontId="6" fillId="0" borderId="14" xfId="0" applyFont="1" applyBorder="1" applyAlignment="1">
      <alignment horizontal="center" shrinkToFit="1"/>
    </xf>
    <xf numFmtId="0" fontId="6" fillId="0" borderId="74" xfId="0" applyFont="1" applyBorder="1" applyAlignment="1">
      <alignment horizontal="center" shrinkToFit="1"/>
    </xf>
    <xf numFmtId="0" fontId="6" fillId="5" borderId="75" xfId="0" applyFont="1" applyFill="1" applyBorder="1" applyAlignment="1">
      <alignment horizontal="center" shrinkToFit="1"/>
    </xf>
    <xf numFmtId="0" fontId="6" fillId="0" borderId="16" xfId="0" applyFont="1" applyBorder="1" applyAlignment="1">
      <alignment horizontal="center" shrinkToFit="1"/>
    </xf>
    <xf numFmtId="0" fontId="6" fillId="0" borderId="77" xfId="0" applyFont="1" applyBorder="1" applyAlignment="1">
      <alignment horizontal="center" vertical="top" shrinkToFit="1"/>
    </xf>
    <xf numFmtId="0" fontId="6" fillId="5" borderId="78" xfId="0" applyFont="1" applyFill="1" applyBorder="1" applyAlignment="1">
      <alignment horizontal="center" vertical="top" shrinkToFit="1"/>
    </xf>
    <xf numFmtId="14" fontId="6" fillId="0" borderId="68" xfId="0" applyNumberFormat="1" applyFont="1" applyBorder="1" applyAlignment="1">
      <alignment horizontal="center" shrinkToFit="1"/>
    </xf>
    <xf numFmtId="0" fontId="6" fillId="0" borderId="75" xfId="0" applyFont="1" applyBorder="1" applyAlignment="1">
      <alignment horizontal="center" shrinkToFit="1"/>
    </xf>
    <xf numFmtId="0" fontId="6" fillId="0" borderId="12" xfId="0" applyFont="1" applyBorder="1" applyAlignment="1">
      <alignment horizontal="left" shrinkToFit="1"/>
    </xf>
    <xf numFmtId="0" fontId="6" fillId="0" borderId="75" xfId="0" applyFont="1" applyBorder="1" applyAlignment="1">
      <alignment horizontal="left" shrinkToFit="1"/>
    </xf>
    <xf numFmtId="0" fontId="6" fillId="0" borderId="14" xfId="0" applyFont="1" applyBorder="1" applyAlignment="1">
      <alignment horizontal="left" shrinkToFit="1"/>
    </xf>
    <xf numFmtId="0" fontId="6" fillId="0" borderId="5" xfId="0" applyFont="1" applyBorder="1" applyAlignment="1">
      <alignment horizontal="left" vertical="top" shrinkToFit="1"/>
    </xf>
    <xf numFmtId="0" fontId="6" fillId="0" borderId="27" xfId="0" applyFont="1" applyBorder="1" applyAlignment="1">
      <alignment horizontal="left" vertical="top" shrinkToFit="1"/>
    </xf>
    <xf numFmtId="0" fontId="6" fillId="0" borderId="6" xfId="0" applyFont="1" applyBorder="1" applyAlignment="1">
      <alignment horizontal="left" vertical="top" shrinkToFit="1"/>
    </xf>
    <xf numFmtId="0" fontId="6" fillId="0" borderId="39" xfId="0" applyFont="1" applyBorder="1" applyAlignment="1">
      <alignment horizontal="left" vertical="top" shrinkToFit="1"/>
    </xf>
    <xf numFmtId="0" fontId="6" fillId="0" borderId="38" xfId="0" applyFont="1" applyBorder="1" applyAlignment="1">
      <alignment horizontal="left" vertical="top" shrinkToFit="1"/>
    </xf>
    <xf numFmtId="0" fontId="6" fillId="0" borderId="79" xfId="0" applyFont="1" applyBorder="1" applyAlignment="1">
      <alignment horizontal="left" vertical="top" shrinkToFit="1"/>
    </xf>
    <xf numFmtId="0" fontId="6" fillId="0" borderId="79" xfId="0" applyFont="1" applyBorder="1" applyAlignment="1">
      <alignment horizontal="center" vertical="top" shrinkToFit="1"/>
    </xf>
    <xf numFmtId="0" fontId="6" fillId="0" borderId="80" xfId="0" applyFont="1" applyBorder="1" applyAlignment="1">
      <alignment horizontal="center" vertical="top" shrinkToFit="1"/>
    </xf>
    <xf numFmtId="0" fontId="6" fillId="5" borderId="81" xfId="0" applyFont="1" applyFill="1" applyBorder="1" applyAlignment="1">
      <alignment horizontal="center" vertical="top" shrinkToFit="1"/>
    </xf>
    <xf numFmtId="0" fontId="6" fillId="0" borderId="0" xfId="0" applyFont="1" applyAlignment="1">
      <alignment horizontal="center" vertical="center"/>
    </xf>
    <xf numFmtId="0" fontId="45" fillId="0" borderId="27" xfId="0" applyFont="1" applyBorder="1" applyAlignment="1">
      <alignment horizontal="center" vertical="center"/>
    </xf>
    <xf numFmtId="0" fontId="64" fillId="0" borderId="0" xfId="0" applyFont="1" applyAlignment="1">
      <alignment horizontal="center" vertical="center"/>
    </xf>
    <xf numFmtId="0" fontId="45" fillId="0" borderId="0" xfId="0" applyFont="1" applyAlignment="1">
      <alignment vertical="center"/>
    </xf>
    <xf numFmtId="0" fontId="21" fillId="4" borderId="25" xfId="0" applyFont="1" applyFill="1" applyBorder="1" applyAlignment="1">
      <alignment horizontal="center" shrinkToFit="1"/>
    </xf>
    <xf numFmtId="0" fontId="44" fillId="0" borderId="27" xfId="0" applyFont="1" applyBorder="1" applyAlignment="1">
      <alignment horizontal="center" vertical="center" shrinkToFit="1"/>
    </xf>
    <xf numFmtId="0" fontId="21" fillId="0" borderId="0" xfId="0" applyFont="1" applyAlignment="1">
      <alignment vertical="top"/>
    </xf>
    <xf numFmtId="49" fontId="42" fillId="0" borderId="0" xfId="0" applyNumberFormat="1" applyFont="1" applyAlignment="1">
      <alignment horizontal="center"/>
    </xf>
    <xf numFmtId="49" fontId="21" fillId="0" borderId="0" xfId="0" applyNumberFormat="1" applyFont="1" applyAlignment="1"/>
    <xf numFmtId="49" fontId="66" fillId="0" borderId="82" xfId="0" applyNumberFormat="1" applyFont="1" applyBorder="1" applyAlignment="1">
      <alignment horizontal="center" vertical="center"/>
    </xf>
    <xf numFmtId="49" fontId="66" fillId="0" borderId="83" xfId="0" applyNumberFormat="1" applyFont="1" applyBorder="1" applyAlignment="1">
      <alignment horizontal="center" vertical="center" textRotation="90" shrinkToFit="1"/>
    </xf>
    <xf numFmtId="49" fontId="66" fillId="0" borderId="84" xfId="0" applyNumberFormat="1" applyFont="1" applyBorder="1" applyAlignment="1">
      <alignment horizontal="center" vertical="center" textRotation="90" shrinkToFit="1"/>
    </xf>
    <xf numFmtId="49" fontId="66" fillId="0" borderId="85" xfId="0" applyNumberFormat="1" applyFont="1" applyBorder="1" applyAlignment="1">
      <alignment horizontal="center" vertical="center"/>
    </xf>
    <xf numFmtId="49" fontId="66" fillId="0" borderId="86" xfId="0" applyNumberFormat="1" applyFont="1" applyBorder="1" applyAlignment="1">
      <alignment horizontal="center" vertical="center"/>
    </xf>
    <xf numFmtId="49" fontId="21" fillId="0" borderId="87" xfId="0" applyNumberFormat="1" applyFont="1" applyBorder="1" applyAlignment="1">
      <alignment horizontal="center" vertical="center" wrapText="1"/>
    </xf>
    <xf numFmtId="0" fontId="66" fillId="0" borderId="88" xfId="0" applyFont="1" applyBorder="1" applyAlignment="1">
      <alignment horizontal="center" vertical="center"/>
    </xf>
    <xf numFmtId="0" fontId="66" fillId="0" borderId="83" xfId="0" applyFont="1" applyBorder="1" applyAlignment="1">
      <alignment horizontal="center" vertical="center"/>
    </xf>
    <xf numFmtId="0" fontId="66" fillId="0" borderId="86" xfId="0" applyFont="1" applyBorder="1" applyAlignment="1">
      <alignment horizontal="center" vertical="center"/>
    </xf>
    <xf numFmtId="49" fontId="66" fillId="0" borderId="89" xfId="0" applyNumberFormat="1" applyFont="1" applyBorder="1" applyAlignment="1">
      <alignment horizontal="center" vertical="center" wrapText="1"/>
    </xf>
    <xf numFmtId="49" fontId="66" fillId="0" borderId="90" xfId="0" applyNumberFormat="1" applyFont="1" applyBorder="1" applyAlignment="1">
      <alignment horizontal="center" vertical="center"/>
    </xf>
    <xf numFmtId="49" fontId="21" fillId="0" borderId="0" xfId="0" applyNumberFormat="1" applyFont="1" applyAlignment="1">
      <alignment vertical="center"/>
    </xf>
    <xf numFmtId="0" fontId="66" fillId="0" borderId="93" xfId="0" applyFont="1" applyBorder="1" applyAlignment="1">
      <alignment horizontal="left" vertical="center" shrinkToFit="1"/>
    </xf>
    <xf numFmtId="0" fontId="66" fillId="0" borderId="94" xfId="0" applyFont="1" applyBorder="1" applyAlignment="1">
      <alignment horizontal="left" vertical="center" shrinkToFit="1"/>
    </xf>
    <xf numFmtId="0" fontId="66" fillId="0" borderId="95" xfId="0" applyFont="1" applyBorder="1" applyAlignment="1">
      <alignment horizontal="left" vertical="center" shrinkToFit="1"/>
    </xf>
    <xf numFmtId="1" fontId="56" fillId="0" borderId="67" xfId="0" applyNumberFormat="1" applyFont="1" applyBorder="1" applyAlignment="1">
      <alignment horizontal="center"/>
    </xf>
    <xf numFmtId="1" fontId="56" fillId="0" borderId="66" xfId="0" applyNumberFormat="1" applyFont="1" applyBorder="1" applyAlignment="1">
      <alignment horizontal="center"/>
    </xf>
    <xf numFmtId="10" fontId="66" fillId="0" borderId="98" xfId="0" applyNumberFormat="1" applyFont="1" applyBorder="1" applyAlignment="1">
      <alignment horizontal="center" vertical="center"/>
    </xf>
    <xf numFmtId="49" fontId="66" fillId="0" borderId="0" xfId="0" applyNumberFormat="1" applyFont="1" applyAlignment="1"/>
    <xf numFmtId="0" fontId="66" fillId="0" borderId="101" xfId="0" applyFont="1" applyBorder="1" applyAlignment="1">
      <alignment horizontal="left" vertical="center" shrinkToFit="1"/>
    </xf>
    <xf numFmtId="0" fontId="66" fillId="0" borderId="1" xfId="0" applyFont="1" applyBorder="1" applyAlignment="1">
      <alignment horizontal="left" vertical="center" shrinkToFit="1"/>
    </xf>
    <xf numFmtId="0" fontId="66" fillId="0" borderId="77" xfId="0" applyFont="1" applyBorder="1" applyAlignment="1">
      <alignment horizontal="left" vertical="center" shrinkToFit="1"/>
    </xf>
    <xf numFmtId="49" fontId="66" fillId="0" borderId="70" xfId="0" applyNumberFormat="1" applyFont="1" applyBorder="1" applyAlignment="1">
      <alignment horizontal="center" vertical="top" shrinkToFit="1"/>
    </xf>
    <xf numFmtId="49" fontId="66" fillId="0" borderId="15" xfId="0" applyNumberFormat="1" applyFont="1" applyBorder="1" applyAlignment="1">
      <alignment horizontal="center" vertical="top" shrinkToFit="1"/>
    </xf>
    <xf numFmtId="10" fontId="66" fillId="0" borderId="103" xfId="0" applyNumberFormat="1" applyFont="1" applyBorder="1" applyAlignment="1">
      <alignment horizontal="center" vertical="center"/>
    </xf>
    <xf numFmtId="10" fontId="66" fillId="0" borderId="104" xfId="0" applyNumberFormat="1" applyFont="1" applyBorder="1" applyAlignment="1">
      <alignment horizontal="center" vertical="center"/>
    </xf>
    <xf numFmtId="0" fontId="66" fillId="0" borderId="108" xfId="0" applyFont="1" applyBorder="1" applyAlignment="1">
      <alignment horizontal="left" vertical="center" shrinkToFit="1"/>
    </xf>
    <xf numFmtId="0" fontId="66" fillId="0" borderId="3" xfId="0" applyFont="1" applyBorder="1" applyAlignment="1">
      <alignment horizontal="left" vertical="center" shrinkToFit="1"/>
    </xf>
    <xf numFmtId="0" fontId="66" fillId="0" borderId="109" xfId="0" applyFont="1" applyBorder="1" applyAlignment="1">
      <alignment horizontal="left" vertical="center" shrinkToFit="1"/>
    </xf>
    <xf numFmtId="1" fontId="56" fillId="0" borderId="14" xfId="0" applyNumberFormat="1" applyFont="1" applyBorder="1" applyAlignment="1">
      <alignment horizontal="center"/>
    </xf>
    <xf numFmtId="1" fontId="56" fillId="0" borderId="75" xfId="0" applyNumberFormat="1" applyFont="1" applyBorder="1" applyAlignment="1">
      <alignment horizontal="center"/>
    </xf>
    <xf numFmtId="1" fontId="56" fillId="0" borderId="12" xfId="0" applyNumberFormat="1" applyFont="1" applyBorder="1" applyAlignment="1">
      <alignment horizontal="center"/>
    </xf>
    <xf numFmtId="10" fontId="66" fillId="0" borderId="110" xfId="0" applyNumberFormat="1" applyFont="1" applyBorder="1" applyAlignment="1">
      <alignment horizontal="center" vertical="center"/>
    </xf>
    <xf numFmtId="49" fontId="66" fillId="0" borderId="17" xfId="0" applyNumberFormat="1" applyFont="1" applyBorder="1" applyAlignment="1">
      <alignment horizontal="center" vertical="top" shrinkToFit="1"/>
    </xf>
    <xf numFmtId="0" fontId="66" fillId="0" borderId="116" xfId="0" applyFont="1" applyBorder="1" applyAlignment="1">
      <alignment horizontal="left" vertical="center" shrinkToFit="1"/>
    </xf>
    <xf numFmtId="0" fontId="66" fillId="0" borderId="117" xfId="0" applyFont="1" applyBorder="1" applyAlignment="1">
      <alignment horizontal="left" vertical="center" shrinkToFit="1"/>
    </xf>
    <xf numFmtId="0" fontId="66" fillId="0" borderId="118" xfId="0" applyFont="1" applyBorder="1" applyAlignment="1">
      <alignment horizontal="left" vertical="center" shrinkToFit="1"/>
    </xf>
    <xf numFmtId="49" fontId="66" fillId="0" borderId="119" xfId="0" applyNumberFormat="1" applyFont="1" applyBorder="1" applyAlignment="1">
      <alignment horizontal="center" vertical="top" shrinkToFit="1"/>
    </xf>
    <xf numFmtId="49" fontId="66" fillId="0" borderId="120" xfId="0" applyNumberFormat="1" applyFont="1" applyBorder="1" applyAlignment="1">
      <alignment horizontal="center" vertical="top" shrinkToFit="1"/>
    </xf>
    <xf numFmtId="10" fontId="66" fillId="0" borderId="122" xfId="0" applyNumberFormat="1" applyFont="1" applyBorder="1" applyAlignment="1">
      <alignment horizontal="center" vertical="center"/>
    </xf>
    <xf numFmtId="49" fontId="68" fillId="0" borderId="0" xfId="0" applyNumberFormat="1" applyFont="1" applyAlignment="1">
      <alignment horizontal="center"/>
    </xf>
    <xf numFmtId="49" fontId="66" fillId="0" borderId="98" xfId="0" applyNumberFormat="1" applyFont="1" applyBorder="1" applyAlignment="1">
      <alignment horizontal="center" vertical="center"/>
    </xf>
    <xf numFmtId="49" fontId="66" fillId="0" borderId="103" xfId="0" applyNumberFormat="1" applyFont="1" applyBorder="1" applyAlignment="1">
      <alignment horizontal="center" vertical="center"/>
    </xf>
    <xf numFmtId="49" fontId="66" fillId="0" borderId="104" xfId="0" applyNumberFormat="1" applyFont="1" applyBorder="1" applyAlignment="1">
      <alignment horizontal="center" vertical="center"/>
    </xf>
    <xf numFmtId="49" fontId="66" fillId="0" borderId="110" xfId="0" applyNumberFormat="1" applyFont="1" applyBorder="1" applyAlignment="1">
      <alignment horizontal="center" vertical="center"/>
    </xf>
    <xf numFmtId="49" fontId="66" fillId="0" borderId="122" xfId="0" applyNumberFormat="1" applyFont="1" applyBorder="1" applyAlignment="1">
      <alignment horizontal="center" vertical="center"/>
    </xf>
    <xf numFmtId="49" fontId="66" fillId="0" borderId="0" xfId="0" applyNumberFormat="1" applyFont="1" applyAlignment="1">
      <alignment horizontal="center"/>
    </xf>
    <xf numFmtId="49" fontId="66" fillId="0" borderId="11" xfId="0" applyNumberFormat="1" applyFont="1" applyBorder="1" applyAlignment="1">
      <alignment horizontal="center"/>
    </xf>
    <xf numFmtId="0" fontId="64" fillId="4" borderId="44" xfId="0" applyFont="1" applyFill="1" applyBorder="1" applyAlignment="1">
      <alignment horizontal="center" vertical="center" wrapText="1"/>
    </xf>
    <xf numFmtId="0" fontId="64" fillId="4" borderId="125" xfId="0" applyFont="1" applyFill="1" applyBorder="1" applyAlignment="1">
      <alignment horizontal="center" vertical="center" shrinkToFit="1"/>
    </xf>
    <xf numFmtId="0" fontId="64" fillId="4" borderId="44" xfId="0" applyFont="1" applyFill="1" applyBorder="1" applyAlignment="1">
      <alignment horizontal="center" vertical="center" shrinkToFit="1"/>
    </xf>
    <xf numFmtId="0" fontId="64" fillId="0" borderId="0" xfId="0" applyFont="1" applyAlignment="1">
      <alignment vertical="center" shrinkToFit="1"/>
    </xf>
    <xf numFmtId="0" fontId="45" fillId="0" borderId="0" xfId="0" applyFont="1" applyAlignment="1">
      <alignment vertical="center" wrapText="1"/>
    </xf>
    <xf numFmtId="0" fontId="45" fillId="0" borderId="0" xfId="0" applyFont="1" applyAlignment="1">
      <alignment horizontal="center" vertical="center" wrapText="1"/>
    </xf>
    <xf numFmtId="0" fontId="45" fillId="0" borderId="3" xfId="0" applyFont="1" applyBorder="1" applyAlignment="1">
      <alignment horizontal="left" vertical="center" wrapText="1"/>
    </xf>
    <xf numFmtId="0" fontId="45" fillId="0" borderId="0" xfId="0" applyFont="1" applyAlignment="1">
      <alignment vertical="center" shrinkToFit="1"/>
    </xf>
    <xf numFmtId="0" fontId="21" fillId="0" borderId="0" xfId="0" applyFont="1" applyAlignment="1">
      <alignment vertical="center" wrapText="1"/>
    </xf>
    <xf numFmtId="0" fontId="21" fillId="0" borderId="0" xfId="0" applyFont="1" applyAlignment="1">
      <alignment horizontal="center" vertical="center" wrapText="1"/>
    </xf>
    <xf numFmtId="0" fontId="45" fillId="0" borderId="0" xfId="0" applyFont="1" applyAlignment="1">
      <alignment horizontal="left" vertical="center" wrapText="1"/>
    </xf>
    <xf numFmtId="0" fontId="45" fillId="0" borderId="0" xfId="0" applyFont="1" applyAlignment="1">
      <alignment horizontal="left" shrinkToFit="1"/>
    </xf>
    <xf numFmtId="0" fontId="45" fillId="0" borderId="10" xfId="0" applyFont="1" applyBorder="1" applyAlignment="1">
      <alignment horizontal="center" vertical="center" wrapText="1"/>
    </xf>
    <xf numFmtId="0" fontId="45" fillId="0" borderId="11" xfId="0" applyFont="1" applyBorder="1" applyAlignment="1">
      <alignment horizontal="center" vertical="center" wrapText="1"/>
    </xf>
    <xf numFmtId="0" fontId="45" fillId="0" borderId="1" xfId="0" applyFont="1" applyBorder="1" applyAlignment="1">
      <alignment horizontal="left" vertical="center" wrapText="1"/>
    </xf>
    <xf numFmtId="0" fontId="64" fillId="0" borderId="0" xfId="0" applyFont="1" applyAlignment="1">
      <alignment horizontal="center" vertical="center" wrapText="1"/>
    </xf>
    <xf numFmtId="0" fontId="64" fillId="0" borderId="0" xfId="0" applyFont="1" applyAlignment="1">
      <alignment horizontal="center" vertical="center" shrinkToFit="1"/>
    </xf>
    <xf numFmtId="0" fontId="45" fillId="0" borderId="0" xfId="0" applyFont="1" applyAlignment="1">
      <alignment horizontal="center" shrinkToFit="1"/>
    </xf>
    <xf numFmtId="0" fontId="45" fillId="0" borderId="0" xfId="0" applyFont="1" applyAlignment="1">
      <alignment horizontal="center" vertical="center" shrinkToFit="1"/>
    </xf>
    <xf numFmtId="0" fontId="45" fillId="0" borderId="0" xfId="0" applyFont="1" applyAlignment="1">
      <alignment horizontal="center" vertical="top" wrapText="1"/>
    </xf>
    <xf numFmtId="49" fontId="45" fillId="0" borderId="0" xfId="0" applyNumberFormat="1" applyFont="1" applyAlignment="1"/>
    <xf numFmtId="49" fontId="21" fillId="0" borderId="0" xfId="0" applyNumberFormat="1" applyFont="1" applyAlignment="1">
      <alignment horizontal="left"/>
    </xf>
    <xf numFmtId="0" fontId="44" fillId="0" borderId="0" xfId="0" applyFont="1" applyAlignment="1">
      <alignment horizontal="center" vertical="center"/>
    </xf>
    <xf numFmtId="0" fontId="69" fillId="0" borderId="0" xfId="0" applyFont="1" applyAlignment="1">
      <alignment vertical="center"/>
    </xf>
    <xf numFmtId="0" fontId="70" fillId="0" borderId="0" xfId="0" applyFont="1" applyAlignment="1">
      <alignment vertical="center"/>
    </xf>
    <xf numFmtId="0" fontId="46" fillId="4" borderId="25" xfId="0" applyFont="1" applyFill="1" applyBorder="1" applyAlignment="1">
      <alignment horizontal="center" vertical="center" shrinkToFit="1"/>
    </xf>
    <xf numFmtId="0" fontId="46" fillId="0" borderId="0" xfId="0" applyFont="1" applyAlignment="1">
      <alignment horizontal="center" vertical="center" shrinkToFit="1"/>
    </xf>
    <xf numFmtId="14" fontId="21" fillId="0" borderId="25" xfId="0" applyNumberFormat="1" applyFont="1" applyBorder="1" applyAlignment="1">
      <alignment horizontal="center" vertical="center" shrinkToFit="1"/>
    </xf>
    <xf numFmtId="0" fontId="44" fillId="0" borderId="25" xfId="0" applyFont="1" applyBorder="1" applyAlignment="1">
      <alignment horizontal="center" vertical="center" shrinkToFit="1"/>
    </xf>
    <xf numFmtId="0" fontId="71" fillId="0" borderId="0" xfId="0" applyFont="1" applyAlignment="1">
      <alignment horizontal="center" vertical="center" shrinkToFit="1"/>
    </xf>
    <xf numFmtId="0" fontId="45" fillId="4" borderId="129" xfId="0" applyFont="1" applyFill="1" applyBorder="1" applyAlignment="1">
      <alignment horizontal="center" vertical="center" wrapText="1"/>
    </xf>
    <xf numFmtId="14" fontId="45" fillId="4" borderId="135" xfId="0" applyNumberFormat="1" applyFont="1" applyFill="1" applyBorder="1" applyAlignment="1">
      <alignment horizontal="center" vertical="center" wrapText="1"/>
    </xf>
    <xf numFmtId="0" fontId="66" fillId="0" borderId="51" xfId="0" applyFont="1" applyBorder="1" applyAlignment="1">
      <alignment horizontal="center" shrinkToFit="1"/>
    </xf>
    <xf numFmtId="14" fontId="66" fillId="0" borderId="51" xfId="0" applyNumberFormat="1" applyFont="1" applyBorder="1" applyAlignment="1">
      <alignment horizontal="center" shrinkToFit="1"/>
    </xf>
    <xf numFmtId="0" fontId="66" fillId="0" borderId="0" xfId="0" applyFont="1" applyAlignment="1"/>
    <xf numFmtId="0" fontId="66" fillId="0" borderId="56" xfId="0" applyFont="1" applyBorder="1" applyAlignment="1">
      <alignment horizontal="center" shrinkToFit="1"/>
    </xf>
    <xf numFmtId="14" fontId="66" fillId="0" borderId="56" xfId="0" applyNumberFormat="1" applyFont="1" applyBorder="1" applyAlignment="1">
      <alignment horizontal="center" shrinkToFit="1"/>
    </xf>
    <xf numFmtId="0" fontId="46" fillId="0" borderId="0" xfId="0" applyFont="1" applyAlignment="1">
      <alignment horizontal="center" vertical="center"/>
    </xf>
    <xf numFmtId="0" fontId="64" fillId="0" borderId="0" xfId="0" applyFont="1" applyAlignment="1">
      <alignment shrinkToFit="1"/>
    </xf>
    <xf numFmtId="0" fontId="21" fillId="0" borderId="0" xfId="0" applyFont="1" applyAlignment="1">
      <alignment shrinkToFit="1"/>
    </xf>
    <xf numFmtId="0" fontId="44" fillId="0" borderId="0" xfId="0" applyFont="1" applyAlignment="1">
      <alignment vertical="center" shrinkToFit="1"/>
    </xf>
    <xf numFmtId="0" fontId="44" fillId="0" borderId="0" xfId="0" applyFont="1" applyAlignment="1">
      <alignment vertical="center" wrapText="1"/>
    </xf>
    <xf numFmtId="0" fontId="44" fillId="0" borderId="0" xfId="0" applyFont="1" applyAlignment="1">
      <alignment horizontal="center" vertical="center" wrapText="1"/>
    </xf>
    <xf numFmtId="49" fontId="45" fillId="0" borderId="0" xfId="0" applyNumberFormat="1" applyFont="1" applyAlignment="1">
      <alignment horizontal="center" vertical="center" wrapText="1"/>
    </xf>
    <xf numFmtId="49" fontId="64" fillId="0" borderId="0" xfId="0" applyNumberFormat="1" applyFont="1" applyAlignment="1">
      <alignment horizontal="center" vertical="center" wrapText="1"/>
    </xf>
    <xf numFmtId="0" fontId="64" fillId="0" borderId="1" xfId="0" applyFont="1" applyBorder="1" applyAlignment="1">
      <alignment horizontal="center" vertical="center" shrinkToFit="1"/>
    </xf>
    <xf numFmtId="0" fontId="21" fillId="0" borderId="1" xfId="0" applyFont="1" applyBorder="1" applyAlignment="1">
      <alignment horizontal="center" vertical="center" wrapText="1"/>
    </xf>
    <xf numFmtId="0" fontId="46" fillId="0" borderId="34" xfId="0" applyFont="1" applyBorder="1" applyAlignment="1">
      <alignment horizontal="left" vertical="center" shrinkToFit="1"/>
    </xf>
    <xf numFmtId="0" fontId="46" fillId="0" borderId="32" xfId="0" applyFont="1" applyBorder="1" applyAlignment="1">
      <alignment horizontal="left" vertical="center" shrinkToFit="1"/>
    </xf>
    <xf numFmtId="0" fontId="46" fillId="0" borderId="142" xfId="0" applyFont="1" applyBorder="1" applyAlignment="1">
      <alignment horizontal="left" vertical="center" shrinkToFit="1"/>
    </xf>
    <xf numFmtId="0" fontId="21" fillId="0" borderId="0" xfId="0" applyFont="1" applyAlignment="1">
      <alignment horizontal="center" wrapText="1"/>
    </xf>
    <xf numFmtId="49" fontId="44" fillId="0" borderId="0" xfId="0" applyNumberFormat="1" applyFont="1" applyAlignment="1">
      <alignment horizontal="center" vertical="center" wrapText="1"/>
    </xf>
    <xf numFmtId="0" fontId="46" fillId="0" borderId="5" xfId="0" applyFont="1" applyBorder="1" applyAlignment="1">
      <alignment horizontal="left" vertical="center" shrinkToFit="1"/>
    </xf>
    <xf numFmtId="0" fontId="46" fillId="0" borderId="1" xfId="0" applyFont="1" applyBorder="1" applyAlignment="1">
      <alignment horizontal="left" vertical="center" shrinkToFit="1"/>
    </xf>
    <xf numFmtId="0" fontId="46" fillId="0" borderId="77" xfId="0" applyFont="1" applyBorder="1" applyAlignment="1">
      <alignment horizontal="left" vertical="center" shrinkToFit="1"/>
    </xf>
    <xf numFmtId="0" fontId="46" fillId="0" borderId="2" xfId="0" applyFont="1" applyBorder="1" applyAlignment="1">
      <alignment horizontal="left" vertical="center" shrinkToFit="1"/>
    </xf>
    <xf numFmtId="0" fontId="46" fillId="0" borderId="3" xfId="0" applyFont="1" applyBorder="1" applyAlignment="1">
      <alignment horizontal="left" vertical="center" shrinkToFit="1"/>
    </xf>
    <xf numFmtId="0" fontId="46" fillId="0" borderId="109" xfId="0" applyFont="1" applyBorder="1" applyAlignment="1">
      <alignment horizontal="left" vertical="center" shrinkToFit="1"/>
    </xf>
    <xf numFmtId="0" fontId="75" fillId="0" borderId="108" xfId="0" applyFont="1" applyBorder="1" applyAlignment="1">
      <alignment horizontal="center" vertical="center" shrinkToFit="1"/>
    </xf>
    <xf numFmtId="0" fontId="21" fillId="0" borderId="0" xfId="0" applyFont="1" applyAlignment="1">
      <alignment horizontal="center" vertical="top" shrinkToFit="1"/>
    </xf>
    <xf numFmtId="49" fontId="21" fillId="0" borderId="0" xfId="0" applyNumberFormat="1" applyFont="1" applyAlignment="1">
      <alignment horizontal="center" shrinkToFit="1"/>
    </xf>
    <xf numFmtId="0" fontId="21" fillId="0" borderId="0" xfId="0" applyFont="1" applyAlignment="1">
      <alignment horizontal="center" shrinkToFit="1"/>
    </xf>
    <xf numFmtId="0" fontId="46" fillId="0" borderId="39" xfId="0" applyFont="1" applyBorder="1" applyAlignment="1">
      <alignment horizontal="left" vertical="center" shrinkToFit="1"/>
    </xf>
    <xf numFmtId="0" fontId="46" fillId="0" borderId="37" xfId="0" applyFont="1" applyBorder="1" applyAlignment="1">
      <alignment horizontal="left" vertical="center" shrinkToFit="1"/>
    </xf>
    <xf numFmtId="0" fontId="46" fillId="0" borderId="80" xfId="0" applyFont="1" applyBorder="1" applyAlignment="1">
      <alignment horizontal="left" vertical="center" shrinkToFit="1"/>
    </xf>
    <xf numFmtId="0" fontId="32" fillId="0" borderId="0" xfId="0" applyFont="1" applyAlignment="1">
      <alignment horizontal="left" shrinkToFit="1"/>
    </xf>
    <xf numFmtId="0" fontId="21" fillId="0" borderId="11" xfId="0" applyFont="1" applyBorder="1" applyAlignment="1">
      <alignment horizontal="center" vertical="top" shrinkToFit="1"/>
    </xf>
    <xf numFmtId="49" fontId="21" fillId="0" borderId="32" xfId="0" applyNumberFormat="1" applyFont="1" applyBorder="1" applyAlignment="1">
      <alignment horizontal="center" vertical="center" shrinkToFit="1"/>
    </xf>
    <xf numFmtId="0" fontId="21" fillId="0" borderId="32" xfId="0" applyFont="1" applyBorder="1" applyAlignment="1">
      <alignment horizontal="center" vertical="center" wrapText="1"/>
    </xf>
    <xf numFmtId="0" fontId="21" fillId="0" borderId="32" xfId="0" applyFont="1" applyBorder="1" applyAlignment="1">
      <alignment horizontal="center" vertical="center" shrinkToFit="1"/>
    </xf>
    <xf numFmtId="0" fontId="21" fillId="0" borderId="32" xfId="0" applyFont="1" applyBorder="1" applyAlignment="1">
      <alignment horizontal="left" shrinkToFit="1"/>
    </xf>
    <xf numFmtId="0" fontId="46" fillId="0" borderId="10" xfId="0" applyFont="1" applyBorder="1" applyAlignment="1">
      <alignment horizontal="center" vertical="center" shrinkToFit="1"/>
    </xf>
    <xf numFmtId="0" fontId="75" fillId="0" borderId="10" xfId="0" applyFont="1" applyBorder="1" applyAlignment="1">
      <alignment horizontal="center" vertical="center" shrinkToFit="1"/>
    </xf>
    <xf numFmtId="0" fontId="21" fillId="0" borderId="1" xfId="0" applyFont="1" applyBorder="1" applyAlignment="1">
      <alignment horizontal="left" shrinkToFit="1"/>
    </xf>
    <xf numFmtId="0" fontId="21" fillId="0" borderId="11" xfId="0" applyFont="1" applyBorder="1" applyAlignment="1">
      <alignment horizontal="center" shrinkToFit="1"/>
    </xf>
    <xf numFmtId="0" fontId="76" fillId="0" borderId="10" xfId="0" applyFont="1" applyBorder="1" applyAlignment="1">
      <alignment horizontal="center" vertical="center" shrinkToFit="1"/>
    </xf>
    <xf numFmtId="0" fontId="21" fillId="0" borderId="10" xfId="0" applyFont="1" applyBorder="1" applyAlignment="1">
      <alignment horizontal="center" vertical="top" shrinkToFit="1"/>
    </xf>
    <xf numFmtId="49" fontId="46" fillId="0" borderId="0" xfId="0" applyNumberFormat="1" applyFont="1" applyAlignment="1">
      <alignment horizontal="center" vertical="center" shrinkToFit="1"/>
    </xf>
    <xf numFmtId="0" fontId="21" fillId="0" borderId="10" xfId="0" applyFont="1" applyBorder="1" applyAlignment="1">
      <alignment horizontal="center" shrinkToFit="1"/>
    </xf>
    <xf numFmtId="0" fontId="32" fillId="0" borderId="97" xfId="0" applyFont="1" applyBorder="1" applyAlignment="1">
      <alignment horizontal="left" shrinkToFit="1"/>
    </xf>
    <xf numFmtId="0" fontId="46" fillId="0" borderId="0" xfId="0" applyFont="1" applyAlignment="1">
      <alignment horizontal="center" vertical="center" wrapText="1"/>
    </xf>
    <xf numFmtId="0" fontId="64" fillId="4" borderId="125" xfId="0" applyFont="1" applyFill="1" applyBorder="1" applyAlignment="1">
      <alignment horizontal="left" vertical="center" shrinkToFit="1"/>
    </xf>
    <xf numFmtId="0" fontId="64" fillId="4" borderId="44" xfId="0" applyFont="1" applyFill="1" applyBorder="1" applyAlignment="1">
      <alignment vertical="center" wrapText="1"/>
    </xf>
    <xf numFmtId="0" fontId="45" fillId="0" borderId="11" xfId="0" applyFont="1" applyBorder="1" applyAlignment="1">
      <alignment horizontal="left" vertical="center" shrinkToFit="1"/>
    </xf>
    <xf numFmtId="0" fontId="44" fillId="0" borderId="10" xfId="0" applyFont="1" applyBorder="1" applyAlignment="1">
      <alignment horizontal="center" shrinkToFit="1"/>
    </xf>
    <xf numFmtId="0" fontId="45" fillId="0" borderId="6" xfId="0" applyFont="1" applyBorder="1" applyAlignment="1">
      <alignment horizontal="left" vertical="center" shrinkToFit="1"/>
    </xf>
    <xf numFmtId="0" fontId="75" fillId="0" borderId="108" xfId="0" applyFont="1" applyBorder="1" applyAlignment="1">
      <alignment horizontal="left" shrinkToFit="1"/>
    </xf>
    <xf numFmtId="0" fontId="46" fillId="0" borderId="0" xfId="0" applyFont="1" applyAlignment="1">
      <alignment horizontal="left" vertical="center" shrinkToFit="1"/>
    </xf>
    <xf numFmtId="0" fontId="46" fillId="0" borderId="11" xfId="0" applyFont="1" applyBorder="1" applyAlignment="1">
      <alignment horizontal="center" vertical="center" shrinkToFit="1"/>
    </xf>
    <xf numFmtId="0" fontId="75" fillId="0" borderId="10" xfId="0" applyFont="1" applyBorder="1" applyAlignment="1">
      <alignment horizontal="center" shrinkToFit="1"/>
    </xf>
    <xf numFmtId="0" fontId="46" fillId="0" borderId="0" xfId="0" applyFont="1" applyAlignment="1">
      <alignment horizontal="center" shrinkToFit="1"/>
    </xf>
    <xf numFmtId="0" fontId="46" fillId="0" borderId="0" xfId="0" applyFont="1" applyAlignment="1">
      <alignment horizontal="center" vertical="top" shrinkToFit="1"/>
    </xf>
    <xf numFmtId="49" fontId="46" fillId="0" borderId="0" xfId="0" applyNumberFormat="1" applyFont="1" applyAlignment="1">
      <alignment horizontal="center" shrinkToFit="1"/>
    </xf>
    <xf numFmtId="0" fontId="46" fillId="0" borderId="97" xfId="0" applyFont="1" applyBorder="1" applyAlignment="1">
      <alignment horizontal="left" vertical="center" shrinkToFit="1"/>
    </xf>
    <xf numFmtId="0" fontId="46" fillId="0" borderId="0" xfId="0" applyFont="1" applyAlignment="1">
      <alignment horizontal="center" wrapText="1"/>
    </xf>
    <xf numFmtId="0" fontId="46" fillId="0" borderId="10" xfId="0" applyFont="1" applyBorder="1" applyAlignment="1">
      <alignment horizontal="center" shrinkToFit="1"/>
    </xf>
    <xf numFmtId="0" fontId="46" fillId="0" borderId="10" xfId="0" applyFont="1" applyBorder="1" applyAlignment="1">
      <alignment horizontal="center" vertical="top" shrinkToFit="1"/>
    </xf>
    <xf numFmtId="0" fontId="77" fillId="0" borderId="10" xfId="0" applyFont="1" applyBorder="1" applyAlignment="1">
      <alignment horizontal="center" shrinkToFit="1"/>
    </xf>
    <xf numFmtId="0" fontId="53" fillId="0" borderId="2" xfId="0" applyFont="1" applyBorder="1" applyAlignment="1">
      <alignment horizontal="left" vertical="center" shrinkToFit="1"/>
    </xf>
    <xf numFmtId="0" fontId="53" fillId="0" borderId="3" xfId="0" applyFont="1" applyBorder="1" applyAlignment="1">
      <alignment horizontal="left" vertical="center" shrinkToFit="1"/>
    </xf>
    <xf numFmtId="49" fontId="21" fillId="0" borderId="0" xfId="0" applyNumberFormat="1" applyFont="1" applyAlignment="1">
      <alignment wrapText="1"/>
    </xf>
    <xf numFmtId="49" fontId="21" fillId="0" borderId="0" xfId="0" applyNumberFormat="1" applyFont="1" applyAlignment="1">
      <alignment shrinkToFit="1"/>
    </xf>
    <xf numFmtId="0" fontId="21" fillId="0" borderId="0" xfId="0" applyFont="1" applyAlignment="1">
      <alignment horizontal="center" vertical="top" wrapText="1"/>
    </xf>
    <xf numFmtId="0" fontId="21" fillId="0" borderId="97" xfId="0" applyFont="1" applyBorder="1" applyAlignment="1">
      <alignment horizontal="left" shrinkToFit="1"/>
    </xf>
    <xf numFmtId="0" fontId="21" fillId="0" borderId="3" xfId="0" applyFont="1" applyBorder="1" applyAlignment="1">
      <alignment horizontal="center" shrinkToFit="1"/>
    </xf>
    <xf numFmtId="49" fontId="64" fillId="0" borderId="0" xfId="0" applyNumberFormat="1" applyFont="1" applyAlignment="1">
      <alignment horizontal="center" vertical="center" shrinkToFit="1"/>
    </xf>
    <xf numFmtId="0" fontId="64" fillId="4" borderId="143" xfId="0" applyFont="1" applyFill="1" applyBorder="1" applyAlignment="1">
      <alignment vertical="center" wrapText="1"/>
    </xf>
    <xf numFmtId="0" fontId="21" fillId="0" borderId="10" xfId="0" applyFont="1" applyBorder="1" applyAlignment="1">
      <alignment horizontal="center" vertical="top" wrapText="1"/>
    </xf>
    <xf numFmtId="0" fontId="45" fillId="0" borderId="5" xfId="0" applyFont="1" applyBorder="1" applyAlignment="1">
      <alignment horizontal="center" vertical="center" wrapText="1"/>
    </xf>
    <xf numFmtId="0" fontId="46" fillId="0" borderId="3" xfId="0" applyFont="1" applyBorder="1" applyAlignment="1">
      <alignment horizontal="left" vertical="center" shrinkToFit="1"/>
    </xf>
    <xf numFmtId="0" fontId="46" fillId="0" borderId="109" xfId="0" applyFont="1" applyBorder="1" applyAlignment="1">
      <alignment horizontal="left" vertical="center" shrinkToFit="1"/>
    </xf>
    <xf numFmtId="0" fontId="46" fillId="0" borderId="37" xfId="0" applyFont="1" applyBorder="1" applyAlignment="1">
      <alignment horizontal="left" vertical="center" shrinkToFit="1"/>
    </xf>
    <xf numFmtId="0" fontId="46" fillId="0" borderId="80" xfId="0" applyFont="1" applyBorder="1" applyAlignment="1">
      <alignment horizontal="left" vertical="center" shrinkToFit="1"/>
    </xf>
    <xf numFmtId="0" fontId="46" fillId="0" borderId="32" xfId="0" applyFont="1" applyBorder="1" applyAlignment="1">
      <alignment horizontal="left" vertical="center" shrinkToFit="1"/>
    </xf>
    <xf numFmtId="0" fontId="46" fillId="0" borderId="142" xfId="0" applyFont="1" applyBorder="1" applyAlignment="1">
      <alignment horizontal="left" vertical="center" shrinkToFit="1"/>
    </xf>
    <xf numFmtId="0" fontId="46" fillId="0" borderId="1" xfId="0" applyFont="1" applyBorder="1" applyAlignment="1">
      <alignment horizontal="left" vertical="center" shrinkToFit="1"/>
    </xf>
    <xf numFmtId="0" fontId="46" fillId="0" borderId="77" xfId="0" applyFont="1" applyBorder="1" applyAlignment="1">
      <alignment horizontal="left" vertical="center" shrinkToFit="1"/>
    </xf>
    <xf numFmtId="1" fontId="56" fillId="0" borderId="2" xfId="0" applyNumberFormat="1" applyFont="1" applyBorder="1" applyAlignment="1">
      <alignment horizontal="center"/>
    </xf>
    <xf numFmtId="49" fontId="66" fillId="0" borderId="144" xfId="0" applyNumberFormat="1" applyFont="1" applyBorder="1" applyAlignment="1">
      <alignment horizontal="center" vertical="top" shrinkToFit="1"/>
    </xf>
    <xf numFmtId="0" fontId="56" fillId="0" borderId="0" xfId="0" applyFont="1" applyAlignment="1">
      <alignment horizontal="center" vertical="center" wrapText="1"/>
    </xf>
    <xf numFmtId="0" fontId="66" fillId="0" borderId="0" xfId="0" applyFont="1" applyAlignment="1">
      <alignment vertical="center" shrinkToFit="1"/>
    </xf>
    <xf numFmtId="0" fontId="44" fillId="0" borderId="0" xfId="0" applyFont="1" applyAlignment="1">
      <alignment vertical="center"/>
    </xf>
    <xf numFmtId="0" fontId="21" fillId="4" borderId="24" xfId="0" applyFont="1" applyFill="1" applyBorder="1" applyAlignment="1">
      <alignment shrinkToFit="1"/>
    </xf>
    <xf numFmtId="0" fontId="45" fillId="0" borderId="0" xfId="0" applyFont="1" applyAlignment="1">
      <alignment shrinkToFit="1"/>
    </xf>
    <xf numFmtId="0" fontId="45" fillId="0" borderId="0" xfId="0" applyFont="1" applyAlignment="1">
      <alignment horizontal="right"/>
    </xf>
    <xf numFmtId="0" fontId="21" fillId="0" borderId="3" xfId="0" applyFont="1" applyBorder="1" applyAlignment="1">
      <alignment horizontal="left" shrinkToFit="1"/>
    </xf>
    <xf numFmtId="0" fontId="21" fillId="0" borderId="4" xfId="0" applyFont="1" applyBorder="1" applyAlignment="1">
      <alignment horizontal="left" shrinkToFit="1"/>
    </xf>
    <xf numFmtId="0" fontId="21" fillId="0" borderId="6" xfId="0" applyFont="1" applyBorder="1" applyAlignment="1">
      <alignment horizontal="left" shrinkToFit="1"/>
    </xf>
    <xf numFmtId="0" fontId="77" fillId="0" borderId="3" xfId="0" applyFont="1" applyBorder="1" applyAlignment="1">
      <alignment vertical="top" shrinkToFit="1"/>
    </xf>
    <xf numFmtId="0" fontId="21" fillId="0" borderId="3" xfId="0" applyFont="1" applyBorder="1" applyAlignment="1">
      <alignment horizontal="center" vertical="top" shrinkToFit="1"/>
    </xf>
    <xf numFmtId="0" fontId="77" fillId="0" borderId="10" xfId="0" applyFont="1" applyBorder="1" applyAlignment="1">
      <alignment wrapText="1"/>
    </xf>
    <xf numFmtId="0" fontId="21" fillId="0" borderId="10" xfId="0" applyFont="1" applyBorder="1" applyAlignment="1">
      <alignment wrapText="1"/>
    </xf>
    <xf numFmtId="0" fontId="21" fillId="0" borderId="0" xfId="0" applyFont="1" applyAlignment="1">
      <alignment horizontal="left" wrapText="1"/>
    </xf>
    <xf numFmtId="0" fontId="21" fillId="0" borderId="10" xfId="0" applyFont="1" applyBorder="1" applyAlignment="1">
      <alignment horizontal="center" wrapText="1"/>
    </xf>
    <xf numFmtId="0" fontId="21" fillId="0" borderId="11" xfId="0" applyFont="1" applyBorder="1" applyAlignment="1">
      <alignment horizontal="left" shrinkToFit="1"/>
    </xf>
    <xf numFmtId="0" fontId="77" fillId="0" borderId="10" xfId="0" applyFont="1" applyBorder="1" applyAlignment="1">
      <alignment horizontal="left" shrinkToFit="1"/>
    </xf>
    <xf numFmtId="0" fontId="21" fillId="0" borderId="1" xfId="0" applyFont="1" applyBorder="1" applyAlignment="1">
      <alignment horizontal="left"/>
    </xf>
    <xf numFmtId="0" fontId="21" fillId="0" borderId="10" xfId="0" applyFont="1" applyBorder="1" applyAlignment="1">
      <alignment horizontal="left" shrinkToFit="1"/>
    </xf>
    <xf numFmtId="0" fontId="77" fillId="0" borderId="10" xfId="0" applyFont="1" applyBorder="1" applyAlignment="1">
      <alignment shrinkToFit="1"/>
    </xf>
    <xf numFmtId="0" fontId="21" fillId="0" borderId="10" xfId="0" applyFont="1" applyBorder="1" applyAlignment="1">
      <alignment shrinkToFit="1"/>
    </xf>
    <xf numFmtId="0" fontId="32" fillId="0" borderId="0" xfId="0" applyFont="1" applyAlignment="1">
      <alignment vertical="center"/>
    </xf>
    <xf numFmtId="0" fontId="21" fillId="0" borderId="10" xfId="0" applyFont="1" applyBorder="1" applyAlignment="1"/>
    <xf numFmtId="0" fontId="32" fillId="0" borderId="25" xfId="0" applyFont="1" applyBorder="1" applyAlignment="1"/>
    <xf numFmtId="0" fontId="21" fillId="0" borderId="25" xfId="0" applyFont="1" applyBorder="1" applyAlignment="1">
      <alignment horizontal="center" shrinkToFit="1"/>
    </xf>
    <xf numFmtId="0" fontId="44" fillId="0" borderId="26" xfId="0" applyFont="1" applyBorder="1" applyAlignment="1">
      <alignment horizontal="center" shrinkToFit="1"/>
    </xf>
    <xf numFmtId="0" fontId="44" fillId="0" borderId="0" xfId="0" applyFont="1" applyAlignment="1"/>
    <xf numFmtId="20" fontId="44" fillId="0" borderId="30" xfId="0" applyNumberFormat="1" applyFont="1" applyBorder="1" applyAlignment="1">
      <alignment horizontal="center" shrinkToFit="1"/>
    </xf>
    <xf numFmtId="0" fontId="66" fillId="0" borderId="145" xfId="0" applyFont="1" applyBorder="1" applyAlignment="1">
      <alignment horizontal="center" shrinkToFit="1"/>
    </xf>
    <xf numFmtId="0" fontId="80" fillId="0" borderId="30" xfId="0" applyFont="1" applyBorder="1" applyAlignment="1">
      <alignment horizontal="center" shrinkToFit="1"/>
    </xf>
    <xf numFmtId="0" fontId="81" fillId="0" borderId="0" xfId="0" applyFont="1" applyAlignment="1"/>
    <xf numFmtId="0" fontId="21" fillId="0" borderId="146" xfId="0" applyFont="1" applyBorder="1" applyAlignment="1">
      <alignment horizontal="center" vertical="center" shrinkToFit="1"/>
    </xf>
    <xf numFmtId="0" fontId="80" fillId="0" borderId="145" xfId="0" applyFont="1" applyBorder="1" applyAlignment="1">
      <alignment horizontal="center" vertical="top" shrinkToFit="1"/>
    </xf>
    <xf numFmtId="0" fontId="66" fillId="0" borderId="145" xfId="0" applyFont="1" applyBorder="1" applyAlignment="1">
      <alignment horizontal="center" vertical="top" shrinkToFit="1"/>
    </xf>
    <xf numFmtId="0" fontId="66" fillId="0" borderId="27" xfId="0" applyFont="1" applyBorder="1" applyAlignment="1">
      <alignment horizontal="center" vertical="top" shrinkToFit="1"/>
    </xf>
    <xf numFmtId="0" fontId="66" fillId="0" borderId="30" xfId="0" applyFont="1" applyBorder="1" applyAlignment="1">
      <alignment horizontal="center" shrinkToFit="1"/>
    </xf>
    <xf numFmtId="0" fontId="44" fillId="0" borderId="2" xfId="0" applyFont="1" applyBorder="1" applyAlignment="1">
      <alignment horizontal="center" vertical="center" textRotation="90"/>
    </xf>
    <xf numFmtId="0" fontId="57" fillId="0" borderId="10" xfId="0" applyFont="1" applyBorder="1" applyAlignment="1"/>
    <xf numFmtId="0" fontId="21" fillId="0" borderId="5" xfId="0" applyFont="1" applyBorder="1" applyAlignment="1"/>
    <xf numFmtId="0" fontId="21" fillId="0" borderId="6" xfId="0" applyFont="1" applyBorder="1" applyAlignment="1"/>
    <xf numFmtId="0" fontId="21" fillId="4" borderId="24" xfId="0" applyFont="1" applyFill="1" applyBorder="1" applyAlignment="1"/>
    <xf numFmtId="0" fontId="44" fillId="0" borderId="27" xfId="0" applyFont="1" applyBorder="1" applyAlignment="1">
      <alignment horizontal="center" shrinkToFit="1"/>
    </xf>
    <xf numFmtId="0" fontId="44" fillId="0" borderId="0" xfId="0" applyFont="1" applyAlignment="1">
      <alignment shrinkToFit="1"/>
    </xf>
    <xf numFmtId="0" fontId="82" fillId="0" borderId="0" xfId="0" applyFont="1" applyAlignment="1">
      <alignment horizontal="center" vertical="center"/>
    </xf>
    <xf numFmtId="0" fontId="45" fillId="0" borderId="0" xfId="0" applyFont="1" applyAlignment="1">
      <alignment horizontal="right" vertical="center"/>
    </xf>
    <xf numFmtId="0" fontId="45" fillId="0" borderId="1" xfId="0" applyFont="1" applyBorder="1" applyAlignment="1">
      <alignment horizontal="center" vertical="center" wrapText="1"/>
    </xf>
    <xf numFmtId="49" fontId="53" fillId="0" borderId="0" xfId="0" applyNumberFormat="1" applyFont="1" applyAlignment="1">
      <alignment horizontal="center" vertical="center" wrapText="1"/>
    </xf>
    <xf numFmtId="0" fontId="53" fillId="0" borderId="0" xfId="0" applyFont="1" applyAlignment="1">
      <alignment horizontal="center" vertical="center" wrapText="1"/>
    </xf>
    <xf numFmtId="0" fontId="46" fillId="0" borderId="11" xfId="0" applyFont="1" applyBorder="1" applyAlignment="1">
      <alignment horizontal="center" shrinkToFit="1"/>
    </xf>
    <xf numFmtId="0" fontId="46" fillId="0" borderId="11" xfId="0" applyFont="1" applyBorder="1" applyAlignment="1">
      <alignment horizontal="center" vertical="top" shrinkToFit="1"/>
    </xf>
    <xf numFmtId="0" fontId="46" fillId="0" borderId="0" xfId="0" applyFont="1" applyAlignment="1">
      <alignment horizontal="center" vertical="top" wrapText="1"/>
    </xf>
    <xf numFmtId="49" fontId="21" fillId="0" borderId="37" xfId="0" applyNumberFormat="1" applyFont="1" applyBorder="1" applyAlignment="1">
      <alignment horizontal="center" vertical="center" shrinkToFit="1"/>
    </xf>
    <xf numFmtId="0" fontId="21" fillId="0" borderId="37" xfId="0" applyFont="1" applyBorder="1" applyAlignment="1">
      <alignment horizontal="center" vertical="center" wrapText="1"/>
    </xf>
    <xf numFmtId="0" fontId="21" fillId="0" borderId="37" xfId="0" applyFont="1" applyBorder="1" applyAlignment="1">
      <alignment horizontal="center" vertical="center" shrinkToFit="1"/>
    </xf>
    <xf numFmtId="0" fontId="75" fillId="0" borderId="0" xfId="0" applyFont="1" applyAlignment="1">
      <alignment horizontal="center" shrinkToFit="1"/>
    </xf>
    <xf numFmtId="0" fontId="53" fillId="0" borderId="11" xfId="0" applyFont="1" applyBorder="1" applyAlignment="1">
      <alignment horizontal="center" vertical="center" wrapText="1"/>
    </xf>
    <xf numFmtId="49" fontId="64" fillId="0" borderId="0" xfId="0" applyNumberFormat="1" applyFont="1" applyAlignment="1">
      <alignment vertical="center" shrinkToFit="1"/>
    </xf>
    <xf numFmtId="49" fontId="64" fillId="0" borderId="3" xfId="0" applyNumberFormat="1" applyFont="1" applyBorder="1" applyAlignment="1">
      <alignment horizontal="center" vertical="center" shrinkToFit="1"/>
    </xf>
    <xf numFmtId="49" fontId="64" fillId="0" borderId="4" xfId="0" applyNumberFormat="1" applyFont="1" applyBorder="1" applyAlignment="1">
      <alignment horizontal="center" vertical="center" shrinkToFit="1"/>
    </xf>
    <xf numFmtId="0" fontId="21" fillId="0" borderId="11" xfId="0" applyFont="1" applyBorder="1" applyAlignment="1">
      <alignment horizontal="center" vertical="center" shrinkToFit="1"/>
    </xf>
    <xf numFmtId="0" fontId="46" fillId="0" borderId="0" xfId="0" applyFont="1" applyAlignment="1">
      <alignment vertical="center" shrinkToFit="1"/>
    </xf>
    <xf numFmtId="0" fontId="46" fillId="0" borderId="3" xfId="0" applyFont="1" applyBorder="1" applyAlignment="1">
      <alignment horizontal="center" shrinkToFit="1"/>
    </xf>
    <xf numFmtId="0" fontId="76" fillId="0" borderId="0" xfId="0" applyFont="1" applyAlignment="1">
      <alignment vertical="center" shrinkToFit="1"/>
    </xf>
    <xf numFmtId="0" fontId="46" fillId="0" borderId="0" xfId="0" applyFont="1" applyAlignment="1">
      <alignment horizontal="left" shrinkToFit="1"/>
    </xf>
    <xf numFmtId="49" fontId="21" fillId="0" borderId="0" xfId="0" applyNumberFormat="1" applyFont="1" applyAlignment="1">
      <alignment horizontal="center" vertical="top" shrinkToFit="1"/>
    </xf>
    <xf numFmtId="0" fontId="64" fillId="4" borderId="44" xfId="0" applyFont="1" applyFill="1" applyBorder="1" applyAlignment="1">
      <alignment horizontal="right" vertical="center" wrapText="1"/>
    </xf>
    <xf numFmtId="0" fontId="64" fillId="0" borderId="0" xfId="0" applyFont="1" applyAlignment="1">
      <alignment vertical="center" wrapText="1"/>
    </xf>
    <xf numFmtId="0" fontId="72" fillId="0" borderId="2" xfId="0" applyFont="1" applyBorder="1" applyAlignment="1">
      <alignment horizontal="center" vertical="center" wrapText="1"/>
    </xf>
    <xf numFmtId="0" fontId="72" fillId="0" borderId="2" xfId="0" applyFont="1" applyBorder="1" applyAlignment="1">
      <alignment horizontal="right" vertical="center"/>
    </xf>
    <xf numFmtId="0" fontId="45" fillId="0" borderId="3" xfId="0" applyFont="1" applyBorder="1" applyAlignment="1">
      <alignment vertical="center"/>
    </xf>
    <xf numFmtId="0" fontId="72" fillId="0" borderId="10" xfId="0" applyFont="1" applyBorder="1" applyAlignment="1">
      <alignment horizontal="center" vertical="center" wrapText="1"/>
    </xf>
    <xf numFmtId="0" fontId="72" fillId="0" borderId="10" xfId="0" applyFont="1" applyBorder="1" applyAlignment="1">
      <alignment horizontal="right" vertical="center"/>
    </xf>
    <xf numFmtId="0" fontId="72" fillId="0" borderId="0" xfId="0" applyFont="1" applyAlignment="1">
      <alignment vertical="center"/>
    </xf>
    <xf numFmtId="0" fontId="72" fillId="0" borderId="5" xfId="0" applyFont="1" applyBorder="1" applyAlignment="1">
      <alignment horizontal="center" vertical="center" wrapText="1"/>
    </xf>
    <xf numFmtId="0" fontId="72" fillId="0" borderId="5" xfId="0" applyFont="1" applyBorder="1" applyAlignment="1">
      <alignment horizontal="right" vertical="center"/>
    </xf>
    <xf numFmtId="0" fontId="72" fillId="0" borderId="1" xfId="0" applyFont="1" applyBorder="1" applyAlignment="1">
      <alignment vertical="center"/>
    </xf>
    <xf numFmtId="0" fontId="67" fillId="0" borderId="0" xfId="0" applyFont="1" applyAlignment="1">
      <alignment vertical="center"/>
    </xf>
    <xf numFmtId="0" fontId="21" fillId="0" borderId="25" xfId="0" applyFont="1" applyBorder="1" applyAlignment="1">
      <alignment vertical="center" shrinkToFit="1"/>
    </xf>
    <xf numFmtId="0" fontId="44" fillId="0" borderId="25" xfId="0" applyFont="1" applyBorder="1" applyAlignment="1">
      <alignment vertical="center" shrinkToFit="1"/>
    </xf>
    <xf numFmtId="0" fontId="21" fillId="0" borderId="0" xfId="0" applyFont="1" applyAlignment="1">
      <alignment horizontal="right" vertical="center" wrapText="1"/>
    </xf>
    <xf numFmtId="0" fontId="56" fillId="0" borderId="0" xfId="0" applyFont="1" applyAlignment="1">
      <alignment horizontal="right" vertical="center" wrapText="1"/>
    </xf>
    <xf numFmtId="49" fontId="21" fillId="0" borderId="0" xfId="0" applyNumberFormat="1" applyFont="1" applyAlignment="1">
      <alignment horizontal="center" vertical="center" wrapText="1"/>
    </xf>
    <xf numFmtId="0" fontId="44" fillId="0" borderId="1" xfId="0" applyFont="1" applyBorder="1" applyAlignment="1">
      <alignment horizontal="center" vertical="center" wrapText="1"/>
    </xf>
    <xf numFmtId="49" fontId="44" fillId="0" borderId="1" xfId="0" applyNumberFormat="1" applyFont="1" applyBorder="1" applyAlignment="1">
      <alignment horizontal="center" vertical="center" wrapText="1"/>
    </xf>
    <xf numFmtId="0" fontId="57" fillId="0" borderId="149" xfId="0" applyFont="1" applyBorder="1" applyAlignment="1">
      <alignment horizontal="left" shrinkToFit="1"/>
    </xf>
    <xf numFmtId="0" fontId="57" fillId="0" borderId="151" xfId="0" applyFont="1" applyBorder="1" applyAlignment="1">
      <alignment horizontal="left" shrinkToFit="1"/>
    </xf>
    <xf numFmtId="0" fontId="57" fillId="0" borderId="5" xfId="0" applyFont="1" applyBorder="1" applyAlignment="1">
      <alignment horizontal="left" shrinkToFit="1"/>
    </xf>
    <xf numFmtId="0" fontId="57" fillId="0" borderId="1" xfId="0" applyFont="1" applyBorder="1" applyAlignment="1">
      <alignment horizontal="left" shrinkToFit="1"/>
    </xf>
    <xf numFmtId="0" fontId="57" fillId="0" borderId="0" xfId="0" applyFont="1" applyAlignment="1">
      <alignment horizontal="center" shrinkToFit="1"/>
    </xf>
    <xf numFmtId="0" fontId="43" fillId="0" borderId="0" xfId="0" applyFont="1" applyAlignment="1">
      <alignment horizontal="center" shrinkToFit="1"/>
    </xf>
    <xf numFmtId="0" fontId="57" fillId="0" borderId="2" xfId="0" applyFont="1" applyBorder="1" applyAlignment="1">
      <alignment horizontal="left" shrinkToFit="1"/>
    </xf>
    <xf numFmtId="0" fontId="57" fillId="0" borderId="3" xfId="0" applyFont="1" applyBorder="1" applyAlignment="1">
      <alignment horizontal="left" shrinkToFit="1"/>
    </xf>
    <xf numFmtId="0" fontId="57" fillId="0" borderId="4" xfId="0" applyFont="1" applyBorder="1" applyAlignment="1">
      <alignment horizontal="left" shrinkToFit="1"/>
    </xf>
    <xf numFmtId="0" fontId="57" fillId="0" borderId="6" xfId="0" applyFont="1" applyBorder="1" applyAlignment="1">
      <alignment horizontal="left" shrinkToFit="1"/>
    </xf>
    <xf numFmtId="0" fontId="77" fillId="0" borderId="3" xfId="0" applyFont="1" applyBorder="1" applyAlignment="1">
      <alignment horizontal="left" shrinkToFit="1"/>
    </xf>
    <xf numFmtId="0" fontId="66" fillId="0" borderId="4" xfId="0" applyFont="1" applyBorder="1" applyAlignment="1">
      <alignment horizontal="center" vertical="top" shrinkToFit="1"/>
    </xf>
    <xf numFmtId="0" fontId="77" fillId="0" borderId="2" xfId="0" applyFont="1" applyBorder="1" applyAlignment="1">
      <alignment horizontal="center" shrinkToFit="1"/>
    </xf>
    <xf numFmtId="0" fontId="66" fillId="0" borderId="3" xfId="0" applyFont="1" applyBorder="1" applyAlignment="1">
      <alignment vertical="center" shrinkToFit="1"/>
    </xf>
    <xf numFmtId="49" fontId="21" fillId="0" borderId="10" xfId="0" applyNumberFormat="1" applyFont="1" applyBorder="1" applyAlignment="1">
      <alignment horizontal="center" shrinkToFit="1"/>
    </xf>
    <xf numFmtId="0" fontId="57" fillId="0" borderId="0" xfId="0" applyFont="1" applyAlignment="1">
      <alignment horizontal="left" shrinkToFit="1"/>
    </xf>
    <xf numFmtId="0" fontId="66" fillId="0" borderId="0" xfId="0" applyFont="1" applyAlignment="1">
      <alignment horizontal="center" vertical="center" shrinkToFit="1"/>
    </xf>
    <xf numFmtId="49" fontId="45" fillId="0" borderId="0" xfId="0" applyNumberFormat="1" applyFont="1" applyAlignment="1">
      <alignment horizontal="center" vertical="center" shrinkToFit="1"/>
    </xf>
    <xf numFmtId="0" fontId="77" fillId="0" borderId="0" xfId="0" applyFont="1" applyAlignment="1">
      <alignment horizontal="left" shrinkToFit="1"/>
    </xf>
    <xf numFmtId="0" fontId="21" fillId="0" borderId="5" xfId="0" applyFont="1" applyBorder="1" applyAlignment="1">
      <alignment horizontal="center" vertical="center" shrinkToFit="1"/>
    </xf>
    <xf numFmtId="0" fontId="21" fillId="0" borderId="0" xfId="0" applyFont="1" applyAlignment="1">
      <alignment horizontal="left" vertical="center" shrinkToFit="1"/>
    </xf>
    <xf numFmtId="0" fontId="66" fillId="0" borderId="4" xfId="0" applyFont="1" applyBorder="1" applyAlignment="1">
      <alignment vertical="top" shrinkToFit="1"/>
    </xf>
    <xf numFmtId="0" fontId="21" fillId="0" borderId="8" xfId="0" applyFont="1" applyBorder="1" applyAlignment="1">
      <alignment horizontal="center" vertical="center" shrinkToFit="1"/>
    </xf>
    <xf numFmtId="0" fontId="66" fillId="0" borderId="3" xfId="0" applyFont="1" applyBorder="1" applyAlignment="1">
      <alignment vertical="top" shrinkToFit="1"/>
    </xf>
    <xf numFmtId="0" fontId="66" fillId="0" borderId="0" xfId="0" applyFont="1" applyAlignment="1">
      <alignment horizontal="center" vertical="top" shrinkToFit="1"/>
    </xf>
    <xf numFmtId="49" fontId="66" fillId="0" borderId="0" xfId="0" applyNumberFormat="1" applyFont="1" applyAlignment="1">
      <alignment vertical="top" shrinkToFit="1"/>
    </xf>
    <xf numFmtId="0" fontId="21" fillId="0" borderId="2" xfId="0" applyFont="1" applyBorder="1" applyAlignment="1">
      <alignment horizontal="center" vertical="center" shrinkToFit="1"/>
    </xf>
    <xf numFmtId="0" fontId="64" fillId="4" borderId="143" xfId="0" applyFont="1" applyFill="1" applyBorder="1" applyAlignment="1">
      <alignment horizontal="left" vertical="center" wrapText="1"/>
    </xf>
    <xf numFmtId="0" fontId="45" fillId="0" borderId="6" xfId="0" applyFont="1" applyBorder="1" applyAlignment="1">
      <alignment horizontal="center" vertical="center" wrapText="1"/>
    </xf>
    <xf numFmtId="0" fontId="21" fillId="4" borderId="25" xfId="0" applyFont="1" applyFill="1" applyBorder="1" applyAlignment="1">
      <alignment vertical="center" shrinkToFit="1"/>
    </xf>
    <xf numFmtId="0" fontId="44" fillId="0" borderId="27" xfId="0" applyFont="1" applyBorder="1" applyAlignment="1">
      <alignment vertical="center" shrinkToFit="1"/>
    </xf>
    <xf numFmtId="0" fontId="84" fillId="0" borderId="0" xfId="0" applyFont="1" applyAlignment="1">
      <alignment horizontal="center" vertical="center" wrapText="1"/>
    </xf>
    <xf numFmtId="0" fontId="32" fillId="0" borderId="0" xfId="0" applyFont="1" applyAlignment="1">
      <alignment horizontal="center" vertical="center" wrapText="1"/>
    </xf>
    <xf numFmtId="0" fontId="73" fillId="0" borderId="7" xfId="0" applyFont="1" applyBorder="1" applyAlignment="1">
      <alignment horizontal="center" wrapText="1"/>
    </xf>
    <xf numFmtId="0" fontId="64" fillId="0" borderId="25" xfId="0" applyFont="1" applyBorder="1" applyAlignment="1">
      <alignment horizontal="center" wrapText="1"/>
    </xf>
    <xf numFmtId="0" fontId="73" fillId="0" borderId="25" xfId="0" applyFont="1" applyBorder="1" applyAlignment="1">
      <alignment horizontal="center" wrapText="1"/>
    </xf>
    <xf numFmtId="0" fontId="85" fillId="7" borderId="157" xfId="0" applyFont="1" applyFill="1" applyBorder="1" applyAlignment="1">
      <alignment horizontal="center" wrapText="1"/>
    </xf>
    <xf numFmtId="0" fontId="64" fillId="0" borderId="1" xfId="0" applyFont="1" applyBorder="1" applyAlignment="1">
      <alignment horizontal="center" wrapText="1"/>
    </xf>
    <xf numFmtId="0" fontId="64" fillId="0" borderId="1" xfId="0" applyFont="1" applyBorder="1" applyAlignment="1">
      <alignment wrapText="1"/>
    </xf>
    <xf numFmtId="0" fontId="64" fillId="0" borderId="0" xfId="0" applyFont="1" applyAlignment="1">
      <alignment horizontal="center" wrapText="1"/>
    </xf>
    <xf numFmtId="0" fontId="73" fillId="7" borderId="24" xfId="0" applyFont="1" applyFill="1" applyBorder="1" applyAlignment="1">
      <alignment horizontal="center" vertical="center" wrapText="1"/>
    </xf>
    <xf numFmtId="0" fontId="73" fillId="0" borderId="0" xfId="0" applyFont="1" applyAlignment="1">
      <alignment horizontal="center" vertical="center" wrapText="1"/>
    </xf>
    <xf numFmtId="0" fontId="21" fillId="7" borderId="24" xfId="0" applyFont="1" applyFill="1" applyBorder="1" applyAlignment="1">
      <alignment shrinkToFit="1"/>
    </xf>
    <xf numFmtId="0" fontId="72" fillId="7" borderId="24" xfId="0" applyFont="1" applyFill="1" applyBorder="1" applyAlignment="1">
      <alignment horizontal="center" shrinkToFit="1"/>
    </xf>
    <xf numFmtId="0" fontId="21" fillId="7" borderId="24" xfId="0" applyFont="1" applyFill="1" applyBorder="1" applyAlignment="1">
      <alignment horizontal="center" shrinkToFit="1"/>
    </xf>
    <xf numFmtId="0" fontId="21" fillId="0" borderId="1" xfId="0" applyFont="1" applyBorder="1" applyAlignment="1">
      <alignment horizontal="center" shrinkToFit="1"/>
    </xf>
    <xf numFmtId="0" fontId="32" fillId="0" borderId="2" xfId="0" applyFont="1" applyBorder="1" applyAlignment="1">
      <alignment horizontal="left" shrinkToFit="1"/>
    </xf>
    <xf numFmtId="0" fontId="21" fillId="0" borderId="3" xfId="0" applyFont="1" applyBorder="1" applyAlignment="1">
      <alignment vertical="top" shrinkToFit="1"/>
    </xf>
    <xf numFmtId="0" fontId="21" fillId="0" borderId="4" xfId="0" applyFont="1" applyBorder="1" applyAlignment="1">
      <alignment vertical="top" shrinkToFit="1"/>
    </xf>
    <xf numFmtId="0" fontId="21" fillId="0" borderId="10" xfId="0" applyFont="1" applyBorder="1" applyAlignment="1">
      <alignment vertical="top" shrinkToFit="1"/>
    </xf>
    <xf numFmtId="0" fontId="21" fillId="0" borderId="11" xfId="0" applyFont="1" applyBorder="1" applyAlignment="1">
      <alignment vertical="top" shrinkToFit="1"/>
    </xf>
    <xf numFmtId="0" fontId="21" fillId="0" borderId="11" xfId="0" applyFont="1" applyBorder="1" applyAlignment="1">
      <alignment shrinkToFit="1"/>
    </xf>
    <xf numFmtId="0" fontId="21" fillId="7" borderId="157" xfId="0" applyFont="1" applyFill="1" applyBorder="1" applyAlignment="1">
      <alignment shrinkToFit="1"/>
    </xf>
    <xf numFmtId="0" fontId="72" fillId="7" borderId="157" xfId="0" applyFont="1" applyFill="1" applyBorder="1" applyAlignment="1">
      <alignment horizontal="center" shrinkToFit="1"/>
    </xf>
    <xf numFmtId="0" fontId="72" fillId="7" borderId="24" xfId="0" applyFont="1" applyFill="1" applyBorder="1" applyAlignment="1">
      <alignment horizontal="center" vertical="top" shrinkToFit="1"/>
    </xf>
    <xf numFmtId="0" fontId="21" fillId="7" borderId="24" xfId="0" applyFont="1" applyFill="1" applyBorder="1" applyAlignment="1">
      <alignment horizontal="center" vertical="top" shrinkToFit="1"/>
    </xf>
    <xf numFmtId="0" fontId="44" fillId="0" borderId="155" xfId="0" applyFont="1" applyBorder="1" applyAlignment="1">
      <alignment horizontal="center" vertical="center" textRotation="90" shrinkToFit="1"/>
    </xf>
    <xf numFmtId="49" fontId="44" fillId="0" borderId="155" xfId="0" applyNumberFormat="1" applyFont="1" applyBorder="1" applyAlignment="1">
      <alignment horizontal="center" shrinkToFit="1"/>
    </xf>
    <xf numFmtId="0" fontId="21" fillId="0" borderId="155" xfId="0" applyFont="1" applyBorder="1" applyAlignment="1">
      <alignment horizontal="center" shrinkToFit="1"/>
    </xf>
    <xf numFmtId="0" fontId="21" fillId="7" borderId="162" xfId="0" applyFont="1" applyFill="1" applyBorder="1" applyAlignment="1">
      <alignment horizontal="center" shrinkToFit="1"/>
    </xf>
    <xf numFmtId="0" fontId="21" fillId="0" borderId="155" xfId="0" applyFont="1" applyBorder="1" applyAlignment="1">
      <alignment horizontal="left" shrinkToFit="1"/>
    </xf>
    <xf numFmtId="0" fontId="21" fillId="0" borderId="1" xfId="0" applyFont="1" applyBorder="1" applyAlignment="1">
      <alignment vertical="center" wrapText="1"/>
    </xf>
    <xf numFmtId="0" fontId="21" fillId="0" borderId="1" xfId="0" applyFont="1" applyBorder="1" applyAlignment="1">
      <alignment shrinkToFit="1"/>
    </xf>
    <xf numFmtId="0" fontId="21" fillId="7" borderId="157" xfId="0" applyFont="1" applyFill="1" applyBorder="1" applyAlignment="1">
      <alignment horizontal="center" shrinkToFit="1"/>
    </xf>
    <xf numFmtId="0" fontId="21" fillId="0" borderId="1" xfId="0" applyFont="1" applyBorder="1" applyAlignment="1">
      <alignment horizontal="center" vertical="center" shrinkToFit="1"/>
    </xf>
    <xf numFmtId="0" fontId="21" fillId="0" borderId="151" xfId="0" applyFont="1" applyBorder="1" applyAlignment="1">
      <alignment horizontal="left" shrinkToFit="1"/>
    </xf>
    <xf numFmtId="0" fontId="77" fillId="0" borderId="2" xfId="0" applyFont="1" applyBorder="1" applyAlignment="1">
      <alignment horizontal="left" shrinkToFit="1"/>
    </xf>
    <xf numFmtId="0" fontId="21" fillId="7" borderId="163" xfId="0" applyFont="1" applyFill="1" applyBorder="1" applyAlignment="1">
      <alignment vertical="top" shrinkToFit="1"/>
    </xf>
    <xf numFmtId="0" fontId="21" fillId="7" borderId="24" xfId="0" applyFont="1" applyFill="1" applyBorder="1" applyAlignment="1">
      <alignment vertical="top" shrinkToFit="1"/>
    </xf>
    <xf numFmtId="0" fontId="73" fillId="0" borderId="3" xfId="0" applyFont="1" applyBorder="1" applyAlignment="1">
      <alignment horizontal="center" vertical="center" wrapText="1"/>
    </xf>
    <xf numFmtId="0" fontId="21" fillId="0" borderId="1" xfId="0" applyFont="1" applyBorder="1" applyAlignment="1">
      <alignment vertical="center" shrinkToFit="1"/>
    </xf>
    <xf numFmtId="0" fontId="64" fillId="0" borderId="0" xfId="0" applyFont="1" applyAlignment="1">
      <alignment vertical="center"/>
    </xf>
    <xf numFmtId="0" fontId="64" fillId="0" borderId="0" xfId="0" applyFont="1" applyAlignment="1">
      <alignment horizontal="left" vertical="center"/>
    </xf>
    <xf numFmtId="0" fontId="64" fillId="4" borderId="143" xfId="0" applyFont="1" applyFill="1" applyBorder="1" applyAlignment="1">
      <alignment horizontal="center" vertical="center"/>
    </xf>
    <xf numFmtId="0" fontId="64" fillId="4" borderId="44" xfId="0" applyFont="1" applyFill="1" applyBorder="1" applyAlignment="1">
      <alignment horizontal="center" vertical="center"/>
    </xf>
    <xf numFmtId="0" fontId="64" fillId="4" borderId="143" xfId="0" applyFont="1" applyFill="1" applyBorder="1" applyAlignment="1">
      <alignment horizontal="left" vertical="center"/>
    </xf>
    <xf numFmtId="0" fontId="64" fillId="4" borderId="143" xfId="0" applyFont="1" applyFill="1" applyBorder="1" applyAlignment="1">
      <alignment vertical="center"/>
    </xf>
    <xf numFmtId="0" fontId="45" fillId="0" borderId="10" xfId="0" applyFont="1" applyBorder="1" applyAlignment="1">
      <alignment horizontal="center" vertical="center"/>
    </xf>
    <xf numFmtId="0" fontId="64" fillId="4" borderId="164" xfId="0" applyFont="1" applyFill="1" applyBorder="1" applyAlignment="1">
      <alignment vertical="center" shrinkToFit="1"/>
    </xf>
    <xf numFmtId="0" fontId="64" fillId="4" borderId="164" xfId="0" applyFont="1" applyFill="1" applyBorder="1" applyAlignment="1">
      <alignment horizontal="center" vertical="center" shrinkToFit="1"/>
    </xf>
    <xf numFmtId="168" fontId="45" fillId="0" borderId="26" xfId="0" applyNumberFormat="1" applyFont="1" applyBorder="1" applyAlignment="1">
      <alignment horizontal="center" vertical="center" shrinkToFit="1"/>
    </xf>
    <xf numFmtId="20" fontId="45" fillId="0" borderId="26" xfId="0" applyNumberFormat="1" applyFont="1" applyBorder="1" applyAlignment="1">
      <alignment horizontal="center" vertical="center" shrinkToFit="1"/>
    </xf>
    <xf numFmtId="0" fontId="45" fillId="0" borderId="0" xfId="0" applyFont="1" applyAlignment="1">
      <alignment vertical="top" wrapText="1"/>
    </xf>
    <xf numFmtId="0" fontId="45" fillId="0" borderId="30" xfId="0" applyFont="1" applyBorder="1" applyAlignment="1">
      <alignment horizontal="center" vertical="center" shrinkToFit="1"/>
    </xf>
    <xf numFmtId="0" fontId="45" fillId="0" borderId="1" xfId="0" applyFont="1" applyBorder="1" applyAlignment="1">
      <alignment horizontal="center" vertical="top" wrapText="1"/>
    </xf>
    <xf numFmtId="0" fontId="45" fillId="0" borderId="1" xfId="0" applyFont="1" applyBorder="1" applyAlignment="1">
      <alignment vertical="center"/>
    </xf>
    <xf numFmtId="0" fontId="45" fillId="0" borderId="5" xfId="0" applyFont="1" applyBorder="1" applyAlignment="1">
      <alignment horizontal="center" vertical="center"/>
    </xf>
    <xf numFmtId="0" fontId="45" fillId="0" borderId="1" xfId="0" applyFont="1" applyBorder="1" applyAlignment="1">
      <alignment vertical="top" wrapText="1"/>
    </xf>
    <xf numFmtId="0" fontId="45" fillId="0" borderId="27" xfId="0" applyFont="1" applyBorder="1" applyAlignment="1">
      <alignment horizontal="center" vertical="center" shrinkToFit="1"/>
    </xf>
    <xf numFmtId="0" fontId="44" fillId="0" borderId="155" xfId="0" applyFont="1" applyBorder="1" applyAlignment="1">
      <alignment horizontal="center" shrinkToFit="1"/>
    </xf>
    <xf numFmtId="0" fontId="21" fillId="0" borderId="1" xfId="0" applyFont="1" applyBorder="1" applyAlignment="1">
      <alignment horizontal="center" vertical="top" shrinkToFit="1"/>
    </xf>
    <xf numFmtId="0" fontId="86" fillId="0" borderId="0" xfId="0" applyFont="1" applyAlignment="1">
      <alignment horizontal="right" vertical="center" wrapText="1"/>
    </xf>
    <xf numFmtId="0" fontId="45" fillId="4" borderId="44" xfId="0" applyFont="1" applyFill="1" applyBorder="1" applyAlignment="1">
      <alignment horizontal="center" vertical="center" shrinkToFit="1"/>
    </xf>
    <xf numFmtId="0" fontId="56" fillId="3" borderId="25" xfId="0" applyFont="1" applyFill="1" applyBorder="1" applyAlignment="1">
      <alignment horizontal="center" vertical="center" shrinkToFit="1"/>
    </xf>
    <xf numFmtId="0" fontId="45" fillId="4" borderId="25" xfId="0" applyFont="1" applyFill="1" applyBorder="1" applyAlignment="1">
      <alignment horizontal="center" vertical="center" shrinkToFit="1"/>
    </xf>
    <xf numFmtId="49" fontId="44" fillId="0" borderId="25" xfId="0" applyNumberFormat="1" applyFont="1" applyBorder="1" applyAlignment="1">
      <alignment horizontal="center" vertical="center" shrinkToFit="1"/>
    </xf>
    <xf numFmtId="0" fontId="45" fillId="4" borderId="165" xfId="0" applyFont="1" applyFill="1" applyBorder="1" applyAlignment="1">
      <alignment horizontal="center" vertical="center" wrapText="1"/>
    </xf>
    <xf numFmtId="0" fontId="45" fillId="4" borderId="143" xfId="0" applyFont="1" applyFill="1" applyBorder="1" applyAlignment="1">
      <alignment horizontal="center" vertical="center" wrapText="1"/>
    </xf>
    <xf numFmtId="0" fontId="21" fillId="0" borderId="25" xfId="0" applyFont="1" applyBorder="1" applyAlignment="1">
      <alignment vertical="center" wrapText="1"/>
    </xf>
    <xf numFmtId="0" fontId="21" fillId="0" borderId="7" xfId="0" applyFont="1" applyBorder="1" applyAlignment="1">
      <alignment horizontal="left" vertical="center" wrapText="1"/>
    </xf>
    <xf numFmtId="0" fontId="21" fillId="0" borderId="25" xfId="0" applyFont="1" applyBorder="1" applyAlignment="1">
      <alignment horizontal="center" vertical="center" wrapText="1"/>
    </xf>
    <xf numFmtId="14" fontId="21" fillId="0" borderId="25" xfId="0" applyNumberFormat="1" applyFont="1" applyBorder="1" applyAlignment="1">
      <alignment horizontal="center" vertical="center" wrapText="1"/>
    </xf>
    <xf numFmtId="0" fontId="21" fillId="0" borderId="7" xfId="0" applyFont="1" applyBorder="1" applyAlignment="1">
      <alignment horizontal="left" vertical="center" shrinkToFit="1"/>
    </xf>
    <xf numFmtId="0" fontId="72" fillId="0" borderId="0" xfId="0" applyFont="1" applyAlignment="1">
      <alignment horizontal="center" wrapText="1"/>
    </xf>
    <xf numFmtId="0" fontId="21" fillId="0" borderId="26" xfId="0" applyFont="1" applyBorder="1" applyAlignment="1">
      <alignment vertical="center" wrapText="1"/>
    </xf>
    <xf numFmtId="0" fontId="45" fillId="0" borderId="27" xfId="0" applyFont="1" applyBorder="1" applyAlignment="1">
      <alignment horizontal="center" vertical="top" wrapText="1"/>
    </xf>
    <xf numFmtId="0" fontId="87" fillId="0" borderId="0" xfId="0" applyFont="1" applyAlignment="1">
      <alignment vertical="center"/>
    </xf>
    <xf numFmtId="0" fontId="9" fillId="0" borderId="7" xfId="0" applyFont="1" applyBorder="1" applyAlignment="1">
      <alignment horizontal="left" vertical="center"/>
    </xf>
    <xf numFmtId="0" fontId="11" fillId="0" borderId="8" xfId="0" applyFont="1" applyBorder="1"/>
    <xf numFmtId="0" fontId="11" fillId="0" borderId="9" xfId="0" applyFont="1" applyBorder="1"/>
    <xf numFmtId="0" fontId="15" fillId="0" borderId="0" xfId="0" applyFont="1" applyAlignment="1">
      <alignment horizontal="center"/>
    </xf>
    <xf numFmtId="0" fontId="0" fillId="0" borderId="0" xfId="0" applyFont="1" applyAlignment="1"/>
    <xf numFmtId="0" fontId="9" fillId="0" borderId="2" xfId="0" applyFont="1" applyBorder="1" applyAlignment="1">
      <alignment horizontal="center"/>
    </xf>
    <xf numFmtId="0" fontId="11" fillId="0" borderId="3" xfId="0" applyFont="1" applyBorder="1"/>
    <xf numFmtId="0" fontId="11" fillId="0" borderId="4" xfId="0" applyFont="1" applyBorder="1"/>
    <xf numFmtId="0" fontId="13" fillId="0" borderId="7" xfId="0" applyFont="1" applyBorder="1" applyAlignment="1">
      <alignment horizontal="center" vertical="center"/>
    </xf>
    <xf numFmtId="0" fontId="9" fillId="0" borderId="2" xfId="0" applyFont="1" applyBorder="1" applyAlignment="1">
      <alignment horizontal="left" vertical="center" wrapText="1"/>
    </xf>
    <xf numFmtId="0" fontId="11" fillId="0" borderId="10" xfId="0" applyFont="1" applyBorder="1"/>
    <xf numFmtId="0" fontId="11" fillId="0" borderId="5" xfId="0" applyFont="1" applyBorder="1"/>
    <xf numFmtId="0" fontId="11" fillId="0" borderId="1" xfId="0" applyFont="1" applyBorder="1"/>
    <xf numFmtId="0" fontId="12" fillId="0" borderId="3" xfId="0" applyFont="1" applyBorder="1" applyAlignment="1">
      <alignment horizontal="left" vertical="center" wrapText="1"/>
    </xf>
    <xf numFmtId="0" fontId="11" fillId="0" borderId="11" xfId="0" applyFont="1" applyBorder="1"/>
    <xf numFmtId="0" fontId="11" fillId="0" borderId="6" xfId="0" applyFont="1" applyBorder="1"/>
    <xf numFmtId="0" fontId="9" fillId="0" borderId="3" xfId="0" applyFont="1" applyBorder="1" applyAlignment="1">
      <alignment horizontal="center" vertical="center" shrinkToFit="1"/>
    </xf>
    <xf numFmtId="0" fontId="12" fillId="0" borderId="3" xfId="0" applyFont="1" applyBorder="1" applyAlignment="1">
      <alignment horizontal="center" vertical="center" shrinkToFit="1"/>
    </xf>
    <xf numFmtId="0" fontId="9" fillId="0" borderId="1" xfId="0" applyFont="1" applyBorder="1" applyAlignment="1">
      <alignment horizontal="center" vertical="center" shrinkToFit="1"/>
    </xf>
    <xf numFmtId="0" fontId="12" fillId="0" borderId="1" xfId="0" applyFont="1" applyBorder="1" applyAlignment="1">
      <alignment horizontal="center" vertical="center" shrinkToFit="1"/>
    </xf>
    <xf numFmtId="0" fontId="9" fillId="0" borderId="5" xfId="0" applyFont="1" applyBorder="1" applyAlignment="1">
      <alignment horizontal="left" vertical="center" wrapText="1"/>
    </xf>
    <xf numFmtId="0" fontId="12" fillId="0" borderId="1" xfId="0" applyFont="1" applyBorder="1" applyAlignment="1">
      <alignment horizontal="left" vertical="center" wrapText="1"/>
    </xf>
    <xf numFmtId="0" fontId="9" fillId="0" borderId="1" xfId="0" applyFont="1" applyBorder="1" applyAlignment="1">
      <alignment horizontal="center"/>
    </xf>
    <xf numFmtId="0" fontId="12" fillId="0" borderId="1" xfId="0" applyFont="1" applyBorder="1" applyAlignment="1">
      <alignment horizontal="center"/>
    </xf>
    <xf numFmtId="0" fontId="9" fillId="0" borderId="10" xfId="0" applyFont="1" applyBorder="1" applyAlignment="1">
      <alignment horizontal="left" vertical="center" wrapText="1"/>
    </xf>
    <xf numFmtId="0" fontId="12" fillId="0" borderId="0" xfId="0" applyFont="1" applyAlignment="1">
      <alignment horizontal="left" vertical="center" wrapText="1"/>
    </xf>
    <xf numFmtId="0" fontId="9" fillId="0" borderId="2" xfId="0" applyFont="1" applyBorder="1" applyAlignment="1">
      <alignment horizontal="center" vertical="center" shrinkToFit="1"/>
    </xf>
    <xf numFmtId="0" fontId="18" fillId="0" borderId="3" xfId="0" applyFont="1" applyBorder="1" applyAlignment="1">
      <alignment horizontal="center" vertical="center" shrinkToFit="1"/>
    </xf>
    <xf numFmtId="0" fontId="9" fillId="0" borderId="5" xfId="0" applyFont="1" applyBorder="1" applyAlignment="1">
      <alignment horizontal="center" vertical="center" shrinkToFit="1"/>
    </xf>
    <xf numFmtId="0" fontId="9" fillId="0" borderId="7" xfId="0" applyFont="1" applyBorder="1" applyAlignment="1">
      <alignment horizontal="center" vertical="center"/>
    </xf>
    <xf numFmtId="0" fontId="9" fillId="0" borderId="8" xfId="0" applyFont="1" applyBorder="1" applyAlignment="1">
      <alignment horizontal="center" vertical="center"/>
    </xf>
    <xf numFmtId="0" fontId="12" fillId="0" borderId="3" xfId="0" applyFont="1" applyBorder="1" applyAlignment="1">
      <alignment horizontal="left" vertical="top" wrapText="1"/>
    </xf>
    <xf numFmtId="0" fontId="9" fillId="0" borderId="7" xfId="0" applyFont="1" applyBorder="1" applyAlignment="1">
      <alignment horizontal="center" shrinkToFit="1"/>
    </xf>
    <xf numFmtId="0" fontId="19" fillId="0" borderId="2" xfId="0" applyFont="1" applyBorder="1" applyAlignment="1">
      <alignment horizontal="center" vertical="center" shrinkToFit="1"/>
    </xf>
    <xf numFmtId="0" fontId="12" fillId="0" borderId="3" xfId="0" applyFont="1" applyBorder="1" applyAlignment="1">
      <alignment horizontal="center" vertical="center"/>
    </xf>
    <xf numFmtId="0" fontId="9" fillId="0" borderId="3" xfId="0" applyFont="1" applyBorder="1" applyAlignment="1">
      <alignment horizontal="right" vertical="center"/>
    </xf>
    <xf numFmtId="0" fontId="12" fillId="0" borderId="3" xfId="0" applyFont="1" applyBorder="1" applyAlignment="1">
      <alignment horizontal="left" vertical="center"/>
    </xf>
    <xf numFmtId="0" fontId="9" fillId="0" borderId="3" xfId="0" applyFont="1" applyBorder="1" applyAlignment="1">
      <alignment horizontal="left" vertical="center"/>
    </xf>
    <xf numFmtId="0" fontId="9" fillId="0" borderId="1" xfId="0" applyFont="1" applyBorder="1" applyAlignment="1">
      <alignment horizontal="left" vertical="center"/>
    </xf>
    <xf numFmtId="0" fontId="12" fillId="0" borderId="1" xfId="0" applyFont="1" applyBorder="1" applyAlignment="1">
      <alignment horizontal="center" vertical="center"/>
    </xf>
    <xf numFmtId="0" fontId="9" fillId="0" borderId="1" xfId="0" applyFont="1" applyBorder="1" applyAlignment="1">
      <alignment horizontal="right" vertical="center"/>
    </xf>
    <xf numFmtId="0" fontId="12" fillId="0" borderId="1" xfId="0" applyFont="1" applyBorder="1" applyAlignment="1">
      <alignment horizontal="left" vertical="center"/>
    </xf>
    <xf numFmtId="0" fontId="9" fillId="0" borderId="2" xfId="0" applyFont="1" applyBorder="1" applyAlignment="1">
      <alignment horizontal="center" vertical="center" wrapText="1"/>
    </xf>
    <xf numFmtId="0" fontId="3" fillId="0" borderId="0" xfId="0" applyFont="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9" fillId="0" borderId="3" xfId="0" applyFont="1" applyBorder="1" applyAlignment="1">
      <alignment horizontal="center" vertical="center"/>
    </xf>
    <xf numFmtId="0" fontId="9" fillId="0" borderId="1" xfId="0" applyFont="1" applyBorder="1" applyAlignment="1">
      <alignment horizontal="center" vertical="center"/>
    </xf>
    <xf numFmtId="0" fontId="9" fillId="0" borderId="2" xfId="0" applyFont="1" applyBorder="1" applyAlignment="1">
      <alignment horizontal="center" vertical="center" textRotation="90" wrapText="1"/>
    </xf>
    <xf numFmtId="0" fontId="9" fillId="0" borderId="12" xfId="0" applyFont="1" applyBorder="1" applyAlignment="1">
      <alignment horizontal="center"/>
    </xf>
    <xf numFmtId="0" fontId="11" fillId="0" borderId="13" xfId="0" applyFont="1" applyBorder="1"/>
    <xf numFmtId="0" fontId="11" fillId="0" borderId="14" xfId="0" applyFont="1" applyBorder="1"/>
    <xf numFmtId="0" fontId="11" fillId="0" borderId="16" xfId="0" applyFont="1" applyBorder="1"/>
    <xf numFmtId="0" fontId="11" fillId="0" borderId="17" xfId="0" applyFont="1" applyBorder="1"/>
    <xf numFmtId="0" fontId="12" fillId="0" borderId="2" xfId="0" applyFont="1" applyBorder="1" applyAlignment="1">
      <alignment horizontal="center" vertical="center"/>
    </xf>
    <xf numFmtId="0" fontId="9" fillId="0" borderId="2" xfId="0" applyFont="1" applyBorder="1" applyAlignment="1">
      <alignment horizontal="left" vertical="center"/>
    </xf>
    <xf numFmtId="0" fontId="13" fillId="0" borderId="7" xfId="0" applyFont="1" applyBorder="1" applyAlignment="1">
      <alignment horizontal="center"/>
    </xf>
    <xf numFmtId="0" fontId="9" fillId="0" borderId="5" xfId="0" applyFont="1" applyBorder="1" applyAlignment="1">
      <alignment horizontal="center"/>
    </xf>
    <xf numFmtId="0" fontId="9" fillId="0" borderId="0" xfId="0" applyFont="1" applyAlignment="1">
      <alignment horizontal="left"/>
    </xf>
    <xf numFmtId="0" fontId="12" fillId="0" borderId="1" xfId="0" applyFont="1" applyBorder="1" applyAlignment="1">
      <alignment horizontal="left"/>
    </xf>
    <xf numFmtId="0" fontId="12" fillId="0" borderId="7" xfId="0" applyFont="1" applyBorder="1" applyAlignment="1">
      <alignment horizontal="center"/>
    </xf>
    <xf numFmtId="0" fontId="9" fillId="0" borderId="7" xfId="0" applyFont="1" applyBorder="1" applyAlignment="1">
      <alignment horizontal="center" vertical="top"/>
    </xf>
    <xf numFmtId="0" fontId="12" fillId="0" borderId="2" xfId="0" applyFont="1" applyBorder="1" applyAlignment="1">
      <alignment horizontal="left" vertical="top" wrapText="1"/>
    </xf>
    <xf numFmtId="0" fontId="12" fillId="0" borderId="7" xfId="0" applyFont="1" applyBorder="1" applyAlignment="1">
      <alignment horizontal="left" vertical="top" wrapText="1"/>
    </xf>
    <xf numFmtId="0" fontId="9" fillId="0" borderId="7" xfId="0" applyFont="1" applyBorder="1" applyAlignment="1">
      <alignment horizontal="right" vertical="center"/>
    </xf>
    <xf numFmtId="0" fontId="12" fillId="0" borderId="8" xfId="0" applyFont="1" applyBorder="1" applyAlignment="1">
      <alignment horizontal="left" vertical="center"/>
    </xf>
    <xf numFmtId="0" fontId="17" fillId="0" borderId="8" xfId="0" applyFont="1" applyBorder="1" applyAlignment="1">
      <alignment horizontal="left" vertical="center"/>
    </xf>
    <xf numFmtId="0" fontId="12" fillId="0" borderId="8" xfId="0" applyFont="1" applyBorder="1" applyAlignment="1">
      <alignment horizontal="left" vertical="center" shrinkToFit="1"/>
    </xf>
    <xf numFmtId="0" fontId="16" fillId="0" borderId="8" xfId="0" applyFont="1" applyBorder="1" applyAlignment="1">
      <alignment horizontal="center" vertical="center" shrinkToFit="1"/>
    </xf>
    <xf numFmtId="0" fontId="23" fillId="0" borderId="0" xfId="0" applyFont="1" applyAlignment="1">
      <alignment horizontal="right"/>
    </xf>
    <xf numFmtId="0" fontId="22" fillId="0" borderId="8" xfId="0" applyFont="1" applyBorder="1" applyAlignment="1">
      <alignment horizontal="left"/>
    </xf>
    <xf numFmtId="0" fontId="30" fillId="0" borderId="0" xfId="0" applyFont="1" applyAlignment="1"/>
    <xf numFmtId="0" fontId="21" fillId="0" borderId="1" xfId="0" applyFont="1" applyBorder="1" applyAlignment="1"/>
    <xf numFmtId="0" fontId="22" fillId="0" borderId="1" xfId="0" applyFont="1" applyBorder="1" applyAlignment="1"/>
    <xf numFmtId="0" fontId="23" fillId="0" borderId="1" xfId="0" applyFont="1" applyBorder="1" applyAlignment="1"/>
    <xf numFmtId="0" fontId="22" fillId="0" borderId="0" xfId="0" applyFont="1" applyAlignment="1">
      <alignment horizontal="center"/>
    </xf>
    <xf numFmtId="0" fontId="31" fillId="0" borderId="0" xfId="0" applyFont="1" applyAlignment="1"/>
    <xf numFmtId="0" fontId="22" fillId="0" borderId="0" xfId="0" applyFont="1" applyAlignment="1">
      <alignment horizontal="left"/>
    </xf>
    <xf numFmtId="0" fontId="24" fillId="0" borderId="3" xfId="0" applyFont="1" applyBorder="1" applyAlignment="1"/>
    <xf numFmtId="0" fontId="25" fillId="0" borderId="1" xfId="0" applyFont="1" applyBorder="1" applyAlignment="1">
      <alignment horizontal="center" vertical="center"/>
    </xf>
    <xf numFmtId="0" fontId="26" fillId="0" borderId="0" xfId="0" applyFont="1" applyAlignment="1">
      <alignment horizontal="center"/>
    </xf>
    <xf numFmtId="0" fontId="27" fillId="0" borderId="1" xfId="0" applyFont="1" applyBorder="1" applyAlignment="1">
      <alignment horizontal="center" vertical="center"/>
    </xf>
    <xf numFmtId="49" fontId="27" fillId="0" borderId="1" xfId="0" applyNumberFormat="1" applyFont="1" applyBorder="1" applyAlignment="1">
      <alignment horizontal="center"/>
    </xf>
    <xf numFmtId="0" fontId="27" fillId="0" borderId="1" xfId="0" applyFont="1" applyBorder="1" applyAlignment="1">
      <alignment horizontal="center"/>
    </xf>
    <xf numFmtId="0" fontId="23" fillId="0" borderId="0" xfId="0" applyFont="1" applyAlignment="1">
      <alignment horizontal="center"/>
    </xf>
    <xf numFmtId="49" fontId="27" fillId="0" borderId="1" xfId="0" applyNumberFormat="1" applyFont="1" applyBorder="1" applyAlignment="1">
      <alignment horizontal="center" vertical="center"/>
    </xf>
    <xf numFmtId="0" fontId="26" fillId="0" borderId="3" xfId="0" applyFont="1" applyBorder="1" applyAlignment="1">
      <alignment horizontal="center"/>
    </xf>
    <xf numFmtId="0" fontId="23" fillId="0" borderId="0" xfId="0" applyFont="1" applyAlignment="1">
      <alignment horizontal="center" vertical="center"/>
    </xf>
    <xf numFmtId="0" fontId="23" fillId="0" borderId="0" xfId="0" applyFont="1" applyAlignment="1"/>
    <xf numFmtId="0" fontId="22" fillId="0" borderId="1" xfId="0" applyFont="1" applyBorder="1" applyAlignment="1">
      <alignment horizontal="center"/>
    </xf>
    <xf numFmtId="0" fontId="22" fillId="0" borderId="1" xfId="0" applyFont="1" applyBorder="1" applyAlignment="1">
      <alignment horizontal="left"/>
    </xf>
    <xf numFmtId="0" fontId="23" fillId="0" borderId="0" xfId="0" applyFont="1" applyAlignment="1">
      <alignment horizontal="left"/>
    </xf>
    <xf numFmtId="0" fontId="20" fillId="2" borderId="18" xfId="0" applyFont="1" applyFill="1" applyBorder="1" applyAlignment="1">
      <alignment horizontal="center"/>
    </xf>
    <xf numFmtId="0" fontId="11" fillId="0" borderId="19" xfId="0" applyFont="1" applyBorder="1"/>
    <xf numFmtId="0" fontId="11" fillId="0" borderId="20" xfId="0" applyFont="1" applyBorder="1"/>
    <xf numFmtId="0" fontId="24" fillId="0" borderId="0" xfId="0" applyFont="1" applyAlignment="1"/>
    <xf numFmtId="0" fontId="22" fillId="3" borderId="21" xfId="0" applyFont="1" applyFill="1" applyBorder="1" applyAlignment="1">
      <alignment horizontal="center"/>
    </xf>
    <xf numFmtId="0" fontId="11" fillId="0" borderId="22" xfId="0" applyFont="1" applyBorder="1"/>
    <xf numFmtId="0" fontId="11" fillId="0" borderId="23" xfId="0" applyFont="1" applyBorder="1"/>
    <xf numFmtId="0" fontId="22" fillId="3" borderId="21" xfId="0" applyFont="1" applyFill="1" applyBorder="1" applyAlignment="1"/>
    <xf numFmtId="0" fontId="29" fillId="0" borderId="1" xfId="0" applyFont="1" applyBorder="1" applyAlignment="1">
      <alignment horizontal="center"/>
    </xf>
    <xf numFmtId="0" fontId="33" fillId="0" borderId="0" xfId="0" applyFont="1" applyAlignment="1">
      <alignment horizontal="center"/>
    </xf>
    <xf numFmtId="0" fontId="27" fillId="4" borderId="7" xfId="0" applyFont="1" applyFill="1" applyBorder="1" applyAlignment="1">
      <alignment horizontal="center" vertical="center"/>
    </xf>
    <xf numFmtId="0" fontId="37" fillId="0" borderId="0" xfId="0" applyFont="1" applyAlignment="1">
      <alignment horizontal="center" vertical="center"/>
    </xf>
    <xf numFmtId="14" fontId="30" fillId="0" borderId="26" xfId="0" applyNumberFormat="1" applyFont="1" applyBorder="1" applyAlignment="1">
      <alignment horizontal="center" vertical="center"/>
    </xf>
    <xf numFmtId="0" fontId="11" fillId="0" borderId="27" xfId="0" applyFont="1" applyBorder="1"/>
    <xf numFmtId="0" fontId="38"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36" fillId="0" borderId="0" xfId="0" applyFont="1" applyAlignment="1">
      <alignment horizontal="center" vertical="center"/>
    </xf>
    <xf numFmtId="0" fontId="21" fillId="0" borderId="0" xfId="0" applyFont="1" applyAlignment="1">
      <alignment horizontal="left" vertical="center"/>
    </xf>
    <xf numFmtId="0" fontId="44" fillId="0" borderId="7" xfId="0" applyFont="1" applyBorder="1" applyAlignment="1">
      <alignment horizontal="center" vertical="center" shrinkToFit="1"/>
    </xf>
    <xf numFmtId="0" fontId="21" fillId="0" borderId="10" xfId="0" applyFont="1" applyBorder="1" applyAlignment="1">
      <alignment horizontal="right" vertical="center"/>
    </xf>
    <xf numFmtId="0" fontId="45" fillId="0" borderId="3" xfId="0" applyFont="1" applyBorder="1" applyAlignment="1">
      <alignment horizontal="center" vertical="center"/>
    </xf>
    <xf numFmtId="0" fontId="44" fillId="0" borderId="0" xfId="0" applyFont="1" applyAlignment="1">
      <alignment horizontal="center" vertical="center" shrinkToFit="1"/>
    </xf>
    <xf numFmtId="0" fontId="46" fillId="0" borderId="0" xfId="0" applyFont="1" applyAlignment="1">
      <alignment horizontal="left" vertical="center" wrapText="1"/>
    </xf>
    <xf numFmtId="0" fontId="44" fillId="0" borderId="7" xfId="0" applyFont="1" applyBorder="1" applyAlignment="1">
      <alignment horizontal="left" vertical="center" shrinkToFit="1"/>
    </xf>
    <xf numFmtId="0" fontId="48" fillId="0" borderId="2" xfId="0" applyFont="1" applyBorder="1" applyAlignment="1">
      <alignment horizontal="center" shrinkToFit="1"/>
    </xf>
    <xf numFmtId="0" fontId="21" fillId="0" borderId="0" xfId="0" applyFont="1" applyAlignment="1">
      <alignment horizontal="right" vertical="center"/>
    </xf>
    <xf numFmtId="0" fontId="45" fillId="0" borderId="0" xfId="0" applyFont="1" applyAlignment="1">
      <alignment horizontal="center" vertical="center"/>
    </xf>
    <xf numFmtId="0" fontId="21" fillId="0" borderId="0" xfId="0" applyFont="1" applyAlignment="1">
      <alignment horizontal="center"/>
    </xf>
    <xf numFmtId="0" fontId="47" fillId="0" borderId="0" xfId="0" applyFont="1" applyAlignment="1">
      <alignment horizontal="left" wrapText="1"/>
    </xf>
    <xf numFmtId="0" fontId="45" fillId="0" borderId="0" xfId="0" applyFont="1" applyAlignment="1">
      <alignment horizontal="center"/>
    </xf>
    <xf numFmtId="0" fontId="41" fillId="0" borderId="0" xfId="0" applyFont="1" applyAlignment="1">
      <alignment horizontal="center" vertical="top" wrapText="1"/>
    </xf>
    <xf numFmtId="0" fontId="41" fillId="0" borderId="0" xfId="0" applyFont="1" applyAlignment="1">
      <alignment horizontal="center" vertical="center" wrapText="1"/>
    </xf>
    <xf numFmtId="0" fontId="43" fillId="0" borderId="7" xfId="0" applyFont="1" applyBorder="1" applyAlignment="1">
      <alignment horizontal="center" shrinkToFit="1"/>
    </xf>
    <xf numFmtId="0" fontId="21" fillId="0" borderId="0" xfId="0" applyFont="1" applyAlignment="1"/>
    <xf numFmtId="0" fontId="21" fillId="0" borderId="7" xfId="0" applyFont="1" applyBorder="1" applyAlignment="1">
      <alignment horizontal="center" vertical="center" shrinkToFit="1"/>
    </xf>
    <xf numFmtId="0" fontId="44" fillId="0" borderId="7" xfId="0" applyFont="1" applyBorder="1" applyAlignment="1">
      <alignment horizontal="center" shrinkToFit="1"/>
    </xf>
    <xf numFmtId="0" fontId="51" fillId="0" borderId="12" xfId="0" applyFont="1" applyBorder="1" applyAlignment="1">
      <alignment horizontal="right"/>
    </xf>
    <xf numFmtId="0" fontId="51" fillId="0" borderId="13" xfId="0" applyFont="1" applyBorder="1" applyAlignment="1">
      <alignment horizontal="left"/>
    </xf>
    <xf numFmtId="0" fontId="12" fillId="0" borderId="12" xfId="0" applyFont="1" applyBorder="1" applyAlignment="1">
      <alignment horizontal="center" shrinkToFit="1"/>
    </xf>
    <xf numFmtId="0" fontId="12" fillId="0" borderId="12" xfId="0" applyFont="1" applyBorder="1" applyAlignment="1">
      <alignment horizontal="center" vertical="center"/>
    </xf>
    <xf numFmtId="164" fontId="12" fillId="0" borderId="12" xfId="0" applyNumberFormat="1" applyFont="1" applyBorder="1" applyAlignment="1">
      <alignment horizontal="center" vertical="center" shrinkToFit="1"/>
    </xf>
    <xf numFmtId="0" fontId="12" fillId="0" borderId="15" xfId="0" applyFont="1" applyBorder="1" applyAlignment="1">
      <alignment horizontal="center" vertical="center"/>
    </xf>
    <xf numFmtId="0" fontId="51" fillId="0" borderId="15" xfId="0" applyFont="1" applyBorder="1" applyAlignment="1">
      <alignment horizontal="right"/>
    </xf>
    <xf numFmtId="0" fontId="51" fillId="0" borderId="16" xfId="0" applyFont="1" applyBorder="1" applyAlignment="1">
      <alignment horizontal="left"/>
    </xf>
    <xf numFmtId="0" fontId="12" fillId="0" borderId="15" xfId="0" applyFont="1" applyBorder="1" applyAlignment="1">
      <alignment horizontal="center" shrinkToFit="1"/>
    </xf>
    <xf numFmtId="164" fontId="12" fillId="0" borderId="5" xfId="0" applyNumberFormat="1" applyFont="1" applyBorder="1" applyAlignment="1">
      <alignment horizontal="center" vertical="center" shrinkToFit="1"/>
    </xf>
    <xf numFmtId="0" fontId="12" fillId="0" borderId="7" xfId="0" applyFont="1" applyBorder="1" applyAlignment="1">
      <alignment horizontal="center" vertical="top"/>
    </xf>
    <xf numFmtId="0" fontId="9" fillId="0" borderId="7" xfId="0" applyFont="1" applyBorder="1" applyAlignment="1">
      <alignment horizontal="center" vertical="center" wrapText="1"/>
    </xf>
    <xf numFmtId="0" fontId="7" fillId="0" borderId="10" xfId="0" applyFont="1" applyBorder="1" applyAlignment="1">
      <alignment horizontal="left"/>
    </xf>
    <xf numFmtId="0" fontId="7" fillId="0" borderId="8" xfId="0" applyFont="1" applyBorder="1" applyAlignment="1">
      <alignment horizontal="center"/>
    </xf>
    <xf numFmtId="0" fontId="7" fillId="0" borderId="5" xfId="0" applyFont="1" applyBorder="1" applyAlignment="1">
      <alignment horizontal="center"/>
    </xf>
    <xf numFmtId="0" fontId="7" fillId="0" borderId="2" xfId="0" applyFont="1" applyBorder="1" applyAlignment="1">
      <alignment horizontal="left"/>
    </xf>
    <xf numFmtId="0" fontId="10" fillId="0" borderId="1" xfId="0" applyFont="1" applyBorder="1" applyAlignment="1">
      <alignment horizontal="center" shrinkToFit="1"/>
    </xf>
    <xf numFmtId="0" fontId="14" fillId="0" borderId="7" xfId="0" applyFont="1" applyBorder="1" applyAlignment="1">
      <alignment horizontal="center" vertical="center" shrinkToFit="1"/>
    </xf>
    <xf numFmtId="0" fontId="7" fillId="0" borderId="1" xfId="0" applyFont="1" applyBorder="1" applyAlignment="1">
      <alignment horizontal="center"/>
    </xf>
    <xf numFmtId="0" fontId="50" fillId="0" borderId="0" xfId="0" applyFont="1" applyAlignment="1">
      <alignment horizontal="center"/>
    </xf>
    <xf numFmtId="0" fontId="14" fillId="0" borderId="7" xfId="0" applyFont="1" applyBorder="1" applyAlignment="1">
      <alignment horizontal="center" vertical="center"/>
    </xf>
    <xf numFmtId="14" fontId="12" fillId="0" borderId="12" xfId="0" applyNumberFormat="1" applyFont="1" applyBorder="1" applyAlignment="1">
      <alignment horizontal="center" vertical="center"/>
    </xf>
    <xf numFmtId="14" fontId="12" fillId="0" borderId="5" xfId="0" applyNumberFormat="1" applyFont="1" applyBorder="1" applyAlignment="1">
      <alignment horizontal="center" vertical="center"/>
    </xf>
    <xf numFmtId="0" fontId="9" fillId="0" borderId="2" xfId="0" applyFont="1" applyBorder="1" applyAlignment="1">
      <alignment horizontal="center" wrapText="1"/>
    </xf>
    <xf numFmtId="0" fontId="9" fillId="0" borderId="2" xfId="0" applyFont="1" applyBorder="1" applyAlignment="1">
      <alignment horizontal="center" vertical="center"/>
    </xf>
    <xf numFmtId="0" fontId="9" fillId="0" borderId="7" xfId="0" applyFont="1" applyBorder="1" applyAlignment="1">
      <alignment horizontal="left"/>
    </xf>
    <xf numFmtId="0" fontId="12" fillId="0" borderId="8" xfId="0" applyFont="1" applyBorder="1" applyAlignment="1">
      <alignment horizontal="left" shrinkToFit="1"/>
    </xf>
    <xf numFmtId="0" fontId="9" fillId="0" borderId="0" xfId="0" applyFont="1" applyAlignment="1">
      <alignment horizontal="center"/>
    </xf>
    <xf numFmtId="0" fontId="9" fillId="0" borderId="0" xfId="0" applyFont="1" applyAlignment="1">
      <alignment horizontal="left" vertical="center"/>
    </xf>
    <xf numFmtId="0" fontId="9" fillId="0" borderId="2" xfId="0" applyFont="1" applyBorder="1" applyAlignment="1">
      <alignment horizontal="center" vertical="top"/>
    </xf>
    <xf numFmtId="0" fontId="15" fillId="0" borderId="5" xfId="0" applyFont="1" applyBorder="1" applyAlignment="1">
      <alignment horizontal="center"/>
    </xf>
    <xf numFmtId="0" fontId="12" fillId="0" borderId="8" xfId="0" applyFont="1" applyBorder="1" applyAlignment="1">
      <alignment horizontal="left"/>
    </xf>
    <xf numFmtId="0" fontId="12" fillId="0" borderId="7" xfId="0" applyFont="1" applyBorder="1" applyAlignment="1">
      <alignment horizontal="left" shrinkToFit="1"/>
    </xf>
    <xf numFmtId="0" fontId="9" fillId="0" borderId="7" xfId="0" applyFont="1" applyBorder="1" applyAlignment="1">
      <alignment horizontal="center"/>
    </xf>
    <xf numFmtId="0" fontId="52" fillId="0" borderId="7" xfId="0" applyFont="1" applyBorder="1" applyAlignment="1">
      <alignment horizontal="center" vertical="center"/>
    </xf>
    <xf numFmtId="0" fontId="53" fillId="0" borderId="2" xfId="0" applyFont="1" applyBorder="1" applyAlignment="1">
      <alignment horizontal="left" vertical="center"/>
    </xf>
    <xf numFmtId="0" fontId="46" fillId="0" borderId="2" xfId="0" applyFont="1" applyBorder="1" applyAlignment="1">
      <alignment horizontal="center" vertical="center"/>
    </xf>
    <xf numFmtId="0" fontId="53" fillId="0" borderId="10" xfId="0" applyFont="1" applyBorder="1" applyAlignment="1">
      <alignment horizontal="left" vertical="center"/>
    </xf>
    <xf numFmtId="0" fontId="9" fillId="0" borderId="0" xfId="0" applyFont="1" applyAlignment="1">
      <alignment horizontal="center" vertical="center" wrapText="1"/>
    </xf>
    <xf numFmtId="0" fontId="9" fillId="0" borderId="0" xfId="0" applyFont="1" applyAlignment="1">
      <alignment horizontal="right"/>
    </xf>
    <xf numFmtId="0" fontId="53" fillId="0" borderId="5" xfId="0" applyFont="1" applyBorder="1" applyAlignment="1">
      <alignment horizontal="left" vertical="center"/>
    </xf>
    <xf numFmtId="0" fontId="54" fillId="0" borderId="3" xfId="0" applyFont="1" applyBorder="1" applyAlignment="1">
      <alignment horizontal="center" vertical="top"/>
    </xf>
    <xf numFmtId="0" fontId="44" fillId="0" borderId="2" xfId="0" applyFont="1" applyBorder="1" applyAlignment="1">
      <alignment horizontal="center" vertical="center" shrinkToFit="1"/>
    </xf>
    <xf numFmtId="0" fontId="44" fillId="0" borderId="10" xfId="0" applyFont="1" applyBorder="1" applyAlignment="1">
      <alignment horizontal="center" vertical="center" shrinkToFit="1"/>
    </xf>
    <xf numFmtId="0" fontId="44" fillId="0" borderId="5" xfId="0" applyFont="1" applyBorder="1" applyAlignment="1">
      <alignment horizontal="center" vertical="center" shrinkToFit="1"/>
    </xf>
    <xf numFmtId="49" fontId="48" fillId="0" borderId="0" xfId="0" applyNumberFormat="1" applyFont="1" applyAlignment="1">
      <alignment horizontal="center" vertical="center" wrapText="1"/>
    </xf>
    <xf numFmtId="49" fontId="8" fillId="4" borderId="7" xfId="0" applyNumberFormat="1" applyFont="1" applyFill="1" applyBorder="1" applyAlignment="1">
      <alignment horizontal="center" wrapText="1"/>
    </xf>
    <xf numFmtId="0" fontId="56" fillId="0" borderId="7" xfId="0" applyFont="1" applyBorder="1" applyAlignment="1">
      <alignment horizontal="center" vertical="center"/>
    </xf>
    <xf numFmtId="0" fontId="58" fillId="0" borderId="1" xfId="0" applyFont="1" applyBorder="1" applyAlignment="1">
      <alignment horizontal="center"/>
    </xf>
    <xf numFmtId="0" fontId="21" fillId="4" borderId="7" xfId="0" applyFont="1" applyFill="1" applyBorder="1" applyAlignment="1">
      <alignment horizontal="center" vertical="center" shrinkToFit="1"/>
    </xf>
    <xf numFmtId="0" fontId="11" fillId="0" borderId="28" xfId="0" applyFont="1" applyBorder="1"/>
    <xf numFmtId="0" fontId="21" fillId="4" borderId="29" xfId="0" applyFont="1" applyFill="1" applyBorder="1" applyAlignment="1">
      <alignment horizontal="center" vertical="center" shrinkToFit="1"/>
    </xf>
    <xf numFmtId="49" fontId="6" fillId="0" borderId="31" xfId="0" applyNumberFormat="1" applyFont="1" applyBorder="1" applyAlignment="1">
      <alignment horizontal="center" vertical="center" wrapText="1"/>
    </xf>
    <xf numFmtId="0" fontId="11" fillId="0" borderId="36" xfId="0" applyFont="1" applyBorder="1"/>
    <xf numFmtId="49" fontId="6" fillId="0" borderId="32" xfId="0" applyNumberFormat="1" applyFont="1" applyBorder="1" applyAlignment="1">
      <alignment horizontal="center" vertical="center" wrapText="1"/>
    </xf>
    <xf numFmtId="0" fontId="11" fillId="0" borderId="37" xfId="0" applyFont="1" applyBorder="1"/>
    <xf numFmtId="49" fontId="6" fillId="0" borderId="33" xfId="0" applyNumberFormat="1" applyFont="1" applyBorder="1" applyAlignment="1">
      <alignment horizontal="center" vertical="center" wrapText="1"/>
    </xf>
    <xf numFmtId="0" fontId="11" fillId="0" borderId="38" xfId="0" applyFont="1" applyBorder="1"/>
    <xf numFmtId="49" fontId="48" fillId="0" borderId="41" xfId="0" applyNumberFormat="1" applyFont="1" applyBorder="1" applyAlignment="1">
      <alignment horizontal="center"/>
    </xf>
    <xf numFmtId="0" fontId="11" fillId="0" borderId="41" xfId="0" applyFont="1" applyBorder="1"/>
    <xf numFmtId="49" fontId="48" fillId="0" borderId="8" xfId="0" applyNumberFormat="1" applyFont="1" applyBorder="1" applyAlignment="1">
      <alignment horizontal="center"/>
    </xf>
    <xf numFmtId="49" fontId="6" fillId="0" borderId="34" xfId="0" applyNumberFormat="1" applyFont="1" applyBorder="1" applyAlignment="1">
      <alignment horizontal="center" vertical="center" wrapText="1"/>
    </xf>
    <xf numFmtId="0" fontId="11" fillId="0" borderId="39" xfId="0" applyFont="1" applyBorder="1"/>
    <xf numFmtId="49" fontId="6" fillId="0" borderId="35" xfId="0" applyNumberFormat="1" applyFont="1" applyBorder="1" applyAlignment="1">
      <alignment horizontal="center" vertical="center" wrapText="1"/>
    </xf>
    <xf numFmtId="0" fontId="11" fillId="0" borderId="40" xfId="0" applyFont="1" applyBorder="1"/>
    <xf numFmtId="49" fontId="6" fillId="4" borderId="7" xfId="0" applyNumberFormat="1" applyFont="1" applyFill="1" applyBorder="1" applyAlignment="1">
      <alignment horizontal="center" vertical="center" shrinkToFit="1"/>
    </xf>
    <xf numFmtId="49" fontId="48" fillId="0" borderId="2" xfId="0" applyNumberFormat="1" applyFont="1" applyBorder="1" applyAlignment="1">
      <alignment horizontal="center" vertical="center" shrinkToFit="1"/>
    </xf>
    <xf numFmtId="49" fontId="48" fillId="0" borderId="1" xfId="0" applyNumberFormat="1" applyFont="1" applyBorder="1" applyAlignment="1">
      <alignment horizontal="center" vertical="center" wrapText="1"/>
    </xf>
    <xf numFmtId="49" fontId="48" fillId="0" borderId="32" xfId="0" applyNumberFormat="1" applyFont="1" applyBorder="1" applyAlignment="1">
      <alignment horizontal="center"/>
    </xf>
    <xf numFmtId="0" fontId="11" fillId="0" borderId="32" xfId="0" applyFont="1" applyBorder="1"/>
    <xf numFmtId="49" fontId="6" fillId="0" borderId="48" xfId="0" applyNumberFormat="1" applyFont="1" applyBorder="1" applyAlignment="1">
      <alignment horizontal="center" vertical="center" wrapText="1"/>
    </xf>
    <xf numFmtId="0" fontId="11" fillId="0" borderId="49" xfId="0" applyFont="1" applyBorder="1"/>
    <xf numFmtId="0" fontId="6" fillId="0" borderId="52" xfId="0" applyFont="1" applyBorder="1" applyAlignment="1">
      <alignment horizontal="center" vertical="center" shrinkToFit="1"/>
    </xf>
    <xf numFmtId="0" fontId="11" fillId="0" borderId="53" xfId="0" applyFont="1" applyBorder="1"/>
    <xf numFmtId="0" fontId="6" fillId="0" borderId="7" xfId="0" applyFont="1" applyBorder="1" applyAlignment="1">
      <alignment horizontal="center" vertical="center" shrinkToFit="1"/>
    </xf>
    <xf numFmtId="0" fontId="11" fillId="0" borderId="54" xfId="0" applyFont="1" applyBorder="1"/>
    <xf numFmtId="0" fontId="6" fillId="0" borderId="57" xfId="0" applyFont="1" applyBorder="1" applyAlignment="1">
      <alignment horizontal="center" vertical="center" shrinkToFit="1"/>
    </xf>
    <xf numFmtId="0" fontId="11" fillId="0" borderId="58" xfId="0" applyFont="1" applyBorder="1"/>
    <xf numFmtId="49" fontId="48" fillId="0" borderId="0" xfId="0" applyNumberFormat="1" applyFont="1" applyAlignment="1">
      <alignment horizontal="center"/>
    </xf>
    <xf numFmtId="0" fontId="6" fillId="5" borderId="26" xfId="0" applyFont="1" applyFill="1" applyBorder="1" applyAlignment="1">
      <alignment horizontal="center" vertical="center"/>
    </xf>
    <xf numFmtId="0" fontId="6" fillId="5" borderId="76" xfId="0" applyFont="1" applyFill="1" applyBorder="1" applyAlignment="1">
      <alignment horizontal="center" shrinkToFit="1"/>
    </xf>
    <xf numFmtId="0" fontId="11" fillId="0" borderId="72" xfId="0" applyFont="1" applyBorder="1"/>
    <xf numFmtId="0" fontId="4" fillId="0" borderId="73" xfId="0" applyFont="1" applyBorder="1" applyAlignment="1">
      <alignment horizontal="center" vertical="center" shrinkToFit="1"/>
    </xf>
    <xf numFmtId="0" fontId="11" fillId="0" borderId="42" xfId="0" applyFont="1" applyBorder="1"/>
    <xf numFmtId="0" fontId="44" fillId="0" borderId="0" xfId="0" applyFont="1" applyAlignment="1">
      <alignment horizontal="center"/>
    </xf>
    <xf numFmtId="0" fontId="48" fillId="0" borderId="0" xfId="0" applyFont="1" applyAlignment="1">
      <alignment horizontal="center" wrapText="1"/>
    </xf>
    <xf numFmtId="49" fontId="61" fillId="0" borderId="3" xfId="0" applyNumberFormat="1" applyFont="1" applyBorder="1" applyAlignment="1">
      <alignment horizontal="center" vertical="top"/>
    </xf>
    <xf numFmtId="0" fontId="42" fillId="0" borderId="7" xfId="0" applyFont="1" applyBorder="1" applyAlignment="1">
      <alignment horizontal="center" vertical="center" shrinkToFit="1"/>
    </xf>
    <xf numFmtId="0" fontId="21" fillId="0" borderId="8" xfId="0" applyFont="1" applyBorder="1" applyAlignment="1">
      <alignment horizontal="center"/>
    </xf>
    <xf numFmtId="20" fontId="63" fillId="5" borderId="7" xfId="0" applyNumberFormat="1" applyFont="1" applyFill="1" applyBorder="1" applyAlignment="1">
      <alignment horizontal="center" vertical="center" shrinkToFit="1"/>
    </xf>
    <xf numFmtId="49" fontId="60" fillId="0" borderId="59" xfId="0" applyNumberFormat="1" applyFont="1" applyBorder="1" applyAlignment="1">
      <alignment horizontal="center" vertical="top"/>
    </xf>
    <xf numFmtId="0" fontId="11" fillId="0" borderId="59" xfId="0" applyFont="1" applyBorder="1"/>
    <xf numFmtId="49" fontId="6" fillId="0" borderId="0" xfId="0" applyNumberFormat="1" applyFont="1" applyAlignment="1">
      <alignment horizontal="right" vertical="center"/>
    </xf>
    <xf numFmtId="49" fontId="6" fillId="4" borderId="60" xfId="0" applyNumberFormat="1" applyFont="1" applyFill="1" applyBorder="1" applyAlignment="1">
      <alignment horizontal="center" vertical="center" wrapText="1"/>
    </xf>
    <xf numFmtId="0" fontId="11" fillId="0" borderId="62" xfId="0" applyFont="1" applyBorder="1"/>
    <xf numFmtId="49" fontId="6" fillId="4" borderId="33" xfId="0" applyNumberFormat="1" applyFont="1" applyFill="1" applyBorder="1" applyAlignment="1">
      <alignment horizontal="center" vertical="center" wrapText="1"/>
    </xf>
    <xf numFmtId="49" fontId="6" fillId="4" borderId="35" xfId="0" applyNumberFormat="1" applyFont="1" applyFill="1" applyBorder="1" applyAlignment="1">
      <alignment horizontal="center" vertical="center" wrapText="1"/>
    </xf>
    <xf numFmtId="49" fontId="6" fillId="0" borderId="10" xfId="0" applyNumberFormat="1" applyFont="1" applyBorder="1" applyAlignment="1">
      <alignment horizontal="right" vertical="center"/>
    </xf>
    <xf numFmtId="49" fontId="63" fillId="0" borderId="7" xfId="0" applyNumberFormat="1" applyFont="1" applyBorder="1" applyAlignment="1">
      <alignment horizontal="center" vertical="center"/>
    </xf>
    <xf numFmtId="49" fontId="60" fillId="0" borderId="37" xfId="0" applyNumberFormat="1" applyFont="1" applyBorder="1" applyAlignment="1">
      <alignment horizontal="center" vertical="top"/>
    </xf>
    <xf numFmtId="49" fontId="48" fillId="4" borderId="61" xfId="0" applyNumberFormat="1" applyFont="1" applyFill="1" applyBorder="1" applyAlignment="1">
      <alignment horizontal="center" vertical="top"/>
    </xf>
    <xf numFmtId="0" fontId="11" fillId="0" borderId="46" xfId="0" applyFont="1" applyBorder="1"/>
    <xf numFmtId="0" fontId="6" fillId="5" borderId="33" xfId="0" applyFont="1" applyFill="1" applyBorder="1" applyAlignment="1">
      <alignment horizontal="center" vertical="center"/>
    </xf>
    <xf numFmtId="0" fontId="6" fillId="5" borderId="35" xfId="0" applyFont="1" applyFill="1" applyBorder="1" applyAlignment="1">
      <alignment horizontal="center" shrinkToFit="1"/>
    </xf>
    <xf numFmtId="49" fontId="6" fillId="4" borderId="31" xfId="0" applyNumberFormat="1" applyFont="1" applyFill="1" applyBorder="1" applyAlignment="1">
      <alignment horizontal="center" vertical="center" wrapText="1"/>
    </xf>
    <xf numFmtId="0" fontId="4" fillId="0" borderId="65" xfId="0" applyFont="1" applyBorder="1" applyAlignment="1">
      <alignment horizontal="center" vertical="center" shrinkToFit="1"/>
    </xf>
    <xf numFmtId="20" fontId="42" fillId="0" borderId="2" xfId="0" applyNumberFormat="1" applyFont="1" applyBorder="1" applyAlignment="1">
      <alignment horizontal="center"/>
    </xf>
    <xf numFmtId="0" fontId="45" fillId="0" borderId="5" xfId="0" applyFont="1" applyBorder="1" applyAlignment="1">
      <alignment horizontal="center" vertical="center" shrinkToFit="1"/>
    </xf>
    <xf numFmtId="0" fontId="64" fillId="0" borderId="0" xfId="0" applyFont="1" applyAlignment="1">
      <alignment horizontal="center" vertical="center"/>
    </xf>
    <xf numFmtId="14" fontId="42" fillId="0" borderId="0" xfId="0" applyNumberFormat="1" applyFont="1" applyAlignment="1">
      <alignment horizontal="center"/>
    </xf>
    <xf numFmtId="20" fontId="42" fillId="0" borderId="0" xfId="0" applyNumberFormat="1" applyFont="1" applyAlignment="1">
      <alignment horizontal="center"/>
    </xf>
    <xf numFmtId="0" fontId="64" fillId="4" borderId="7" xfId="0" applyFont="1" applyFill="1" applyBorder="1" applyAlignment="1">
      <alignment horizontal="center" vertical="center"/>
    </xf>
    <xf numFmtId="0" fontId="64" fillId="4" borderId="7" xfId="0" applyFont="1" applyFill="1" applyBorder="1" applyAlignment="1">
      <alignment horizontal="center" vertical="center" shrinkToFit="1"/>
    </xf>
    <xf numFmtId="14" fontId="42" fillId="0" borderId="26" xfId="0" applyNumberFormat="1" applyFont="1" applyBorder="1" applyAlignment="1">
      <alignment horizontal="center"/>
    </xf>
    <xf numFmtId="0" fontId="11" fillId="0" borderId="30" xfId="0" applyFont="1" applyBorder="1"/>
    <xf numFmtId="20" fontId="42" fillId="0" borderId="26" xfId="0" applyNumberFormat="1" applyFont="1" applyBorder="1" applyAlignment="1">
      <alignment horizontal="center"/>
    </xf>
    <xf numFmtId="0" fontId="42" fillId="0" borderId="2" xfId="0" applyFont="1" applyBorder="1" applyAlignment="1">
      <alignment horizontal="center" shrinkToFit="1"/>
    </xf>
    <xf numFmtId="0" fontId="66" fillId="0" borderId="30" xfId="0" applyFont="1" applyBorder="1" applyAlignment="1">
      <alignment horizontal="center" vertical="center"/>
    </xf>
    <xf numFmtId="0" fontId="66" fillId="0" borderId="92" xfId="0" applyFont="1" applyBorder="1" applyAlignment="1">
      <alignment horizontal="center" vertical="center"/>
    </xf>
    <xf numFmtId="0" fontId="66" fillId="0" borderId="106" xfId="0" applyFont="1" applyBorder="1" applyAlignment="1">
      <alignment horizontal="center" vertical="center"/>
    </xf>
    <xf numFmtId="0" fontId="11" fillId="0" borderId="100" xfId="0" applyFont="1" applyBorder="1"/>
    <xf numFmtId="0" fontId="66" fillId="0" borderId="107" xfId="0" applyFont="1" applyBorder="1" applyAlignment="1">
      <alignment horizontal="center" vertical="center"/>
    </xf>
    <xf numFmtId="0" fontId="11" fillId="0" borderId="113" xfId="0" applyFont="1" applyBorder="1"/>
    <xf numFmtId="0" fontId="66" fillId="0" borderId="26" xfId="0" applyFont="1" applyBorder="1" applyAlignment="1">
      <alignment horizontal="center" vertical="center"/>
    </xf>
    <xf numFmtId="0" fontId="11" fillId="0" borderId="114" xfId="0" applyFont="1" applyBorder="1"/>
    <xf numFmtId="0" fontId="66" fillId="0" borderId="76" xfId="0" applyFont="1" applyBorder="1" applyAlignment="1">
      <alignment horizontal="center" vertical="center"/>
    </xf>
    <xf numFmtId="0" fontId="11" fillId="0" borderId="115" xfId="0" applyFont="1" applyBorder="1"/>
    <xf numFmtId="0" fontId="66" fillId="0" borderId="124" xfId="0" applyFont="1" applyBorder="1" applyAlignment="1">
      <alignment horizontal="center" vertical="center"/>
    </xf>
    <xf numFmtId="49" fontId="67" fillId="0" borderId="111" xfId="0" applyNumberFormat="1" applyFont="1" applyBorder="1" applyAlignment="1">
      <alignment horizontal="center" vertical="center"/>
    </xf>
    <xf numFmtId="0" fontId="11" fillId="0" borderId="105" xfId="0" applyFont="1" applyBorder="1"/>
    <xf numFmtId="49" fontId="66" fillId="6" borderId="26" xfId="0" applyNumberFormat="1" applyFont="1" applyFill="1" applyBorder="1" applyAlignment="1">
      <alignment horizontal="center"/>
    </xf>
    <xf numFmtId="49" fontId="67" fillId="0" borderId="108" xfId="0" applyNumberFormat="1" applyFont="1" applyBorder="1" applyAlignment="1">
      <alignment horizontal="center" vertical="center"/>
    </xf>
    <xf numFmtId="0" fontId="11" fillId="0" borderId="101" xfId="0" applyFont="1" applyBorder="1"/>
    <xf numFmtId="0" fontId="21" fillId="4" borderId="7" xfId="0" applyFont="1" applyFill="1" applyBorder="1" applyAlignment="1">
      <alignment horizontal="center" shrinkToFit="1"/>
    </xf>
    <xf numFmtId="0" fontId="44" fillId="0" borderId="1" xfId="0" applyFont="1" applyBorder="1" applyAlignment="1">
      <alignment horizontal="center"/>
    </xf>
    <xf numFmtId="0" fontId="45" fillId="4" borderId="7" xfId="0" applyFont="1" applyFill="1" applyBorder="1" applyAlignment="1">
      <alignment horizontal="center" vertical="center"/>
    </xf>
    <xf numFmtId="0" fontId="65" fillId="0" borderId="7" xfId="0" applyFont="1" applyBorder="1" applyAlignment="1">
      <alignment horizontal="center" vertical="center" shrinkToFit="1"/>
    </xf>
    <xf numFmtId="14" fontId="44" fillId="0" borderId="5" xfId="0" applyNumberFormat="1" applyFont="1" applyBorder="1" applyAlignment="1">
      <alignment horizontal="center" vertical="center" shrinkToFit="1"/>
    </xf>
    <xf numFmtId="0" fontId="56" fillId="0" borderId="0" xfId="0" applyFont="1" applyAlignment="1">
      <alignment horizontal="center" vertical="top"/>
    </xf>
    <xf numFmtId="49" fontId="42" fillId="0" borderId="0" xfId="0" applyNumberFormat="1" applyFont="1" applyAlignment="1">
      <alignment horizontal="center"/>
    </xf>
    <xf numFmtId="0" fontId="66" fillId="0" borderId="91" xfId="0" applyFont="1" applyBorder="1" applyAlignment="1">
      <alignment horizontal="center" vertical="center"/>
    </xf>
    <xf numFmtId="49" fontId="67" fillId="0" borderId="99" xfId="0" applyNumberFormat="1" applyFont="1" applyBorder="1" applyAlignment="1">
      <alignment horizontal="center" vertical="center"/>
    </xf>
    <xf numFmtId="49" fontId="66" fillId="6" borderId="112" xfId="0" applyNumberFormat="1" applyFont="1" applyFill="1" applyBorder="1" applyAlignment="1">
      <alignment horizontal="center"/>
    </xf>
    <xf numFmtId="0" fontId="11" fillId="0" borderId="121" xfId="0" applyFont="1" applyBorder="1"/>
    <xf numFmtId="0" fontId="11" fillId="0" borderId="116" xfId="0" applyFont="1" applyBorder="1"/>
    <xf numFmtId="0" fontId="11" fillId="0" borderId="123" xfId="0" applyFont="1" applyBorder="1"/>
    <xf numFmtId="49" fontId="42" fillId="0" borderId="117" xfId="0" applyNumberFormat="1" applyFont="1" applyBorder="1" applyAlignment="1">
      <alignment horizontal="center"/>
    </xf>
    <xf numFmtId="0" fontId="11" fillId="0" borderId="117" xfId="0" applyFont="1" applyBorder="1"/>
    <xf numFmtId="49" fontId="66" fillId="6" borderId="96" xfId="0" applyNumberFormat="1" applyFont="1" applyFill="1" applyBorder="1" applyAlignment="1">
      <alignment horizontal="center"/>
    </xf>
    <xf numFmtId="0" fontId="11" fillId="0" borderId="102" xfId="0" applyFont="1" applyBorder="1"/>
    <xf numFmtId="1" fontId="67" fillId="0" borderId="97" xfId="0" applyNumberFormat="1" applyFont="1" applyBorder="1" applyAlignment="1">
      <alignment horizontal="center" vertical="center"/>
    </xf>
    <xf numFmtId="49" fontId="66" fillId="0" borderId="0" xfId="0" applyNumberFormat="1" applyFont="1" applyAlignment="1">
      <alignment horizontal="center"/>
    </xf>
    <xf numFmtId="49" fontId="66" fillId="0" borderId="1" xfId="0" applyNumberFormat="1" applyFont="1" applyBorder="1" applyAlignment="1">
      <alignment horizontal="center"/>
    </xf>
    <xf numFmtId="0" fontId="64" fillId="4" borderId="29" xfId="0" applyFont="1" applyFill="1" applyBorder="1" applyAlignment="1">
      <alignment horizontal="left" vertical="center" shrinkToFit="1"/>
    </xf>
    <xf numFmtId="0" fontId="45" fillId="0" borderId="3" xfId="0" applyFont="1" applyBorder="1" applyAlignment="1">
      <alignment horizontal="left" shrinkToFit="1"/>
    </xf>
    <xf numFmtId="0" fontId="45" fillId="0" borderId="0" xfId="0" applyFont="1" applyAlignment="1">
      <alignment horizontal="left" shrinkToFit="1"/>
    </xf>
    <xf numFmtId="0" fontId="45" fillId="0" borderId="3" xfId="0" applyFont="1" applyBorder="1" applyAlignment="1">
      <alignment horizontal="left" vertical="center" wrapText="1"/>
    </xf>
    <xf numFmtId="0" fontId="45" fillId="0" borderId="4" xfId="0" applyFont="1" applyBorder="1" applyAlignment="1">
      <alignment horizontal="center" shrinkToFit="1"/>
    </xf>
    <xf numFmtId="0" fontId="45" fillId="0" borderId="0" xfId="0" applyFont="1" applyAlignment="1">
      <alignment horizontal="left" vertical="center" wrapText="1"/>
    </xf>
    <xf numFmtId="0" fontId="45" fillId="0" borderId="11" xfId="0" applyFont="1" applyBorder="1" applyAlignment="1">
      <alignment horizontal="center" vertical="center" shrinkToFit="1"/>
    </xf>
    <xf numFmtId="0" fontId="45" fillId="0" borderId="10" xfId="0" applyFont="1" applyBorder="1" applyAlignment="1">
      <alignment horizontal="center" vertical="center" wrapText="1"/>
    </xf>
    <xf numFmtId="0" fontId="45" fillId="0" borderId="11" xfId="0" applyFont="1" applyBorder="1" applyAlignment="1">
      <alignment horizontal="center" vertical="center" wrapText="1"/>
    </xf>
    <xf numFmtId="0" fontId="45" fillId="0" borderId="1" xfId="0" applyFont="1" applyBorder="1" applyAlignment="1">
      <alignment horizontal="left" vertical="center" wrapText="1"/>
    </xf>
    <xf numFmtId="0" fontId="45" fillId="0" borderId="1" xfId="0" applyFont="1" applyBorder="1" applyAlignment="1">
      <alignment horizontal="left" shrinkToFit="1"/>
    </xf>
    <xf numFmtId="49" fontId="66" fillId="0" borderId="3" xfId="0" applyNumberFormat="1" applyFont="1" applyBorder="1" applyAlignment="1">
      <alignment horizontal="center"/>
    </xf>
    <xf numFmtId="49" fontId="66" fillId="0" borderId="5" xfId="0" applyNumberFormat="1" applyFont="1" applyBorder="1" applyAlignment="1">
      <alignment horizontal="center"/>
    </xf>
    <xf numFmtId="49" fontId="66" fillId="0" borderId="2" xfId="0" applyNumberFormat="1" applyFont="1" applyBorder="1" applyAlignment="1">
      <alignment horizontal="center"/>
    </xf>
    <xf numFmtId="49" fontId="66" fillId="0" borderId="10" xfId="0" applyNumberFormat="1" applyFont="1" applyBorder="1" applyAlignment="1">
      <alignment horizontal="center"/>
    </xf>
    <xf numFmtId="0" fontId="45" fillId="0" borderId="3" xfId="0" applyFont="1" applyBorder="1" applyAlignment="1">
      <alignment horizontal="left" vertical="center" shrinkToFit="1"/>
    </xf>
    <xf numFmtId="0" fontId="45" fillId="0" borderId="2" xfId="0" applyFont="1" applyBorder="1" applyAlignment="1">
      <alignment horizontal="left" vertical="center" shrinkToFit="1"/>
    </xf>
    <xf numFmtId="0" fontId="44" fillId="0" borderId="0" xfId="0" applyFont="1" applyAlignment="1">
      <alignment horizontal="left" vertical="center"/>
    </xf>
    <xf numFmtId="0" fontId="64" fillId="4" borderId="29" xfId="0" applyFont="1" applyFill="1" applyBorder="1" applyAlignment="1">
      <alignment horizontal="left" vertical="center" wrapText="1"/>
    </xf>
    <xf numFmtId="0" fontId="45" fillId="0" borderId="2" xfId="0" applyFont="1" applyBorder="1" applyAlignment="1">
      <alignment horizontal="center" vertical="center" wrapText="1"/>
    </xf>
    <xf numFmtId="0" fontId="45" fillId="0" borderId="5" xfId="0" applyFont="1" applyBorder="1" applyAlignment="1">
      <alignment horizontal="left" vertical="center" shrinkToFit="1"/>
    </xf>
    <xf numFmtId="0" fontId="64" fillId="0" borderId="0" xfId="0" applyFont="1" applyAlignment="1">
      <alignment horizontal="left" vertical="center" shrinkToFit="1"/>
    </xf>
    <xf numFmtId="14" fontId="45" fillId="0" borderId="7" xfId="0" applyNumberFormat="1" applyFont="1" applyBorder="1" applyAlignment="1">
      <alignment horizontal="center" vertical="center" shrinkToFit="1"/>
    </xf>
    <xf numFmtId="20" fontId="45" fillId="0" borderId="7" xfId="0" applyNumberFormat="1" applyFont="1" applyBorder="1" applyAlignment="1">
      <alignment horizontal="center" vertical="center" shrinkToFit="1"/>
    </xf>
    <xf numFmtId="0" fontId="64" fillId="0" borderId="1" xfId="0" applyFont="1" applyBorder="1" applyAlignment="1">
      <alignment horizontal="left" vertical="center" shrinkToFit="1"/>
    </xf>
    <xf numFmtId="0" fontId="64" fillId="0" borderId="2" xfId="0" applyFont="1" applyBorder="1" applyAlignment="1">
      <alignment horizontal="center" vertical="center" shrinkToFit="1"/>
    </xf>
    <xf numFmtId="0" fontId="44" fillId="0" borderId="2" xfId="0" applyFont="1" applyBorder="1" applyAlignment="1">
      <alignment horizontal="center" shrinkToFit="1"/>
    </xf>
    <xf numFmtId="0" fontId="45" fillId="0" borderId="0" xfId="0" applyFont="1" applyAlignment="1">
      <alignment horizontal="left" vertical="center" shrinkToFit="1"/>
    </xf>
    <xf numFmtId="0" fontId="67" fillId="0" borderId="108" xfId="0" applyFont="1" applyBorder="1" applyAlignment="1">
      <alignment horizontal="center" vertical="center"/>
    </xf>
    <xf numFmtId="0" fontId="67" fillId="0" borderId="111" xfId="0" applyFont="1" applyBorder="1" applyAlignment="1">
      <alignment horizontal="center" vertical="center"/>
    </xf>
    <xf numFmtId="0" fontId="67" fillId="0" borderId="99" xfId="0" applyFont="1" applyBorder="1" applyAlignment="1">
      <alignment horizontal="center" vertical="center"/>
    </xf>
    <xf numFmtId="0" fontId="64" fillId="0" borderId="0" xfId="0" applyFont="1" applyAlignment="1">
      <alignment horizontal="left" vertical="center" wrapText="1"/>
    </xf>
    <xf numFmtId="0" fontId="66" fillId="0" borderId="136" xfId="0" applyFont="1" applyBorder="1" applyAlignment="1">
      <alignment horizontal="left"/>
    </xf>
    <xf numFmtId="0" fontId="11" fillId="0" borderId="137" xfId="0" applyFont="1" applyBorder="1"/>
    <xf numFmtId="0" fontId="66" fillId="0" borderId="139" xfId="0" applyFont="1" applyBorder="1" applyAlignment="1">
      <alignment horizontal="left"/>
    </xf>
    <xf numFmtId="0" fontId="11" fillId="0" borderId="140" xfId="0" applyFont="1" applyBorder="1"/>
    <xf numFmtId="0" fontId="21" fillId="0" borderId="126" xfId="0" applyFont="1" applyBorder="1" applyAlignment="1">
      <alignment horizontal="left" vertical="top"/>
    </xf>
    <xf numFmtId="0" fontId="11" fillId="0" borderId="138" xfId="0" applyFont="1" applyBorder="1"/>
    <xf numFmtId="0" fontId="66" fillId="0" borderId="35" xfId="0" applyFont="1" applyBorder="1" applyAlignment="1">
      <alignment horizontal="center" vertical="center" shrinkToFit="1"/>
    </xf>
    <xf numFmtId="0" fontId="72" fillId="0" borderId="0" xfId="0" applyFont="1" applyAlignment="1">
      <alignment horizontal="left" vertical="center" wrapText="1"/>
    </xf>
    <xf numFmtId="0" fontId="44" fillId="0" borderId="0" xfId="0" applyFont="1" applyAlignment="1">
      <alignment horizontal="center" vertical="center"/>
    </xf>
    <xf numFmtId="0" fontId="56" fillId="0" borderId="7" xfId="0" applyFont="1" applyBorder="1" applyAlignment="1">
      <alignment horizontal="center" vertical="center" shrinkToFit="1"/>
    </xf>
    <xf numFmtId="0" fontId="45" fillId="0" borderId="0" xfId="0" applyFont="1" applyAlignment="1">
      <alignment horizontal="center" vertical="top"/>
    </xf>
    <xf numFmtId="0" fontId="46" fillId="4" borderId="7" xfId="0" applyFont="1" applyFill="1" applyBorder="1" applyAlignment="1">
      <alignment horizontal="center" vertical="center" shrinkToFit="1"/>
    </xf>
    <xf numFmtId="0" fontId="45" fillId="4" borderId="126" xfId="0" applyFont="1" applyFill="1" applyBorder="1" applyAlignment="1">
      <alignment horizontal="center" vertical="center" wrapText="1"/>
    </xf>
    <xf numFmtId="0" fontId="11" fillId="0" borderId="130" xfId="0" applyFont="1" applyBorder="1"/>
    <xf numFmtId="0" fontId="45" fillId="4" borderId="127" xfId="0" applyFont="1" applyFill="1" applyBorder="1" applyAlignment="1">
      <alignment horizontal="center" vertical="center" wrapText="1"/>
    </xf>
    <xf numFmtId="0" fontId="11" fillId="0" borderId="128" xfId="0" applyFont="1" applyBorder="1"/>
    <xf numFmtId="0" fontId="11" fillId="0" borderId="131" xfId="0" applyFont="1" applyBorder="1"/>
    <xf numFmtId="0" fontId="11" fillId="0" borderId="132" xfId="0" applyFont="1" applyBorder="1"/>
    <xf numFmtId="0" fontId="11" fillId="0" borderId="133" xfId="0" applyFont="1" applyBorder="1"/>
    <xf numFmtId="0" fontId="45" fillId="4" borderId="33" xfId="0" applyFont="1" applyFill="1" applyBorder="1" applyAlignment="1">
      <alignment horizontal="center" vertical="center" wrapText="1"/>
    </xf>
    <xf numFmtId="0" fontId="11" fillId="0" borderId="134" xfId="0" applyFont="1" applyBorder="1"/>
    <xf numFmtId="0" fontId="66" fillId="0" borderId="59" xfId="0" applyFont="1" applyBorder="1" applyAlignment="1">
      <alignment horizontal="left"/>
    </xf>
    <xf numFmtId="0" fontId="46" fillId="0" borderId="101" xfId="0" applyFont="1" applyBorder="1" applyAlignment="1">
      <alignment horizontal="center" vertical="center" shrinkToFit="1"/>
    </xf>
    <xf numFmtId="0" fontId="46" fillId="0" borderId="3" xfId="0" applyFont="1" applyBorder="1" applyAlignment="1">
      <alignment horizontal="center" vertical="center" shrinkToFit="1"/>
    </xf>
    <xf numFmtId="0" fontId="46" fillId="0" borderId="10" xfId="0" applyFont="1" applyBorder="1" applyAlignment="1">
      <alignment horizontal="center" vertical="center" shrinkToFit="1"/>
    </xf>
    <xf numFmtId="0" fontId="46" fillId="0" borderId="5" xfId="0" applyFont="1" applyBorder="1" applyAlignment="1">
      <alignment horizontal="center" vertical="center" shrinkToFit="1"/>
    </xf>
    <xf numFmtId="0" fontId="46" fillId="0" borderId="0" xfId="0" applyFont="1" applyAlignment="1">
      <alignment horizontal="center" vertical="center" shrinkToFit="1"/>
    </xf>
    <xf numFmtId="0" fontId="46" fillId="0" borderId="97" xfId="0" applyFont="1" applyBorder="1" applyAlignment="1">
      <alignment horizontal="center" vertical="center" shrinkToFit="1"/>
    </xf>
    <xf numFmtId="0" fontId="44" fillId="0" borderId="0" xfId="0" applyFont="1" applyAlignment="1">
      <alignment horizontal="center" wrapText="1"/>
    </xf>
    <xf numFmtId="0" fontId="45" fillId="4" borderId="7" xfId="0" applyFont="1" applyFill="1" applyBorder="1" applyAlignment="1">
      <alignment horizontal="center" vertical="center" wrapText="1"/>
    </xf>
    <xf numFmtId="0" fontId="65" fillId="0" borderId="7" xfId="0" applyFont="1" applyBorder="1" applyAlignment="1">
      <alignment horizontal="center" vertical="center"/>
    </xf>
    <xf numFmtId="0" fontId="44" fillId="0" borderId="0" xfId="0" applyFont="1" applyAlignment="1">
      <alignment horizontal="center" vertical="center" wrapText="1"/>
    </xf>
    <xf numFmtId="49" fontId="64" fillId="0" borderId="0" xfId="0" applyNumberFormat="1" applyFont="1" applyAlignment="1">
      <alignment horizontal="center" vertical="center" wrapText="1"/>
    </xf>
    <xf numFmtId="0" fontId="64" fillId="0" borderId="0" xfId="0" applyFont="1" applyAlignment="1">
      <alignment horizontal="center" vertical="center" wrapText="1"/>
    </xf>
    <xf numFmtId="49" fontId="64" fillId="0" borderId="1" xfId="0" applyNumberFormat="1" applyFont="1" applyBorder="1" applyAlignment="1">
      <alignment horizontal="center" vertical="center" wrapText="1"/>
    </xf>
    <xf numFmtId="0" fontId="64" fillId="0" borderId="2" xfId="0" applyFont="1" applyBorder="1" applyAlignment="1">
      <alignment horizontal="center" vertical="center" wrapText="1"/>
    </xf>
    <xf numFmtId="0" fontId="73" fillId="0" borderId="26" xfId="0" applyFont="1" applyBorder="1" applyAlignment="1">
      <alignment horizontal="center" vertical="center" wrapText="1"/>
    </xf>
    <xf numFmtId="0" fontId="74" fillId="7" borderId="141" xfId="0" applyFont="1" applyFill="1" applyBorder="1" applyAlignment="1">
      <alignment horizontal="center" vertical="center" wrapText="1"/>
    </xf>
    <xf numFmtId="0" fontId="64" fillId="0" borderId="10" xfId="0" applyFont="1" applyBorder="1" applyAlignment="1">
      <alignment horizontal="center" vertical="center" wrapText="1"/>
    </xf>
    <xf numFmtId="49" fontId="21" fillId="0" borderId="31" xfId="0" applyNumberFormat="1" applyFont="1" applyBorder="1" applyAlignment="1">
      <alignment horizontal="center" vertical="center" shrinkToFit="1"/>
    </xf>
    <xf numFmtId="0" fontId="21" fillId="0" borderId="33" xfId="0" applyFont="1" applyBorder="1" applyAlignment="1">
      <alignment horizontal="center" vertical="center" wrapText="1"/>
    </xf>
    <xf numFmtId="0" fontId="21" fillId="7" borderId="33" xfId="0" applyFont="1" applyFill="1" applyBorder="1" applyAlignment="1">
      <alignment horizontal="center" vertical="center" shrinkToFit="1"/>
    </xf>
    <xf numFmtId="49" fontId="21" fillId="0" borderId="73" xfId="0" applyNumberFormat="1" applyFont="1" applyBorder="1" applyAlignment="1">
      <alignment horizontal="center" vertical="center" shrinkToFit="1"/>
    </xf>
    <xf numFmtId="0" fontId="21" fillId="0" borderId="26" xfId="0" applyFont="1" applyBorder="1" applyAlignment="1">
      <alignment horizontal="center" vertical="center" wrapText="1"/>
    </xf>
    <xf numFmtId="0" fontId="21" fillId="7" borderId="26" xfId="0" applyFont="1" applyFill="1" applyBorder="1" applyAlignment="1">
      <alignment horizontal="center" vertical="center" shrinkToFit="1"/>
    </xf>
    <xf numFmtId="49" fontId="21" fillId="0" borderId="0" xfId="0" applyNumberFormat="1" applyFont="1" applyAlignment="1">
      <alignment horizontal="center" shrinkToFit="1"/>
    </xf>
    <xf numFmtId="0" fontId="21" fillId="0" borderId="0" xfId="0" applyFont="1" applyAlignment="1">
      <alignment horizontal="center" wrapText="1"/>
    </xf>
    <xf numFmtId="0" fontId="21" fillId="0" borderId="0" xfId="0" applyFont="1" applyAlignment="1">
      <alignment horizontal="center" vertical="center" shrinkToFit="1"/>
    </xf>
    <xf numFmtId="0" fontId="21" fillId="0" borderId="0" xfId="0" applyFont="1" applyAlignment="1">
      <alignment horizontal="left" shrinkToFit="1"/>
    </xf>
    <xf numFmtId="49" fontId="46" fillId="0" borderId="0" xfId="0" applyNumberFormat="1" applyFont="1" applyAlignment="1">
      <alignment horizontal="center" vertical="center" shrinkToFit="1"/>
    </xf>
    <xf numFmtId="0" fontId="44" fillId="0" borderId="0" xfId="0" applyFont="1" applyAlignment="1">
      <alignment horizontal="center" shrinkToFit="1"/>
    </xf>
    <xf numFmtId="0" fontId="46" fillId="0" borderId="1" xfId="0" applyFont="1" applyBorder="1" applyAlignment="1">
      <alignment horizontal="center" vertical="center" shrinkToFit="1"/>
    </xf>
    <xf numFmtId="0" fontId="45" fillId="0" borderId="3" xfId="0" applyFont="1" applyBorder="1" applyAlignment="1">
      <alignment horizontal="left" vertical="top" shrinkToFit="1"/>
    </xf>
    <xf numFmtId="0" fontId="45" fillId="0" borderId="4" xfId="0" applyFont="1" applyBorder="1" applyAlignment="1">
      <alignment horizontal="left" vertical="center" shrinkToFit="1"/>
    </xf>
    <xf numFmtId="0" fontId="21" fillId="0" borderId="2" xfId="0" applyFont="1" applyBorder="1" applyAlignment="1">
      <alignment horizontal="center" vertical="top" shrinkToFit="1"/>
    </xf>
    <xf numFmtId="0" fontId="21" fillId="0" borderId="3" xfId="0" applyFont="1" applyBorder="1" applyAlignment="1">
      <alignment horizontal="left" vertical="top" shrinkToFit="1"/>
    </xf>
    <xf numFmtId="0" fontId="21" fillId="0" borderId="0" xfId="0" applyFont="1" applyAlignment="1">
      <alignment horizontal="left" vertical="top" shrinkToFit="1"/>
    </xf>
    <xf numFmtId="0" fontId="45" fillId="0" borderId="0" xfId="0" applyFont="1" applyAlignment="1">
      <alignment horizontal="left" vertical="top" shrinkToFit="1"/>
    </xf>
    <xf numFmtId="0" fontId="21" fillId="0" borderId="10" xfId="0" applyFont="1" applyBorder="1" applyAlignment="1">
      <alignment horizontal="center" vertical="top"/>
    </xf>
    <xf numFmtId="0" fontId="21" fillId="0" borderId="10" xfId="0" applyFont="1" applyBorder="1" applyAlignment="1">
      <alignment horizontal="center" vertical="top" shrinkToFit="1"/>
    </xf>
    <xf numFmtId="0" fontId="45" fillId="0" borderId="1" xfId="0" applyFont="1" applyBorder="1" applyAlignment="1">
      <alignment horizontal="left" vertical="top" shrinkToFit="1"/>
    </xf>
    <xf numFmtId="0" fontId="21" fillId="0" borderId="1" xfId="0" applyFont="1" applyBorder="1" applyAlignment="1">
      <alignment horizontal="left" vertical="top" shrinkToFit="1"/>
    </xf>
    <xf numFmtId="0" fontId="45" fillId="0" borderId="11" xfId="0" applyFont="1" applyBorder="1" applyAlignment="1">
      <alignment horizontal="left" vertical="center" shrinkToFit="1"/>
    </xf>
    <xf numFmtId="0" fontId="45" fillId="0" borderId="10" xfId="0" applyFont="1" applyBorder="1" applyAlignment="1">
      <alignment horizontal="center" vertical="top" shrinkToFit="1"/>
    </xf>
    <xf numFmtId="0" fontId="44" fillId="0" borderId="10" xfId="0" applyFont="1" applyBorder="1" applyAlignment="1">
      <alignment horizontal="center" shrinkToFit="1"/>
    </xf>
    <xf numFmtId="0" fontId="21" fillId="0" borderId="2" xfId="0" applyFont="1" applyBorder="1" applyAlignment="1">
      <alignment horizontal="center" vertical="top"/>
    </xf>
    <xf numFmtId="0" fontId="45" fillId="0" borderId="2" xfId="0" applyFont="1" applyBorder="1" applyAlignment="1">
      <alignment horizontal="left" vertical="top" shrinkToFit="1"/>
    </xf>
    <xf numFmtId="0" fontId="45" fillId="0" borderId="10" xfId="0" applyFont="1" applyBorder="1" applyAlignment="1">
      <alignment horizontal="left" vertical="top" shrinkToFit="1"/>
    </xf>
    <xf numFmtId="14" fontId="45" fillId="0" borderId="10" xfId="0" applyNumberFormat="1" applyFont="1" applyBorder="1" applyAlignment="1">
      <alignment horizontal="center" vertical="top" shrinkToFit="1"/>
    </xf>
    <xf numFmtId="20" fontId="45" fillId="0" borderId="2" xfId="0" applyNumberFormat="1" applyFont="1" applyBorder="1" applyAlignment="1">
      <alignment horizontal="center" vertical="center" shrinkToFit="1"/>
    </xf>
    <xf numFmtId="0" fontId="65" fillId="0" borderId="5" xfId="0" applyFont="1" applyBorder="1" applyAlignment="1">
      <alignment horizontal="center" vertical="center" shrinkToFit="1"/>
    </xf>
    <xf numFmtId="0" fontId="56" fillId="0" borderId="0" xfId="0" applyFont="1" applyAlignment="1">
      <alignment horizontal="center" vertical="top" wrapText="1"/>
    </xf>
    <xf numFmtId="14" fontId="44" fillId="0" borderId="7" xfId="0" applyNumberFormat="1" applyFont="1" applyBorder="1" applyAlignment="1">
      <alignment horizontal="center" vertical="center" shrinkToFit="1"/>
    </xf>
    <xf numFmtId="0" fontId="21" fillId="0" borderId="31" xfId="0" applyFont="1" applyBorder="1" applyAlignment="1">
      <alignment horizontal="center" vertical="center" shrinkToFit="1"/>
    </xf>
    <xf numFmtId="49" fontId="21" fillId="0" borderId="32" xfId="0" applyNumberFormat="1" applyFont="1" applyBorder="1" applyAlignment="1">
      <alignment horizontal="center" shrinkToFit="1"/>
    </xf>
    <xf numFmtId="0" fontId="21" fillId="0" borderId="32" xfId="0" applyFont="1" applyBorder="1" applyAlignment="1">
      <alignment horizontal="center" wrapText="1"/>
    </xf>
    <xf numFmtId="0" fontId="21" fillId="0" borderId="32" xfId="0" applyFont="1" applyBorder="1" applyAlignment="1">
      <alignment horizontal="center" vertical="center" shrinkToFit="1"/>
    </xf>
    <xf numFmtId="0" fontId="46" fillId="0" borderId="32" xfId="0" applyFont="1" applyBorder="1" applyAlignment="1">
      <alignment horizontal="left" vertical="center" shrinkToFit="1"/>
    </xf>
    <xf numFmtId="0" fontId="21" fillId="0" borderId="73" xfId="0" applyFont="1" applyBorder="1" applyAlignment="1">
      <alignment horizontal="center" vertical="center" shrinkToFit="1"/>
    </xf>
    <xf numFmtId="0" fontId="21" fillId="0" borderId="10" xfId="0" applyFont="1" applyBorder="1" applyAlignment="1">
      <alignment horizontal="center" vertical="top" wrapText="1"/>
    </xf>
    <xf numFmtId="0" fontId="45" fillId="0" borderId="0" xfId="0" applyFont="1" applyAlignment="1">
      <alignment horizontal="center" vertical="center" shrinkToFit="1"/>
    </xf>
    <xf numFmtId="0" fontId="64" fillId="4" borderId="29" xfId="0" applyFont="1" applyFill="1" applyBorder="1" applyAlignment="1">
      <alignment horizontal="center" vertical="center" shrinkToFit="1"/>
    </xf>
    <xf numFmtId="0" fontId="45" fillId="0" borderId="3" xfId="0" applyFont="1" applyBorder="1" applyAlignment="1">
      <alignment horizontal="center" vertical="center" shrinkToFit="1"/>
    </xf>
    <xf numFmtId="49" fontId="46" fillId="0" borderId="1" xfId="0" applyNumberFormat="1" applyFont="1" applyBorder="1" applyAlignment="1">
      <alignment horizontal="center" vertical="center" shrinkToFit="1"/>
    </xf>
    <xf numFmtId="49" fontId="46" fillId="0" borderId="3" xfId="0" applyNumberFormat="1" applyFont="1" applyBorder="1" applyAlignment="1">
      <alignment horizontal="center" vertical="center" shrinkToFit="1"/>
    </xf>
    <xf numFmtId="0" fontId="45" fillId="0" borderId="2" xfId="0" applyFont="1" applyBorder="1" applyAlignment="1">
      <alignment horizontal="left" vertical="center" wrapText="1"/>
    </xf>
    <xf numFmtId="0" fontId="45" fillId="0" borderId="5" xfId="0" applyFont="1" applyBorder="1" applyAlignment="1">
      <alignment horizontal="left" vertical="center" wrapText="1"/>
    </xf>
    <xf numFmtId="0" fontId="64" fillId="4" borderId="29" xfId="0" applyFont="1" applyFill="1" applyBorder="1" applyAlignment="1">
      <alignment horizontal="center" vertical="center" wrapText="1"/>
    </xf>
    <xf numFmtId="0" fontId="21" fillId="0" borderId="3" xfId="0" applyFont="1" applyBorder="1" applyAlignment="1">
      <alignment horizontal="left" vertical="top"/>
    </xf>
    <xf numFmtId="0" fontId="45" fillId="0" borderId="3" xfId="0" applyFont="1" applyBorder="1" applyAlignment="1">
      <alignment horizontal="left" vertical="center"/>
    </xf>
    <xf numFmtId="0" fontId="21" fillId="0" borderId="0" xfId="0" applyFont="1" applyAlignment="1">
      <alignment horizontal="left" vertical="top"/>
    </xf>
    <xf numFmtId="0" fontId="45" fillId="0" borderId="0" xfId="0" applyFont="1" applyAlignment="1">
      <alignment horizontal="left" vertical="center"/>
    </xf>
    <xf numFmtId="14" fontId="45" fillId="0" borderId="7" xfId="0" applyNumberFormat="1" applyFont="1" applyBorder="1" applyAlignment="1">
      <alignment horizontal="center" vertical="center" wrapText="1"/>
    </xf>
    <xf numFmtId="0" fontId="21" fillId="0" borderId="0" xfId="0" applyFont="1" applyAlignment="1">
      <alignment horizontal="center" shrinkToFit="1"/>
    </xf>
    <xf numFmtId="0" fontId="44" fillId="0" borderId="0" xfId="0" applyFont="1" applyAlignment="1">
      <alignment horizontal="center" vertical="top" shrinkToFit="1"/>
    </xf>
    <xf numFmtId="49" fontId="46" fillId="0" borderId="5" xfId="0" applyNumberFormat="1" applyFont="1" applyBorder="1" applyAlignment="1">
      <alignment horizontal="center" vertical="center" shrinkToFit="1"/>
    </xf>
    <xf numFmtId="0" fontId="45" fillId="0" borderId="1" xfId="0" applyFont="1" applyBorder="1" applyAlignment="1">
      <alignment horizontal="left" vertical="center"/>
    </xf>
    <xf numFmtId="0" fontId="45" fillId="0" borderId="5" xfId="0" applyFont="1" applyBorder="1" applyAlignment="1">
      <alignment horizontal="center" vertical="center" wrapText="1"/>
    </xf>
    <xf numFmtId="0" fontId="44" fillId="0" borderId="2" xfId="0" applyFont="1" applyBorder="1" applyAlignment="1">
      <alignment horizontal="center" wrapText="1"/>
    </xf>
    <xf numFmtId="0" fontId="21" fillId="0" borderId="1" xfId="0" applyFont="1" applyBorder="1" applyAlignment="1">
      <alignment horizontal="left" vertical="top"/>
    </xf>
    <xf numFmtId="0" fontId="21" fillId="0" borderId="3" xfId="0" applyFont="1" applyBorder="1" applyAlignment="1">
      <alignment horizontal="center" vertical="top" shrinkToFit="1"/>
    </xf>
    <xf numFmtId="0" fontId="21" fillId="0" borderId="10" xfId="0" applyFont="1" applyBorder="1" applyAlignment="1">
      <alignment horizontal="center" shrinkToFit="1"/>
    </xf>
    <xf numFmtId="0" fontId="21" fillId="0" borderId="5" xfId="0" applyFont="1" applyBorder="1" applyAlignment="1">
      <alignment horizontal="center" shrinkToFit="1"/>
    </xf>
    <xf numFmtId="0" fontId="44" fillId="0" borderId="5" xfId="0" applyFont="1" applyBorder="1" applyAlignment="1">
      <alignment horizontal="center" shrinkToFit="1"/>
    </xf>
    <xf numFmtId="0" fontId="56" fillId="0" borderId="0" xfId="0" applyFont="1" applyAlignment="1">
      <alignment horizontal="center" vertical="center" wrapText="1"/>
    </xf>
    <xf numFmtId="0" fontId="21" fillId="0" borderId="3" xfId="0" applyFont="1" applyBorder="1" applyAlignment="1">
      <alignment horizontal="center" vertical="top" wrapText="1"/>
    </xf>
    <xf numFmtId="0" fontId="21" fillId="0" borderId="0" xfId="0" applyFont="1" applyAlignment="1">
      <alignment horizontal="left" wrapText="1"/>
    </xf>
    <xf numFmtId="0" fontId="21" fillId="0" borderId="3" xfId="0" applyFont="1" applyBorder="1" applyAlignment="1">
      <alignment horizontal="left" vertical="center" shrinkToFit="1"/>
    </xf>
    <xf numFmtId="0" fontId="21" fillId="0" borderId="3" xfId="0" applyFont="1" applyBorder="1" applyAlignment="1">
      <alignment horizontal="center" vertical="center" shrinkToFit="1"/>
    </xf>
    <xf numFmtId="0" fontId="44" fillId="0" borderId="0" xfId="0" applyFont="1" applyAlignment="1">
      <alignment horizontal="center" vertical="top"/>
    </xf>
    <xf numFmtId="14" fontId="78" fillId="0" borderId="0" xfId="0" applyNumberFormat="1" applyFont="1" applyAlignment="1">
      <alignment horizontal="center" shrinkToFit="1"/>
    </xf>
    <xf numFmtId="0" fontId="79" fillId="3" borderId="21" xfId="0" applyFont="1" applyFill="1" applyBorder="1" applyAlignment="1">
      <alignment horizontal="center" vertical="center"/>
    </xf>
    <xf numFmtId="0" fontId="44" fillId="0" borderId="26" xfId="0" applyFont="1" applyBorder="1" applyAlignment="1">
      <alignment horizontal="center" vertical="center" textRotation="90"/>
    </xf>
    <xf numFmtId="0" fontId="56" fillId="4" borderId="147" xfId="0" applyFont="1" applyFill="1" applyBorder="1" applyAlignment="1">
      <alignment horizontal="center"/>
    </xf>
    <xf numFmtId="0" fontId="11" fillId="0" borderId="148" xfId="0" applyFont="1" applyBorder="1"/>
    <xf numFmtId="0" fontId="68" fillId="0" borderId="0" xfId="0" applyFont="1" applyAlignment="1">
      <alignment horizontal="center" vertical="center" shrinkToFit="1"/>
    </xf>
    <xf numFmtId="0" fontId="66" fillId="0" borderId="10" xfId="0" applyFont="1" applyBorder="1" applyAlignment="1">
      <alignment horizontal="right"/>
    </xf>
    <xf numFmtId="0" fontId="44" fillId="0" borderId="3" xfId="0" applyFont="1" applyBorder="1" applyAlignment="1">
      <alignment horizontal="left" vertical="top" shrinkToFit="1"/>
    </xf>
    <xf numFmtId="0" fontId="72" fillId="0" borderId="3" xfId="0" applyFont="1" applyBorder="1" applyAlignment="1">
      <alignment vertical="top"/>
    </xf>
    <xf numFmtId="0" fontId="72" fillId="0" borderId="0" xfId="0" applyFont="1" applyAlignment="1">
      <alignment vertical="top"/>
    </xf>
    <xf numFmtId="0" fontId="72" fillId="0" borderId="3" xfId="0" applyFont="1" applyBorder="1" applyAlignment="1">
      <alignment horizontal="left" vertical="center"/>
    </xf>
    <xf numFmtId="0" fontId="72" fillId="0" borderId="0" xfId="0" applyFont="1" applyAlignment="1">
      <alignment horizontal="left" vertical="center"/>
    </xf>
    <xf numFmtId="0" fontId="46" fillId="0" borderId="0" xfId="0" applyFont="1" applyAlignment="1">
      <alignment horizontal="center" shrinkToFit="1"/>
    </xf>
    <xf numFmtId="49" fontId="46" fillId="0" borderId="10" xfId="0" applyNumberFormat="1" applyFont="1" applyBorder="1" applyAlignment="1">
      <alignment horizontal="center" vertical="center" shrinkToFit="1"/>
    </xf>
    <xf numFmtId="0" fontId="72" fillId="0" borderId="0" xfId="0" applyFont="1" applyAlignment="1">
      <alignment horizontal="center" vertical="center" shrinkToFit="1"/>
    </xf>
    <xf numFmtId="0" fontId="72" fillId="0" borderId="3" xfId="0" applyFont="1" applyBorder="1" applyAlignment="1">
      <alignment horizontal="left" vertical="center" wrapText="1"/>
    </xf>
    <xf numFmtId="0" fontId="72" fillId="0" borderId="3" xfId="0" applyFont="1" applyBorder="1" applyAlignment="1">
      <alignment horizontal="center" vertical="center" shrinkToFit="1"/>
    </xf>
    <xf numFmtId="0" fontId="64" fillId="0" borderId="1" xfId="0" applyFont="1" applyBorder="1" applyAlignment="1">
      <alignment horizontal="center" vertical="center" wrapText="1"/>
    </xf>
    <xf numFmtId="0" fontId="45" fillId="0" borderId="10" xfId="0" applyFont="1" applyBorder="1" applyAlignment="1">
      <alignment horizontal="left" vertical="center" wrapText="1"/>
    </xf>
    <xf numFmtId="0" fontId="64" fillId="4" borderId="2" xfId="0" applyFont="1" applyFill="1" applyBorder="1" applyAlignment="1">
      <alignment horizontal="center" vertical="center" shrinkToFit="1"/>
    </xf>
    <xf numFmtId="20" fontId="45" fillId="0" borderId="2" xfId="0" applyNumberFormat="1" applyFont="1" applyBorder="1" applyAlignment="1">
      <alignment horizontal="center" vertical="center" wrapText="1"/>
    </xf>
    <xf numFmtId="0" fontId="72" fillId="0" borderId="1" xfId="0" applyFont="1" applyBorder="1" applyAlignment="1">
      <alignment horizontal="left" vertical="center" wrapText="1"/>
    </xf>
    <xf numFmtId="0" fontId="72" fillId="0" borderId="1" xfId="0" applyFont="1" applyBorder="1" applyAlignment="1">
      <alignment vertical="top"/>
    </xf>
    <xf numFmtId="0" fontId="72" fillId="0" borderId="1" xfId="0" applyFont="1" applyBorder="1" applyAlignment="1">
      <alignment horizontal="left" vertical="center"/>
    </xf>
    <xf numFmtId="14" fontId="45" fillId="0" borderId="2" xfId="0" applyNumberFormat="1" applyFont="1" applyBorder="1" applyAlignment="1">
      <alignment horizontal="center" vertical="center" wrapText="1"/>
    </xf>
    <xf numFmtId="0" fontId="44" fillId="0" borderId="149" xfId="0" applyFont="1" applyBorder="1" applyAlignment="1">
      <alignment horizontal="center" vertical="center" wrapText="1"/>
    </xf>
    <xf numFmtId="0" fontId="11" fillId="0" borderId="153" xfId="0" applyFont="1" applyBorder="1"/>
    <xf numFmtId="0" fontId="57" fillId="0" borderId="30" xfId="0" applyFont="1" applyBorder="1" applyAlignment="1">
      <alignment horizontal="center" wrapText="1"/>
    </xf>
    <xf numFmtId="0" fontId="43" fillId="0" borderId="30" xfId="0" applyFont="1" applyBorder="1" applyAlignment="1">
      <alignment horizontal="center" shrinkToFit="1"/>
    </xf>
    <xf numFmtId="0" fontId="57" fillId="0" borderId="0" xfId="0" applyFont="1" applyAlignment="1">
      <alignment horizontal="center" shrinkToFit="1"/>
    </xf>
    <xf numFmtId="0" fontId="43" fillId="0" borderId="0" xfId="0" applyFont="1" applyAlignment="1">
      <alignment horizontal="center" shrinkToFit="1"/>
    </xf>
    <xf numFmtId="0" fontId="57" fillId="0" borderId="5" xfId="0" applyFont="1" applyBorder="1" applyAlignment="1">
      <alignment horizontal="center" shrinkToFit="1"/>
    </xf>
    <xf numFmtId="0" fontId="66" fillId="0" borderId="3" xfId="0" applyFont="1" applyBorder="1" applyAlignment="1">
      <alignment horizontal="center" vertical="top" shrinkToFit="1"/>
    </xf>
    <xf numFmtId="0" fontId="57" fillId="0" borderId="10" xfId="0" applyFont="1" applyBorder="1" applyAlignment="1">
      <alignment horizontal="center" shrinkToFit="1"/>
    </xf>
    <xf numFmtId="0" fontId="21" fillId="0" borderId="0" xfId="0" applyFont="1" applyAlignment="1">
      <alignment horizontal="center" vertical="top" shrinkToFit="1"/>
    </xf>
    <xf numFmtId="49" fontId="45" fillId="0" borderId="0" xfId="0" applyNumberFormat="1" applyFont="1" applyAlignment="1">
      <alignment horizontal="center" vertical="center" shrinkToFit="1"/>
    </xf>
    <xf numFmtId="0" fontId="21" fillId="0" borderId="0" xfId="0" applyFont="1" applyAlignment="1">
      <alignment horizontal="left" vertical="center" shrinkToFit="1"/>
    </xf>
    <xf numFmtId="49" fontId="72" fillId="0" borderId="0" xfId="0" applyNumberFormat="1" applyFont="1" applyAlignment="1">
      <alignment horizontal="center" vertical="center" shrinkToFit="1"/>
    </xf>
    <xf numFmtId="0" fontId="57" fillId="0" borderId="30" xfId="0" applyFont="1" applyBorder="1" applyAlignment="1">
      <alignment horizontal="center" shrinkToFit="1"/>
    </xf>
    <xf numFmtId="0" fontId="57" fillId="0" borderId="26" xfId="0" applyFont="1" applyBorder="1" applyAlignment="1">
      <alignment horizontal="center" shrinkToFit="1"/>
    </xf>
    <xf numFmtId="0" fontId="57" fillId="0" borderId="26" xfId="0" applyFont="1" applyBorder="1" applyAlignment="1">
      <alignment horizontal="center" wrapText="1"/>
    </xf>
    <xf numFmtId="0" fontId="43" fillId="0" borderId="26" xfId="0" applyFont="1" applyBorder="1" applyAlignment="1">
      <alignment horizontal="center" shrinkToFit="1"/>
    </xf>
    <xf numFmtId="0" fontId="57" fillId="0" borderId="0" xfId="0" applyFont="1" applyAlignment="1">
      <alignment horizontal="left" shrinkToFit="1"/>
    </xf>
    <xf numFmtId="0" fontId="57" fillId="0" borderId="3" xfId="0" applyFont="1" applyBorder="1" applyAlignment="1">
      <alignment horizontal="left" shrinkToFit="1"/>
    </xf>
    <xf numFmtId="0" fontId="44" fillId="0" borderId="1" xfId="0" applyFont="1" applyBorder="1" applyAlignment="1">
      <alignment horizontal="center" wrapText="1"/>
    </xf>
    <xf numFmtId="0" fontId="45" fillId="4" borderId="7" xfId="0" applyFont="1" applyFill="1" applyBorder="1" applyAlignment="1">
      <alignment horizontal="center" wrapText="1"/>
    </xf>
    <xf numFmtId="0" fontId="21" fillId="0" borderId="0" xfId="0" applyFont="1" applyAlignment="1">
      <alignment horizontal="right" vertical="center" wrapText="1"/>
    </xf>
    <xf numFmtId="0" fontId="44" fillId="0" borderId="150" xfId="0" applyFont="1" applyBorder="1" applyAlignment="1">
      <alignment horizontal="center" vertical="center" wrapText="1"/>
    </xf>
    <xf numFmtId="0" fontId="11" fillId="0" borderId="154" xfId="0" applyFont="1" applyBorder="1"/>
    <xf numFmtId="0" fontId="83" fillId="0" borderId="150" xfId="0" applyFont="1" applyBorder="1" applyAlignment="1">
      <alignment horizontal="center" vertical="center" wrapText="1"/>
    </xf>
    <xf numFmtId="0" fontId="44" fillId="0" borderId="151" xfId="0" applyFont="1" applyBorder="1" applyAlignment="1">
      <alignment horizontal="center" vertical="center" wrapText="1"/>
    </xf>
    <xf numFmtId="0" fontId="11" fillId="0" borderId="155" xfId="0" applyFont="1" applyBorder="1"/>
    <xf numFmtId="0" fontId="44" fillId="0" borderId="152" xfId="0" applyFont="1" applyBorder="1" applyAlignment="1">
      <alignment horizontal="center" vertical="center" wrapText="1"/>
    </xf>
    <xf numFmtId="0" fontId="11" fillId="0" borderId="156" xfId="0" applyFont="1" applyBorder="1"/>
    <xf numFmtId="49" fontId="44" fillId="0" borderId="0" xfId="0" applyNumberFormat="1" applyFont="1" applyAlignment="1">
      <alignment horizontal="center" vertical="center" wrapText="1"/>
    </xf>
    <xf numFmtId="0" fontId="45" fillId="0" borderId="10" xfId="0" applyFont="1" applyBorder="1" applyAlignment="1">
      <alignment horizontal="left" vertical="center" shrinkToFit="1"/>
    </xf>
    <xf numFmtId="0" fontId="45" fillId="0" borderId="5" xfId="0" applyFont="1" applyBorder="1" applyAlignment="1">
      <alignment vertical="center" shrinkToFit="1"/>
    </xf>
    <xf numFmtId="14" fontId="45" fillId="0" borderId="3" xfId="0" applyNumberFormat="1" applyFont="1" applyBorder="1" applyAlignment="1">
      <alignment horizontal="center" vertical="center" shrinkToFit="1"/>
    </xf>
    <xf numFmtId="0" fontId="44" fillId="0" borderId="2" xfId="0" applyFont="1" applyBorder="1" applyAlignment="1">
      <alignment horizontal="center"/>
    </xf>
    <xf numFmtId="0" fontId="43" fillId="0" borderId="11" xfId="0" applyFont="1" applyBorder="1" applyAlignment="1">
      <alignment horizontal="center" shrinkToFit="1"/>
    </xf>
    <xf numFmtId="49" fontId="66" fillId="0" borderId="3" xfId="0" applyNumberFormat="1" applyFont="1" applyBorder="1" applyAlignment="1">
      <alignment horizontal="center" vertical="top" shrinkToFit="1"/>
    </xf>
    <xf numFmtId="49" fontId="21" fillId="0" borderId="0" xfId="0" applyNumberFormat="1" applyFont="1" applyAlignment="1">
      <alignment horizontal="center" vertical="top" shrinkToFit="1"/>
    </xf>
    <xf numFmtId="0" fontId="45" fillId="0" borderId="11" xfId="0" applyFont="1" applyBorder="1" applyAlignment="1">
      <alignment horizontal="center" shrinkToFit="1"/>
    </xf>
    <xf numFmtId="0" fontId="21" fillId="0" borderId="11" xfId="0" applyFont="1" applyBorder="1" applyAlignment="1">
      <alignment horizontal="center" shrinkToFit="1"/>
    </xf>
    <xf numFmtId="0" fontId="21" fillId="7" borderId="141" xfId="0" applyFont="1" applyFill="1" applyBorder="1" applyAlignment="1">
      <alignment horizontal="center" shrinkToFit="1"/>
    </xf>
    <xf numFmtId="0" fontId="21" fillId="7" borderId="158" xfId="0" applyFont="1" applyFill="1" applyBorder="1" applyAlignment="1">
      <alignment horizontal="center" shrinkToFit="1"/>
    </xf>
    <xf numFmtId="0" fontId="11" fillId="0" borderId="159" xfId="0" applyFont="1" applyBorder="1"/>
    <xf numFmtId="49" fontId="21" fillId="0" borderId="30" xfId="0" applyNumberFormat="1" applyFont="1" applyBorder="1" applyAlignment="1">
      <alignment horizontal="center" shrinkToFit="1"/>
    </xf>
    <xf numFmtId="0" fontId="21" fillId="0" borderId="30" xfId="0" applyFont="1" applyBorder="1" applyAlignment="1">
      <alignment horizontal="center" shrinkToFit="1"/>
    </xf>
    <xf numFmtId="0" fontId="56" fillId="0" borderId="0" xfId="0" applyFont="1" applyAlignment="1">
      <alignment horizontal="center" vertical="center"/>
    </xf>
    <xf numFmtId="0" fontId="21" fillId="0" borderId="0" xfId="0" applyFont="1" applyAlignment="1">
      <alignment horizontal="center" vertical="center" wrapText="1"/>
    </xf>
    <xf numFmtId="0" fontId="45" fillId="0" borderId="0" xfId="0" applyFont="1" applyAlignment="1">
      <alignment horizontal="center" shrinkToFit="1"/>
    </xf>
    <xf numFmtId="0" fontId="45" fillId="0" borderId="0" xfId="0" applyFont="1" applyAlignment="1">
      <alignment horizontal="right"/>
    </xf>
    <xf numFmtId="0" fontId="64" fillId="0" borderId="1" xfId="0" applyFont="1" applyBorder="1" applyAlignment="1">
      <alignment horizontal="center" wrapText="1"/>
    </xf>
    <xf numFmtId="0" fontId="21" fillId="7" borderId="160" xfId="0" applyFont="1" applyFill="1" applyBorder="1" applyAlignment="1">
      <alignment horizontal="center" vertical="top" shrinkToFit="1"/>
    </xf>
    <xf numFmtId="0" fontId="11" fillId="0" borderId="161" xfId="0" applyFont="1" applyBorder="1"/>
    <xf numFmtId="0" fontId="44" fillId="0" borderId="150" xfId="0" applyFont="1" applyBorder="1" applyAlignment="1">
      <alignment horizontal="center" vertical="center" textRotation="90" shrinkToFit="1"/>
    </xf>
    <xf numFmtId="0" fontId="44" fillId="0" borderId="30" xfId="0" applyFont="1" applyBorder="1" applyAlignment="1">
      <alignment horizontal="center" vertical="center" textRotation="90" shrinkToFit="1"/>
    </xf>
    <xf numFmtId="0" fontId="64" fillId="4" borderId="29" xfId="0" applyFont="1" applyFill="1" applyBorder="1" applyAlignment="1">
      <alignment horizontal="left" vertical="center"/>
    </xf>
    <xf numFmtId="0" fontId="45" fillId="0" borderId="2" xfId="0" applyFont="1" applyBorder="1" applyAlignment="1">
      <alignment horizontal="left" vertical="center"/>
    </xf>
    <xf numFmtId="0" fontId="45" fillId="0" borderId="5" xfId="0" applyFont="1" applyBorder="1" applyAlignment="1">
      <alignment horizontal="left" vertical="center"/>
    </xf>
    <xf numFmtId="0" fontId="45" fillId="0" borderId="2" xfId="0" applyFont="1" applyBorder="1" applyAlignment="1">
      <alignment horizontal="center" vertical="center" shrinkToFit="1"/>
    </xf>
    <xf numFmtId="0" fontId="44" fillId="0" borderId="30" xfId="0" applyFont="1" applyBorder="1" applyAlignment="1">
      <alignment horizontal="center" shrinkToFit="1"/>
    </xf>
    <xf numFmtId="14" fontId="45" fillId="0" borderId="10" xfId="0" applyNumberFormat="1" applyFont="1" applyBorder="1" applyAlignment="1">
      <alignment horizontal="center" vertical="center"/>
    </xf>
    <xf numFmtId="0" fontId="21" fillId="0" borderId="1" xfId="0" applyFont="1" applyBorder="1" applyAlignment="1">
      <alignment horizontal="left" vertical="center" shrinkToFit="1"/>
    </xf>
    <xf numFmtId="0" fontId="44" fillId="0" borderId="26" xfId="0" applyFont="1" applyBorder="1" applyAlignment="1">
      <alignment horizontal="center" vertical="center" textRotation="90" shrinkToFit="1"/>
    </xf>
    <xf numFmtId="0" fontId="45" fillId="4" borderId="7" xfId="0" applyFont="1" applyFill="1" applyBorder="1" applyAlignment="1">
      <alignment horizontal="center" vertical="center" shrinkToFit="1"/>
    </xf>
    <xf numFmtId="49" fontId="44" fillId="0" borderId="7" xfId="0" applyNumberFormat="1" applyFont="1" applyBorder="1" applyAlignment="1">
      <alignment horizontal="center" vertical="center" shrinkToFit="1"/>
    </xf>
    <xf numFmtId="0" fontId="42" fillId="0" borderId="0" xfId="0" applyFont="1" applyAlignment="1">
      <alignment horizontal="center" vertical="center" wrapText="1"/>
    </xf>
    <xf numFmtId="0" fontId="43" fillId="0" borderId="7" xfId="0" applyFont="1" applyBorder="1" applyAlignment="1">
      <alignment horizontal="center" vertical="center" shrinkToFit="1"/>
    </xf>
    <xf numFmtId="0" fontId="56" fillId="3" borderId="7" xfId="0" applyFont="1" applyFill="1" applyBorder="1" applyAlignment="1">
      <alignment horizontal="center" vertical="center" shrinkToFit="1"/>
    </xf>
    <xf numFmtId="0" fontId="45" fillId="0" borderId="8" xfId="0" applyFont="1" applyBorder="1" applyAlignment="1">
      <alignment horizontal="center" vertical="center" wrapText="1"/>
    </xf>
    <xf numFmtId="0" fontId="43" fillId="3" borderId="2" xfId="0" applyFont="1" applyFill="1" applyBorder="1" applyAlignment="1">
      <alignment horizontal="center" vertical="center" shrinkToFit="1"/>
    </xf>
    <xf numFmtId="0" fontId="64" fillId="4" borderId="7" xfId="0" applyFont="1" applyFill="1" applyBorder="1" applyAlignment="1">
      <alignment horizontal="left" vertical="center" wrapText="1"/>
    </xf>
    <xf numFmtId="0" fontId="45" fillId="4" borderId="166" xfId="0" applyFont="1" applyFill="1" applyBorder="1" applyAlignment="1">
      <alignment horizontal="center" vertical="center"/>
    </xf>
    <xf numFmtId="0" fontId="11" fillId="0" borderId="167" xfId="0" applyFont="1" applyBorder="1"/>
    <xf numFmtId="0" fontId="11" fillId="0" borderId="168" xfId="0" applyFont="1" applyBorder="1"/>
    <xf numFmtId="0" fontId="45" fillId="0" borderId="5" xfId="0" applyFont="1" applyBorder="1" applyAlignment="1">
      <alignment horizontal="center" vertical="top" wrapText="1"/>
    </xf>
  </cellXfs>
  <cellStyles count="1">
    <cellStyle name="Обычный" xfId="0" builtinId="0"/>
  </cellStyles>
  <dxfs count="593">
    <dxf>
      <fill>
        <patternFill patternType="solid">
          <fgColor rgb="FFC0C0C0"/>
          <bgColor rgb="FFC0C0C0"/>
        </patternFill>
      </fill>
    </dxf>
    <dxf>
      <font>
        <color rgb="FFFFFFFF"/>
      </font>
      <fill>
        <patternFill patternType="solid">
          <fgColor rgb="FFFFFFFF"/>
          <bgColor rgb="FFFFFFFF"/>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none"/>
      </fill>
    </dxf>
    <dxf>
      <fill>
        <patternFill patternType="none"/>
      </fill>
    </dxf>
    <dxf>
      <fill>
        <patternFill patternType="none"/>
      </fill>
    </dxf>
    <dxf>
      <fill>
        <patternFill patternType="none"/>
      </fill>
    </dxf>
    <dxf>
      <font>
        <color rgb="FFFFFFFF"/>
      </font>
      <fill>
        <patternFill patternType="none"/>
      </fill>
    </dxf>
    <dxf>
      <fill>
        <patternFill patternType="none"/>
      </fill>
    </dxf>
    <dxf>
      <font>
        <color rgb="FFFFFFFF"/>
      </font>
      <fill>
        <patternFill patternType="solid">
          <fgColor rgb="FFFFFFFF"/>
          <bgColor rgb="FFFFFFFF"/>
        </patternFill>
      </fill>
    </dxf>
    <dxf>
      <font>
        <color rgb="FFFFFF00"/>
      </font>
      <fill>
        <patternFill patternType="solid">
          <fgColor rgb="FFFF0000"/>
          <bgColor rgb="FFFF0000"/>
        </patternFill>
      </fill>
    </dxf>
    <dxf>
      <fill>
        <patternFill patternType="none"/>
      </fill>
    </dxf>
    <dxf>
      <font>
        <color rgb="FFFFFFFF"/>
      </font>
      <fill>
        <patternFill patternType="none"/>
      </fill>
    </dxf>
    <dxf>
      <fill>
        <patternFill patternType="none"/>
      </fill>
    </dxf>
    <dxf>
      <fill>
        <patternFill patternType="none"/>
      </fill>
    </dxf>
    <dxf>
      <fill>
        <patternFill patternType="none"/>
      </fill>
    </dxf>
    <dxf>
      <font>
        <color rgb="FFFFFFFF"/>
      </font>
      <fill>
        <patternFill patternType="solid">
          <fgColor rgb="FFFFFFFF"/>
          <bgColor rgb="FFFFFFFF"/>
        </patternFill>
      </fill>
    </dxf>
    <dxf>
      <font>
        <color rgb="FFFFFF00"/>
      </font>
      <fill>
        <patternFill patternType="solid">
          <fgColor rgb="FFFF0000"/>
          <bgColor rgb="FFFF0000"/>
        </patternFill>
      </fill>
    </dxf>
    <dxf>
      <font>
        <color rgb="FFFFFFFF"/>
      </font>
      <fill>
        <patternFill patternType="solid">
          <fgColor rgb="FFFFFFFF"/>
          <bgColor rgb="FFFFFFFF"/>
        </patternFill>
      </fill>
    </dxf>
    <dxf>
      <font>
        <color rgb="FFFFFFFF"/>
      </font>
      <fill>
        <patternFill patternType="none"/>
      </fill>
    </dxf>
    <dxf>
      <fill>
        <patternFill patternType="none"/>
      </fill>
    </dxf>
    <dxf>
      <font>
        <color rgb="FFFFFF00"/>
      </font>
      <fill>
        <patternFill patternType="solid">
          <fgColor rgb="FFFF0000"/>
          <bgColor rgb="FFFF0000"/>
        </patternFill>
      </fill>
    </dxf>
    <dxf>
      <font>
        <color rgb="FFFFFFFF"/>
      </font>
      <fill>
        <patternFill patternType="none"/>
      </fill>
    </dxf>
    <dxf>
      <font>
        <color rgb="FFFFFFFF"/>
      </font>
      <fill>
        <patternFill patternType="none"/>
      </fill>
    </dxf>
    <dxf>
      <font>
        <color rgb="FFFFFFFF"/>
      </font>
      <fill>
        <patternFill patternType="solid">
          <fgColor rgb="FFFFFFFF"/>
          <bgColor rgb="FFFFFFFF"/>
        </patternFill>
      </fill>
    </dxf>
    <dxf>
      <font>
        <color rgb="FFFFFFFF"/>
      </font>
      <fill>
        <patternFill patternType="none"/>
      </fill>
    </dxf>
    <dxf>
      <font>
        <color rgb="FFFFFFFF"/>
      </font>
      <fill>
        <patternFill patternType="solid">
          <fgColor rgb="FFFFFFFF"/>
          <bgColor rgb="FFFFFFFF"/>
        </patternFill>
      </fill>
    </dxf>
    <dxf>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ill>
        <patternFill patternType="none"/>
      </fill>
    </dxf>
    <dxf>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solid">
          <fgColor rgb="FFFFFFFF"/>
          <bgColor rgb="FFFFFFFF"/>
        </patternFill>
      </fill>
    </dxf>
    <dxf>
      <font>
        <color rgb="FFFFFFFF"/>
      </font>
      <fill>
        <patternFill patternType="none"/>
      </fill>
    </dxf>
    <dxf>
      <font>
        <color rgb="FFFFFFFF"/>
      </font>
      <fill>
        <patternFill patternType="solid">
          <fgColor rgb="FFFFFFFF"/>
          <bgColor rgb="FFFFFFFF"/>
        </patternFill>
      </fill>
    </dxf>
    <dxf>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ill>
        <patternFill patternType="none"/>
      </fill>
    </dxf>
    <dxf>
      <font>
        <color rgb="FFFFFF00"/>
      </font>
      <fill>
        <patternFill patternType="solid">
          <fgColor rgb="FFFF0000"/>
          <bgColor rgb="FFFF0000"/>
        </patternFill>
      </fill>
    </dxf>
    <dxf>
      <font>
        <color rgb="FFFFFFFF"/>
      </font>
      <fill>
        <patternFill patternType="none"/>
      </fill>
    </dxf>
    <dxf>
      <fill>
        <patternFill patternType="none"/>
      </fill>
    </dxf>
    <dxf>
      <fill>
        <patternFill patternType="none"/>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ont>
        <color rgb="FFFFFFFF"/>
      </font>
      <fill>
        <patternFill patternType="none"/>
      </fill>
    </dxf>
    <dxf>
      <font>
        <color rgb="FFC0C0C0"/>
      </font>
      <fill>
        <patternFill patternType="solid">
          <fgColor rgb="FFC0C0C0"/>
          <bgColor rgb="FFC0C0C0"/>
        </patternFill>
      </fill>
    </dxf>
    <dxf>
      <fill>
        <patternFill patternType="solid">
          <fgColor rgb="FFC0C0C0"/>
          <bgColor rgb="FFC0C0C0"/>
        </patternFill>
      </fill>
    </dxf>
    <dxf>
      <fill>
        <patternFill patternType="none"/>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ont>
        <color rgb="FFFFFFFF"/>
      </font>
      <fill>
        <patternFill patternType="none"/>
      </fill>
    </dxf>
    <dxf>
      <font>
        <color rgb="FFC0C0C0"/>
      </font>
      <fill>
        <patternFill patternType="solid">
          <fgColor rgb="FFC0C0C0"/>
          <bgColor rgb="FFC0C0C0"/>
        </patternFill>
      </fill>
    </dxf>
    <dxf>
      <fill>
        <patternFill patternType="solid">
          <fgColor rgb="FFC0C0C0"/>
          <bgColor rgb="FFC0C0C0"/>
        </patternFill>
      </fill>
    </dxf>
    <dxf>
      <fill>
        <patternFill patternType="none"/>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ont>
        <color rgb="FFFFFFFF"/>
      </font>
      <fill>
        <patternFill patternType="none"/>
      </fill>
    </dxf>
    <dxf>
      <font>
        <color rgb="FFC0C0C0"/>
      </font>
      <fill>
        <patternFill patternType="solid">
          <fgColor rgb="FFC0C0C0"/>
          <bgColor rgb="FFC0C0C0"/>
        </patternFill>
      </fill>
    </dxf>
    <dxf>
      <fill>
        <patternFill patternType="solid">
          <fgColor rgb="FFC0C0C0"/>
          <bgColor rgb="FFC0C0C0"/>
        </patternFill>
      </fill>
    </dxf>
    <dxf>
      <fill>
        <patternFill patternType="none"/>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ont>
        <color rgb="FFFFFFFF"/>
      </font>
      <fill>
        <patternFill patternType="none"/>
      </fill>
    </dxf>
    <dxf>
      <font>
        <color rgb="FFC0C0C0"/>
      </font>
      <fill>
        <patternFill patternType="solid">
          <fgColor rgb="FFC0C0C0"/>
          <bgColor rgb="FFC0C0C0"/>
        </patternFill>
      </fill>
    </dxf>
    <dxf>
      <fill>
        <patternFill patternType="solid">
          <fgColor rgb="FFC0C0C0"/>
          <bgColor rgb="FFC0C0C0"/>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solid">
          <fgColor rgb="FFFFFFFF"/>
          <bgColor rgb="FFFFFFFF"/>
        </patternFill>
      </fill>
    </dxf>
    <dxf>
      <font>
        <color rgb="FFFFFFFF"/>
      </font>
      <fill>
        <patternFill patternType="solid">
          <fgColor rgb="FFFFFFFF"/>
          <bgColor rgb="FFFFFFFF"/>
        </patternFill>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ill>
        <patternFill patternType="none"/>
      </fill>
    </dxf>
    <dxf>
      <fill>
        <patternFill patternType="none"/>
      </fill>
    </dxf>
    <dxf>
      <fill>
        <patternFill patternType="none"/>
      </fill>
    </dxf>
    <dxf>
      <font>
        <color rgb="FFFFFF00"/>
      </font>
      <fill>
        <patternFill patternType="solid">
          <fgColor rgb="FFFF0000"/>
          <bgColor rgb="FFFF0000"/>
        </patternFill>
      </fill>
    </dxf>
    <dxf>
      <font>
        <color rgb="FFFFFFFF"/>
      </font>
      <fill>
        <patternFill patternType="none"/>
      </fill>
    </dxf>
    <dxf>
      <font>
        <color rgb="FFFFFF00"/>
      </font>
      <fill>
        <patternFill patternType="solid">
          <fgColor rgb="FFFF0000"/>
          <bgColor rgb="FFFF0000"/>
        </patternFill>
      </fill>
    </dxf>
    <dxf>
      <font>
        <color rgb="FFFFFFFF"/>
      </font>
      <fill>
        <patternFill patternType="solid">
          <fgColor rgb="FFFFFFFF"/>
          <bgColor rgb="FFFFFFFF"/>
        </patternFill>
      </fill>
    </dxf>
    <dxf>
      <font>
        <color rgb="FFFFFF00"/>
      </font>
      <fill>
        <patternFill patternType="solid">
          <fgColor rgb="FFFF0000"/>
          <bgColor rgb="FFFF0000"/>
        </patternFill>
      </fill>
    </dxf>
    <dxf>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ill>
        <patternFill patternType="none"/>
      </fill>
    </dxf>
    <dxf>
      <fill>
        <patternFill patternType="none"/>
      </fill>
    </dxf>
    <dxf>
      <font>
        <color rgb="FFFFFF00"/>
      </font>
      <fill>
        <patternFill patternType="solid">
          <fgColor rgb="FFFF0000"/>
          <bgColor rgb="FFFF0000"/>
        </patternFill>
      </fill>
    </dxf>
    <dxf>
      <fill>
        <patternFill patternType="none"/>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ill>
        <patternFill patternType="none"/>
      </fill>
    </dxf>
    <dxf>
      <fill>
        <patternFill patternType="none"/>
      </fill>
    </dxf>
    <dxf>
      <fill>
        <patternFill patternType="none"/>
      </fill>
    </dxf>
    <dxf>
      <font>
        <color rgb="FFFFFF00"/>
      </font>
      <fill>
        <patternFill patternType="solid">
          <fgColor rgb="FFFF0000"/>
          <bgColor rgb="FFFF0000"/>
        </patternFill>
      </fill>
    </dxf>
    <dxf>
      <font>
        <color rgb="FFFFFF00"/>
      </font>
      <fill>
        <patternFill patternType="solid">
          <fgColor rgb="FFFF0000"/>
          <bgColor rgb="FFFF0000"/>
        </patternFill>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none"/>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ont>
        <color rgb="FFFFFFFF"/>
      </font>
      <fill>
        <patternFill patternType="none"/>
      </fill>
    </dxf>
    <dxf>
      <font>
        <color rgb="FFC0C0C0"/>
      </font>
      <fill>
        <patternFill patternType="solid">
          <fgColor rgb="FFC0C0C0"/>
          <bgColor rgb="FFC0C0C0"/>
        </patternFill>
      </fill>
    </dxf>
    <dxf>
      <fill>
        <patternFill patternType="solid">
          <fgColor rgb="FFC0C0C0"/>
          <bgColor rgb="FFC0C0C0"/>
        </patternFill>
      </fill>
    </dxf>
    <dxf>
      <fill>
        <patternFill patternType="none"/>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ont>
        <color rgb="FFFFFFFF"/>
      </font>
      <fill>
        <patternFill patternType="none"/>
      </fill>
    </dxf>
    <dxf>
      <font>
        <color rgb="FFC0C0C0"/>
      </font>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ont>
        <color rgb="FFFFFFFF"/>
      </font>
      <fill>
        <patternFill patternType="solid">
          <fgColor rgb="FFFFFFFF"/>
          <bgColor rgb="FFFFFFFF"/>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ill>
        <patternFill patternType="none"/>
      </fill>
    </dxf>
    <dxf>
      <fill>
        <patternFill patternType="none"/>
      </fill>
    </dxf>
    <dxf>
      <font>
        <color rgb="FFFFFF00"/>
      </font>
      <fill>
        <patternFill patternType="solid">
          <fgColor rgb="FFFF0000"/>
          <bgColor rgb="FFFF0000"/>
        </patternFill>
      </fill>
    </dxf>
    <dxf>
      <fill>
        <patternFill patternType="none"/>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ill>
        <patternFill patternType="none"/>
      </fill>
    </dxf>
    <dxf>
      <fill>
        <patternFill patternType="none"/>
      </fill>
    </dxf>
    <dxf>
      <font>
        <color rgb="FFFFFF00"/>
      </font>
      <fill>
        <patternFill patternType="solid">
          <fgColor rgb="FFFF0000"/>
          <bgColor rgb="FFFF0000"/>
        </patternFill>
      </fill>
    </dxf>
    <dxf>
      <fill>
        <patternFill patternType="none"/>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ill>
        <patternFill patternType="none"/>
      </fill>
    </dxf>
    <dxf>
      <fill>
        <patternFill patternType="none"/>
      </fill>
    </dxf>
    <dxf>
      <fill>
        <patternFill patternType="none"/>
      </fill>
    </dxf>
    <dxf>
      <font>
        <color rgb="FFFFFF00"/>
      </font>
      <fill>
        <patternFill patternType="solid">
          <fgColor rgb="FFFF0000"/>
          <bgColor rgb="FFFF0000"/>
        </patternFill>
      </fill>
    </dxf>
    <dxf>
      <font>
        <color rgb="FFFFFFFF"/>
      </font>
      <fill>
        <patternFill patternType="none"/>
      </fill>
    </dxf>
    <dxf>
      <font>
        <color rgb="FFFFFF00"/>
      </font>
      <fill>
        <patternFill patternType="solid">
          <fgColor rgb="FFFF0000"/>
          <bgColor rgb="FFFF0000"/>
        </patternFill>
      </fill>
    </dxf>
    <dxf>
      <font>
        <color rgb="FFFFFFFF"/>
      </font>
      <fill>
        <patternFill patternType="solid">
          <fgColor rgb="FFFFFFFF"/>
          <bgColor rgb="FFFFFFFF"/>
        </patternFill>
      </fill>
    </dxf>
    <dxf>
      <font>
        <color rgb="FFFFFF00"/>
      </font>
      <fill>
        <patternFill patternType="solid">
          <fgColor rgb="FFFF0000"/>
          <bgColor rgb="FFFF0000"/>
        </patternFill>
      </fill>
    </dxf>
    <dxf>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ill>
        <patternFill patternType="none"/>
      </fill>
    </dxf>
    <dxf>
      <fill>
        <patternFill patternType="none"/>
      </fill>
    </dxf>
    <dxf>
      <font>
        <color rgb="FFFFFF00"/>
      </font>
      <fill>
        <patternFill patternType="solid">
          <fgColor rgb="FFFF0000"/>
          <bgColor rgb="FFFF0000"/>
        </patternFill>
      </fill>
    </dxf>
    <dxf>
      <fill>
        <patternFill patternType="none"/>
      </fill>
    </dxf>
    <dxf>
      <font>
        <color rgb="FFFFFFFF"/>
      </font>
      <fill>
        <patternFill patternType="solid">
          <fgColor rgb="FFFFFFFF"/>
          <bgColor rgb="FFFFFFFF"/>
        </patternFill>
      </fill>
    </dxf>
    <dxf>
      <font>
        <color rgb="FFFFFFFF"/>
      </font>
      <fill>
        <patternFill patternType="solid">
          <fgColor rgb="FFFFFFFF"/>
          <bgColor rgb="FFFFFFFF"/>
        </patternFill>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ont>
        <color rgb="FFFFFFFF"/>
      </font>
      <fill>
        <patternFill patternType="none"/>
      </fill>
    </dxf>
    <dxf>
      <fill>
        <patternFill patternType="none"/>
      </fill>
    </dxf>
    <dxf>
      <fill>
        <patternFill patternType="none"/>
      </fill>
    </dxf>
    <dxf>
      <fill>
        <patternFill patternType="none"/>
      </fill>
    </dxf>
    <dxf>
      <fill>
        <patternFill patternType="none"/>
      </fill>
    </dxf>
    <dxf>
      <font>
        <color rgb="FFFFFF00"/>
      </font>
      <fill>
        <patternFill patternType="solid">
          <fgColor rgb="FFFF0000"/>
          <bgColor rgb="FFFF0000"/>
        </patternFill>
      </fill>
    </dxf>
    <dxf>
      <font>
        <color rgb="FFFFFFFF"/>
      </font>
      <fill>
        <patternFill patternType="none"/>
      </fill>
    </dxf>
    <dxf>
      <font>
        <color rgb="FFFFFF00"/>
      </font>
      <fill>
        <patternFill patternType="solid">
          <fgColor rgb="FFFF0000"/>
          <bgColor rgb="FFFF0000"/>
        </patternFill>
      </fill>
    </dxf>
    <dxf>
      <font>
        <color rgb="FFFFFFFF"/>
      </font>
      <fill>
        <patternFill patternType="solid">
          <fgColor rgb="FFFFFFFF"/>
          <bgColor rgb="FFFFFFFF"/>
        </patternFill>
      </fill>
    </dxf>
    <dxf>
      <font>
        <color rgb="FFFFFF00"/>
      </font>
      <fill>
        <patternFill patternType="solid">
          <fgColor rgb="FFFF0000"/>
          <bgColor rgb="FFFF0000"/>
        </patternFill>
      </fill>
    </dxf>
    <dxf>
      <fill>
        <patternFill patternType="none"/>
      </fill>
    </dxf>
    <dxf>
      <font>
        <color rgb="FFFFFFFF"/>
      </font>
      <fill>
        <patternFill patternType="none"/>
      </fill>
    </dxf>
    <dxf>
      <font>
        <color rgb="FFFFFFFF"/>
      </font>
      <fill>
        <patternFill patternType="none"/>
      </fill>
    </dxf>
    <dxf>
      <font>
        <color rgb="FFFFFFFF"/>
      </font>
      <fill>
        <patternFill patternType="none"/>
      </fill>
    </dxf>
    <dxf>
      <font>
        <color rgb="FFFFFFFF"/>
      </font>
      <fill>
        <patternFill patternType="none"/>
      </fill>
    </dxf>
    <dxf>
      <fill>
        <patternFill patternType="none"/>
      </fill>
    </dxf>
    <dxf>
      <fill>
        <patternFill patternType="none"/>
      </fill>
    </dxf>
    <dxf>
      <fill>
        <patternFill patternType="none"/>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ont>
        <color rgb="FFFFFFFF"/>
      </font>
      <fill>
        <patternFill patternType="none"/>
      </fill>
    </dxf>
    <dxf>
      <font>
        <color rgb="FFC0C0C0"/>
      </font>
      <fill>
        <patternFill patternType="solid">
          <fgColor rgb="FFC0C0C0"/>
          <bgColor rgb="FFC0C0C0"/>
        </patternFill>
      </fill>
    </dxf>
    <dxf>
      <fill>
        <patternFill patternType="solid">
          <fgColor rgb="FFC0C0C0"/>
          <bgColor rgb="FFC0C0C0"/>
        </patternFill>
      </fill>
    </dxf>
    <dxf>
      <fill>
        <patternFill patternType="none"/>
      </fill>
    </dxf>
    <dxf>
      <fill>
        <patternFill patternType="none"/>
      </fill>
    </dxf>
    <dxf>
      <fill>
        <patternFill patternType="solid">
          <fgColor rgb="FFC0C0C0"/>
          <bgColor rgb="FFC0C0C0"/>
        </patternFill>
      </fill>
    </dxf>
    <dxf>
      <fill>
        <patternFill patternType="none"/>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ill>
        <patternFill patternType="solid">
          <fgColor rgb="FFC0C0C0"/>
          <bgColor rgb="FFC0C0C0"/>
        </patternFill>
      </fill>
    </dxf>
    <dxf>
      <font>
        <color rgb="FFFFFFFF"/>
      </font>
      <fill>
        <patternFill patternType="none"/>
      </fill>
    </dxf>
    <dxf>
      <font>
        <color rgb="FFC0C0C0"/>
      </font>
      <fill>
        <patternFill patternType="solid">
          <fgColor rgb="FFC0C0C0"/>
          <bgColor rgb="FFC0C0C0"/>
        </patternFill>
      </fill>
    </dxf>
    <dxf>
      <fill>
        <patternFill patternType="solid">
          <fgColor rgb="FFC0C0C0"/>
          <bgColor rgb="FFC0C0C0"/>
        </patternFill>
      </fill>
    </dxf>
    <dxf>
      <font>
        <color rgb="FFFF0000"/>
      </font>
      <fill>
        <patternFill patternType="solid">
          <fgColor rgb="FFFFFFFF"/>
          <bgColor rgb="FFFFFFFF"/>
        </patternFill>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51"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8"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g"/></Relationships>
</file>

<file path=xl/drawings/_rels/drawing18.xml.rels><?xml version="1.0" encoding="UTF-8" standalone="yes"?>
<Relationships xmlns="http://schemas.openxmlformats.org/package/2006/relationships"><Relationship Id="rId1" Type="http://schemas.openxmlformats.org/officeDocument/2006/relationships/image" Target="../media/image2.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0.xml.rels><?xml version="1.0" encoding="UTF-8" standalone="yes"?>
<Relationships xmlns="http://schemas.openxmlformats.org/package/2006/relationships"><Relationship Id="rId1" Type="http://schemas.openxmlformats.org/officeDocument/2006/relationships/image" Target="../media/image2.jp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2.xml.rels><?xml version="1.0" encoding="UTF-8" standalone="yes"?>
<Relationships xmlns="http://schemas.openxmlformats.org/package/2006/relationships"><Relationship Id="rId1" Type="http://schemas.openxmlformats.org/officeDocument/2006/relationships/image" Target="../media/image2.jp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g"/></Relationships>
</file>

<file path=xl/drawings/_rels/drawing24.xml.rels><?xml version="1.0" encoding="UTF-8" standalone="yes"?>
<Relationships xmlns="http://schemas.openxmlformats.org/package/2006/relationships"><Relationship Id="rId1" Type="http://schemas.openxmlformats.org/officeDocument/2006/relationships/image" Target="../media/image2.jpg"/></Relationships>
</file>

<file path=xl/drawings/_rels/drawing25.xml.rels><?xml version="1.0" encoding="UTF-8" standalone="yes"?>
<Relationships xmlns="http://schemas.openxmlformats.org/package/2006/relationships"><Relationship Id="rId1" Type="http://schemas.openxmlformats.org/officeDocument/2006/relationships/image" Target="../media/image2.jp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g"/></Relationships>
</file>

<file path=xl/drawings/_rels/drawing28.xml.rels><?xml version="1.0" encoding="UTF-8" standalone="yes"?>
<Relationships xmlns="http://schemas.openxmlformats.org/package/2006/relationships"><Relationship Id="rId1" Type="http://schemas.openxmlformats.org/officeDocument/2006/relationships/image" Target="../media/image2.jpg"/></Relationships>
</file>

<file path=xl/drawings/_rels/drawing29.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30.xml.rels><?xml version="1.0" encoding="UTF-8" standalone="yes"?>
<Relationships xmlns="http://schemas.openxmlformats.org/package/2006/relationships"><Relationship Id="rId1" Type="http://schemas.openxmlformats.org/officeDocument/2006/relationships/image" Target="../media/image2.jpg"/></Relationships>
</file>

<file path=xl/drawings/_rels/drawing31.xml.rels><?xml version="1.0" encoding="UTF-8" standalone="yes"?>
<Relationships xmlns="http://schemas.openxmlformats.org/package/2006/relationships"><Relationship Id="rId1" Type="http://schemas.openxmlformats.org/officeDocument/2006/relationships/image" Target="../media/image2.jpg"/></Relationships>
</file>

<file path=xl/drawings/_rels/drawing3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3.xml.rels><?xml version="1.0" encoding="UTF-8" standalone="yes"?>
<Relationships xmlns="http://schemas.openxmlformats.org/package/2006/relationships"><Relationship Id="rId1" Type="http://schemas.openxmlformats.org/officeDocument/2006/relationships/image" Target="../media/image2.jpg"/></Relationships>
</file>

<file path=xl/drawings/_rels/drawing34.xml.rels><?xml version="1.0" encoding="UTF-8" standalone="yes"?>
<Relationships xmlns="http://schemas.openxmlformats.org/package/2006/relationships"><Relationship Id="rId1" Type="http://schemas.openxmlformats.org/officeDocument/2006/relationships/image" Target="../media/image2.jpg"/></Relationships>
</file>

<file path=xl/drawings/_rels/drawing35.xml.rels><?xml version="1.0" encoding="UTF-8" standalone="yes"?>
<Relationships xmlns="http://schemas.openxmlformats.org/package/2006/relationships"><Relationship Id="rId1" Type="http://schemas.openxmlformats.org/officeDocument/2006/relationships/image" Target="../media/image2.jpg"/></Relationships>
</file>

<file path=xl/drawings/_rels/drawing36.xml.rels><?xml version="1.0" encoding="UTF-8" standalone="yes"?>
<Relationships xmlns="http://schemas.openxmlformats.org/package/2006/relationships"><Relationship Id="rId1" Type="http://schemas.openxmlformats.org/officeDocument/2006/relationships/image" Target="../media/image2.jpg"/></Relationships>
</file>

<file path=xl/drawings/_rels/drawing37.xml.rels><?xml version="1.0" encoding="UTF-8" standalone="yes"?>
<Relationships xmlns="http://schemas.openxmlformats.org/package/2006/relationships"><Relationship Id="rId1" Type="http://schemas.openxmlformats.org/officeDocument/2006/relationships/image" Target="../media/image2.jpg"/></Relationships>
</file>

<file path=xl/drawings/_rels/drawing38.xml.rels><?xml version="1.0" encoding="UTF-8" standalone="yes"?>
<Relationships xmlns="http://schemas.openxmlformats.org/package/2006/relationships"><Relationship Id="rId1" Type="http://schemas.openxmlformats.org/officeDocument/2006/relationships/image" Target="../media/image2.jpg"/></Relationships>
</file>

<file path=xl/drawings/_rels/drawing39.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40.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2.jpg"/></Relationships>
</file>

<file path=xl/drawings/_rels/drawing8.xml.rels><?xml version="1.0" encoding="UTF-8" standalone="yes"?>
<Relationships xmlns="http://schemas.openxmlformats.org/package/2006/relationships"><Relationship Id="rId1" Type="http://schemas.openxmlformats.org/officeDocument/2006/relationships/image" Target="../media/image2.jpg"/></Relationships>
</file>

<file path=xl/drawings/_rels/drawing9.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2</xdr:row>
      <xdr:rowOff>6350</xdr:rowOff>
    </xdr:from>
    <xdr:to>
      <xdr:col>11</xdr:col>
      <xdr:colOff>139700</xdr:colOff>
      <xdr:row>32</xdr:row>
      <xdr:rowOff>19050</xdr:rowOff>
    </xdr:to>
    <xdr:pic>
      <xdr:nvPicPr>
        <xdr:cNvPr id="1025" name="Picture 1">
          <a:extLst>
            <a:ext uri="{FF2B5EF4-FFF2-40B4-BE49-F238E27FC236}">
              <a16:creationId xmlns:a16="http://schemas.microsoft.com/office/drawing/2014/main" id="{5ED72BF6-E6AE-4CBF-A21C-0B41C850D2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381000"/>
          <a:ext cx="6896100" cy="58039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oneCellAnchor>
    <xdr:from>
      <xdr:col>7</xdr:col>
      <xdr:colOff>-19050</xdr:colOff>
      <xdr:row>11</xdr:row>
      <xdr:rowOff>0</xdr:rowOff>
    </xdr:from>
    <xdr:ext cx="38100" cy="0"/>
    <xdr:grpSp>
      <xdr:nvGrpSpPr>
        <xdr:cNvPr id="2" name="Shape 2">
          <a:extLst>
            <a:ext uri="{FF2B5EF4-FFF2-40B4-BE49-F238E27FC236}">
              <a16:creationId xmlns:a16="http://schemas.microsoft.com/office/drawing/2014/main" id="{00000000-0008-0000-0B00-000002000000}"/>
            </a:ext>
          </a:extLst>
        </xdr:cNvPr>
        <xdr:cNvGrpSpPr/>
      </xdr:nvGrpSpPr>
      <xdr:grpSpPr>
        <a:xfrm>
          <a:off x="4946650" y="2794000"/>
          <a:ext cx="38100" cy="0"/>
          <a:chOff x="4946650" y="2794000"/>
          <a:chExt cx="38100" cy="0"/>
        </a:xfrm>
      </xdr:grpSpPr>
      <xdr:cxnSp macro="">
        <xdr:nvCxnSpPr>
          <xdr:cNvPr id="4" name="Shape 4">
            <a:extLst>
              <a:ext uri="{FF2B5EF4-FFF2-40B4-BE49-F238E27FC236}">
                <a16:creationId xmlns:a16="http://schemas.microsoft.com/office/drawing/2014/main" id="{00000000-0008-0000-0B00-000004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10</xdr:row>
      <xdr:rowOff>295275</xdr:rowOff>
    </xdr:from>
    <xdr:ext cx="38100" cy="0"/>
    <xdr:grpSp>
      <xdr:nvGrpSpPr>
        <xdr:cNvPr id="3" name="Shape 2">
          <a:extLst>
            <a:ext uri="{FF2B5EF4-FFF2-40B4-BE49-F238E27FC236}">
              <a16:creationId xmlns:a16="http://schemas.microsoft.com/office/drawing/2014/main" id="{00000000-0008-0000-0B00-000003000000}"/>
            </a:ext>
          </a:extLst>
        </xdr:cNvPr>
        <xdr:cNvGrpSpPr/>
      </xdr:nvGrpSpPr>
      <xdr:grpSpPr>
        <a:xfrm>
          <a:off x="5765800" y="2790825"/>
          <a:ext cx="38100" cy="0"/>
          <a:chOff x="5765800" y="2790825"/>
          <a:chExt cx="38100" cy="0"/>
        </a:xfrm>
      </xdr:grpSpPr>
      <xdr:cxnSp macro="">
        <xdr:nvCxnSpPr>
          <xdr:cNvPr id="5" name="Shape 4">
            <a:extLst>
              <a:ext uri="{FF2B5EF4-FFF2-40B4-BE49-F238E27FC236}">
                <a16:creationId xmlns:a16="http://schemas.microsoft.com/office/drawing/2014/main" id="{00000000-0008-0000-0B00-00000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12</xdr:row>
      <xdr:rowOff>295275</xdr:rowOff>
    </xdr:from>
    <xdr:ext cx="38100" cy="0"/>
    <xdr:grpSp>
      <xdr:nvGrpSpPr>
        <xdr:cNvPr id="6" name="Shape 2">
          <a:extLst>
            <a:ext uri="{FF2B5EF4-FFF2-40B4-BE49-F238E27FC236}">
              <a16:creationId xmlns:a16="http://schemas.microsoft.com/office/drawing/2014/main" id="{00000000-0008-0000-0B00-000006000000}"/>
            </a:ext>
          </a:extLst>
        </xdr:cNvPr>
        <xdr:cNvGrpSpPr/>
      </xdr:nvGrpSpPr>
      <xdr:grpSpPr>
        <a:xfrm>
          <a:off x="5765800" y="3298825"/>
          <a:ext cx="38100" cy="0"/>
          <a:chOff x="5765800" y="3298825"/>
          <a:chExt cx="38100" cy="0"/>
        </a:xfrm>
      </xdr:grpSpPr>
      <xdr:cxnSp macro="">
        <xdr:nvCxnSpPr>
          <xdr:cNvPr id="7" name="Shape 4">
            <a:extLst>
              <a:ext uri="{FF2B5EF4-FFF2-40B4-BE49-F238E27FC236}">
                <a16:creationId xmlns:a16="http://schemas.microsoft.com/office/drawing/2014/main" id="{00000000-0008-0000-0B00-00000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16</xdr:row>
      <xdr:rowOff>295275</xdr:rowOff>
    </xdr:from>
    <xdr:ext cx="38100" cy="0"/>
    <xdr:grpSp>
      <xdr:nvGrpSpPr>
        <xdr:cNvPr id="8" name="Shape 2">
          <a:extLst>
            <a:ext uri="{FF2B5EF4-FFF2-40B4-BE49-F238E27FC236}">
              <a16:creationId xmlns:a16="http://schemas.microsoft.com/office/drawing/2014/main" id="{00000000-0008-0000-0B00-000008000000}"/>
            </a:ext>
          </a:extLst>
        </xdr:cNvPr>
        <xdr:cNvGrpSpPr/>
      </xdr:nvGrpSpPr>
      <xdr:grpSpPr>
        <a:xfrm>
          <a:off x="5765800" y="4314825"/>
          <a:ext cx="38100" cy="0"/>
          <a:chOff x="5765800" y="4314825"/>
          <a:chExt cx="38100" cy="0"/>
        </a:xfrm>
      </xdr:grpSpPr>
      <xdr:cxnSp macro="">
        <xdr:nvCxnSpPr>
          <xdr:cNvPr id="9" name="Shape 4">
            <a:extLst>
              <a:ext uri="{FF2B5EF4-FFF2-40B4-BE49-F238E27FC236}">
                <a16:creationId xmlns:a16="http://schemas.microsoft.com/office/drawing/2014/main" id="{00000000-0008-0000-0B00-00000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17</xdr:row>
      <xdr:rowOff>0</xdr:rowOff>
    </xdr:from>
    <xdr:ext cx="38100" cy="0"/>
    <xdr:grpSp>
      <xdr:nvGrpSpPr>
        <xdr:cNvPr id="10" name="Shape 2">
          <a:extLst>
            <a:ext uri="{FF2B5EF4-FFF2-40B4-BE49-F238E27FC236}">
              <a16:creationId xmlns:a16="http://schemas.microsoft.com/office/drawing/2014/main" id="{00000000-0008-0000-0B00-00000A000000}"/>
            </a:ext>
          </a:extLst>
        </xdr:cNvPr>
        <xdr:cNvGrpSpPr/>
      </xdr:nvGrpSpPr>
      <xdr:grpSpPr>
        <a:xfrm>
          <a:off x="4946650" y="4318000"/>
          <a:ext cx="38100" cy="0"/>
          <a:chOff x="4946650" y="4318000"/>
          <a:chExt cx="38100" cy="0"/>
        </a:xfrm>
      </xdr:grpSpPr>
      <xdr:cxnSp macro="">
        <xdr:nvCxnSpPr>
          <xdr:cNvPr id="11" name="Shape 4">
            <a:extLst>
              <a:ext uri="{FF2B5EF4-FFF2-40B4-BE49-F238E27FC236}">
                <a16:creationId xmlns:a16="http://schemas.microsoft.com/office/drawing/2014/main" id="{00000000-0008-0000-0B00-00000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12" name="Shape 2">
          <a:extLst>
            <a:ext uri="{FF2B5EF4-FFF2-40B4-BE49-F238E27FC236}">
              <a16:creationId xmlns:a16="http://schemas.microsoft.com/office/drawing/2014/main" id="{00000000-0008-0000-0B00-00000C000000}"/>
            </a:ext>
          </a:extLst>
        </xdr:cNvPr>
        <xdr:cNvGrpSpPr/>
      </xdr:nvGrpSpPr>
      <xdr:grpSpPr>
        <a:xfrm>
          <a:off x="5765800" y="4635500"/>
          <a:ext cx="38100" cy="0"/>
          <a:chOff x="5765800" y="4635500"/>
          <a:chExt cx="38100" cy="0"/>
        </a:xfrm>
      </xdr:grpSpPr>
      <xdr:cxnSp macro="">
        <xdr:nvCxnSpPr>
          <xdr:cNvPr id="13" name="Shape 4">
            <a:extLst>
              <a:ext uri="{FF2B5EF4-FFF2-40B4-BE49-F238E27FC236}">
                <a16:creationId xmlns:a16="http://schemas.microsoft.com/office/drawing/2014/main" id="{00000000-0008-0000-0B00-00000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14" name="Shape 2">
          <a:extLst>
            <a:ext uri="{FF2B5EF4-FFF2-40B4-BE49-F238E27FC236}">
              <a16:creationId xmlns:a16="http://schemas.microsoft.com/office/drawing/2014/main" id="{00000000-0008-0000-0B00-00000E000000}"/>
            </a:ext>
          </a:extLst>
        </xdr:cNvPr>
        <xdr:cNvGrpSpPr/>
      </xdr:nvGrpSpPr>
      <xdr:grpSpPr>
        <a:xfrm>
          <a:off x="5765800" y="4635500"/>
          <a:ext cx="38100" cy="0"/>
          <a:chOff x="5765800" y="4635500"/>
          <a:chExt cx="38100" cy="0"/>
        </a:xfrm>
      </xdr:grpSpPr>
      <xdr:cxnSp macro="">
        <xdr:nvCxnSpPr>
          <xdr:cNvPr id="15" name="Shape 4">
            <a:extLst>
              <a:ext uri="{FF2B5EF4-FFF2-40B4-BE49-F238E27FC236}">
                <a16:creationId xmlns:a16="http://schemas.microsoft.com/office/drawing/2014/main" id="{00000000-0008-0000-0B00-00000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16" name="Shape 2">
          <a:extLst>
            <a:ext uri="{FF2B5EF4-FFF2-40B4-BE49-F238E27FC236}">
              <a16:creationId xmlns:a16="http://schemas.microsoft.com/office/drawing/2014/main" id="{00000000-0008-0000-0B00-000010000000}"/>
            </a:ext>
          </a:extLst>
        </xdr:cNvPr>
        <xdr:cNvGrpSpPr/>
      </xdr:nvGrpSpPr>
      <xdr:grpSpPr>
        <a:xfrm>
          <a:off x="5765800" y="4635500"/>
          <a:ext cx="38100" cy="0"/>
          <a:chOff x="5765800" y="4635500"/>
          <a:chExt cx="38100" cy="0"/>
        </a:xfrm>
      </xdr:grpSpPr>
      <xdr:cxnSp macro="">
        <xdr:nvCxnSpPr>
          <xdr:cNvPr id="17" name="Shape 4">
            <a:extLst>
              <a:ext uri="{FF2B5EF4-FFF2-40B4-BE49-F238E27FC236}">
                <a16:creationId xmlns:a16="http://schemas.microsoft.com/office/drawing/2014/main" id="{00000000-0008-0000-0B00-00001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18" name="Shape 2">
          <a:extLst>
            <a:ext uri="{FF2B5EF4-FFF2-40B4-BE49-F238E27FC236}">
              <a16:creationId xmlns:a16="http://schemas.microsoft.com/office/drawing/2014/main" id="{00000000-0008-0000-0B00-000012000000}"/>
            </a:ext>
          </a:extLst>
        </xdr:cNvPr>
        <xdr:cNvGrpSpPr/>
      </xdr:nvGrpSpPr>
      <xdr:grpSpPr>
        <a:xfrm>
          <a:off x="5765800" y="4635500"/>
          <a:ext cx="38100" cy="0"/>
          <a:chOff x="5765800" y="4635500"/>
          <a:chExt cx="38100" cy="0"/>
        </a:xfrm>
      </xdr:grpSpPr>
      <xdr:cxnSp macro="">
        <xdr:nvCxnSpPr>
          <xdr:cNvPr id="19" name="Shape 4">
            <a:extLst>
              <a:ext uri="{FF2B5EF4-FFF2-40B4-BE49-F238E27FC236}">
                <a16:creationId xmlns:a16="http://schemas.microsoft.com/office/drawing/2014/main" id="{00000000-0008-0000-0B00-00001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20" name="Shape 2">
          <a:extLst>
            <a:ext uri="{FF2B5EF4-FFF2-40B4-BE49-F238E27FC236}">
              <a16:creationId xmlns:a16="http://schemas.microsoft.com/office/drawing/2014/main" id="{00000000-0008-0000-0B00-000014000000}"/>
            </a:ext>
          </a:extLst>
        </xdr:cNvPr>
        <xdr:cNvGrpSpPr/>
      </xdr:nvGrpSpPr>
      <xdr:grpSpPr>
        <a:xfrm>
          <a:off x="5765800" y="4635500"/>
          <a:ext cx="38100" cy="0"/>
          <a:chOff x="5765800" y="4635500"/>
          <a:chExt cx="38100" cy="0"/>
        </a:xfrm>
      </xdr:grpSpPr>
      <xdr:cxnSp macro="">
        <xdr:nvCxnSpPr>
          <xdr:cNvPr id="21" name="Shape 4">
            <a:extLst>
              <a:ext uri="{FF2B5EF4-FFF2-40B4-BE49-F238E27FC236}">
                <a16:creationId xmlns:a16="http://schemas.microsoft.com/office/drawing/2014/main" id="{00000000-0008-0000-0B00-00001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22" name="Shape 2">
          <a:extLst>
            <a:ext uri="{FF2B5EF4-FFF2-40B4-BE49-F238E27FC236}">
              <a16:creationId xmlns:a16="http://schemas.microsoft.com/office/drawing/2014/main" id="{00000000-0008-0000-0B00-000016000000}"/>
            </a:ext>
          </a:extLst>
        </xdr:cNvPr>
        <xdr:cNvGrpSpPr/>
      </xdr:nvGrpSpPr>
      <xdr:grpSpPr>
        <a:xfrm>
          <a:off x="5765800" y="4635500"/>
          <a:ext cx="38100" cy="0"/>
          <a:chOff x="5765800" y="4635500"/>
          <a:chExt cx="38100" cy="0"/>
        </a:xfrm>
      </xdr:grpSpPr>
      <xdr:cxnSp macro="">
        <xdr:nvCxnSpPr>
          <xdr:cNvPr id="23" name="Shape 4">
            <a:extLst>
              <a:ext uri="{FF2B5EF4-FFF2-40B4-BE49-F238E27FC236}">
                <a16:creationId xmlns:a16="http://schemas.microsoft.com/office/drawing/2014/main" id="{00000000-0008-0000-0B00-00001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24" name="Shape 2">
          <a:extLst>
            <a:ext uri="{FF2B5EF4-FFF2-40B4-BE49-F238E27FC236}">
              <a16:creationId xmlns:a16="http://schemas.microsoft.com/office/drawing/2014/main" id="{00000000-0008-0000-0B00-000018000000}"/>
            </a:ext>
          </a:extLst>
        </xdr:cNvPr>
        <xdr:cNvGrpSpPr/>
      </xdr:nvGrpSpPr>
      <xdr:grpSpPr>
        <a:xfrm>
          <a:off x="5765800" y="4635500"/>
          <a:ext cx="38100" cy="0"/>
          <a:chOff x="5765800" y="4635500"/>
          <a:chExt cx="38100" cy="0"/>
        </a:xfrm>
      </xdr:grpSpPr>
      <xdr:cxnSp macro="">
        <xdr:nvCxnSpPr>
          <xdr:cNvPr id="25" name="Shape 4">
            <a:extLst>
              <a:ext uri="{FF2B5EF4-FFF2-40B4-BE49-F238E27FC236}">
                <a16:creationId xmlns:a16="http://schemas.microsoft.com/office/drawing/2014/main" id="{00000000-0008-0000-0B00-00001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26" name="Shape 2">
          <a:extLst>
            <a:ext uri="{FF2B5EF4-FFF2-40B4-BE49-F238E27FC236}">
              <a16:creationId xmlns:a16="http://schemas.microsoft.com/office/drawing/2014/main" id="{00000000-0008-0000-0B00-00001A000000}"/>
            </a:ext>
          </a:extLst>
        </xdr:cNvPr>
        <xdr:cNvGrpSpPr/>
      </xdr:nvGrpSpPr>
      <xdr:grpSpPr>
        <a:xfrm>
          <a:off x="5765800" y="4635500"/>
          <a:ext cx="38100" cy="0"/>
          <a:chOff x="5765800" y="4635500"/>
          <a:chExt cx="38100" cy="0"/>
        </a:xfrm>
      </xdr:grpSpPr>
      <xdr:cxnSp macro="">
        <xdr:nvCxnSpPr>
          <xdr:cNvPr id="27" name="Shape 4">
            <a:extLst>
              <a:ext uri="{FF2B5EF4-FFF2-40B4-BE49-F238E27FC236}">
                <a16:creationId xmlns:a16="http://schemas.microsoft.com/office/drawing/2014/main" id="{00000000-0008-0000-0B00-00001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304800</xdr:rowOff>
    </xdr:from>
    <xdr:ext cx="38100" cy="0"/>
    <xdr:grpSp>
      <xdr:nvGrpSpPr>
        <xdr:cNvPr id="28" name="Shape 2">
          <a:extLst>
            <a:ext uri="{FF2B5EF4-FFF2-40B4-BE49-F238E27FC236}">
              <a16:creationId xmlns:a16="http://schemas.microsoft.com/office/drawing/2014/main" id="{00000000-0008-0000-0B00-00001C000000}"/>
            </a:ext>
          </a:extLst>
        </xdr:cNvPr>
        <xdr:cNvGrpSpPr/>
      </xdr:nvGrpSpPr>
      <xdr:grpSpPr>
        <a:xfrm>
          <a:off x="5765800" y="4730750"/>
          <a:ext cx="38100" cy="0"/>
          <a:chOff x="5765800" y="4730750"/>
          <a:chExt cx="38100" cy="0"/>
        </a:xfrm>
      </xdr:grpSpPr>
      <xdr:cxnSp macro="">
        <xdr:nvCxnSpPr>
          <xdr:cNvPr id="29" name="Shape 4">
            <a:extLst>
              <a:ext uri="{FF2B5EF4-FFF2-40B4-BE49-F238E27FC236}">
                <a16:creationId xmlns:a16="http://schemas.microsoft.com/office/drawing/2014/main" id="{00000000-0008-0000-0B00-00001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30" name="Shape 2">
          <a:extLst>
            <a:ext uri="{FF2B5EF4-FFF2-40B4-BE49-F238E27FC236}">
              <a16:creationId xmlns:a16="http://schemas.microsoft.com/office/drawing/2014/main" id="{00000000-0008-0000-0B00-00001E000000}"/>
            </a:ext>
          </a:extLst>
        </xdr:cNvPr>
        <xdr:cNvGrpSpPr/>
      </xdr:nvGrpSpPr>
      <xdr:grpSpPr>
        <a:xfrm>
          <a:off x="5765800" y="4635500"/>
          <a:ext cx="38100" cy="0"/>
          <a:chOff x="5765800" y="4635500"/>
          <a:chExt cx="38100" cy="0"/>
        </a:xfrm>
      </xdr:grpSpPr>
      <xdr:cxnSp macro="">
        <xdr:nvCxnSpPr>
          <xdr:cNvPr id="31" name="Shape 4">
            <a:extLst>
              <a:ext uri="{FF2B5EF4-FFF2-40B4-BE49-F238E27FC236}">
                <a16:creationId xmlns:a16="http://schemas.microsoft.com/office/drawing/2014/main" id="{00000000-0008-0000-0B00-00001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32" name="Shape 2">
          <a:extLst>
            <a:ext uri="{FF2B5EF4-FFF2-40B4-BE49-F238E27FC236}">
              <a16:creationId xmlns:a16="http://schemas.microsoft.com/office/drawing/2014/main" id="{00000000-0008-0000-0B00-000020000000}"/>
            </a:ext>
          </a:extLst>
        </xdr:cNvPr>
        <xdr:cNvGrpSpPr/>
      </xdr:nvGrpSpPr>
      <xdr:grpSpPr>
        <a:xfrm>
          <a:off x="5765800" y="4635500"/>
          <a:ext cx="38100" cy="0"/>
          <a:chOff x="5765800" y="4635500"/>
          <a:chExt cx="38100" cy="0"/>
        </a:xfrm>
      </xdr:grpSpPr>
      <xdr:cxnSp macro="">
        <xdr:nvCxnSpPr>
          <xdr:cNvPr id="33" name="Shape 4">
            <a:extLst>
              <a:ext uri="{FF2B5EF4-FFF2-40B4-BE49-F238E27FC236}">
                <a16:creationId xmlns:a16="http://schemas.microsoft.com/office/drawing/2014/main" id="{00000000-0008-0000-0B00-00002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17</xdr:row>
      <xdr:rowOff>0</xdr:rowOff>
    </xdr:from>
    <xdr:ext cx="38100" cy="0"/>
    <xdr:grpSp>
      <xdr:nvGrpSpPr>
        <xdr:cNvPr id="34" name="Shape 2">
          <a:extLst>
            <a:ext uri="{FF2B5EF4-FFF2-40B4-BE49-F238E27FC236}">
              <a16:creationId xmlns:a16="http://schemas.microsoft.com/office/drawing/2014/main" id="{00000000-0008-0000-0B00-000022000000}"/>
            </a:ext>
          </a:extLst>
        </xdr:cNvPr>
        <xdr:cNvGrpSpPr/>
      </xdr:nvGrpSpPr>
      <xdr:grpSpPr>
        <a:xfrm>
          <a:off x="4946650" y="4318000"/>
          <a:ext cx="38100" cy="0"/>
          <a:chOff x="4946650" y="4318000"/>
          <a:chExt cx="38100" cy="0"/>
        </a:xfrm>
      </xdr:grpSpPr>
      <xdr:cxnSp macro="">
        <xdr:nvCxnSpPr>
          <xdr:cNvPr id="35" name="Shape 4">
            <a:extLst>
              <a:ext uri="{FF2B5EF4-FFF2-40B4-BE49-F238E27FC236}">
                <a16:creationId xmlns:a16="http://schemas.microsoft.com/office/drawing/2014/main" id="{00000000-0008-0000-0B00-00002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15</xdr:row>
      <xdr:rowOff>0</xdr:rowOff>
    </xdr:from>
    <xdr:ext cx="38100" cy="0"/>
    <xdr:grpSp>
      <xdr:nvGrpSpPr>
        <xdr:cNvPr id="36" name="Shape 2">
          <a:extLst>
            <a:ext uri="{FF2B5EF4-FFF2-40B4-BE49-F238E27FC236}">
              <a16:creationId xmlns:a16="http://schemas.microsoft.com/office/drawing/2014/main" id="{00000000-0008-0000-0B00-000024000000}"/>
            </a:ext>
          </a:extLst>
        </xdr:cNvPr>
        <xdr:cNvGrpSpPr/>
      </xdr:nvGrpSpPr>
      <xdr:grpSpPr>
        <a:xfrm>
          <a:off x="4946650" y="3810000"/>
          <a:ext cx="38100" cy="0"/>
          <a:chOff x="4946650" y="3810000"/>
          <a:chExt cx="38100" cy="0"/>
        </a:xfrm>
      </xdr:grpSpPr>
      <xdr:cxnSp macro="">
        <xdr:nvCxnSpPr>
          <xdr:cNvPr id="37" name="Shape 4">
            <a:extLst>
              <a:ext uri="{FF2B5EF4-FFF2-40B4-BE49-F238E27FC236}">
                <a16:creationId xmlns:a16="http://schemas.microsoft.com/office/drawing/2014/main" id="{00000000-0008-0000-0B00-00002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38" name="Shape 2">
          <a:extLst>
            <a:ext uri="{FF2B5EF4-FFF2-40B4-BE49-F238E27FC236}">
              <a16:creationId xmlns:a16="http://schemas.microsoft.com/office/drawing/2014/main" id="{00000000-0008-0000-0B00-000026000000}"/>
            </a:ext>
          </a:extLst>
        </xdr:cNvPr>
        <xdr:cNvGrpSpPr/>
      </xdr:nvGrpSpPr>
      <xdr:grpSpPr>
        <a:xfrm>
          <a:off x="5765800" y="4635500"/>
          <a:ext cx="38100" cy="0"/>
          <a:chOff x="5765800" y="4635500"/>
          <a:chExt cx="38100" cy="0"/>
        </a:xfrm>
      </xdr:grpSpPr>
      <xdr:cxnSp macro="">
        <xdr:nvCxnSpPr>
          <xdr:cNvPr id="39" name="Shape 4">
            <a:extLst>
              <a:ext uri="{FF2B5EF4-FFF2-40B4-BE49-F238E27FC236}">
                <a16:creationId xmlns:a16="http://schemas.microsoft.com/office/drawing/2014/main" id="{00000000-0008-0000-0B00-00002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40" name="Shape 2">
          <a:extLst>
            <a:ext uri="{FF2B5EF4-FFF2-40B4-BE49-F238E27FC236}">
              <a16:creationId xmlns:a16="http://schemas.microsoft.com/office/drawing/2014/main" id="{00000000-0008-0000-0B00-000028000000}"/>
            </a:ext>
          </a:extLst>
        </xdr:cNvPr>
        <xdr:cNvGrpSpPr/>
      </xdr:nvGrpSpPr>
      <xdr:grpSpPr>
        <a:xfrm>
          <a:off x="5765800" y="4635500"/>
          <a:ext cx="38100" cy="0"/>
          <a:chOff x="5765800" y="4635500"/>
          <a:chExt cx="38100" cy="0"/>
        </a:xfrm>
      </xdr:grpSpPr>
      <xdr:cxnSp macro="">
        <xdr:nvCxnSpPr>
          <xdr:cNvPr id="41" name="Shape 4">
            <a:extLst>
              <a:ext uri="{FF2B5EF4-FFF2-40B4-BE49-F238E27FC236}">
                <a16:creationId xmlns:a16="http://schemas.microsoft.com/office/drawing/2014/main" id="{00000000-0008-0000-0B00-00002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42" name="Shape 2">
          <a:extLst>
            <a:ext uri="{FF2B5EF4-FFF2-40B4-BE49-F238E27FC236}">
              <a16:creationId xmlns:a16="http://schemas.microsoft.com/office/drawing/2014/main" id="{00000000-0008-0000-0B00-00002A000000}"/>
            </a:ext>
          </a:extLst>
        </xdr:cNvPr>
        <xdr:cNvGrpSpPr/>
      </xdr:nvGrpSpPr>
      <xdr:grpSpPr>
        <a:xfrm>
          <a:off x="5765800" y="4635500"/>
          <a:ext cx="38100" cy="0"/>
          <a:chOff x="5765800" y="4635500"/>
          <a:chExt cx="38100" cy="0"/>
        </a:xfrm>
      </xdr:grpSpPr>
      <xdr:cxnSp macro="">
        <xdr:nvCxnSpPr>
          <xdr:cNvPr id="43" name="Shape 4">
            <a:extLst>
              <a:ext uri="{FF2B5EF4-FFF2-40B4-BE49-F238E27FC236}">
                <a16:creationId xmlns:a16="http://schemas.microsoft.com/office/drawing/2014/main" id="{00000000-0008-0000-0B00-00002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44" name="Shape 2">
          <a:extLst>
            <a:ext uri="{FF2B5EF4-FFF2-40B4-BE49-F238E27FC236}">
              <a16:creationId xmlns:a16="http://schemas.microsoft.com/office/drawing/2014/main" id="{00000000-0008-0000-0B00-00002C000000}"/>
            </a:ext>
          </a:extLst>
        </xdr:cNvPr>
        <xdr:cNvGrpSpPr/>
      </xdr:nvGrpSpPr>
      <xdr:grpSpPr>
        <a:xfrm>
          <a:off x="5765800" y="4635500"/>
          <a:ext cx="38100" cy="0"/>
          <a:chOff x="5765800" y="4635500"/>
          <a:chExt cx="38100" cy="0"/>
        </a:xfrm>
      </xdr:grpSpPr>
      <xdr:cxnSp macro="">
        <xdr:nvCxnSpPr>
          <xdr:cNvPr id="45" name="Shape 4">
            <a:extLst>
              <a:ext uri="{FF2B5EF4-FFF2-40B4-BE49-F238E27FC236}">
                <a16:creationId xmlns:a16="http://schemas.microsoft.com/office/drawing/2014/main" id="{00000000-0008-0000-0B00-00002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46" name="Shape 2">
          <a:extLst>
            <a:ext uri="{FF2B5EF4-FFF2-40B4-BE49-F238E27FC236}">
              <a16:creationId xmlns:a16="http://schemas.microsoft.com/office/drawing/2014/main" id="{00000000-0008-0000-0B00-00002E000000}"/>
            </a:ext>
          </a:extLst>
        </xdr:cNvPr>
        <xdr:cNvGrpSpPr/>
      </xdr:nvGrpSpPr>
      <xdr:grpSpPr>
        <a:xfrm>
          <a:off x="5765800" y="4635500"/>
          <a:ext cx="38100" cy="0"/>
          <a:chOff x="5765800" y="4635500"/>
          <a:chExt cx="38100" cy="0"/>
        </a:xfrm>
      </xdr:grpSpPr>
      <xdr:cxnSp macro="">
        <xdr:nvCxnSpPr>
          <xdr:cNvPr id="47" name="Shape 4">
            <a:extLst>
              <a:ext uri="{FF2B5EF4-FFF2-40B4-BE49-F238E27FC236}">
                <a16:creationId xmlns:a16="http://schemas.microsoft.com/office/drawing/2014/main" id="{00000000-0008-0000-0B00-00002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48" name="Shape 2">
          <a:extLst>
            <a:ext uri="{FF2B5EF4-FFF2-40B4-BE49-F238E27FC236}">
              <a16:creationId xmlns:a16="http://schemas.microsoft.com/office/drawing/2014/main" id="{00000000-0008-0000-0B00-000030000000}"/>
            </a:ext>
          </a:extLst>
        </xdr:cNvPr>
        <xdr:cNvGrpSpPr/>
      </xdr:nvGrpSpPr>
      <xdr:grpSpPr>
        <a:xfrm>
          <a:off x="5765800" y="4635500"/>
          <a:ext cx="38100" cy="0"/>
          <a:chOff x="5765800" y="4635500"/>
          <a:chExt cx="38100" cy="0"/>
        </a:xfrm>
      </xdr:grpSpPr>
      <xdr:cxnSp macro="">
        <xdr:nvCxnSpPr>
          <xdr:cNvPr id="49" name="Shape 4">
            <a:extLst>
              <a:ext uri="{FF2B5EF4-FFF2-40B4-BE49-F238E27FC236}">
                <a16:creationId xmlns:a16="http://schemas.microsoft.com/office/drawing/2014/main" id="{00000000-0008-0000-0B00-00003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50" name="Shape 2">
          <a:extLst>
            <a:ext uri="{FF2B5EF4-FFF2-40B4-BE49-F238E27FC236}">
              <a16:creationId xmlns:a16="http://schemas.microsoft.com/office/drawing/2014/main" id="{00000000-0008-0000-0B00-000032000000}"/>
            </a:ext>
          </a:extLst>
        </xdr:cNvPr>
        <xdr:cNvGrpSpPr/>
      </xdr:nvGrpSpPr>
      <xdr:grpSpPr>
        <a:xfrm>
          <a:off x="3060700" y="5181600"/>
          <a:ext cx="38100" cy="0"/>
          <a:chOff x="3060700" y="5181600"/>
          <a:chExt cx="38100" cy="0"/>
        </a:xfrm>
      </xdr:grpSpPr>
      <xdr:cxnSp macro="">
        <xdr:nvCxnSpPr>
          <xdr:cNvPr id="51" name="Shape 4">
            <a:extLst>
              <a:ext uri="{FF2B5EF4-FFF2-40B4-BE49-F238E27FC236}">
                <a16:creationId xmlns:a16="http://schemas.microsoft.com/office/drawing/2014/main" id="{00000000-0008-0000-0B00-00003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52" name="Shape 2">
          <a:extLst>
            <a:ext uri="{FF2B5EF4-FFF2-40B4-BE49-F238E27FC236}">
              <a16:creationId xmlns:a16="http://schemas.microsoft.com/office/drawing/2014/main" id="{00000000-0008-0000-0B00-000034000000}"/>
            </a:ext>
          </a:extLst>
        </xdr:cNvPr>
        <xdr:cNvGrpSpPr/>
      </xdr:nvGrpSpPr>
      <xdr:grpSpPr>
        <a:xfrm>
          <a:off x="3060700" y="5181600"/>
          <a:ext cx="38100" cy="0"/>
          <a:chOff x="3060700" y="5181600"/>
          <a:chExt cx="38100" cy="0"/>
        </a:xfrm>
      </xdr:grpSpPr>
      <xdr:cxnSp macro="">
        <xdr:nvCxnSpPr>
          <xdr:cNvPr id="53" name="Shape 4">
            <a:extLst>
              <a:ext uri="{FF2B5EF4-FFF2-40B4-BE49-F238E27FC236}">
                <a16:creationId xmlns:a16="http://schemas.microsoft.com/office/drawing/2014/main" id="{00000000-0008-0000-0B00-00003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54" name="Shape 2">
          <a:extLst>
            <a:ext uri="{FF2B5EF4-FFF2-40B4-BE49-F238E27FC236}">
              <a16:creationId xmlns:a16="http://schemas.microsoft.com/office/drawing/2014/main" id="{00000000-0008-0000-0B00-000036000000}"/>
            </a:ext>
          </a:extLst>
        </xdr:cNvPr>
        <xdr:cNvGrpSpPr/>
      </xdr:nvGrpSpPr>
      <xdr:grpSpPr>
        <a:xfrm>
          <a:off x="3060700" y="5181600"/>
          <a:ext cx="38100" cy="0"/>
          <a:chOff x="3060700" y="5181600"/>
          <a:chExt cx="38100" cy="0"/>
        </a:xfrm>
      </xdr:grpSpPr>
      <xdr:cxnSp macro="">
        <xdr:nvCxnSpPr>
          <xdr:cNvPr id="55" name="Shape 4">
            <a:extLst>
              <a:ext uri="{FF2B5EF4-FFF2-40B4-BE49-F238E27FC236}">
                <a16:creationId xmlns:a16="http://schemas.microsoft.com/office/drawing/2014/main" id="{00000000-0008-0000-0B00-00003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56" name="Shape 2">
          <a:extLst>
            <a:ext uri="{FF2B5EF4-FFF2-40B4-BE49-F238E27FC236}">
              <a16:creationId xmlns:a16="http://schemas.microsoft.com/office/drawing/2014/main" id="{00000000-0008-0000-0B00-000038000000}"/>
            </a:ext>
          </a:extLst>
        </xdr:cNvPr>
        <xdr:cNvGrpSpPr/>
      </xdr:nvGrpSpPr>
      <xdr:grpSpPr>
        <a:xfrm>
          <a:off x="3060700" y="5181600"/>
          <a:ext cx="38100" cy="0"/>
          <a:chOff x="3060700" y="5181600"/>
          <a:chExt cx="38100" cy="0"/>
        </a:xfrm>
      </xdr:grpSpPr>
      <xdr:cxnSp macro="">
        <xdr:nvCxnSpPr>
          <xdr:cNvPr id="57" name="Shape 4">
            <a:extLst>
              <a:ext uri="{FF2B5EF4-FFF2-40B4-BE49-F238E27FC236}">
                <a16:creationId xmlns:a16="http://schemas.microsoft.com/office/drawing/2014/main" id="{00000000-0008-0000-0B00-00003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58" name="Shape 2">
          <a:extLst>
            <a:ext uri="{FF2B5EF4-FFF2-40B4-BE49-F238E27FC236}">
              <a16:creationId xmlns:a16="http://schemas.microsoft.com/office/drawing/2014/main" id="{00000000-0008-0000-0B00-00003A000000}"/>
            </a:ext>
          </a:extLst>
        </xdr:cNvPr>
        <xdr:cNvGrpSpPr/>
      </xdr:nvGrpSpPr>
      <xdr:grpSpPr>
        <a:xfrm>
          <a:off x="3060700" y="5181600"/>
          <a:ext cx="38100" cy="0"/>
          <a:chOff x="3060700" y="5181600"/>
          <a:chExt cx="38100" cy="0"/>
        </a:xfrm>
      </xdr:grpSpPr>
      <xdr:cxnSp macro="">
        <xdr:nvCxnSpPr>
          <xdr:cNvPr id="59" name="Shape 4">
            <a:extLst>
              <a:ext uri="{FF2B5EF4-FFF2-40B4-BE49-F238E27FC236}">
                <a16:creationId xmlns:a16="http://schemas.microsoft.com/office/drawing/2014/main" id="{00000000-0008-0000-0B00-00003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60" name="Shape 2">
          <a:extLst>
            <a:ext uri="{FF2B5EF4-FFF2-40B4-BE49-F238E27FC236}">
              <a16:creationId xmlns:a16="http://schemas.microsoft.com/office/drawing/2014/main" id="{00000000-0008-0000-0B00-00003C000000}"/>
            </a:ext>
          </a:extLst>
        </xdr:cNvPr>
        <xdr:cNvGrpSpPr/>
      </xdr:nvGrpSpPr>
      <xdr:grpSpPr>
        <a:xfrm>
          <a:off x="3060700" y="5181600"/>
          <a:ext cx="38100" cy="0"/>
          <a:chOff x="3060700" y="5181600"/>
          <a:chExt cx="38100" cy="0"/>
        </a:xfrm>
      </xdr:grpSpPr>
      <xdr:cxnSp macro="">
        <xdr:nvCxnSpPr>
          <xdr:cNvPr id="61" name="Shape 4">
            <a:extLst>
              <a:ext uri="{FF2B5EF4-FFF2-40B4-BE49-F238E27FC236}">
                <a16:creationId xmlns:a16="http://schemas.microsoft.com/office/drawing/2014/main" id="{00000000-0008-0000-0B00-00003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62" name="Shape 2">
          <a:extLst>
            <a:ext uri="{FF2B5EF4-FFF2-40B4-BE49-F238E27FC236}">
              <a16:creationId xmlns:a16="http://schemas.microsoft.com/office/drawing/2014/main" id="{00000000-0008-0000-0B00-00003E000000}"/>
            </a:ext>
          </a:extLst>
        </xdr:cNvPr>
        <xdr:cNvGrpSpPr/>
      </xdr:nvGrpSpPr>
      <xdr:grpSpPr>
        <a:xfrm>
          <a:off x="3060700" y="5181600"/>
          <a:ext cx="38100" cy="0"/>
          <a:chOff x="3060700" y="5181600"/>
          <a:chExt cx="38100" cy="0"/>
        </a:xfrm>
      </xdr:grpSpPr>
      <xdr:cxnSp macro="">
        <xdr:nvCxnSpPr>
          <xdr:cNvPr id="63" name="Shape 4">
            <a:extLst>
              <a:ext uri="{FF2B5EF4-FFF2-40B4-BE49-F238E27FC236}">
                <a16:creationId xmlns:a16="http://schemas.microsoft.com/office/drawing/2014/main" id="{00000000-0008-0000-0B00-00003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64" name="Shape 2">
          <a:extLst>
            <a:ext uri="{FF2B5EF4-FFF2-40B4-BE49-F238E27FC236}">
              <a16:creationId xmlns:a16="http://schemas.microsoft.com/office/drawing/2014/main" id="{00000000-0008-0000-0B00-000040000000}"/>
            </a:ext>
          </a:extLst>
        </xdr:cNvPr>
        <xdr:cNvGrpSpPr/>
      </xdr:nvGrpSpPr>
      <xdr:grpSpPr>
        <a:xfrm>
          <a:off x="3060700" y="5181600"/>
          <a:ext cx="38100" cy="0"/>
          <a:chOff x="3060700" y="5181600"/>
          <a:chExt cx="38100" cy="0"/>
        </a:xfrm>
      </xdr:grpSpPr>
      <xdr:cxnSp macro="">
        <xdr:nvCxnSpPr>
          <xdr:cNvPr id="65" name="Shape 4">
            <a:extLst>
              <a:ext uri="{FF2B5EF4-FFF2-40B4-BE49-F238E27FC236}">
                <a16:creationId xmlns:a16="http://schemas.microsoft.com/office/drawing/2014/main" id="{00000000-0008-0000-0B00-00004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66" name="Shape 2">
          <a:extLst>
            <a:ext uri="{FF2B5EF4-FFF2-40B4-BE49-F238E27FC236}">
              <a16:creationId xmlns:a16="http://schemas.microsoft.com/office/drawing/2014/main" id="{00000000-0008-0000-0B00-000042000000}"/>
            </a:ext>
          </a:extLst>
        </xdr:cNvPr>
        <xdr:cNvGrpSpPr/>
      </xdr:nvGrpSpPr>
      <xdr:grpSpPr>
        <a:xfrm>
          <a:off x="3060700" y="5181600"/>
          <a:ext cx="38100" cy="0"/>
          <a:chOff x="3060700" y="5181600"/>
          <a:chExt cx="38100" cy="0"/>
        </a:xfrm>
      </xdr:grpSpPr>
      <xdr:cxnSp macro="">
        <xdr:nvCxnSpPr>
          <xdr:cNvPr id="67" name="Shape 4">
            <a:extLst>
              <a:ext uri="{FF2B5EF4-FFF2-40B4-BE49-F238E27FC236}">
                <a16:creationId xmlns:a16="http://schemas.microsoft.com/office/drawing/2014/main" id="{00000000-0008-0000-0B00-00004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68" name="Shape 2">
          <a:extLst>
            <a:ext uri="{FF2B5EF4-FFF2-40B4-BE49-F238E27FC236}">
              <a16:creationId xmlns:a16="http://schemas.microsoft.com/office/drawing/2014/main" id="{00000000-0008-0000-0B00-000044000000}"/>
            </a:ext>
          </a:extLst>
        </xdr:cNvPr>
        <xdr:cNvGrpSpPr/>
      </xdr:nvGrpSpPr>
      <xdr:grpSpPr>
        <a:xfrm>
          <a:off x="3060700" y="5181600"/>
          <a:ext cx="38100" cy="0"/>
          <a:chOff x="3060700" y="5181600"/>
          <a:chExt cx="38100" cy="0"/>
        </a:xfrm>
      </xdr:grpSpPr>
      <xdr:cxnSp macro="">
        <xdr:nvCxnSpPr>
          <xdr:cNvPr id="69" name="Shape 4">
            <a:extLst>
              <a:ext uri="{FF2B5EF4-FFF2-40B4-BE49-F238E27FC236}">
                <a16:creationId xmlns:a16="http://schemas.microsoft.com/office/drawing/2014/main" id="{00000000-0008-0000-0B00-00004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70" name="Shape 2">
          <a:extLst>
            <a:ext uri="{FF2B5EF4-FFF2-40B4-BE49-F238E27FC236}">
              <a16:creationId xmlns:a16="http://schemas.microsoft.com/office/drawing/2014/main" id="{00000000-0008-0000-0B00-000046000000}"/>
            </a:ext>
          </a:extLst>
        </xdr:cNvPr>
        <xdr:cNvGrpSpPr/>
      </xdr:nvGrpSpPr>
      <xdr:grpSpPr>
        <a:xfrm>
          <a:off x="3060700" y="5181600"/>
          <a:ext cx="38100" cy="0"/>
          <a:chOff x="3060700" y="5181600"/>
          <a:chExt cx="38100" cy="0"/>
        </a:xfrm>
      </xdr:grpSpPr>
      <xdr:cxnSp macro="">
        <xdr:nvCxnSpPr>
          <xdr:cNvPr id="71" name="Shape 4">
            <a:extLst>
              <a:ext uri="{FF2B5EF4-FFF2-40B4-BE49-F238E27FC236}">
                <a16:creationId xmlns:a16="http://schemas.microsoft.com/office/drawing/2014/main" id="{00000000-0008-0000-0B00-00004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72" name="Shape 2">
          <a:extLst>
            <a:ext uri="{FF2B5EF4-FFF2-40B4-BE49-F238E27FC236}">
              <a16:creationId xmlns:a16="http://schemas.microsoft.com/office/drawing/2014/main" id="{00000000-0008-0000-0B00-000048000000}"/>
            </a:ext>
          </a:extLst>
        </xdr:cNvPr>
        <xdr:cNvGrpSpPr/>
      </xdr:nvGrpSpPr>
      <xdr:grpSpPr>
        <a:xfrm>
          <a:off x="3060700" y="5181600"/>
          <a:ext cx="38100" cy="0"/>
          <a:chOff x="3060700" y="5181600"/>
          <a:chExt cx="38100" cy="0"/>
        </a:xfrm>
      </xdr:grpSpPr>
      <xdr:cxnSp macro="">
        <xdr:nvCxnSpPr>
          <xdr:cNvPr id="73" name="Shape 4">
            <a:extLst>
              <a:ext uri="{FF2B5EF4-FFF2-40B4-BE49-F238E27FC236}">
                <a16:creationId xmlns:a16="http://schemas.microsoft.com/office/drawing/2014/main" id="{00000000-0008-0000-0B00-00004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74" name="Shape 2">
          <a:extLst>
            <a:ext uri="{FF2B5EF4-FFF2-40B4-BE49-F238E27FC236}">
              <a16:creationId xmlns:a16="http://schemas.microsoft.com/office/drawing/2014/main" id="{00000000-0008-0000-0B00-00004A000000}"/>
            </a:ext>
          </a:extLst>
        </xdr:cNvPr>
        <xdr:cNvGrpSpPr/>
      </xdr:nvGrpSpPr>
      <xdr:grpSpPr>
        <a:xfrm>
          <a:off x="3060700" y="5181600"/>
          <a:ext cx="38100" cy="0"/>
          <a:chOff x="3060700" y="5181600"/>
          <a:chExt cx="38100" cy="0"/>
        </a:xfrm>
      </xdr:grpSpPr>
      <xdr:cxnSp macro="">
        <xdr:nvCxnSpPr>
          <xdr:cNvPr id="75" name="Shape 4">
            <a:extLst>
              <a:ext uri="{FF2B5EF4-FFF2-40B4-BE49-F238E27FC236}">
                <a16:creationId xmlns:a16="http://schemas.microsoft.com/office/drawing/2014/main" id="{00000000-0008-0000-0B00-00004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76" name="Shape 2">
          <a:extLst>
            <a:ext uri="{FF2B5EF4-FFF2-40B4-BE49-F238E27FC236}">
              <a16:creationId xmlns:a16="http://schemas.microsoft.com/office/drawing/2014/main" id="{00000000-0008-0000-0B00-00004C000000}"/>
            </a:ext>
          </a:extLst>
        </xdr:cNvPr>
        <xdr:cNvGrpSpPr/>
      </xdr:nvGrpSpPr>
      <xdr:grpSpPr>
        <a:xfrm>
          <a:off x="3060700" y="5181600"/>
          <a:ext cx="38100" cy="0"/>
          <a:chOff x="3060700" y="5181600"/>
          <a:chExt cx="38100" cy="0"/>
        </a:xfrm>
      </xdr:grpSpPr>
      <xdr:cxnSp macro="">
        <xdr:nvCxnSpPr>
          <xdr:cNvPr id="77" name="Shape 4">
            <a:extLst>
              <a:ext uri="{FF2B5EF4-FFF2-40B4-BE49-F238E27FC236}">
                <a16:creationId xmlns:a16="http://schemas.microsoft.com/office/drawing/2014/main" id="{00000000-0008-0000-0B00-00004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78" name="Shape 2">
          <a:extLst>
            <a:ext uri="{FF2B5EF4-FFF2-40B4-BE49-F238E27FC236}">
              <a16:creationId xmlns:a16="http://schemas.microsoft.com/office/drawing/2014/main" id="{00000000-0008-0000-0B00-00004E000000}"/>
            </a:ext>
          </a:extLst>
        </xdr:cNvPr>
        <xdr:cNvGrpSpPr/>
      </xdr:nvGrpSpPr>
      <xdr:grpSpPr>
        <a:xfrm>
          <a:off x="3060700" y="5181600"/>
          <a:ext cx="38100" cy="0"/>
          <a:chOff x="3060700" y="5181600"/>
          <a:chExt cx="38100" cy="0"/>
        </a:xfrm>
      </xdr:grpSpPr>
      <xdr:cxnSp macro="">
        <xdr:nvCxnSpPr>
          <xdr:cNvPr id="79" name="Shape 4">
            <a:extLst>
              <a:ext uri="{FF2B5EF4-FFF2-40B4-BE49-F238E27FC236}">
                <a16:creationId xmlns:a16="http://schemas.microsoft.com/office/drawing/2014/main" id="{00000000-0008-0000-0B00-00004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26</xdr:row>
      <xdr:rowOff>0</xdr:rowOff>
    </xdr:from>
    <xdr:ext cx="38100" cy="0"/>
    <xdr:grpSp>
      <xdr:nvGrpSpPr>
        <xdr:cNvPr id="80" name="Shape 2">
          <a:extLst>
            <a:ext uri="{FF2B5EF4-FFF2-40B4-BE49-F238E27FC236}">
              <a16:creationId xmlns:a16="http://schemas.microsoft.com/office/drawing/2014/main" id="{00000000-0008-0000-0B00-000050000000}"/>
            </a:ext>
          </a:extLst>
        </xdr:cNvPr>
        <xdr:cNvGrpSpPr/>
      </xdr:nvGrpSpPr>
      <xdr:grpSpPr>
        <a:xfrm>
          <a:off x="3060700" y="5181600"/>
          <a:ext cx="38100" cy="0"/>
          <a:chOff x="3060700" y="5181600"/>
          <a:chExt cx="38100" cy="0"/>
        </a:xfrm>
      </xdr:grpSpPr>
      <xdr:cxnSp macro="">
        <xdr:nvCxnSpPr>
          <xdr:cNvPr id="81" name="Shape 4">
            <a:extLst>
              <a:ext uri="{FF2B5EF4-FFF2-40B4-BE49-F238E27FC236}">
                <a16:creationId xmlns:a16="http://schemas.microsoft.com/office/drawing/2014/main" id="{00000000-0008-0000-0B00-00005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18</xdr:row>
      <xdr:rowOff>0</xdr:rowOff>
    </xdr:from>
    <xdr:ext cx="38100" cy="0"/>
    <xdr:grpSp>
      <xdr:nvGrpSpPr>
        <xdr:cNvPr id="82" name="Shape 2">
          <a:extLst>
            <a:ext uri="{FF2B5EF4-FFF2-40B4-BE49-F238E27FC236}">
              <a16:creationId xmlns:a16="http://schemas.microsoft.com/office/drawing/2014/main" id="{00000000-0008-0000-0B00-000052000000}"/>
            </a:ext>
          </a:extLst>
        </xdr:cNvPr>
        <xdr:cNvGrpSpPr/>
      </xdr:nvGrpSpPr>
      <xdr:grpSpPr>
        <a:xfrm>
          <a:off x="5765800" y="4572000"/>
          <a:ext cx="38100" cy="0"/>
          <a:chOff x="5765800" y="4572000"/>
          <a:chExt cx="38100" cy="0"/>
        </a:xfrm>
      </xdr:grpSpPr>
      <xdr:cxnSp macro="">
        <xdr:nvCxnSpPr>
          <xdr:cNvPr id="83" name="Shape 4">
            <a:extLst>
              <a:ext uri="{FF2B5EF4-FFF2-40B4-BE49-F238E27FC236}">
                <a16:creationId xmlns:a16="http://schemas.microsoft.com/office/drawing/2014/main" id="{00000000-0008-0000-0B00-00005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11</xdr:row>
      <xdr:rowOff>0</xdr:rowOff>
    </xdr:from>
    <xdr:ext cx="38100" cy="0"/>
    <xdr:grpSp>
      <xdr:nvGrpSpPr>
        <xdr:cNvPr id="84" name="Shape 2">
          <a:extLst>
            <a:ext uri="{FF2B5EF4-FFF2-40B4-BE49-F238E27FC236}">
              <a16:creationId xmlns:a16="http://schemas.microsoft.com/office/drawing/2014/main" id="{00000000-0008-0000-0B00-000054000000}"/>
            </a:ext>
          </a:extLst>
        </xdr:cNvPr>
        <xdr:cNvGrpSpPr/>
      </xdr:nvGrpSpPr>
      <xdr:grpSpPr>
        <a:xfrm>
          <a:off x="4946650" y="2794000"/>
          <a:ext cx="38100" cy="0"/>
          <a:chOff x="4946650" y="2794000"/>
          <a:chExt cx="38100" cy="0"/>
        </a:xfrm>
      </xdr:grpSpPr>
      <xdr:cxnSp macro="">
        <xdr:nvCxnSpPr>
          <xdr:cNvPr id="85" name="Shape 4">
            <a:extLst>
              <a:ext uri="{FF2B5EF4-FFF2-40B4-BE49-F238E27FC236}">
                <a16:creationId xmlns:a16="http://schemas.microsoft.com/office/drawing/2014/main" id="{00000000-0008-0000-0B00-00005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13</xdr:row>
      <xdr:rowOff>0</xdr:rowOff>
    </xdr:from>
    <xdr:ext cx="38100" cy="0"/>
    <xdr:grpSp>
      <xdr:nvGrpSpPr>
        <xdr:cNvPr id="86" name="Shape 2">
          <a:extLst>
            <a:ext uri="{FF2B5EF4-FFF2-40B4-BE49-F238E27FC236}">
              <a16:creationId xmlns:a16="http://schemas.microsoft.com/office/drawing/2014/main" id="{00000000-0008-0000-0B00-000056000000}"/>
            </a:ext>
          </a:extLst>
        </xdr:cNvPr>
        <xdr:cNvGrpSpPr/>
      </xdr:nvGrpSpPr>
      <xdr:grpSpPr>
        <a:xfrm>
          <a:off x="4946650" y="3302000"/>
          <a:ext cx="38100" cy="0"/>
          <a:chOff x="4946650" y="3302000"/>
          <a:chExt cx="38100" cy="0"/>
        </a:xfrm>
      </xdr:grpSpPr>
      <xdr:cxnSp macro="">
        <xdr:nvCxnSpPr>
          <xdr:cNvPr id="87" name="Shape 4">
            <a:extLst>
              <a:ext uri="{FF2B5EF4-FFF2-40B4-BE49-F238E27FC236}">
                <a16:creationId xmlns:a16="http://schemas.microsoft.com/office/drawing/2014/main" id="{00000000-0008-0000-0B00-00005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88" name="Shape 2">
          <a:extLst>
            <a:ext uri="{FF2B5EF4-FFF2-40B4-BE49-F238E27FC236}">
              <a16:creationId xmlns:a16="http://schemas.microsoft.com/office/drawing/2014/main" id="{00000000-0008-0000-0B00-000058000000}"/>
            </a:ext>
          </a:extLst>
        </xdr:cNvPr>
        <xdr:cNvGrpSpPr/>
      </xdr:nvGrpSpPr>
      <xdr:grpSpPr>
        <a:xfrm>
          <a:off x="5765800" y="4794250"/>
          <a:ext cx="38100" cy="0"/>
          <a:chOff x="5765800" y="4794250"/>
          <a:chExt cx="38100" cy="0"/>
        </a:xfrm>
      </xdr:grpSpPr>
      <xdr:cxnSp macro="">
        <xdr:nvCxnSpPr>
          <xdr:cNvPr id="89" name="Shape 4">
            <a:extLst>
              <a:ext uri="{FF2B5EF4-FFF2-40B4-BE49-F238E27FC236}">
                <a16:creationId xmlns:a16="http://schemas.microsoft.com/office/drawing/2014/main" id="{00000000-0008-0000-0B00-00005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90" name="Shape 2">
          <a:extLst>
            <a:ext uri="{FF2B5EF4-FFF2-40B4-BE49-F238E27FC236}">
              <a16:creationId xmlns:a16="http://schemas.microsoft.com/office/drawing/2014/main" id="{00000000-0008-0000-0B00-00005A000000}"/>
            </a:ext>
          </a:extLst>
        </xdr:cNvPr>
        <xdr:cNvGrpSpPr/>
      </xdr:nvGrpSpPr>
      <xdr:grpSpPr>
        <a:xfrm>
          <a:off x="5765800" y="4794250"/>
          <a:ext cx="38100" cy="0"/>
          <a:chOff x="5765800" y="4794250"/>
          <a:chExt cx="38100" cy="0"/>
        </a:xfrm>
      </xdr:grpSpPr>
      <xdr:cxnSp macro="">
        <xdr:nvCxnSpPr>
          <xdr:cNvPr id="91" name="Shape 4">
            <a:extLst>
              <a:ext uri="{FF2B5EF4-FFF2-40B4-BE49-F238E27FC236}">
                <a16:creationId xmlns:a16="http://schemas.microsoft.com/office/drawing/2014/main" id="{00000000-0008-0000-0B00-00005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92" name="Shape 2">
          <a:extLst>
            <a:ext uri="{FF2B5EF4-FFF2-40B4-BE49-F238E27FC236}">
              <a16:creationId xmlns:a16="http://schemas.microsoft.com/office/drawing/2014/main" id="{00000000-0008-0000-0B00-00005C000000}"/>
            </a:ext>
          </a:extLst>
        </xdr:cNvPr>
        <xdr:cNvGrpSpPr/>
      </xdr:nvGrpSpPr>
      <xdr:grpSpPr>
        <a:xfrm>
          <a:off x="5765800" y="4794250"/>
          <a:ext cx="38100" cy="0"/>
          <a:chOff x="5765800" y="4794250"/>
          <a:chExt cx="38100" cy="0"/>
        </a:xfrm>
      </xdr:grpSpPr>
      <xdr:cxnSp macro="">
        <xdr:nvCxnSpPr>
          <xdr:cNvPr id="93" name="Shape 4">
            <a:extLst>
              <a:ext uri="{FF2B5EF4-FFF2-40B4-BE49-F238E27FC236}">
                <a16:creationId xmlns:a16="http://schemas.microsoft.com/office/drawing/2014/main" id="{00000000-0008-0000-0B00-00005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94" name="Shape 2">
          <a:extLst>
            <a:ext uri="{FF2B5EF4-FFF2-40B4-BE49-F238E27FC236}">
              <a16:creationId xmlns:a16="http://schemas.microsoft.com/office/drawing/2014/main" id="{00000000-0008-0000-0B00-00005E000000}"/>
            </a:ext>
          </a:extLst>
        </xdr:cNvPr>
        <xdr:cNvGrpSpPr/>
      </xdr:nvGrpSpPr>
      <xdr:grpSpPr>
        <a:xfrm>
          <a:off x="5765800" y="4794250"/>
          <a:ext cx="38100" cy="0"/>
          <a:chOff x="5765800" y="4794250"/>
          <a:chExt cx="38100" cy="0"/>
        </a:xfrm>
      </xdr:grpSpPr>
      <xdr:cxnSp macro="">
        <xdr:nvCxnSpPr>
          <xdr:cNvPr id="95" name="Shape 4">
            <a:extLst>
              <a:ext uri="{FF2B5EF4-FFF2-40B4-BE49-F238E27FC236}">
                <a16:creationId xmlns:a16="http://schemas.microsoft.com/office/drawing/2014/main" id="{00000000-0008-0000-0B00-00005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96" name="Shape 2">
          <a:extLst>
            <a:ext uri="{FF2B5EF4-FFF2-40B4-BE49-F238E27FC236}">
              <a16:creationId xmlns:a16="http://schemas.microsoft.com/office/drawing/2014/main" id="{00000000-0008-0000-0B00-000060000000}"/>
            </a:ext>
          </a:extLst>
        </xdr:cNvPr>
        <xdr:cNvGrpSpPr/>
      </xdr:nvGrpSpPr>
      <xdr:grpSpPr>
        <a:xfrm>
          <a:off x="5765800" y="4794250"/>
          <a:ext cx="38100" cy="0"/>
          <a:chOff x="5765800" y="4794250"/>
          <a:chExt cx="38100" cy="0"/>
        </a:xfrm>
      </xdr:grpSpPr>
      <xdr:cxnSp macro="">
        <xdr:nvCxnSpPr>
          <xdr:cNvPr id="97" name="Shape 4">
            <a:extLst>
              <a:ext uri="{FF2B5EF4-FFF2-40B4-BE49-F238E27FC236}">
                <a16:creationId xmlns:a16="http://schemas.microsoft.com/office/drawing/2014/main" id="{00000000-0008-0000-0B00-00006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98" name="Shape 2">
          <a:extLst>
            <a:ext uri="{FF2B5EF4-FFF2-40B4-BE49-F238E27FC236}">
              <a16:creationId xmlns:a16="http://schemas.microsoft.com/office/drawing/2014/main" id="{00000000-0008-0000-0B00-000062000000}"/>
            </a:ext>
          </a:extLst>
        </xdr:cNvPr>
        <xdr:cNvGrpSpPr/>
      </xdr:nvGrpSpPr>
      <xdr:grpSpPr>
        <a:xfrm>
          <a:off x="5765800" y="4794250"/>
          <a:ext cx="38100" cy="0"/>
          <a:chOff x="5765800" y="4794250"/>
          <a:chExt cx="38100" cy="0"/>
        </a:xfrm>
      </xdr:grpSpPr>
      <xdr:cxnSp macro="">
        <xdr:nvCxnSpPr>
          <xdr:cNvPr id="99" name="Shape 4">
            <a:extLst>
              <a:ext uri="{FF2B5EF4-FFF2-40B4-BE49-F238E27FC236}">
                <a16:creationId xmlns:a16="http://schemas.microsoft.com/office/drawing/2014/main" id="{00000000-0008-0000-0B00-00006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00" name="Shape 2">
          <a:extLst>
            <a:ext uri="{FF2B5EF4-FFF2-40B4-BE49-F238E27FC236}">
              <a16:creationId xmlns:a16="http://schemas.microsoft.com/office/drawing/2014/main" id="{00000000-0008-0000-0B00-000064000000}"/>
            </a:ext>
          </a:extLst>
        </xdr:cNvPr>
        <xdr:cNvGrpSpPr/>
      </xdr:nvGrpSpPr>
      <xdr:grpSpPr>
        <a:xfrm>
          <a:off x="5765800" y="4794250"/>
          <a:ext cx="38100" cy="0"/>
          <a:chOff x="5765800" y="4794250"/>
          <a:chExt cx="38100" cy="0"/>
        </a:xfrm>
      </xdr:grpSpPr>
      <xdr:cxnSp macro="">
        <xdr:nvCxnSpPr>
          <xdr:cNvPr id="101" name="Shape 4">
            <a:extLst>
              <a:ext uri="{FF2B5EF4-FFF2-40B4-BE49-F238E27FC236}">
                <a16:creationId xmlns:a16="http://schemas.microsoft.com/office/drawing/2014/main" id="{00000000-0008-0000-0B00-00006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02" name="Shape 2">
          <a:extLst>
            <a:ext uri="{FF2B5EF4-FFF2-40B4-BE49-F238E27FC236}">
              <a16:creationId xmlns:a16="http://schemas.microsoft.com/office/drawing/2014/main" id="{00000000-0008-0000-0B00-000066000000}"/>
            </a:ext>
          </a:extLst>
        </xdr:cNvPr>
        <xdr:cNvGrpSpPr/>
      </xdr:nvGrpSpPr>
      <xdr:grpSpPr>
        <a:xfrm>
          <a:off x="5765800" y="4794250"/>
          <a:ext cx="38100" cy="0"/>
          <a:chOff x="5765800" y="4794250"/>
          <a:chExt cx="38100" cy="0"/>
        </a:xfrm>
      </xdr:grpSpPr>
      <xdr:cxnSp macro="">
        <xdr:nvCxnSpPr>
          <xdr:cNvPr id="103" name="Shape 4">
            <a:extLst>
              <a:ext uri="{FF2B5EF4-FFF2-40B4-BE49-F238E27FC236}">
                <a16:creationId xmlns:a16="http://schemas.microsoft.com/office/drawing/2014/main" id="{00000000-0008-0000-0B00-00006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304800</xdr:rowOff>
    </xdr:from>
    <xdr:ext cx="38100" cy="0"/>
    <xdr:grpSp>
      <xdr:nvGrpSpPr>
        <xdr:cNvPr id="104" name="Shape 2">
          <a:extLst>
            <a:ext uri="{FF2B5EF4-FFF2-40B4-BE49-F238E27FC236}">
              <a16:creationId xmlns:a16="http://schemas.microsoft.com/office/drawing/2014/main" id="{00000000-0008-0000-0B00-000068000000}"/>
            </a:ext>
          </a:extLst>
        </xdr:cNvPr>
        <xdr:cNvGrpSpPr/>
      </xdr:nvGrpSpPr>
      <xdr:grpSpPr>
        <a:xfrm>
          <a:off x="5765800" y="4889500"/>
          <a:ext cx="38100" cy="0"/>
          <a:chOff x="5765800" y="4889500"/>
          <a:chExt cx="38100" cy="0"/>
        </a:xfrm>
      </xdr:grpSpPr>
      <xdr:cxnSp macro="">
        <xdr:nvCxnSpPr>
          <xdr:cNvPr id="105" name="Shape 4">
            <a:extLst>
              <a:ext uri="{FF2B5EF4-FFF2-40B4-BE49-F238E27FC236}">
                <a16:creationId xmlns:a16="http://schemas.microsoft.com/office/drawing/2014/main" id="{00000000-0008-0000-0B00-00006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06" name="Shape 2">
          <a:extLst>
            <a:ext uri="{FF2B5EF4-FFF2-40B4-BE49-F238E27FC236}">
              <a16:creationId xmlns:a16="http://schemas.microsoft.com/office/drawing/2014/main" id="{00000000-0008-0000-0B00-00006A000000}"/>
            </a:ext>
          </a:extLst>
        </xdr:cNvPr>
        <xdr:cNvGrpSpPr/>
      </xdr:nvGrpSpPr>
      <xdr:grpSpPr>
        <a:xfrm>
          <a:off x="5765800" y="4794250"/>
          <a:ext cx="38100" cy="0"/>
          <a:chOff x="5765800" y="4794250"/>
          <a:chExt cx="38100" cy="0"/>
        </a:xfrm>
      </xdr:grpSpPr>
      <xdr:cxnSp macro="">
        <xdr:nvCxnSpPr>
          <xdr:cNvPr id="107" name="Shape 4">
            <a:extLst>
              <a:ext uri="{FF2B5EF4-FFF2-40B4-BE49-F238E27FC236}">
                <a16:creationId xmlns:a16="http://schemas.microsoft.com/office/drawing/2014/main" id="{00000000-0008-0000-0B00-00006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08" name="Shape 2">
          <a:extLst>
            <a:ext uri="{FF2B5EF4-FFF2-40B4-BE49-F238E27FC236}">
              <a16:creationId xmlns:a16="http://schemas.microsoft.com/office/drawing/2014/main" id="{00000000-0008-0000-0B00-00006C000000}"/>
            </a:ext>
          </a:extLst>
        </xdr:cNvPr>
        <xdr:cNvGrpSpPr/>
      </xdr:nvGrpSpPr>
      <xdr:grpSpPr>
        <a:xfrm>
          <a:off x="5765800" y="4794250"/>
          <a:ext cx="38100" cy="0"/>
          <a:chOff x="5765800" y="4794250"/>
          <a:chExt cx="38100" cy="0"/>
        </a:xfrm>
      </xdr:grpSpPr>
      <xdr:cxnSp macro="">
        <xdr:nvCxnSpPr>
          <xdr:cNvPr id="109" name="Shape 4">
            <a:extLst>
              <a:ext uri="{FF2B5EF4-FFF2-40B4-BE49-F238E27FC236}">
                <a16:creationId xmlns:a16="http://schemas.microsoft.com/office/drawing/2014/main" id="{00000000-0008-0000-0B00-00006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10" name="Shape 2">
          <a:extLst>
            <a:ext uri="{FF2B5EF4-FFF2-40B4-BE49-F238E27FC236}">
              <a16:creationId xmlns:a16="http://schemas.microsoft.com/office/drawing/2014/main" id="{00000000-0008-0000-0B00-00006E000000}"/>
            </a:ext>
          </a:extLst>
        </xdr:cNvPr>
        <xdr:cNvGrpSpPr/>
      </xdr:nvGrpSpPr>
      <xdr:grpSpPr>
        <a:xfrm>
          <a:off x="5765800" y="4794250"/>
          <a:ext cx="38100" cy="0"/>
          <a:chOff x="5765800" y="4794250"/>
          <a:chExt cx="38100" cy="0"/>
        </a:xfrm>
      </xdr:grpSpPr>
      <xdr:cxnSp macro="">
        <xdr:nvCxnSpPr>
          <xdr:cNvPr id="111" name="Shape 4">
            <a:extLst>
              <a:ext uri="{FF2B5EF4-FFF2-40B4-BE49-F238E27FC236}">
                <a16:creationId xmlns:a16="http://schemas.microsoft.com/office/drawing/2014/main" id="{00000000-0008-0000-0B00-00006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12" name="Shape 2">
          <a:extLst>
            <a:ext uri="{FF2B5EF4-FFF2-40B4-BE49-F238E27FC236}">
              <a16:creationId xmlns:a16="http://schemas.microsoft.com/office/drawing/2014/main" id="{00000000-0008-0000-0B00-000070000000}"/>
            </a:ext>
          </a:extLst>
        </xdr:cNvPr>
        <xdr:cNvGrpSpPr/>
      </xdr:nvGrpSpPr>
      <xdr:grpSpPr>
        <a:xfrm>
          <a:off x="5765800" y="4794250"/>
          <a:ext cx="38100" cy="0"/>
          <a:chOff x="5765800" y="4794250"/>
          <a:chExt cx="38100" cy="0"/>
        </a:xfrm>
      </xdr:grpSpPr>
      <xdr:cxnSp macro="">
        <xdr:nvCxnSpPr>
          <xdr:cNvPr id="113" name="Shape 4">
            <a:extLst>
              <a:ext uri="{FF2B5EF4-FFF2-40B4-BE49-F238E27FC236}">
                <a16:creationId xmlns:a16="http://schemas.microsoft.com/office/drawing/2014/main" id="{00000000-0008-0000-0B00-00007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14" name="Shape 2">
          <a:extLst>
            <a:ext uri="{FF2B5EF4-FFF2-40B4-BE49-F238E27FC236}">
              <a16:creationId xmlns:a16="http://schemas.microsoft.com/office/drawing/2014/main" id="{00000000-0008-0000-0B00-000072000000}"/>
            </a:ext>
          </a:extLst>
        </xdr:cNvPr>
        <xdr:cNvGrpSpPr/>
      </xdr:nvGrpSpPr>
      <xdr:grpSpPr>
        <a:xfrm>
          <a:off x="5765800" y="4794250"/>
          <a:ext cx="38100" cy="0"/>
          <a:chOff x="5765800" y="4794250"/>
          <a:chExt cx="38100" cy="0"/>
        </a:xfrm>
      </xdr:grpSpPr>
      <xdr:cxnSp macro="">
        <xdr:nvCxnSpPr>
          <xdr:cNvPr id="115" name="Shape 4">
            <a:extLst>
              <a:ext uri="{FF2B5EF4-FFF2-40B4-BE49-F238E27FC236}">
                <a16:creationId xmlns:a16="http://schemas.microsoft.com/office/drawing/2014/main" id="{00000000-0008-0000-0B00-00007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16" name="Shape 2">
          <a:extLst>
            <a:ext uri="{FF2B5EF4-FFF2-40B4-BE49-F238E27FC236}">
              <a16:creationId xmlns:a16="http://schemas.microsoft.com/office/drawing/2014/main" id="{00000000-0008-0000-0B00-000074000000}"/>
            </a:ext>
          </a:extLst>
        </xdr:cNvPr>
        <xdr:cNvGrpSpPr/>
      </xdr:nvGrpSpPr>
      <xdr:grpSpPr>
        <a:xfrm>
          <a:off x="5765800" y="4794250"/>
          <a:ext cx="38100" cy="0"/>
          <a:chOff x="5765800" y="4794250"/>
          <a:chExt cx="38100" cy="0"/>
        </a:xfrm>
      </xdr:grpSpPr>
      <xdr:cxnSp macro="">
        <xdr:nvCxnSpPr>
          <xdr:cNvPr id="117" name="Shape 4">
            <a:extLst>
              <a:ext uri="{FF2B5EF4-FFF2-40B4-BE49-F238E27FC236}">
                <a16:creationId xmlns:a16="http://schemas.microsoft.com/office/drawing/2014/main" id="{00000000-0008-0000-0B00-00007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18" name="Shape 2">
          <a:extLst>
            <a:ext uri="{FF2B5EF4-FFF2-40B4-BE49-F238E27FC236}">
              <a16:creationId xmlns:a16="http://schemas.microsoft.com/office/drawing/2014/main" id="{00000000-0008-0000-0B00-000076000000}"/>
            </a:ext>
          </a:extLst>
        </xdr:cNvPr>
        <xdr:cNvGrpSpPr/>
      </xdr:nvGrpSpPr>
      <xdr:grpSpPr>
        <a:xfrm>
          <a:off x="5765800" y="4794250"/>
          <a:ext cx="38100" cy="0"/>
          <a:chOff x="5765800" y="4794250"/>
          <a:chExt cx="38100" cy="0"/>
        </a:xfrm>
      </xdr:grpSpPr>
      <xdr:cxnSp macro="">
        <xdr:nvCxnSpPr>
          <xdr:cNvPr id="119" name="Shape 4">
            <a:extLst>
              <a:ext uri="{FF2B5EF4-FFF2-40B4-BE49-F238E27FC236}">
                <a16:creationId xmlns:a16="http://schemas.microsoft.com/office/drawing/2014/main" id="{00000000-0008-0000-0B00-00007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20" name="Shape 2">
          <a:extLst>
            <a:ext uri="{FF2B5EF4-FFF2-40B4-BE49-F238E27FC236}">
              <a16:creationId xmlns:a16="http://schemas.microsoft.com/office/drawing/2014/main" id="{00000000-0008-0000-0B00-000078000000}"/>
            </a:ext>
          </a:extLst>
        </xdr:cNvPr>
        <xdr:cNvGrpSpPr/>
      </xdr:nvGrpSpPr>
      <xdr:grpSpPr>
        <a:xfrm>
          <a:off x="5765800" y="4794250"/>
          <a:ext cx="38100" cy="0"/>
          <a:chOff x="5765800" y="4794250"/>
          <a:chExt cx="38100" cy="0"/>
        </a:xfrm>
      </xdr:grpSpPr>
      <xdr:cxnSp macro="">
        <xdr:nvCxnSpPr>
          <xdr:cNvPr id="121" name="Shape 4">
            <a:extLst>
              <a:ext uri="{FF2B5EF4-FFF2-40B4-BE49-F238E27FC236}">
                <a16:creationId xmlns:a16="http://schemas.microsoft.com/office/drawing/2014/main" id="{00000000-0008-0000-0B00-00007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0</xdr:col>
      <xdr:colOff>0</xdr:colOff>
      <xdr:row>0</xdr:row>
      <xdr:rowOff>0</xdr:rowOff>
    </xdr:from>
    <xdr:ext cx="323850" cy="352425"/>
    <xdr:pic>
      <xdr:nvPicPr>
        <xdr:cNvPr id="122" name="image1.jpg">
          <a:extLst>
            <a:ext uri="{FF2B5EF4-FFF2-40B4-BE49-F238E27FC236}">
              <a16:creationId xmlns:a16="http://schemas.microsoft.com/office/drawing/2014/main" id="{00000000-0008-0000-0B00-00007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61950" cy="40005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361950" cy="400050"/>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361950" cy="40005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361950" cy="400050"/>
    <xdr:pic>
      <xdr:nvPicPr>
        <xdr:cNvPr id="2" name="image1.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361950" cy="400050"/>
    <xdr:pic>
      <xdr:nvPicPr>
        <xdr:cNvPr id="2" name="image1.jp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476250" cy="51435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7</xdr:col>
      <xdr:colOff>-19050</xdr:colOff>
      <xdr:row>11</xdr:row>
      <xdr:rowOff>0</xdr:rowOff>
    </xdr:from>
    <xdr:ext cx="38100" cy="0"/>
    <xdr:grpSp>
      <xdr:nvGrpSpPr>
        <xdr:cNvPr id="2" name="Shape 2">
          <a:extLst>
            <a:ext uri="{FF2B5EF4-FFF2-40B4-BE49-F238E27FC236}">
              <a16:creationId xmlns:a16="http://schemas.microsoft.com/office/drawing/2014/main" id="{00000000-0008-0000-1600-000002000000}"/>
            </a:ext>
          </a:extLst>
        </xdr:cNvPr>
        <xdr:cNvGrpSpPr/>
      </xdr:nvGrpSpPr>
      <xdr:grpSpPr>
        <a:xfrm>
          <a:off x="4946650" y="2794000"/>
          <a:ext cx="38100" cy="0"/>
          <a:chOff x="4946650" y="2794000"/>
          <a:chExt cx="38100" cy="0"/>
        </a:xfrm>
      </xdr:grpSpPr>
      <xdr:cxnSp macro="">
        <xdr:nvCxnSpPr>
          <xdr:cNvPr id="4" name="Shape 4">
            <a:extLst>
              <a:ext uri="{FF2B5EF4-FFF2-40B4-BE49-F238E27FC236}">
                <a16:creationId xmlns:a16="http://schemas.microsoft.com/office/drawing/2014/main" id="{00000000-0008-0000-1600-000004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10</xdr:row>
      <xdr:rowOff>295275</xdr:rowOff>
    </xdr:from>
    <xdr:ext cx="38100" cy="0"/>
    <xdr:grpSp>
      <xdr:nvGrpSpPr>
        <xdr:cNvPr id="3" name="Shape 2">
          <a:extLst>
            <a:ext uri="{FF2B5EF4-FFF2-40B4-BE49-F238E27FC236}">
              <a16:creationId xmlns:a16="http://schemas.microsoft.com/office/drawing/2014/main" id="{00000000-0008-0000-1600-000003000000}"/>
            </a:ext>
          </a:extLst>
        </xdr:cNvPr>
        <xdr:cNvGrpSpPr/>
      </xdr:nvGrpSpPr>
      <xdr:grpSpPr>
        <a:xfrm>
          <a:off x="5765800" y="2790825"/>
          <a:ext cx="38100" cy="0"/>
          <a:chOff x="5765800" y="2790825"/>
          <a:chExt cx="38100" cy="0"/>
        </a:xfrm>
      </xdr:grpSpPr>
      <xdr:cxnSp macro="">
        <xdr:nvCxnSpPr>
          <xdr:cNvPr id="5" name="Shape 4">
            <a:extLst>
              <a:ext uri="{FF2B5EF4-FFF2-40B4-BE49-F238E27FC236}">
                <a16:creationId xmlns:a16="http://schemas.microsoft.com/office/drawing/2014/main" id="{00000000-0008-0000-1600-00000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12</xdr:row>
      <xdr:rowOff>295275</xdr:rowOff>
    </xdr:from>
    <xdr:ext cx="38100" cy="0"/>
    <xdr:grpSp>
      <xdr:nvGrpSpPr>
        <xdr:cNvPr id="6" name="Shape 2">
          <a:extLst>
            <a:ext uri="{FF2B5EF4-FFF2-40B4-BE49-F238E27FC236}">
              <a16:creationId xmlns:a16="http://schemas.microsoft.com/office/drawing/2014/main" id="{00000000-0008-0000-1600-000006000000}"/>
            </a:ext>
          </a:extLst>
        </xdr:cNvPr>
        <xdr:cNvGrpSpPr/>
      </xdr:nvGrpSpPr>
      <xdr:grpSpPr>
        <a:xfrm>
          <a:off x="5765800" y="3298825"/>
          <a:ext cx="38100" cy="0"/>
          <a:chOff x="5765800" y="3298825"/>
          <a:chExt cx="38100" cy="0"/>
        </a:xfrm>
      </xdr:grpSpPr>
      <xdr:cxnSp macro="">
        <xdr:nvCxnSpPr>
          <xdr:cNvPr id="7" name="Shape 4">
            <a:extLst>
              <a:ext uri="{FF2B5EF4-FFF2-40B4-BE49-F238E27FC236}">
                <a16:creationId xmlns:a16="http://schemas.microsoft.com/office/drawing/2014/main" id="{00000000-0008-0000-1600-00000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18</xdr:row>
      <xdr:rowOff>295275</xdr:rowOff>
    </xdr:from>
    <xdr:ext cx="38100" cy="0"/>
    <xdr:grpSp>
      <xdr:nvGrpSpPr>
        <xdr:cNvPr id="8" name="Shape 2">
          <a:extLst>
            <a:ext uri="{FF2B5EF4-FFF2-40B4-BE49-F238E27FC236}">
              <a16:creationId xmlns:a16="http://schemas.microsoft.com/office/drawing/2014/main" id="{00000000-0008-0000-1600-000008000000}"/>
            </a:ext>
          </a:extLst>
        </xdr:cNvPr>
        <xdr:cNvGrpSpPr/>
      </xdr:nvGrpSpPr>
      <xdr:grpSpPr>
        <a:xfrm>
          <a:off x="5765800" y="4822825"/>
          <a:ext cx="38100" cy="0"/>
          <a:chOff x="5765800" y="4822825"/>
          <a:chExt cx="38100" cy="0"/>
        </a:xfrm>
      </xdr:grpSpPr>
      <xdr:cxnSp macro="">
        <xdr:nvCxnSpPr>
          <xdr:cNvPr id="9" name="Shape 4">
            <a:extLst>
              <a:ext uri="{FF2B5EF4-FFF2-40B4-BE49-F238E27FC236}">
                <a16:creationId xmlns:a16="http://schemas.microsoft.com/office/drawing/2014/main" id="{00000000-0008-0000-1600-00000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19</xdr:row>
      <xdr:rowOff>0</xdr:rowOff>
    </xdr:from>
    <xdr:ext cx="38100" cy="0"/>
    <xdr:grpSp>
      <xdr:nvGrpSpPr>
        <xdr:cNvPr id="10" name="Shape 2">
          <a:extLst>
            <a:ext uri="{FF2B5EF4-FFF2-40B4-BE49-F238E27FC236}">
              <a16:creationId xmlns:a16="http://schemas.microsoft.com/office/drawing/2014/main" id="{00000000-0008-0000-1600-00000A000000}"/>
            </a:ext>
          </a:extLst>
        </xdr:cNvPr>
        <xdr:cNvGrpSpPr/>
      </xdr:nvGrpSpPr>
      <xdr:grpSpPr>
        <a:xfrm>
          <a:off x="4946650" y="4826000"/>
          <a:ext cx="38100" cy="0"/>
          <a:chOff x="4946650" y="4826000"/>
          <a:chExt cx="38100" cy="0"/>
        </a:xfrm>
      </xdr:grpSpPr>
      <xdr:cxnSp macro="">
        <xdr:nvCxnSpPr>
          <xdr:cNvPr id="11" name="Shape 4">
            <a:extLst>
              <a:ext uri="{FF2B5EF4-FFF2-40B4-BE49-F238E27FC236}">
                <a16:creationId xmlns:a16="http://schemas.microsoft.com/office/drawing/2014/main" id="{00000000-0008-0000-1600-00000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2" name="Shape 2">
          <a:extLst>
            <a:ext uri="{FF2B5EF4-FFF2-40B4-BE49-F238E27FC236}">
              <a16:creationId xmlns:a16="http://schemas.microsoft.com/office/drawing/2014/main" id="{00000000-0008-0000-1600-00000C000000}"/>
            </a:ext>
          </a:extLst>
        </xdr:cNvPr>
        <xdr:cNvGrpSpPr/>
      </xdr:nvGrpSpPr>
      <xdr:grpSpPr>
        <a:xfrm>
          <a:off x="5765800" y="5143500"/>
          <a:ext cx="38100" cy="0"/>
          <a:chOff x="5765800" y="5143500"/>
          <a:chExt cx="38100" cy="0"/>
        </a:xfrm>
      </xdr:grpSpPr>
      <xdr:cxnSp macro="">
        <xdr:nvCxnSpPr>
          <xdr:cNvPr id="13" name="Shape 4">
            <a:extLst>
              <a:ext uri="{FF2B5EF4-FFF2-40B4-BE49-F238E27FC236}">
                <a16:creationId xmlns:a16="http://schemas.microsoft.com/office/drawing/2014/main" id="{00000000-0008-0000-1600-00000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4" name="Shape 2">
          <a:extLst>
            <a:ext uri="{FF2B5EF4-FFF2-40B4-BE49-F238E27FC236}">
              <a16:creationId xmlns:a16="http://schemas.microsoft.com/office/drawing/2014/main" id="{00000000-0008-0000-1600-00000E000000}"/>
            </a:ext>
          </a:extLst>
        </xdr:cNvPr>
        <xdr:cNvGrpSpPr/>
      </xdr:nvGrpSpPr>
      <xdr:grpSpPr>
        <a:xfrm>
          <a:off x="5765800" y="5143500"/>
          <a:ext cx="38100" cy="0"/>
          <a:chOff x="5765800" y="5143500"/>
          <a:chExt cx="38100" cy="0"/>
        </a:xfrm>
      </xdr:grpSpPr>
      <xdr:cxnSp macro="">
        <xdr:nvCxnSpPr>
          <xdr:cNvPr id="15" name="Shape 4">
            <a:extLst>
              <a:ext uri="{FF2B5EF4-FFF2-40B4-BE49-F238E27FC236}">
                <a16:creationId xmlns:a16="http://schemas.microsoft.com/office/drawing/2014/main" id="{00000000-0008-0000-1600-00000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6" name="Shape 2">
          <a:extLst>
            <a:ext uri="{FF2B5EF4-FFF2-40B4-BE49-F238E27FC236}">
              <a16:creationId xmlns:a16="http://schemas.microsoft.com/office/drawing/2014/main" id="{00000000-0008-0000-1600-000010000000}"/>
            </a:ext>
          </a:extLst>
        </xdr:cNvPr>
        <xdr:cNvGrpSpPr/>
      </xdr:nvGrpSpPr>
      <xdr:grpSpPr>
        <a:xfrm>
          <a:off x="5765800" y="5143500"/>
          <a:ext cx="38100" cy="0"/>
          <a:chOff x="5765800" y="5143500"/>
          <a:chExt cx="38100" cy="0"/>
        </a:xfrm>
      </xdr:grpSpPr>
      <xdr:cxnSp macro="">
        <xdr:nvCxnSpPr>
          <xdr:cNvPr id="17" name="Shape 4">
            <a:extLst>
              <a:ext uri="{FF2B5EF4-FFF2-40B4-BE49-F238E27FC236}">
                <a16:creationId xmlns:a16="http://schemas.microsoft.com/office/drawing/2014/main" id="{00000000-0008-0000-1600-00001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8" name="Shape 2">
          <a:extLst>
            <a:ext uri="{FF2B5EF4-FFF2-40B4-BE49-F238E27FC236}">
              <a16:creationId xmlns:a16="http://schemas.microsoft.com/office/drawing/2014/main" id="{00000000-0008-0000-1600-000012000000}"/>
            </a:ext>
          </a:extLst>
        </xdr:cNvPr>
        <xdr:cNvGrpSpPr/>
      </xdr:nvGrpSpPr>
      <xdr:grpSpPr>
        <a:xfrm>
          <a:off x="5765800" y="5143500"/>
          <a:ext cx="38100" cy="0"/>
          <a:chOff x="5765800" y="5143500"/>
          <a:chExt cx="38100" cy="0"/>
        </a:xfrm>
      </xdr:grpSpPr>
      <xdr:cxnSp macro="">
        <xdr:nvCxnSpPr>
          <xdr:cNvPr id="19" name="Shape 4">
            <a:extLst>
              <a:ext uri="{FF2B5EF4-FFF2-40B4-BE49-F238E27FC236}">
                <a16:creationId xmlns:a16="http://schemas.microsoft.com/office/drawing/2014/main" id="{00000000-0008-0000-1600-00001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20" name="Shape 2">
          <a:extLst>
            <a:ext uri="{FF2B5EF4-FFF2-40B4-BE49-F238E27FC236}">
              <a16:creationId xmlns:a16="http://schemas.microsoft.com/office/drawing/2014/main" id="{00000000-0008-0000-1600-000014000000}"/>
            </a:ext>
          </a:extLst>
        </xdr:cNvPr>
        <xdr:cNvGrpSpPr/>
      </xdr:nvGrpSpPr>
      <xdr:grpSpPr>
        <a:xfrm>
          <a:off x="5765800" y="5143500"/>
          <a:ext cx="38100" cy="0"/>
          <a:chOff x="5765800" y="5143500"/>
          <a:chExt cx="38100" cy="0"/>
        </a:xfrm>
      </xdr:grpSpPr>
      <xdr:cxnSp macro="">
        <xdr:nvCxnSpPr>
          <xdr:cNvPr id="21" name="Shape 4">
            <a:extLst>
              <a:ext uri="{FF2B5EF4-FFF2-40B4-BE49-F238E27FC236}">
                <a16:creationId xmlns:a16="http://schemas.microsoft.com/office/drawing/2014/main" id="{00000000-0008-0000-1600-00001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22" name="Shape 2">
          <a:extLst>
            <a:ext uri="{FF2B5EF4-FFF2-40B4-BE49-F238E27FC236}">
              <a16:creationId xmlns:a16="http://schemas.microsoft.com/office/drawing/2014/main" id="{00000000-0008-0000-1600-000016000000}"/>
            </a:ext>
          </a:extLst>
        </xdr:cNvPr>
        <xdr:cNvGrpSpPr/>
      </xdr:nvGrpSpPr>
      <xdr:grpSpPr>
        <a:xfrm>
          <a:off x="5765800" y="5143500"/>
          <a:ext cx="38100" cy="0"/>
          <a:chOff x="5765800" y="5143500"/>
          <a:chExt cx="38100" cy="0"/>
        </a:xfrm>
      </xdr:grpSpPr>
      <xdr:cxnSp macro="">
        <xdr:nvCxnSpPr>
          <xdr:cNvPr id="23" name="Shape 4">
            <a:extLst>
              <a:ext uri="{FF2B5EF4-FFF2-40B4-BE49-F238E27FC236}">
                <a16:creationId xmlns:a16="http://schemas.microsoft.com/office/drawing/2014/main" id="{00000000-0008-0000-1600-00001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24" name="Shape 2">
          <a:extLst>
            <a:ext uri="{FF2B5EF4-FFF2-40B4-BE49-F238E27FC236}">
              <a16:creationId xmlns:a16="http://schemas.microsoft.com/office/drawing/2014/main" id="{00000000-0008-0000-1600-000018000000}"/>
            </a:ext>
          </a:extLst>
        </xdr:cNvPr>
        <xdr:cNvGrpSpPr/>
      </xdr:nvGrpSpPr>
      <xdr:grpSpPr>
        <a:xfrm>
          <a:off x="5765800" y="5143500"/>
          <a:ext cx="38100" cy="0"/>
          <a:chOff x="5765800" y="5143500"/>
          <a:chExt cx="38100" cy="0"/>
        </a:xfrm>
      </xdr:grpSpPr>
      <xdr:cxnSp macro="">
        <xdr:nvCxnSpPr>
          <xdr:cNvPr id="25" name="Shape 4">
            <a:extLst>
              <a:ext uri="{FF2B5EF4-FFF2-40B4-BE49-F238E27FC236}">
                <a16:creationId xmlns:a16="http://schemas.microsoft.com/office/drawing/2014/main" id="{00000000-0008-0000-1600-00001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26" name="Shape 2">
          <a:extLst>
            <a:ext uri="{FF2B5EF4-FFF2-40B4-BE49-F238E27FC236}">
              <a16:creationId xmlns:a16="http://schemas.microsoft.com/office/drawing/2014/main" id="{00000000-0008-0000-1600-00001A000000}"/>
            </a:ext>
          </a:extLst>
        </xdr:cNvPr>
        <xdr:cNvGrpSpPr/>
      </xdr:nvGrpSpPr>
      <xdr:grpSpPr>
        <a:xfrm>
          <a:off x="5765800" y="5143500"/>
          <a:ext cx="38100" cy="0"/>
          <a:chOff x="5765800" y="5143500"/>
          <a:chExt cx="38100" cy="0"/>
        </a:xfrm>
      </xdr:grpSpPr>
      <xdr:cxnSp macro="">
        <xdr:nvCxnSpPr>
          <xdr:cNvPr id="27" name="Shape 4">
            <a:extLst>
              <a:ext uri="{FF2B5EF4-FFF2-40B4-BE49-F238E27FC236}">
                <a16:creationId xmlns:a16="http://schemas.microsoft.com/office/drawing/2014/main" id="{00000000-0008-0000-1600-00001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304800</xdr:rowOff>
    </xdr:from>
    <xdr:ext cx="38100" cy="0"/>
    <xdr:grpSp>
      <xdr:nvGrpSpPr>
        <xdr:cNvPr id="28" name="Shape 2">
          <a:extLst>
            <a:ext uri="{FF2B5EF4-FFF2-40B4-BE49-F238E27FC236}">
              <a16:creationId xmlns:a16="http://schemas.microsoft.com/office/drawing/2014/main" id="{00000000-0008-0000-1600-00001C000000}"/>
            </a:ext>
          </a:extLst>
        </xdr:cNvPr>
        <xdr:cNvGrpSpPr/>
      </xdr:nvGrpSpPr>
      <xdr:grpSpPr>
        <a:xfrm>
          <a:off x="5765800" y="5238750"/>
          <a:ext cx="38100" cy="0"/>
          <a:chOff x="5765800" y="5238750"/>
          <a:chExt cx="38100" cy="0"/>
        </a:xfrm>
      </xdr:grpSpPr>
      <xdr:cxnSp macro="">
        <xdr:nvCxnSpPr>
          <xdr:cNvPr id="29" name="Shape 4">
            <a:extLst>
              <a:ext uri="{FF2B5EF4-FFF2-40B4-BE49-F238E27FC236}">
                <a16:creationId xmlns:a16="http://schemas.microsoft.com/office/drawing/2014/main" id="{00000000-0008-0000-1600-00001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30" name="Shape 2">
          <a:extLst>
            <a:ext uri="{FF2B5EF4-FFF2-40B4-BE49-F238E27FC236}">
              <a16:creationId xmlns:a16="http://schemas.microsoft.com/office/drawing/2014/main" id="{00000000-0008-0000-1600-00001E000000}"/>
            </a:ext>
          </a:extLst>
        </xdr:cNvPr>
        <xdr:cNvGrpSpPr/>
      </xdr:nvGrpSpPr>
      <xdr:grpSpPr>
        <a:xfrm>
          <a:off x="5765800" y="5143500"/>
          <a:ext cx="38100" cy="0"/>
          <a:chOff x="5765800" y="5143500"/>
          <a:chExt cx="38100" cy="0"/>
        </a:xfrm>
      </xdr:grpSpPr>
      <xdr:cxnSp macro="">
        <xdr:nvCxnSpPr>
          <xdr:cNvPr id="31" name="Shape 4">
            <a:extLst>
              <a:ext uri="{FF2B5EF4-FFF2-40B4-BE49-F238E27FC236}">
                <a16:creationId xmlns:a16="http://schemas.microsoft.com/office/drawing/2014/main" id="{00000000-0008-0000-1600-00001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32" name="Shape 2">
          <a:extLst>
            <a:ext uri="{FF2B5EF4-FFF2-40B4-BE49-F238E27FC236}">
              <a16:creationId xmlns:a16="http://schemas.microsoft.com/office/drawing/2014/main" id="{00000000-0008-0000-1600-000020000000}"/>
            </a:ext>
          </a:extLst>
        </xdr:cNvPr>
        <xdr:cNvGrpSpPr/>
      </xdr:nvGrpSpPr>
      <xdr:grpSpPr>
        <a:xfrm>
          <a:off x="5765800" y="5143500"/>
          <a:ext cx="38100" cy="0"/>
          <a:chOff x="5765800" y="5143500"/>
          <a:chExt cx="38100" cy="0"/>
        </a:xfrm>
      </xdr:grpSpPr>
      <xdr:cxnSp macro="">
        <xdr:nvCxnSpPr>
          <xdr:cNvPr id="33" name="Shape 4">
            <a:extLst>
              <a:ext uri="{FF2B5EF4-FFF2-40B4-BE49-F238E27FC236}">
                <a16:creationId xmlns:a16="http://schemas.microsoft.com/office/drawing/2014/main" id="{00000000-0008-0000-1600-00002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19</xdr:row>
      <xdr:rowOff>0</xdr:rowOff>
    </xdr:from>
    <xdr:ext cx="38100" cy="0"/>
    <xdr:grpSp>
      <xdr:nvGrpSpPr>
        <xdr:cNvPr id="34" name="Shape 2">
          <a:extLst>
            <a:ext uri="{FF2B5EF4-FFF2-40B4-BE49-F238E27FC236}">
              <a16:creationId xmlns:a16="http://schemas.microsoft.com/office/drawing/2014/main" id="{00000000-0008-0000-1600-000022000000}"/>
            </a:ext>
          </a:extLst>
        </xdr:cNvPr>
        <xdr:cNvGrpSpPr/>
      </xdr:nvGrpSpPr>
      <xdr:grpSpPr>
        <a:xfrm>
          <a:off x="4946650" y="4826000"/>
          <a:ext cx="38100" cy="0"/>
          <a:chOff x="4946650" y="4826000"/>
          <a:chExt cx="38100" cy="0"/>
        </a:xfrm>
      </xdr:grpSpPr>
      <xdr:cxnSp macro="">
        <xdr:nvCxnSpPr>
          <xdr:cNvPr id="35" name="Shape 4">
            <a:extLst>
              <a:ext uri="{FF2B5EF4-FFF2-40B4-BE49-F238E27FC236}">
                <a16:creationId xmlns:a16="http://schemas.microsoft.com/office/drawing/2014/main" id="{00000000-0008-0000-1600-00002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15</xdr:row>
      <xdr:rowOff>0</xdr:rowOff>
    </xdr:from>
    <xdr:ext cx="38100" cy="0"/>
    <xdr:grpSp>
      <xdr:nvGrpSpPr>
        <xdr:cNvPr id="36" name="Shape 2">
          <a:extLst>
            <a:ext uri="{FF2B5EF4-FFF2-40B4-BE49-F238E27FC236}">
              <a16:creationId xmlns:a16="http://schemas.microsoft.com/office/drawing/2014/main" id="{00000000-0008-0000-1600-000024000000}"/>
            </a:ext>
          </a:extLst>
        </xdr:cNvPr>
        <xdr:cNvGrpSpPr/>
      </xdr:nvGrpSpPr>
      <xdr:grpSpPr>
        <a:xfrm>
          <a:off x="4946650" y="3810000"/>
          <a:ext cx="38100" cy="0"/>
          <a:chOff x="4946650" y="3810000"/>
          <a:chExt cx="38100" cy="0"/>
        </a:xfrm>
      </xdr:grpSpPr>
      <xdr:cxnSp macro="">
        <xdr:nvCxnSpPr>
          <xdr:cNvPr id="37" name="Shape 4">
            <a:extLst>
              <a:ext uri="{FF2B5EF4-FFF2-40B4-BE49-F238E27FC236}">
                <a16:creationId xmlns:a16="http://schemas.microsoft.com/office/drawing/2014/main" id="{00000000-0008-0000-1600-00002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38" name="Shape 2">
          <a:extLst>
            <a:ext uri="{FF2B5EF4-FFF2-40B4-BE49-F238E27FC236}">
              <a16:creationId xmlns:a16="http://schemas.microsoft.com/office/drawing/2014/main" id="{00000000-0008-0000-1600-000026000000}"/>
            </a:ext>
          </a:extLst>
        </xdr:cNvPr>
        <xdr:cNvGrpSpPr/>
      </xdr:nvGrpSpPr>
      <xdr:grpSpPr>
        <a:xfrm>
          <a:off x="5765800" y="5143500"/>
          <a:ext cx="38100" cy="0"/>
          <a:chOff x="5765800" y="5143500"/>
          <a:chExt cx="38100" cy="0"/>
        </a:xfrm>
      </xdr:grpSpPr>
      <xdr:cxnSp macro="">
        <xdr:nvCxnSpPr>
          <xdr:cNvPr id="39" name="Shape 4">
            <a:extLst>
              <a:ext uri="{FF2B5EF4-FFF2-40B4-BE49-F238E27FC236}">
                <a16:creationId xmlns:a16="http://schemas.microsoft.com/office/drawing/2014/main" id="{00000000-0008-0000-1600-00002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40" name="Shape 2">
          <a:extLst>
            <a:ext uri="{FF2B5EF4-FFF2-40B4-BE49-F238E27FC236}">
              <a16:creationId xmlns:a16="http://schemas.microsoft.com/office/drawing/2014/main" id="{00000000-0008-0000-1600-000028000000}"/>
            </a:ext>
          </a:extLst>
        </xdr:cNvPr>
        <xdr:cNvGrpSpPr/>
      </xdr:nvGrpSpPr>
      <xdr:grpSpPr>
        <a:xfrm>
          <a:off x="5765800" y="5143500"/>
          <a:ext cx="38100" cy="0"/>
          <a:chOff x="5765800" y="5143500"/>
          <a:chExt cx="38100" cy="0"/>
        </a:xfrm>
      </xdr:grpSpPr>
      <xdr:cxnSp macro="">
        <xdr:nvCxnSpPr>
          <xdr:cNvPr id="41" name="Shape 4">
            <a:extLst>
              <a:ext uri="{FF2B5EF4-FFF2-40B4-BE49-F238E27FC236}">
                <a16:creationId xmlns:a16="http://schemas.microsoft.com/office/drawing/2014/main" id="{00000000-0008-0000-1600-00002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42" name="Shape 2">
          <a:extLst>
            <a:ext uri="{FF2B5EF4-FFF2-40B4-BE49-F238E27FC236}">
              <a16:creationId xmlns:a16="http://schemas.microsoft.com/office/drawing/2014/main" id="{00000000-0008-0000-1600-00002A000000}"/>
            </a:ext>
          </a:extLst>
        </xdr:cNvPr>
        <xdr:cNvGrpSpPr/>
      </xdr:nvGrpSpPr>
      <xdr:grpSpPr>
        <a:xfrm>
          <a:off x="5765800" y="5143500"/>
          <a:ext cx="38100" cy="0"/>
          <a:chOff x="5765800" y="5143500"/>
          <a:chExt cx="38100" cy="0"/>
        </a:xfrm>
      </xdr:grpSpPr>
      <xdr:cxnSp macro="">
        <xdr:nvCxnSpPr>
          <xdr:cNvPr id="43" name="Shape 4">
            <a:extLst>
              <a:ext uri="{FF2B5EF4-FFF2-40B4-BE49-F238E27FC236}">
                <a16:creationId xmlns:a16="http://schemas.microsoft.com/office/drawing/2014/main" id="{00000000-0008-0000-1600-00002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44" name="Shape 2">
          <a:extLst>
            <a:ext uri="{FF2B5EF4-FFF2-40B4-BE49-F238E27FC236}">
              <a16:creationId xmlns:a16="http://schemas.microsoft.com/office/drawing/2014/main" id="{00000000-0008-0000-1600-00002C000000}"/>
            </a:ext>
          </a:extLst>
        </xdr:cNvPr>
        <xdr:cNvGrpSpPr/>
      </xdr:nvGrpSpPr>
      <xdr:grpSpPr>
        <a:xfrm>
          <a:off x="5765800" y="5143500"/>
          <a:ext cx="38100" cy="0"/>
          <a:chOff x="5765800" y="5143500"/>
          <a:chExt cx="38100" cy="0"/>
        </a:xfrm>
      </xdr:grpSpPr>
      <xdr:cxnSp macro="">
        <xdr:nvCxnSpPr>
          <xdr:cNvPr id="45" name="Shape 4">
            <a:extLst>
              <a:ext uri="{FF2B5EF4-FFF2-40B4-BE49-F238E27FC236}">
                <a16:creationId xmlns:a16="http://schemas.microsoft.com/office/drawing/2014/main" id="{00000000-0008-0000-1600-00002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46" name="Shape 2">
          <a:extLst>
            <a:ext uri="{FF2B5EF4-FFF2-40B4-BE49-F238E27FC236}">
              <a16:creationId xmlns:a16="http://schemas.microsoft.com/office/drawing/2014/main" id="{00000000-0008-0000-1600-00002E000000}"/>
            </a:ext>
          </a:extLst>
        </xdr:cNvPr>
        <xdr:cNvGrpSpPr/>
      </xdr:nvGrpSpPr>
      <xdr:grpSpPr>
        <a:xfrm>
          <a:off x="5765800" y="5143500"/>
          <a:ext cx="38100" cy="0"/>
          <a:chOff x="5765800" y="5143500"/>
          <a:chExt cx="38100" cy="0"/>
        </a:xfrm>
      </xdr:grpSpPr>
      <xdr:cxnSp macro="">
        <xdr:nvCxnSpPr>
          <xdr:cNvPr id="47" name="Shape 4">
            <a:extLst>
              <a:ext uri="{FF2B5EF4-FFF2-40B4-BE49-F238E27FC236}">
                <a16:creationId xmlns:a16="http://schemas.microsoft.com/office/drawing/2014/main" id="{00000000-0008-0000-1600-00002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48" name="Shape 2">
          <a:extLst>
            <a:ext uri="{FF2B5EF4-FFF2-40B4-BE49-F238E27FC236}">
              <a16:creationId xmlns:a16="http://schemas.microsoft.com/office/drawing/2014/main" id="{00000000-0008-0000-1600-000030000000}"/>
            </a:ext>
          </a:extLst>
        </xdr:cNvPr>
        <xdr:cNvGrpSpPr/>
      </xdr:nvGrpSpPr>
      <xdr:grpSpPr>
        <a:xfrm>
          <a:off x="5765800" y="5143500"/>
          <a:ext cx="38100" cy="0"/>
          <a:chOff x="5765800" y="5143500"/>
          <a:chExt cx="38100" cy="0"/>
        </a:xfrm>
      </xdr:grpSpPr>
      <xdr:cxnSp macro="">
        <xdr:nvCxnSpPr>
          <xdr:cNvPr id="49" name="Shape 4">
            <a:extLst>
              <a:ext uri="{FF2B5EF4-FFF2-40B4-BE49-F238E27FC236}">
                <a16:creationId xmlns:a16="http://schemas.microsoft.com/office/drawing/2014/main" id="{00000000-0008-0000-1600-00003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50" name="Shape 2">
          <a:extLst>
            <a:ext uri="{FF2B5EF4-FFF2-40B4-BE49-F238E27FC236}">
              <a16:creationId xmlns:a16="http://schemas.microsoft.com/office/drawing/2014/main" id="{00000000-0008-0000-1600-000032000000}"/>
            </a:ext>
          </a:extLst>
        </xdr:cNvPr>
        <xdr:cNvGrpSpPr/>
      </xdr:nvGrpSpPr>
      <xdr:grpSpPr>
        <a:xfrm>
          <a:off x="3060700" y="5689600"/>
          <a:ext cx="38100" cy="0"/>
          <a:chOff x="3060700" y="5689600"/>
          <a:chExt cx="38100" cy="0"/>
        </a:xfrm>
      </xdr:grpSpPr>
      <xdr:cxnSp macro="">
        <xdr:nvCxnSpPr>
          <xdr:cNvPr id="51" name="Shape 4">
            <a:extLst>
              <a:ext uri="{FF2B5EF4-FFF2-40B4-BE49-F238E27FC236}">
                <a16:creationId xmlns:a16="http://schemas.microsoft.com/office/drawing/2014/main" id="{00000000-0008-0000-1600-00003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52" name="Shape 2">
          <a:extLst>
            <a:ext uri="{FF2B5EF4-FFF2-40B4-BE49-F238E27FC236}">
              <a16:creationId xmlns:a16="http://schemas.microsoft.com/office/drawing/2014/main" id="{00000000-0008-0000-1600-000034000000}"/>
            </a:ext>
          </a:extLst>
        </xdr:cNvPr>
        <xdr:cNvGrpSpPr/>
      </xdr:nvGrpSpPr>
      <xdr:grpSpPr>
        <a:xfrm>
          <a:off x="3060700" y="5689600"/>
          <a:ext cx="38100" cy="0"/>
          <a:chOff x="3060700" y="5689600"/>
          <a:chExt cx="38100" cy="0"/>
        </a:xfrm>
      </xdr:grpSpPr>
      <xdr:cxnSp macro="">
        <xdr:nvCxnSpPr>
          <xdr:cNvPr id="53" name="Shape 4">
            <a:extLst>
              <a:ext uri="{FF2B5EF4-FFF2-40B4-BE49-F238E27FC236}">
                <a16:creationId xmlns:a16="http://schemas.microsoft.com/office/drawing/2014/main" id="{00000000-0008-0000-1600-00003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54" name="Shape 2">
          <a:extLst>
            <a:ext uri="{FF2B5EF4-FFF2-40B4-BE49-F238E27FC236}">
              <a16:creationId xmlns:a16="http://schemas.microsoft.com/office/drawing/2014/main" id="{00000000-0008-0000-1600-000036000000}"/>
            </a:ext>
          </a:extLst>
        </xdr:cNvPr>
        <xdr:cNvGrpSpPr/>
      </xdr:nvGrpSpPr>
      <xdr:grpSpPr>
        <a:xfrm>
          <a:off x="3060700" y="5689600"/>
          <a:ext cx="38100" cy="0"/>
          <a:chOff x="3060700" y="5689600"/>
          <a:chExt cx="38100" cy="0"/>
        </a:xfrm>
      </xdr:grpSpPr>
      <xdr:cxnSp macro="">
        <xdr:nvCxnSpPr>
          <xdr:cNvPr id="55" name="Shape 4">
            <a:extLst>
              <a:ext uri="{FF2B5EF4-FFF2-40B4-BE49-F238E27FC236}">
                <a16:creationId xmlns:a16="http://schemas.microsoft.com/office/drawing/2014/main" id="{00000000-0008-0000-1600-00003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56" name="Shape 2">
          <a:extLst>
            <a:ext uri="{FF2B5EF4-FFF2-40B4-BE49-F238E27FC236}">
              <a16:creationId xmlns:a16="http://schemas.microsoft.com/office/drawing/2014/main" id="{00000000-0008-0000-1600-000038000000}"/>
            </a:ext>
          </a:extLst>
        </xdr:cNvPr>
        <xdr:cNvGrpSpPr/>
      </xdr:nvGrpSpPr>
      <xdr:grpSpPr>
        <a:xfrm>
          <a:off x="3060700" y="5689600"/>
          <a:ext cx="38100" cy="0"/>
          <a:chOff x="3060700" y="5689600"/>
          <a:chExt cx="38100" cy="0"/>
        </a:xfrm>
      </xdr:grpSpPr>
      <xdr:cxnSp macro="">
        <xdr:nvCxnSpPr>
          <xdr:cNvPr id="57" name="Shape 4">
            <a:extLst>
              <a:ext uri="{FF2B5EF4-FFF2-40B4-BE49-F238E27FC236}">
                <a16:creationId xmlns:a16="http://schemas.microsoft.com/office/drawing/2014/main" id="{00000000-0008-0000-1600-00003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58" name="Shape 2">
          <a:extLst>
            <a:ext uri="{FF2B5EF4-FFF2-40B4-BE49-F238E27FC236}">
              <a16:creationId xmlns:a16="http://schemas.microsoft.com/office/drawing/2014/main" id="{00000000-0008-0000-1600-00003A000000}"/>
            </a:ext>
          </a:extLst>
        </xdr:cNvPr>
        <xdr:cNvGrpSpPr/>
      </xdr:nvGrpSpPr>
      <xdr:grpSpPr>
        <a:xfrm>
          <a:off x="3060700" y="5689600"/>
          <a:ext cx="38100" cy="0"/>
          <a:chOff x="3060700" y="5689600"/>
          <a:chExt cx="38100" cy="0"/>
        </a:xfrm>
      </xdr:grpSpPr>
      <xdr:cxnSp macro="">
        <xdr:nvCxnSpPr>
          <xdr:cNvPr id="59" name="Shape 4">
            <a:extLst>
              <a:ext uri="{FF2B5EF4-FFF2-40B4-BE49-F238E27FC236}">
                <a16:creationId xmlns:a16="http://schemas.microsoft.com/office/drawing/2014/main" id="{00000000-0008-0000-1600-00003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60" name="Shape 2">
          <a:extLst>
            <a:ext uri="{FF2B5EF4-FFF2-40B4-BE49-F238E27FC236}">
              <a16:creationId xmlns:a16="http://schemas.microsoft.com/office/drawing/2014/main" id="{00000000-0008-0000-1600-00003C000000}"/>
            </a:ext>
          </a:extLst>
        </xdr:cNvPr>
        <xdr:cNvGrpSpPr/>
      </xdr:nvGrpSpPr>
      <xdr:grpSpPr>
        <a:xfrm>
          <a:off x="3060700" y="5689600"/>
          <a:ext cx="38100" cy="0"/>
          <a:chOff x="3060700" y="5689600"/>
          <a:chExt cx="38100" cy="0"/>
        </a:xfrm>
      </xdr:grpSpPr>
      <xdr:cxnSp macro="">
        <xdr:nvCxnSpPr>
          <xdr:cNvPr id="61" name="Shape 4">
            <a:extLst>
              <a:ext uri="{FF2B5EF4-FFF2-40B4-BE49-F238E27FC236}">
                <a16:creationId xmlns:a16="http://schemas.microsoft.com/office/drawing/2014/main" id="{00000000-0008-0000-1600-00003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62" name="Shape 2">
          <a:extLst>
            <a:ext uri="{FF2B5EF4-FFF2-40B4-BE49-F238E27FC236}">
              <a16:creationId xmlns:a16="http://schemas.microsoft.com/office/drawing/2014/main" id="{00000000-0008-0000-1600-00003E000000}"/>
            </a:ext>
          </a:extLst>
        </xdr:cNvPr>
        <xdr:cNvGrpSpPr/>
      </xdr:nvGrpSpPr>
      <xdr:grpSpPr>
        <a:xfrm>
          <a:off x="3060700" y="5689600"/>
          <a:ext cx="38100" cy="0"/>
          <a:chOff x="3060700" y="5689600"/>
          <a:chExt cx="38100" cy="0"/>
        </a:xfrm>
      </xdr:grpSpPr>
      <xdr:cxnSp macro="">
        <xdr:nvCxnSpPr>
          <xdr:cNvPr id="63" name="Shape 4">
            <a:extLst>
              <a:ext uri="{FF2B5EF4-FFF2-40B4-BE49-F238E27FC236}">
                <a16:creationId xmlns:a16="http://schemas.microsoft.com/office/drawing/2014/main" id="{00000000-0008-0000-1600-00003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64" name="Shape 2">
          <a:extLst>
            <a:ext uri="{FF2B5EF4-FFF2-40B4-BE49-F238E27FC236}">
              <a16:creationId xmlns:a16="http://schemas.microsoft.com/office/drawing/2014/main" id="{00000000-0008-0000-1600-000040000000}"/>
            </a:ext>
          </a:extLst>
        </xdr:cNvPr>
        <xdr:cNvGrpSpPr/>
      </xdr:nvGrpSpPr>
      <xdr:grpSpPr>
        <a:xfrm>
          <a:off x="3060700" y="5689600"/>
          <a:ext cx="38100" cy="0"/>
          <a:chOff x="3060700" y="5689600"/>
          <a:chExt cx="38100" cy="0"/>
        </a:xfrm>
      </xdr:grpSpPr>
      <xdr:cxnSp macro="">
        <xdr:nvCxnSpPr>
          <xdr:cNvPr id="65" name="Shape 4">
            <a:extLst>
              <a:ext uri="{FF2B5EF4-FFF2-40B4-BE49-F238E27FC236}">
                <a16:creationId xmlns:a16="http://schemas.microsoft.com/office/drawing/2014/main" id="{00000000-0008-0000-1600-00004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66" name="Shape 2">
          <a:extLst>
            <a:ext uri="{FF2B5EF4-FFF2-40B4-BE49-F238E27FC236}">
              <a16:creationId xmlns:a16="http://schemas.microsoft.com/office/drawing/2014/main" id="{00000000-0008-0000-1600-000042000000}"/>
            </a:ext>
          </a:extLst>
        </xdr:cNvPr>
        <xdr:cNvGrpSpPr/>
      </xdr:nvGrpSpPr>
      <xdr:grpSpPr>
        <a:xfrm>
          <a:off x="3060700" y="5689600"/>
          <a:ext cx="38100" cy="0"/>
          <a:chOff x="3060700" y="5689600"/>
          <a:chExt cx="38100" cy="0"/>
        </a:xfrm>
      </xdr:grpSpPr>
      <xdr:cxnSp macro="">
        <xdr:nvCxnSpPr>
          <xdr:cNvPr id="67" name="Shape 4">
            <a:extLst>
              <a:ext uri="{FF2B5EF4-FFF2-40B4-BE49-F238E27FC236}">
                <a16:creationId xmlns:a16="http://schemas.microsoft.com/office/drawing/2014/main" id="{00000000-0008-0000-1600-00004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68" name="Shape 2">
          <a:extLst>
            <a:ext uri="{FF2B5EF4-FFF2-40B4-BE49-F238E27FC236}">
              <a16:creationId xmlns:a16="http://schemas.microsoft.com/office/drawing/2014/main" id="{00000000-0008-0000-1600-000044000000}"/>
            </a:ext>
          </a:extLst>
        </xdr:cNvPr>
        <xdr:cNvGrpSpPr/>
      </xdr:nvGrpSpPr>
      <xdr:grpSpPr>
        <a:xfrm>
          <a:off x="3060700" y="5689600"/>
          <a:ext cx="38100" cy="0"/>
          <a:chOff x="3060700" y="5689600"/>
          <a:chExt cx="38100" cy="0"/>
        </a:xfrm>
      </xdr:grpSpPr>
      <xdr:cxnSp macro="">
        <xdr:nvCxnSpPr>
          <xdr:cNvPr id="69" name="Shape 4">
            <a:extLst>
              <a:ext uri="{FF2B5EF4-FFF2-40B4-BE49-F238E27FC236}">
                <a16:creationId xmlns:a16="http://schemas.microsoft.com/office/drawing/2014/main" id="{00000000-0008-0000-1600-00004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70" name="Shape 2">
          <a:extLst>
            <a:ext uri="{FF2B5EF4-FFF2-40B4-BE49-F238E27FC236}">
              <a16:creationId xmlns:a16="http://schemas.microsoft.com/office/drawing/2014/main" id="{00000000-0008-0000-1600-000046000000}"/>
            </a:ext>
          </a:extLst>
        </xdr:cNvPr>
        <xdr:cNvGrpSpPr/>
      </xdr:nvGrpSpPr>
      <xdr:grpSpPr>
        <a:xfrm>
          <a:off x="3060700" y="5689600"/>
          <a:ext cx="38100" cy="0"/>
          <a:chOff x="3060700" y="5689600"/>
          <a:chExt cx="38100" cy="0"/>
        </a:xfrm>
      </xdr:grpSpPr>
      <xdr:cxnSp macro="">
        <xdr:nvCxnSpPr>
          <xdr:cNvPr id="71" name="Shape 4">
            <a:extLst>
              <a:ext uri="{FF2B5EF4-FFF2-40B4-BE49-F238E27FC236}">
                <a16:creationId xmlns:a16="http://schemas.microsoft.com/office/drawing/2014/main" id="{00000000-0008-0000-1600-00004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72" name="Shape 2">
          <a:extLst>
            <a:ext uri="{FF2B5EF4-FFF2-40B4-BE49-F238E27FC236}">
              <a16:creationId xmlns:a16="http://schemas.microsoft.com/office/drawing/2014/main" id="{00000000-0008-0000-1600-000048000000}"/>
            </a:ext>
          </a:extLst>
        </xdr:cNvPr>
        <xdr:cNvGrpSpPr/>
      </xdr:nvGrpSpPr>
      <xdr:grpSpPr>
        <a:xfrm>
          <a:off x="3060700" y="5689600"/>
          <a:ext cx="38100" cy="0"/>
          <a:chOff x="3060700" y="5689600"/>
          <a:chExt cx="38100" cy="0"/>
        </a:xfrm>
      </xdr:grpSpPr>
      <xdr:cxnSp macro="">
        <xdr:nvCxnSpPr>
          <xdr:cNvPr id="73" name="Shape 4">
            <a:extLst>
              <a:ext uri="{FF2B5EF4-FFF2-40B4-BE49-F238E27FC236}">
                <a16:creationId xmlns:a16="http://schemas.microsoft.com/office/drawing/2014/main" id="{00000000-0008-0000-1600-00004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74" name="Shape 2">
          <a:extLst>
            <a:ext uri="{FF2B5EF4-FFF2-40B4-BE49-F238E27FC236}">
              <a16:creationId xmlns:a16="http://schemas.microsoft.com/office/drawing/2014/main" id="{00000000-0008-0000-1600-00004A000000}"/>
            </a:ext>
          </a:extLst>
        </xdr:cNvPr>
        <xdr:cNvGrpSpPr/>
      </xdr:nvGrpSpPr>
      <xdr:grpSpPr>
        <a:xfrm>
          <a:off x="3060700" y="5689600"/>
          <a:ext cx="38100" cy="0"/>
          <a:chOff x="3060700" y="5689600"/>
          <a:chExt cx="38100" cy="0"/>
        </a:xfrm>
      </xdr:grpSpPr>
      <xdr:cxnSp macro="">
        <xdr:nvCxnSpPr>
          <xdr:cNvPr id="75" name="Shape 4">
            <a:extLst>
              <a:ext uri="{FF2B5EF4-FFF2-40B4-BE49-F238E27FC236}">
                <a16:creationId xmlns:a16="http://schemas.microsoft.com/office/drawing/2014/main" id="{00000000-0008-0000-1600-00004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76" name="Shape 2">
          <a:extLst>
            <a:ext uri="{FF2B5EF4-FFF2-40B4-BE49-F238E27FC236}">
              <a16:creationId xmlns:a16="http://schemas.microsoft.com/office/drawing/2014/main" id="{00000000-0008-0000-1600-00004C000000}"/>
            </a:ext>
          </a:extLst>
        </xdr:cNvPr>
        <xdr:cNvGrpSpPr/>
      </xdr:nvGrpSpPr>
      <xdr:grpSpPr>
        <a:xfrm>
          <a:off x="3060700" y="5689600"/>
          <a:ext cx="38100" cy="0"/>
          <a:chOff x="3060700" y="5689600"/>
          <a:chExt cx="38100" cy="0"/>
        </a:xfrm>
      </xdr:grpSpPr>
      <xdr:cxnSp macro="">
        <xdr:nvCxnSpPr>
          <xdr:cNvPr id="77" name="Shape 4">
            <a:extLst>
              <a:ext uri="{FF2B5EF4-FFF2-40B4-BE49-F238E27FC236}">
                <a16:creationId xmlns:a16="http://schemas.microsoft.com/office/drawing/2014/main" id="{00000000-0008-0000-1600-00004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78" name="Shape 2">
          <a:extLst>
            <a:ext uri="{FF2B5EF4-FFF2-40B4-BE49-F238E27FC236}">
              <a16:creationId xmlns:a16="http://schemas.microsoft.com/office/drawing/2014/main" id="{00000000-0008-0000-1600-00004E000000}"/>
            </a:ext>
          </a:extLst>
        </xdr:cNvPr>
        <xdr:cNvGrpSpPr/>
      </xdr:nvGrpSpPr>
      <xdr:grpSpPr>
        <a:xfrm>
          <a:off x="3060700" y="5689600"/>
          <a:ext cx="38100" cy="0"/>
          <a:chOff x="3060700" y="5689600"/>
          <a:chExt cx="38100" cy="0"/>
        </a:xfrm>
      </xdr:grpSpPr>
      <xdr:cxnSp macro="">
        <xdr:nvCxnSpPr>
          <xdr:cNvPr id="79" name="Shape 4">
            <a:extLst>
              <a:ext uri="{FF2B5EF4-FFF2-40B4-BE49-F238E27FC236}">
                <a16:creationId xmlns:a16="http://schemas.microsoft.com/office/drawing/2014/main" id="{00000000-0008-0000-1600-00004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80" name="Shape 2">
          <a:extLst>
            <a:ext uri="{FF2B5EF4-FFF2-40B4-BE49-F238E27FC236}">
              <a16:creationId xmlns:a16="http://schemas.microsoft.com/office/drawing/2014/main" id="{00000000-0008-0000-1600-000050000000}"/>
            </a:ext>
          </a:extLst>
        </xdr:cNvPr>
        <xdr:cNvGrpSpPr/>
      </xdr:nvGrpSpPr>
      <xdr:grpSpPr>
        <a:xfrm>
          <a:off x="3060700" y="5689600"/>
          <a:ext cx="38100" cy="0"/>
          <a:chOff x="3060700" y="5689600"/>
          <a:chExt cx="38100" cy="0"/>
        </a:xfrm>
      </xdr:grpSpPr>
      <xdr:cxnSp macro="">
        <xdr:nvCxnSpPr>
          <xdr:cNvPr id="81" name="Shape 4">
            <a:extLst>
              <a:ext uri="{FF2B5EF4-FFF2-40B4-BE49-F238E27FC236}">
                <a16:creationId xmlns:a16="http://schemas.microsoft.com/office/drawing/2014/main" id="{00000000-0008-0000-1600-00005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82" name="Shape 2">
          <a:extLst>
            <a:ext uri="{FF2B5EF4-FFF2-40B4-BE49-F238E27FC236}">
              <a16:creationId xmlns:a16="http://schemas.microsoft.com/office/drawing/2014/main" id="{00000000-0008-0000-1600-000052000000}"/>
            </a:ext>
          </a:extLst>
        </xdr:cNvPr>
        <xdr:cNvGrpSpPr/>
      </xdr:nvGrpSpPr>
      <xdr:grpSpPr>
        <a:xfrm>
          <a:off x="5765800" y="5080000"/>
          <a:ext cx="38100" cy="0"/>
          <a:chOff x="5765800" y="5080000"/>
          <a:chExt cx="38100" cy="0"/>
        </a:xfrm>
      </xdr:grpSpPr>
      <xdr:cxnSp macro="">
        <xdr:nvCxnSpPr>
          <xdr:cNvPr id="83" name="Shape 4">
            <a:extLst>
              <a:ext uri="{FF2B5EF4-FFF2-40B4-BE49-F238E27FC236}">
                <a16:creationId xmlns:a16="http://schemas.microsoft.com/office/drawing/2014/main" id="{00000000-0008-0000-1600-00005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11</xdr:row>
      <xdr:rowOff>0</xdr:rowOff>
    </xdr:from>
    <xdr:ext cx="38100" cy="0"/>
    <xdr:grpSp>
      <xdr:nvGrpSpPr>
        <xdr:cNvPr id="84" name="Shape 2">
          <a:extLst>
            <a:ext uri="{FF2B5EF4-FFF2-40B4-BE49-F238E27FC236}">
              <a16:creationId xmlns:a16="http://schemas.microsoft.com/office/drawing/2014/main" id="{00000000-0008-0000-1600-000054000000}"/>
            </a:ext>
          </a:extLst>
        </xdr:cNvPr>
        <xdr:cNvGrpSpPr/>
      </xdr:nvGrpSpPr>
      <xdr:grpSpPr>
        <a:xfrm>
          <a:off x="4946650" y="2794000"/>
          <a:ext cx="38100" cy="0"/>
          <a:chOff x="4946650" y="2794000"/>
          <a:chExt cx="38100" cy="0"/>
        </a:xfrm>
      </xdr:grpSpPr>
      <xdr:cxnSp macro="">
        <xdr:nvCxnSpPr>
          <xdr:cNvPr id="85" name="Shape 4">
            <a:extLst>
              <a:ext uri="{FF2B5EF4-FFF2-40B4-BE49-F238E27FC236}">
                <a16:creationId xmlns:a16="http://schemas.microsoft.com/office/drawing/2014/main" id="{00000000-0008-0000-1600-00005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13</xdr:row>
      <xdr:rowOff>0</xdr:rowOff>
    </xdr:from>
    <xdr:ext cx="38100" cy="0"/>
    <xdr:grpSp>
      <xdr:nvGrpSpPr>
        <xdr:cNvPr id="86" name="Shape 2">
          <a:extLst>
            <a:ext uri="{FF2B5EF4-FFF2-40B4-BE49-F238E27FC236}">
              <a16:creationId xmlns:a16="http://schemas.microsoft.com/office/drawing/2014/main" id="{00000000-0008-0000-1600-000056000000}"/>
            </a:ext>
          </a:extLst>
        </xdr:cNvPr>
        <xdr:cNvGrpSpPr/>
      </xdr:nvGrpSpPr>
      <xdr:grpSpPr>
        <a:xfrm>
          <a:off x="4946650" y="3302000"/>
          <a:ext cx="38100" cy="0"/>
          <a:chOff x="4946650" y="3302000"/>
          <a:chExt cx="38100" cy="0"/>
        </a:xfrm>
      </xdr:grpSpPr>
      <xdr:cxnSp macro="">
        <xdr:nvCxnSpPr>
          <xdr:cNvPr id="87" name="Shape 4">
            <a:extLst>
              <a:ext uri="{FF2B5EF4-FFF2-40B4-BE49-F238E27FC236}">
                <a16:creationId xmlns:a16="http://schemas.microsoft.com/office/drawing/2014/main" id="{00000000-0008-0000-1600-00005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88" name="Shape 2">
          <a:extLst>
            <a:ext uri="{FF2B5EF4-FFF2-40B4-BE49-F238E27FC236}">
              <a16:creationId xmlns:a16="http://schemas.microsoft.com/office/drawing/2014/main" id="{00000000-0008-0000-1600-000058000000}"/>
            </a:ext>
          </a:extLst>
        </xdr:cNvPr>
        <xdr:cNvGrpSpPr/>
      </xdr:nvGrpSpPr>
      <xdr:grpSpPr>
        <a:xfrm>
          <a:off x="5765800" y="5302250"/>
          <a:ext cx="38100" cy="0"/>
          <a:chOff x="5765800" y="5302250"/>
          <a:chExt cx="38100" cy="0"/>
        </a:xfrm>
      </xdr:grpSpPr>
      <xdr:cxnSp macro="">
        <xdr:nvCxnSpPr>
          <xdr:cNvPr id="89" name="Shape 4">
            <a:extLst>
              <a:ext uri="{FF2B5EF4-FFF2-40B4-BE49-F238E27FC236}">
                <a16:creationId xmlns:a16="http://schemas.microsoft.com/office/drawing/2014/main" id="{00000000-0008-0000-1600-00005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90" name="Shape 2">
          <a:extLst>
            <a:ext uri="{FF2B5EF4-FFF2-40B4-BE49-F238E27FC236}">
              <a16:creationId xmlns:a16="http://schemas.microsoft.com/office/drawing/2014/main" id="{00000000-0008-0000-1600-00005A000000}"/>
            </a:ext>
          </a:extLst>
        </xdr:cNvPr>
        <xdr:cNvGrpSpPr/>
      </xdr:nvGrpSpPr>
      <xdr:grpSpPr>
        <a:xfrm>
          <a:off x="5765800" y="5302250"/>
          <a:ext cx="38100" cy="0"/>
          <a:chOff x="5765800" y="5302250"/>
          <a:chExt cx="38100" cy="0"/>
        </a:xfrm>
      </xdr:grpSpPr>
      <xdr:cxnSp macro="">
        <xdr:nvCxnSpPr>
          <xdr:cNvPr id="91" name="Shape 4">
            <a:extLst>
              <a:ext uri="{FF2B5EF4-FFF2-40B4-BE49-F238E27FC236}">
                <a16:creationId xmlns:a16="http://schemas.microsoft.com/office/drawing/2014/main" id="{00000000-0008-0000-1600-00005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92" name="Shape 2">
          <a:extLst>
            <a:ext uri="{FF2B5EF4-FFF2-40B4-BE49-F238E27FC236}">
              <a16:creationId xmlns:a16="http://schemas.microsoft.com/office/drawing/2014/main" id="{00000000-0008-0000-1600-00005C000000}"/>
            </a:ext>
          </a:extLst>
        </xdr:cNvPr>
        <xdr:cNvGrpSpPr/>
      </xdr:nvGrpSpPr>
      <xdr:grpSpPr>
        <a:xfrm>
          <a:off x="5765800" y="5302250"/>
          <a:ext cx="38100" cy="0"/>
          <a:chOff x="5765800" y="5302250"/>
          <a:chExt cx="38100" cy="0"/>
        </a:xfrm>
      </xdr:grpSpPr>
      <xdr:cxnSp macro="">
        <xdr:nvCxnSpPr>
          <xdr:cNvPr id="93" name="Shape 4">
            <a:extLst>
              <a:ext uri="{FF2B5EF4-FFF2-40B4-BE49-F238E27FC236}">
                <a16:creationId xmlns:a16="http://schemas.microsoft.com/office/drawing/2014/main" id="{00000000-0008-0000-1600-00005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94" name="Shape 2">
          <a:extLst>
            <a:ext uri="{FF2B5EF4-FFF2-40B4-BE49-F238E27FC236}">
              <a16:creationId xmlns:a16="http://schemas.microsoft.com/office/drawing/2014/main" id="{00000000-0008-0000-1600-00005E000000}"/>
            </a:ext>
          </a:extLst>
        </xdr:cNvPr>
        <xdr:cNvGrpSpPr/>
      </xdr:nvGrpSpPr>
      <xdr:grpSpPr>
        <a:xfrm>
          <a:off x="5765800" y="5302250"/>
          <a:ext cx="38100" cy="0"/>
          <a:chOff x="5765800" y="5302250"/>
          <a:chExt cx="38100" cy="0"/>
        </a:xfrm>
      </xdr:grpSpPr>
      <xdr:cxnSp macro="">
        <xdr:nvCxnSpPr>
          <xdr:cNvPr id="95" name="Shape 4">
            <a:extLst>
              <a:ext uri="{FF2B5EF4-FFF2-40B4-BE49-F238E27FC236}">
                <a16:creationId xmlns:a16="http://schemas.microsoft.com/office/drawing/2014/main" id="{00000000-0008-0000-1600-00005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96" name="Shape 2">
          <a:extLst>
            <a:ext uri="{FF2B5EF4-FFF2-40B4-BE49-F238E27FC236}">
              <a16:creationId xmlns:a16="http://schemas.microsoft.com/office/drawing/2014/main" id="{00000000-0008-0000-1600-000060000000}"/>
            </a:ext>
          </a:extLst>
        </xdr:cNvPr>
        <xdr:cNvGrpSpPr/>
      </xdr:nvGrpSpPr>
      <xdr:grpSpPr>
        <a:xfrm>
          <a:off x="5765800" y="5302250"/>
          <a:ext cx="38100" cy="0"/>
          <a:chOff x="5765800" y="5302250"/>
          <a:chExt cx="38100" cy="0"/>
        </a:xfrm>
      </xdr:grpSpPr>
      <xdr:cxnSp macro="">
        <xdr:nvCxnSpPr>
          <xdr:cNvPr id="97" name="Shape 4">
            <a:extLst>
              <a:ext uri="{FF2B5EF4-FFF2-40B4-BE49-F238E27FC236}">
                <a16:creationId xmlns:a16="http://schemas.microsoft.com/office/drawing/2014/main" id="{00000000-0008-0000-1600-00006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98" name="Shape 2">
          <a:extLst>
            <a:ext uri="{FF2B5EF4-FFF2-40B4-BE49-F238E27FC236}">
              <a16:creationId xmlns:a16="http://schemas.microsoft.com/office/drawing/2014/main" id="{00000000-0008-0000-1600-000062000000}"/>
            </a:ext>
          </a:extLst>
        </xdr:cNvPr>
        <xdr:cNvGrpSpPr/>
      </xdr:nvGrpSpPr>
      <xdr:grpSpPr>
        <a:xfrm>
          <a:off x="5765800" y="5302250"/>
          <a:ext cx="38100" cy="0"/>
          <a:chOff x="5765800" y="5302250"/>
          <a:chExt cx="38100" cy="0"/>
        </a:xfrm>
      </xdr:grpSpPr>
      <xdr:cxnSp macro="">
        <xdr:nvCxnSpPr>
          <xdr:cNvPr id="99" name="Shape 4">
            <a:extLst>
              <a:ext uri="{FF2B5EF4-FFF2-40B4-BE49-F238E27FC236}">
                <a16:creationId xmlns:a16="http://schemas.microsoft.com/office/drawing/2014/main" id="{00000000-0008-0000-1600-00006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00" name="Shape 2">
          <a:extLst>
            <a:ext uri="{FF2B5EF4-FFF2-40B4-BE49-F238E27FC236}">
              <a16:creationId xmlns:a16="http://schemas.microsoft.com/office/drawing/2014/main" id="{00000000-0008-0000-1600-000064000000}"/>
            </a:ext>
          </a:extLst>
        </xdr:cNvPr>
        <xdr:cNvGrpSpPr/>
      </xdr:nvGrpSpPr>
      <xdr:grpSpPr>
        <a:xfrm>
          <a:off x="5765800" y="5302250"/>
          <a:ext cx="38100" cy="0"/>
          <a:chOff x="5765800" y="5302250"/>
          <a:chExt cx="38100" cy="0"/>
        </a:xfrm>
      </xdr:grpSpPr>
      <xdr:cxnSp macro="">
        <xdr:nvCxnSpPr>
          <xdr:cNvPr id="101" name="Shape 4">
            <a:extLst>
              <a:ext uri="{FF2B5EF4-FFF2-40B4-BE49-F238E27FC236}">
                <a16:creationId xmlns:a16="http://schemas.microsoft.com/office/drawing/2014/main" id="{00000000-0008-0000-1600-00006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02" name="Shape 2">
          <a:extLst>
            <a:ext uri="{FF2B5EF4-FFF2-40B4-BE49-F238E27FC236}">
              <a16:creationId xmlns:a16="http://schemas.microsoft.com/office/drawing/2014/main" id="{00000000-0008-0000-1600-000066000000}"/>
            </a:ext>
          </a:extLst>
        </xdr:cNvPr>
        <xdr:cNvGrpSpPr/>
      </xdr:nvGrpSpPr>
      <xdr:grpSpPr>
        <a:xfrm>
          <a:off x="5765800" y="5302250"/>
          <a:ext cx="38100" cy="0"/>
          <a:chOff x="5765800" y="5302250"/>
          <a:chExt cx="38100" cy="0"/>
        </a:xfrm>
      </xdr:grpSpPr>
      <xdr:cxnSp macro="">
        <xdr:nvCxnSpPr>
          <xdr:cNvPr id="103" name="Shape 4">
            <a:extLst>
              <a:ext uri="{FF2B5EF4-FFF2-40B4-BE49-F238E27FC236}">
                <a16:creationId xmlns:a16="http://schemas.microsoft.com/office/drawing/2014/main" id="{00000000-0008-0000-1600-00006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304800</xdr:rowOff>
    </xdr:from>
    <xdr:ext cx="38100" cy="0"/>
    <xdr:grpSp>
      <xdr:nvGrpSpPr>
        <xdr:cNvPr id="104" name="Shape 2">
          <a:extLst>
            <a:ext uri="{FF2B5EF4-FFF2-40B4-BE49-F238E27FC236}">
              <a16:creationId xmlns:a16="http://schemas.microsoft.com/office/drawing/2014/main" id="{00000000-0008-0000-1600-000068000000}"/>
            </a:ext>
          </a:extLst>
        </xdr:cNvPr>
        <xdr:cNvGrpSpPr/>
      </xdr:nvGrpSpPr>
      <xdr:grpSpPr>
        <a:xfrm>
          <a:off x="5765800" y="5397500"/>
          <a:ext cx="38100" cy="0"/>
          <a:chOff x="5765800" y="5397500"/>
          <a:chExt cx="38100" cy="0"/>
        </a:xfrm>
      </xdr:grpSpPr>
      <xdr:cxnSp macro="">
        <xdr:nvCxnSpPr>
          <xdr:cNvPr id="105" name="Shape 4">
            <a:extLst>
              <a:ext uri="{FF2B5EF4-FFF2-40B4-BE49-F238E27FC236}">
                <a16:creationId xmlns:a16="http://schemas.microsoft.com/office/drawing/2014/main" id="{00000000-0008-0000-1600-00006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06" name="Shape 2">
          <a:extLst>
            <a:ext uri="{FF2B5EF4-FFF2-40B4-BE49-F238E27FC236}">
              <a16:creationId xmlns:a16="http://schemas.microsoft.com/office/drawing/2014/main" id="{00000000-0008-0000-1600-00006A000000}"/>
            </a:ext>
          </a:extLst>
        </xdr:cNvPr>
        <xdr:cNvGrpSpPr/>
      </xdr:nvGrpSpPr>
      <xdr:grpSpPr>
        <a:xfrm>
          <a:off x="5765800" y="5302250"/>
          <a:ext cx="38100" cy="0"/>
          <a:chOff x="5765800" y="5302250"/>
          <a:chExt cx="38100" cy="0"/>
        </a:xfrm>
      </xdr:grpSpPr>
      <xdr:cxnSp macro="">
        <xdr:nvCxnSpPr>
          <xdr:cNvPr id="107" name="Shape 4">
            <a:extLst>
              <a:ext uri="{FF2B5EF4-FFF2-40B4-BE49-F238E27FC236}">
                <a16:creationId xmlns:a16="http://schemas.microsoft.com/office/drawing/2014/main" id="{00000000-0008-0000-1600-00006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08" name="Shape 2">
          <a:extLst>
            <a:ext uri="{FF2B5EF4-FFF2-40B4-BE49-F238E27FC236}">
              <a16:creationId xmlns:a16="http://schemas.microsoft.com/office/drawing/2014/main" id="{00000000-0008-0000-1600-00006C000000}"/>
            </a:ext>
          </a:extLst>
        </xdr:cNvPr>
        <xdr:cNvGrpSpPr/>
      </xdr:nvGrpSpPr>
      <xdr:grpSpPr>
        <a:xfrm>
          <a:off x="5765800" y="5302250"/>
          <a:ext cx="38100" cy="0"/>
          <a:chOff x="5765800" y="5302250"/>
          <a:chExt cx="38100" cy="0"/>
        </a:xfrm>
      </xdr:grpSpPr>
      <xdr:cxnSp macro="">
        <xdr:nvCxnSpPr>
          <xdr:cNvPr id="109" name="Shape 4">
            <a:extLst>
              <a:ext uri="{FF2B5EF4-FFF2-40B4-BE49-F238E27FC236}">
                <a16:creationId xmlns:a16="http://schemas.microsoft.com/office/drawing/2014/main" id="{00000000-0008-0000-1600-00006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10" name="Shape 2">
          <a:extLst>
            <a:ext uri="{FF2B5EF4-FFF2-40B4-BE49-F238E27FC236}">
              <a16:creationId xmlns:a16="http://schemas.microsoft.com/office/drawing/2014/main" id="{00000000-0008-0000-1600-00006E000000}"/>
            </a:ext>
          </a:extLst>
        </xdr:cNvPr>
        <xdr:cNvGrpSpPr/>
      </xdr:nvGrpSpPr>
      <xdr:grpSpPr>
        <a:xfrm>
          <a:off x="5765800" y="5302250"/>
          <a:ext cx="38100" cy="0"/>
          <a:chOff x="5765800" y="5302250"/>
          <a:chExt cx="38100" cy="0"/>
        </a:xfrm>
      </xdr:grpSpPr>
      <xdr:cxnSp macro="">
        <xdr:nvCxnSpPr>
          <xdr:cNvPr id="111" name="Shape 4">
            <a:extLst>
              <a:ext uri="{FF2B5EF4-FFF2-40B4-BE49-F238E27FC236}">
                <a16:creationId xmlns:a16="http://schemas.microsoft.com/office/drawing/2014/main" id="{00000000-0008-0000-1600-00006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12" name="Shape 2">
          <a:extLst>
            <a:ext uri="{FF2B5EF4-FFF2-40B4-BE49-F238E27FC236}">
              <a16:creationId xmlns:a16="http://schemas.microsoft.com/office/drawing/2014/main" id="{00000000-0008-0000-1600-000070000000}"/>
            </a:ext>
          </a:extLst>
        </xdr:cNvPr>
        <xdr:cNvGrpSpPr/>
      </xdr:nvGrpSpPr>
      <xdr:grpSpPr>
        <a:xfrm>
          <a:off x="5765800" y="5302250"/>
          <a:ext cx="38100" cy="0"/>
          <a:chOff x="5765800" y="5302250"/>
          <a:chExt cx="38100" cy="0"/>
        </a:xfrm>
      </xdr:grpSpPr>
      <xdr:cxnSp macro="">
        <xdr:nvCxnSpPr>
          <xdr:cNvPr id="113" name="Shape 4">
            <a:extLst>
              <a:ext uri="{FF2B5EF4-FFF2-40B4-BE49-F238E27FC236}">
                <a16:creationId xmlns:a16="http://schemas.microsoft.com/office/drawing/2014/main" id="{00000000-0008-0000-1600-00007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14" name="Shape 2">
          <a:extLst>
            <a:ext uri="{FF2B5EF4-FFF2-40B4-BE49-F238E27FC236}">
              <a16:creationId xmlns:a16="http://schemas.microsoft.com/office/drawing/2014/main" id="{00000000-0008-0000-1600-000072000000}"/>
            </a:ext>
          </a:extLst>
        </xdr:cNvPr>
        <xdr:cNvGrpSpPr/>
      </xdr:nvGrpSpPr>
      <xdr:grpSpPr>
        <a:xfrm>
          <a:off x="5765800" y="5302250"/>
          <a:ext cx="38100" cy="0"/>
          <a:chOff x="5765800" y="5302250"/>
          <a:chExt cx="38100" cy="0"/>
        </a:xfrm>
      </xdr:grpSpPr>
      <xdr:cxnSp macro="">
        <xdr:nvCxnSpPr>
          <xdr:cNvPr id="115" name="Shape 4">
            <a:extLst>
              <a:ext uri="{FF2B5EF4-FFF2-40B4-BE49-F238E27FC236}">
                <a16:creationId xmlns:a16="http://schemas.microsoft.com/office/drawing/2014/main" id="{00000000-0008-0000-1600-00007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16" name="Shape 2">
          <a:extLst>
            <a:ext uri="{FF2B5EF4-FFF2-40B4-BE49-F238E27FC236}">
              <a16:creationId xmlns:a16="http://schemas.microsoft.com/office/drawing/2014/main" id="{00000000-0008-0000-1600-000074000000}"/>
            </a:ext>
          </a:extLst>
        </xdr:cNvPr>
        <xdr:cNvGrpSpPr/>
      </xdr:nvGrpSpPr>
      <xdr:grpSpPr>
        <a:xfrm>
          <a:off x="5765800" y="5302250"/>
          <a:ext cx="38100" cy="0"/>
          <a:chOff x="5765800" y="5302250"/>
          <a:chExt cx="38100" cy="0"/>
        </a:xfrm>
      </xdr:grpSpPr>
      <xdr:cxnSp macro="">
        <xdr:nvCxnSpPr>
          <xdr:cNvPr id="117" name="Shape 4">
            <a:extLst>
              <a:ext uri="{FF2B5EF4-FFF2-40B4-BE49-F238E27FC236}">
                <a16:creationId xmlns:a16="http://schemas.microsoft.com/office/drawing/2014/main" id="{00000000-0008-0000-1600-00007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18" name="Shape 2">
          <a:extLst>
            <a:ext uri="{FF2B5EF4-FFF2-40B4-BE49-F238E27FC236}">
              <a16:creationId xmlns:a16="http://schemas.microsoft.com/office/drawing/2014/main" id="{00000000-0008-0000-1600-000076000000}"/>
            </a:ext>
          </a:extLst>
        </xdr:cNvPr>
        <xdr:cNvGrpSpPr/>
      </xdr:nvGrpSpPr>
      <xdr:grpSpPr>
        <a:xfrm>
          <a:off x="5765800" y="5302250"/>
          <a:ext cx="38100" cy="0"/>
          <a:chOff x="5765800" y="5302250"/>
          <a:chExt cx="38100" cy="0"/>
        </a:xfrm>
      </xdr:grpSpPr>
      <xdr:cxnSp macro="">
        <xdr:nvCxnSpPr>
          <xdr:cNvPr id="119" name="Shape 4">
            <a:extLst>
              <a:ext uri="{FF2B5EF4-FFF2-40B4-BE49-F238E27FC236}">
                <a16:creationId xmlns:a16="http://schemas.microsoft.com/office/drawing/2014/main" id="{00000000-0008-0000-1600-00007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20" name="Shape 2">
          <a:extLst>
            <a:ext uri="{FF2B5EF4-FFF2-40B4-BE49-F238E27FC236}">
              <a16:creationId xmlns:a16="http://schemas.microsoft.com/office/drawing/2014/main" id="{00000000-0008-0000-1600-000078000000}"/>
            </a:ext>
          </a:extLst>
        </xdr:cNvPr>
        <xdr:cNvGrpSpPr/>
      </xdr:nvGrpSpPr>
      <xdr:grpSpPr>
        <a:xfrm>
          <a:off x="5765800" y="5302250"/>
          <a:ext cx="38100" cy="0"/>
          <a:chOff x="5765800" y="5302250"/>
          <a:chExt cx="38100" cy="0"/>
        </a:xfrm>
      </xdr:grpSpPr>
      <xdr:cxnSp macro="">
        <xdr:nvCxnSpPr>
          <xdr:cNvPr id="121" name="Shape 4">
            <a:extLst>
              <a:ext uri="{FF2B5EF4-FFF2-40B4-BE49-F238E27FC236}">
                <a16:creationId xmlns:a16="http://schemas.microsoft.com/office/drawing/2014/main" id="{00000000-0008-0000-1600-00007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17</xdr:row>
      <xdr:rowOff>0</xdr:rowOff>
    </xdr:from>
    <xdr:ext cx="38100" cy="0"/>
    <xdr:grpSp>
      <xdr:nvGrpSpPr>
        <xdr:cNvPr id="122" name="Shape 2">
          <a:extLst>
            <a:ext uri="{FF2B5EF4-FFF2-40B4-BE49-F238E27FC236}">
              <a16:creationId xmlns:a16="http://schemas.microsoft.com/office/drawing/2014/main" id="{00000000-0008-0000-1600-00007A000000}"/>
            </a:ext>
          </a:extLst>
        </xdr:cNvPr>
        <xdr:cNvGrpSpPr/>
      </xdr:nvGrpSpPr>
      <xdr:grpSpPr>
        <a:xfrm>
          <a:off x="4946650" y="4318000"/>
          <a:ext cx="38100" cy="0"/>
          <a:chOff x="4946650" y="4318000"/>
          <a:chExt cx="38100" cy="0"/>
        </a:xfrm>
      </xdr:grpSpPr>
      <xdr:cxnSp macro="">
        <xdr:nvCxnSpPr>
          <xdr:cNvPr id="123" name="Shape 4">
            <a:extLst>
              <a:ext uri="{FF2B5EF4-FFF2-40B4-BE49-F238E27FC236}">
                <a16:creationId xmlns:a16="http://schemas.microsoft.com/office/drawing/2014/main" id="{00000000-0008-0000-1600-00007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0</xdr:col>
      <xdr:colOff>0</xdr:colOff>
      <xdr:row>0</xdr:row>
      <xdr:rowOff>0</xdr:rowOff>
    </xdr:from>
    <xdr:ext cx="323850" cy="352425"/>
    <xdr:pic>
      <xdr:nvPicPr>
        <xdr:cNvPr id="124" name="image1.jpg">
          <a:extLst>
            <a:ext uri="{FF2B5EF4-FFF2-40B4-BE49-F238E27FC236}">
              <a16:creationId xmlns:a16="http://schemas.microsoft.com/office/drawing/2014/main" id="{00000000-0008-0000-16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361950" cy="390525"/>
    <xdr:pic>
      <xdr:nvPicPr>
        <xdr:cNvPr id="2" name="image1.jpg">
          <a:extLst>
            <a:ext uri="{FF2B5EF4-FFF2-40B4-BE49-F238E27FC236}">
              <a16:creationId xmlns:a16="http://schemas.microsoft.com/office/drawing/2014/main" id="{00000000-0008-0000-1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7</xdr:col>
      <xdr:colOff>-19050</xdr:colOff>
      <xdr:row>11</xdr:row>
      <xdr:rowOff>0</xdr:rowOff>
    </xdr:from>
    <xdr:ext cx="38100" cy="0"/>
    <xdr:grpSp>
      <xdr:nvGrpSpPr>
        <xdr:cNvPr id="2" name="Shape 2">
          <a:extLst>
            <a:ext uri="{FF2B5EF4-FFF2-40B4-BE49-F238E27FC236}">
              <a16:creationId xmlns:a16="http://schemas.microsoft.com/office/drawing/2014/main" id="{00000000-0008-0000-1900-000002000000}"/>
            </a:ext>
          </a:extLst>
        </xdr:cNvPr>
        <xdr:cNvGrpSpPr/>
      </xdr:nvGrpSpPr>
      <xdr:grpSpPr>
        <a:xfrm>
          <a:off x="4946650" y="2794000"/>
          <a:ext cx="38100" cy="0"/>
          <a:chOff x="4946650" y="2794000"/>
          <a:chExt cx="38100" cy="0"/>
        </a:xfrm>
      </xdr:grpSpPr>
      <xdr:cxnSp macro="">
        <xdr:nvCxnSpPr>
          <xdr:cNvPr id="4" name="Shape 4">
            <a:extLst>
              <a:ext uri="{FF2B5EF4-FFF2-40B4-BE49-F238E27FC236}">
                <a16:creationId xmlns:a16="http://schemas.microsoft.com/office/drawing/2014/main" id="{00000000-0008-0000-1900-000004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10</xdr:row>
      <xdr:rowOff>295275</xdr:rowOff>
    </xdr:from>
    <xdr:ext cx="38100" cy="0"/>
    <xdr:grpSp>
      <xdr:nvGrpSpPr>
        <xdr:cNvPr id="3" name="Shape 2">
          <a:extLst>
            <a:ext uri="{FF2B5EF4-FFF2-40B4-BE49-F238E27FC236}">
              <a16:creationId xmlns:a16="http://schemas.microsoft.com/office/drawing/2014/main" id="{00000000-0008-0000-1900-000003000000}"/>
            </a:ext>
          </a:extLst>
        </xdr:cNvPr>
        <xdr:cNvGrpSpPr/>
      </xdr:nvGrpSpPr>
      <xdr:grpSpPr>
        <a:xfrm>
          <a:off x="5765800" y="2790825"/>
          <a:ext cx="38100" cy="0"/>
          <a:chOff x="5765800" y="2790825"/>
          <a:chExt cx="38100" cy="0"/>
        </a:xfrm>
      </xdr:grpSpPr>
      <xdr:cxnSp macro="">
        <xdr:nvCxnSpPr>
          <xdr:cNvPr id="5" name="Shape 4">
            <a:extLst>
              <a:ext uri="{FF2B5EF4-FFF2-40B4-BE49-F238E27FC236}">
                <a16:creationId xmlns:a16="http://schemas.microsoft.com/office/drawing/2014/main" id="{00000000-0008-0000-1900-00000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12</xdr:row>
      <xdr:rowOff>295275</xdr:rowOff>
    </xdr:from>
    <xdr:ext cx="38100" cy="0"/>
    <xdr:grpSp>
      <xdr:nvGrpSpPr>
        <xdr:cNvPr id="6" name="Shape 2">
          <a:extLst>
            <a:ext uri="{FF2B5EF4-FFF2-40B4-BE49-F238E27FC236}">
              <a16:creationId xmlns:a16="http://schemas.microsoft.com/office/drawing/2014/main" id="{00000000-0008-0000-1900-000006000000}"/>
            </a:ext>
          </a:extLst>
        </xdr:cNvPr>
        <xdr:cNvGrpSpPr/>
      </xdr:nvGrpSpPr>
      <xdr:grpSpPr>
        <a:xfrm>
          <a:off x="5765800" y="3298825"/>
          <a:ext cx="38100" cy="0"/>
          <a:chOff x="5765800" y="3298825"/>
          <a:chExt cx="38100" cy="0"/>
        </a:xfrm>
      </xdr:grpSpPr>
      <xdr:cxnSp macro="">
        <xdr:nvCxnSpPr>
          <xdr:cNvPr id="7" name="Shape 4">
            <a:extLst>
              <a:ext uri="{FF2B5EF4-FFF2-40B4-BE49-F238E27FC236}">
                <a16:creationId xmlns:a16="http://schemas.microsoft.com/office/drawing/2014/main" id="{00000000-0008-0000-1900-00000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295275</xdr:rowOff>
    </xdr:from>
    <xdr:ext cx="38100" cy="0"/>
    <xdr:grpSp>
      <xdr:nvGrpSpPr>
        <xdr:cNvPr id="8" name="Shape 2">
          <a:extLst>
            <a:ext uri="{FF2B5EF4-FFF2-40B4-BE49-F238E27FC236}">
              <a16:creationId xmlns:a16="http://schemas.microsoft.com/office/drawing/2014/main" id="{00000000-0008-0000-1900-000008000000}"/>
            </a:ext>
          </a:extLst>
        </xdr:cNvPr>
        <xdr:cNvGrpSpPr/>
      </xdr:nvGrpSpPr>
      <xdr:grpSpPr>
        <a:xfrm>
          <a:off x="5765800" y="5330825"/>
          <a:ext cx="38100" cy="0"/>
          <a:chOff x="5765800" y="5330825"/>
          <a:chExt cx="38100" cy="0"/>
        </a:xfrm>
      </xdr:grpSpPr>
      <xdr:cxnSp macro="">
        <xdr:nvCxnSpPr>
          <xdr:cNvPr id="9" name="Shape 4">
            <a:extLst>
              <a:ext uri="{FF2B5EF4-FFF2-40B4-BE49-F238E27FC236}">
                <a16:creationId xmlns:a16="http://schemas.microsoft.com/office/drawing/2014/main" id="{00000000-0008-0000-1900-00000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21</xdr:row>
      <xdr:rowOff>0</xdr:rowOff>
    </xdr:from>
    <xdr:ext cx="38100" cy="0"/>
    <xdr:grpSp>
      <xdr:nvGrpSpPr>
        <xdr:cNvPr id="10" name="Shape 2">
          <a:extLst>
            <a:ext uri="{FF2B5EF4-FFF2-40B4-BE49-F238E27FC236}">
              <a16:creationId xmlns:a16="http://schemas.microsoft.com/office/drawing/2014/main" id="{00000000-0008-0000-1900-00000A000000}"/>
            </a:ext>
          </a:extLst>
        </xdr:cNvPr>
        <xdr:cNvGrpSpPr/>
      </xdr:nvGrpSpPr>
      <xdr:grpSpPr>
        <a:xfrm>
          <a:off x="4946650" y="5334000"/>
          <a:ext cx="38100" cy="0"/>
          <a:chOff x="4946650" y="5334000"/>
          <a:chExt cx="38100" cy="0"/>
        </a:xfrm>
      </xdr:grpSpPr>
      <xdr:cxnSp macro="">
        <xdr:nvCxnSpPr>
          <xdr:cNvPr id="11" name="Shape 4">
            <a:extLst>
              <a:ext uri="{FF2B5EF4-FFF2-40B4-BE49-F238E27FC236}">
                <a16:creationId xmlns:a16="http://schemas.microsoft.com/office/drawing/2014/main" id="{00000000-0008-0000-1900-00000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2" name="Shape 2">
          <a:extLst>
            <a:ext uri="{FF2B5EF4-FFF2-40B4-BE49-F238E27FC236}">
              <a16:creationId xmlns:a16="http://schemas.microsoft.com/office/drawing/2014/main" id="{00000000-0008-0000-1900-00000C000000}"/>
            </a:ext>
          </a:extLst>
        </xdr:cNvPr>
        <xdr:cNvGrpSpPr/>
      </xdr:nvGrpSpPr>
      <xdr:grpSpPr>
        <a:xfrm>
          <a:off x="5765800" y="5651500"/>
          <a:ext cx="38100" cy="0"/>
          <a:chOff x="5765800" y="5651500"/>
          <a:chExt cx="38100" cy="0"/>
        </a:xfrm>
      </xdr:grpSpPr>
      <xdr:cxnSp macro="">
        <xdr:nvCxnSpPr>
          <xdr:cNvPr id="13" name="Shape 4">
            <a:extLst>
              <a:ext uri="{FF2B5EF4-FFF2-40B4-BE49-F238E27FC236}">
                <a16:creationId xmlns:a16="http://schemas.microsoft.com/office/drawing/2014/main" id="{00000000-0008-0000-1900-00000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4" name="Shape 2">
          <a:extLst>
            <a:ext uri="{FF2B5EF4-FFF2-40B4-BE49-F238E27FC236}">
              <a16:creationId xmlns:a16="http://schemas.microsoft.com/office/drawing/2014/main" id="{00000000-0008-0000-1900-00000E000000}"/>
            </a:ext>
          </a:extLst>
        </xdr:cNvPr>
        <xdr:cNvGrpSpPr/>
      </xdr:nvGrpSpPr>
      <xdr:grpSpPr>
        <a:xfrm>
          <a:off x="5765800" y="5651500"/>
          <a:ext cx="38100" cy="0"/>
          <a:chOff x="5765800" y="5651500"/>
          <a:chExt cx="38100" cy="0"/>
        </a:xfrm>
      </xdr:grpSpPr>
      <xdr:cxnSp macro="">
        <xdr:nvCxnSpPr>
          <xdr:cNvPr id="15" name="Shape 4">
            <a:extLst>
              <a:ext uri="{FF2B5EF4-FFF2-40B4-BE49-F238E27FC236}">
                <a16:creationId xmlns:a16="http://schemas.microsoft.com/office/drawing/2014/main" id="{00000000-0008-0000-1900-00000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6" name="Shape 2">
          <a:extLst>
            <a:ext uri="{FF2B5EF4-FFF2-40B4-BE49-F238E27FC236}">
              <a16:creationId xmlns:a16="http://schemas.microsoft.com/office/drawing/2014/main" id="{00000000-0008-0000-1900-000010000000}"/>
            </a:ext>
          </a:extLst>
        </xdr:cNvPr>
        <xdr:cNvGrpSpPr/>
      </xdr:nvGrpSpPr>
      <xdr:grpSpPr>
        <a:xfrm>
          <a:off x="5765800" y="5651500"/>
          <a:ext cx="38100" cy="0"/>
          <a:chOff x="5765800" y="5651500"/>
          <a:chExt cx="38100" cy="0"/>
        </a:xfrm>
      </xdr:grpSpPr>
      <xdr:cxnSp macro="">
        <xdr:nvCxnSpPr>
          <xdr:cNvPr id="17" name="Shape 4">
            <a:extLst>
              <a:ext uri="{FF2B5EF4-FFF2-40B4-BE49-F238E27FC236}">
                <a16:creationId xmlns:a16="http://schemas.microsoft.com/office/drawing/2014/main" id="{00000000-0008-0000-1900-00001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8" name="Shape 2">
          <a:extLst>
            <a:ext uri="{FF2B5EF4-FFF2-40B4-BE49-F238E27FC236}">
              <a16:creationId xmlns:a16="http://schemas.microsoft.com/office/drawing/2014/main" id="{00000000-0008-0000-1900-000012000000}"/>
            </a:ext>
          </a:extLst>
        </xdr:cNvPr>
        <xdr:cNvGrpSpPr/>
      </xdr:nvGrpSpPr>
      <xdr:grpSpPr>
        <a:xfrm>
          <a:off x="5765800" y="5651500"/>
          <a:ext cx="38100" cy="0"/>
          <a:chOff x="5765800" y="5651500"/>
          <a:chExt cx="38100" cy="0"/>
        </a:xfrm>
      </xdr:grpSpPr>
      <xdr:cxnSp macro="">
        <xdr:nvCxnSpPr>
          <xdr:cNvPr id="19" name="Shape 4">
            <a:extLst>
              <a:ext uri="{FF2B5EF4-FFF2-40B4-BE49-F238E27FC236}">
                <a16:creationId xmlns:a16="http://schemas.microsoft.com/office/drawing/2014/main" id="{00000000-0008-0000-1900-00001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20" name="Shape 2">
          <a:extLst>
            <a:ext uri="{FF2B5EF4-FFF2-40B4-BE49-F238E27FC236}">
              <a16:creationId xmlns:a16="http://schemas.microsoft.com/office/drawing/2014/main" id="{00000000-0008-0000-1900-000014000000}"/>
            </a:ext>
          </a:extLst>
        </xdr:cNvPr>
        <xdr:cNvGrpSpPr/>
      </xdr:nvGrpSpPr>
      <xdr:grpSpPr>
        <a:xfrm>
          <a:off x="5765800" y="5651500"/>
          <a:ext cx="38100" cy="0"/>
          <a:chOff x="5765800" y="5651500"/>
          <a:chExt cx="38100" cy="0"/>
        </a:xfrm>
      </xdr:grpSpPr>
      <xdr:cxnSp macro="">
        <xdr:nvCxnSpPr>
          <xdr:cNvPr id="21" name="Shape 4">
            <a:extLst>
              <a:ext uri="{FF2B5EF4-FFF2-40B4-BE49-F238E27FC236}">
                <a16:creationId xmlns:a16="http://schemas.microsoft.com/office/drawing/2014/main" id="{00000000-0008-0000-1900-00001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22" name="Shape 2">
          <a:extLst>
            <a:ext uri="{FF2B5EF4-FFF2-40B4-BE49-F238E27FC236}">
              <a16:creationId xmlns:a16="http://schemas.microsoft.com/office/drawing/2014/main" id="{00000000-0008-0000-1900-000016000000}"/>
            </a:ext>
          </a:extLst>
        </xdr:cNvPr>
        <xdr:cNvGrpSpPr/>
      </xdr:nvGrpSpPr>
      <xdr:grpSpPr>
        <a:xfrm>
          <a:off x="5765800" y="5651500"/>
          <a:ext cx="38100" cy="0"/>
          <a:chOff x="5765800" y="5651500"/>
          <a:chExt cx="38100" cy="0"/>
        </a:xfrm>
      </xdr:grpSpPr>
      <xdr:cxnSp macro="">
        <xdr:nvCxnSpPr>
          <xdr:cNvPr id="23" name="Shape 4">
            <a:extLst>
              <a:ext uri="{FF2B5EF4-FFF2-40B4-BE49-F238E27FC236}">
                <a16:creationId xmlns:a16="http://schemas.microsoft.com/office/drawing/2014/main" id="{00000000-0008-0000-1900-00001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24" name="Shape 2">
          <a:extLst>
            <a:ext uri="{FF2B5EF4-FFF2-40B4-BE49-F238E27FC236}">
              <a16:creationId xmlns:a16="http://schemas.microsoft.com/office/drawing/2014/main" id="{00000000-0008-0000-1900-000018000000}"/>
            </a:ext>
          </a:extLst>
        </xdr:cNvPr>
        <xdr:cNvGrpSpPr/>
      </xdr:nvGrpSpPr>
      <xdr:grpSpPr>
        <a:xfrm>
          <a:off x="5765800" y="5651500"/>
          <a:ext cx="38100" cy="0"/>
          <a:chOff x="5765800" y="5651500"/>
          <a:chExt cx="38100" cy="0"/>
        </a:xfrm>
      </xdr:grpSpPr>
      <xdr:cxnSp macro="">
        <xdr:nvCxnSpPr>
          <xdr:cNvPr id="25" name="Shape 4">
            <a:extLst>
              <a:ext uri="{FF2B5EF4-FFF2-40B4-BE49-F238E27FC236}">
                <a16:creationId xmlns:a16="http://schemas.microsoft.com/office/drawing/2014/main" id="{00000000-0008-0000-1900-00001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26" name="Shape 2">
          <a:extLst>
            <a:ext uri="{FF2B5EF4-FFF2-40B4-BE49-F238E27FC236}">
              <a16:creationId xmlns:a16="http://schemas.microsoft.com/office/drawing/2014/main" id="{00000000-0008-0000-1900-00001A000000}"/>
            </a:ext>
          </a:extLst>
        </xdr:cNvPr>
        <xdr:cNvGrpSpPr/>
      </xdr:nvGrpSpPr>
      <xdr:grpSpPr>
        <a:xfrm>
          <a:off x="5765800" y="5651500"/>
          <a:ext cx="38100" cy="0"/>
          <a:chOff x="5765800" y="5651500"/>
          <a:chExt cx="38100" cy="0"/>
        </a:xfrm>
      </xdr:grpSpPr>
      <xdr:cxnSp macro="">
        <xdr:nvCxnSpPr>
          <xdr:cNvPr id="27" name="Shape 4">
            <a:extLst>
              <a:ext uri="{FF2B5EF4-FFF2-40B4-BE49-F238E27FC236}">
                <a16:creationId xmlns:a16="http://schemas.microsoft.com/office/drawing/2014/main" id="{00000000-0008-0000-1900-00001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304800</xdr:rowOff>
    </xdr:from>
    <xdr:ext cx="38100" cy="0"/>
    <xdr:grpSp>
      <xdr:nvGrpSpPr>
        <xdr:cNvPr id="28" name="Shape 2">
          <a:extLst>
            <a:ext uri="{FF2B5EF4-FFF2-40B4-BE49-F238E27FC236}">
              <a16:creationId xmlns:a16="http://schemas.microsoft.com/office/drawing/2014/main" id="{00000000-0008-0000-1900-00001C000000}"/>
            </a:ext>
          </a:extLst>
        </xdr:cNvPr>
        <xdr:cNvGrpSpPr/>
      </xdr:nvGrpSpPr>
      <xdr:grpSpPr>
        <a:xfrm>
          <a:off x="5765800" y="5746750"/>
          <a:ext cx="38100" cy="0"/>
          <a:chOff x="5765800" y="5746750"/>
          <a:chExt cx="38100" cy="0"/>
        </a:xfrm>
      </xdr:grpSpPr>
      <xdr:cxnSp macro="">
        <xdr:nvCxnSpPr>
          <xdr:cNvPr id="29" name="Shape 4">
            <a:extLst>
              <a:ext uri="{FF2B5EF4-FFF2-40B4-BE49-F238E27FC236}">
                <a16:creationId xmlns:a16="http://schemas.microsoft.com/office/drawing/2014/main" id="{00000000-0008-0000-1900-00001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30" name="Shape 2">
          <a:extLst>
            <a:ext uri="{FF2B5EF4-FFF2-40B4-BE49-F238E27FC236}">
              <a16:creationId xmlns:a16="http://schemas.microsoft.com/office/drawing/2014/main" id="{00000000-0008-0000-1900-00001E000000}"/>
            </a:ext>
          </a:extLst>
        </xdr:cNvPr>
        <xdr:cNvGrpSpPr/>
      </xdr:nvGrpSpPr>
      <xdr:grpSpPr>
        <a:xfrm>
          <a:off x="5765800" y="5651500"/>
          <a:ext cx="38100" cy="0"/>
          <a:chOff x="5765800" y="5651500"/>
          <a:chExt cx="38100" cy="0"/>
        </a:xfrm>
      </xdr:grpSpPr>
      <xdr:cxnSp macro="">
        <xdr:nvCxnSpPr>
          <xdr:cNvPr id="31" name="Shape 4">
            <a:extLst>
              <a:ext uri="{FF2B5EF4-FFF2-40B4-BE49-F238E27FC236}">
                <a16:creationId xmlns:a16="http://schemas.microsoft.com/office/drawing/2014/main" id="{00000000-0008-0000-1900-00001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32" name="Shape 2">
          <a:extLst>
            <a:ext uri="{FF2B5EF4-FFF2-40B4-BE49-F238E27FC236}">
              <a16:creationId xmlns:a16="http://schemas.microsoft.com/office/drawing/2014/main" id="{00000000-0008-0000-1900-000020000000}"/>
            </a:ext>
          </a:extLst>
        </xdr:cNvPr>
        <xdr:cNvGrpSpPr/>
      </xdr:nvGrpSpPr>
      <xdr:grpSpPr>
        <a:xfrm>
          <a:off x="5765800" y="5651500"/>
          <a:ext cx="38100" cy="0"/>
          <a:chOff x="5765800" y="5651500"/>
          <a:chExt cx="38100" cy="0"/>
        </a:xfrm>
      </xdr:grpSpPr>
      <xdr:cxnSp macro="">
        <xdr:nvCxnSpPr>
          <xdr:cNvPr id="33" name="Shape 4">
            <a:extLst>
              <a:ext uri="{FF2B5EF4-FFF2-40B4-BE49-F238E27FC236}">
                <a16:creationId xmlns:a16="http://schemas.microsoft.com/office/drawing/2014/main" id="{00000000-0008-0000-1900-00002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21</xdr:row>
      <xdr:rowOff>0</xdr:rowOff>
    </xdr:from>
    <xdr:ext cx="38100" cy="0"/>
    <xdr:grpSp>
      <xdr:nvGrpSpPr>
        <xdr:cNvPr id="34" name="Shape 2">
          <a:extLst>
            <a:ext uri="{FF2B5EF4-FFF2-40B4-BE49-F238E27FC236}">
              <a16:creationId xmlns:a16="http://schemas.microsoft.com/office/drawing/2014/main" id="{00000000-0008-0000-1900-000022000000}"/>
            </a:ext>
          </a:extLst>
        </xdr:cNvPr>
        <xdr:cNvGrpSpPr/>
      </xdr:nvGrpSpPr>
      <xdr:grpSpPr>
        <a:xfrm>
          <a:off x="4946650" y="5334000"/>
          <a:ext cx="38100" cy="0"/>
          <a:chOff x="4946650" y="5334000"/>
          <a:chExt cx="38100" cy="0"/>
        </a:xfrm>
      </xdr:grpSpPr>
      <xdr:cxnSp macro="">
        <xdr:nvCxnSpPr>
          <xdr:cNvPr id="35" name="Shape 4">
            <a:extLst>
              <a:ext uri="{FF2B5EF4-FFF2-40B4-BE49-F238E27FC236}">
                <a16:creationId xmlns:a16="http://schemas.microsoft.com/office/drawing/2014/main" id="{00000000-0008-0000-1900-00002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15</xdr:row>
      <xdr:rowOff>0</xdr:rowOff>
    </xdr:from>
    <xdr:ext cx="38100" cy="0"/>
    <xdr:grpSp>
      <xdr:nvGrpSpPr>
        <xdr:cNvPr id="36" name="Shape 2">
          <a:extLst>
            <a:ext uri="{FF2B5EF4-FFF2-40B4-BE49-F238E27FC236}">
              <a16:creationId xmlns:a16="http://schemas.microsoft.com/office/drawing/2014/main" id="{00000000-0008-0000-1900-000024000000}"/>
            </a:ext>
          </a:extLst>
        </xdr:cNvPr>
        <xdr:cNvGrpSpPr/>
      </xdr:nvGrpSpPr>
      <xdr:grpSpPr>
        <a:xfrm>
          <a:off x="4946650" y="3810000"/>
          <a:ext cx="38100" cy="0"/>
          <a:chOff x="4946650" y="3810000"/>
          <a:chExt cx="38100" cy="0"/>
        </a:xfrm>
      </xdr:grpSpPr>
      <xdr:cxnSp macro="">
        <xdr:nvCxnSpPr>
          <xdr:cNvPr id="37" name="Shape 4">
            <a:extLst>
              <a:ext uri="{FF2B5EF4-FFF2-40B4-BE49-F238E27FC236}">
                <a16:creationId xmlns:a16="http://schemas.microsoft.com/office/drawing/2014/main" id="{00000000-0008-0000-1900-00002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38" name="Shape 2">
          <a:extLst>
            <a:ext uri="{FF2B5EF4-FFF2-40B4-BE49-F238E27FC236}">
              <a16:creationId xmlns:a16="http://schemas.microsoft.com/office/drawing/2014/main" id="{00000000-0008-0000-1900-000026000000}"/>
            </a:ext>
          </a:extLst>
        </xdr:cNvPr>
        <xdr:cNvGrpSpPr/>
      </xdr:nvGrpSpPr>
      <xdr:grpSpPr>
        <a:xfrm>
          <a:off x="5765800" y="5651500"/>
          <a:ext cx="38100" cy="0"/>
          <a:chOff x="5765800" y="5651500"/>
          <a:chExt cx="38100" cy="0"/>
        </a:xfrm>
      </xdr:grpSpPr>
      <xdr:cxnSp macro="">
        <xdr:nvCxnSpPr>
          <xdr:cNvPr id="39" name="Shape 4">
            <a:extLst>
              <a:ext uri="{FF2B5EF4-FFF2-40B4-BE49-F238E27FC236}">
                <a16:creationId xmlns:a16="http://schemas.microsoft.com/office/drawing/2014/main" id="{00000000-0008-0000-1900-00002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40" name="Shape 2">
          <a:extLst>
            <a:ext uri="{FF2B5EF4-FFF2-40B4-BE49-F238E27FC236}">
              <a16:creationId xmlns:a16="http://schemas.microsoft.com/office/drawing/2014/main" id="{00000000-0008-0000-1900-000028000000}"/>
            </a:ext>
          </a:extLst>
        </xdr:cNvPr>
        <xdr:cNvGrpSpPr/>
      </xdr:nvGrpSpPr>
      <xdr:grpSpPr>
        <a:xfrm>
          <a:off x="5765800" y="5651500"/>
          <a:ext cx="38100" cy="0"/>
          <a:chOff x="5765800" y="5651500"/>
          <a:chExt cx="38100" cy="0"/>
        </a:xfrm>
      </xdr:grpSpPr>
      <xdr:cxnSp macro="">
        <xdr:nvCxnSpPr>
          <xdr:cNvPr id="41" name="Shape 4">
            <a:extLst>
              <a:ext uri="{FF2B5EF4-FFF2-40B4-BE49-F238E27FC236}">
                <a16:creationId xmlns:a16="http://schemas.microsoft.com/office/drawing/2014/main" id="{00000000-0008-0000-1900-00002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42" name="Shape 2">
          <a:extLst>
            <a:ext uri="{FF2B5EF4-FFF2-40B4-BE49-F238E27FC236}">
              <a16:creationId xmlns:a16="http://schemas.microsoft.com/office/drawing/2014/main" id="{00000000-0008-0000-1900-00002A000000}"/>
            </a:ext>
          </a:extLst>
        </xdr:cNvPr>
        <xdr:cNvGrpSpPr/>
      </xdr:nvGrpSpPr>
      <xdr:grpSpPr>
        <a:xfrm>
          <a:off x="5765800" y="5651500"/>
          <a:ext cx="38100" cy="0"/>
          <a:chOff x="5765800" y="5651500"/>
          <a:chExt cx="38100" cy="0"/>
        </a:xfrm>
      </xdr:grpSpPr>
      <xdr:cxnSp macro="">
        <xdr:nvCxnSpPr>
          <xdr:cNvPr id="43" name="Shape 4">
            <a:extLst>
              <a:ext uri="{FF2B5EF4-FFF2-40B4-BE49-F238E27FC236}">
                <a16:creationId xmlns:a16="http://schemas.microsoft.com/office/drawing/2014/main" id="{00000000-0008-0000-1900-00002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44" name="Shape 2">
          <a:extLst>
            <a:ext uri="{FF2B5EF4-FFF2-40B4-BE49-F238E27FC236}">
              <a16:creationId xmlns:a16="http://schemas.microsoft.com/office/drawing/2014/main" id="{00000000-0008-0000-1900-00002C000000}"/>
            </a:ext>
          </a:extLst>
        </xdr:cNvPr>
        <xdr:cNvGrpSpPr/>
      </xdr:nvGrpSpPr>
      <xdr:grpSpPr>
        <a:xfrm>
          <a:off x="5765800" y="5651500"/>
          <a:ext cx="38100" cy="0"/>
          <a:chOff x="5765800" y="5651500"/>
          <a:chExt cx="38100" cy="0"/>
        </a:xfrm>
      </xdr:grpSpPr>
      <xdr:cxnSp macro="">
        <xdr:nvCxnSpPr>
          <xdr:cNvPr id="45" name="Shape 4">
            <a:extLst>
              <a:ext uri="{FF2B5EF4-FFF2-40B4-BE49-F238E27FC236}">
                <a16:creationId xmlns:a16="http://schemas.microsoft.com/office/drawing/2014/main" id="{00000000-0008-0000-1900-00002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46" name="Shape 2">
          <a:extLst>
            <a:ext uri="{FF2B5EF4-FFF2-40B4-BE49-F238E27FC236}">
              <a16:creationId xmlns:a16="http://schemas.microsoft.com/office/drawing/2014/main" id="{00000000-0008-0000-1900-00002E000000}"/>
            </a:ext>
          </a:extLst>
        </xdr:cNvPr>
        <xdr:cNvGrpSpPr/>
      </xdr:nvGrpSpPr>
      <xdr:grpSpPr>
        <a:xfrm>
          <a:off x="5765800" y="5651500"/>
          <a:ext cx="38100" cy="0"/>
          <a:chOff x="5765800" y="5651500"/>
          <a:chExt cx="38100" cy="0"/>
        </a:xfrm>
      </xdr:grpSpPr>
      <xdr:cxnSp macro="">
        <xdr:nvCxnSpPr>
          <xdr:cNvPr id="47" name="Shape 4">
            <a:extLst>
              <a:ext uri="{FF2B5EF4-FFF2-40B4-BE49-F238E27FC236}">
                <a16:creationId xmlns:a16="http://schemas.microsoft.com/office/drawing/2014/main" id="{00000000-0008-0000-1900-00002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48" name="Shape 2">
          <a:extLst>
            <a:ext uri="{FF2B5EF4-FFF2-40B4-BE49-F238E27FC236}">
              <a16:creationId xmlns:a16="http://schemas.microsoft.com/office/drawing/2014/main" id="{00000000-0008-0000-1900-000030000000}"/>
            </a:ext>
          </a:extLst>
        </xdr:cNvPr>
        <xdr:cNvGrpSpPr/>
      </xdr:nvGrpSpPr>
      <xdr:grpSpPr>
        <a:xfrm>
          <a:off x="5765800" y="5651500"/>
          <a:ext cx="38100" cy="0"/>
          <a:chOff x="5765800" y="5651500"/>
          <a:chExt cx="38100" cy="0"/>
        </a:xfrm>
      </xdr:grpSpPr>
      <xdr:cxnSp macro="">
        <xdr:nvCxnSpPr>
          <xdr:cNvPr id="49" name="Shape 4">
            <a:extLst>
              <a:ext uri="{FF2B5EF4-FFF2-40B4-BE49-F238E27FC236}">
                <a16:creationId xmlns:a16="http://schemas.microsoft.com/office/drawing/2014/main" id="{00000000-0008-0000-1900-00003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50" name="Shape 2">
          <a:extLst>
            <a:ext uri="{FF2B5EF4-FFF2-40B4-BE49-F238E27FC236}">
              <a16:creationId xmlns:a16="http://schemas.microsoft.com/office/drawing/2014/main" id="{00000000-0008-0000-1900-000032000000}"/>
            </a:ext>
          </a:extLst>
        </xdr:cNvPr>
        <xdr:cNvGrpSpPr/>
      </xdr:nvGrpSpPr>
      <xdr:grpSpPr>
        <a:xfrm>
          <a:off x="3060700" y="6197600"/>
          <a:ext cx="38100" cy="0"/>
          <a:chOff x="3060700" y="6197600"/>
          <a:chExt cx="38100" cy="0"/>
        </a:xfrm>
      </xdr:grpSpPr>
      <xdr:cxnSp macro="">
        <xdr:nvCxnSpPr>
          <xdr:cNvPr id="51" name="Shape 4">
            <a:extLst>
              <a:ext uri="{FF2B5EF4-FFF2-40B4-BE49-F238E27FC236}">
                <a16:creationId xmlns:a16="http://schemas.microsoft.com/office/drawing/2014/main" id="{00000000-0008-0000-1900-00003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52" name="Shape 2">
          <a:extLst>
            <a:ext uri="{FF2B5EF4-FFF2-40B4-BE49-F238E27FC236}">
              <a16:creationId xmlns:a16="http://schemas.microsoft.com/office/drawing/2014/main" id="{00000000-0008-0000-1900-000034000000}"/>
            </a:ext>
          </a:extLst>
        </xdr:cNvPr>
        <xdr:cNvGrpSpPr/>
      </xdr:nvGrpSpPr>
      <xdr:grpSpPr>
        <a:xfrm>
          <a:off x="3060700" y="6197600"/>
          <a:ext cx="38100" cy="0"/>
          <a:chOff x="3060700" y="6197600"/>
          <a:chExt cx="38100" cy="0"/>
        </a:xfrm>
      </xdr:grpSpPr>
      <xdr:cxnSp macro="">
        <xdr:nvCxnSpPr>
          <xdr:cNvPr id="53" name="Shape 4">
            <a:extLst>
              <a:ext uri="{FF2B5EF4-FFF2-40B4-BE49-F238E27FC236}">
                <a16:creationId xmlns:a16="http://schemas.microsoft.com/office/drawing/2014/main" id="{00000000-0008-0000-1900-00003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54" name="Shape 2">
          <a:extLst>
            <a:ext uri="{FF2B5EF4-FFF2-40B4-BE49-F238E27FC236}">
              <a16:creationId xmlns:a16="http://schemas.microsoft.com/office/drawing/2014/main" id="{00000000-0008-0000-1900-000036000000}"/>
            </a:ext>
          </a:extLst>
        </xdr:cNvPr>
        <xdr:cNvGrpSpPr/>
      </xdr:nvGrpSpPr>
      <xdr:grpSpPr>
        <a:xfrm>
          <a:off x="3060700" y="6197600"/>
          <a:ext cx="38100" cy="0"/>
          <a:chOff x="3060700" y="6197600"/>
          <a:chExt cx="38100" cy="0"/>
        </a:xfrm>
      </xdr:grpSpPr>
      <xdr:cxnSp macro="">
        <xdr:nvCxnSpPr>
          <xdr:cNvPr id="55" name="Shape 4">
            <a:extLst>
              <a:ext uri="{FF2B5EF4-FFF2-40B4-BE49-F238E27FC236}">
                <a16:creationId xmlns:a16="http://schemas.microsoft.com/office/drawing/2014/main" id="{00000000-0008-0000-1900-00003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56" name="Shape 2">
          <a:extLst>
            <a:ext uri="{FF2B5EF4-FFF2-40B4-BE49-F238E27FC236}">
              <a16:creationId xmlns:a16="http://schemas.microsoft.com/office/drawing/2014/main" id="{00000000-0008-0000-1900-000038000000}"/>
            </a:ext>
          </a:extLst>
        </xdr:cNvPr>
        <xdr:cNvGrpSpPr/>
      </xdr:nvGrpSpPr>
      <xdr:grpSpPr>
        <a:xfrm>
          <a:off x="3060700" y="6197600"/>
          <a:ext cx="38100" cy="0"/>
          <a:chOff x="3060700" y="6197600"/>
          <a:chExt cx="38100" cy="0"/>
        </a:xfrm>
      </xdr:grpSpPr>
      <xdr:cxnSp macro="">
        <xdr:nvCxnSpPr>
          <xdr:cNvPr id="57" name="Shape 4">
            <a:extLst>
              <a:ext uri="{FF2B5EF4-FFF2-40B4-BE49-F238E27FC236}">
                <a16:creationId xmlns:a16="http://schemas.microsoft.com/office/drawing/2014/main" id="{00000000-0008-0000-1900-00003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58" name="Shape 2">
          <a:extLst>
            <a:ext uri="{FF2B5EF4-FFF2-40B4-BE49-F238E27FC236}">
              <a16:creationId xmlns:a16="http://schemas.microsoft.com/office/drawing/2014/main" id="{00000000-0008-0000-1900-00003A000000}"/>
            </a:ext>
          </a:extLst>
        </xdr:cNvPr>
        <xdr:cNvGrpSpPr/>
      </xdr:nvGrpSpPr>
      <xdr:grpSpPr>
        <a:xfrm>
          <a:off x="3060700" y="6197600"/>
          <a:ext cx="38100" cy="0"/>
          <a:chOff x="3060700" y="6197600"/>
          <a:chExt cx="38100" cy="0"/>
        </a:xfrm>
      </xdr:grpSpPr>
      <xdr:cxnSp macro="">
        <xdr:nvCxnSpPr>
          <xdr:cNvPr id="59" name="Shape 4">
            <a:extLst>
              <a:ext uri="{FF2B5EF4-FFF2-40B4-BE49-F238E27FC236}">
                <a16:creationId xmlns:a16="http://schemas.microsoft.com/office/drawing/2014/main" id="{00000000-0008-0000-1900-00003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60" name="Shape 2">
          <a:extLst>
            <a:ext uri="{FF2B5EF4-FFF2-40B4-BE49-F238E27FC236}">
              <a16:creationId xmlns:a16="http://schemas.microsoft.com/office/drawing/2014/main" id="{00000000-0008-0000-1900-00003C000000}"/>
            </a:ext>
          </a:extLst>
        </xdr:cNvPr>
        <xdr:cNvGrpSpPr/>
      </xdr:nvGrpSpPr>
      <xdr:grpSpPr>
        <a:xfrm>
          <a:off x="3060700" y="6197600"/>
          <a:ext cx="38100" cy="0"/>
          <a:chOff x="3060700" y="6197600"/>
          <a:chExt cx="38100" cy="0"/>
        </a:xfrm>
      </xdr:grpSpPr>
      <xdr:cxnSp macro="">
        <xdr:nvCxnSpPr>
          <xdr:cNvPr id="61" name="Shape 4">
            <a:extLst>
              <a:ext uri="{FF2B5EF4-FFF2-40B4-BE49-F238E27FC236}">
                <a16:creationId xmlns:a16="http://schemas.microsoft.com/office/drawing/2014/main" id="{00000000-0008-0000-1900-00003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62" name="Shape 2">
          <a:extLst>
            <a:ext uri="{FF2B5EF4-FFF2-40B4-BE49-F238E27FC236}">
              <a16:creationId xmlns:a16="http://schemas.microsoft.com/office/drawing/2014/main" id="{00000000-0008-0000-1900-00003E000000}"/>
            </a:ext>
          </a:extLst>
        </xdr:cNvPr>
        <xdr:cNvGrpSpPr/>
      </xdr:nvGrpSpPr>
      <xdr:grpSpPr>
        <a:xfrm>
          <a:off x="3060700" y="6197600"/>
          <a:ext cx="38100" cy="0"/>
          <a:chOff x="3060700" y="6197600"/>
          <a:chExt cx="38100" cy="0"/>
        </a:xfrm>
      </xdr:grpSpPr>
      <xdr:cxnSp macro="">
        <xdr:nvCxnSpPr>
          <xdr:cNvPr id="63" name="Shape 4">
            <a:extLst>
              <a:ext uri="{FF2B5EF4-FFF2-40B4-BE49-F238E27FC236}">
                <a16:creationId xmlns:a16="http://schemas.microsoft.com/office/drawing/2014/main" id="{00000000-0008-0000-1900-00003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64" name="Shape 2">
          <a:extLst>
            <a:ext uri="{FF2B5EF4-FFF2-40B4-BE49-F238E27FC236}">
              <a16:creationId xmlns:a16="http://schemas.microsoft.com/office/drawing/2014/main" id="{00000000-0008-0000-1900-000040000000}"/>
            </a:ext>
          </a:extLst>
        </xdr:cNvPr>
        <xdr:cNvGrpSpPr/>
      </xdr:nvGrpSpPr>
      <xdr:grpSpPr>
        <a:xfrm>
          <a:off x="3060700" y="6197600"/>
          <a:ext cx="38100" cy="0"/>
          <a:chOff x="3060700" y="6197600"/>
          <a:chExt cx="38100" cy="0"/>
        </a:xfrm>
      </xdr:grpSpPr>
      <xdr:cxnSp macro="">
        <xdr:nvCxnSpPr>
          <xdr:cNvPr id="65" name="Shape 4">
            <a:extLst>
              <a:ext uri="{FF2B5EF4-FFF2-40B4-BE49-F238E27FC236}">
                <a16:creationId xmlns:a16="http://schemas.microsoft.com/office/drawing/2014/main" id="{00000000-0008-0000-1900-00004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66" name="Shape 2">
          <a:extLst>
            <a:ext uri="{FF2B5EF4-FFF2-40B4-BE49-F238E27FC236}">
              <a16:creationId xmlns:a16="http://schemas.microsoft.com/office/drawing/2014/main" id="{00000000-0008-0000-1900-000042000000}"/>
            </a:ext>
          </a:extLst>
        </xdr:cNvPr>
        <xdr:cNvGrpSpPr/>
      </xdr:nvGrpSpPr>
      <xdr:grpSpPr>
        <a:xfrm>
          <a:off x="3060700" y="6197600"/>
          <a:ext cx="38100" cy="0"/>
          <a:chOff x="3060700" y="6197600"/>
          <a:chExt cx="38100" cy="0"/>
        </a:xfrm>
      </xdr:grpSpPr>
      <xdr:cxnSp macro="">
        <xdr:nvCxnSpPr>
          <xdr:cNvPr id="67" name="Shape 4">
            <a:extLst>
              <a:ext uri="{FF2B5EF4-FFF2-40B4-BE49-F238E27FC236}">
                <a16:creationId xmlns:a16="http://schemas.microsoft.com/office/drawing/2014/main" id="{00000000-0008-0000-1900-00004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68" name="Shape 2">
          <a:extLst>
            <a:ext uri="{FF2B5EF4-FFF2-40B4-BE49-F238E27FC236}">
              <a16:creationId xmlns:a16="http://schemas.microsoft.com/office/drawing/2014/main" id="{00000000-0008-0000-1900-000044000000}"/>
            </a:ext>
          </a:extLst>
        </xdr:cNvPr>
        <xdr:cNvGrpSpPr/>
      </xdr:nvGrpSpPr>
      <xdr:grpSpPr>
        <a:xfrm>
          <a:off x="3060700" y="6197600"/>
          <a:ext cx="38100" cy="0"/>
          <a:chOff x="3060700" y="6197600"/>
          <a:chExt cx="38100" cy="0"/>
        </a:xfrm>
      </xdr:grpSpPr>
      <xdr:cxnSp macro="">
        <xdr:nvCxnSpPr>
          <xdr:cNvPr id="69" name="Shape 4">
            <a:extLst>
              <a:ext uri="{FF2B5EF4-FFF2-40B4-BE49-F238E27FC236}">
                <a16:creationId xmlns:a16="http://schemas.microsoft.com/office/drawing/2014/main" id="{00000000-0008-0000-1900-00004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70" name="Shape 2">
          <a:extLst>
            <a:ext uri="{FF2B5EF4-FFF2-40B4-BE49-F238E27FC236}">
              <a16:creationId xmlns:a16="http://schemas.microsoft.com/office/drawing/2014/main" id="{00000000-0008-0000-1900-000046000000}"/>
            </a:ext>
          </a:extLst>
        </xdr:cNvPr>
        <xdr:cNvGrpSpPr/>
      </xdr:nvGrpSpPr>
      <xdr:grpSpPr>
        <a:xfrm>
          <a:off x="3060700" y="6197600"/>
          <a:ext cx="38100" cy="0"/>
          <a:chOff x="3060700" y="6197600"/>
          <a:chExt cx="38100" cy="0"/>
        </a:xfrm>
      </xdr:grpSpPr>
      <xdr:cxnSp macro="">
        <xdr:nvCxnSpPr>
          <xdr:cNvPr id="71" name="Shape 4">
            <a:extLst>
              <a:ext uri="{FF2B5EF4-FFF2-40B4-BE49-F238E27FC236}">
                <a16:creationId xmlns:a16="http://schemas.microsoft.com/office/drawing/2014/main" id="{00000000-0008-0000-1900-00004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72" name="Shape 2">
          <a:extLst>
            <a:ext uri="{FF2B5EF4-FFF2-40B4-BE49-F238E27FC236}">
              <a16:creationId xmlns:a16="http://schemas.microsoft.com/office/drawing/2014/main" id="{00000000-0008-0000-1900-000048000000}"/>
            </a:ext>
          </a:extLst>
        </xdr:cNvPr>
        <xdr:cNvGrpSpPr/>
      </xdr:nvGrpSpPr>
      <xdr:grpSpPr>
        <a:xfrm>
          <a:off x="3060700" y="6197600"/>
          <a:ext cx="38100" cy="0"/>
          <a:chOff x="3060700" y="6197600"/>
          <a:chExt cx="38100" cy="0"/>
        </a:xfrm>
      </xdr:grpSpPr>
      <xdr:cxnSp macro="">
        <xdr:nvCxnSpPr>
          <xdr:cNvPr id="73" name="Shape 4">
            <a:extLst>
              <a:ext uri="{FF2B5EF4-FFF2-40B4-BE49-F238E27FC236}">
                <a16:creationId xmlns:a16="http://schemas.microsoft.com/office/drawing/2014/main" id="{00000000-0008-0000-1900-00004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74" name="Shape 2">
          <a:extLst>
            <a:ext uri="{FF2B5EF4-FFF2-40B4-BE49-F238E27FC236}">
              <a16:creationId xmlns:a16="http://schemas.microsoft.com/office/drawing/2014/main" id="{00000000-0008-0000-1900-00004A000000}"/>
            </a:ext>
          </a:extLst>
        </xdr:cNvPr>
        <xdr:cNvGrpSpPr/>
      </xdr:nvGrpSpPr>
      <xdr:grpSpPr>
        <a:xfrm>
          <a:off x="3060700" y="6197600"/>
          <a:ext cx="38100" cy="0"/>
          <a:chOff x="3060700" y="6197600"/>
          <a:chExt cx="38100" cy="0"/>
        </a:xfrm>
      </xdr:grpSpPr>
      <xdr:cxnSp macro="">
        <xdr:nvCxnSpPr>
          <xdr:cNvPr id="75" name="Shape 4">
            <a:extLst>
              <a:ext uri="{FF2B5EF4-FFF2-40B4-BE49-F238E27FC236}">
                <a16:creationId xmlns:a16="http://schemas.microsoft.com/office/drawing/2014/main" id="{00000000-0008-0000-1900-00004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76" name="Shape 2">
          <a:extLst>
            <a:ext uri="{FF2B5EF4-FFF2-40B4-BE49-F238E27FC236}">
              <a16:creationId xmlns:a16="http://schemas.microsoft.com/office/drawing/2014/main" id="{00000000-0008-0000-1900-00004C000000}"/>
            </a:ext>
          </a:extLst>
        </xdr:cNvPr>
        <xdr:cNvGrpSpPr/>
      </xdr:nvGrpSpPr>
      <xdr:grpSpPr>
        <a:xfrm>
          <a:off x="3060700" y="6197600"/>
          <a:ext cx="38100" cy="0"/>
          <a:chOff x="3060700" y="6197600"/>
          <a:chExt cx="38100" cy="0"/>
        </a:xfrm>
      </xdr:grpSpPr>
      <xdr:cxnSp macro="">
        <xdr:nvCxnSpPr>
          <xdr:cNvPr id="77" name="Shape 4">
            <a:extLst>
              <a:ext uri="{FF2B5EF4-FFF2-40B4-BE49-F238E27FC236}">
                <a16:creationId xmlns:a16="http://schemas.microsoft.com/office/drawing/2014/main" id="{00000000-0008-0000-1900-00004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78" name="Shape 2">
          <a:extLst>
            <a:ext uri="{FF2B5EF4-FFF2-40B4-BE49-F238E27FC236}">
              <a16:creationId xmlns:a16="http://schemas.microsoft.com/office/drawing/2014/main" id="{00000000-0008-0000-1900-00004E000000}"/>
            </a:ext>
          </a:extLst>
        </xdr:cNvPr>
        <xdr:cNvGrpSpPr/>
      </xdr:nvGrpSpPr>
      <xdr:grpSpPr>
        <a:xfrm>
          <a:off x="3060700" y="6197600"/>
          <a:ext cx="38100" cy="0"/>
          <a:chOff x="3060700" y="6197600"/>
          <a:chExt cx="38100" cy="0"/>
        </a:xfrm>
      </xdr:grpSpPr>
      <xdr:cxnSp macro="">
        <xdr:nvCxnSpPr>
          <xdr:cNvPr id="79" name="Shape 4">
            <a:extLst>
              <a:ext uri="{FF2B5EF4-FFF2-40B4-BE49-F238E27FC236}">
                <a16:creationId xmlns:a16="http://schemas.microsoft.com/office/drawing/2014/main" id="{00000000-0008-0000-1900-00004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30</xdr:row>
      <xdr:rowOff>0</xdr:rowOff>
    </xdr:from>
    <xdr:ext cx="38100" cy="0"/>
    <xdr:grpSp>
      <xdr:nvGrpSpPr>
        <xdr:cNvPr id="80" name="Shape 2">
          <a:extLst>
            <a:ext uri="{FF2B5EF4-FFF2-40B4-BE49-F238E27FC236}">
              <a16:creationId xmlns:a16="http://schemas.microsoft.com/office/drawing/2014/main" id="{00000000-0008-0000-1900-000050000000}"/>
            </a:ext>
          </a:extLst>
        </xdr:cNvPr>
        <xdr:cNvGrpSpPr/>
      </xdr:nvGrpSpPr>
      <xdr:grpSpPr>
        <a:xfrm>
          <a:off x="3060700" y="6197600"/>
          <a:ext cx="38100" cy="0"/>
          <a:chOff x="3060700" y="6197600"/>
          <a:chExt cx="38100" cy="0"/>
        </a:xfrm>
      </xdr:grpSpPr>
      <xdr:cxnSp macro="">
        <xdr:nvCxnSpPr>
          <xdr:cNvPr id="81" name="Shape 4">
            <a:extLst>
              <a:ext uri="{FF2B5EF4-FFF2-40B4-BE49-F238E27FC236}">
                <a16:creationId xmlns:a16="http://schemas.microsoft.com/office/drawing/2014/main" id="{00000000-0008-0000-1900-00005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22</xdr:row>
      <xdr:rowOff>0</xdr:rowOff>
    </xdr:from>
    <xdr:ext cx="38100" cy="0"/>
    <xdr:grpSp>
      <xdr:nvGrpSpPr>
        <xdr:cNvPr id="82" name="Shape 2">
          <a:extLst>
            <a:ext uri="{FF2B5EF4-FFF2-40B4-BE49-F238E27FC236}">
              <a16:creationId xmlns:a16="http://schemas.microsoft.com/office/drawing/2014/main" id="{00000000-0008-0000-1900-000052000000}"/>
            </a:ext>
          </a:extLst>
        </xdr:cNvPr>
        <xdr:cNvGrpSpPr/>
      </xdr:nvGrpSpPr>
      <xdr:grpSpPr>
        <a:xfrm>
          <a:off x="5765800" y="5588000"/>
          <a:ext cx="38100" cy="0"/>
          <a:chOff x="5765800" y="5588000"/>
          <a:chExt cx="38100" cy="0"/>
        </a:xfrm>
      </xdr:grpSpPr>
      <xdr:cxnSp macro="">
        <xdr:nvCxnSpPr>
          <xdr:cNvPr id="83" name="Shape 4">
            <a:extLst>
              <a:ext uri="{FF2B5EF4-FFF2-40B4-BE49-F238E27FC236}">
                <a16:creationId xmlns:a16="http://schemas.microsoft.com/office/drawing/2014/main" id="{00000000-0008-0000-1900-00005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11</xdr:row>
      <xdr:rowOff>0</xdr:rowOff>
    </xdr:from>
    <xdr:ext cx="38100" cy="0"/>
    <xdr:grpSp>
      <xdr:nvGrpSpPr>
        <xdr:cNvPr id="84" name="Shape 2">
          <a:extLst>
            <a:ext uri="{FF2B5EF4-FFF2-40B4-BE49-F238E27FC236}">
              <a16:creationId xmlns:a16="http://schemas.microsoft.com/office/drawing/2014/main" id="{00000000-0008-0000-1900-000054000000}"/>
            </a:ext>
          </a:extLst>
        </xdr:cNvPr>
        <xdr:cNvGrpSpPr/>
      </xdr:nvGrpSpPr>
      <xdr:grpSpPr>
        <a:xfrm>
          <a:off x="4946650" y="2794000"/>
          <a:ext cx="38100" cy="0"/>
          <a:chOff x="4946650" y="2794000"/>
          <a:chExt cx="38100" cy="0"/>
        </a:xfrm>
      </xdr:grpSpPr>
      <xdr:cxnSp macro="">
        <xdr:nvCxnSpPr>
          <xdr:cNvPr id="85" name="Shape 4">
            <a:extLst>
              <a:ext uri="{FF2B5EF4-FFF2-40B4-BE49-F238E27FC236}">
                <a16:creationId xmlns:a16="http://schemas.microsoft.com/office/drawing/2014/main" id="{00000000-0008-0000-1900-00005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13</xdr:row>
      <xdr:rowOff>0</xdr:rowOff>
    </xdr:from>
    <xdr:ext cx="38100" cy="0"/>
    <xdr:grpSp>
      <xdr:nvGrpSpPr>
        <xdr:cNvPr id="86" name="Shape 2">
          <a:extLst>
            <a:ext uri="{FF2B5EF4-FFF2-40B4-BE49-F238E27FC236}">
              <a16:creationId xmlns:a16="http://schemas.microsoft.com/office/drawing/2014/main" id="{00000000-0008-0000-1900-000056000000}"/>
            </a:ext>
          </a:extLst>
        </xdr:cNvPr>
        <xdr:cNvGrpSpPr/>
      </xdr:nvGrpSpPr>
      <xdr:grpSpPr>
        <a:xfrm>
          <a:off x="4946650" y="3302000"/>
          <a:ext cx="38100" cy="0"/>
          <a:chOff x="4946650" y="3302000"/>
          <a:chExt cx="38100" cy="0"/>
        </a:xfrm>
      </xdr:grpSpPr>
      <xdr:cxnSp macro="">
        <xdr:nvCxnSpPr>
          <xdr:cNvPr id="87" name="Shape 4">
            <a:extLst>
              <a:ext uri="{FF2B5EF4-FFF2-40B4-BE49-F238E27FC236}">
                <a16:creationId xmlns:a16="http://schemas.microsoft.com/office/drawing/2014/main" id="{00000000-0008-0000-1900-00005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88" name="Shape 2">
          <a:extLst>
            <a:ext uri="{FF2B5EF4-FFF2-40B4-BE49-F238E27FC236}">
              <a16:creationId xmlns:a16="http://schemas.microsoft.com/office/drawing/2014/main" id="{00000000-0008-0000-1900-000058000000}"/>
            </a:ext>
          </a:extLst>
        </xdr:cNvPr>
        <xdr:cNvGrpSpPr/>
      </xdr:nvGrpSpPr>
      <xdr:grpSpPr>
        <a:xfrm>
          <a:off x="5765800" y="5810250"/>
          <a:ext cx="38100" cy="0"/>
          <a:chOff x="5765800" y="5810250"/>
          <a:chExt cx="38100" cy="0"/>
        </a:xfrm>
      </xdr:grpSpPr>
      <xdr:cxnSp macro="">
        <xdr:nvCxnSpPr>
          <xdr:cNvPr id="89" name="Shape 4">
            <a:extLst>
              <a:ext uri="{FF2B5EF4-FFF2-40B4-BE49-F238E27FC236}">
                <a16:creationId xmlns:a16="http://schemas.microsoft.com/office/drawing/2014/main" id="{00000000-0008-0000-1900-00005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90" name="Shape 2">
          <a:extLst>
            <a:ext uri="{FF2B5EF4-FFF2-40B4-BE49-F238E27FC236}">
              <a16:creationId xmlns:a16="http://schemas.microsoft.com/office/drawing/2014/main" id="{00000000-0008-0000-1900-00005A000000}"/>
            </a:ext>
          </a:extLst>
        </xdr:cNvPr>
        <xdr:cNvGrpSpPr/>
      </xdr:nvGrpSpPr>
      <xdr:grpSpPr>
        <a:xfrm>
          <a:off x="5765800" y="5810250"/>
          <a:ext cx="38100" cy="0"/>
          <a:chOff x="5765800" y="5810250"/>
          <a:chExt cx="38100" cy="0"/>
        </a:xfrm>
      </xdr:grpSpPr>
      <xdr:cxnSp macro="">
        <xdr:nvCxnSpPr>
          <xdr:cNvPr id="91" name="Shape 4">
            <a:extLst>
              <a:ext uri="{FF2B5EF4-FFF2-40B4-BE49-F238E27FC236}">
                <a16:creationId xmlns:a16="http://schemas.microsoft.com/office/drawing/2014/main" id="{00000000-0008-0000-1900-00005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92" name="Shape 2">
          <a:extLst>
            <a:ext uri="{FF2B5EF4-FFF2-40B4-BE49-F238E27FC236}">
              <a16:creationId xmlns:a16="http://schemas.microsoft.com/office/drawing/2014/main" id="{00000000-0008-0000-1900-00005C000000}"/>
            </a:ext>
          </a:extLst>
        </xdr:cNvPr>
        <xdr:cNvGrpSpPr/>
      </xdr:nvGrpSpPr>
      <xdr:grpSpPr>
        <a:xfrm>
          <a:off x="5765800" y="5810250"/>
          <a:ext cx="38100" cy="0"/>
          <a:chOff x="5765800" y="5810250"/>
          <a:chExt cx="38100" cy="0"/>
        </a:xfrm>
      </xdr:grpSpPr>
      <xdr:cxnSp macro="">
        <xdr:nvCxnSpPr>
          <xdr:cNvPr id="93" name="Shape 4">
            <a:extLst>
              <a:ext uri="{FF2B5EF4-FFF2-40B4-BE49-F238E27FC236}">
                <a16:creationId xmlns:a16="http://schemas.microsoft.com/office/drawing/2014/main" id="{00000000-0008-0000-1900-00005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94" name="Shape 2">
          <a:extLst>
            <a:ext uri="{FF2B5EF4-FFF2-40B4-BE49-F238E27FC236}">
              <a16:creationId xmlns:a16="http://schemas.microsoft.com/office/drawing/2014/main" id="{00000000-0008-0000-1900-00005E000000}"/>
            </a:ext>
          </a:extLst>
        </xdr:cNvPr>
        <xdr:cNvGrpSpPr/>
      </xdr:nvGrpSpPr>
      <xdr:grpSpPr>
        <a:xfrm>
          <a:off x="5765800" y="5810250"/>
          <a:ext cx="38100" cy="0"/>
          <a:chOff x="5765800" y="5810250"/>
          <a:chExt cx="38100" cy="0"/>
        </a:xfrm>
      </xdr:grpSpPr>
      <xdr:cxnSp macro="">
        <xdr:nvCxnSpPr>
          <xdr:cNvPr id="95" name="Shape 4">
            <a:extLst>
              <a:ext uri="{FF2B5EF4-FFF2-40B4-BE49-F238E27FC236}">
                <a16:creationId xmlns:a16="http://schemas.microsoft.com/office/drawing/2014/main" id="{00000000-0008-0000-1900-00005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96" name="Shape 2">
          <a:extLst>
            <a:ext uri="{FF2B5EF4-FFF2-40B4-BE49-F238E27FC236}">
              <a16:creationId xmlns:a16="http://schemas.microsoft.com/office/drawing/2014/main" id="{00000000-0008-0000-1900-000060000000}"/>
            </a:ext>
          </a:extLst>
        </xdr:cNvPr>
        <xdr:cNvGrpSpPr/>
      </xdr:nvGrpSpPr>
      <xdr:grpSpPr>
        <a:xfrm>
          <a:off x="5765800" y="5810250"/>
          <a:ext cx="38100" cy="0"/>
          <a:chOff x="5765800" y="5810250"/>
          <a:chExt cx="38100" cy="0"/>
        </a:xfrm>
      </xdr:grpSpPr>
      <xdr:cxnSp macro="">
        <xdr:nvCxnSpPr>
          <xdr:cNvPr id="97" name="Shape 4">
            <a:extLst>
              <a:ext uri="{FF2B5EF4-FFF2-40B4-BE49-F238E27FC236}">
                <a16:creationId xmlns:a16="http://schemas.microsoft.com/office/drawing/2014/main" id="{00000000-0008-0000-1900-00006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98" name="Shape 2">
          <a:extLst>
            <a:ext uri="{FF2B5EF4-FFF2-40B4-BE49-F238E27FC236}">
              <a16:creationId xmlns:a16="http://schemas.microsoft.com/office/drawing/2014/main" id="{00000000-0008-0000-1900-000062000000}"/>
            </a:ext>
          </a:extLst>
        </xdr:cNvPr>
        <xdr:cNvGrpSpPr/>
      </xdr:nvGrpSpPr>
      <xdr:grpSpPr>
        <a:xfrm>
          <a:off x="5765800" y="5810250"/>
          <a:ext cx="38100" cy="0"/>
          <a:chOff x="5765800" y="5810250"/>
          <a:chExt cx="38100" cy="0"/>
        </a:xfrm>
      </xdr:grpSpPr>
      <xdr:cxnSp macro="">
        <xdr:nvCxnSpPr>
          <xdr:cNvPr id="99" name="Shape 4">
            <a:extLst>
              <a:ext uri="{FF2B5EF4-FFF2-40B4-BE49-F238E27FC236}">
                <a16:creationId xmlns:a16="http://schemas.microsoft.com/office/drawing/2014/main" id="{00000000-0008-0000-1900-00006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100" name="Shape 2">
          <a:extLst>
            <a:ext uri="{FF2B5EF4-FFF2-40B4-BE49-F238E27FC236}">
              <a16:creationId xmlns:a16="http://schemas.microsoft.com/office/drawing/2014/main" id="{00000000-0008-0000-1900-000064000000}"/>
            </a:ext>
          </a:extLst>
        </xdr:cNvPr>
        <xdr:cNvGrpSpPr/>
      </xdr:nvGrpSpPr>
      <xdr:grpSpPr>
        <a:xfrm>
          <a:off x="5765800" y="5810250"/>
          <a:ext cx="38100" cy="0"/>
          <a:chOff x="5765800" y="5810250"/>
          <a:chExt cx="38100" cy="0"/>
        </a:xfrm>
      </xdr:grpSpPr>
      <xdr:cxnSp macro="">
        <xdr:nvCxnSpPr>
          <xdr:cNvPr id="101" name="Shape 4">
            <a:extLst>
              <a:ext uri="{FF2B5EF4-FFF2-40B4-BE49-F238E27FC236}">
                <a16:creationId xmlns:a16="http://schemas.microsoft.com/office/drawing/2014/main" id="{00000000-0008-0000-1900-00006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102" name="Shape 2">
          <a:extLst>
            <a:ext uri="{FF2B5EF4-FFF2-40B4-BE49-F238E27FC236}">
              <a16:creationId xmlns:a16="http://schemas.microsoft.com/office/drawing/2014/main" id="{00000000-0008-0000-1900-000066000000}"/>
            </a:ext>
          </a:extLst>
        </xdr:cNvPr>
        <xdr:cNvGrpSpPr/>
      </xdr:nvGrpSpPr>
      <xdr:grpSpPr>
        <a:xfrm>
          <a:off x="5765800" y="5810250"/>
          <a:ext cx="38100" cy="0"/>
          <a:chOff x="5765800" y="5810250"/>
          <a:chExt cx="38100" cy="0"/>
        </a:xfrm>
      </xdr:grpSpPr>
      <xdr:cxnSp macro="">
        <xdr:nvCxnSpPr>
          <xdr:cNvPr id="103" name="Shape 4">
            <a:extLst>
              <a:ext uri="{FF2B5EF4-FFF2-40B4-BE49-F238E27FC236}">
                <a16:creationId xmlns:a16="http://schemas.microsoft.com/office/drawing/2014/main" id="{00000000-0008-0000-1900-00006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304800</xdr:rowOff>
    </xdr:from>
    <xdr:ext cx="38100" cy="0"/>
    <xdr:grpSp>
      <xdr:nvGrpSpPr>
        <xdr:cNvPr id="104" name="Shape 2">
          <a:extLst>
            <a:ext uri="{FF2B5EF4-FFF2-40B4-BE49-F238E27FC236}">
              <a16:creationId xmlns:a16="http://schemas.microsoft.com/office/drawing/2014/main" id="{00000000-0008-0000-1900-000068000000}"/>
            </a:ext>
          </a:extLst>
        </xdr:cNvPr>
        <xdr:cNvGrpSpPr/>
      </xdr:nvGrpSpPr>
      <xdr:grpSpPr>
        <a:xfrm>
          <a:off x="5765800" y="5905500"/>
          <a:ext cx="38100" cy="0"/>
          <a:chOff x="5765800" y="5905500"/>
          <a:chExt cx="38100" cy="0"/>
        </a:xfrm>
      </xdr:grpSpPr>
      <xdr:cxnSp macro="">
        <xdr:nvCxnSpPr>
          <xdr:cNvPr id="105" name="Shape 4">
            <a:extLst>
              <a:ext uri="{FF2B5EF4-FFF2-40B4-BE49-F238E27FC236}">
                <a16:creationId xmlns:a16="http://schemas.microsoft.com/office/drawing/2014/main" id="{00000000-0008-0000-1900-00006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106" name="Shape 2">
          <a:extLst>
            <a:ext uri="{FF2B5EF4-FFF2-40B4-BE49-F238E27FC236}">
              <a16:creationId xmlns:a16="http://schemas.microsoft.com/office/drawing/2014/main" id="{00000000-0008-0000-1900-00006A000000}"/>
            </a:ext>
          </a:extLst>
        </xdr:cNvPr>
        <xdr:cNvGrpSpPr/>
      </xdr:nvGrpSpPr>
      <xdr:grpSpPr>
        <a:xfrm>
          <a:off x="5765800" y="5810250"/>
          <a:ext cx="38100" cy="0"/>
          <a:chOff x="5765800" y="5810250"/>
          <a:chExt cx="38100" cy="0"/>
        </a:xfrm>
      </xdr:grpSpPr>
      <xdr:cxnSp macro="">
        <xdr:nvCxnSpPr>
          <xdr:cNvPr id="107" name="Shape 4">
            <a:extLst>
              <a:ext uri="{FF2B5EF4-FFF2-40B4-BE49-F238E27FC236}">
                <a16:creationId xmlns:a16="http://schemas.microsoft.com/office/drawing/2014/main" id="{00000000-0008-0000-1900-00006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108" name="Shape 2">
          <a:extLst>
            <a:ext uri="{FF2B5EF4-FFF2-40B4-BE49-F238E27FC236}">
              <a16:creationId xmlns:a16="http://schemas.microsoft.com/office/drawing/2014/main" id="{00000000-0008-0000-1900-00006C000000}"/>
            </a:ext>
          </a:extLst>
        </xdr:cNvPr>
        <xdr:cNvGrpSpPr/>
      </xdr:nvGrpSpPr>
      <xdr:grpSpPr>
        <a:xfrm>
          <a:off x="5765800" y="5810250"/>
          <a:ext cx="38100" cy="0"/>
          <a:chOff x="5765800" y="5810250"/>
          <a:chExt cx="38100" cy="0"/>
        </a:xfrm>
      </xdr:grpSpPr>
      <xdr:cxnSp macro="">
        <xdr:nvCxnSpPr>
          <xdr:cNvPr id="109" name="Shape 4">
            <a:extLst>
              <a:ext uri="{FF2B5EF4-FFF2-40B4-BE49-F238E27FC236}">
                <a16:creationId xmlns:a16="http://schemas.microsoft.com/office/drawing/2014/main" id="{00000000-0008-0000-1900-00006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110" name="Shape 2">
          <a:extLst>
            <a:ext uri="{FF2B5EF4-FFF2-40B4-BE49-F238E27FC236}">
              <a16:creationId xmlns:a16="http://schemas.microsoft.com/office/drawing/2014/main" id="{00000000-0008-0000-1900-00006E000000}"/>
            </a:ext>
          </a:extLst>
        </xdr:cNvPr>
        <xdr:cNvGrpSpPr/>
      </xdr:nvGrpSpPr>
      <xdr:grpSpPr>
        <a:xfrm>
          <a:off x="5765800" y="5810250"/>
          <a:ext cx="38100" cy="0"/>
          <a:chOff x="5765800" y="5810250"/>
          <a:chExt cx="38100" cy="0"/>
        </a:xfrm>
      </xdr:grpSpPr>
      <xdr:cxnSp macro="">
        <xdr:nvCxnSpPr>
          <xdr:cNvPr id="111" name="Shape 4">
            <a:extLst>
              <a:ext uri="{FF2B5EF4-FFF2-40B4-BE49-F238E27FC236}">
                <a16:creationId xmlns:a16="http://schemas.microsoft.com/office/drawing/2014/main" id="{00000000-0008-0000-1900-00006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112" name="Shape 2">
          <a:extLst>
            <a:ext uri="{FF2B5EF4-FFF2-40B4-BE49-F238E27FC236}">
              <a16:creationId xmlns:a16="http://schemas.microsoft.com/office/drawing/2014/main" id="{00000000-0008-0000-1900-000070000000}"/>
            </a:ext>
          </a:extLst>
        </xdr:cNvPr>
        <xdr:cNvGrpSpPr/>
      </xdr:nvGrpSpPr>
      <xdr:grpSpPr>
        <a:xfrm>
          <a:off x="5765800" y="5810250"/>
          <a:ext cx="38100" cy="0"/>
          <a:chOff x="5765800" y="5810250"/>
          <a:chExt cx="38100" cy="0"/>
        </a:xfrm>
      </xdr:grpSpPr>
      <xdr:cxnSp macro="">
        <xdr:nvCxnSpPr>
          <xdr:cNvPr id="113" name="Shape 4">
            <a:extLst>
              <a:ext uri="{FF2B5EF4-FFF2-40B4-BE49-F238E27FC236}">
                <a16:creationId xmlns:a16="http://schemas.microsoft.com/office/drawing/2014/main" id="{00000000-0008-0000-1900-00007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114" name="Shape 2">
          <a:extLst>
            <a:ext uri="{FF2B5EF4-FFF2-40B4-BE49-F238E27FC236}">
              <a16:creationId xmlns:a16="http://schemas.microsoft.com/office/drawing/2014/main" id="{00000000-0008-0000-1900-000072000000}"/>
            </a:ext>
          </a:extLst>
        </xdr:cNvPr>
        <xdr:cNvGrpSpPr/>
      </xdr:nvGrpSpPr>
      <xdr:grpSpPr>
        <a:xfrm>
          <a:off x="5765800" y="5810250"/>
          <a:ext cx="38100" cy="0"/>
          <a:chOff x="5765800" y="5810250"/>
          <a:chExt cx="38100" cy="0"/>
        </a:xfrm>
      </xdr:grpSpPr>
      <xdr:cxnSp macro="">
        <xdr:nvCxnSpPr>
          <xdr:cNvPr id="115" name="Shape 4">
            <a:extLst>
              <a:ext uri="{FF2B5EF4-FFF2-40B4-BE49-F238E27FC236}">
                <a16:creationId xmlns:a16="http://schemas.microsoft.com/office/drawing/2014/main" id="{00000000-0008-0000-1900-00007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116" name="Shape 2">
          <a:extLst>
            <a:ext uri="{FF2B5EF4-FFF2-40B4-BE49-F238E27FC236}">
              <a16:creationId xmlns:a16="http://schemas.microsoft.com/office/drawing/2014/main" id="{00000000-0008-0000-1900-000074000000}"/>
            </a:ext>
          </a:extLst>
        </xdr:cNvPr>
        <xdr:cNvGrpSpPr/>
      </xdr:nvGrpSpPr>
      <xdr:grpSpPr>
        <a:xfrm>
          <a:off x="5765800" y="5810250"/>
          <a:ext cx="38100" cy="0"/>
          <a:chOff x="5765800" y="5810250"/>
          <a:chExt cx="38100" cy="0"/>
        </a:xfrm>
      </xdr:grpSpPr>
      <xdr:cxnSp macro="">
        <xdr:nvCxnSpPr>
          <xdr:cNvPr id="117" name="Shape 4">
            <a:extLst>
              <a:ext uri="{FF2B5EF4-FFF2-40B4-BE49-F238E27FC236}">
                <a16:creationId xmlns:a16="http://schemas.microsoft.com/office/drawing/2014/main" id="{00000000-0008-0000-1900-00007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118" name="Shape 2">
          <a:extLst>
            <a:ext uri="{FF2B5EF4-FFF2-40B4-BE49-F238E27FC236}">
              <a16:creationId xmlns:a16="http://schemas.microsoft.com/office/drawing/2014/main" id="{00000000-0008-0000-1900-000076000000}"/>
            </a:ext>
          </a:extLst>
        </xdr:cNvPr>
        <xdr:cNvGrpSpPr/>
      </xdr:nvGrpSpPr>
      <xdr:grpSpPr>
        <a:xfrm>
          <a:off x="5765800" y="5810250"/>
          <a:ext cx="38100" cy="0"/>
          <a:chOff x="5765800" y="5810250"/>
          <a:chExt cx="38100" cy="0"/>
        </a:xfrm>
      </xdr:grpSpPr>
      <xdr:cxnSp macro="">
        <xdr:nvCxnSpPr>
          <xdr:cNvPr id="119" name="Shape 4">
            <a:extLst>
              <a:ext uri="{FF2B5EF4-FFF2-40B4-BE49-F238E27FC236}">
                <a16:creationId xmlns:a16="http://schemas.microsoft.com/office/drawing/2014/main" id="{00000000-0008-0000-1900-00007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0</xdr:rowOff>
    </xdr:from>
    <xdr:ext cx="38100" cy="0"/>
    <xdr:grpSp>
      <xdr:nvGrpSpPr>
        <xdr:cNvPr id="120" name="Shape 2">
          <a:extLst>
            <a:ext uri="{FF2B5EF4-FFF2-40B4-BE49-F238E27FC236}">
              <a16:creationId xmlns:a16="http://schemas.microsoft.com/office/drawing/2014/main" id="{00000000-0008-0000-1900-000078000000}"/>
            </a:ext>
          </a:extLst>
        </xdr:cNvPr>
        <xdr:cNvGrpSpPr/>
      </xdr:nvGrpSpPr>
      <xdr:grpSpPr>
        <a:xfrm>
          <a:off x="5765800" y="5810250"/>
          <a:ext cx="38100" cy="0"/>
          <a:chOff x="5765800" y="5810250"/>
          <a:chExt cx="38100" cy="0"/>
        </a:xfrm>
      </xdr:grpSpPr>
      <xdr:cxnSp macro="">
        <xdr:nvCxnSpPr>
          <xdr:cNvPr id="121" name="Shape 4">
            <a:extLst>
              <a:ext uri="{FF2B5EF4-FFF2-40B4-BE49-F238E27FC236}">
                <a16:creationId xmlns:a16="http://schemas.microsoft.com/office/drawing/2014/main" id="{00000000-0008-0000-1900-00007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17</xdr:row>
      <xdr:rowOff>0</xdr:rowOff>
    </xdr:from>
    <xdr:ext cx="38100" cy="0"/>
    <xdr:grpSp>
      <xdr:nvGrpSpPr>
        <xdr:cNvPr id="122" name="Shape 2">
          <a:extLst>
            <a:ext uri="{FF2B5EF4-FFF2-40B4-BE49-F238E27FC236}">
              <a16:creationId xmlns:a16="http://schemas.microsoft.com/office/drawing/2014/main" id="{00000000-0008-0000-1900-00007A000000}"/>
            </a:ext>
          </a:extLst>
        </xdr:cNvPr>
        <xdr:cNvGrpSpPr/>
      </xdr:nvGrpSpPr>
      <xdr:grpSpPr>
        <a:xfrm>
          <a:off x="4946650" y="4318000"/>
          <a:ext cx="38100" cy="0"/>
          <a:chOff x="4946650" y="4318000"/>
          <a:chExt cx="38100" cy="0"/>
        </a:xfrm>
      </xdr:grpSpPr>
      <xdr:cxnSp macro="">
        <xdr:nvCxnSpPr>
          <xdr:cNvPr id="123" name="Shape 4">
            <a:extLst>
              <a:ext uri="{FF2B5EF4-FFF2-40B4-BE49-F238E27FC236}">
                <a16:creationId xmlns:a16="http://schemas.microsoft.com/office/drawing/2014/main" id="{00000000-0008-0000-1900-00007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19</xdr:row>
      <xdr:rowOff>0</xdr:rowOff>
    </xdr:from>
    <xdr:ext cx="38100" cy="0"/>
    <xdr:grpSp>
      <xdr:nvGrpSpPr>
        <xdr:cNvPr id="124" name="Shape 2">
          <a:extLst>
            <a:ext uri="{FF2B5EF4-FFF2-40B4-BE49-F238E27FC236}">
              <a16:creationId xmlns:a16="http://schemas.microsoft.com/office/drawing/2014/main" id="{00000000-0008-0000-1900-00007C000000}"/>
            </a:ext>
          </a:extLst>
        </xdr:cNvPr>
        <xdr:cNvGrpSpPr/>
      </xdr:nvGrpSpPr>
      <xdr:grpSpPr>
        <a:xfrm>
          <a:off x="4946650" y="4826000"/>
          <a:ext cx="38100" cy="0"/>
          <a:chOff x="4946650" y="4826000"/>
          <a:chExt cx="38100" cy="0"/>
        </a:xfrm>
      </xdr:grpSpPr>
      <xdr:cxnSp macro="">
        <xdr:nvCxnSpPr>
          <xdr:cNvPr id="125" name="Shape 4">
            <a:extLst>
              <a:ext uri="{FF2B5EF4-FFF2-40B4-BE49-F238E27FC236}">
                <a16:creationId xmlns:a16="http://schemas.microsoft.com/office/drawing/2014/main" id="{00000000-0008-0000-1900-00007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0</xdr:col>
      <xdr:colOff>0</xdr:colOff>
      <xdr:row>0</xdr:row>
      <xdr:rowOff>0</xdr:rowOff>
    </xdr:from>
    <xdr:ext cx="323850" cy="352425"/>
    <xdr:pic>
      <xdr:nvPicPr>
        <xdr:cNvPr id="126" name="image1.jpg">
          <a:extLst>
            <a:ext uri="{FF2B5EF4-FFF2-40B4-BE49-F238E27FC236}">
              <a16:creationId xmlns:a16="http://schemas.microsoft.com/office/drawing/2014/main" id="{00000000-0008-0000-1900-00007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7</xdr:col>
      <xdr:colOff>-19050</xdr:colOff>
      <xdr:row>11</xdr:row>
      <xdr:rowOff>0</xdr:rowOff>
    </xdr:from>
    <xdr:ext cx="38100" cy="0"/>
    <xdr:grpSp>
      <xdr:nvGrpSpPr>
        <xdr:cNvPr id="2" name="Shape 2">
          <a:extLst>
            <a:ext uri="{FF2B5EF4-FFF2-40B4-BE49-F238E27FC236}">
              <a16:creationId xmlns:a16="http://schemas.microsoft.com/office/drawing/2014/main" id="{00000000-0008-0000-1A00-000002000000}"/>
            </a:ext>
          </a:extLst>
        </xdr:cNvPr>
        <xdr:cNvGrpSpPr/>
      </xdr:nvGrpSpPr>
      <xdr:grpSpPr>
        <a:xfrm>
          <a:off x="4946650" y="2794000"/>
          <a:ext cx="38100" cy="0"/>
          <a:chOff x="4946650" y="2794000"/>
          <a:chExt cx="38100" cy="0"/>
        </a:xfrm>
      </xdr:grpSpPr>
      <xdr:cxnSp macro="">
        <xdr:nvCxnSpPr>
          <xdr:cNvPr id="4" name="Shape 4">
            <a:extLst>
              <a:ext uri="{FF2B5EF4-FFF2-40B4-BE49-F238E27FC236}">
                <a16:creationId xmlns:a16="http://schemas.microsoft.com/office/drawing/2014/main" id="{00000000-0008-0000-1A00-000004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10</xdr:row>
      <xdr:rowOff>295275</xdr:rowOff>
    </xdr:from>
    <xdr:ext cx="38100" cy="0"/>
    <xdr:grpSp>
      <xdr:nvGrpSpPr>
        <xdr:cNvPr id="3" name="Shape 2">
          <a:extLst>
            <a:ext uri="{FF2B5EF4-FFF2-40B4-BE49-F238E27FC236}">
              <a16:creationId xmlns:a16="http://schemas.microsoft.com/office/drawing/2014/main" id="{00000000-0008-0000-1A00-000003000000}"/>
            </a:ext>
          </a:extLst>
        </xdr:cNvPr>
        <xdr:cNvGrpSpPr/>
      </xdr:nvGrpSpPr>
      <xdr:grpSpPr>
        <a:xfrm>
          <a:off x="5765800" y="2790825"/>
          <a:ext cx="38100" cy="0"/>
          <a:chOff x="5765800" y="2790825"/>
          <a:chExt cx="38100" cy="0"/>
        </a:xfrm>
      </xdr:grpSpPr>
      <xdr:cxnSp macro="">
        <xdr:nvCxnSpPr>
          <xdr:cNvPr id="5" name="Shape 4">
            <a:extLst>
              <a:ext uri="{FF2B5EF4-FFF2-40B4-BE49-F238E27FC236}">
                <a16:creationId xmlns:a16="http://schemas.microsoft.com/office/drawing/2014/main" id="{00000000-0008-0000-1A00-00000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12</xdr:row>
      <xdr:rowOff>295275</xdr:rowOff>
    </xdr:from>
    <xdr:ext cx="38100" cy="0"/>
    <xdr:grpSp>
      <xdr:nvGrpSpPr>
        <xdr:cNvPr id="6" name="Shape 2">
          <a:extLst>
            <a:ext uri="{FF2B5EF4-FFF2-40B4-BE49-F238E27FC236}">
              <a16:creationId xmlns:a16="http://schemas.microsoft.com/office/drawing/2014/main" id="{00000000-0008-0000-1A00-000006000000}"/>
            </a:ext>
          </a:extLst>
        </xdr:cNvPr>
        <xdr:cNvGrpSpPr/>
      </xdr:nvGrpSpPr>
      <xdr:grpSpPr>
        <a:xfrm>
          <a:off x="5765800" y="3298825"/>
          <a:ext cx="38100" cy="0"/>
          <a:chOff x="5765800" y="3298825"/>
          <a:chExt cx="38100" cy="0"/>
        </a:xfrm>
      </xdr:grpSpPr>
      <xdr:cxnSp macro="">
        <xdr:nvCxnSpPr>
          <xdr:cNvPr id="7" name="Shape 4">
            <a:extLst>
              <a:ext uri="{FF2B5EF4-FFF2-40B4-BE49-F238E27FC236}">
                <a16:creationId xmlns:a16="http://schemas.microsoft.com/office/drawing/2014/main" id="{00000000-0008-0000-1A00-00000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18</xdr:row>
      <xdr:rowOff>295275</xdr:rowOff>
    </xdr:from>
    <xdr:ext cx="38100" cy="0"/>
    <xdr:grpSp>
      <xdr:nvGrpSpPr>
        <xdr:cNvPr id="8" name="Shape 2">
          <a:extLst>
            <a:ext uri="{FF2B5EF4-FFF2-40B4-BE49-F238E27FC236}">
              <a16:creationId xmlns:a16="http://schemas.microsoft.com/office/drawing/2014/main" id="{00000000-0008-0000-1A00-000008000000}"/>
            </a:ext>
          </a:extLst>
        </xdr:cNvPr>
        <xdr:cNvGrpSpPr/>
      </xdr:nvGrpSpPr>
      <xdr:grpSpPr>
        <a:xfrm>
          <a:off x="5765800" y="4822825"/>
          <a:ext cx="38100" cy="0"/>
          <a:chOff x="5765800" y="4822825"/>
          <a:chExt cx="38100" cy="0"/>
        </a:xfrm>
      </xdr:grpSpPr>
      <xdr:cxnSp macro="">
        <xdr:nvCxnSpPr>
          <xdr:cNvPr id="9" name="Shape 4">
            <a:extLst>
              <a:ext uri="{FF2B5EF4-FFF2-40B4-BE49-F238E27FC236}">
                <a16:creationId xmlns:a16="http://schemas.microsoft.com/office/drawing/2014/main" id="{00000000-0008-0000-1A00-00000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19</xdr:row>
      <xdr:rowOff>0</xdr:rowOff>
    </xdr:from>
    <xdr:ext cx="38100" cy="0"/>
    <xdr:grpSp>
      <xdr:nvGrpSpPr>
        <xdr:cNvPr id="10" name="Shape 2">
          <a:extLst>
            <a:ext uri="{FF2B5EF4-FFF2-40B4-BE49-F238E27FC236}">
              <a16:creationId xmlns:a16="http://schemas.microsoft.com/office/drawing/2014/main" id="{00000000-0008-0000-1A00-00000A000000}"/>
            </a:ext>
          </a:extLst>
        </xdr:cNvPr>
        <xdr:cNvGrpSpPr/>
      </xdr:nvGrpSpPr>
      <xdr:grpSpPr>
        <a:xfrm>
          <a:off x="4946650" y="4826000"/>
          <a:ext cx="38100" cy="0"/>
          <a:chOff x="4946650" y="4826000"/>
          <a:chExt cx="38100" cy="0"/>
        </a:xfrm>
      </xdr:grpSpPr>
      <xdr:cxnSp macro="">
        <xdr:nvCxnSpPr>
          <xdr:cNvPr id="11" name="Shape 4">
            <a:extLst>
              <a:ext uri="{FF2B5EF4-FFF2-40B4-BE49-F238E27FC236}">
                <a16:creationId xmlns:a16="http://schemas.microsoft.com/office/drawing/2014/main" id="{00000000-0008-0000-1A00-00000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2" name="Shape 2">
          <a:extLst>
            <a:ext uri="{FF2B5EF4-FFF2-40B4-BE49-F238E27FC236}">
              <a16:creationId xmlns:a16="http://schemas.microsoft.com/office/drawing/2014/main" id="{00000000-0008-0000-1A00-00000C000000}"/>
            </a:ext>
          </a:extLst>
        </xdr:cNvPr>
        <xdr:cNvGrpSpPr/>
      </xdr:nvGrpSpPr>
      <xdr:grpSpPr>
        <a:xfrm>
          <a:off x="5765800" y="5143500"/>
          <a:ext cx="38100" cy="0"/>
          <a:chOff x="5765800" y="5143500"/>
          <a:chExt cx="38100" cy="0"/>
        </a:xfrm>
      </xdr:grpSpPr>
      <xdr:cxnSp macro="">
        <xdr:nvCxnSpPr>
          <xdr:cNvPr id="13" name="Shape 4">
            <a:extLst>
              <a:ext uri="{FF2B5EF4-FFF2-40B4-BE49-F238E27FC236}">
                <a16:creationId xmlns:a16="http://schemas.microsoft.com/office/drawing/2014/main" id="{00000000-0008-0000-1A00-00000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4" name="Shape 2">
          <a:extLst>
            <a:ext uri="{FF2B5EF4-FFF2-40B4-BE49-F238E27FC236}">
              <a16:creationId xmlns:a16="http://schemas.microsoft.com/office/drawing/2014/main" id="{00000000-0008-0000-1A00-00000E000000}"/>
            </a:ext>
          </a:extLst>
        </xdr:cNvPr>
        <xdr:cNvGrpSpPr/>
      </xdr:nvGrpSpPr>
      <xdr:grpSpPr>
        <a:xfrm>
          <a:off x="5765800" y="5143500"/>
          <a:ext cx="38100" cy="0"/>
          <a:chOff x="5765800" y="5143500"/>
          <a:chExt cx="38100" cy="0"/>
        </a:xfrm>
      </xdr:grpSpPr>
      <xdr:cxnSp macro="">
        <xdr:nvCxnSpPr>
          <xdr:cNvPr id="15" name="Shape 4">
            <a:extLst>
              <a:ext uri="{FF2B5EF4-FFF2-40B4-BE49-F238E27FC236}">
                <a16:creationId xmlns:a16="http://schemas.microsoft.com/office/drawing/2014/main" id="{00000000-0008-0000-1A00-00000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6" name="Shape 2">
          <a:extLst>
            <a:ext uri="{FF2B5EF4-FFF2-40B4-BE49-F238E27FC236}">
              <a16:creationId xmlns:a16="http://schemas.microsoft.com/office/drawing/2014/main" id="{00000000-0008-0000-1A00-000010000000}"/>
            </a:ext>
          </a:extLst>
        </xdr:cNvPr>
        <xdr:cNvGrpSpPr/>
      </xdr:nvGrpSpPr>
      <xdr:grpSpPr>
        <a:xfrm>
          <a:off x="5765800" y="5143500"/>
          <a:ext cx="38100" cy="0"/>
          <a:chOff x="5765800" y="5143500"/>
          <a:chExt cx="38100" cy="0"/>
        </a:xfrm>
      </xdr:grpSpPr>
      <xdr:cxnSp macro="">
        <xdr:nvCxnSpPr>
          <xdr:cNvPr id="17" name="Shape 4">
            <a:extLst>
              <a:ext uri="{FF2B5EF4-FFF2-40B4-BE49-F238E27FC236}">
                <a16:creationId xmlns:a16="http://schemas.microsoft.com/office/drawing/2014/main" id="{00000000-0008-0000-1A00-00001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18" name="Shape 2">
          <a:extLst>
            <a:ext uri="{FF2B5EF4-FFF2-40B4-BE49-F238E27FC236}">
              <a16:creationId xmlns:a16="http://schemas.microsoft.com/office/drawing/2014/main" id="{00000000-0008-0000-1A00-000012000000}"/>
            </a:ext>
          </a:extLst>
        </xdr:cNvPr>
        <xdr:cNvGrpSpPr/>
      </xdr:nvGrpSpPr>
      <xdr:grpSpPr>
        <a:xfrm>
          <a:off x="5765800" y="5143500"/>
          <a:ext cx="38100" cy="0"/>
          <a:chOff x="5765800" y="5143500"/>
          <a:chExt cx="38100" cy="0"/>
        </a:xfrm>
      </xdr:grpSpPr>
      <xdr:cxnSp macro="">
        <xdr:nvCxnSpPr>
          <xdr:cNvPr id="19" name="Shape 4">
            <a:extLst>
              <a:ext uri="{FF2B5EF4-FFF2-40B4-BE49-F238E27FC236}">
                <a16:creationId xmlns:a16="http://schemas.microsoft.com/office/drawing/2014/main" id="{00000000-0008-0000-1A00-00001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20" name="Shape 2">
          <a:extLst>
            <a:ext uri="{FF2B5EF4-FFF2-40B4-BE49-F238E27FC236}">
              <a16:creationId xmlns:a16="http://schemas.microsoft.com/office/drawing/2014/main" id="{00000000-0008-0000-1A00-000014000000}"/>
            </a:ext>
          </a:extLst>
        </xdr:cNvPr>
        <xdr:cNvGrpSpPr/>
      </xdr:nvGrpSpPr>
      <xdr:grpSpPr>
        <a:xfrm>
          <a:off x="5765800" y="5143500"/>
          <a:ext cx="38100" cy="0"/>
          <a:chOff x="5765800" y="5143500"/>
          <a:chExt cx="38100" cy="0"/>
        </a:xfrm>
      </xdr:grpSpPr>
      <xdr:cxnSp macro="">
        <xdr:nvCxnSpPr>
          <xdr:cNvPr id="21" name="Shape 4">
            <a:extLst>
              <a:ext uri="{FF2B5EF4-FFF2-40B4-BE49-F238E27FC236}">
                <a16:creationId xmlns:a16="http://schemas.microsoft.com/office/drawing/2014/main" id="{00000000-0008-0000-1A00-00001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22" name="Shape 2">
          <a:extLst>
            <a:ext uri="{FF2B5EF4-FFF2-40B4-BE49-F238E27FC236}">
              <a16:creationId xmlns:a16="http://schemas.microsoft.com/office/drawing/2014/main" id="{00000000-0008-0000-1A00-000016000000}"/>
            </a:ext>
          </a:extLst>
        </xdr:cNvPr>
        <xdr:cNvGrpSpPr/>
      </xdr:nvGrpSpPr>
      <xdr:grpSpPr>
        <a:xfrm>
          <a:off x="5765800" y="5143500"/>
          <a:ext cx="38100" cy="0"/>
          <a:chOff x="5765800" y="5143500"/>
          <a:chExt cx="38100" cy="0"/>
        </a:xfrm>
      </xdr:grpSpPr>
      <xdr:cxnSp macro="">
        <xdr:nvCxnSpPr>
          <xdr:cNvPr id="23" name="Shape 4">
            <a:extLst>
              <a:ext uri="{FF2B5EF4-FFF2-40B4-BE49-F238E27FC236}">
                <a16:creationId xmlns:a16="http://schemas.microsoft.com/office/drawing/2014/main" id="{00000000-0008-0000-1A00-00001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24" name="Shape 2">
          <a:extLst>
            <a:ext uri="{FF2B5EF4-FFF2-40B4-BE49-F238E27FC236}">
              <a16:creationId xmlns:a16="http://schemas.microsoft.com/office/drawing/2014/main" id="{00000000-0008-0000-1A00-000018000000}"/>
            </a:ext>
          </a:extLst>
        </xdr:cNvPr>
        <xdr:cNvGrpSpPr/>
      </xdr:nvGrpSpPr>
      <xdr:grpSpPr>
        <a:xfrm>
          <a:off x="5765800" y="5143500"/>
          <a:ext cx="38100" cy="0"/>
          <a:chOff x="5765800" y="5143500"/>
          <a:chExt cx="38100" cy="0"/>
        </a:xfrm>
      </xdr:grpSpPr>
      <xdr:cxnSp macro="">
        <xdr:nvCxnSpPr>
          <xdr:cNvPr id="25" name="Shape 4">
            <a:extLst>
              <a:ext uri="{FF2B5EF4-FFF2-40B4-BE49-F238E27FC236}">
                <a16:creationId xmlns:a16="http://schemas.microsoft.com/office/drawing/2014/main" id="{00000000-0008-0000-1A00-00001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26" name="Shape 2">
          <a:extLst>
            <a:ext uri="{FF2B5EF4-FFF2-40B4-BE49-F238E27FC236}">
              <a16:creationId xmlns:a16="http://schemas.microsoft.com/office/drawing/2014/main" id="{00000000-0008-0000-1A00-00001A000000}"/>
            </a:ext>
          </a:extLst>
        </xdr:cNvPr>
        <xdr:cNvGrpSpPr/>
      </xdr:nvGrpSpPr>
      <xdr:grpSpPr>
        <a:xfrm>
          <a:off x="5765800" y="5143500"/>
          <a:ext cx="38100" cy="0"/>
          <a:chOff x="5765800" y="5143500"/>
          <a:chExt cx="38100" cy="0"/>
        </a:xfrm>
      </xdr:grpSpPr>
      <xdr:cxnSp macro="">
        <xdr:nvCxnSpPr>
          <xdr:cNvPr id="27" name="Shape 4">
            <a:extLst>
              <a:ext uri="{FF2B5EF4-FFF2-40B4-BE49-F238E27FC236}">
                <a16:creationId xmlns:a16="http://schemas.microsoft.com/office/drawing/2014/main" id="{00000000-0008-0000-1A00-00001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304800</xdr:rowOff>
    </xdr:from>
    <xdr:ext cx="38100" cy="0"/>
    <xdr:grpSp>
      <xdr:nvGrpSpPr>
        <xdr:cNvPr id="28" name="Shape 2">
          <a:extLst>
            <a:ext uri="{FF2B5EF4-FFF2-40B4-BE49-F238E27FC236}">
              <a16:creationId xmlns:a16="http://schemas.microsoft.com/office/drawing/2014/main" id="{00000000-0008-0000-1A00-00001C000000}"/>
            </a:ext>
          </a:extLst>
        </xdr:cNvPr>
        <xdr:cNvGrpSpPr/>
      </xdr:nvGrpSpPr>
      <xdr:grpSpPr>
        <a:xfrm>
          <a:off x="5765800" y="5238750"/>
          <a:ext cx="38100" cy="0"/>
          <a:chOff x="5765800" y="5238750"/>
          <a:chExt cx="38100" cy="0"/>
        </a:xfrm>
      </xdr:grpSpPr>
      <xdr:cxnSp macro="">
        <xdr:nvCxnSpPr>
          <xdr:cNvPr id="29" name="Shape 4">
            <a:extLst>
              <a:ext uri="{FF2B5EF4-FFF2-40B4-BE49-F238E27FC236}">
                <a16:creationId xmlns:a16="http://schemas.microsoft.com/office/drawing/2014/main" id="{00000000-0008-0000-1A00-00001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30" name="Shape 2">
          <a:extLst>
            <a:ext uri="{FF2B5EF4-FFF2-40B4-BE49-F238E27FC236}">
              <a16:creationId xmlns:a16="http://schemas.microsoft.com/office/drawing/2014/main" id="{00000000-0008-0000-1A00-00001E000000}"/>
            </a:ext>
          </a:extLst>
        </xdr:cNvPr>
        <xdr:cNvGrpSpPr/>
      </xdr:nvGrpSpPr>
      <xdr:grpSpPr>
        <a:xfrm>
          <a:off x="5765800" y="5143500"/>
          <a:ext cx="38100" cy="0"/>
          <a:chOff x="5765800" y="5143500"/>
          <a:chExt cx="38100" cy="0"/>
        </a:xfrm>
      </xdr:grpSpPr>
      <xdr:cxnSp macro="">
        <xdr:nvCxnSpPr>
          <xdr:cNvPr id="31" name="Shape 4">
            <a:extLst>
              <a:ext uri="{FF2B5EF4-FFF2-40B4-BE49-F238E27FC236}">
                <a16:creationId xmlns:a16="http://schemas.microsoft.com/office/drawing/2014/main" id="{00000000-0008-0000-1A00-00001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32" name="Shape 2">
          <a:extLst>
            <a:ext uri="{FF2B5EF4-FFF2-40B4-BE49-F238E27FC236}">
              <a16:creationId xmlns:a16="http://schemas.microsoft.com/office/drawing/2014/main" id="{00000000-0008-0000-1A00-000020000000}"/>
            </a:ext>
          </a:extLst>
        </xdr:cNvPr>
        <xdr:cNvGrpSpPr/>
      </xdr:nvGrpSpPr>
      <xdr:grpSpPr>
        <a:xfrm>
          <a:off x="5765800" y="5143500"/>
          <a:ext cx="38100" cy="0"/>
          <a:chOff x="5765800" y="5143500"/>
          <a:chExt cx="38100" cy="0"/>
        </a:xfrm>
      </xdr:grpSpPr>
      <xdr:cxnSp macro="">
        <xdr:nvCxnSpPr>
          <xdr:cNvPr id="33" name="Shape 4">
            <a:extLst>
              <a:ext uri="{FF2B5EF4-FFF2-40B4-BE49-F238E27FC236}">
                <a16:creationId xmlns:a16="http://schemas.microsoft.com/office/drawing/2014/main" id="{00000000-0008-0000-1A00-00002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19</xdr:row>
      <xdr:rowOff>0</xdr:rowOff>
    </xdr:from>
    <xdr:ext cx="38100" cy="0"/>
    <xdr:grpSp>
      <xdr:nvGrpSpPr>
        <xdr:cNvPr id="34" name="Shape 2">
          <a:extLst>
            <a:ext uri="{FF2B5EF4-FFF2-40B4-BE49-F238E27FC236}">
              <a16:creationId xmlns:a16="http://schemas.microsoft.com/office/drawing/2014/main" id="{00000000-0008-0000-1A00-000022000000}"/>
            </a:ext>
          </a:extLst>
        </xdr:cNvPr>
        <xdr:cNvGrpSpPr/>
      </xdr:nvGrpSpPr>
      <xdr:grpSpPr>
        <a:xfrm>
          <a:off x="4946650" y="4826000"/>
          <a:ext cx="38100" cy="0"/>
          <a:chOff x="4946650" y="4826000"/>
          <a:chExt cx="38100" cy="0"/>
        </a:xfrm>
      </xdr:grpSpPr>
      <xdr:cxnSp macro="">
        <xdr:nvCxnSpPr>
          <xdr:cNvPr id="35" name="Shape 4">
            <a:extLst>
              <a:ext uri="{FF2B5EF4-FFF2-40B4-BE49-F238E27FC236}">
                <a16:creationId xmlns:a16="http://schemas.microsoft.com/office/drawing/2014/main" id="{00000000-0008-0000-1A00-00002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15</xdr:row>
      <xdr:rowOff>0</xdr:rowOff>
    </xdr:from>
    <xdr:ext cx="38100" cy="0"/>
    <xdr:grpSp>
      <xdr:nvGrpSpPr>
        <xdr:cNvPr id="36" name="Shape 2">
          <a:extLst>
            <a:ext uri="{FF2B5EF4-FFF2-40B4-BE49-F238E27FC236}">
              <a16:creationId xmlns:a16="http://schemas.microsoft.com/office/drawing/2014/main" id="{00000000-0008-0000-1A00-000024000000}"/>
            </a:ext>
          </a:extLst>
        </xdr:cNvPr>
        <xdr:cNvGrpSpPr/>
      </xdr:nvGrpSpPr>
      <xdr:grpSpPr>
        <a:xfrm>
          <a:off x="4946650" y="3810000"/>
          <a:ext cx="38100" cy="0"/>
          <a:chOff x="4946650" y="3810000"/>
          <a:chExt cx="38100" cy="0"/>
        </a:xfrm>
      </xdr:grpSpPr>
      <xdr:cxnSp macro="">
        <xdr:nvCxnSpPr>
          <xdr:cNvPr id="37" name="Shape 4">
            <a:extLst>
              <a:ext uri="{FF2B5EF4-FFF2-40B4-BE49-F238E27FC236}">
                <a16:creationId xmlns:a16="http://schemas.microsoft.com/office/drawing/2014/main" id="{00000000-0008-0000-1A00-00002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38" name="Shape 2">
          <a:extLst>
            <a:ext uri="{FF2B5EF4-FFF2-40B4-BE49-F238E27FC236}">
              <a16:creationId xmlns:a16="http://schemas.microsoft.com/office/drawing/2014/main" id="{00000000-0008-0000-1A00-000026000000}"/>
            </a:ext>
          </a:extLst>
        </xdr:cNvPr>
        <xdr:cNvGrpSpPr/>
      </xdr:nvGrpSpPr>
      <xdr:grpSpPr>
        <a:xfrm>
          <a:off x="5765800" y="5143500"/>
          <a:ext cx="38100" cy="0"/>
          <a:chOff x="5765800" y="5143500"/>
          <a:chExt cx="38100" cy="0"/>
        </a:xfrm>
      </xdr:grpSpPr>
      <xdr:cxnSp macro="">
        <xdr:nvCxnSpPr>
          <xdr:cNvPr id="39" name="Shape 4">
            <a:extLst>
              <a:ext uri="{FF2B5EF4-FFF2-40B4-BE49-F238E27FC236}">
                <a16:creationId xmlns:a16="http://schemas.microsoft.com/office/drawing/2014/main" id="{00000000-0008-0000-1A00-00002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40" name="Shape 2">
          <a:extLst>
            <a:ext uri="{FF2B5EF4-FFF2-40B4-BE49-F238E27FC236}">
              <a16:creationId xmlns:a16="http://schemas.microsoft.com/office/drawing/2014/main" id="{00000000-0008-0000-1A00-000028000000}"/>
            </a:ext>
          </a:extLst>
        </xdr:cNvPr>
        <xdr:cNvGrpSpPr/>
      </xdr:nvGrpSpPr>
      <xdr:grpSpPr>
        <a:xfrm>
          <a:off x="5765800" y="5143500"/>
          <a:ext cx="38100" cy="0"/>
          <a:chOff x="5765800" y="5143500"/>
          <a:chExt cx="38100" cy="0"/>
        </a:xfrm>
      </xdr:grpSpPr>
      <xdr:cxnSp macro="">
        <xdr:nvCxnSpPr>
          <xdr:cNvPr id="41" name="Shape 4">
            <a:extLst>
              <a:ext uri="{FF2B5EF4-FFF2-40B4-BE49-F238E27FC236}">
                <a16:creationId xmlns:a16="http://schemas.microsoft.com/office/drawing/2014/main" id="{00000000-0008-0000-1A00-00002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42" name="Shape 2">
          <a:extLst>
            <a:ext uri="{FF2B5EF4-FFF2-40B4-BE49-F238E27FC236}">
              <a16:creationId xmlns:a16="http://schemas.microsoft.com/office/drawing/2014/main" id="{00000000-0008-0000-1A00-00002A000000}"/>
            </a:ext>
          </a:extLst>
        </xdr:cNvPr>
        <xdr:cNvGrpSpPr/>
      </xdr:nvGrpSpPr>
      <xdr:grpSpPr>
        <a:xfrm>
          <a:off x="5765800" y="5143500"/>
          <a:ext cx="38100" cy="0"/>
          <a:chOff x="5765800" y="5143500"/>
          <a:chExt cx="38100" cy="0"/>
        </a:xfrm>
      </xdr:grpSpPr>
      <xdr:cxnSp macro="">
        <xdr:nvCxnSpPr>
          <xdr:cNvPr id="43" name="Shape 4">
            <a:extLst>
              <a:ext uri="{FF2B5EF4-FFF2-40B4-BE49-F238E27FC236}">
                <a16:creationId xmlns:a16="http://schemas.microsoft.com/office/drawing/2014/main" id="{00000000-0008-0000-1A00-00002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44" name="Shape 2">
          <a:extLst>
            <a:ext uri="{FF2B5EF4-FFF2-40B4-BE49-F238E27FC236}">
              <a16:creationId xmlns:a16="http://schemas.microsoft.com/office/drawing/2014/main" id="{00000000-0008-0000-1A00-00002C000000}"/>
            </a:ext>
          </a:extLst>
        </xdr:cNvPr>
        <xdr:cNvGrpSpPr/>
      </xdr:nvGrpSpPr>
      <xdr:grpSpPr>
        <a:xfrm>
          <a:off x="5765800" y="5143500"/>
          <a:ext cx="38100" cy="0"/>
          <a:chOff x="5765800" y="5143500"/>
          <a:chExt cx="38100" cy="0"/>
        </a:xfrm>
      </xdr:grpSpPr>
      <xdr:cxnSp macro="">
        <xdr:nvCxnSpPr>
          <xdr:cNvPr id="45" name="Shape 4">
            <a:extLst>
              <a:ext uri="{FF2B5EF4-FFF2-40B4-BE49-F238E27FC236}">
                <a16:creationId xmlns:a16="http://schemas.microsoft.com/office/drawing/2014/main" id="{00000000-0008-0000-1A00-00002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46" name="Shape 2">
          <a:extLst>
            <a:ext uri="{FF2B5EF4-FFF2-40B4-BE49-F238E27FC236}">
              <a16:creationId xmlns:a16="http://schemas.microsoft.com/office/drawing/2014/main" id="{00000000-0008-0000-1A00-00002E000000}"/>
            </a:ext>
          </a:extLst>
        </xdr:cNvPr>
        <xdr:cNvGrpSpPr/>
      </xdr:nvGrpSpPr>
      <xdr:grpSpPr>
        <a:xfrm>
          <a:off x="5765800" y="5143500"/>
          <a:ext cx="38100" cy="0"/>
          <a:chOff x="5765800" y="5143500"/>
          <a:chExt cx="38100" cy="0"/>
        </a:xfrm>
      </xdr:grpSpPr>
      <xdr:cxnSp macro="">
        <xdr:nvCxnSpPr>
          <xdr:cNvPr id="47" name="Shape 4">
            <a:extLst>
              <a:ext uri="{FF2B5EF4-FFF2-40B4-BE49-F238E27FC236}">
                <a16:creationId xmlns:a16="http://schemas.microsoft.com/office/drawing/2014/main" id="{00000000-0008-0000-1A00-00002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21</xdr:row>
      <xdr:rowOff>0</xdr:rowOff>
    </xdr:from>
    <xdr:ext cx="38100" cy="0"/>
    <xdr:grpSp>
      <xdr:nvGrpSpPr>
        <xdr:cNvPr id="48" name="Shape 2">
          <a:extLst>
            <a:ext uri="{FF2B5EF4-FFF2-40B4-BE49-F238E27FC236}">
              <a16:creationId xmlns:a16="http://schemas.microsoft.com/office/drawing/2014/main" id="{00000000-0008-0000-1A00-000030000000}"/>
            </a:ext>
          </a:extLst>
        </xdr:cNvPr>
        <xdr:cNvGrpSpPr/>
      </xdr:nvGrpSpPr>
      <xdr:grpSpPr>
        <a:xfrm>
          <a:off x="5765800" y="5143500"/>
          <a:ext cx="38100" cy="0"/>
          <a:chOff x="5765800" y="5143500"/>
          <a:chExt cx="38100" cy="0"/>
        </a:xfrm>
      </xdr:grpSpPr>
      <xdr:cxnSp macro="">
        <xdr:nvCxnSpPr>
          <xdr:cNvPr id="49" name="Shape 4">
            <a:extLst>
              <a:ext uri="{FF2B5EF4-FFF2-40B4-BE49-F238E27FC236}">
                <a16:creationId xmlns:a16="http://schemas.microsoft.com/office/drawing/2014/main" id="{00000000-0008-0000-1A00-00003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50" name="Shape 2">
          <a:extLst>
            <a:ext uri="{FF2B5EF4-FFF2-40B4-BE49-F238E27FC236}">
              <a16:creationId xmlns:a16="http://schemas.microsoft.com/office/drawing/2014/main" id="{00000000-0008-0000-1A00-000032000000}"/>
            </a:ext>
          </a:extLst>
        </xdr:cNvPr>
        <xdr:cNvGrpSpPr/>
      </xdr:nvGrpSpPr>
      <xdr:grpSpPr>
        <a:xfrm>
          <a:off x="3060700" y="5689600"/>
          <a:ext cx="38100" cy="0"/>
          <a:chOff x="3060700" y="5689600"/>
          <a:chExt cx="38100" cy="0"/>
        </a:xfrm>
      </xdr:grpSpPr>
      <xdr:cxnSp macro="">
        <xdr:nvCxnSpPr>
          <xdr:cNvPr id="51" name="Shape 4">
            <a:extLst>
              <a:ext uri="{FF2B5EF4-FFF2-40B4-BE49-F238E27FC236}">
                <a16:creationId xmlns:a16="http://schemas.microsoft.com/office/drawing/2014/main" id="{00000000-0008-0000-1A00-00003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52" name="Shape 2">
          <a:extLst>
            <a:ext uri="{FF2B5EF4-FFF2-40B4-BE49-F238E27FC236}">
              <a16:creationId xmlns:a16="http://schemas.microsoft.com/office/drawing/2014/main" id="{00000000-0008-0000-1A00-000034000000}"/>
            </a:ext>
          </a:extLst>
        </xdr:cNvPr>
        <xdr:cNvGrpSpPr/>
      </xdr:nvGrpSpPr>
      <xdr:grpSpPr>
        <a:xfrm>
          <a:off x="3060700" y="5689600"/>
          <a:ext cx="38100" cy="0"/>
          <a:chOff x="3060700" y="5689600"/>
          <a:chExt cx="38100" cy="0"/>
        </a:xfrm>
      </xdr:grpSpPr>
      <xdr:cxnSp macro="">
        <xdr:nvCxnSpPr>
          <xdr:cNvPr id="53" name="Shape 4">
            <a:extLst>
              <a:ext uri="{FF2B5EF4-FFF2-40B4-BE49-F238E27FC236}">
                <a16:creationId xmlns:a16="http://schemas.microsoft.com/office/drawing/2014/main" id="{00000000-0008-0000-1A00-00003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54" name="Shape 2">
          <a:extLst>
            <a:ext uri="{FF2B5EF4-FFF2-40B4-BE49-F238E27FC236}">
              <a16:creationId xmlns:a16="http://schemas.microsoft.com/office/drawing/2014/main" id="{00000000-0008-0000-1A00-000036000000}"/>
            </a:ext>
          </a:extLst>
        </xdr:cNvPr>
        <xdr:cNvGrpSpPr/>
      </xdr:nvGrpSpPr>
      <xdr:grpSpPr>
        <a:xfrm>
          <a:off x="3060700" y="5689600"/>
          <a:ext cx="38100" cy="0"/>
          <a:chOff x="3060700" y="5689600"/>
          <a:chExt cx="38100" cy="0"/>
        </a:xfrm>
      </xdr:grpSpPr>
      <xdr:cxnSp macro="">
        <xdr:nvCxnSpPr>
          <xdr:cNvPr id="55" name="Shape 4">
            <a:extLst>
              <a:ext uri="{FF2B5EF4-FFF2-40B4-BE49-F238E27FC236}">
                <a16:creationId xmlns:a16="http://schemas.microsoft.com/office/drawing/2014/main" id="{00000000-0008-0000-1A00-00003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56" name="Shape 2">
          <a:extLst>
            <a:ext uri="{FF2B5EF4-FFF2-40B4-BE49-F238E27FC236}">
              <a16:creationId xmlns:a16="http://schemas.microsoft.com/office/drawing/2014/main" id="{00000000-0008-0000-1A00-000038000000}"/>
            </a:ext>
          </a:extLst>
        </xdr:cNvPr>
        <xdr:cNvGrpSpPr/>
      </xdr:nvGrpSpPr>
      <xdr:grpSpPr>
        <a:xfrm>
          <a:off x="3060700" y="5689600"/>
          <a:ext cx="38100" cy="0"/>
          <a:chOff x="3060700" y="5689600"/>
          <a:chExt cx="38100" cy="0"/>
        </a:xfrm>
      </xdr:grpSpPr>
      <xdr:cxnSp macro="">
        <xdr:nvCxnSpPr>
          <xdr:cNvPr id="57" name="Shape 4">
            <a:extLst>
              <a:ext uri="{FF2B5EF4-FFF2-40B4-BE49-F238E27FC236}">
                <a16:creationId xmlns:a16="http://schemas.microsoft.com/office/drawing/2014/main" id="{00000000-0008-0000-1A00-00003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58" name="Shape 2">
          <a:extLst>
            <a:ext uri="{FF2B5EF4-FFF2-40B4-BE49-F238E27FC236}">
              <a16:creationId xmlns:a16="http://schemas.microsoft.com/office/drawing/2014/main" id="{00000000-0008-0000-1A00-00003A000000}"/>
            </a:ext>
          </a:extLst>
        </xdr:cNvPr>
        <xdr:cNvGrpSpPr/>
      </xdr:nvGrpSpPr>
      <xdr:grpSpPr>
        <a:xfrm>
          <a:off x="3060700" y="5689600"/>
          <a:ext cx="38100" cy="0"/>
          <a:chOff x="3060700" y="5689600"/>
          <a:chExt cx="38100" cy="0"/>
        </a:xfrm>
      </xdr:grpSpPr>
      <xdr:cxnSp macro="">
        <xdr:nvCxnSpPr>
          <xdr:cNvPr id="59" name="Shape 4">
            <a:extLst>
              <a:ext uri="{FF2B5EF4-FFF2-40B4-BE49-F238E27FC236}">
                <a16:creationId xmlns:a16="http://schemas.microsoft.com/office/drawing/2014/main" id="{00000000-0008-0000-1A00-00003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60" name="Shape 2">
          <a:extLst>
            <a:ext uri="{FF2B5EF4-FFF2-40B4-BE49-F238E27FC236}">
              <a16:creationId xmlns:a16="http://schemas.microsoft.com/office/drawing/2014/main" id="{00000000-0008-0000-1A00-00003C000000}"/>
            </a:ext>
          </a:extLst>
        </xdr:cNvPr>
        <xdr:cNvGrpSpPr/>
      </xdr:nvGrpSpPr>
      <xdr:grpSpPr>
        <a:xfrm>
          <a:off x="3060700" y="5689600"/>
          <a:ext cx="38100" cy="0"/>
          <a:chOff x="3060700" y="5689600"/>
          <a:chExt cx="38100" cy="0"/>
        </a:xfrm>
      </xdr:grpSpPr>
      <xdr:cxnSp macro="">
        <xdr:nvCxnSpPr>
          <xdr:cNvPr id="61" name="Shape 4">
            <a:extLst>
              <a:ext uri="{FF2B5EF4-FFF2-40B4-BE49-F238E27FC236}">
                <a16:creationId xmlns:a16="http://schemas.microsoft.com/office/drawing/2014/main" id="{00000000-0008-0000-1A00-00003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62" name="Shape 2">
          <a:extLst>
            <a:ext uri="{FF2B5EF4-FFF2-40B4-BE49-F238E27FC236}">
              <a16:creationId xmlns:a16="http://schemas.microsoft.com/office/drawing/2014/main" id="{00000000-0008-0000-1A00-00003E000000}"/>
            </a:ext>
          </a:extLst>
        </xdr:cNvPr>
        <xdr:cNvGrpSpPr/>
      </xdr:nvGrpSpPr>
      <xdr:grpSpPr>
        <a:xfrm>
          <a:off x="3060700" y="5689600"/>
          <a:ext cx="38100" cy="0"/>
          <a:chOff x="3060700" y="5689600"/>
          <a:chExt cx="38100" cy="0"/>
        </a:xfrm>
      </xdr:grpSpPr>
      <xdr:cxnSp macro="">
        <xdr:nvCxnSpPr>
          <xdr:cNvPr id="63" name="Shape 4">
            <a:extLst>
              <a:ext uri="{FF2B5EF4-FFF2-40B4-BE49-F238E27FC236}">
                <a16:creationId xmlns:a16="http://schemas.microsoft.com/office/drawing/2014/main" id="{00000000-0008-0000-1A00-00003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64" name="Shape 2">
          <a:extLst>
            <a:ext uri="{FF2B5EF4-FFF2-40B4-BE49-F238E27FC236}">
              <a16:creationId xmlns:a16="http://schemas.microsoft.com/office/drawing/2014/main" id="{00000000-0008-0000-1A00-000040000000}"/>
            </a:ext>
          </a:extLst>
        </xdr:cNvPr>
        <xdr:cNvGrpSpPr/>
      </xdr:nvGrpSpPr>
      <xdr:grpSpPr>
        <a:xfrm>
          <a:off x="3060700" y="5689600"/>
          <a:ext cx="38100" cy="0"/>
          <a:chOff x="3060700" y="5689600"/>
          <a:chExt cx="38100" cy="0"/>
        </a:xfrm>
      </xdr:grpSpPr>
      <xdr:cxnSp macro="">
        <xdr:nvCxnSpPr>
          <xdr:cNvPr id="65" name="Shape 4">
            <a:extLst>
              <a:ext uri="{FF2B5EF4-FFF2-40B4-BE49-F238E27FC236}">
                <a16:creationId xmlns:a16="http://schemas.microsoft.com/office/drawing/2014/main" id="{00000000-0008-0000-1A00-00004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66" name="Shape 2">
          <a:extLst>
            <a:ext uri="{FF2B5EF4-FFF2-40B4-BE49-F238E27FC236}">
              <a16:creationId xmlns:a16="http://schemas.microsoft.com/office/drawing/2014/main" id="{00000000-0008-0000-1A00-000042000000}"/>
            </a:ext>
          </a:extLst>
        </xdr:cNvPr>
        <xdr:cNvGrpSpPr/>
      </xdr:nvGrpSpPr>
      <xdr:grpSpPr>
        <a:xfrm>
          <a:off x="3060700" y="5689600"/>
          <a:ext cx="38100" cy="0"/>
          <a:chOff x="3060700" y="5689600"/>
          <a:chExt cx="38100" cy="0"/>
        </a:xfrm>
      </xdr:grpSpPr>
      <xdr:cxnSp macro="">
        <xdr:nvCxnSpPr>
          <xdr:cNvPr id="67" name="Shape 4">
            <a:extLst>
              <a:ext uri="{FF2B5EF4-FFF2-40B4-BE49-F238E27FC236}">
                <a16:creationId xmlns:a16="http://schemas.microsoft.com/office/drawing/2014/main" id="{00000000-0008-0000-1A00-00004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68" name="Shape 2">
          <a:extLst>
            <a:ext uri="{FF2B5EF4-FFF2-40B4-BE49-F238E27FC236}">
              <a16:creationId xmlns:a16="http://schemas.microsoft.com/office/drawing/2014/main" id="{00000000-0008-0000-1A00-000044000000}"/>
            </a:ext>
          </a:extLst>
        </xdr:cNvPr>
        <xdr:cNvGrpSpPr/>
      </xdr:nvGrpSpPr>
      <xdr:grpSpPr>
        <a:xfrm>
          <a:off x="3060700" y="5689600"/>
          <a:ext cx="38100" cy="0"/>
          <a:chOff x="3060700" y="5689600"/>
          <a:chExt cx="38100" cy="0"/>
        </a:xfrm>
      </xdr:grpSpPr>
      <xdr:cxnSp macro="">
        <xdr:nvCxnSpPr>
          <xdr:cNvPr id="69" name="Shape 4">
            <a:extLst>
              <a:ext uri="{FF2B5EF4-FFF2-40B4-BE49-F238E27FC236}">
                <a16:creationId xmlns:a16="http://schemas.microsoft.com/office/drawing/2014/main" id="{00000000-0008-0000-1A00-00004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70" name="Shape 2">
          <a:extLst>
            <a:ext uri="{FF2B5EF4-FFF2-40B4-BE49-F238E27FC236}">
              <a16:creationId xmlns:a16="http://schemas.microsoft.com/office/drawing/2014/main" id="{00000000-0008-0000-1A00-000046000000}"/>
            </a:ext>
          </a:extLst>
        </xdr:cNvPr>
        <xdr:cNvGrpSpPr/>
      </xdr:nvGrpSpPr>
      <xdr:grpSpPr>
        <a:xfrm>
          <a:off x="3060700" y="5689600"/>
          <a:ext cx="38100" cy="0"/>
          <a:chOff x="3060700" y="5689600"/>
          <a:chExt cx="38100" cy="0"/>
        </a:xfrm>
      </xdr:grpSpPr>
      <xdr:cxnSp macro="">
        <xdr:nvCxnSpPr>
          <xdr:cNvPr id="71" name="Shape 4">
            <a:extLst>
              <a:ext uri="{FF2B5EF4-FFF2-40B4-BE49-F238E27FC236}">
                <a16:creationId xmlns:a16="http://schemas.microsoft.com/office/drawing/2014/main" id="{00000000-0008-0000-1A00-00004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72" name="Shape 2">
          <a:extLst>
            <a:ext uri="{FF2B5EF4-FFF2-40B4-BE49-F238E27FC236}">
              <a16:creationId xmlns:a16="http://schemas.microsoft.com/office/drawing/2014/main" id="{00000000-0008-0000-1A00-000048000000}"/>
            </a:ext>
          </a:extLst>
        </xdr:cNvPr>
        <xdr:cNvGrpSpPr/>
      </xdr:nvGrpSpPr>
      <xdr:grpSpPr>
        <a:xfrm>
          <a:off x="3060700" y="5689600"/>
          <a:ext cx="38100" cy="0"/>
          <a:chOff x="3060700" y="5689600"/>
          <a:chExt cx="38100" cy="0"/>
        </a:xfrm>
      </xdr:grpSpPr>
      <xdr:cxnSp macro="">
        <xdr:nvCxnSpPr>
          <xdr:cNvPr id="73" name="Shape 4">
            <a:extLst>
              <a:ext uri="{FF2B5EF4-FFF2-40B4-BE49-F238E27FC236}">
                <a16:creationId xmlns:a16="http://schemas.microsoft.com/office/drawing/2014/main" id="{00000000-0008-0000-1A00-00004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74" name="Shape 2">
          <a:extLst>
            <a:ext uri="{FF2B5EF4-FFF2-40B4-BE49-F238E27FC236}">
              <a16:creationId xmlns:a16="http://schemas.microsoft.com/office/drawing/2014/main" id="{00000000-0008-0000-1A00-00004A000000}"/>
            </a:ext>
          </a:extLst>
        </xdr:cNvPr>
        <xdr:cNvGrpSpPr/>
      </xdr:nvGrpSpPr>
      <xdr:grpSpPr>
        <a:xfrm>
          <a:off x="3060700" y="5689600"/>
          <a:ext cx="38100" cy="0"/>
          <a:chOff x="3060700" y="5689600"/>
          <a:chExt cx="38100" cy="0"/>
        </a:xfrm>
      </xdr:grpSpPr>
      <xdr:cxnSp macro="">
        <xdr:nvCxnSpPr>
          <xdr:cNvPr id="75" name="Shape 4">
            <a:extLst>
              <a:ext uri="{FF2B5EF4-FFF2-40B4-BE49-F238E27FC236}">
                <a16:creationId xmlns:a16="http://schemas.microsoft.com/office/drawing/2014/main" id="{00000000-0008-0000-1A00-00004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76" name="Shape 2">
          <a:extLst>
            <a:ext uri="{FF2B5EF4-FFF2-40B4-BE49-F238E27FC236}">
              <a16:creationId xmlns:a16="http://schemas.microsoft.com/office/drawing/2014/main" id="{00000000-0008-0000-1A00-00004C000000}"/>
            </a:ext>
          </a:extLst>
        </xdr:cNvPr>
        <xdr:cNvGrpSpPr/>
      </xdr:nvGrpSpPr>
      <xdr:grpSpPr>
        <a:xfrm>
          <a:off x="3060700" y="5689600"/>
          <a:ext cx="38100" cy="0"/>
          <a:chOff x="3060700" y="5689600"/>
          <a:chExt cx="38100" cy="0"/>
        </a:xfrm>
      </xdr:grpSpPr>
      <xdr:cxnSp macro="">
        <xdr:nvCxnSpPr>
          <xdr:cNvPr id="77" name="Shape 4">
            <a:extLst>
              <a:ext uri="{FF2B5EF4-FFF2-40B4-BE49-F238E27FC236}">
                <a16:creationId xmlns:a16="http://schemas.microsoft.com/office/drawing/2014/main" id="{00000000-0008-0000-1A00-00004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78" name="Shape 2">
          <a:extLst>
            <a:ext uri="{FF2B5EF4-FFF2-40B4-BE49-F238E27FC236}">
              <a16:creationId xmlns:a16="http://schemas.microsoft.com/office/drawing/2014/main" id="{00000000-0008-0000-1A00-00004E000000}"/>
            </a:ext>
          </a:extLst>
        </xdr:cNvPr>
        <xdr:cNvGrpSpPr/>
      </xdr:nvGrpSpPr>
      <xdr:grpSpPr>
        <a:xfrm>
          <a:off x="3060700" y="5689600"/>
          <a:ext cx="38100" cy="0"/>
          <a:chOff x="3060700" y="5689600"/>
          <a:chExt cx="38100" cy="0"/>
        </a:xfrm>
      </xdr:grpSpPr>
      <xdr:cxnSp macro="">
        <xdr:nvCxnSpPr>
          <xdr:cNvPr id="79" name="Shape 4">
            <a:extLst>
              <a:ext uri="{FF2B5EF4-FFF2-40B4-BE49-F238E27FC236}">
                <a16:creationId xmlns:a16="http://schemas.microsoft.com/office/drawing/2014/main" id="{00000000-0008-0000-1A00-00004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28</xdr:row>
      <xdr:rowOff>0</xdr:rowOff>
    </xdr:from>
    <xdr:ext cx="38100" cy="0"/>
    <xdr:grpSp>
      <xdr:nvGrpSpPr>
        <xdr:cNvPr id="80" name="Shape 2">
          <a:extLst>
            <a:ext uri="{FF2B5EF4-FFF2-40B4-BE49-F238E27FC236}">
              <a16:creationId xmlns:a16="http://schemas.microsoft.com/office/drawing/2014/main" id="{00000000-0008-0000-1A00-000050000000}"/>
            </a:ext>
          </a:extLst>
        </xdr:cNvPr>
        <xdr:cNvGrpSpPr/>
      </xdr:nvGrpSpPr>
      <xdr:grpSpPr>
        <a:xfrm>
          <a:off x="3060700" y="5689600"/>
          <a:ext cx="38100" cy="0"/>
          <a:chOff x="3060700" y="5689600"/>
          <a:chExt cx="38100" cy="0"/>
        </a:xfrm>
      </xdr:grpSpPr>
      <xdr:cxnSp macro="">
        <xdr:nvCxnSpPr>
          <xdr:cNvPr id="81" name="Shape 4">
            <a:extLst>
              <a:ext uri="{FF2B5EF4-FFF2-40B4-BE49-F238E27FC236}">
                <a16:creationId xmlns:a16="http://schemas.microsoft.com/office/drawing/2014/main" id="{00000000-0008-0000-1A00-00005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82" name="Shape 2">
          <a:extLst>
            <a:ext uri="{FF2B5EF4-FFF2-40B4-BE49-F238E27FC236}">
              <a16:creationId xmlns:a16="http://schemas.microsoft.com/office/drawing/2014/main" id="{00000000-0008-0000-1A00-000052000000}"/>
            </a:ext>
          </a:extLst>
        </xdr:cNvPr>
        <xdr:cNvGrpSpPr/>
      </xdr:nvGrpSpPr>
      <xdr:grpSpPr>
        <a:xfrm>
          <a:off x="5765800" y="5080000"/>
          <a:ext cx="38100" cy="0"/>
          <a:chOff x="5765800" y="5080000"/>
          <a:chExt cx="38100" cy="0"/>
        </a:xfrm>
      </xdr:grpSpPr>
      <xdr:cxnSp macro="">
        <xdr:nvCxnSpPr>
          <xdr:cNvPr id="83" name="Shape 4">
            <a:extLst>
              <a:ext uri="{FF2B5EF4-FFF2-40B4-BE49-F238E27FC236}">
                <a16:creationId xmlns:a16="http://schemas.microsoft.com/office/drawing/2014/main" id="{00000000-0008-0000-1A00-00005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11</xdr:row>
      <xdr:rowOff>0</xdr:rowOff>
    </xdr:from>
    <xdr:ext cx="38100" cy="0"/>
    <xdr:grpSp>
      <xdr:nvGrpSpPr>
        <xdr:cNvPr id="84" name="Shape 2">
          <a:extLst>
            <a:ext uri="{FF2B5EF4-FFF2-40B4-BE49-F238E27FC236}">
              <a16:creationId xmlns:a16="http://schemas.microsoft.com/office/drawing/2014/main" id="{00000000-0008-0000-1A00-000054000000}"/>
            </a:ext>
          </a:extLst>
        </xdr:cNvPr>
        <xdr:cNvGrpSpPr/>
      </xdr:nvGrpSpPr>
      <xdr:grpSpPr>
        <a:xfrm>
          <a:off x="4946650" y="2794000"/>
          <a:ext cx="38100" cy="0"/>
          <a:chOff x="4946650" y="2794000"/>
          <a:chExt cx="38100" cy="0"/>
        </a:xfrm>
      </xdr:grpSpPr>
      <xdr:cxnSp macro="">
        <xdr:nvCxnSpPr>
          <xdr:cNvPr id="85" name="Shape 4">
            <a:extLst>
              <a:ext uri="{FF2B5EF4-FFF2-40B4-BE49-F238E27FC236}">
                <a16:creationId xmlns:a16="http://schemas.microsoft.com/office/drawing/2014/main" id="{00000000-0008-0000-1A00-00005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13</xdr:row>
      <xdr:rowOff>0</xdr:rowOff>
    </xdr:from>
    <xdr:ext cx="38100" cy="0"/>
    <xdr:grpSp>
      <xdr:nvGrpSpPr>
        <xdr:cNvPr id="86" name="Shape 2">
          <a:extLst>
            <a:ext uri="{FF2B5EF4-FFF2-40B4-BE49-F238E27FC236}">
              <a16:creationId xmlns:a16="http://schemas.microsoft.com/office/drawing/2014/main" id="{00000000-0008-0000-1A00-000056000000}"/>
            </a:ext>
          </a:extLst>
        </xdr:cNvPr>
        <xdr:cNvGrpSpPr/>
      </xdr:nvGrpSpPr>
      <xdr:grpSpPr>
        <a:xfrm>
          <a:off x="4946650" y="3302000"/>
          <a:ext cx="38100" cy="0"/>
          <a:chOff x="4946650" y="3302000"/>
          <a:chExt cx="38100" cy="0"/>
        </a:xfrm>
      </xdr:grpSpPr>
      <xdr:cxnSp macro="">
        <xdr:nvCxnSpPr>
          <xdr:cNvPr id="87" name="Shape 4">
            <a:extLst>
              <a:ext uri="{FF2B5EF4-FFF2-40B4-BE49-F238E27FC236}">
                <a16:creationId xmlns:a16="http://schemas.microsoft.com/office/drawing/2014/main" id="{00000000-0008-0000-1A00-00005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88" name="Shape 2">
          <a:extLst>
            <a:ext uri="{FF2B5EF4-FFF2-40B4-BE49-F238E27FC236}">
              <a16:creationId xmlns:a16="http://schemas.microsoft.com/office/drawing/2014/main" id="{00000000-0008-0000-1A00-000058000000}"/>
            </a:ext>
          </a:extLst>
        </xdr:cNvPr>
        <xdr:cNvGrpSpPr/>
      </xdr:nvGrpSpPr>
      <xdr:grpSpPr>
        <a:xfrm>
          <a:off x="5765800" y="5302250"/>
          <a:ext cx="38100" cy="0"/>
          <a:chOff x="5765800" y="5302250"/>
          <a:chExt cx="38100" cy="0"/>
        </a:xfrm>
      </xdr:grpSpPr>
      <xdr:cxnSp macro="">
        <xdr:nvCxnSpPr>
          <xdr:cNvPr id="89" name="Shape 4">
            <a:extLst>
              <a:ext uri="{FF2B5EF4-FFF2-40B4-BE49-F238E27FC236}">
                <a16:creationId xmlns:a16="http://schemas.microsoft.com/office/drawing/2014/main" id="{00000000-0008-0000-1A00-00005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90" name="Shape 2">
          <a:extLst>
            <a:ext uri="{FF2B5EF4-FFF2-40B4-BE49-F238E27FC236}">
              <a16:creationId xmlns:a16="http://schemas.microsoft.com/office/drawing/2014/main" id="{00000000-0008-0000-1A00-00005A000000}"/>
            </a:ext>
          </a:extLst>
        </xdr:cNvPr>
        <xdr:cNvGrpSpPr/>
      </xdr:nvGrpSpPr>
      <xdr:grpSpPr>
        <a:xfrm>
          <a:off x="5765800" y="5302250"/>
          <a:ext cx="38100" cy="0"/>
          <a:chOff x="5765800" y="5302250"/>
          <a:chExt cx="38100" cy="0"/>
        </a:xfrm>
      </xdr:grpSpPr>
      <xdr:cxnSp macro="">
        <xdr:nvCxnSpPr>
          <xdr:cNvPr id="91" name="Shape 4">
            <a:extLst>
              <a:ext uri="{FF2B5EF4-FFF2-40B4-BE49-F238E27FC236}">
                <a16:creationId xmlns:a16="http://schemas.microsoft.com/office/drawing/2014/main" id="{00000000-0008-0000-1A00-00005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92" name="Shape 2">
          <a:extLst>
            <a:ext uri="{FF2B5EF4-FFF2-40B4-BE49-F238E27FC236}">
              <a16:creationId xmlns:a16="http://schemas.microsoft.com/office/drawing/2014/main" id="{00000000-0008-0000-1A00-00005C000000}"/>
            </a:ext>
          </a:extLst>
        </xdr:cNvPr>
        <xdr:cNvGrpSpPr/>
      </xdr:nvGrpSpPr>
      <xdr:grpSpPr>
        <a:xfrm>
          <a:off x="5765800" y="5302250"/>
          <a:ext cx="38100" cy="0"/>
          <a:chOff x="5765800" y="5302250"/>
          <a:chExt cx="38100" cy="0"/>
        </a:xfrm>
      </xdr:grpSpPr>
      <xdr:cxnSp macro="">
        <xdr:nvCxnSpPr>
          <xdr:cNvPr id="93" name="Shape 4">
            <a:extLst>
              <a:ext uri="{FF2B5EF4-FFF2-40B4-BE49-F238E27FC236}">
                <a16:creationId xmlns:a16="http://schemas.microsoft.com/office/drawing/2014/main" id="{00000000-0008-0000-1A00-00005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94" name="Shape 2">
          <a:extLst>
            <a:ext uri="{FF2B5EF4-FFF2-40B4-BE49-F238E27FC236}">
              <a16:creationId xmlns:a16="http://schemas.microsoft.com/office/drawing/2014/main" id="{00000000-0008-0000-1A00-00005E000000}"/>
            </a:ext>
          </a:extLst>
        </xdr:cNvPr>
        <xdr:cNvGrpSpPr/>
      </xdr:nvGrpSpPr>
      <xdr:grpSpPr>
        <a:xfrm>
          <a:off x="5765800" y="5302250"/>
          <a:ext cx="38100" cy="0"/>
          <a:chOff x="5765800" y="5302250"/>
          <a:chExt cx="38100" cy="0"/>
        </a:xfrm>
      </xdr:grpSpPr>
      <xdr:cxnSp macro="">
        <xdr:nvCxnSpPr>
          <xdr:cNvPr id="95" name="Shape 4">
            <a:extLst>
              <a:ext uri="{FF2B5EF4-FFF2-40B4-BE49-F238E27FC236}">
                <a16:creationId xmlns:a16="http://schemas.microsoft.com/office/drawing/2014/main" id="{00000000-0008-0000-1A00-00005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96" name="Shape 2">
          <a:extLst>
            <a:ext uri="{FF2B5EF4-FFF2-40B4-BE49-F238E27FC236}">
              <a16:creationId xmlns:a16="http://schemas.microsoft.com/office/drawing/2014/main" id="{00000000-0008-0000-1A00-000060000000}"/>
            </a:ext>
          </a:extLst>
        </xdr:cNvPr>
        <xdr:cNvGrpSpPr/>
      </xdr:nvGrpSpPr>
      <xdr:grpSpPr>
        <a:xfrm>
          <a:off x="5765800" y="5302250"/>
          <a:ext cx="38100" cy="0"/>
          <a:chOff x="5765800" y="5302250"/>
          <a:chExt cx="38100" cy="0"/>
        </a:xfrm>
      </xdr:grpSpPr>
      <xdr:cxnSp macro="">
        <xdr:nvCxnSpPr>
          <xdr:cNvPr id="97" name="Shape 4">
            <a:extLst>
              <a:ext uri="{FF2B5EF4-FFF2-40B4-BE49-F238E27FC236}">
                <a16:creationId xmlns:a16="http://schemas.microsoft.com/office/drawing/2014/main" id="{00000000-0008-0000-1A00-00006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98" name="Shape 2">
          <a:extLst>
            <a:ext uri="{FF2B5EF4-FFF2-40B4-BE49-F238E27FC236}">
              <a16:creationId xmlns:a16="http://schemas.microsoft.com/office/drawing/2014/main" id="{00000000-0008-0000-1A00-000062000000}"/>
            </a:ext>
          </a:extLst>
        </xdr:cNvPr>
        <xdr:cNvGrpSpPr/>
      </xdr:nvGrpSpPr>
      <xdr:grpSpPr>
        <a:xfrm>
          <a:off x="5765800" y="5302250"/>
          <a:ext cx="38100" cy="0"/>
          <a:chOff x="5765800" y="5302250"/>
          <a:chExt cx="38100" cy="0"/>
        </a:xfrm>
      </xdr:grpSpPr>
      <xdr:cxnSp macro="">
        <xdr:nvCxnSpPr>
          <xdr:cNvPr id="99" name="Shape 4">
            <a:extLst>
              <a:ext uri="{FF2B5EF4-FFF2-40B4-BE49-F238E27FC236}">
                <a16:creationId xmlns:a16="http://schemas.microsoft.com/office/drawing/2014/main" id="{00000000-0008-0000-1A00-00006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00" name="Shape 2">
          <a:extLst>
            <a:ext uri="{FF2B5EF4-FFF2-40B4-BE49-F238E27FC236}">
              <a16:creationId xmlns:a16="http://schemas.microsoft.com/office/drawing/2014/main" id="{00000000-0008-0000-1A00-000064000000}"/>
            </a:ext>
          </a:extLst>
        </xdr:cNvPr>
        <xdr:cNvGrpSpPr/>
      </xdr:nvGrpSpPr>
      <xdr:grpSpPr>
        <a:xfrm>
          <a:off x="5765800" y="5302250"/>
          <a:ext cx="38100" cy="0"/>
          <a:chOff x="5765800" y="5302250"/>
          <a:chExt cx="38100" cy="0"/>
        </a:xfrm>
      </xdr:grpSpPr>
      <xdr:cxnSp macro="">
        <xdr:nvCxnSpPr>
          <xdr:cNvPr id="101" name="Shape 4">
            <a:extLst>
              <a:ext uri="{FF2B5EF4-FFF2-40B4-BE49-F238E27FC236}">
                <a16:creationId xmlns:a16="http://schemas.microsoft.com/office/drawing/2014/main" id="{00000000-0008-0000-1A00-00006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02" name="Shape 2">
          <a:extLst>
            <a:ext uri="{FF2B5EF4-FFF2-40B4-BE49-F238E27FC236}">
              <a16:creationId xmlns:a16="http://schemas.microsoft.com/office/drawing/2014/main" id="{00000000-0008-0000-1A00-000066000000}"/>
            </a:ext>
          </a:extLst>
        </xdr:cNvPr>
        <xdr:cNvGrpSpPr/>
      </xdr:nvGrpSpPr>
      <xdr:grpSpPr>
        <a:xfrm>
          <a:off x="5765800" y="5302250"/>
          <a:ext cx="38100" cy="0"/>
          <a:chOff x="5765800" y="5302250"/>
          <a:chExt cx="38100" cy="0"/>
        </a:xfrm>
      </xdr:grpSpPr>
      <xdr:cxnSp macro="">
        <xdr:nvCxnSpPr>
          <xdr:cNvPr id="103" name="Shape 4">
            <a:extLst>
              <a:ext uri="{FF2B5EF4-FFF2-40B4-BE49-F238E27FC236}">
                <a16:creationId xmlns:a16="http://schemas.microsoft.com/office/drawing/2014/main" id="{00000000-0008-0000-1A00-00006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304800</xdr:rowOff>
    </xdr:from>
    <xdr:ext cx="38100" cy="0"/>
    <xdr:grpSp>
      <xdr:nvGrpSpPr>
        <xdr:cNvPr id="104" name="Shape 2">
          <a:extLst>
            <a:ext uri="{FF2B5EF4-FFF2-40B4-BE49-F238E27FC236}">
              <a16:creationId xmlns:a16="http://schemas.microsoft.com/office/drawing/2014/main" id="{00000000-0008-0000-1A00-000068000000}"/>
            </a:ext>
          </a:extLst>
        </xdr:cNvPr>
        <xdr:cNvGrpSpPr/>
      </xdr:nvGrpSpPr>
      <xdr:grpSpPr>
        <a:xfrm>
          <a:off x="5765800" y="5397500"/>
          <a:ext cx="38100" cy="0"/>
          <a:chOff x="5765800" y="5397500"/>
          <a:chExt cx="38100" cy="0"/>
        </a:xfrm>
      </xdr:grpSpPr>
      <xdr:cxnSp macro="">
        <xdr:nvCxnSpPr>
          <xdr:cNvPr id="105" name="Shape 4">
            <a:extLst>
              <a:ext uri="{FF2B5EF4-FFF2-40B4-BE49-F238E27FC236}">
                <a16:creationId xmlns:a16="http://schemas.microsoft.com/office/drawing/2014/main" id="{00000000-0008-0000-1A00-00006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06" name="Shape 2">
          <a:extLst>
            <a:ext uri="{FF2B5EF4-FFF2-40B4-BE49-F238E27FC236}">
              <a16:creationId xmlns:a16="http://schemas.microsoft.com/office/drawing/2014/main" id="{00000000-0008-0000-1A00-00006A000000}"/>
            </a:ext>
          </a:extLst>
        </xdr:cNvPr>
        <xdr:cNvGrpSpPr/>
      </xdr:nvGrpSpPr>
      <xdr:grpSpPr>
        <a:xfrm>
          <a:off x="5765800" y="5302250"/>
          <a:ext cx="38100" cy="0"/>
          <a:chOff x="5765800" y="5302250"/>
          <a:chExt cx="38100" cy="0"/>
        </a:xfrm>
      </xdr:grpSpPr>
      <xdr:cxnSp macro="">
        <xdr:nvCxnSpPr>
          <xdr:cNvPr id="107" name="Shape 4">
            <a:extLst>
              <a:ext uri="{FF2B5EF4-FFF2-40B4-BE49-F238E27FC236}">
                <a16:creationId xmlns:a16="http://schemas.microsoft.com/office/drawing/2014/main" id="{00000000-0008-0000-1A00-00006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08" name="Shape 2">
          <a:extLst>
            <a:ext uri="{FF2B5EF4-FFF2-40B4-BE49-F238E27FC236}">
              <a16:creationId xmlns:a16="http://schemas.microsoft.com/office/drawing/2014/main" id="{00000000-0008-0000-1A00-00006C000000}"/>
            </a:ext>
          </a:extLst>
        </xdr:cNvPr>
        <xdr:cNvGrpSpPr/>
      </xdr:nvGrpSpPr>
      <xdr:grpSpPr>
        <a:xfrm>
          <a:off x="5765800" y="5302250"/>
          <a:ext cx="38100" cy="0"/>
          <a:chOff x="5765800" y="5302250"/>
          <a:chExt cx="38100" cy="0"/>
        </a:xfrm>
      </xdr:grpSpPr>
      <xdr:cxnSp macro="">
        <xdr:nvCxnSpPr>
          <xdr:cNvPr id="109" name="Shape 4">
            <a:extLst>
              <a:ext uri="{FF2B5EF4-FFF2-40B4-BE49-F238E27FC236}">
                <a16:creationId xmlns:a16="http://schemas.microsoft.com/office/drawing/2014/main" id="{00000000-0008-0000-1A00-00006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10" name="Shape 2">
          <a:extLst>
            <a:ext uri="{FF2B5EF4-FFF2-40B4-BE49-F238E27FC236}">
              <a16:creationId xmlns:a16="http://schemas.microsoft.com/office/drawing/2014/main" id="{00000000-0008-0000-1A00-00006E000000}"/>
            </a:ext>
          </a:extLst>
        </xdr:cNvPr>
        <xdr:cNvGrpSpPr/>
      </xdr:nvGrpSpPr>
      <xdr:grpSpPr>
        <a:xfrm>
          <a:off x="5765800" y="5302250"/>
          <a:ext cx="38100" cy="0"/>
          <a:chOff x="5765800" y="5302250"/>
          <a:chExt cx="38100" cy="0"/>
        </a:xfrm>
      </xdr:grpSpPr>
      <xdr:cxnSp macro="">
        <xdr:nvCxnSpPr>
          <xdr:cNvPr id="111" name="Shape 4">
            <a:extLst>
              <a:ext uri="{FF2B5EF4-FFF2-40B4-BE49-F238E27FC236}">
                <a16:creationId xmlns:a16="http://schemas.microsoft.com/office/drawing/2014/main" id="{00000000-0008-0000-1A00-00006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12" name="Shape 2">
          <a:extLst>
            <a:ext uri="{FF2B5EF4-FFF2-40B4-BE49-F238E27FC236}">
              <a16:creationId xmlns:a16="http://schemas.microsoft.com/office/drawing/2014/main" id="{00000000-0008-0000-1A00-000070000000}"/>
            </a:ext>
          </a:extLst>
        </xdr:cNvPr>
        <xdr:cNvGrpSpPr/>
      </xdr:nvGrpSpPr>
      <xdr:grpSpPr>
        <a:xfrm>
          <a:off x="5765800" y="5302250"/>
          <a:ext cx="38100" cy="0"/>
          <a:chOff x="5765800" y="5302250"/>
          <a:chExt cx="38100" cy="0"/>
        </a:xfrm>
      </xdr:grpSpPr>
      <xdr:cxnSp macro="">
        <xdr:nvCxnSpPr>
          <xdr:cNvPr id="113" name="Shape 4">
            <a:extLst>
              <a:ext uri="{FF2B5EF4-FFF2-40B4-BE49-F238E27FC236}">
                <a16:creationId xmlns:a16="http://schemas.microsoft.com/office/drawing/2014/main" id="{00000000-0008-0000-1A00-00007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14" name="Shape 2">
          <a:extLst>
            <a:ext uri="{FF2B5EF4-FFF2-40B4-BE49-F238E27FC236}">
              <a16:creationId xmlns:a16="http://schemas.microsoft.com/office/drawing/2014/main" id="{00000000-0008-0000-1A00-000072000000}"/>
            </a:ext>
          </a:extLst>
        </xdr:cNvPr>
        <xdr:cNvGrpSpPr/>
      </xdr:nvGrpSpPr>
      <xdr:grpSpPr>
        <a:xfrm>
          <a:off x="5765800" y="5302250"/>
          <a:ext cx="38100" cy="0"/>
          <a:chOff x="5765800" y="5302250"/>
          <a:chExt cx="38100" cy="0"/>
        </a:xfrm>
      </xdr:grpSpPr>
      <xdr:cxnSp macro="">
        <xdr:nvCxnSpPr>
          <xdr:cNvPr id="115" name="Shape 4">
            <a:extLst>
              <a:ext uri="{FF2B5EF4-FFF2-40B4-BE49-F238E27FC236}">
                <a16:creationId xmlns:a16="http://schemas.microsoft.com/office/drawing/2014/main" id="{00000000-0008-0000-1A00-00007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16" name="Shape 2">
          <a:extLst>
            <a:ext uri="{FF2B5EF4-FFF2-40B4-BE49-F238E27FC236}">
              <a16:creationId xmlns:a16="http://schemas.microsoft.com/office/drawing/2014/main" id="{00000000-0008-0000-1A00-000074000000}"/>
            </a:ext>
          </a:extLst>
        </xdr:cNvPr>
        <xdr:cNvGrpSpPr/>
      </xdr:nvGrpSpPr>
      <xdr:grpSpPr>
        <a:xfrm>
          <a:off x="5765800" y="5302250"/>
          <a:ext cx="38100" cy="0"/>
          <a:chOff x="5765800" y="5302250"/>
          <a:chExt cx="38100" cy="0"/>
        </a:xfrm>
      </xdr:grpSpPr>
      <xdr:cxnSp macro="">
        <xdr:nvCxnSpPr>
          <xdr:cNvPr id="117" name="Shape 4">
            <a:extLst>
              <a:ext uri="{FF2B5EF4-FFF2-40B4-BE49-F238E27FC236}">
                <a16:creationId xmlns:a16="http://schemas.microsoft.com/office/drawing/2014/main" id="{00000000-0008-0000-1A00-00007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18" name="Shape 2">
          <a:extLst>
            <a:ext uri="{FF2B5EF4-FFF2-40B4-BE49-F238E27FC236}">
              <a16:creationId xmlns:a16="http://schemas.microsoft.com/office/drawing/2014/main" id="{00000000-0008-0000-1A00-000076000000}"/>
            </a:ext>
          </a:extLst>
        </xdr:cNvPr>
        <xdr:cNvGrpSpPr/>
      </xdr:nvGrpSpPr>
      <xdr:grpSpPr>
        <a:xfrm>
          <a:off x="5765800" y="5302250"/>
          <a:ext cx="38100" cy="0"/>
          <a:chOff x="5765800" y="5302250"/>
          <a:chExt cx="38100" cy="0"/>
        </a:xfrm>
      </xdr:grpSpPr>
      <xdr:cxnSp macro="">
        <xdr:nvCxnSpPr>
          <xdr:cNvPr id="119" name="Shape 4">
            <a:extLst>
              <a:ext uri="{FF2B5EF4-FFF2-40B4-BE49-F238E27FC236}">
                <a16:creationId xmlns:a16="http://schemas.microsoft.com/office/drawing/2014/main" id="{00000000-0008-0000-1A00-00007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0</xdr:rowOff>
    </xdr:from>
    <xdr:ext cx="38100" cy="0"/>
    <xdr:grpSp>
      <xdr:nvGrpSpPr>
        <xdr:cNvPr id="120" name="Shape 2">
          <a:extLst>
            <a:ext uri="{FF2B5EF4-FFF2-40B4-BE49-F238E27FC236}">
              <a16:creationId xmlns:a16="http://schemas.microsoft.com/office/drawing/2014/main" id="{00000000-0008-0000-1A00-000078000000}"/>
            </a:ext>
          </a:extLst>
        </xdr:cNvPr>
        <xdr:cNvGrpSpPr/>
      </xdr:nvGrpSpPr>
      <xdr:grpSpPr>
        <a:xfrm>
          <a:off x="5765800" y="5302250"/>
          <a:ext cx="38100" cy="0"/>
          <a:chOff x="5765800" y="5302250"/>
          <a:chExt cx="38100" cy="0"/>
        </a:xfrm>
      </xdr:grpSpPr>
      <xdr:cxnSp macro="">
        <xdr:nvCxnSpPr>
          <xdr:cNvPr id="121" name="Shape 4">
            <a:extLst>
              <a:ext uri="{FF2B5EF4-FFF2-40B4-BE49-F238E27FC236}">
                <a16:creationId xmlns:a16="http://schemas.microsoft.com/office/drawing/2014/main" id="{00000000-0008-0000-1A00-00007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17</xdr:row>
      <xdr:rowOff>0</xdr:rowOff>
    </xdr:from>
    <xdr:ext cx="38100" cy="0"/>
    <xdr:grpSp>
      <xdr:nvGrpSpPr>
        <xdr:cNvPr id="122" name="Shape 2">
          <a:extLst>
            <a:ext uri="{FF2B5EF4-FFF2-40B4-BE49-F238E27FC236}">
              <a16:creationId xmlns:a16="http://schemas.microsoft.com/office/drawing/2014/main" id="{00000000-0008-0000-1A00-00007A000000}"/>
            </a:ext>
          </a:extLst>
        </xdr:cNvPr>
        <xdr:cNvGrpSpPr/>
      </xdr:nvGrpSpPr>
      <xdr:grpSpPr>
        <a:xfrm>
          <a:off x="4946650" y="4318000"/>
          <a:ext cx="38100" cy="0"/>
          <a:chOff x="4946650" y="4318000"/>
          <a:chExt cx="38100" cy="0"/>
        </a:xfrm>
      </xdr:grpSpPr>
      <xdr:cxnSp macro="">
        <xdr:nvCxnSpPr>
          <xdr:cNvPr id="123" name="Shape 4">
            <a:extLst>
              <a:ext uri="{FF2B5EF4-FFF2-40B4-BE49-F238E27FC236}">
                <a16:creationId xmlns:a16="http://schemas.microsoft.com/office/drawing/2014/main" id="{00000000-0008-0000-1A00-00007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0</xdr:col>
      <xdr:colOff>0</xdr:colOff>
      <xdr:row>0</xdr:row>
      <xdr:rowOff>0</xdr:rowOff>
    </xdr:from>
    <xdr:ext cx="323850" cy="352425"/>
    <xdr:pic>
      <xdr:nvPicPr>
        <xdr:cNvPr id="124" name="image1.jpg">
          <a:extLst>
            <a:ext uri="{FF2B5EF4-FFF2-40B4-BE49-F238E27FC236}">
              <a16:creationId xmlns:a16="http://schemas.microsoft.com/office/drawing/2014/main" id="{00000000-0008-0000-1A00-00007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7</xdr:col>
      <xdr:colOff>-19050</xdr:colOff>
      <xdr:row>12</xdr:row>
      <xdr:rowOff>0</xdr:rowOff>
    </xdr:from>
    <xdr:ext cx="38100" cy="0"/>
    <xdr:grpSp>
      <xdr:nvGrpSpPr>
        <xdr:cNvPr id="2" name="Shape 2">
          <a:extLst>
            <a:ext uri="{FF2B5EF4-FFF2-40B4-BE49-F238E27FC236}">
              <a16:creationId xmlns:a16="http://schemas.microsoft.com/office/drawing/2014/main" id="{00000000-0008-0000-1D00-000002000000}"/>
            </a:ext>
          </a:extLst>
        </xdr:cNvPr>
        <xdr:cNvGrpSpPr/>
      </xdr:nvGrpSpPr>
      <xdr:grpSpPr>
        <a:xfrm>
          <a:off x="4946650" y="2952750"/>
          <a:ext cx="38100" cy="0"/>
          <a:chOff x="4946650" y="2952750"/>
          <a:chExt cx="38100" cy="0"/>
        </a:xfrm>
      </xdr:grpSpPr>
      <xdr:cxnSp macro="">
        <xdr:nvCxnSpPr>
          <xdr:cNvPr id="4" name="Shape 4">
            <a:extLst>
              <a:ext uri="{FF2B5EF4-FFF2-40B4-BE49-F238E27FC236}">
                <a16:creationId xmlns:a16="http://schemas.microsoft.com/office/drawing/2014/main" id="{00000000-0008-0000-1D00-000004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11</xdr:row>
      <xdr:rowOff>295275</xdr:rowOff>
    </xdr:from>
    <xdr:ext cx="38100" cy="0"/>
    <xdr:grpSp>
      <xdr:nvGrpSpPr>
        <xdr:cNvPr id="3" name="Shape 2">
          <a:extLst>
            <a:ext uri="{FF2B5EF4-FFF2-40B4-BE49-F238E27FC236}">
              <a16:creationId xmlns:a16="http://schemas.microsoft.com/office/drawing/2014/main" id="{00000000-0008-0000-1D00-000003000000}"/>
            </a:ext>
          </a:extLst>
        </xdr:cNvPr>
        <xdr:cNvGrpSpPr/>
      </xdr:nvGrpSpPr>
      <xdr:grpSpPr>
        <a:xfrm>
          <a:off x="5765800" y="2949575"/>
          <a:ext cx="38100" cy="0"/>
          <a:chOff x="5765800" y="2949575"/>
          <a:chExt cx="38100" cy="0"/>
        </a:xfrm>
      </xdr:grpSpPr>
      <xdr:cxnSp macro="">
        <xdr:nvCxnSpPr>
          <xdr:cNvPr id="5" name="Shape 4">
            <a:extLst>
              <a:ext uri="{FF2B5EF4-FFF2-40B4-BE49-F238E27FC236}">
                <a16:creationId xmlns:a16="http://schemas.microsoft.com/office/drawing/2014/main" id="{00000000-0008-0000-1D00-00000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13</xdr:row>
      <xdr:rowOff>295275</xdr:rowOff>
    </xdr:from>
    <xdr:ext cx="38100" cy="0"/>
    <xdr:grpSp>
      <xdr:nvGrpSpPr>
        <xdr:cNvPr id="6" name="Shape 2">
          <a:extLst>
            <a:ext uri="{FF2B5EF4-FFF2-40B4-BE49-F238E27FC236}">
              <a16:creationId xmlns:a16="http://schemas.microsoft.com/office/drawing/2014/main" id="{00000000-0008-0000-1D00-000006000000}"/>
            </a:ext>
          </a:extLst>
        </xdr:cNvPr>
        <xdr:cNvGrpSpPr/>
      </xdr:nvGrpSpPr>
      <xdr:grpSpPr>
        <a:xfrm>
          <a:off x="5765800" y="3457575"/>
          <a:ext cx="38100" cy="0"/>
          <a:chOff x="5765800" y="3457575"/>
          <a:chExt cx="38100" cy="0"/>
        </a:xfrm>
      </xdr:grpSpPr>
      <xdr:cxnSp macro="">
        <xdr:nvCxnSpPr>
          <xdr:cNvPr id="7" name="Shape 4">
            <a:extLst>
              <a:ext uri="{FF2B5EF4-FFF2-40B4-BE49-F238E27FC236}">
                <a16:creationId xmlns:a16="http://schemas.microsoft.com/office/drawing/2014/main" id="{00000000-0008-0000-1D00-00000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17</xdr:row>
      <xdr:rowOff>295275</xdr:rowOff>
    </xdr:from>
    <xdr:ext cx="38100" cy="0"/>
    <xdr:grpSp>
      <xdr:nvGrpSpPr>
        <xdr:cNvPr id="8" name="Shape 2">
          <a:extLst>
            <a:ext uri="{FF2B5EF4-FFF2-40B4-BE49-F238E27FC236}">
              <a16:creationId xmlns:a16="http://schemas.microsoft.com/office/drawing/2014/main" id="{00000000-0008-0000-1D00-000008000000}"/>
            </a:ext>
          </a:extLst>
        </xdr:cNvPr>
        <xdr:cNvGrpSpPr/>
      </xdr:nvGrpSpPr>
      <xdr:grpSpPr>
        <a:xfrm>
          <a:off x="5765800" y="4473575"/>
          <a:ext cx="38100" cy="0"/>
          <a:chOff x="5765800" y="4473575"/>
          <a:chExt cx="38100" cy="0"/>
        </a:xfrm>
      </xdr:grpSpPr>
      <xdr:cxnSp macro="">
        <xdr:nvCxnSpPr>
          <xdr:cNvPr id="9" name="Shape 4">
            <a:extLst>
              <a:ext uri="{FF2B5EF4-FFF2-40B4-BE49-F238E27FC236}">
                <a16:creationId xmlns:a16="http://schemas.microsoft.com/office/drawing/2014/main" id="{00000000-0008-0000-1D00-00000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18</xdr:row>
      <xdr:rowOff>0</xdr:rowOff>
    </xdr:from>
    <xdr:ext cx="38100" cy="0"/>
    <xdr:grpSp>
      <xdr:nvGrpSpPr>
        <xdr:cNvPr id="10" name="Shape 2">
          <a:extLst>
            <a:ext uri="{FF2B5EF4-FFF2-40B4-BE49-F238E27FC236}">
              <a16:creationId xmlns:a16="http://schemas.microsoft.com/office/drawing/2014/main" id="{00000000-0008-0000-1D00-00000A000000}"/>
            </a:ext>
          </a:extLst>
        </xdr:cNvPr>
        <xdr:cNvGrpSpPr/>
      </xdr:nvGrpSpPr>
      <xdr:grpSpPr>
        <a:xfrm>
          <a:off x="4946650" y="4476750"/>
          <a:ext cx="38100" cy="0"/>
          <a:chOff x="4946650" y="4476750"/>
          <a:chExt cx="38100" cy="0"/>
        </a:xfrm>
      </xdr:grpSpPr>
      <xdr:cxnSp macro="">
        <xdr:nvCxnSpPr>
          <xdr:cNvPr id="11" name="Shape 4">
            <a:extLst>
              <a:ext uri="{FF2B5EF4-FFF2-40B4-BE49-F238E27FC236}">
                <a16:creationId xmlns:a16="http://schemas.microsoft.com/office/drawing/2014/main" id="{00000000-0008-0000-1D00-00000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12" name="Shape 2">
          <a:extLst>
            <a:ext uri="{FF2B5EF4-FFF2-40B4-BE49-F238E27FC236}">
              <a16:creationId xmlns:a16="http://schemas.microsoft.com/office/drawing/2014/main" id="{00000000-0008-0000-1D00-00000C000000}"/>
            </a:ext>
          </a:extLst>
        </xdr:cNvPr>
        <xdr:cNvGrpSpPr/>
      </xdr:nvGrpSpPr>
      <xdr:grpSpPr>
        <a:xfrm>
          <a:off x="5765800" y="4794250"/>
          <a:ext cx="38100" cy="0"/>
          <a:chOff x="5765800" y="4794250"/>
          <a:chExt cx="38100" cy="0"/>
        </a:xfrm>
      </xdr:grpSpPr>
      <xdr:cxnSp macro="">
        <xdr:nvCxnSpPr>
          <xdr:cNvPr id="13" name="Shape 4">
            <a:extLst>
              <a:ext uri="{FF2B5EF4-FFF2-40B4-BE49-F238E27FC236}">
                <a16:creationId xmlns:a16="http://schemas.microsoft.com/office/drawing/2014/main" id="{00000000-0008-0000-1D00-00000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14" name="Shape 2">
          <a:extLst>
            <a:ext uri="{FF2B5EF4-FFF2-40B4-BE49-F238E27FC236}">
              <a16:creationId xmlns:a16="http://schemas.microsoft.com/office/drawing/2014/main" id="{00000000-0008-0000-1D00-00000E000000}"/>
            </a:ext>
          </a:extLst>
        </xdr:cNvPr>
        <xdr:cNvGrpSpPr/>
      </xdr:nvGrpSpPr>
      <xdr:grpSpPr>
        <a:xfrm>
          <a:off x="5765800" y="4794250"/>
          <a:ext cx="38100" cy="0"/>
          <a:chOff x="5765800" y="4794250"/>
          <a:chExt cx="38100" cy="0"/>
        </a:xfrm>
      </xdr:grpSpPr>
      <xdr:cxnSp macro="">
        <xdr:nvCxnSpPr>
          <xdr:cNvPr id="15" name="Shape 4">
            <a:extLst>
              <a:ext uri="{FF2B5EF4-FFF2-40B4-BE49-F238E27FC236}">
                <a16:creationId xmlns:a16="http://schemas.microsoft.com/office/drawing/2014/main" id="{00000000-0008-0000-1D00-00000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16" name="Shape 2">
          <a:extLst>
            <a:ext uri="{FF2B5EF4-FFF2-40B4-BE49-F238E27FC236}">
              <a16:creationId xmlns:a16="http://schemas.microsoft.com/office/drawing/2014/main" id="{00000000-0008-0000-1D00-000010000000}"/>
            </a:ext>
          </a:extLst>
        </xdr:cNvPr>
        <xdr:cNvGrpSpPr/>
      </xdr:nvGrpSpPr>
      <xdr:grpSpPr>
        <a:xfrm>
          <a:off x="5765800" y="4794250"/>
          <a:ext cx="38100" cy="0"/>
          <a:chOff x="5765800" y="4794250"/>
          <a:chExt cx="38100" cy="0"/>
        </a:xfrm>
      </xdr:grpSpPr>
      <xdr:cxnSp macro="">
        <xdr:nvCxnSpPr>
          <xdr:cNvPr id="17" name="Shape 4">
            <a:extLst>
              <a:ext uri="{FF2B5EF4-FFF2-40B4-BE49-F238E27FC236}">
                <a16:creationId xmlns:a16="http://schemas.microsoft.com/office/drawing/2014/main" id="{00000000-0008-0000-1D00-00001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18" name="Shape 2">
          <a:extLst>
            <a:ext uri="{FF2B5EF4-FFF2-40B4-BE49-F238E27FC236}">
              <a16:creationId xmlns:a16="http://schemas.microsoft.com/office/drawing/2014/main" id="{00000000-0008-0000-1D00-000012000000}"/>
            </a:ext>
          </a:extLst>
        </xdr:cNvPr>
        <xdr:cNvGrpSpPr/>
      </xdr:nvGrpSpPr>
      <xdr:grpSpPr>
        <a:xfrm>
          <a:off x="5765800" y="4794250"/>
          <a:ext cx="38100" cy="0"/>
          <a:chOff x="5765800" y="4794250"/>
          <a:chExt cx="38100" cy="0"/>
        </a:xfrm>
      </xdr:grpSpPr>
      <xdr:cxnSp macro="">
        <xdr:nvCxnSpPr>
          <xdr:cNvPr id="19" name="Shape 4">
            <a:extLst>
              <a:ext uri="{FF2B5EF4-FFF2-40B4-BE49-F238E27FC236}">
                <a16:creationId xmlns:a16="http://schemas.microsoft.com/office/drawing/2014/main" id="{00000000-0008-0000-1D00-00001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20" name="Shape 2">
          <a:extLst>
            <a:ext uri="{FF2B5EF4-FFF2-40B4-BE49-F238E27FC236}">
              <a16:creationId xmlns:a16="http://schemas.microsoft.com/office/drawing/2014/main" id="{00000000-0008-0000-1D00-000014000000}"/>
            </a:ext>
          </a:extLst>
        </xdr:cNvPr>
        <xdr:cNvGrpSpPr/>
      </xdr:nvGrpSpPr>
      <xdr:grpSpPr>
        <a:xfrm>
          <a:off x="5765800" y="4794250"/>
          <a:ext cx="38100" cy="0"/>
          <a:chOff x="5765800" y="4794250"/>
          <a:chExt cx="38100" cy="0"/>
        </a:xfrm>
      </xdr:grpSpPr>
      <xdr:cxnSp macro="">
        <xdr:nvCxnSpPr>
          <xdr:cNvPr id="21" name="Shape 4">
            <a:extLst>
              <a:ext uri="{FF2B5EF4-FFF2-40B4-BE49-F238E27FC236}">
                <a16:creationId xmlns:a16="http://schemas.microsoft.com/office/drawing/2014/main" id="{00000000-0008-0000-1D00-00001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22" name="Shape 2">
          <a:extLst>
            <a:ext uri="{FF2B5EF4-FFF2-40B4-BE49-F238E27FC236}">
              <a16:creationId xmlns:a16="http://schemas.microsoft.com/office/drawing/2014/main" id="{00000000-0008-0000-1D00-000016000000}"/>
            </a:ext>
          </a:extLst>
        </xdr:cNvPr>
        <xdr:cNvGrpSpPr/>
      </xdr:nvGrpSpPr>
      <xdr:grpSpPr>
        <a:xfrm>
          <a:off x="5765800" y="4794250"/>
          <a:ext cx="38100" cy="0"/>
          <a:chOff x="5765800" y="4794250"/>
          <a:chExt cx="38100" cy="0"/>
        </a:xfrm>
      </xdr:grpSpPr>
      <xdr:cxnSp macro="">
        <xdr:nvCxnSpPr>
          <xdr:cNvPr id="23" name="Shape 4">
            <a:extLst>
              <a:ext uri="{FF2B5EF4-FFF2-40B4-BE49-F238E27FC236}">
                <a16:creationId xmlns:a16="http://schemas.microsoft.com/office/drawing/2014/main" id="{00000000-0008-0000-1D00-00001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24" name="Shape 2">
          <a:extLst>
            <a:ext uri="{FF2B5EF4-FFF2-40B4-BE49-F238E27FC236}">
              <a16:creationId xmlns:a16="http://schemas.microsoft.com/office/drawing/2014/main" id="{00000000-0008-0000-1D00-000018000000}"/>
            </a:ext>
          </a:extLst>
        </xdr:cNvPr>
        <xdr:cNvGrpSpPr/>
      </xdr:nvGrpSpPr>
      <xdr:grpSpPr>
        <a:xfrm>
          <a:off x="5765800" y="4794250"/>
          <a:ext cx="38100" cy="0"/>
          <a:chOff x="5765800" y="4794250"/>
          <a:chExt cx="38100" cy="0"/>
        </a:xfrm>
      </xdr:grpSpPr>
      <xdr:cxnSp macro="">
        <xdr:nvCxnSpPr>
          <xdr:cNvPr id="25" name="Shape 4">
            <a:extLst>
              <a:ext uri="{FF2B5EF4-FFF2-40B4-BE49-F238E27FC236}">
                <a16:creationId xmlns:a16="http://schemas.microsoft.com/office/drawing/2014/main" id="{00000000-0008-0000-1D00-00001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26" name="Shape 2">
          <a:extLst>
            <a:ext uri="{FF2B5EF4-FFF2-40B4-BE49-F238E27FC236}">
              <a16:creationId xmlns:a16="http://schemas.microsoft.com/office/drawing/2014/main" id="{00000000-0008-0000-1D00-00001A000000}"/>
            </a:ext>
          </a:extLst>
        </xdr:cNvPr>
        <xdr:cNvGrpSpPr/>
      </xdr:nvGrpSpPr>
      <xdr:grpSpPr>
        <a:xfrm>
          <a:off x="5765800" y="4794250"/>
          <a:ext cx="38100" cy="0"/>
          <a:chOff x="5765800" y="4794250"/>
          <a:chExt cx="38100" cy="0"/>
        </a:xfrm>
      </xdr:grpSpPr>
      <xdr:cxnSp macro="">
        <xdr:nvCxnSpPr>
          <xdr:cNvPr id="27" name="Shape 4">
            <a:extLst>
              <a:ext uri="{FF2B5EF4-FFF2-40B4-BE49-F238E27FC236}">
                <a16:creationId xmlns:a16="http://schemas.microsoft.com/office/drawing/2014/main" id="{00000000-0008-0000-1D00-00001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304800</xdr:rowOff>
    </xdr:from>
    <xdr:ext cx="38100" cy="0"/>
    <xdr:grpSp>
      <xdr:nvGrpSpPr>
        <xdr:cNvPr id="28" name="Shape 2">
          <a:extLst>
            <a:ext uri="{FF2B5EF4-FFF2-40B4-BE49-F238E27FC236}">
              <a16:creationId xmlns:a16="http://schemas.microsoft.com/office/drawing/2014/main" id="{00000000-0008-0000-1D00-00001C000000}"/>
            </a:ext>
          </a:extLst>
        </xdr:cNvPr>
        <xdr:cNvGrpSpPr/>
      </xdr:nvGrpSpPr>
      <xdr:grpSpPr>
        <a:xfrm>
          <a:off x="5765800" y="4889500"/>
          <a:ext cx="38100" cy="0"/>
          <a:chOff x="5765800" y="4889500"/>
          <a:chExt cx="38100" cy="0"/>
        </a:xfrm>
      </xdr:grpSpPr>
      <xdr:cxnSp macro="">
        <xdr:nvCxnSpPr>
          <xdr:cNvPr id="29" name="Shape 4">
            <a:extLst>
              <a:ext uri="{FF2B5EF4-FFF2-40B4-BE49-F238E27FC236}">
                <a16:creationId xmlns:a16="http://schemas.microsoft.com/office/drawing/2014/main" id="{00000000-0008-0000-1D00-00001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30" name="Shape 2">
          <a:extLst>
            <a:ext uri="{FF2B5EF4-FFF2-40B4-BE49-F238E27FC236}">
              <a16:creationId xmlns:a16="http://schemas.microsoft.com/office/drawing/2014/main" id="{00000000-0008-0000-1D00-00001E000000}"/>
            </a:ext>
          </a:extLst>
        </xdr:cNvPr>
        <xdr:cNvGrpSpPr/>
      </xdr:nvGrpSpPr>
      <xdr:grpSpPr>
        <a:xfrm>
          <a:off x="5765800" y="4794250"/>
          <a:ext cx="38100" cy="0"/>
          <a:chOff x="5765800" y="4794250"/>
          <a:chExt cx="38100" cy="0"/>
        </a:xfrm>
      </xdr:grpSpPr>
      <xdr:cxnSp macro="">
        <xdr:nvCxnSpPr>
          <xdr:cNvPr id="31" name="Shape 4">
            <a:extLst>
              <a:ext uri="{FF2B5EF4-FFF2-40B4-BE49-F238E27FC236}">
                <a16:creationId xmlns:a16="http://schemas.microsoft.com/office/drawing/2014/main" id="{00000000-0008-0000-1D00-00001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32" name="Shape 2">
          <a:extLst>
            <a:ext uri="{FF2B5EF4-FFF2-40B4-BE49-F238E27FC236}">
              <a16:creationId xmlns:a16="http://schemas.microsoft.com/office/drawing/2014/main" id="{00000000-0008-0000-1D00-000020000000}"/>
            </a:ext>
          </a:extLst>
        </xdr:cNvPr>
        <xdr:cNvGrpSpPr/>
      </xdr:nvGrpSpPr>
      <xdr:grpSpPr>
        <a:xfrm>
          <a:off x="5765800" y="4794250"/>
          <a:ext cx="38100" cy="0"/>
          <a:chOff x="5765800" y="4794250"/>
          <a:chExt cx="38100" cy="0"/>
        </a:xfrm>
      </xdr:grpSpPr>
      <xdr:cxnSp macro="">
        <xdr:nvCxnSpPr>
          <xdr:cNvPr id="33" name="Shape 4">
            <a:extLst>
              <a:ext uri="{FF2B5EF4-FFF2-40B4-BE49-F238E27FC236}">
                <a16:creationId xmlns:a16="http://schemas.microsoft.com/office/drawing/2014/main" id="{00000000-0008-0000-1D00-00002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18</xdr:row>
      <xdr:rowOff>0</xdr:rowOff>
    </xdr:from>
    <xdr:ext cx="38100" cy="0"/>
    <xdr:grpSp>
      <xdr:nvGrpSpPr>
        <xdr:cNvPr id="34" name="Shape 2">
          <a:extLst>
            <a:ext uri="{FF2B5EF4-FFF2-40B4-BE49-F238E27FC236}">
              <a16:creationId xmlns:a16="http://schemas.microsoft.com/office/drawing/2014/main" id="{00000000-0008-0000-1D00-000022000000}"/>
            </a:ext>
          </a:extLst>
        </xdr:cNvPr>
        <xdr:cNvGrpSpPr/>
      </xdr:nvGrpSpPr>
      <xdr:grpSpPr>
        <a:xfrm>
          <a:off x="4946650" y="4476750"/>
          <a:ext cx="38100" cy="0"/>
          <a:chOff x="4946650" y="4476750"/>
          <a:chExt cx="38100" cy="0"/>
        </a:xfrm>
      </xdr:grpSpPr>
      <xdr:cxnSp macro="">
        <xdr:nvCxnSpPr>
          <xdr:cNvPr id="35" name="Shape 4">
            <a:extLst>
              <a:ext uri="{FF2B5EF4-FFF2-40B4-BE49-F238E27FC236}">
                <a16:creationId xmlns:a16="http://schemas.microsoft.com/office/drawing/2014/main" id="{00000000-0008-0000-1D00-00002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16</xdr:row>
      <xdr:rowOff>0</xdr:rowOff>
    </xdr:from>
    <xdr:ext cx="38100" cy="0"/>
    <xdr:grpSp>
      <xdr:nvGrpSpPr>
        <xdr:cNvPr id="36" name="Shape 2">
          <a:extLst>
            <a:ext uri="{FF2B5EF4-FFF2-40B4-BE49-F238E27FC236}">
              <a16:creationId xmlns:a16="http://schemas.microsoft.com/office/drawing/2014/main" id="{00000000-0008-0000-1D00-000024000000}"/>
            </a:ext>
          </a:extLst>
        </xdr:cNvPr>
        <xdr:cNvGrpSpPr/>
      </xdr:nvGrpSpPr>
      <xdr:grpSpPr>
        <a:xfrm>
          <a:off x="4946650" y="3968750"/>
          <a:ext cx="38100" cy="0"/>
          <a:chOff x="4946650" y="3968750"/>
          <a:chExt cx="38100" cy="0"/>
        </a:xfrm>
      </xdr:grpSpPr>
      <xdr:cxnSp macro="">
        <xdr:nvCxnSpPr>
          <xdr:cNvPr id="37" name="Shape 4">
            <a:extLst>
              <a:ext uri="{FF2B5EF4-FFF2-40B4-BE49-F238E27FC236}">
                <a16:creationId xmlns:a16="http://schemas.microsoft.com/office/drawing/2014/main" id="{00000000-0008-0000-1D00-00002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38" name="Shape 2">
          <a:extLst>
            <a:ext uri="{FF2B5EF4-FFF2-40B4-BE49-F238E27FC236}">
              <a16:creationId xmlns:a16="http://schemas.microsoft.com/office/drawing/2014/main" id="{00000000-0008-0000-1D00-000026000000}"/>
            </a:ext>
          </a:extLst>
        </xdr:cNvPr>
        <xdr:cNvGrpSpPr/>
      </xdr:nvGrpSpPr>
      <xdr:grpSpPr>
        <a:xfrm>
          <a:off x="5765800" y="4794250"/>
          <a:ext cx="38100" cy="0"/>
          <a:chOff x="5765800" y="4794250"/>
          <a:chExt cx="38100" cy="0"/>
        </a:xfrm>
      </xdr:grpSpPr>
      <xdr:cxnSp macro="">
        <xdr:nvCxnSpPr>
          <xdr:cNvPr id="39" name="Shape 4">
            <a:extLst>
              <a:ext uri="{FF2B5EF4-FFF2-40B4-BE49-F238E27FC236}">
                <a16:creationId xmlns:a16="http://schemas.microsoft.com/office/drawing/2014/main" id="{00000000-0008-0000-1D00-00002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0" name="Shape 2">
          <a:extLst>
            <a:ext uri="{FF2B5EF4-FFF2-40B4-BE49-F238E27FC236}">
              <a16:creationId xmlns:a16="http://schemas.microsoft.com/office/drawing/2014/main" id="{00000000-0008-0000-1D00-000028000000}"/>
            </a:ext>
          </a:extLst>
        </xdr:cNvPr>
        <xdr:cNvGrpSpPr/>
      </xdr:nvGrpSpPr>
      <xdr:grpSpPr>
        <a:xfrm>
          <a:off x="5765800" y="4794250"/>
          <a:ext cx="38100" cy="0"/>
          <a:chOff x="5765800" y="4794250"/>
          <a:chExt cx="38100" cy="0"/>
        </a:xfrm>
      </xdr:grpSpPr>
      <xdr:cxnSp macro="">
        <xdr:nvCxnSpPr>
          <xdr:cNvPr id="41" name="Shape 4">
            <a:extLst>
              <a:ext uri="{FF2B5EF4-FFF2-40B4-BE49-F238E27FC236}">
                <a16:creationId xmlns:a16="http://schemas.microsoft.com/office/drawing/2014/main" id="{00000000-0008-0000-1D00-00002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2" name="Shape 2">
          <a:extLst>
            <a:ext uri="{FF2B5EF4-FFF2-40B4-BE49-F238E27FC236}">
              <a16:creationId xmlns:a16="http://schemas.microsoft.com/office/drawing/2014/main" id="{00000000-0008-0000-1D00-00002A000000}"/>
            </a:ext>
          </a:extLst>
        </xdr:cNvPr>
        <xdr:cNvGrpSpPr/>
      </xdr:nvGrpSpPr>
      <xdr:grpSpPr>
        <a:xfrm>
          <a:off x="5765800" y="4794250"/>
          <a:ext cx="38100" cy="0"/>
          <a:chOff x="5765800" y="4794250"/>
          <a:chExt cx="38100" cy="0"/>
        </a:xfrm>
      </xdr:grpSpPr>
      <xdr:cxnSp macro="">
        <xdr:nvCxnSpPr>
          <xdr:cNvPr id="43" name="Shape 4">
            <a:extLst>
              <a:ext uri="{FF2B5EF4-FFF2-40B4-BE49-F238E27FC236}">
                <a16:creationId xmlns:a16="http://schemas.microsoft.com/office/drawing/2014/main" id="{00000000-0008-0000-1D00-00002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4" name="Shape 2">
          <a:extLst>
            <a:ext uri="{FF2B5EF4-FFF2-40B4-BE49-F238E27FC236}">
              <a16:creationId xmlns:a16="http://schemas.microsoft.com/office/drawing/2014/main" id="{00000000-0008-0000-1D00-00002C000000}"/>
            </a:ext>
          </a:extLst>
        </xdr:cNvPr>
        <xdr:cNvGrpSpPr/>
      </xdr:nvGrpSpPr>
      <xdr:grpSpPr>
        <a:xfrm>
          <a:off x="5765800" y="4794250"/>
          <a:ext cx="38100" cy="0"/>
          <a:chOff x="5765800" y="4794250"/>
          <a:chExt cx="38100" cy="0"/>
        </a:xfrm>
      </xdr:grpSpPr>
      <xdr:cxnSp macro="">
        <xdr:nvCxnSpPr>
          <xdr:cNvPr id="45" name="Shape 4">
            <a:extLst>
              <a:ext uri="{FF2B5EF4-FFF2-40B4-BE49-F238E27FC236}">
                <a16:creationId xmlns:a16="http://schemas.microsoft.com/office/drawing/2014/main" id="{00000000-0008-0000-1D00-00002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6" name="Shape 2">
          <a:extLst>
            <a:ext uri="{FF2B5EF4-FFF2-40B4-BE49-F238E27FC236}">
              <a16:creationId xmlns:a16="http://schemas.microsoft.com/office/drawing/2014/main" id="{00000000-0008-0000-1D00-00002E000000}"/>
            </a:ext>
          </a:extLst>
        </xdr:cNvPr>
        <xdr:cNvGrpSpPr/>
      </xdr:nvGrpSpPr>
      <xdr:grpSpPr>
        <a:xfrm>
          <a:off x="5765800" y="4794250"/>
          <a:ext cx="38100" cy="0"/>
          <a:chOff x="5765800" y="4794250"/>
          <a:chExt cx="38100" cy="0"/>
        </a:xfrm>
      </xdr:grpSpPr>
      <xdr:cxnSp macro="">
        <xdr:nvCxnSpPr>
          <xdr:cNvPr id="47" name="Shape 4">
            <a:extLst>
              <a:ext uri="{FF2B5EF4-FFF2-40B4-BE49-F238E27FC236}">
                <a16:creationId xmlns:a16="http://schemas.microsoft.com/office/drawing/2014/main" id="{00000000-0008-0000-1D00-00002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8" name="Shape 2">
          <a:extLst>
            <a:ext uri="{FF2B5EF4-FFF2-40B4-BE49-F238E27FC236}">
              <a16:creationId xmlns:a16="http://schemas.microsoft.com/office/drawing/2014/main" id="{00000000-0008-0000-1D00-000030000000}"/>
            </a:ext>
          </a:extLst>
        </xdr:cNvPr>
        <xdr:cNvGrpSpPr/>
      </xdr:nvGrpSpPr>
      <xdr:grpSpPr>
        <a:xfrm>
          <a:off x="5765800" y="4794250"/>
          <a:ext cx="38100" cy="0"/>
          <a:chOff x="5765800" y="4794250"/>
          <a:chExt cx="38100" cy="0"/>
        </a:xfrm>
      </xdr:grpSpPr>
      <xdr:cxnSp macro="">
        <xdr:nvCxnSpPr>
          <xdr:cNvPr id="49" name="Shape 4">
            <a:extLst>
              <a:ext uri="{FF2B5EF4-FFF2-40B4-BE49-F238E27FC236}">
                <a16:creationId xmlns:a16="http://schemas.microsoft.com/office/drawing/2014/main" id="{00000000-0008-0000-1D00-00003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50" name="Shape 2">
          <a:extLst>
            <a:ext uri="{FF2B5EF4-FFF2-40B4-BE49-F238E27FC236}">
              <a16:creationId xmlns:a16="http://schemas.microsoft.com/office/drawing/2014/main" id="{00000000-0008-0000-1D00-000032000000}"/>
            </a:ext>
          </a:extLst>
        </xdr:cNvPr>
        <xdr:cNvGrpSpPr/>
      </xdr:nvGrpSpPr>
      <xdr:grpSpPr>
        <a:xfrm>
          <a:off x="3060700" y="14331950"/>
          <a:ext cx="38100" cy="0"/>
          <a:chOff x="3060700" y="14331950"/>
          <a:chExt cx="38100" cy="0"/>
        </a:xfrm>
      </xdr:grpSpPr>
      <xdr:cxnSp macro="">
        <xdr:nvCxnSpPr>
          <xdr:cNvPr id="51" name="Shape 4">
            <a:extLst>
              <a:ext uri="{FF2B5EF4-FFF2-40B4-BE49-F238E27FC236}">
                <a16:creationId xmlns:a16="http://schemas.microsoft.com/office/drawing/2014/main" id="{00000000-0008-0000-1D00-00003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52" name="Shape 2">
          <a:extLst>
            <a:ext uri="{FF2B5EF4-FFF2-40B4-BE49-F238E27FC236}">
              <a16:creationId xmlns:a16="http://schemas.microsoft.com/office/drawing/2014/main" id="{00000000-0008-0000-1D00-000034000000}"/>
            </a:ext>
          </a:extLst>
        </xdr:cNvPr>
        <xdr:cNvGrpSpPr/>
      </xdr:nvGrpSpPr>
      <xdr:grpSpPr>
        <a:xfrm>
          <a:off x="3060700" y="14331950"/>
          <a:ext cx="38100" cy="0"/>
          <a:chOff x="3060700" y="14331950"/>
          <a:chExt cx="38100" cy="0"/>
        </a:xfrm>
      </xdr:grpSpPr>
      <xdr:cxnSp macro="">
        <xdr:nvCxnSpPr>
          <xdr:cNvPr id="53" name="Shape 4">
            <a:extLst>
              <a:ext uri="{FF2B5EF4-FFF2-40B4-BE49-F238E27FC236}">
                <a16:creationId xmlns:a16="http://schemas.microsoft.com/office/drawing/2014/main" id="{00000000-0008-0000-1D00-00003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54" name="Shape 2">
          <a:extLst>
            <a:ext uri="{FF2B5EF4-FFF2-40B4-BE49-F238E27FC236}">
              <a16:creationId xmlns:a16="http://schemas.microsoft.com/office/drawing/2014/main" id="{00000000-0008-0000-1D00-000036000000}"/>
            </a:ext>
          </a:extLst>
        </xdr:cNvPr>
        <xdr:cNvGrpSpPr/>
      </xdr:nvGrpSpPr>
      <xdr:grpSpPr>
        <a:xfrm>
          <a:off x="3060700" y="14331950"/>
          <a:ext cx="38100" cy="0"/>
          <a:chOff x="3060700" y="14331950"/>
          <a:chExt cx="38100" cy="0"/>
        </a:xfrm>
      </xdr:grpSpPr>
      <xdr:cxnSp macro="">
        <xdr:nvCxnSpPr>
          <xdr:cNvPr id="55" name="Shape 4">
            <a:extLst>
              <a:ext uri="{FF2B5EF4-FFF2-40B4-BE49-F238E27FC236}">
                <a16:creationId xmlns:a16="http://schemas.microsoft.com/office/drawing/2014/main" id="{00000000-0008-0000-1D00-00003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56" name="Shape 2">
          <a:extLst>
            <a:ext uri="{FF2B5EF4-FFF2-40B4-BE49-F238E27FC236}">
              <a16:creationId xmlns:a16="http://schemas.microsoft.com/office/drawing/2014/main" id="{00000000-0008-0000-1D00-000038000000}"/>
            </a:ext>
          </a:extLst>
        </xdr:cNvPr>
        <xdr:cNvGrpSpPr/>
      </xdr:nvGrpSpPr>
      <xdr:grpSpPr>
        <a:xfrm>
          <a:off x="3060700" y="14331950"/>
          <a:ext cx="38100" cy="0"/>
          <a:chOff x="3060700" y="14331950"/>
          <a:chExt cx="38100" cy="0"/>
        </a:xfrm>
      </xdr:grpSpPr>
      <xdr:cxnSp macro="">
        <xdr:nvCxnSpPr>
          <xdr:cNvPr id="57" name="Shape 4">
            <a:extLst>
              <a:ext uri="{FF2B5EF4-FFF2-40B4-BE49-F238E27FC236}">
                <a16:creationId xmlns:a16="http://schemas.microsoft.com/office/drawing/2014/main" id="{00000000-0008-0000-1D00-00003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58" name="Shape 2">
          <a:extLst>
            <a:ext uri="{FF2B5EF4-FFF2-40B4-BE49-F238E27FC236}">
              <a16:creationId xmlns:a16="http://schemas.microsoft.com/office/drawing/2014/main" id="{00000000-0008-0000-1D00-00003A000000}"/>
            </a:ext>
          </a:extLst>
        </xdr:cNvPr>
        <xdr:cNvGrpSpPr/>
      </xdr:nvGrpSpPr>
      <xdr:grpSpPr>
        <a:xfrm>
          <a:off x="3060700" y="14331950"/>
          <a:ext cx="38100" cy="0"/>
          <a:chOff x="3060700" y="14331950"/>
          <a:chExt cx="38100" cy="0"/>
        </a:xfrm>
      </xdr:grpSpPr>
      <xdr:cxnSp macro="">
        <xdr:nvCxnSpPr>
          <xdr:cNvPr id="59" name="Shape 4">
            <a:extLst>
              <a:ext uri="{FF2B5EF4-FFF2-40B4-BE49-F238E27FC236}">
                <a16:creationId xmlns:a16="http://schemas.microsoft.com/office/drawing/2014/main" id="{00000000-0008-0000-1D00-00003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60" name="Shape 2">
          <a:extLst>
            <a:ext uri="{FF2B5EF4-FFF2-40B4-BE49-F238E27FC236}">
              <a16:creationId xmlns:a16="http://schemas.microsoft.com/office/drawing/2014/main" id="{00000000-0008-0000-1D00-00003C000000}"/>
            </a:ext>
          </a:extLst>
        </xdr:cNvPr>
        <xdr:cNvGrpSpPr/>
      </xdr:nvGrpSpPr>
      <xdr:grpSpPr>
        <a:xfrm>
          <a:off x="3060700" y="14331950"/>
          <a:ext cx="38100" cy="0"/>
          <a:chOff x="3060700" y="14331950"/>
          <a:chExt cx="38100" cy="0"/>
        </a:xfrm>
      </xdr:grpSpPr>
      <xdr:cxnSp macro="">
        <xdr:nvCxnSpPr>
          <xdr:cNvPr id="61" name="Shape 4">
            <a:extLst>
              <a:ext uri="{FF2B5EF4-FFF2-40B4-BE49-F238E27FC236}">
                <a16:creationId xmlns:a16="http://schemas.microsoft.com/office/drawing/2014/main" id="{00000000-0008-0000-1D00-00003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62" name="Shape 2">
          <a:extLst>
            <a:ext uri="{FF2B5EF4-FFF2-40B4-BE49-F238E27FC236}">
              <a16:creationId xmlns:a16="http://schemas.microsoft.com/office/drawing/2014/main" id="{00000000-0008-0000-1D00-00003E000000}"/>
            </a:ext>
          </a:extLst>
        </xdr:cNvPr>
        <xdr:cNvGrpSpPr/>
      </xdr:nvGrpSpPr>
      <xdr:grpSpPr>
        <a:xfrm>
          <a:off x="3060700" y="14331950"/>
          <a:ext cx="38100" cy="0"/>
          <a:chOff x="3060700" y="14331950"/>
          <a:chExt cx="38100" cy="0"/>
        </a:xfrm>
      </xdr:grpSpPr>
      <xdr:cxnSp macro="">
        <xdr:nvCxnSpPr>
          <xdr:cNvPr id="63" name="Shape 4">
            <a:extLst>
              <a:ext uri="{FF2B5EF4-FFF2-40B4-BE49-F238E27FC236}">
                <a16:creationId xmlns:a16="http://schemas.microsoft.com/office/drawing/2014/main" id="{00000000-0008-0000-1D00-00003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64" name="Shape 2">
          <a:extLst>
            <a:ext uri="{FF2B5EF4-FFF2-40B4-BE49-F238E27FC236}">
              <a16:creationId xmlns:a16="http://schemas.microsoft.com/office/drawing/2014/main" id="{00000000-0008-0000-1D00-000040000000}"/>
            </a:ext>
          </a:extLst>
        </xdr:cNvPr>
        <xdr:cNvGrpSpPr/>
      </xdr:nvGrpSpPr>
      <xdr:grpSpPr>
        <a:xfrm>
          <a:off x="3060700" y="14331950"/>
          <a:ext cx="38100" cy="0"/>
          <a:chOff x="3060700" y="14331950"/>
          <a:chExt cx="38100" cy="0"/>
        </a:xfrm>
      </xdr:grpSpPr>
      <xdr:cxnSp macro="">
        <xdr:nvCxnSpPr>
          <xdr:cNvPr id="65" name="Shape 4">
            <a:extLst>
              <a:ext uri="{FF2B5EF4-FFF2-40B4-BE49-F238E27FC236}">
                <a16:creationId xmlns:a16="http://schemas.microsoft.com/office/drawing/2014/main" id="{00000000-0008-0000-1D00-00004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66" name="Shape 2">
          <a:extLst>
            <a:ext uri="{FF2B5EF4-FFF2-40B4-BE49-F238E27FC236}">
              <a16:creationId xmlns:a16="http://schemas.microsoft.com/office/drawing/2014/main" id="{00000000-0008-0000-1D00-000042000000}"/>
            </a:ext>
          </a:extLst>
        </xdr:cNvPr>
        <xdr:cNvGrpSpPr/>
      </xdr:nvGrpSpPr>
      <xdr:grpSpPr>
        <a:xfrm>
          <a:off x="3060700" y="14331950"/>
          <a:ext cx="38100" cy="0"/>
          <a:chOff x="3060700" y="14331950"/>
          <a:chExt cx="38100" cy="0"/>
        </a:xfrm>
      </xdr:grpSpPr>
      <xdr:cxnSp macro="">
        <xdr:nvCxnSpPr>
          <xdr:cNvPr id="67" name="Shape 4">
            <a:extLst>
              <a:ext uri="{FF2B5EF4-FFF2-40B4-BE49-F238E27FC236}">
                <a16:creationId xmlns:a16="http://schemas.microsoft.com/office/drawing/2014/main" id="{00000000-0008-0000-1D00-00004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68" name="Shape 2">
          <a:extLst>
            <a:ext uri="{FF2B5EF4-FFF2-40B4-BE49-F238E27FC236}">
              <a16:creationId xmlns:a16="http://schemas.microsoft.com/office/drawing/2014/main" id="{00000000-0008-0000-1D00-000044000000}"/>
            </a:ext>
          </a:extLst>
        </xdr:cNvPr>
        <xdr:cNvGrpSpPr/>
      </xdr:nvGrpSpPr>
      <xdr:grpSpPr>
        <a:xfrm>
          <a:off x="3060700" y="14331950"/>
          <a:ext cx="38100" cy="0"/>
          <a:chOff x="3060700" y="14331950"/>
          <a:chExt cx="38100" cy="0"/>
        </a:xfrm>
      </xdr:grpSpPr>
      <xdr:cxnSp macro="">
        <xdr:nvCxnSpPr>
          <xdr:cNvPr id="69" name="Shape 4">
            <a:extLst>
              <a:ext uri="{FF2B5EF4-FFF2-40B4-BE49-F238E27FC236}">
                <a16:creationId xmlns:a16="http://schemas.microsoft.com/office/drawing/2014/main" id="{00000000-0008-0000-1D00-00004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70" name="Shape 2">
          <a:extLst>
            <a:ext uri="{FF2B5EF4-FFF2-40B4-BE49-F238E27FC236}">
              <a16:creationId xmlns:a16="http://schemas.microsoft.com/office/drawing/2014/main" id="{00000000-0008-0000-1D00-000046000000}"/>
            </a:ext>
          </a:extLst>
        </xdr:cNvPr>
        <xdr:cNvGrpSpPr/>
      </xdr:nvGrpSpPr>
      <xdr:grpSpPr>
        <a:xfrm>
          <a:off x="3060700" y="14331950"/>
          <a:ext cx="38100" cy="0"/>
          <a:chOff x="3060700" y="14331950"/>
          <a:chExt cx="38100" cy="0"/>
        </a:xfrm>
      </xdr:grpSpPr>
      <xdr:cxnSp macro="">
        <xdr:nvCxnSpPr>
          <xdr:cNvPr id="71" name="Shape 4">
            <a:extLst>
              <a:ext uri="{FF2B5EF4-FFF2-40B4-BE49-F238E27FC236}">
                <a16:creationId xmlns:a16="http://schemas.microsoft.com/office/drawing/2014/main" id="{00000000-0008-0000-1D00-00004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72" name="Shape 2">
          <a:extLst>
            <a:ext uri="{FF2B5EF4-FFF2-40B4-BE49-F238E27FC236}">
              <a16:creationId xmlns:a16="http://schemas.microsoft.com/office/drawing/2014/main" id="{00000000-0008-0000-1D00-000048000000}"/>
            </a:ext>
          </a:extLst>
        </xdr:cNvPr>
        <xdr:cNvGrpSpPr/>
      </xdr:nvGrpSpPr>
      <xdr:grpSpPr>
        <a:xfrm>
          <a:off x="3060700" y="14331950"/>
          <a:ext cx="38100" cy="0"/>
          <a:chOff x="3060700" y="14331950"/>
          <a:chExt cx="38100" cy="0"/>
        </a:xfrm>
      </xdr:grpSpPr>
      <xdr:cxnSp macro="">
        <xdr:nvCxnSpPr>
          <xdr:cNvPr id="73" name="Shape 4">
            <a:extLst>
              <a:ext uri="{FF2B5EF4-FFF2-40B4-BE49-F238E27FC236}">
                <a16:creationId xmlns:a16="http://schemas.microsoft.com/office/drawing/2014/main" id="{00000000-0008-0000-1D00-00004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74" name="Shape 2">
          <a:extLst>
            <a:ext uri="{FF2B5EF4-FFF2-40B4-BE49-F238E27FC236}">
              <a16:creationId xmlns:a16="http://schemas.microsoft.com/office/drawing/2014/main" id="{00000000-0008-0000-1D00-00004A000000}"/>
            </a:ext>
          </a:extLst>
        </xdr:cNvPr>
        <xdr:cNvGrpSpPr/>
      </xdr:nvGrpSpPr>
      <xdr:grpSpPr>
        <a:xfrm>
          <a:off x="3060700" y="14331950"/>
          <a:ext cx="38100" cy="0"/>
          <a:chOff x="3060700" y="14331950"/>
          <a:chExt cx="38100" cy="0"/>
        </a:xfrm>
      </xdr:grpSpPr>
      <xdr:cxnSp macro="">
        <xdr:nvCxnSpPr>
          <xdr:cNvPr id="75" name="Shape 4">
            <a:extLst>
              <a:ext uri="{FF2B5EF4-FFF2-40B4-BE49-F238E27FC236}">
                <a16:creationId xmlns:a16="http://schemas.microsoft.com/office/drawing/2014/main" id="{00000000-0008-0000-1D00-00004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76" name="Shape 2">
          <a:extLst>
            <a:ext uri="{FF2B5EF4-FFF2-40B4-BE49-F238E27FC236}">
              <a16:creationId xmlns:a16="http://schemas.microsoft.com/office/drawing/2014/main" id="{00000000-0008-0000-1D00-00004C000000}"/>
            </a:ext>
          </a:extLst>
        </xdr:cNvPr>
        <xdr:cNvGrpSpPr/>
      </xdr:nvGrpSpPr>
      <xdr:grpSpPr>
        <a:xfrm>
          <a:off x="3060700" y="14331950"/>
          <a:ext cx="38100" cy="0"/>
          <a:chOff x="3060700" y="14331950"/>
          <a:chExt cx="38100" cy="0"/>
        </a:xfrm>
      </xdr:grpSpPr>
      <xdr:cxnSp macro="">
        <xdr:nvCxnSpPr>
          <xdr:cNvPr id="77" name="Shape 4">
            <a:extLst>
              <a:ext uri="{FF2B5EF4-FFF2-40B4-BE49-F238E27FC236}">
                <a16:creationId xmlns:a16="http://schemas.microsoft.com/office/drawing/2014/main" id="{00000000-0008-0000-1D00-00004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78" name="Shape 2">
          <a:extLst>
            <a:ext uri="{FF2B5EF4-FFF2-40B4-BE49-F238E27FC236}">
              <a16:creationId xmlns:a16="http://schemas.microsoft.com/office/drawing/2014/main" id="{00000000-0008-0000-1D00-00004E000000}"/>
            </a:ext>
          </a:extLst>
        </xdr:cNvPr>
        <xdr:cNvGrpSpPr/>
      </xdr:nvGrpSpPr>
      <xdr:grpSpPr>
        <a:xfrm>
          <a:off x="3060700" y="14331950"/>
          <a:ext cx="38100" cy="0"/>
          <a:chOff x="3060700" y="14331950"/>
          <a:chExt cx="38100" cy="0"/>
        </a:xfrm>
      </xdr:grpSpPr>
      <xdr:cxnSp macro="">
        <xdr:nvCxnSpPr>
          <xdr:cNvPr id="79" name="Shape 4">
            <a:extLst>
              <a:ext uri="{FF2B5EF4-FFF2-40B4-BE49-F238E27FC236}">
                <a16:creationId xmlns:a16="http://schemas.microsoft.com/office/drawing/2014/main" id="{00000000-0008-0000-1D00-00004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80" name="Shape 2">
          <a:extLst>
            <a:ext uri="{FF2B5EF4-FFF2-40B4-BE49-F238E27FC236}">
              <a16:creationId xmlns:a16="http://schemas.microsoft.com/office/drawing/2014/main" id="{00000000-0008-0000-1D00-000050000000}"/>
            </a:ext>
          </a:extLst>
        </xdr:cNvPr>
        <xdr:cNvGrpSpPr/>
      </xdr:nvGrpSpPr>
      <xdr:grpSpPr>
        <a:xfrm>
          <a:off x="3060700" y="14331950"/>
          <a:ext cx="38100" cy="0"/>
          <a:chOff x="3060700" y="14331950"/>
          <a:chExt cx="38100" cy="0"/>
        </a:xfrm>
      </xdr:grpSpPr>
      <xdr:cxnSp macro="">
        <xdr:nvCxnSpPr>
          <xdr:cNvPr id="81" name="Shape 4">
            <a:extLst>
              <a:ext uri="{FF2B5EF4-FFF2-40B4-BE49-F238E27FC236}">
                <a16:creationId xmlns:a16="http://schemas.microsoft.com/office/drawing/2014/main" id="{00000000-0008-0000-1D00-00005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82" name="Shape 2">
          <a:extLst>
            <a:ext uri="{FF2B5EF4-FFF2-40B4-BE49-F238E27FC236}">
              <a16:creationId xmlns:a16="http://schemas.microsoft.com/office/drawing/2014/main" id="{00000000-0008-0000-1D00-000052000000}"/>
            </a:ext>
          </a:extLst>
        </xdr:cNvPr>
        <xdr:cNvGrpSpPr/>
      </xdr:nvGrpSpPr>
      <xdr:grpSpPr>
        <a:xfrm>
          <a:off x="5765800" y="4730750"/>
          <a:ext cx="38100" cy="0"/>
          <a:chOff x="5765800" y="4730750"/>
          <a:chExt cx="38100" cy="0"/>
        </a:xfrm>
      </xdr:grpSpPr>
      <xdr:cxnSp macro="">
        <xdr:nvCxnSpPr>
          <xdr:cNvPr id="83" name="Shape 4">
            <a:extLst>
              <a:ext uri="{FF2B5EF4-FFF2-40B4-BE49-F238E27FC236}">
                <a16:creationId xmlns:a16="http://schemas.microsoft.com/office/drawing/2014/main" id="{00000000-0008-0000-1D00-00005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12</xdr:row>
      <xdr:rowOff>0</xdr:rowOff>
    </xdr:from>
    <xdr:ext cx="38100" cy="0"/>
    <xdr:grpSp>
      <xdr:nvGrpSpPr>
        <xdr:cNvPr id="84" name="Shape 2">
          <a:extLst>
            <a:ext uri="{FF2B5EF4-FFF2-40B4-BE49-F238E27FC236}">
              <a16:creationId xmlns:a16="http://schemas.microsoft.com/office/drawing/2014/main" id="{00000000-0008-0000-1D00-000054000000}"/>
            </a:ext>
          </a:extLst>
        </xdr:cNvPr>
        <xdr:cNvGrpSpPr/>
      </xdr:nvGrpSpPr>
      <xdr:grpSpPr>
        <a:xfrm>
          <a:off x="4946650" y="2952750"/>
          <a:ext cx="38100" cy="0"/>
          <a:chOff x="4946650" y="2952750"/>
          <a:chExt cx="38100" cy="0"/>
        </a:xfrm>
      </xdr:grpSpPr>
      <xdr:cxnSp macro="">
        <xdr:nvCxnSpPr>
          <xdr:cNvPr id="85" name="Shape 4">
            <a:extLst>
              <a:ext uri="{FF2B5EF4-FFF2-40B4-BE49-F238E27FC236}">
                <a16:creationId xmlns:a16="http://schemas.microsoft.com/office/drawing/2014/main" id="{00000000-0008-0000-1D00-00005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14</xdr:row>
      <xdr:rowOff>0</xdr:rowOff>
    </xdr:from>
    <xdr:ext cx="38100" cy="0"/>
    <xdr:grpSp>
      <xdr:nvGrpSpPr>
        <xdr:cNvPr id="86" name="Shape 2">
          <a:extLst>
            <a:ext uri="{FF2B5EF4-FFF2-40B4-BE49-F238E27FC236}">
              <a16:creationId xmlns:a16="http://schemas.microsoft.com/office/drawing/2014/main" id="{00000000-0008-0000-1D00-000056000000}"/>
            </a:ext>
          </a:extLst>
        </xdr:cNvPr>
        <xdr:cNvGrpSpPr/>
      </xdr:nvGrpSpPr>
      <xdr:grpSpPr>
        <a:xfrm>
          <a:off x="4946650" y="3460750"/>
          <a:ext cx="38100" cy="0"/>
          <a:chOff x="4946650" y="3460750"/>
          <a:chExt cx="38100" cy="0"/>
        </a:xfrm>
      </xdr:grpSpPr>
      <xdr:cxnSp macro="">
        <xdr:nvCxnSpPr>
          <xdr:cNvPr id="87" name="Shape 4">
            <a:extLst>
              <a:ext uri="{FF2B5EF4-FFF2-40B4-BE49-F238E27FC236}">
                <a16:creationId xmlns:a16="http://schemas.microsoft.com/office/drawing/2014/main" id="{00000000-0008-0000-1D00-00005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24</xdr:row>
      <xdr:rowOff>0</xdr:rowOff>
    </xdr:from>
    <xdr:ext cx="38100" cy="0"/>
    <xdr:grpSp>
      <xdr:nvGrpSpPr>
        <xdr:cNvPr id="88" name="Shape 2">
          <a:extLst>
            <a:ext uri="{FF2B5EF4-FFF2-40B4-BE49-F238E27FC236}">
              <a16:creationId xmlns:a16="http://schemas.microsoft.com/office/drawing/2014/main" id="{00000000-0008-0000-1D00-000058000000}"/>
            </a:ext>
          </a:extLst>
        </xdr:cNvPr>
        <xdr:cNvGrpSpPr/>
      </xdr:nvGrpSpPr>
      <xdr:grpSpPr>
        <a:xfrm>
          <a:off x="4946650" y="5969000"/>
          <a:ext cx="38100" cy="0"/>
          <a:chOff x="4946650" y="5969000"/>
          <a:chExt cx="38100" cy="0"/>
        </a:xfrm>
      </xdr:grpSpPr>
      <xdr:cxnSp macro="">
        <xdr:nvCxnSpPr>
          <xdr:cNvPr id="89" name="Shape 4">
            <a:extLst>
              <a:ext uri="{FF2B5EF4-FFF2-40B4-BE49-F238E27FC236}">
                <a16:creationId xmlns:a16="http://schemas.microsoft.com/office/drawing/2014/main" id="{00000000-0008-0000-1D00-00005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295275</xdr:rowOff>
    </xdr:from>
    <xdr:ext cx="38100" cy="0"/>
    <xdr:grpSp>
      <xdr:nvGrpSpPr>
        <xdr:cNvPr id="90" name="Shape 2">
          <a:extLst>
            <a:ext uri="{FF2B5EF4-FFF2-40B4-BE49-F238E27FC236}">
              <a16:creationId xmlns:a16="http://schemas.microsoft.com/office/drawing/2014/main" id="{00000000-0008-0000-1D00-00005A000000}"/>
            </a:ext>
          </a:extLst>
        </xdr:cNvPr>
        <xdr:cNvGrpSpPr/>
      </xdr:nvGrpSpPr>
      <xdr:grpSpPr>
        <a:xfrm>
          <a:off x="5765800" y="5965825"/>
          <a:ext cx="38100" cy="0"/>
          <a:chOff x="5765800" y="5965825"/>
          <a:chExt cx="38100" cy="0"/>
        </a:xfrm>
      </xdr:grpSpPr>
      <xdr:cxnSp macro="">
        <xdr:nvCxnSpPr>
          <xdr:cNvPr id="91" name="Shape 4">
            <a:extLst>
              <a:ext uri="{FF2B5EF4-FFF2-40B4-BE49-F238E27FC236}">
                <a16:creationId xmlns:a16="http://schemas.microsoft.com/office/drawing/2014/main" id="{00000000-0008-0000-1D00-00005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295275</xdr:rowOff>
    </xdr:from>
    <xdr:ext cx="38100" cy="0"/>
    <xdr:grpSp>
      <xdr:nvGrpSpPr>
        <xdr:cNvPr id="92" name="Shape 2">
          <a:extLst>
            <a:ext uri="{FF2B5EF4-FFF2-40B4-BE49-F238E27FC236}">
              <a16:creationId xmlns:a16="http://schemas.microsoft.com/office/drawing/2014/main" id="{00000000-0008-0000-1D00-00005C000000}"/>
            </a:ext>
          </a:extLst>
        </xdr:cNvPr>
        <xdr:cNvGrpSpPr/>
      </xdr:nvGrpSpPr>
      <xdr:grpSpPr>
        <a:xfrm>
          <a:off x="5765800" y="6473825"/>
          <a:ext cx="38100" cy="0"/>
          <a:chOff x="5765800" y="6473825"/>
          <a:chExt cx="38100" cy="0"/>
        </a:xfrm>
      </xdr:grpSpPr>
      <xdr:cxnSp macro="">
        <xdr:nvCxnSpPr>
          <xdr:cNvPr id="93" name="Shape 4">
            <a:extLst>
              <a:ext uri="{FF2B5EF4-FFF2-40B4-BE49-F238E27FC236}">
                <a16:creationId xmlns:a16="http://schemas.microsoft.com/office/drawing/2014/main" id="{00000000-0008-0000-1D00-00005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29</xdr:row>
      <xdr:rowOff>295275</xdr:rowOff>
    </xdr:from>
    <xdr:ext cx="38100" cy="0"/>
    <xdr:grpSp>
      <xdr:nvGrpSpPr>
        <xdr:cNvPr id="94" name="Shape 2">
          <a:extLst>
            <a:ext uri="{FF2B5EF4-FFF2-40B4-BE49-F238E27FC236}">
              <a16:creationId xmlns:a16="http://schemas.microsoft.com/office/drawing/2014/main" id="{00000000-0008-0000-1D00-00005E000000}"/>
            </a:ext>
          </a:extLst>
        </xdr:cNvPr>
        <xdr:cNvGrpSpPr/>
      </xdr:nvGrpSpPr>
      <xdr:grpSpPr>
        <a:xfrm>
          <a:off x="5765800" y="7489825"/>
          <a:ext cx="38100" cy="0"/>
          <a:chOff x="5765800" y="7489825"/>
          <a:chExt cx="38100" cy="0"/>
        </a:xfrm>
      </xdr:grpSpPr>
      <xdr:cxnSp macro="">
        <xdr:nvCxnSpPr>
          <xdr:cNvPr id="95" name="Shape 4">
            <a:extLst>
              <a:ext uri="{FF2B5EF4-FFF2-40B4-BE49-F238E27FC236}">
                <a16:creationId xmlns:a16="http://schemas.microsoft.com/office/drawing/2014/main" id="{00000000-0008-0000-1D00-00005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30</xdr:row>
      <xdr:rowOff>0</xdr:rowOff>
    </xdr:from>
    <xdr:ext cx="38100" cy="0"/>
    <xdr:grpSp>
      <xdr:nvGrpSpPr>
        <xdr:cNvPr id="96" name="Shape 2">
          <a:extLst>
            <a:ext uri="{FF2B5EF4-FFF2-40B4-BE49-F238E27FC236}">
              <a16:creationId xmlns:a16="http://schemas.microsoft.com/office/drawing/2014/main" id="{00000000-0008-0000-1D00-000060000000}"/>
            </a:ext>
          </a:extLst>
        </xdr:cNvPr>
        <xdr:cNvGrpSpPr/>
      </xdr:nvGrpSpPr>
      <xdr:grpSpPr>
        <a:xfrm>
          <a:off x="4946650" y="7493000"/>
          <a:ext cx="38100" cy="0"/>
          <a:chOff x="4946650" y="7493000"/>
          <a:chExt cx="38100" cy="0"/>
        </a:xfrm>
      </xdr:grpSpPr>
      <xdr:cxnSp macro="">
        <xdr:nvCxnSpPr>
          <xdr:cNvPr id="97" name="Shape 4">
            <a:extLst>
              <a:ext uri="{FF2B5EF4-FFF2-40B4-BE49-F238E27FC236}">
                <a16:creationId xmlns:a16="http://schemas.microsoft.com/office/drawing/2014/main" id="{00000000-0008-0000-1D00-00006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98" name="Shape 2">
          <a:extLst>
            <a:ext uri="{FF2B5EF4-FFF2-40B4-BE49-F238E27FC236}">
              <a16:creationId xmlns:a16="http://schemas.microsoft.com/office/drawing/2014/main" id="{00000000-0008-0000-1D00-000062000000}"/>
            </a:ext>
          </a:extLst>
        </xdr:cNvPr>
        <xdr:cNvGrpSpPr/>
      </xdr:nvGrpSpPr>
      <xdr:grpSpPr>
        <a:xfrm>
          <a:off x="5765800" y="7810500"/>
          <a:ext cx="38100" cy="0"/>
          <a:chOff x="5765800" y="7810500"/>
          <a:chExt cx="38100" cy="0"/>
        </a:xfrm>
      </xdr:grpSpPr>
      <xdr:cxnSp macro="">
        <xdr:nvCxnSpPr>
          <xdr:cNvPr id="99" name="Shape 4">
            <a:extLst>
              <a:ext uri="{FF2B5EF4-FFF2-40B4-BE49-F238E27FC236}">
                <a16:creationId xmlns:a16="http://schemas.microsoft.com/office/drawing/2014/main" id="{00000000-0008-0000-1D00-00006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0" name="Shape 2">
          <a:extLst>
            <a:ext uri="{FF2B5EF4-FFF2-40B4-BE49-F238E27FC236}">
              <a16:creationId xmlns:a16="http://schemas.microsoft.com/office/drawing/2014/main" id="{00000000-0008-0000-1D00-000064000000}"/>
            </a:ext>
          </a:extLst>
        </xdr:cNvPr>
        <xdr:cNvGrpSpPr/>
      </xdr:nvGrpSpPr>
      <xdr:grpSpPr>
        <a:xfrm>
          <a:off x="5765800" y="7810500"/>
          <a:ext cx="38100" cy="0"/>
          <a:chOff x="5765800" y="7810500"/>
          <a:chExt cx="38100" cy="0"/>
        </a:xfrm>
      </xdr:grpSpPr>
      <xdr:cxnSp macro="">
        <xdr:nvCxnSpPr>
          <xdr:cNvPr id="101" name="Shape 4">
            <a:extLst>
              <a:ext uri="{FF2B5EF4-FFF2-40B4-BE49-F238E27FC236}">
                <a16:creationId xmlns:a16="http://schemas.microsoft.com/office/drawing/2014/main" id="{00000000-0008-0000-1D00-00006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2" name="Shape 2">
          <a:extLst>
            <a:ext uri="{FF2B5EF4-FFF2-40B4-BE49-F238E27FC236}">
              <a16:creationId xmlns:a16="http://schemas.microsoft.com/office/drawing/2014/main" id="{00000000-0008-0000-1D00-000066000000}"/>
            </a:ext>
          </a:extLst>
        </xdr:cNvPr>
        <xdr:cNvGrpSpPr/>
      </xdr:nvGrpSpPr>
      <xdr:grpSpPr>
        <a:xfrm>
          <a:off x="5765800" y="7810500"/>
          <a:ext cx="38100" cy="0"/>
          <a:chOff x="5765800" y="7810500"/>
          <a:chExt cx="38100" cy="0"/>
        </a:xfrm>
      </xdr:grpSpPr>
      <xdr:cxnSp macro="">
        <xdr:nvCxnSpPr>
          <xdr:cNvPr id="103" name="Shape 4">
            <a:extLst>
              <a:ext uri="{FF2B5EF4-FFF2-40B4-BE49-F238E27FC236}">
                <a16:creationId xmlns:a16="http://schemas.microsoft.com/office/drawing/2014/main" id="{00000000-0008-0000-1D00-00006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4" name="Shape 2">
          <a:extLst>
            <a:ext uri="{FF2B5EF4-FFF2-40B4-BE49-F238E27FC236}">
              <a16:creationId xmlns:a16="http://schemas.microsoft.com/office/drawing/2014/main" id="{00000000-0008-0000-1D00-000068000000}"/>
            </a:ext>
          </a:extLst>
        </xdr:cNvPr>
        <xdr:cNvGrpSpPr/>
      </xdr:nvGrpSpPr>
      <xdr:grpSpPr>
        <a:xfrm>
          <a:off x="5765800" y="7810500"/>
          <a:ext cx="38100" cy="0"/>
          <a:chOff x="5765800" y="7810500"/>
          <a:chExt cx="38100" cy="0"/>
        </a:xfrm>
      </xdr:grpSpPr>
      <xdr:cxnSp macro="">
        <xdr:nvCxnSpPr>
          <xdr:cNvPr id="105" name="Shape 4">
            <a:extLst>
              <a:ext uri="{FF2B5EF4-FFF2-40B4-BE49-F238E27FC236}">
                <a16:creationId xmlns:a16="http://schemas.microsoft.com/office/drawing/2014/main" id="{00000000-0008-0000-1D00-00006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6" name="Shape 2">
          <a:extLst>
            <a:ext uri="{FF2B5EF4-FFF2-40B4-BE49-F238E27FC236}">
              <a16:creationId xmlns:a16="http://schemas.microsoft.com/office/drawing/2014/main" id="{00000000-0008-0000-1D00-00006A000000}"/>
            </a:ext>
          </a:extLst>
        </xdr:cNvPr>
        <xdr:cNvGrpSpPr/>
      </xdr:nvGrpSpPr>
      <xdr:grpSpPr>
        <a:xfrm>
          <a:off x="5765800" y="7810500"/>
          <a:ext cx="38100" cy="0"/>
          <a:chOff x="5765800" y="7810500"/>
          <a:chExt cx="38100" cy="0"/>
        </a:xfrm>
      </xdr:grpSpPr>
      <xdr:cxnSp macro="">
        <xdr:nvCxnSpPr>
          <xdr:cNvPr id="107" name="Shape 4">
            <a:extLst>
              <a:ext uri="{FF2B5EF4-FFF2-40B4-BE49-F238E27FC236}">
                <a16:creationId xmlns:a16="http://schemas.microsoft.com/office/drawing/2014/main" id="{00000000-0008-0000-1D00-00006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8" name="Shape 2">
          <a:extLst>
            <a:ext uri="{FF2B5EF4-FFF2-40B4-BE49-F238E27FC236}">
              <a16:creationId xmlns:a16="http://schemas.microsoft.com/office/drawing/2014/main" id="{00000000-0008-0000-1D00-00006C000000}"/>
            </a:ext>
          </a:extLst>
        </xdr:cNvPr>
        <xdr:cNvGrpSpPr/>
      </xdr:nvGrpSpPr>
      <xdr:grpSpPr>
        <a:xfrm>
          <a:off x="5765800" y="7810500"/>
          <a:ext cx="38100" cy="0"/>
          <a:chOff x="5765800" y="7810500"/>
          <a:chExt cx="38100" cy="0"/>
        </a:xfrm>
      </xdr:grpSpPr>
      <xdr:cxnSp macro="">
        <xdr:nvCxnSpPr>
          <xdr:cNvPr id="109" name="Shape 4">
            <a:extLst>
              <a:ext uri="{FF2B5EF4-FFF2-40B4-BE49-F238E27FC236}">
                <a16:creationId xmlns:a16="http://schemas.microsoft.com/office/drawing/2014/main" id="{00000000-0008-0000-1D00-00006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10" name="Shape 2">
          <a:extLst>
            <a:ext uri="{FF2B5EF4-FFF2-40B4-BE49-F238E27FC236}">
              <a16:creationId xmlns:a16="http://schemas.microsoft.com/office/drawing/2014/main" id="{00000000-0008-0000-1D00-00006E000000}"/>
            </a:ext>
          </a:extLst>
        </xdr:cNvPr>
        <xdr:cNvGrpSpPr/>
      </xdr:nvGrpSpPr>
      <xdr:grpSpPr>
        <a:xfrm>
          <a:off x="5765800" y="7810500"/>
          <a:ext cx="38100" cy="0"/>
          <a:chOff x="5765800" y="7810500"/>
          <a:chExt cx="38100" cy="0"/>
        </a:xfrm>
      </xdr:grpSpPr>
      <xdr:cxnSp macro="">
        <xdr:nvCxnSpPr>
          <xdr:cNvPr id="111" name="Shape 4">
            <a:extLst>
              <a:ext uri="{FF2B5EF4-FFF2-40B4-BE49-F238E27FC236}">
                <a16:creationId xmlns:a16="http://schemas.microsoft.com/office/drawing/2014/main" id="{00000000-0008-0000-1D00-00006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12" name="Shape 2">
          <a:extLst>
            <a:ext uri="{FF2B5EF4-FFF2-40B4-BE49-F238E27FC236}">
              <a16:creationId xmlns:a16="http://schemas.microsoft.com/office/drawing/2014/main" id="{00000000-0008-0000-1D00-000070000000}"/>
            </a:ext>
          </a:extLst>
        </xdr:cNvPr>
        <xdr:cNvGrpSpPr/>
      </xdr:nvGrpSpPr>
      <xdr:grpSpPr>
        <a:xfrm>
          <a:off x="5765800" y="7810500"/>
          <a:ext cx="38100" cy="0"/>
          <a:chOff x="5765800" y="7810500"/>
          <a:chExt cx="38100" cy="0"/>
        </a:xfrm>
      </xdr:grpSpPr>
      <xdr:cxnSp macro="">
        <xdr:nvCxnSpPr>
          <xdr:cNvPr id="113" name="Shape 4">
            <a:extLst>
              <a:ext uri="{FF2B5EF4-FFF2-40B4-BE49-F238E27FC236}">
                <a16:creationId xmlns:a16="http://schemas.microsoft.com/office/drawing/2014/main" id="{00000000-0008-0000-1D00-00007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304800</xdr:rowOff>
    </xdr:from>
    <xdr:ext cx="38100" cy="0"/>
    <xdr:grpSp>
      <xdr:nvGrpSpPr>
        <xdr:cNvPr id="114" name="Shape 2">
          <a:extLst>
            <a:ext uri="{FF2B5EF4-FFF2-40B4-BE49-F238E27FC236}">
              <a16:creationId xmlns:a16="http://schemas.microsoft.com/office/drawing/2014/main" id="{00000000-0008-0000-1D00-000072000000}"/>
            </a:ext>
          </a:extLst>
        </xdr:cNvPr>
        <xdr:cNvGrpSpPr/>
      </xdr:nvGrpSpPr>
      <xdr:grpSpPr>
        <a:xfrm>
          <a:off x="5765800" y="7905750"/>
          <a:ext cx="38100" cy="0"/>
          <a:chOff x="5765800" y="7905750"/>
          <a:chExt cx="38100" cy="0"/>
        </a:xfrm>
      </xdr:grpSpPr>
      <xdr:cxnSp macro="">
        <xdr:nvCxnSpPr>
          <xdr:cNvPr id="115" name="Shape 4">
            <a:extLst>
              <a:ext uri="{FF2B5EF4-FFF2-40B4-BE49-F238E27FC236}">
                <a16:creationId xmlns:a16="http://schemas.microsoft.com/office/drawing/2014/main" id="{00000000-0008-0000-1D00-00007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16" name="Shape 2">
          <a:extLst>
            <a:ext uri="{FF2B5EF4-FFF2-40B4-BE49-F238E27FC236}">
              <a16:creationId xmlns:a16="http://schemas.microsoft.com/office/drawing/2014/main" id="{00000000-0008-0000-1D00-000074000000}"/>
            </a:ext>
          </a:extLst>
        </xdr:cNvPr>
        <xdr:cNvGrpSpPr/>
      </xdr:nvGrpSpPr>
      <xdr:grpSpPr>
        <a:xfrm>
          <a:off x="5765800" y="7810500"/>
          <a:ext cx="38100" cy="0"/>
          <a:chOff x="5765800" y="7810500"/>
          <a:chExt cx="38100" cy="0"/>
        </a:xfrm>
      </xdr:grpSpPr>
      <xdr:cxnSp macro="">
        <xdr:nvCxnSpPr>
          <xdr:cNvPr id="117" name="Shape 4">
            <a:extLst>
              <a:ext uri="{FF2B5EF4-FFF2-40B4-BE49-F238E27FC236}">
                <a16:creationId xmlns:a16="http://schemas.microsoft.com/office/drawing/2014/main" id="{00000000-0008-0000-1D00-00007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18" name="Shape 2">
          <a:extLst>
            <a:ext uri="{FF2B5EF4-FFF2-40B4-BE49-F238E27FC236}">
              <a16:creationId xmlns:a16="http://schemas.microsoft.com/office/drawing/2014/main" id="{00000000-0008-0000-1D00-000076000000}"/>
            </a:ext>
          </a:extLst>
        </xdr:cNvPr>
        <xdr:cNvGrpSpPr/>
      </xdr:nvGrpSpPr>
      <xdr:grpSpPr>
        <a:xfrm>
          <a:off x="5765800" y="7810500"/>
          <a:ext cx="38100" cy="0"/>
          <a:chOff x="5765800" y="7810500"/>
          <a:chExt cx="38100" cy="0"/>
        </a:xfrm>
      </xdr:grpSpPr>
      <xdr:cxnSp macro="">
        <xdr:nvCxnSpPr>
          <xdr:cNvPr id="119" name="Shape 4">
            <a:extLst>
              <a:ext uri="{FF2B5EF4-FFF2-40B4-BE49-F238E27FC236}">
                <a16:creationId xmlns:a16="http://schemas.microsoft.com/office/drawing/2014/main" id="{00000000-0008-0000-1D00-00007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30</xdr:row>
      <xdr:rowOff>0</xdr:rowOff>
    </xdr:from>
    <xdr:ext cx="38100" cy="0"/>
    <xdr:grpSp>
      <xdr:nvGrpSpPr>
        <xdr:cNvPr id="120" name="Shape 2">
          <a:extLst>
            <a:ext uri="{FF2B5EF4-FFF2-40B4-BE49-F238E27FC236}">
              <a16:creationId xmlns:a16="http://schemas.microsoft.com/office/drawing/2014/main" id="{00000000-0008-0000-1D00-000078000000}"/>
            </a:ext>
          </a:extLst>
        </xdr:cNvPr>
        <xdr:cNvGrpSpPr/>
      </xdr:nvGrpSpPr>
      <xdr:grpSpPr>
        <a:xfrm>
          <a:off x="4946650" y="7493000"/>
          <a:ext cx="38100" cy="0"/>
          <a:chOff x="4946650" y="7493000"/>
          <a:chExt cx="38100" cy="0"/>
        </a:xfrm>
      </xdr:grpSpPr>
      <xdr:cxnSp macro="">
        <xdr:nvCxnSpPr>
          <xdr:cNvPr id="121" name="Shape 4">
            <a:extLst>
              <a:ext uri="{FF2B5EF4-FFF2-40B4-BE49-F238E27FC236}">
                <a16:creationId xmlns:a16="http://schemas.microsoft.com/office/drawing/2014/main" id="{00000000-0008-0000-1D00-00007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28</xdr:row>
      <xdr:rowOff>0</xdr:rowOff>
    </xdr:from>
    <xdr:ext cx="38100" cy="0"/>
    <xdr:grpSp>
      <xdr:nvGrpSpPr>
        <xdr:cNvPr id="122" name="Shape 2">
          <a:extLst>
            <a:ext uri="{FF2B5EF4-FFF2-40B4-BE49-F238E27FC236}">
              <a16:creationId xmlns:a16="http://schemas.microsoft.com/office/drawing/2014/main" id="{00000000-0008-0000-1D00-00007A000000}"/>
            </a:ext>
          </a:extLst>
        </xdr:cNvPr>
        <xdr:cNvGrpSpPr/>
      </xdr:nvGrpSpPr>
      <xdr:grpSpPr>
        <a:xfrm>
          <a:off x="4946650" y="6985000"/>
          <a:ext cx="38100" cy="0"/>
          <a:chOff x="4946650" y="6985000"/>
          <a:chExt cx="38100" cy="0"/>
        </a:xfrm>
      </xdr:grpSpPr>
      <xdr:cxnSp macro="">
        <xdr:nvCxnSpPr>
          <xdr:cNvPr id="123" name="Shape 4">
            <a:extLst>
              <a:ext uri="{FF2B5EF4-FFF2-40B4-BE49-F238E27FC236}">
                <a16:creationId xmlns:a16="http://schemas.microsoft.com/office/drawing/2014/main" id="{00000000-0008-0000-1D00-00007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24" name="Shape 2">
          <a:extLst>
            <a:ext uri="{FF2B5EF4-FFF2-40B4-BE49-F238E27FC236}">
              <a16:creationId xmlns:a16="http://schemas.microsoft.com/office/drawing/2014/main" id="{00000000-0008-0000-1D00-00007C000000}"/>
            </a:ext>
          </a:extLst>
        </xdr:cNvPr>
        <xdr:cNvGrpSpPr/>
      </xdr:nvGrpSpPr>
      <xdr:grpSpPr>
        <a:xfrm>
          <a:off x="5765800" y="7810500"/>
          <a:ext cx="38100" cy="0"/>
          <a:chOff x="5765800" y="7810500"/>
          <a:chExt cx="38100" cy="0"/>
        </a:xfrm>
      </xdr:grpSpPr>
      <xdr:cxnSp macro="">
        <xdr:nvCxnSpPr>
          <xdr:cNvPr id="125" name="Shape 4">
            <a:extLst>
              <a:ext uri="{FF2B5EF4-FFF2-40B4-BE49-F238E27FC236}">
                <a16:creationId xmlns:a16="http://schemas.microsoft.com/office/drawing/2014/main" id="{00000000-0008-0000-1D00-00007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26" name="Shape 2">
          <a:extLst>
            <a:ext uri="{FF2B5EF4-FFF2-40B4-BE49-F238E27FC236}">
              <a16:creationId xmlns:a16="http://schemas.microsoft.com/office/drawing/2014/main" id="{00000000-0008-0000-1D00-00007E000000}"/>
            </a:ext>
          </a:extLst>
        </xdr:cNvPr>
        <xdr:cNvGrpSpPr/>
      </xdr:nvGrpSpPr>
      <xdr:grpSpPr>
        <a:xfrm>
          <a:off x="5765800" y="7810500"/>
          <a:ext cx="38100" cy="0"/>
          <a:chOff x="5765800" y="7810500"/>
          <a:chExt cx="38100" cy="0"/>
        </a:xfrm>
      </xdr:grpSpPr>
      <xdr:cxnSp macro="">
        <xdr:nvCxnSpPr>
          <xdr:cNvPr id="127" name="Shape 4">
            <a:extLst>
              <a:ext uri="{FF2B5EF4-FFF2-40B4-BE49-F238E27FC236}">
                <a16:creationId xmlns:a16="http://schemas.microsoft.com/office/drawing/2014/main" id="{00000000-0008-0000-1D00-00007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28" name="Shape 2">
          <a:extLst>
            <a:ext uri="{FF2B5EF4-FFF2-40B4-BE49-F238E27FC236}">
              <a16:creationId xmlns:a16="http://schemas.microsoft.com/office/drawing/2014/main" id="{00000000-0008-0000-1D00-000080000000}"/>
            </a:ext>
          </a:extLst>
        </xdr:cNvPr>
        <xdr:cNvGrpSpPr/>
      </xdr:nvGrpSpPr>
      <xdr:grpSpPr>
        <a:xfrm>
          <a:off x="5765800" y="7810500"/>
          <a:ext cx="38100" cy="0"/>
          <a:chOff x="5765800" y="7810500"/>
          <a:chExt cx="38100" cy="0"/>
        </a:xfrm>
      </xdr:grpSpPr>
      <xdr:cxnSp macro="">
        <xdr:nvCxnSpPr>
          <xdr:cNvPr id="129" name="Shape 4">
            <a:extLst>
              <a:ext uri="{FF2B5EF4-FFF2-40B4-BE49-F238E27FC236}">
                <a16:creationId xmlns:a16="http://schemas.microsoft.com/office/drawing/2014/main" id="{00000000-0008-0000-1D00-00008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30" name="Shape 2">
          <a:extLst>
            <a:ext uri="{FF2B5EF4-FFF2-40B4-BE49-F238E27FC236}">
              <a16:creationId xmlns:a16="http://schemas.microsoft.com/office/drawing/2014/main" id="{00000000-0008-0000-1D00-000082000000}"/>
            </a:ext>
          </a:extLst>
        </xdr:cNvPr>
        <xdr:cNvGrpSpPr/>
      </xdr:nvGrpSpPr>
      <xdr:grpSpPr>
        <a:xfrm>
          <a:off x="5765800" y="7810500"/>
          <a:ext cx="38100" cy="0"/>
          <a:chOff x="5765800" y="7810500"/>
          <a:chExt cx="38100" cy="0"/>
        </a:xfrm>
      </xdr:grpSpPr>
      <xdr:cxnSp macro="">
        <xdr:nvCxnSpPr>
          <xdr:cNvPr id="131" name="Shape 4">
            <a:extLst>
              <a:ext uri="{FF2B5EF4-FFF2-40B4-BE49-F238E27FC236}">
                <a16:creationId xmlns:a16="http://schemas.microsoft.com/office/drawing/2014/main" id="{00000000-0008-0000-1D00-00008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32" name="Shape 2">
          <a:extLst>
            <a:ext uri="{FF2B5EF4-FFF2-40B4-BE49-F238E27FC236}">
              <a16:creationId xmlns:a16="http://schemas.microsoft.com/office/drawing/2014/main" id="{00000000-0008-0000-1D00-000084000000}"/>
            </a:ext>
          </a:extLst>
        </xdr:cNvPr>
        <xdr:cNvGrpSpPr/>
      </xdr:nvGrpSpPr>
      <xdr:grpSpPr>
        <a:xfrm>
          <a:off x="5765800" y="7810500"/>
          <a:ext cx="38100" cy="0"/>
          <a:chOff x="5765800" y="7810500"/>
          <a:chExt cx="38100" cy="0"/>
        </a:xfrm>
      </xdr:grpSpPr>
      <xdr:cxnSp macro="">
        <xdr:nvCxnSpPr>
          <xdr:cNvPr id="133" name="Shape 4">
            <a:extLst>
              <a:ext uri="{FF2B5EF4-FFF2-40B4-BE49-F238E27FC236}">
                <a16:creationId xmlns:a16="http://schemas.microsoft.com/office/drawing/2014/main" id="{00000000-0008-0000-1D00-00008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34" name="Shape 2">
          <a:extLst>
            <a:ext uri="{FF2B5EF4-FFF2-40B4-BE49-F238E27FC236}">
              <a16:creationId xmlns:a16="http://schemas.microsoft.com/office/drawing/2014/main" id="{00000000-0008-0000-1D00-000086000000}"/>
            </a:ext>
          </a:extLst>
        </xdr:cNvPr>
        <xdr:cNvGrpSpPr/>
      </xdr:nvGrpSpPr>
      <xdr:grpSpPr>
        <a:xfrm>
          <a:off x="5765800" y="7810500"/>
          <a:ext cx="38100" cy="0"/>
          <a:chOff x="5765800" y="7810500"/>
          <a:chExt cx="38100" cy="0"/>
        </a:xfrm>
      </xdr:grpSpPr>
      <xdr:cxnSp macro="">
        <xdr:nvCxnSpPr>
          <xdr:cNvPr id="135" name="Shape 4">
            <a:extLst>
              <a:ext uri="{FF2B5EF4-FFF2-40B4-BE49-F238E27FC236}">
                <a16:creationId xmlns:a16="http://schemas.microsoft.com/office/drawing/2014/main" id="{00000000-0008-0000-1D00-00008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31</xdr:row>
      <xdr:rowOff>0</xdr:rowOff>
    </xdr:from>
    <xdr:ext cx="38100" cy="0"/>
    <xdr:grpSp>
      <xdr:nvGrpSpPr>
        <xdr:cNvPr id="136" name="Shape 2">
          <a:extLst>
            <a:ext uri="{FF2B5EF4-FFF2-40B4-BE49-F238E27FC236}">
              <a16:creationId xmlns:a16="http://schemas.microsoft.com/office/drawing/2014/main" id="{00000000-0008-0000-1D00-000088000000}"/>
            </a:ext>
          </a:extLst>
        </xdr:cNvPr>
        <xdr:cNvGrpSpPr/>
      </xdr:nvGrpSpPr>
      <xdr:grpSpPr>
        <a:xfrm>
          <a:off x="5765800" y="7747000"/>
          <a:ext cx="38100" cy="0"/>
          <a:chOff x="5765800" y="7747000"/>
          <a:chExt cx="38100" cy="0"/>
        </a:xfrm>
      </xdr:grpSpPr>
      <xdr:cxnSp macro="">
        <xdr:nvCxnSpPr>
          <xdr:cNvPr id="137" name="Shape 4">
            <a:extLst>
              <a:ext uri="{FF2B5EF4-FFF2-40B4-BE49-F238E27FC236}">
                <a16:creationId xmlns:a16="http://schemas.microsoft.com/office/drawing/2014/main" id="{00000000-0008-0000-1D00-00008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24</xdr:row>
      <xdr:rowOff>0</xdr:rowOff>
    </xdr:from>
    <xdr:ext cx="38100" cy="0"/>
    <xdr:grpSp>
      <xdr:nvGrpSpPr>
        <xdr:cNvPr id="138" name="Shape 2">
          <a:extLst>
            <a:ext uri="{FF2B5EF4-FFF2-40B4-BE49-F238E27FC236}">
              <a16:creationId xmlns:a16="http://schemas.microsoft.com/office/drawing/2014/main" id="{00000000-0008-0000-1D00-00008A000000}"/>
            </a:ext>
          </a:extLst>
        </xdr:cNvPr>
        <xdr:cNvGrpSpPr/>
      </xdr:nvGrpSpPr>
      <xdr:grpSpPr>
        <a:xfrm>
          <a:off x="4946650" y="5969000"/>
          <a:ext cx="38100" cy="0"/>
          <a:chOff x="4946650" y="5969000"/>
          <a:chExt cx="38100" cy="0"/>
        </a:xfrm>
      </xdr:grpSpPr>
      <xdr:cxnSp macro="">
        <xdr:nvCxnSpPr>
          <xdr:cNvPr id="139" name="Shape 4">
            <a:extLst>
              <a:ext uri="{FF2B5EF4-FFF2-40B4-BE49-F238E27FC236}">
                <a16:creationId xmlns:a16="http://schemas.microsoft.com/office/drawing/2014/main" id="{00000000-0008-0000-1D00-00008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26</xdr:row>
      <xdr:rowOff>0</xdr:rowOff>
    </xdr:from>
    <xdr:ext cx="38100" cy="0"/>
    <xdr:grpSp>
      <xdr:nvGrpSpPr>
        <xdr:cNvPr id="140" name="Shape 2">
          <a:extLst>
            <a:ext uri="{FF2B5EF4-FFF2-40B4-BE49-F238E27FC236}">
              <a16:creationId xmlns:a16="http://schemas.microsoft.com/office/drawing/2014/main" id="{00000000-0008-0000-1D00-00008C000000}"/>
            </a:ext>
          </a:extLst>
        </xdr:cNvPr>
        <xdr:cNvGrpSpPr/>
      </xdr:nvGrpSpPr>
      <xdr:grpSpPr>
        <a:xfrm>
          <a:off x="4946650" y="6477000"/>
          <a:ext cx="38100" cy="0"/>
          <a:chOff x="4946650" y="6477000"/>
          <a:chExt cx="38100" cy="0"/>
        </a:xfrm>
      </xdr:grpSpPr>
      <xdr:cxnSp macro="">
        <xdr:nvCxnSpPr>
          <xdr:cNvPr id="141" name="Shape 4">
            <a:extLst>
              <a:ext uri="{FF2B5EF4-FFF2-40B4-BE49-F238E27FC236}">
                <a16:creationId xmlns:a16="http://schemas.microsoft.com/office/drawing/2014/main" id="{00000000-0008-0000-1D00-00008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61</xdr:row>
      <xdr:rowOff>0</xdr:rowOff>
    </xdr:from>
    <xdr:ext cx="38100" cy="0"/>
    <xdr:grpSp>
      <xdr:nvGrpSpPr>
        <xdr:cNvPr id="142" name="Shape 2">
          <a:extLst>
            <a:ext uri="{FF2B5EF4-FFF2-40B4-BE49-F238E27FC236}">
              <a16:creationId xmlns:a16="http://schemas.microsoft.com/office/drawing/2014/main" id="{00000000-0008-0000-1D00-00008E000000}"/>
            </a:ext>
          </a:extLst>
        </xdr:cNvPr>
        <xdr:cNvGrpSpPr/>
      </xdr:nvGrpSpPr>
      <xdr:grpSpPr>
        <a:xfrm>
          <a:off x="5765800" y="14039850"/>
          <a:ext cx="38100" cy="0"/>
          <a:chOff x="5765800" y="14039850"/>
          <a:chExt cx="38100" cy="0"/>
        </a:xfrm>
      </xdr:grpSpPr>
      <xdr:cxnSp macro="">
        <xdr:nvCxnSpPr>
          <xdr:cNvPr id="143" name="Shape 4">
            <a:extLst>
              <a:ext uri="{FF2B5EF4-FFF2-40B4-BE49-F238E27FC236}">
                <a16:creationId xmlns:a16="http://schemas.microsoft.com/office/drawing/2014/main" id="{00000000-0008-0000-1D00-00008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24</xdr:row>
      <xdr:rowOff>0</xdr:rowOff>
    </xdr:from>
    <xdr:ext cx="38100" cy="0"/>
    <xdr:grpSp>
      <xdr:nvGrpSpPr>
        <xdr:cNvPr id="144" name="Shape 2">
          <a:extLst>
            <a:ext uri="{FF2B5EF4-FFF2-40B4-BE49-F238E27FC236}">
              <a16:creationId xmlns:a16="http://schemas.microsoft.com/office/drawing/2014/main" id="{00000000-0008-0000-1D00-000090000000}"/>
            </a:ext>
          </a:extLst>
        </xdr:cNvPr>
        <xdr:cNvGrpSpPr/>
      </xdr:nvGrpSpPr>
      <xdr:grpSpPr>
        <a:xfrm>
          <a:off x="4946650" y="5969000"/>
          <a:ext cx="38100" cy="0"/>
          <a:chOff x="4946650" y="5969000"/>
          <a:chExt cx="38100" cy="0"/>
        </a:xfrm>
      </xdr:grpSpPr>
      <xdr:cxnSp macro="">
        <xdr:nvCxnSpPr>
          <xdr:cNvPr id="145" name="Shape 4">
            <a:extLst>
              <a:ext uri="{FF2B5EF4-FFF2-40B4-BE49-F238E27FC236}">
                <a16:creationId xmlns:a16="http://schemas.microsoft.com/office/drawing/2014/main" id="{00000000-0008-0000-1D00-00009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295275</xdr:rowOff>
    </xdr:from>
    <xdr:ext cx="38100" cy="0"/>
    <xdr:grpSp>
      <xdr:nvGrpSpPr>
        <xdr:cNvPr id="146" name="Shape 2">
          <a:extLst>
            <a:ext uri="{FF2B5EF4-FFF2-40B4-BE49-F238E27FC236}">
              <a16:creationId xmlns:a16="http://schemas.microsoft.com/office/drawing/2014/main" id="{00000000-0008-0000-1D00-000092000000}"/>
            </a:ext>
          </a:extLst>
        </xdr:cNvPr>
        <xdr:cNvGrpSpPr/>
      </xdr:nvGrpSpPr>
      <xdr:grpSpPr>
        <a:xfrm>
          <a:off x="5765800" y="5965825"/>
          <a:ext cx="38100" cy="0"/>
          <a:chOff x="5765800" y="5965825"/>
          <a:chExt cx="38100" cy="0"/>
        </a:xfrm>
      </xdr:grpSpPr>
      <xdr:cxnSp macro="">
        <xdr:nvCxnSpPr>
          <xdr:cNvPr id="147" name="Shape 4">
            <a:extLst>
              <a:ext uri="{FF2B5EF4-FFF2-40B4-BE49-F238E27FC236}">
                <a16:creationId xmlns:a16="http://schemas.microsoft.com/office/drawing/2014/main" id="{00000000-0008-0000-1D00-00009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295275</xdr:rowOff>
    </xdr:from>
    <xdr:ext cx="38100" cy="0"/>
    <xdr:grpSp>
      <xdr:nvGrpSpPr>
        <xdr:cNvPr id="148" name="Shape 2">
          <a:extLst>
            <a:ext uri="{FF2B5EF4-FFF2-40B4-BE49-F238E27FC236}">
              <a16:creationId xmlns:a16="http://schemas.microsoft.com/office/drawing/2014/main" id="{00000000-0008-0000-1D00-000094000000}"/>
            </a:ext>
          </a:extLst>
        </xdr:cNvPr>
        <xdr:cNvGrpSpPr/>
      </xdr:nvGrpSpPr>
      <xdr:grpSpPr>
        <a:xfrm>
          <a:off x="5765800" y="6473825"/>
          <a:ext cx="38100" cy="0"/>
          <a:chOff x="5765800" y="6473825"/>
          <a:chExt cx="38100" cy="0"/>
        </a:xfrm>
      </xdr:grpSpPr>
      <xdr:cxnSp macro="">
        <xdr:nvCxnSpPr>
          <xdr:cNvPr id="149" name="Shape 4">
            <a:extLst>
              <a:ext uri="{FF2B5EF4-FFF2-40B4-BE49-F238E27FC236}">
                <a16:creationId xmlns:a16="http://schemas.microsoft.com/office/drawing/2014/main" id="{00000000-0008-0000-1D00-00009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29</xdr:row>
      <xdr:rowOff>295275</xdr:rowOff>
    </xdr:from>
    <xdr:ext cx="38100" cy="0"/>
    <xdr:grpSp>
      <xdr:nvGrpSpPr>
        <xdr:cNvPr id="150" name="Shape 2">
          <a:extLst>
            <a:ext uri="{FF2B5EF4-FFF2-40B4-BE49-F238E27FC236}">
              <a16:creationId xmlns:a16="http://schemas.microsoft.com/office/drawing/2014/main" id="{00000000-0008-0000-1D00-000096000000}"/>
            </a:ext>
          </a:extLst>
        </xdr:cNvPr>
        <xdr:cNvGrpSpPr/>
      </xdr:nvGrpSpPr>
      <xdr:grpSpPr>
        <a:xfrm>
          <a:off x="5765800" y="7489825"/>
          <a:ext cx="38100" cy="0"/>
          <a:chOff x="5765800" y="7489825"/>
          <a:chExt cx="38100" cy="0"/>
        </a:xfrm>
      </xdr:grpSpPr>
      <xdr:cxnSp macro="">
        <xdr:nvCxnSpPr>
          <xdr:cNvPr id="151" name="Shape 4">
            <a:extLst>
              <a:ext uri="{FF2B5EF4-FFF2-40B4-BE49-F238E27FC236}">
                <a16:creationId xmlns:a16="http://schemas.microsoft.com/office/drawing/2014/main" id="{00000000-0008-0000-1D00-00009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30</xdr:row>
      <xdr:rowOff>0</xdr:rowOff>
    </xdr:from>
    <xdr:ext cx="38100" cy="0"/>
    <xdr:grpSp>
      <xdr:nvGrpSpPr>
        <xdr:cNvPr id="152" name="Shape 2">
          <a:extLst>
            <a:ext uri="{FF2B5EF4-FFF2-40B4-BE49-F238E27FC236}">
              <a16:creationId xmlns:a16="http://schemas.microsoft.com/office/drawing/2014/main" id="{00000000-0008-0000-1D00-000098000000}"/>
            </a:ext>
          </a:extLst>
        </xdr:cNvPr>
        <xdr:cNvGrpSpPr/>
      </xdr:nvGrpSpPr>
      <xdr:grpSpPr>
        <a:xfrm>
          <a:off x="4946650" y="7493000"/>
          <a:ext cx="38100" cy="0"/>
          <a:chOff x="4946650" y="7493000"/>
          <a:chExt cx="38100" cy="0"/>
        </a:xfrm>
      </xdr:grpSpPr>
      <xdr:cxnSp macro="">
        <xdr:nvCxnSpPr>
          <xdr:cNvPr id="153" name="Shape 4">
            <a:extLst>
              <a:ext uri="{FF2B5EF4-FFF2-40B4-BE49-F238E27FC236}">
                <a16:creationId xmlns:a16="http://schemas.microsoft.com/office/drawing/2014/main" id="{00000000-0008-0000-1D00-00009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30</xdr:row>
      <xdr:rowOff>0</xdr:rowOff>
    </xdr:from>
    <xdr:ext cx="38100" cy="0"/>
    <xdr:grpSp>
      <xdr:nvGrpSpPr>
        <xdr:cNvPr id="154" name="Shape 2">
          <a:extLst>
            <a:ext uri="{FF2B5EF4-FFF2-40B4-BE49-F238E27FC236}">
              <a16:creationId xmlns:a16="http://schemas.microsoft.com/office/drawing/2014/main" id="{00000000-0008-0000-1D00-00009A000000}"/>
            </a:ext>
          </a:extLst>
        </xdr:cNvPr>
        <xdr:cNvGrpSpPr/>
      </xdr:nvGrpSpPr>
      <xdr:grpSpPr>
        <a:xfrm>
          <a:off x="4946650" y="7493000"/>
          <a:ext cx="38100" cy="0"/>
          <a:chOff x="4946650" y="7493000"/>
          <a:chExt cx="38100" cy="0"/>
        </a:xfrm>
      </xdr:grpSpPr>
      <xdr:cxnSp macro="">
        <xdr:nvCxnSpPr>
          <xdr:cNvPr id="155" name="Shape 4">
            <a:extLst>
              <a:ext uri="{FF2B5EF4-FFF2-40B4-BE49-F238E27FC236}">
                <a16:creationId xmlns:a16="http://schemas.microsoft.com/office/drawing/2014/main" id="{00000000-0008-0000-1D00-00009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28</xdr:row>
      <xdr:rowOff>0</xdr:rowOff>
    </xdr:from>
    <xdr:ext cx="38100" cy="0"/>
    <xdr:grpSp>
      <xdr:nvGrpSpPr>
        <xdr:cNvPr id="156" name="Shape 2">
          <a:extLst>
            <a:ext uri="{FF2B5EF4-FFF2-40B4-BE49-F238E27FC236}">
              <a16:creationId xmlns:a16="http://schemas.microsoft.com/office/drawing/2014/main" id="{00000000-0008-0000-1D00-00009C000000}"/>
            </a:ext>
          </a:extLst>
        </xdr:cNvPr>
        <xdr:cNvGrpSpPr/>
      </xdr:nvGrpSpPr>
      <xdr:grpSpPr>
        <a:xfrm>
          <a:off x="4946650" y="6985000"/>
          <a:ext cx="38100" cy="0"/>
          <a:chOff x="4946650" y="6985000"/>
          <a:chExt cx="38100" cy="0"/>
        </a:xfrm>
      </xdr:grpSpPr>
      <xdr:cxnSp macro="">
        <xdr:nvCxnSpPr>
          <xdr:cNvPr id="157" name="Shape 4">
            <a:extLst>
              <a:ext uri="{FF2B5EF4-FFF2-40B4-BE49-F238E27FC236}">
                <a16:creationId xmlns:a16="http://schemas.microsoft.com/office/drawing/2014/main" id="{00000000-0008-0000-1D00-00009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24</xdr:row>
      <xdr:rowOff>0</xdr:rowOff>
    </xdr:from>
    <xdr:ext cx="38100" cy="0"/>
    <xdr:grpSp>
      <xdr:nvGrpSpPr>
        <xdr:cNvPr id="158" name="Shape 2">
          <a:extLst>
            <a:ext uri="{FF2B5EF4-FFF2-40B4-BE49-F238E27FC236}">
              <a16:creationId xmlns:a16="http://schemas.microsoft.com/office/drawing/2014/main" id="{00000000-0008-0000-1D00-00009E000000}"/>
            </a:ext>
          </a:extLst>
        </xdr:cNvPr>
        <xdr:cNvGrpSpPr/>
      </xdr:nvGrpSpPr>
      <xdr:grpSpPr>
        <a:xfrm>
          <a:off x="4946650" y="5969000"/>
          <a:ext cx="38100" cy="0"/>
          <a:chOff x="4946650" y="5969000"/>
          <a:chExt cx="38100" cy="0"/>
        </a:xfrm>
      </xdr:grpSpPr>
      <xdr:cxnSp macro="">
        <xdr:nvCxnSpPr>
          <xdr:cNvPr id="159" name="Shape 4">
            <a:extLst>
              <a:ext uri="{FF2B5EF4-FFF2-40B4-BE49-F238E27FC236}">
                <a16:creationId xmlns:a16="http://schemas.microsoft.com/office/drawing/2014/main" id="{00000000-0008-0000-1D00-00009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26</xdr:row>
      <xdr:rowOff>0</xdr:rowOff>
    </xdr:from>
    <xdr:ext cx="38100" cy="0"/>
    <xdr:grpSp>
      <xdr:nvGrpSpPr>
        <xdr:cNvPr id="160" name="Shape 2">
          <a:extLst>
            <a:ext uri="{FF2B5EF4-FFF2-40B4-BE49-F238E27FC236}">
              <a16:creationId xmlns:a16="http://schemas.microsoft.com/office/drawing/2014/main" id="{00000000-0008-0000-1D00-0000A0000000}"/>
            </a:ext>
          </a:extLst>
        </xdr:cNvPr>
        <xdr:cNvGrpSpPr/>
      </xdr:nvGrpSpPr>
      <xdr:grpSpPr>
        <a:xfrm>
          <a:off x="4946650" y="6477000"/>
          <a:ext cx="38100" cy="0"/>
          <a:chOff x="4946650" y="6477000"/>
          <a:chExt cx="38100" cy="0"/>
        </a:xfrm>
      </xdr:grpSpPr>
      <xdr:cxnSp macro="">
        <xdr:nvCxnSpPr>
          <xdr:cNvPr id="161" name="Shape 4">
            <a:extLst>
              <a:ext uri="{FF2B5EF4-FFF2-40B4-BE49-F238E27FC236}">
                <a16:creationId xmlns:a16="http://schemas.microsoft.com/office/drawing/2014/main" id="{00000000-0008-0000-1D00-0000A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0</xdr:col>
      <xdr:colOff>0</xdr:colOff>
      <xdr:row>0</xdr:row>
      <xdr:rowOff>0</xdr:rowOff>
    </xdr:from>
    <xdr:ext cx="419100" cy="466725"/>
    <xdr:pic>
      <xdr:nvPicPr>
        <xdr:cNvPr id="162" name="image1.jpg">
          <a:extLst>
            <a:ext uri="{FF2B5EF4-FFF2-40B4-BE49-F238E27FC236}">
              <a16:creationId xmlns:a16="http://schemas.microsoft.com/office/drawing/2014/main" id="{00000000-0008-0000-1D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1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1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476250" cy="51435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2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2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2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7</xdr:col>
      <xdr:colOff>-19050</xdr:colOff>
      <xdr:row>12</xdr:row>
      <xdr:rowOff>0</xdr:rowOff>
    </xdr:from>
    <xdr:ext cx="38100" cy="0"/>
    <xdr:grpSp>
      <xdr:nvGrpSpPr>
        <xdr:cNvPr id="2" name="Shape 2">
          <a:extLst>
            <a:ext uri="{FF2B5EF4-FFF2-40B4-BE49-F238E27FC236}">
              <a16:creationId xmlns:a16="http://schemas.microsoft.com/office/drawing/2014/main" id="{00000000-0008-0000-2400-000002000000}"/>
            </a:ext>
          </a:extLst>
        </xdr:cNvPr>
        <xdr:cNvGrpSpPr/>
      </xdr:nvGrpSpPr>
      <xdr:grpSpPr>
        <a:xfrm>
          <a:off x="4946650" y="2952750"/>
          <a:ext cx="38100" cy="0"/>
          <a:chOff x="4946650" y="2952750"/>
          <a:chExt cx="38100" cy="0"/>
        </a:xfrm>
      </xdr:grpSpPr>
      <xdr:cxnSp macro="">
        <xdr:nvCxnSpPr>
          <xdr:cNvPr id="4" name="Shape 4">
            <a:extLst>
              <a:ext uri="{FF2B5EF4-FFF2-40B4-BE49-F238E27FC236}">
                <a16:creationId xmlns:a16="http://schemas.microsoft.com/office/drawing/2014/main" id="{00000000-0008-0000-2400-000004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11</xdr:row>
      <xdr:rowOff>295275</xdr:rowOff>
    </xdr:from>
    <xdr:ext cx="38100" cy="0"/>
    <xdr:grpSp>
      <xdr:nvGrpSpPr>
        <xdr:cNvPr id="3" name="Shape 2">
          <a:extLst>
            <a:ext uri="{FF2B5EF4-FFF2-40B4-BE49-F238E27FC236}">
              <a16:creationId xmlns:a16="http://schemas.microsoft.com/office/drawing/2014/main" id="{00000000-0008-0000-2400-000003000000}"/>
            </a:ext>
          </a:extLst>
        </xdr:cNvPr>
        <xdr:cNvGrpSpPr/>
      </xdr:nvGrpSpPr>
      <xdr:grpSpPr>
        <a:xfrm>
          <a:off x="5765800" y="2949575"/>
          <a:ext cx="38100" cy="0"/>
          <a:chOff x="5765800" y="2949575"/>
          <a:chExt cx="38100" cy="0"/>
        </a:xfrm>
      </xdr:grpSpPr>
      <xdr:cxnSp macro="">
        <xdr:nvCxnSpPr>
          <xdr:cNvPr id="5" name="Shape 4">
            <a:extLst>
              <a:ext uri="{FF2B5EF4-FFF2-40B4-BE49-F238E27FC236}">
                <a16:creationId xmlns:a16="http://schemas.microsoft.com/office/drawing/2014/main" id="{00000000-0008-0000-2400-00000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13</xdr:row>
      <xdr:rowOff>295275</xdr:rowOff>
    </xdr:from>
    <xdr:ext cx="38100" cy="0"/>
    <xdr:grpSp>
      <xdr:nvGrpSpPr>
        <xdr:cNvPr id="6" name="Shape 2">
          <a:extLst>
            <a:ext uri="{FF2B5EF4-FFF2-40B4-BE49-F238E27FC236}">
              <a16:creationId xmlns:a16="http://schemas.microsoft.com/office/drawing/2014/main" id="{00000000-0008-0000-2400-000006000000}"/>
            </a:ext>
          </a:extLst>
        </xdr:cNvPr>
        <xdr:cNvGrpSpPr/>
      </xdr:nvGrpSpPr>
      <xdr:grpSpPr>
        <a:xfrm>
          <a:off x="5765800" y="3457575"/>
          <a:ext cx="38100" cy="0"/>
          <a:chOff x="5765800" y="3457575"/>
          <a:chExt cx="38100" cy="0"/>
        </a:xfrm>
      </xdr:grpSpPr>
      <xdr:cxnSp macro="">
        <xdr:nvCxnSpPr>
          <xdr:cNvPr id="7" name="Shape 4">
            <a:extLst>
              <a:ext uri="{FF2B5EF4-FFF2-40B4-BE49-F238E27FC236}">
                <a16:creationId xmlns:a16="http://schemas.microsoft.com/office/drawing/2014/main" id="{00000000-0008-0000-2400-00000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17</xdr:row>
      <xdr:rowOff>295275</xdr:rowOff>
    </xdr:from>
    <xdr:ext cx="38100" cy="0"/>
    <xdr:grpSp>
      <xdr:nvGrpSpPr>
        <xdr:cNvPr id="8" name="Shape 2">
          <a:extLst>
            <a:ext uri="{FF2B5EF4-FFF2-40B4-BE49-F238E27FC236}">
              <a16:creationId xmlns:a16="http://schemas.microsoft.com/office/drawing/2014/main" id="{00000000-0008-0000-2400-000008000000}"/>
            </a:ext>
          </a:extLst>
        </xdr:cNvPr>
        <xdr:cNvGrpSpPr/>
      </xdr:nvGrpSpPr>
      <xdr:grpSpPr>
        <a:xfrm>
          <a:off x="5765800" y="4473575"/>
          <a:ext cx="38100" cy="0"/>
          <a:chOff x="5765800" y="4473575"/>
          <a:chExt cx="38100" cy="0"/>
        </a:xfrm>
      </xdr:grpSpPr>
      <xdr:cxnSp macro="">
        <xdr:nvCxnSpPr>
          <xdr:cNvPr id="9" name="Shape 4">
            <a:extLst>
              <a:ext uri="{FF2B5EF4-FFF2-40B4-BE49-F238E27FC236}">
                <a16:creationId xmlns:a16="http://schemas.microsoft.com/office/drawing/2014/main" id="{00000000-0008-0000-2400-00000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18</xdr:row>
      <xdr:rowOff>0</xdr:rowOff>
    </xdr:from>
    <xdr:ext cx="38100" cy="0"/>
    <xdr:grpSp>
      <xdr:nvGrpSpPr>
        <xdr:cNvPr id="10" name="Shape 2">
          <a:extLst>
            <a:ext uri="{FF2B5EF4-FFF2-40B4-BE49-F238E27FC236}">
              <a16:creationId xmlns:a16="http://schemas.microsoft.com/office/drawing/2014/main" id="{00000000-0008-0000-2400-00000A000000}"/>
            </a:ext>
          </a:extLst>
        </xdr:cNvPr>
        <xdr:cNvGrpSpPr/>
      </xdr:nvGrpSpPr>
      <xdr:grpSpPr>
        <a:xfrm>
          <a:off x="4946650" y="4476750"/>
          <a:ext cx="38100" cy="0"/>
          <a:chOff x="4946650" y="4476750"/>
          <a:chExt cx="38100" cy="0"/>
        </a:xfrm>
      </xdr:grpSpPr>
      <xdr:cxnSp macro="">
        <xdr:nvCxnSpPr>
          <xdr:cNvPr id="11" name="Shape 4">
            <a:extLst>
              <a:ext uri="{FF2B5EF4-FFF2-40B4-BE49-F238E27FC236}">
                <a16:creationId xmlns:a16="http://schemas.microsoft.com/office/drawing/2014/main" id="{00000000-0008-0000-2400-00000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12" name="Shape 2">
          <a:extLst>
            <a:ext uri="{FF2B5EF4-FFF2-40B4-BE49-F238E27FC236}">
              <a16:creationId xmlns:a16="http://schemas.microsoft.com/office/drawing/2014/main" id="{00000000-0008-0000-2400-00000C000000}"/>
            </a:ext>
          </a:extLst>
        </xdr:cNvPr>
        <xdr:cNvGrpSpPr/>
      </xdr:nvGrpSpPr>
      <xdr:grpSpPr>
        <a:xfrm>
          <a:off x="5765800" y="4794250"/>
          <a:ext cx="38100" cy="0"/>
          <a:chOff x="5765800" y="4794250"/>
          <a:chExt cx="38100" cy="0"/>
        </a:xfrm>
      </xdr:grpSpPr>
      <xdr:cxnSp macro="">
        <xdr:nvCxnSpPr>
          <xdr:cNvPr id="13" name="Shape 4">
            <a:extLst>
              <a:ext uri="{FF2B5EF4-FFF2-40B4-BE49-F238E27FC236}">
                <a16:creationId xmlns:a16="http://schemas.microsoft.com/office/drawing/2014/main" id="{00000000-0008-0000-2400-00000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14" name="Shape 2">
          <a:extLst>
            <a:ext uri="{FF2B5EF4-FFF2-40B4-BE49-F238E27FC236}">
              <a16:creationId xmlns:a16="http://schemas.microsoft.com/office/drawing/2014/main" id="{00000000-0008-0000-2400-00000E000000}"/>
            </a:ext>
          </a:extLst>
        </xdr:cNvPr>
        <xdr:cNvGrpSpPr/>
      </xdr:nvGrpSpPr>
      <xdr:grpSpPr>
        <a:xfrm>
          <a:off x="5765800" y="4794250"/>
          <a:ext cx="38100" cy="0"/>
          <a:chOff x="5765800" y="4794250"/>
          <a:chExt cx="38100" cy="0"/>
        </a:xfrm>
      </xdr:grpSpPr>
      <xdr:cxnSp macro="">
        <xdr:nvCxnSpPr>
          <xdr:cNvPr id="15" name="Shape 4">
            <a:extLst>
              <a:ext uri="{FF2B5EF4-FFF2-40B4-BE49-F238E27FC236}">
                <a16:creationId xmlns:a16="http://schemas.microsoft.com/office/drawing/2014/main" id="{00000000-0008-0000-2400-00000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16" name="Shape 2">
          <a:extLst>
            <a:ext uri="{FF2B5EF4-FFF2-40B4-BE49-F238E27FC236}">
              <a16:creationId xmlns:a16="http://schemas.microsoft.com/office/drawing/2014/main" id="{00000000-0008-0000-2400-000010000000}"/>
            </a:ext>
          </a:extLst>
        </xdr:cNvPr>
        <xdr:cNvGrpSpPr/>
      </xdr:nvGrpSpPr>
      <xdr:grpSpPr>
        <a:xfrm>
          <a:off x="5765800" y="4794250"/>
          <a:ext cx="38100" cy="0"/>
          <a:chOff x="5765800" y="4794250"/>
          <a:chExt cx="38100" cy="0"/>
        </a:xfrm>
      </xdr:grpSpPr>
      <xdr:cxnSp macro="">
        <xdr:nvCxnSpPr>
          <xdr:cNvPr id="17" name="Shape 4">
            <a:extLst>
              <a:ext uri="{FF2B5EF4-FFF2-40B4-BE49-F238E27FC236}">
                <a16:creationId xmlns:a16="http://schemas.microsoft.com/office/drawing/2014/main" id="{00000000-0008-0000-2400-00001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18" name="Shape 2">
          <a:extLst>
            <a:ext uri="{FF2B5EF4-FFF2-40B4-BE49-F238E27FC236}">
              <a16:creationId xmlns:a16="http://schemas.microsoft.com/office/drawing/2014/main" id="{00000000-0008-0000-2400-000012000000}"/>
            </a:ext>
          </a:extLst>
        </xdr:cNvPr>
        <xdr:cNvGrpSpPr/>
      </xdr:nvGrpSpPr>
      <xdr:grpSpPr>
        <a:xfrm>
          <a:off x="5765800" y="4794250"/>
          <a:ext cx="38100" cy="0"/>
          <a:chOff x="5765800" y="4794250"/>
          <a:chExt cx="38100" cy="0"/>
        </a:xfrm>
      </xdr:grpSpPr>
      <xdr:cxnSp macro="">
        <xdr:nvCxnSpPr>
          <xdr:cNvPr id="19" name="Shape 4">
            <a:extLst>
              <a:ext uri="{FF2B5EF4-FFF2-40B4-BE49-F238E27FC236}">
                <a16:creationId xmlns:a16="http://schemas.microsoft.com/office/drawing/2014/main" id="{00000000-0008-0000-2400-00001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20" name="Shape 2">
          <a:extLst>
            <a:ext uri="{FF2B5EF4-FFF2-40B4-BE49-F238E27FC236}">
              <a16:creationId xmlns:a16="http://schemas.microsoft.com/office/drawing/2014/main" id="{00000000-0008-0000-2400-000014000000}"/>
            </a:ext>
          </a:extLst>
        </xdr:cNvPr>
        <xdr:cNvGrpSpPr/>
      </xdr:nvGrpSpPr>
      <xdr:grpSpPr>
        <a:xfrm>
          <a:off x="5765800" y="4794250"/>
          <a:ext cx="38100" cy="0"/>
          <a:chOff x="5765800" y="4794250"/>
          <a:chExt cx="38100" cy="0"/>
        </a:xfrm>
      </xdr:grpSpPr>
      <xdr:cxnSp macro="">
        <xdr:nvCxnSpPr>
          <xdr:cNvPr id="21" name="Shape 4">
            <a:extLst>
              <a:ext uri="{FF2B5EF4-FFF2-40B4-BE49-F238E27FC236}">
                <a16:creationId xmlns:a16="http://schemas.microsoft.com/office/drawing/2014/main" id="{00000000-0008-0000-2400-00001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22" name="Shape 2">
          <a:extLst>
            <a:ext uri="{FF2B5EF4-FFF2-40B4-BE49-F238E27FC236}">
              <a16:creationId xmlns:a16="http://schemas.microsoft.com/office/drawing/2014/main" id="{00000000-0008-0000-2400-000016000000}"/>
            </a:ext>
          </a:extLst>
        </xdr:cNvPr>
        <xdr:cNvGrpSpPr/>
      </xdr:nvGrpSpPr>
      <xdr:grpSpPr>
        <a:xfrm>
          <a:off x="5765800" y="4794250"/>
          <a:ext cx="38100" cy="0"/>
          <a:chOff x="5765800" y="4794250"/>
          <a:chExt cx="38100" cy="0"/>
        </a:xfrm>
      </xdr:grpSpPr>
      <xdr:cxnSp macro="">
        <xdr:nvCxnSpPr>
          <xdr:cNvPr id="23" name="Shape 4">
            <a:extLst>
              <a:ext uri="{FF2B5EF4-FFF2-40B4-BE49-F238E27FC236}">
                <a16:creationId xmlns:a16="http://schemas.microsoft.com/office/drawing/2014/main" id="{00000000-0008-0000-2400-00001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24" name="Shape 2">
          <a:extLst>
            <a:ext uri="{FF2B5EF4-FFF2-40B4-BE49-F238E27FC236}">
              <a16:creationId xmlns:a16="http://schemas.microsoft.com/office/drawing/2014/main" id="{00000000-0008-0000-2400-000018000000}"/>
            </a:ext>
          </a:extLst>
        </xdr:cNvPr>
        <xdr:cNvGrpSpPr/>
      </xdr:nvGrpSpPr>
      <xdr:grpSpPr>
        <a:xfrm>
          <a:off x="5765800" y="4794250"/>
          <a:ext cx="38100" cy="0"/>
          <a:chOff x="5765800" y="4794250"/>
          <a:chExt cx="38100" cy="0"/>
        </a:xfrm>
      </xdr:grpSpPr>
      <xdr:cxnSp macro="">
        <xdr:nvCxnSpPr>
          <xdr:cNvPr id="25" name="Shape 4">
            <a:extLst>
              <a:ext uri="{FF2B5EF4-FFF2-40B4-BE49-F238E27FC236}">
                <a16:creationId xmlns:a16="http://schemas.microsoft.com/office/drawing/2014/main" id="{00000000-0008-0000-2400-00001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26" name="Shape 2">
          <a:extLst>
            <a:ext uri="{FF2B5EF4-FFF2-40B4-BE49-F238E27FC236}">
              <a16:creationId xmlns:a16="http://schemas.microsoft.com/office/drawing/2014/main" id="{00000000-0008-0000-2400-00001A000000}"/>
            </a:ext>
          </a:extLst>
        </xdr:cNvPr>
        <xdr:cNvGrpSpPr/>
      </xdr:nvGrpSpPr>
      <xdr:grpSpPr>
        <a:xfrm>
          <a:off x="5765800" y="4794250"/>
          <a:ext cx="38100" cy="0"/>
          <a:chOff x="5765800" y="4794250"/>
          <a:chExt cx="38100" cy="0"/>
        </a:xfrm>
      </xdr:grpSpPr>
      <xdr:cxnSp macro="">
        <xdr:nvCxnSpPr>
          <xdr:cNvPr id="27" name="Shape 4">
            <a:extLst>
              <a:ext uri="{FF2B5EF4-FFF2-40B4-BE49-F238E27FC236}">
                <a16:creationId xmlns:a16="http://schemas.microsoft.com/office/drawing/2014/main" id="{00000000-0008-0000-2400-00001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304800</xdr:rowOff>
    </xdr:from>
    <xdr:ext cx="38100" cy="0"/>
    <xdr:grpSp>
      <xdr:nvGrpSpPr>
        <xdr:cNvPr id="28" name="Shape 2">
          <a:extLst>
            <a:ext uri="{FF2B5EF4-FFF2-40B4-BE49-F238E27FC236}">
              <a16:creationId xmlns:a16="http://schemas.microsoft.com/office/drawing/2014/main" id="{00000000-0008-0000-2400-00001C000000}"/>
            </a:ext>
          </a:extLst>
        </xdr:cNvPr>
        <xdr:cNvGrpSpPr/>
      </xdr:nvGrpSpPr>
      <xdr:grpSpPr>
        <a:xfrm>
          <a:off x="5765800" y="4889500"/>
          <a:ext cx="38100" cy="0"/>
          <a:chOff x="5765800" y="4889500"/>
          <a:chExt cx="38100" cy="0"/>
        </a:xfrm>
      </xdr:grpSpPr>
      <xdr:cxnSp macro="">
        <xdr:nvCxnSpPr>
          <xdr:cNvPr id="29" name="Shape 4">
            <a:extLst>
              <a:ext uri="{FF2B5EF4-FFF2-40B4-BE49-F238E27FC236}">
                <a16:creationId xmlns:a16="http://schemas.microsoft.com/office/drawing/2014/main" id="{00000000-0008-0000-2400-00001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30" name="Shape 2">
          <a:extLst>
            <a:ext uri="{FF2B5EF4-FFF2-40B4-BE49-F238E27FC236}">
              <a16:creationId xmlns:a16="http://schemas.microsoft.com/office/drawing/2014/main" id="{00000000-0008-0000-2400-00001E000000}"/>
            </a:ext>
          </a:extLst>
        </xdr:cNvPr>
        <xdr:cNvGrpSpPr/>
      </xdr:nvGrpSpPr>
      <xdr:grpSpPr>
        <a:xfrm>
          <a:off x="5765800" y="4794250"/>
          <a:ext cx="38100" cy="0"/>
          <a:chOff x="5765800" y="4794250"/>
          <a:chExt cx="38100" cy="0"/>
        </a:xfrm>
      </xdr:grpSpPr>
      <xdr:cxnSp macro="">
        <xdr:nvCxnSpPr>
          <xdr:cNvPr id="31" name="Shape 4">
            <a:extLst>
              <a:ext uri="{FF2B5EF4-FFF2-40B4-BE49-F238E27FC236}">
                <a16:creationId xmlns:a16="http://schemas.microsoft.com/office/drawing/2014/main" id="{00000000-0008-0000-2400-00001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32" name="Shape 2">
          <a:extLst>
            <a:ext uri="{FF2B5EF4-FFF2-40B4-BE49-F238E27FC236}">
              <a16:creationId xmlns:a16="http://schemas.microsoft.com/office/drawing/2014/main" id="{00000000-0008-0000-2400-000020000000}"/>
            </a:ext>
          </a:extLst>
        </xdr:cNvPr>
        <xdr:cNvGrpSpPr/>
      </xdr:nvGrpSpPr>
      <xdr:grpSpPr>
        <a:xfrm>
          <a:off x="5765800" y="4794250"/>
          <a:ext cx="38100" cy="0"/>
          <a:chOff x="5765800" y="4794250"/>
          <a:chExt cx="38100" cy="0"/>
        </a:xfrm>
      </xdr:grpSpPr>
      <xdr:cxnSp macro="">
        <xdr:nvCxnSpPr>
          <xdr:cNvPr id="33" name="Shape 4">
            <a:extLst>
              <a:ext uri="{FF2B5EF4-FFF2-40B4-BE49-F238E27FC236}">
                <a16:creationId xmlns:a16="http://schemas.microsoft.com/office/drawing/2014/main" id="{00000000-0008-0000-2400-00002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18</xdr:row>
      <xdr:rowOff>0</xdr:rowOff>
    </xdr:from>
    <xdr:ext cx="38100" cy="0"/>
    <xdr:grpSp>
      <xdr:nvGrpSpPr>
        <xdr:cNvPr id="34" name="Shape 2">
          <a:extLst>
            <a:ext uri="{FF2B5EF4-FFF2-40B4-BE49-F238E27FC236}">
              <a16:creationId xmlns:a16="http://schemas.microsoft.com/office/drawing/2014/main" id="{00000000-0008-0000-2400-000022000000}"/>
            </a:ext>
          </a:extLst>
        </xdr:cNvPr>
        <xdr:cNvGrpSpPr/>
      </xdr:nvGrpSpPr>
      <xdr:grpSpPr>
        <a:xfrm>
          <a:off x="4946650" y="4476750"/>
          <a:ext cx="38100" cy="0"/>
          <a:chOff x="4946650" y="4476750"/>
          <a:chExt cx="38100" cy="0"/>
        </a:xfrm>
      </xdr:grpSpPr>
      <xdr:cxnSp macro="">
        <xdr:nvCxnSpPr>
          <xdr:cNvPr id="35" name="Shape 4">
            <a:extLst>
              <a:ext uri="{FF2B5EF4-FFF2-40B4-BE49-F238E27FC236}">
                <a16:creationId xmlns:a16="http://schemas.microsoft.com/office/drawing/2014/main" id="{00000000-0008-0000-2400-00002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16</xdr:row>
      <xdr:rowOff>0</xdr:rowOff>
    </xdr:from>
    <xdr:ext cx="38100" cy="0"/>
    <xdr:grpSp>
      <xdr:nvGrpSpPr>
        <xdr:cNvPr id="36" name="Shape 2">
          <a:extLst>
            <a:ext uri="{FF2B5EF4-FFF2-40B4-BE49-F238E27FC236}">
              <a16:creationId xmlns:a16="http://schemas.microsoft.com/office/drawing/2014/main" id="{00000000-0008-0000-2400-000024000000}"/>
            </a:ext>
          </a:extLst>
        </xdr:cNvPr>
        <xdr:cNvGrpSpPr/>
      </xdr:nvGrpSpPr>
      <xdr:grpSpPr>
        <a:xfrm>
          <a:off x="4946650" y="3968750"/>
          <a:ext cx="38100" cy="0"/>
          <a:chOff x="4946650" y="3968750"/>
          <a:chExt cx="38100" cy="0"/>
        </a:xfrm>
      </xdr:grpSpPr>
      <xdr:cxnSp macro="">
        <xdr:nvCxnSpPr>
          <xdr:cNvPr id="37" name="Shape 4">
            <a:extLst>
              <a:ext uri="{FF2B5EF4-FFF2-40B4-BE49-F238E27FC236}">
                <a16:creationId xmlns:a16="http://schemas.microsoft.com/office/drawing/2014/main" id="{00000000-0008-0000-2400-00002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38" name="Shape 2">
          <a:extLst>
            <a:ext uri="{FF2B5EF4-FFF2-40B4-BE49-F238E27FC236}">
              <a16:creationId xmlns:a16="http://schemas.microsoft.com/office/drawing/2014/main" id="{00000000-0008-0000-2400-000026000000}"/>
            </a:ext>
          </a:extLst>
        </xdr:cNvPr>
        <xdr:cNvGrpSpPr/>
      </xdr:nvGrpSpPr>
      <xdr:grpSpPr>
        <a:xfrm>
          <a:off x="5765800" y="4794250"/>
          <a:ext cx="38100" cy="0"/>
          <a:chOff x="5765800" y="4794250"/>
          <a:chExt cx="38100" cy="0"/>
        </a:xfrm>
      </xdr:grpSpPr>
      <xdr:cxnSp macro="">
        <xdr:nvCxnSpPr>
          <xdr:cNvPr id="39" name="Shape 4">
            <a:extLst>
              <a:ext uri="{FF2B5EF4-FFF2-40B4-BE49-F238E27FC236}">
                <a16:creationId xmlns:a16="http://schemas.microsoft.com/office/drawing/2014/main" id="{00000000-0008-0000-2400-00002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0" name="Shape 2">
          <a:extLst>
            <a:ext uri="{FF2B5EF4-FFF2-40B4-BE49-F238E27FC236}">
              <a16:creationId xmlns:a16="http://schemas.microsoft.com/office/drawing/2014/main" id="{00000000-0008-0000-2400-000028000000}"/>
            </a:ext>
          </a:extLst>
        </xdr:cNvPr>
        <xdr:cNvGrpSpPr/>
      </xdr:nvGrpSpPr>
      <xdr:grpSpPr>
        <a:xfrm>
          <a:off x="5765800" y="4794250"/>
          <a:ext cx="38100" cy="0"/>
          <a:chOff x="5765800" y="4794250"/>
          <a:chExt cx="38100" cy="0"/>
        </a:xfrm>
      </xdr:grpSpPr>
      <xdr:cxnSp macro="">
        <xdr:nvCxnSpPr>
          <xdr:cNvPr id="41" name="Shape 4">
            <a:extLst>
              <a:ext uri="{FF2B5EF4-FFF2-40B4-BE49-F238E27FC236}">
                <a16:creationId xmlns:a16="http://schemas.microsoft.com/office/drawing/2014/main" id="{00000000-0008-0000-2400-00002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2" name="Shape 2">
          <a:extLst>
            <a:ext uri="{FF2B5EF4-FFF2-40B4-BE49-F238E27FC236}">
              <a16:creationId xmlns:a16="http://schemas.microsoft.com/office/drawing/2014/main" id="{00000000-0008-0000-2400-00002A000000}"/>
            </a:ext>
          </a:extLst>
        </xdr:cNvPr>
        <xdr:cNvGrpSpPr/>
      </xdr:nvGrpSpPr>
      <xdr:grpSpPr>
        <a:xfrm>
          <a:off x="5765800" y="4794250"/>
          <a:ext cx="38100" cy="0"/>
          <a:chOff x="5765800" y="4794250"/>
          <a:chExt cx="38100" cy="0"/>
        </a:xfrm>
      </xdr:grpSpPr>
      <xdr:cxnSp macro="">
        <xdr:nvCxnSpPr>
          <xdr:cNvPr id="43" name="Shape 4">
            <a:extLst>
              <a:ext uri="{FF2B5EF4-FFF2-40B4-BE49-F238E27FC236}">
                <a16:creationId xmlns:a16="http://schemas.microsoft.com/office/drawing/2014/main" id="{00000000-0008-0000-2400-00002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4" name="Shape 2">
          <a:extLst>
            <a:ext uri="{FF2B5EF4-FFF2-40B4-BE49-F238E27FC236}">
              <a16:creationId xmlns:a16="http://schemas.microsoft.com/office/drawing/2014/main" id="{00000000-0008-0000-2400-00002C000000}"/>
            </a:ext>
          </a:extLst>
        </xdr:cNvPr>
        <xdr:cNvGrpSpPr/>
      </xdr:nvGrpSpPr>
      <xdr:grpSpPr>
        <a:xfrm>
          <a:off x="5765800" y="4794250"/>
          <a:ext cx="38100" cy="0"/>
          <a:chOff x="5765800" y="4794250"/>
          <a:chExt cx="38100" cy="0"/>
        </a:xfrm>
      </xdr:grpSpPr>
      <xdr:cxnSp macro="">
        <xdr:nvCxnSpPr>
          <xdr:cNvPr id="45" name="Shape 4">
            <a:extLst>
              <a:ext uri="{FF2B5EF4-FFF2-40B4-BE49-F238E27FC236}">
                <a16:creationId xmlns:a16="http://schemas.microsoft.com/office/drawing/2014/main" id="{00000000-0008-0000-2400-00002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6" name="Shape 2">
          <a:extLst>
            <a:ext uri="{FF2B5EF4-FFF2-40B4-BE49-F238E27FC236}">
              <a16:creationId xmlns:a16="http://schemas.microsoft.com/office/drawing/2014/main" id="{00000000-0008-0000-2400-00002E000000}"/>
            </a:ext>
          </a:extLst>
        </xdr:cNvPr>
        <xdr:cNvGrpSpPr/>
      </xdr:nvGrpSpPr>
      <xdr:grpSpPr>
        <a:xfrm>
          <a:off x="5765800" y="4794250"/>
          <a:ext cx="38100" cy="0"/>
          <a:chOff x="5765800" y="4794250"/>
          <a:chExt cx="38100" cy="0"/>
        </a:xfrm>
      </xdr:grpSpPr>
      <xdr:cxnSp macro="">
        <xdr:nvCxnSpPr>
          <xdr:cNvPr id="47" name="Shape 4">
            <a:extLst>
              <a:ext uri="{FF2B5EF4-FFF2-40B4-BE49-F238E27FC236}">
                <a16:creationId xmlns:a16="http://schemas.microsoft.com/office/drawing/2014/main" id="{00000000-0008-0000-2400-00002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8" name="Shape 2">
          <a:extLst>
            <a:ext uri="{FF2B5EF4-FFF2-40B4-BE49-F238E27FC236}">
              <a16:creationId xmlns:a16="http://schemas.microsoft.com/office/drawing/2014/main" id="{00000000-0008-0000-2400-000030000000}"/>
            </a:ext>
          </a:extLst>
        </xdr:cNvPr>
        <xdr:cNvGrpSpPr/>
      </xdr:nvGrpSpPr>
      <xdr:grpSpPr>
        <a:xfrm>
          <a:off x="5765800" y="4794250"/>
          <a:ext cx="38100" cy="0"/>
          <a:chOff x="5765800" y="4794250"/>
          <a:chExt cx="38100" cy="0"/>
        </a:xfrm>
      </xdr:grpSpPr>
      <xdr:cxnSp macro="">
        <xdr:nvCxnSpPr>
          <xdr:cNvPr id="49" name="Shape 4">
            <a:extLst>
              <a:ext uri="{FF2B5EF4-FFF2-40B4-BE49-F238E27FC236}">
                <a16:creationId xmlns:a16="http://schemas.microsoft.com/office/drawing/2014/main" id="{00000000-0008-0000-2400-00003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50" name="Shape 2">
          <a:extLst>
            <a:ext uri="{FF2B5EF4-FFF2-40B4-BE49-F238E27FC236}">
              <a16:creationId xmlns:a16="http://schemas.microsoft.com/office/drawing/2014/main" id="{00000000-0008-0000-2400-000032000000}"/>
            </a:ext>
          </a:extLst>
        </xdr:cNvPr>
        <xdr:cNvGrpSpPr/>
      </xdr:nvGrpSpPr>
      <xdr:grpSpPr>
        <a:xfrm>
          <a:off x="3060700" y="14230350"/>
          <a:ext cx="38100" cy="0"/>
          <a:chOff x="3060700" y="14230350"/>
          <a:chExt cx="38100" cy="0"/>
        </a:xfrm>
      </xdr:grpSpPr>
      <xdr:cxnSp macro="">
        <xdr:nvCxnSpPr>
          <xdr:cNvPr id="51" name="Shape 4">
            <a:extLst>
              <a:ext uri="{FF2B5EF4-FFF2-40B4-BE49-F238E27FC236}">
                <a16:creationId xmlns:a16="http://schemas.microsoft.com/office/drawing/2014/main" id="{00000000-0008-0000-2400-00003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52" name="Shape 2">
          <a:extLst>
            <a:ext uri="{FF2B5EF4-FFF2-40B4-BE49-F238E27FC236}">
              <a16:creationId xmlns:a16="http://schemas.microsoft.com/office/drawing/2014/main" id="{00000000-0008-0000-2400-000034000000}"/>
            </a:ext>
          </a:extLst>
        </xdr:cNvPr>
        <xdr:cNvGrpSpPr/>
      </xdr:nvGrpSpPr>
      <xdr:grpSpPr>
        <a:xfrm>
          <a:off x="3060700" y="14230350"/>
          <a:ext cx="38100" cy="0"/>
          <a:chOff x="3060700" y="14230350"/>
          <a:chExt cx="38100" cy="0"/>
        </a:xfrm>
      </xdr:grpSpPr>
      <xdr:cxnSp macro="">
        <xdr:nvCxnSpPr>
          <xdr:cNvPr id="53" name="Shape 4">
            <a:extLst>
              <a:ext uri="{FF2B5EF4-FFF2-40B4-BE49-F238E27FC236}">
                <a16:creationId xmlns:a16="http://schemas.microsoft.com/office/drawing/2014/main" id="{00000000-0008-0000-2400-00003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54" name="Shape 2">
          <a:extLst>
            <a:ext uri="{FF2B5EF4-FFF2-40B4-BE49-F238E27FC236}">
              <a16:creationId xmlns:a16="http://schemas.microsoft.com/office/drawing/2014/main" id="{00000000-0008-0000-2400-000036000000}"/>
            </a:ext>
          </a:extLst>
        </xdr:cNvPr>
        <xdr:cNvGrpSpPr/>
      </xdr:nvGrpSpPr>
      <xdr:grpSpPr>
        <a:xfrm>
          <a:off x="3060700" y="14230350"/>
          <a:ext cx="38100" cy="0"/>
          <a:chOff x="3060700" y="14230350"/>
          <a:chExt cx="38100" cy="0"/>
        </a:xfrm>
      </xdr:grpSpPr>
      <xdr:cxnSp macro="">
        <xdr:nvCxnSpPr>
          <xdr:cNvPr id="55" name="Shape 4">
            <a:extLst>
              <a:ext uri="{FF2B5EF4-FFF2-40B4-BE49-F238E27FC236}">
                <a16:creationId xmlns:a16="http://schemas.microsoft.com/office/drawing/2014/main" id="{00000000-0008-0000-2400-00003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56" name="Shape 2">
          <a:extLst>
            <a:ext uri="{FF2B5EF4-FFF2-40B4-BE49-F238E27FC236}">
              <a16:creationId xmlns:a16="http://schemas.microsoft.com/office/drawing/2014/main" id="{00000000-0008-0000-2400-000038000000}"/>
            </a:ext>
          </a:extLst>
        </xdr:cNvPr>
        <xdr:cNvGrpSpPr/>
      </xdr:nvGrpSpPr>
      <xdr:grpSpPr>
        <a:xfrm>
          <a:off x="3060700" y="14230350"/>
          <a:ext cx="38100" cy="0"/>
          <a:chOff x="3060700" y="14230350"/>
          <a:chExt cx="38100" cy="0"/>
        </a:xfrm>
      </xdr:grpSpPr>
      <xdr:cxnSp macro="">
        <xdr:nvCxnSpPr>
          <xdr:cNvPr id="57" name="Shape 4">
            <a:extLst>
              <a:ext uri="{FF2B5EF4-FFF2-40B4-BE49-F238E27FC236}">
                <a16:creationId xmlns:a16="http://schemas.microsoft.com/office/drawing/2014/main" id="{00000000-0008-0000-2400-00003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58" name="Shape 2">
          <a:extLst>
            <a:ext uri="{FF2B5EF4-FFF2-40B4-BE49-F238E27FC236}">
              <a16:creationId xmlns:a16="http://schemas.microsoft.com/office/drawing/2014/main" id="{00000000-0008-0000-2400-00003A000000}"/>
            </a:ext>
          </a:extLst>
        </xdr:cNvPr>
        <xdr:cNvGrpSpPr/>
      </xdr:nvGrpSpPr>
      <xdr:grpSpPr>
        <a:xfrm>
          <a:off x="3060700" y="14230350"/>
          <a:ext cx="38100" cy="0"/>
          <a:chOff x="3060700" y="14230350"/>
          <a:chExt cx="38100" cy="0"/>
        </a:xfrm>
      </xdr:grpSpPr>
      <xdr:cxnSp macro="">
        <xdr:nvCxnSpPr>
          <xdr:cNvPr id="59" name="Shape 4">
            <a:extLst>
              <a:ext uri="{FF2B5EF4-FFF2-40B4-BE49-F238E27FC236}">
                <a16:creationId xmlns:a16="http://schemas.microsoft.com/office/drawing/2014/main" id="{00000000-0008-0000-2400-00003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60" name="Shape 2">
          <a:extLst>
            <a:ext uri="{FF2B5EF4-FFF2-40B4-BE49-F238E27FC236}">
              <a16:creationId xmlns:a16="http://schemas.microsoft.com/office/drawing/2014/main" id="{00000000-0008-0000-2400-00003C000000}"/>
            </a:ext>
          </a:extLst>
        </xdr:cNvPr>
        <xdr:cNvGrpSpPr/>
      </xdr:nvGrpSpPr>
      <xdr:grpSpPr>
        <a:xfrm>
          <a:off x="3060700" y="14230350"/>
          <a:ext cx="38100" cy="0"/>
          <a:chOff x="3060700" y="14230350"/>
          <a:chExt cx="38100" cy="0"/>
        </a:xfrm>
      </xdr:grpSpPr>
      <xdr:cxnSp macro="">
        <xdr:nvCxnSpPr>
          <xdr:cNvPr id="61" name="Shape 4">
            <a:extLst>
              <a:ext uri="{FF2B5EF4-FFF2-40B4-BE49-F238E27FC236}">
                <a16:creationId xmlns:a16="http://schemas.microsoft.com/office/drawing/2014/main" id="{00000000-0008-0000-2400-00003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62" name="Shape 2">
          <a:extLst>
            <a:ext uri="{FF2B5EF4-FFF2-40B4-BE49-F238E27FC236}">
              <a16:creationId xmlns:a16="http://schemas.microsoft.com/office/drawing/2014/main" id="{00000000-0008-0000-2400-00003E000000}"/>
            </a:ext>
          </a:extLst>
        </xdr:cNvPr>
        <xdr:cNvGrpSpPr/>
      </xdr:nvGrpSpPr>
      <xdr:grpSpPr>
        <a:xfrm>
          <a:off x="3060700" y="14230350"/>
          <a:ext cx="38100" cy="0"/>
          <a:chOff x="3060700" y="14230350"/>
          <a:chExt cx="38100" cy="0"/>
        </a:xfrm>
      </xdr:grpSpPr>
      <xdr:cxnSp macro="">
        <xdr:nvCxnSpPr>
          <xdr:cNvPr id="63" name="Shape 4">
            <a:extLst>
              <a:ext uri="{FF2B5EF4-FFF2-40B4-BE49-F238E27FC236}">
                <a16:creationId xmlns:a16="http://schemas.microsoft.com/office/drawing/2014/main" id="{00000000-0008-0000-2400-00003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64" name="Shape 2">
          <a:extLst>
            <a:ext uri="{FF2B5EF4-FFF2-40B4-BE49-F238E27FC236}">
              <a16:creationId xmlns:a16="http://schemas.microsoft.com/office/drawing/2014/main" id="{00000000-0008-0000-2400-000040000000}"/>
            </a:ext>
          </a:extLst>
        </xdr:cNvPr>
        <xdr:cNvGrpSpPr/>
      </xdr:nvGrpSpPr>
      <xdr:grpSpPr>
        <a:xfrm>
          <a:off x="3060700" y="14230350"/>
          <a:ext cx="38100" cy="0"/>
          <a:chOff x="3060700" y="14230350"/>
          <a:chExt cx="38100" cy="0"/>
        </a:xfrm>
      </xdr:grpSpPr>
      <xdr:cxnSp macro="">
        <xdr:nvCxnSpPr>
          <xdr:cNvPr id="65" name="Shape 4">
            <a:extLst>
              <a:ext uri="{FF2B5EF4-FFF2-40B4-BE49-F238E27FC236}">
                <a16:creationId xmlns:a16="http://schemas.microsoft.com/office/drawing/2014/main" id="{00000000-0008-0000-2400-00004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66" name="Shape 2">
          <a:extLst>
            <a:ext uri="{FF2B5EF4-FFF2-40B4-BE49-F238E27FC236}">
              <a16:creationId xmlns:a16="http://schemas.microsoft.com/office/drawing/2014/main" id="{00000000-0008-0000-2400-000042000000}"/>
            </a:ext>
          </a:extLst>
        </xdr:cNvPr>
        <xdr:cNvGrpSpPr/>
      </xdr:nvGrpSpPr>
      <xdr:grpSpPr>
        <a:xfrm>
          <a:off x="3060700" y="14230350"/>
          <a:ext cx="38100" cy="0"/>
          <a:chOff x="3060700" y="14230350"/>
          <a:chExt cx="38100" cy="0"/>
        </a:xfrm>
      </xdr:grpSpPr>
      <xdr:cxnSp macro="">
        <xdr:nvCxnSpPr>
          <xdr:cNvPr id="67" name="Shape 4">
            <a:extLst>
              <a:ext uri="{FF2B5EF4-FFF2-40B4-BE49-F238E27FC236}">
                <a16:creationId xmlns:a16="http://schemas.microsoft.com/office/drawing/2014/main" id="{00000000-0008-0000-2400-00004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68" name="Shape 2">
          <a:extLst>
            <a:ext uri="{FF2B5EF4-FFF2-40B4-BE49-F238E27FC236}">
              <a16:creationId xmlns:a16="http://schemas.microsoft.com/office/drawing/2014/main" id="{00000000-0008-0000-2400-000044000000}"/>
            </a:ext>
          </a:extLst>
        </xdr:cNvPr>
        <xdr:cNvGrpSpPr/>
      </xdr:nvGrpSpPr>
      <xdr:grpSpPr>
        <a:xfrm>
          <a:off x="3060700" y="14230350"/>
          <a:ext cx="38100" cy="0"/>
          <a:chOff x="3060700" y="14230350"/>
          <a:chExt cx="38100" cy="0"/>
        </a:xfrm>
      </xdr:grpSpPr>
      <xdr:cxnSp macro="">
        <xdr:nvCxnSpPr>
          <xdr:cNvPr id="69" name="Shape 4">
            <a:extLst>
              <a:ext uri="{FF2B5EF4-FFF2-40B4-BE49-F238E27FC236}">
                <a16:creationId xmlns:a16="http://schemas.microsoft.com/office/drawing/2014/main" id="{00000000-0008-0000-2400-00004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70" name="Shape 2">
          <a:extLst>
            <a:ext uri="{FF2B5EF4-FFF2-40B4-BE49-F238E27FC236}">
              <a16:creationId xmlns:a16="http://schemas.microsoft.com/office/drawing/2014/main" id="{00000000-0008-0000-2400-000046000000}"/>
            </a:ext>
          </a:extLst>
        </xdr:cNvPr>
        <xdr:cNvGrpSpPr/>
      </xdr:nvGrpSpPr>
      <xdr:grpSpPr>
        <a:xfrm>
          <a:off x="3060700" y="14230350"/>
          <a:ext cx="38100" cy="0"/>
          <a:chOff x="3060700" y="14230350"/>
          <a:chExt cx="38100" cy="0"/>
        </a:xfrm>
      </xdr:grpSpPr>
      <xdr:cxnSp macro="">
        <xdr:nvCxnSpPr>
          <xdr:cNvPr id="71" name="Shape 4">
            <a:extLst>
              <a:ext uri="{FF2B5EF4-FFF2-40B4-BE49-F238E27FC236}">
                <a16:creationId xmlns:a16="http://schemas.microsoft.com/office/drawing/2014/main" id="{00000000-0008-0000-2400-00004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72" name="Shape 2">
          <a:extLst>
            <a:ext uri="{FF2B5EF4-FFF2-40B4-BE49-F238E27FC236}">
              <a16:creationId xmlns:a16="http://schemas.microsoft.com/office/drawing/2014/main" id="{00000000-0008-0000-2400-000048000000}"/>
            </a:ext>
          </a:extLst>
        </xdr:cNvPr>
        <xdr:cNvGrpSpPr/>
      </xdr:nvGrpSpPr>
      <xdr:grpSpPr>
        <a:xfrm>
          <a:off x="3060700" y="14230350"/>
          <a:ext cx="38100" cy="0"/>
          <a:chOff x="3060700" y="14230350"/>
          <a:chExt cx="38100" cy="0"/>
        </a:xfrm>
      </xdr:grpSpPr>
      <xdr:cxnSp macro="">
        <xdr:nvCxnSpPr>
          <xdr:cNvPr id="73" name="Shape 4">
            <a:extLst>
              <a:ext uri="{FF2B5EF4-FFF2-40B4-BE49-F238E27FC236}">
                <a16:creationId xmlns:a16="http://schemas.microsoft.com/office/drawing/2014/main" id="{00000000-0008-0000-2400-00004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74" name="Shape 2">
          <a:extLst>
            <a:ext uri="{FF2B5EF4-FFF2-40B4-BE49-F238E27FC236}">
              <a16:creationId xmlns:a16="http://schemas.microsoft.com/office/drawing/2014/main" id="{00000000-0008-0000-2400-00004A000000}"/>
            </a:ext>
          </a:extLst>
        </xdr:cNvPr>
        <xdr:cNvGrpSpPr/>
      </xdr:nvGrpSpPr>
      <xdr:grpSpPr>
        <a:xfrm>
          <a:off x="3060700" y="14230350"/>
          <a:ext cx="38100" cy="0"/>
          <a:chOff x="3060700" y="14230350"/>
          <a:chExt cx="38100" cy="0"/>
        </a:xfrm>
      </xdr:grpSpPr>
      <xdr:cxnSp macro="">
        <xdr:nvCxnSpPr>
          <xdr:cNvPr id="75" name="Shape 4">
            <a:extLst>
              <a:ext uri="{FF2B5EF4-FFF2-40B4-BE49-F238E27FC236}">
                <a16:creationId xmlns:a16="http://schemas.microsoft.com/office/drawing/2014/main" id="{00000000-0008-0000-2400-00004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76" name="Shape 2">
          <a:extLst>
            <a:ext uri="{FF2B5EF4-FFF2-40B4-BE49-F238E27FC236}">
              <a16:creationId xmlns:a16="http://schemas.microsoft.com/office/drawing/2014/main" id="{00000000-0008-0000-2400-00004C000000}"/>
            </a:ext>
          </a:extLst>
        </xdr:cNvPr>
        <xdr:cNvGrpSpPr/>
      </xdr:nvGrpSpPr>
      <xdr:grpSpPr>
        <a:xfrm>
          <a:off x="3060700" y="14230350"/>
          <a:ext cx="38100" cy="0"/>
          <a:chOff x="3060700" y="14230350"/>
          <a:chExt cx="38100" cy="0"/>
        </a:xfrm>
      </xdr:grpSpPr>
      <xdr:cxnSp macro="">
        <xdr:nvCxnSpPr>
          <xdr:cNvPr id="77" name="Shape 4">
            <a:extLst>
              <a:ext uri="{FF2B5EF4-FFF2-40B4-BE49-F238E27FC236}">
                <a16:creationId xmlns:a16="http://schemas.microsoft.com/office/drawing/2014/main" id="{00000000-0008-0000-2400-00004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78" name="Shape 2">
          <a:extLst>
            <a:ext uri="{FF2B5EF4-FFF2-40B4-BE49-F238E27FC236}">
              <a16:creationId xmlns:a16="http://schemas.microsoft.com/office/drawing/2014/main" id="{00000000-0008-0000-2400-00004E000000}"/>
            </a:ext>
          </a:extLst>
        </xdr:cNvPr>
        <xdr:cNvGrpSpPr/>
      </xdr:nvGrpSpPr>
      <xdr:grpSpPr>
        <a:xfrm>
          <a:off x="3060700" y="14230350"/>
          <a:ext cx="38100" cy="0"/>
          <a:chOff x="3060700" y="14230350"/>
          <a:chExt cx="38100" cy="0"/>
        </a:xfrm>
      </xdr:grpSpPr>
      <xdr:cxnSp macro="">
        <xdr:nvCxnSpPr>
          <xdr:cNvPr id="79" name="Shape 4">
            <a:extLst>
              <a:ext uri="{FF2B5EF4-FFF2-40B4-BE49-F238E27FC236}">
                <a16:creationId xmlns:a16="http://schemas.microsoft.com/office/drawing/2014/main" id="{00000000-0008-0000-2400-00004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61</xdr:row>
      <xdr:rowOff>0</xdr:rowOff>
    </xdr:from>
    <xdr:ext cx="38100" cy="0"/>
    <xdr:grpSp>
      <xdr:nvGrpSpPr>
        <xdr:cNvPr id="80" name="Shape 2">
          <a:extLst>
            <a:ext uri="{FF2B5EF4-FFF2-40B4-BE49-F238E27FC236}">
              <a16:creationId xmlns:a16="http://schemas.microsoft.com/office/drawing/2014/main" id="{00000000-0008-0000-2400-000050000000}"/>
            </a:ext>
          </a:extLst>
        </xdr:cNvPr>
        <xdr:cNvGrpSpPr/>
      </xdr:nvGrpSpPr>
      <xdr:grpSpPr>
        <a:xfrm>
          <a:off x="3060700" y="14230350"/>
          <a:ext cx="38100" cy="0"/>
          <a:chOff x="3060700" y="14230350"/>
          <a:chExt cx="38100" cy="0"/>
        </a:xfrm>
      </xdr:grpSpPr>
      <xdr:cxnSp macro="">
        <xdr:nvCxnSpPr>
          <xdr:cNvPr id="81" name="Shape 4">
            <a:extLst>
              <a:ext uri="{FF2B5EF4-FFF2-40B4-BE49-F238E27FC236}">
                <a16:creationId xmlns:a16="http://schemas.microsoft.com/office/drawing/2014/main" id="{00000000-0008-0000-2400-00005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82" name="Shape 2">
          <a:extLst>
            <a:ext uri="{FF2B5EF4-FFF2-40B4-BE49-F238E27FC236}">
              <a16:creationId xmlns:a16="http://schemas.microsoft.com/office/drawing/2014/main" id="{00000000-0008-0000-2400-000052000000}"/>
            </a:ext>
          </a:extLst>
        </xdr:cNvPr>
        <xdr:cNvGrpSpPr/>
      </xdr:nvGrpSpPr>
      <xdr:grpSpPr>
        <a:xfrm>
          <a:off x="5765800" y="4730750"/>
          <a:ext cx="38100" cy="0"/>
          <a:chOff x="5765800" y="4730750"/>
          <a:chExt cx="38100" cy="0"/>
        </a:xfrm>
      </xdr:grpSpPr>
      <xdr:cxnSp macro="">
        <xdr:nvCxnSpPr>
          <xdr:cNvPr id="83" name="Shape 4">
            <a:extLst>
              <a:ext uri="{FF2B5EF4-FFF2-40B4-BE49-F238E27FC236}">
                <a16:creationId xmlns:a16="http://schemas.microsoft.com/office/drawing/2014/main" id="{00000000-0008-0000-2400-00005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12</xdr:row>
      <xdr:rowOff>0</xdr:rowOff>
    </xdr:from>
    <xdr:ext cx="38100" cy="0"/>
    <xdr:grpSp>
      <xdr:nvGrpSpPr>
        <xdr:cNvPr id="84" name="Shape 2">
          <a:extLst>
            <a:ext uri="{FF2B5EF4-FFF2-40B4-BE49-F238E27FC236}">
              <a16:creationId xmlns:a16="http://schemas.microsoft.com/office/drawing/2014/main" id="{00000000-0008-0000-2400-000054000000}"/>
            </a:ext>
          </a:extLst>
        </xdr:cNvPr>
        <xdr:cNvGrpSpPr/>
      </xdr:nvGrpSpPr>
      <xdr:grpSpPr>
        <a:xfrm>
          <a:off x="4946650" y="2952750"/>
          <a:ext cx="38100" cy="0"/>
          <a:chOff x="4946650" y="2952750"/>
          <a:chExt cx="38100" cy="0"/>
        </a:xfrm>
      </xdr:grpSpPr>
      <xdr:cxnSp macro="">
        <xdr:nvCxnSpPr>
          <xdr:cNvPr id="85" name="Shape 4">
            <a:extLst>
              <a:ext uri="{FF2B5EF4-FFF2-40B4-BE49-F238E27FC236}">
                <a16:creationId xmlns:a16="http://schemas.microsoft.com/office/drawing/2014/main" id="{00000000-0008-0000-2400-00005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14</xdr:row>
      <xdr:rowOff>0</xdr:rowOff>
    </xdr:from>
    <xdr:ext cx="38100" cy="0"/>
    <xdr:grpSp>
      <xdr:nvGrpSpPr>
        <xdr:cNvPr id="86" name="Shape 2">
          <a:extLst>
            <a:ext uri="{FF2B5EF4-FFF2-40B4-BE49-F238E27FC236}">
              <a16:creationId xmlns:a16="http://schemas.microsoft.com/office/drawing/2014/main" id="{00000000-0008-0000-2400-000056000000}"/>
            </a:ext>
          </a:extLst>
        </xdr:cNvPr>
        <xdr:cNvGrpSpPr/>
      </xdr:nvGrpSpPr>
      <xdr:grpSpPr>
        <a:xfrm>
          <a:off x="4946650" y="3460750"/>
          <a:ext cx="38100" cy="0"/>
          <a:chOff x="4946650" y="3460750"/>
          <a:chExt cx="38100" cy="0"/>
        </a:xfrm>
      </xdr:grpSpPr>
      <xdr:cxnSp macro="">
        <xdr:nvCxnSpPr>
          <xdr:cNvPr id="87" name="Shape 4">
            <a:extLst>
              <a:ext uri="{FF2B5EF4-FFF2-40B4-BE49-F238E27FC236}">
                <a16:creationId xmlns:a16="http://schemas.microsoft.com/office/drawing/2014/main" id="{00000000-0008-0000-2400-00005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24</xdr:row>
      <xdr:rowOff>0</xdr:rowOff>
    </xdr:from>
    <xdr:ext cx="38100" cy="0"/>
    <xdr:grpSp>
      <xdr:nvGrpSpPr>
        <xdr:cNvPr id="88" name="Shape 2">
          <a:extLst>
            <a:ext uri="{FF2B5EF4-FFF2-40B4-BE49-F238E27FC236}">
              <a16:creationId xmlns:a16="http://schemas.microsoft.com/office/drawing/2014/main" id="{00000000-0008-0000-2400-000058000000}"/>
            </a:ext>
          </a:extLst>
        </xdr:cNvPr>
        <xdr:cNvGrpSpPr/>
      </xdr:nvGrpSpPr>
      <xdr:grpSpPr>
        <a:xfrm>
          <a:off x="4946650" y="5969000"/>
          <a:ext cx="38100" cy="0"/>
          <a:chOff x="4946650" y="5969000"/>
          <a:chExt cx="38100" cy="0"/>
        </a:xfrm>
      </xdr:grpSpPr>
      <xdr:cxnSp macro="">
        <xdr:nvCxnSpPr>
          <xdr:cNvPr id="89" name="Shape 4">
            <a:extLst>
              <a:ext uri="{FF2B5EF4-FFF2-40B4-BE49-F238E27FC236}">
                <a16:creationId xmlns:a16="http://schemas.microsoft.com/office/drawing/2014/main" id="{00000000-0008-0000-2400-00005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295275</xdr:rowOff>
    </xdr:from>
    <xdr:ext cx="38100" cy="0"/>
    <xdr:grpSp>
      <xdr:nvGrpSpPr>
        <xdr:cNvPr id="90" name="Shape 2">
          <a:extLst>
            <a:ext uri="{FF2B5EF4-FFF2-40B4-BE49-F238E27FC236}">
              <a16:creationId xmlns:a16="http://schemas.microsoft.com/office/drawing/2014/main" id="{00000000-0008-0000-2400-00005A000000}"/>
            </a:ext>
          </a:extLst>
        </xdr:cNvPr>
        <xdr:cNvGrpSpPr/>
      </xdr:nvGrpSpPr>
      <xdr:grpSpPr>
        <a:xfrm>
          <a:off x="5765800" y="5965825"/>
          <a:ext cx="38100" cy="0"/>
          <a:chOff x="5765800" y="5965825"/>
          <a:chExt cx="38100" cy="0"/>
        </a:xfrm>
      </xdr:grpSpPr>
      <xdr:cxnSp macro="">
        <xdr:nvCxnSpPr>
          <xdr:cNvPr id="91" name="Shape 4">
            <a:extLst>
              <a:ext uri="{FF2B5EF4-FFF2-40B4-BE49-F238E27FC236}">
                <a16:creationId xmlns:a16="http://schemas.microsoft.com/office/drawing/2014/main" id="{00000000-0008-0000-2400-00005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295275</xdr:rowOff>
    </xdr:from>
    <xdr:ext cx="38100" cy="0"/>
    <xdr:grpSp>
      <xdr:nvGrpSpPr>
        <xdr:cNvPr id="92" name="Shape 2">
          <a:extLst>
            <a:ext uri="{FF2B5EF4-FFF2-40B4-BE49-F238E27FC236}">
              <a16:creationId xmlns:a16="http://schemas.microsoft.com/office/drawing/2014/main" id="{00000000-0008-0000-2400-00005C000000}"/>
            </a:ext>
          </a:extLst>
        </xdr:cNvPr>
        <xdr:cNvGrpSpPr/>
      </xdr:nvGrpSpPr>
      <xdr:grpSpPr>
        <a:xfrm>
          <a:off x="5765800" y="6473825"/>
          <a:ext cx="38100" cy="0"/>
          <a:chOff x="5765800" y="6473825"/>
          <a:chExt cx="38100" cy="0"/>
        </a:xfrm>
      </xdr:grpSpPr>
      <xdr:cxnSp macro="">
        <xdr:nvCxnSpPr>
          <xdr:cNvPr id="93" name="Shape 4">
            <a:extLst>
              <a:ext uri="{FF2B5EF4-FFF2-40B4-BE49-F238E27FC236}">
                <a16:creationId xmlns:a16="http://schemas.microsoft.com/office/drawing/2014/main" id="{00000000-0008-0000-2400-00005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29</xdr:row>
      <xdr:rowOff>295275</xdr:rowOff>
    </xdr:from>
    <xdr:ext cx="38100" cy="0"/>
    <xdr:grpSp>
      <xdr:nvGrpSpPr>
        <xdr:cNvPr id="94" name="Shape 2">
          <a:extLst>
            <a:ext uri="{FF2B5EF4-FFF2-40B4-BE49-F238E27FC236}">
              <a16:creationId xmlns:a16="http://schemas.microsoft.com/office/drawing/2014/main" id="{00000000-0008-0000-2400-00005E000000}"/>
            </a:ext>
          </a:extLst>
        </xdr:cNvPr>
        <xdr:cNvGrpSpPr/>
      </xdr:nvGrpSpPr>
      <xdr:grpSpPr>
        <a:xfrm>
          <a:off x="5765800" y="7489825"/>
          <a:ext cx="38100" cy="0"/>
          <a:chOff x="5765800" y="7489825"/>
          <a:chExt cx="38100" cy="0"/>
        </a:xfrm>
      </xdr:grpSpPr>
      <xdr:cxnSp macro="">
        <xdr:nvCxnSpPr>
          <xdr:cNvPr id="95" name="Shape 4">
            <a:extLst>
              <a:ext uri="{FF2B5EF4-FFF2-40B4-BE49-F238E27FC236}">
                <a16:creationId xmlns:a16="http://schemas.microsoft.com/office/drawing/2014/main" id="{00000000-0008-0000-2400-00005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30</xdr:row>
      <xdr:rowOff>0</xdr:rowOff>
    </xdr:from>
    <xdr:ext cx="38100" cy="0"/>
    <xdr:grpSp>
      <xdr:nvGrpSpPr>
        <xdr:cNvPr id="96" name="Shape 2">
          <a:extLst>
            <a:ext uri="{FF2B5EF4-FFF2-40B4-BE49-F238E27FC236}">
              <a16:creationId xmlns:a16="http://schemas.microsoft.com/office/drawing/2014/main" id="{00000000-0008-0000-2400-000060000000}"/>
            </a:ext>
          </a:extLst>
        </xdr:cNvPr>
        <xdr:cNvGrpSpPr/>
      </xdr:nvGrpSpPr>
      <xdr:grpSpPr>
        <a:xfrm>
          <a:off x="4946650" y="7493000"/>
          <a:ext cx="38100" cy="0"/>
          <a:chOff x="4946650" y="7493000"/>
          <a:chExt cx="38100" cy="0"/>
        </a:xfrm>
      </xdr:grpSpPr>
      <xdr:cxnSp macro="">
        <xdr:nvCxnSpPr>
          <xdr:cNvPr id="97" name="Shape 4">
            <a:extLst>
              <a:ext uri="{FF2B5EF4-FFF2-40B4-BE49-F238E27FC236}">
                <a16:creationId xmlns:a16="http://schemas.microsoft.com/office/drawing/2014/main" id="{00000000-0008-0000-2400-00006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98" name="Shape 2">
          <a:extLst>
            <a:ext uri="{FF2B5EF4-FFF2-40B4-BE49-F238E27FC236}">
              <a16:creationId xmlns:a16="http://schemas.microsoft.com/office/drawing/2014/main" id="{00000000-0008-0000-2400-000062000000}"/>
            </a:ext>
          </a:extLst>
        </xdr:cNvPr>
        <xdr:cNvGrpSpPr/>
      </xdr:nvGrpSpPr>
      <xdr:grpSpPr>
        <a:xfrm>
          <a:off x="5765800" y="7810500"/>
          <a:ext cx="38100" cy="0"/>
          <a:chOff x="5765800" y="7810500"/>
          <a:chExt cx="38100" cy="0"/>
        </a:xfrm>
      </xdr:grpSpPr>
      <xdr:cxnSp macro="">
        <xdr:nvCxnSpPr>
          <xdr:cNvPr id="99" name="Shape 4">
            <a:extLst>
              <a:ext uri="{FF2B5EF4-FFF2-40B4-BE49-F238E27FC236}">
                <a16:creationId xmlns:a16="http://schemas.microsoft.com/office/drawing/2014/main" id="{00000000-0008-0000-2400-00006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0" name="Shape 2">
          <a:extLst>
            <a:ext uri="{FF2B5EF4-FFF2-40B4-BE49-F238E27FC236}">
              <a16:creationId xmlns:a16="http://schemas.microsoft.com/office/drawing/2014/main" id="{00000000-0008-0000-2400-000064000000}"/>
            </a:ext>
          </a:extLst>
        </xdr:cNvPr>
        <xdr:cNvGrpSpPr/>
      </xdr:nvGrpSpPr>
      <xdr:grpSpPr>
        <a:xfrm>
          <a:off x="5765800" y="7810500"/>
          <a:ext cx="38100" cy="0"/>
          <a:chOff x="5765800" y="7810500"/>
          <a:chExt cx="38100" cy="0"/>
        </a:xfrm>
      </xdr:grpSpPr>
      <xdr:cxnSp macro="">
        <xdr:nvCxnSpPr>
          <xdr:cNvPr id="101" name="Shape 4">
            <a:extLst>
              <a:ext uri="{FF2B5EF4-FFF2-40B4-BE49-F238E27FC236}">
                <a16:creationId xmlns:a16="http://schemas.microsoft.com/office/drawing/2014/main" id="{00000000-0008-0000-2400-00006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2" name="Shape 2">
          <a:extLst>
            <a:ext uri="{FF2B5EF4-FFF2-40B4-BE49-F238E27FC236}">
              <a16:creationId xmlns:a16="http://schemas.microsoft.com/office/drawing/2014/main" id="{00000000-0008-0000-2400-000066000000}"/>
            </a:ext>
          </a:extLst>
        </xdr:cNvPr>
        <xdr:cNvGrpSpPr/>
      </xdr:nvGrpSpPr>
      <xdr:grpSpPr>
        <a:xfrm>
          <a:off x="5765800" y="7810500"/>
          <a:ext cx="38100" cy="0"/>
          <a:chOff x="5765800" y="7810500"/>
          <a:chExt cx="38100" cy="0"/>
        </a:xfrm>
      </xdr:grpSpPr>
      <xdr:cxnSp macro="">
        <xdr:nvCxnSpPr>
          <xdr:cNvPr id="103" name="Shape 4">
            <a:extLst>
              <a:ext uri="{FF2B5EF4-FFF2-40B4-BE49-F238E27FC236}">
                <a16:creationId xmlns:a16="http://schemas.microsoft.com/office/drawing/2014/main" id="{00000000-0008-0000-2400-00006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4" name="Shape 2">
          <a:extLst>
            <a:ext uri="{FF2B5EF4-FFF2-40B4-BE49-F238E27FC236}">
              <a16:creationId xmlns:a16="http://schemas.microsoft.com/office/drawing/2014/main" id="{00000000-0008-0000-2400-000068000000}"/>
            </a:ext>
          </a:extLst>
        </xdr:cNvPr>
        <xdr:cNvGrpSpPr/>
      </xdr:nvGrpSpPr>
      <xdr:grpSpPr>
        <a:xfrm>
          <a:off x="5765800" y="7810500"/>
          <a:ext cx="38100" cy="0"/>
          <a:chOff x="5765800" y="7810500"/>
          <a:chExt cx="38100" cy="0"/>
        </a:xfrm>
      </xdr:grpSpPr>
      <xdr:cxnSp macro="">
        <xdr:nvCxnSpPr>
          <xdr:cNvPr id="105" name="Shape 4">
            <a:extLst>
              <a:ext uri="{FF2B5EF4-FFF2-40B4-BE49-F238E27FC236}">
                <a16:creationId xmlns:a16="http://schemas.microsoft.com/office/drawing/2014/main" id="{00000000-0008-0000-2400-00006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6" name="Shape 2">
          <a:extLst>
            <a:ext uri="{FF2B5EF4-FFF2-40B4-BE49-F238E27FC236}">
              <a16:creationId xmlns:a16="http://schemas.microsoft.com/office/drawing/2014/main" id="{00000000-0008-0000-2400-00006A000000}"/>
            </a:ext>
          </a:extLst>
        </xdr:cNvPr>
        <xdr:cNvGrpSpPr/>
      </xdr:nvGrpSpPr>
      <xdr:grpSpPr>
        <a:xfrm>
          <a:off x="5765800" y="7810500"/>
          <a:ext cx="38100" cy="0"/>
          <a:chOff x="5765800" y="7810500"/>
          <a:chExt cx="38100" cy="0"/>
        </a:xfrm>
      </xdr:grpSpPr>
      <xdr:cxnSp macro="">
        <xdr:nvCxnSpPr>
          <xdr:cNvPr id="107" name="Shape 4">
            <a:extLst>
              <a:ext uri="{FF2B5EF4-FFF2-40B4-BE49-F238E27FC236}">
                <a16:creationId xmlns:a16="http://schemas.microsoft.com/office/drawing/2014/main" id="{00000000-0008-0000-2400-00006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8" name="Shape 2">
          <a:extLst>
            <a:ext uri="{FF2B5EF4-FFF2-40B4-BE49-F238E27FC236}">
              <a16:creationId xmlns:a16="http://schemas.microsoft.com/office/drawing/2014/main" id="{00000000-0008-0000-2400-00006C000000}"/>
            </a:ext>
          </a:extLst>
        </xdr:cNvPr>
        <xdr:cNvGrpSpPr/>
      </xdr:nvGrpSpPr>
      <xdr:grpSpPr>
        <a:xfrm>
          <a:off x="5765800" y="7810500"/>
          <a:ext cx="38100" cy="0"/>
          <a:chOff x="5765800" y="7810500"/>
          <a:chExt cx="38100" cy="0"/>
        </a:xfrm>
      </xdr:grpSpPr>
      <xdr:cxnSp macro="">
        <xdr:nvCxnSpPr>
          <xdr:cNvPr id="109" name="Shape 4">
            <a:extLst>
              <a:ext uri="{FF2B5EF4-FFF2-40B4-BE49-F238E27FC236}">
                <a16:creationId xmlns:a16="http://schemas.microsoft.com/office/drawing/2014/main" id="{00000000-0008-0000-2400-00006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10" name="Shape 2">
          <a:extLst>
            <a:ext uri="{FF2B5EF4-FFF2-40B4-BE49-F238E27FC236}">
              <a16:creationId xmlns:a16="http://schemas.microsoft.com/office/drawing/2014/main" id="{00000000-0008-0000-2400-00006E000000}"/>
            </a:ext>
          </a:extLst>
        </xdr:cNvPr>
        <xdr:cNvGrpSpPr/>
      </xdr:nvGrpSpPr>
      <xdr:grpSpPr>
        <a:xfrm>
          <a:off x="5765800" y="7810500"/>
          <a:ext cx="38100" cy="0"/>
          <a:chOff x="5765800" y="7810500"/>
          <a:chExt cx="38100" cy="0"/>
        </a:xfrm>
      </xdr:grpSpPr>
      <xdr:cxnSp macro="">
        <xdr:nvCxnSpPr>
          <xdr:cNvPr id="111" name="Shape 4">
            <a:extLst>
              <a:ext uri="{FF2B5EF4-FFF2-40B4-BE49-F238E27FC236}">
                <a16:creationId xmlns:a16="http://schemas.microsoft.com/office/drawing/2014/main" id="{00000000-0008-0000-2400-00006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12" name="Shape 2">
          <a:extLst>
            <a:ext uri="{FF2B5EF4-FFF2-40B4-BE49-F238E27FC236}">
              <a16:creationId xmlns:a16="http://schemas.microsoft.com/office/drawing/2014/main" id="{00000000-0008-0000-2400-000070000000}"/>
            </a:ext>
          </a:extLst>
        </xdr:cNvPr>
        <xdr:cNvGrpSpPr/>
      </xdr:nvGrpSpPr>
      <xdr:grpSpPr>
        <a:xfrm>
          <a:off x="5765800" y="7810500"/>
          <a:ext cx="38100" cy="0"/>
          <a:chOff x="5765800" y="7810500"/>
          <a:chExt cx="38100" cy="0"/>
        </a:xfrm>
      </xdr:grpSpPr>
      <xdr:cxnSp macro="">
        <xdr:nvCxnSpPr>
          <xdr:cNvPr id="113" name="Shape 4">
            <a:extLst>
              <a:ext uri="{FF2B5EF4-FFF2-40B4-BE49-F238E27FC236}">
                <a16:creationId xmlns:a16="http://schemas.microsoft.com/office/drawing/2014/main" id="{00000000-0008-0000-2400-00007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304800</xdr:rowOff>
    </xdr:from>
    <xdr:ext cx="38100" cy="0"/>
    <xdr:grpSp>
      <xdr:nvGrpSpPr>
        <xdr:cNvPr id="114" name="Shape 2">
          <a:extLst>
            <a:ext uri="{FF2B5EF4-FFF2-40B4-BE49-F238E27FC236}">
              <a16:creationId xmlns:a16="http://schemas.microsoft.com/office/drawing/2014/main" id="{00000000-0008-0000-2400-000072000000}"/>
            </a:ext>
          </a:extLst>
        </xdr:cNvPr>
        <xdr:cNvGrpSpPr/>
      </xdr:nvGrpSpPr>
      <xdr:grpSpPr>
        <a:xfrm>
          <a:off x="5765800" y="7905750"/>
          <a:ext cx="38100" cy="0"/>
          <a:chOff x="5765800" y="7905750"/>
          <a:chExt cx="38100" cy="0"/>
        </a:xfrm>
      </xdr:grpSpPr>
      <xdr:cxnSp macro="">
        <xdr:nvCxnSpPr>
          <xdr:cNvPr id="115" name="Shape 4">
            <a:extLst>
              <a:ext uri="{FF2B5EF4-FFF2-40B4-BE49-F238E27FC236}">
                <a16:creationId xmlns:a16="http://schemas.microsoft.com/office/drawing/2014/main" id="{00000000-0008-0000-2400-00007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16" name="Shape 2">
          <a:extLst>
            <a:ext uri="{FF2B5EF4-FFF2-40B4-BE49-F238E27FC236}">
              <a16:creationId xmlns:a16="http://schemas.microsoft.com/office/drawing/2014/main" id="{00000000-0008-0000-2400-000074000000}"/>
            </a:ext>
          </a:extLst>
        </xdr:cNvPr>
        <xdr:cNvGrpSpPr/>
      </xdr:nvGrpSpPr>
      <xdr:grpSpPr>
        <a:xfrm>
          <a:off x="5765800" y="7810500"/>
          <a:ext cx="38100" cy="0"/>
          <a:chOff x="5765800" y="7810500"/>
          <a:chExt cx="38100" cy="0"/>
        </a:xfrm>
      </xdr:grpSpPr>
      <xdr:cxnSp macro="">
        <xdr:nvCxnSpPr>
          <xdr:cNvPr id="117" name="Shape 4">
            <a:extLst>
              <a:ext uri="{FF2B5EF4-FFF2-40B4-BE49-F238E27FC236}">
                <a16:creationId xmlns:a16="http://schemas.microsoft.com/office/drawing/2014/main" id="{00000000-0008-0000-2400-00007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18" name="Shape 2">
          <a:extLst>
            <a:ext uri="{FF2B5EF4-FFF2-40B4-BE49-F238E27FC236}">
              <a16:creationId xmlns:a16="http://schemas.microsoft.com/office/drawing/2014/main" id="{00000000-0008-0000-2400-000076000000}"/>
            </a:ext>
          </a:extLst>
        </xdr:cNvPr>
        <xdr:cNvGrpSpPr/>
      </xdr:nvGrpSpPr>
      <xdr:grpSpPr>
        <a:xfrm>
          <a:off x="5765800" y="7810500"/>
          <a:ext cx="38100" cy="0"/>
          <a:chOff x="5765800" y="7810500"/>
          <a:chExt cx="38100" cy="0"/>
        </a:xfrm>
      </xdr:grpSpPr>
      <xdr:cxnSp macro="">
        <xdr:nvCxnSpPr>
          <xdr:cNvPr id="119" name="Shape 4">
            <a:extLst>
              <a:ext uri="{FF2B5EF4-FFF2-40B4-BE49-F238E27FC236}">
                <a16:creationId xmlns:a16="http://schemas.microsoft.com/office/drawing/2014/main" id="{00000000-0008-0000-2400-00007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30</xdr:row>
      <xdr:rowOff>0</xdr:rowOff>
    </xdr:from>
    <xdr:ext cx="38100" cy="0"/>
    <xdr:grpSp>
      <xdr:nvGrpSpPr>
        <xdr:cNvPr id="120" name="Shape 2">
          <a:extLst>
            <a:ext uri="{FF2B5EF4-FFF2-40B4-BE49-F238E27FC236}">
              <a16:creationId xmlns:a16="http://schemas.microsoft.com/office/drawing/2014/main" id="{00000000-0008-0000-2400-000078000000}"/>
            </a:ext>
          </a:extLst>
        </xdr:cNvPr>
        <xdr:cNvGrpSpPr/>
      </xdr:nvGrpSpPr>
      <xdr:grpSpPr>
        <a:xfrm>
          <a:off x="4946650" y="7493000"/>
          <a:ext cx="38100" cy="0"/>
          <a:chOff x="4946650" y="7493000"/>
          <a:chExt cx="38100" cy="0"/>
        </a:xfrm>
      </xdr:grpSpPr>
      <xdr:cxnSp macro="">
        <xdr:nvCxnSpPr>
          <xdr:cNvPr id="121" name="Shape 4">
            <a:extLst>
              <a:ext uri="{FF2B5EF4-FFF2-40B4-BE49-F238E27FC236}">
                <a16:creationId xmlns:a16="http://schemas.microsoft.com/office/drawing/2014/main" id="{00000000-0008-0000-2400-00007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28</xdr:row>
      <xdr:rowOff>0</xdr:rowOff>
    </xdr:from>
    <xdr:ext cx="38100" cy="0"/>
    <xdr:grpSp>
      <xdr:nvGrpSpPr>
        <xdr:cNvPr id="122" name="Shape 2">
          <a:extLst>
            <a:ext uri="{FF2B5EF4-FFF2-40B4-BE49-F238E27FC236}">
              <a16:creationId xmlns:a16="http://schemas.microsoft.com/office/drawing/2014/main" id="{00000000-0008-0000-2400-00007A000000}"/>
            </a:ext>
          </a:extLst>
        </xdr:cNvPr>
        <xdr:cNvGrpSpPr/>
      </xdr:nvGrpSpPr>
      <xdr:grpSpPr>
        <a:xfrm>
          <a:off x="4946650" y="6985000"/>
          <a:ext cx="38100" cy="0"/>
          <a:chOff x="4946650" y="6985000"/>
          <a:chExt cx="38100" cy="0"/>
        </a:xfrm>
      </xdr:grpSpPr>
      <xdr:cxnSp macro="">
        <xdr:nvCxnSpPr>
          <xdr:cNvPr id="123" name="Shape 4">
            <a:extLst>
              <a:ext uri="{FF2B5EF4-FFF2-40B4-BE49-F238E27FC236}">
                <a16:creationId xmlns:a16="http://schemas.microsoft.com/office/drawing/2014/main" id="{00000000-0008-0000-2400-00007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24" name="Shape 2">
          <a:extLst>
            <a:ext uri="{FF2B5EF4-FFF2-40B4-BE49-F238E27FC236}">
              <a16:creationId xmlns:a16="http://schemas.microsoft.com/office/drawing/2014/main" id="{00000000-0008-0000-2400-00007C000000}"/>
            </a:ext>
          </a:extLst>
        </xdr:cNvPr>
        <xdr:cNvGrpSpPr/>
      </xdr:nvGrpSpPr>
      <xdr:grpSpPr>
        <a:xfrm>
          <a:off x="5765800" y="7810500"/>
          <a:ext cx="38100" cy="0"/>
          <a:chOff x="5765800" y="7810500"/>
          <a:chExt cx="38100" cy="0"/>
        </a:xfrm>
      </xdr:grpSpPr>
      <xdr:cxnSp macro="">
        <xdr:nvCxnSpPr>
          <xdr:cNvPr id="125" name="Shape 4">
            <a:extLst>
              <a:ext uri="{FF2B5EF4-FFF2-40B4-BE49-F238E27FC236}">
                <a16:creationId xmlns:a16="http://schemas.microsoft.com/office/drawing/2014/main" id="{00000000-0008-0000-2400-00007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26" name="Shape 2">
          <a:extLst>
            <a:ext uri="{FF2B5EF4-FFF2-40B4-BE49-F238E27FC236}">
              <a16:creationId xmlns:a16="http://schemas.microsoft.com/office/drawing/2014/main" id="{00000000-0008-0000-2400-00007E000000}"/>
            </a:ext>
          </a:extLst>
        </xdr:cNvPr>
        <xdr:cNvGrpSpPr/>
      </xdr:nvGrpSpPr>
      <xdr:grpSpPr>
        <a:xfrm>
          <a:off x="5765800" y="7810500"/>
          <a:ext cx="38100" cy="0"/>
          <a:chOff x="5765800" y="7810500"/>
          <a:chExt cx="38100" cy="0"/>
        </a:xfrm>
      </xdr:grpSpPr>
      <xdr:cxnSp macro="">
        <xdr:nvCxnSpPr>
          <xdr:cNvPr id="127" name="Shape 4">
            <a:extLst>
              <a:ext uri="{FF2B5EF4-FFF2-40B4-BE49-F238E27FC236}">
                <a16:creationId xmlns:a16="http://schemas.microsoft.com/office/drawing/2014/main" id="{00000000-0008-0000-2400-00007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28" name="Shape 2">
          <a:extLst>
            <a:ext uri="{FF2B5EF4-FFF2-40B4-BE49-F238E27FC236}">
              <a16:creationId xmlns:a16="http://schemas.microsoft.com/office/drawing/2014/main" id="{00000000-0008-0000-2400-000080000000}"/>
            </a:ext>
          </a:extLst>
        </xdr:cNvPr>
        <xdr:cNvGrpSpPr/>
      </xdr:nvGrpSpPr>
      <xdr:grpSpPr>
        <a:xfrm>
          <a:off x="5765800" y="7810500"/>
          <a:ext cx="38100" cy="0"/>
          <a:chOff x="5765800" y="7810500"/>
          <a:chExt cx="38100" cy="0"/>
        </a:xfrm>
      </xdr:grpSpPr>
      <xdr:cxnSp macro="">
        <xdr:nvCxnSpPr>
          <xdr:cNvPr id="129" name="Shape 4">
            <a:extLst>
              <a:ext uri="{FF2B5EF4-FFF2-40B4-BE49-F238E27FC236}">
                <a16:creationId xmlns:a16="http://schemas.microsoft.com/office/drawing/2014/main" id="{00000000-0008-0000-2400-00008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30" name="Shape 2">
          <a:extLst>
            <a:ext uri="{FF2B5EF4-FFF2-40B4-BE49-F238E27FC236}">
              <a16:creationId xmlns:a16="http://schemas.microsoft.com/office/drawing/2014/main" id="{00000000-0008-0000-2400-000082000000}"/>
            </a:ext>
          </a:extLst>
        </xdr:cNvPr>
        <xdr:cNvGrpSpPr/>
      </xdr:nvGrpSpPr>
      <xdr:grpSpPr>
        <a:xfrm>
          <a:off x="5765800" y="7810500"/>
          <a:ext cx="38100" cy="0"/>
          <a:chOff x="5765800" y="7810500"/>
          <a:chExt cx="38100" cy="0"/>
        </a:xfrm>
      </xdr:grpSpPr>
      <xdr:cxnSp macro="">
        <xdr:nvCxnSpPr>
          <xdr:cNvPr id="131" name="Shape 4">
            <a:extLst>
              <a:ext uri="{FF2B5EF4-FFF2-40B4-BE49-F238E27FC236}">
                <a16:creationId xmlns:a16="http://schemas.microsoft.com/office/drawing/2014/main" id="{00000000-0008-0000-2400-00008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32" name="Shape 2">
          <a:extLst>
            <a:ext uri="{FF2B5EF4-FFF2-40B4-BE49-F238E27FC236}">
              <a16:creationId xmlns:a16="http://schemas.microsoft.com/office/drawing/2014/main" id="{00000000-0008-0000-2400-000084000000}"/>
            </a:ext>
          </a:extLst>
        </xdr:cNvPr>
        <xdr:cNvGrpSpPr/>
      </xdr:nvGrpSpPr>
      <xdr:grpSpPr>
        <a:xfrm>
          <a:off x="5765800" y="7810500"/>
          <a:ext cx="38100" cy="0"/>
          <a:chOff x="5765800" y="7810500"/>
          <a:chExt cx="38100" cy="0"/>
        </a:xfrm>
      </xdr:grpSpPr>
      <xdr:cxnSp macro="">
        <xdr:nvCxnSpPr>
          <xdr:cNvPr id="133" name="Shape 4">
            <a:extLst>
              <a:ext uri="{FF2B5EF4-FFF2-40B4-BE49-F238E27FC236}">
                <a16:creationId xmlns:a16="http://schemas.microsoft.com/office/drawing/2014/main" id="{00000000-0008-0000-2400-00008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34" name="Shape 2">
          <a:extLst>
            <a:ext uri="{FF2B5EF4-FFF2-40B4-BE49-F238E27FC236}">
              <a16:creationId xmlns:a16="http://schemas.microsoft.com/office/drawing/2014/main" id="{00000000-0008-0000-2400-000086000000}"/>
            </a:ext>
          </a:extLst>
        </xdr:cNvPr>
        <xdr:cNvGrpSpPr/>
      </xdr:nvGrpSpPr>
      <xdr:grpSpPr>
        <a:xfrm>
          <a:off x="5765800" y="7810500"/>
          <a:ext cx="38100" cy="0"/>
          <a:chOff x="5765800" y="7810500"/>
          <a:chExt cx="38100" cy="0"/>
        </a:xfrm>
      </xdr:grpSpPr>
      <xdr:cxnSp macro="">
        <xdr:nvCxnSpPr>
          <xdr:cNvPr id="135" name="Shape 4">
            <a:extLst>
              <a:ext uri="{FF2B5EF4-FFF2-40B4-BE49-F238E27FC236}">
                <a16:creationId xmlns:a16="http://schemas.microsoft.com/office/drawing/2014/main" id="{00000000-0008-0000-2400-00008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31</xdr:row>
      <xdr:rowOff>0</xdr:rowOff>
    </xdr:from>
    <xdr:ext cx="38100" cy="0"/>
    <xdr:grpSp>
      <xdr:nvGrpSpPr>
        <xdr:cNvPr id="136" name="Shape 2">
          <a:extLst>
            <a:ext uri="{FF2B5EF4-FFF2-40B4-BE49-F238E27FC236}">
              <a16:creationId xmlns:a16="http://schemas.microsoft.com/office/drawing/2014/main" id="{00000000-0008-0000-2400-000088000000}"/>
            </a:ext>
          </a:extLst>
        </xdr:cNvPr>
        <xdr:cNvGrpSpPr/>
      </xdr:nvGrpSpPr>
      <xdr:grpSpPr>
        <a:xfrm>
          <a:off x="5765800" y="7747000"/>
          <a:ext cx="38100" cy="0"/>
          <a:chOff x="5765800" y="7747000"/>
          <a:chExt cx="38100" cy="0"/>
        </a:xfrm>
      </xdr:grpSpPr>
      <xdr:cxnSp macro="">
        <xdr:nvCxnSpPr>
          <xdr:cNvPr id="137" name="Shape 4">
            <a:extLst>
              <a:ext uri="{FF2B5EF4-FFF2-40B4-BE49-F238E27FC236}">
                <a16:creationId xmlns:a16="http://schemas.microsoft.com/office/drawing/2014/main" id="{00000000-0008-0000-2400-00008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24</xdr:row>
      <xdr:rowOff>0</xdr:rowOff>
    </xdr:from>
    <xdr:ext cx="38100" cy="0"/>
    <xdr:grpSp>
      <xdr:nvGrpSpPr>
        <xdr:cNvPr id="138" name="Shape 2">
          <a:extLst>
            <a:ext uri="{FF2B5EF4-FFF2-40B4-BE49-F238E27FC236}">
              <a16:creationId xmlns:a16="http://schemas.microsoft.com/office/drawing/2014/main" id="{00000000-0008-0000-2400-00008A000000}"/>
            </a:ext>
          </a:extLst>
        </xdr:cNvPr>
        <xdr:cNvGrpSpPr/>
      </xdr:nvGrpSpPr>
      <xdr:grpSpPr>
        <a:xfrm>
          <a:off x="4946650" y="5969000"/>
          <a:ext cx="38100" cy="0"/>
          <a:chOff x="4946650" y="5969000"/>
          <a:chExt cx="38100" cy="0"/>
        </a:xfrm>
      </xdr:grpSpPr>
      <xdr:cxnSp macro="">
        <xdr:nvCxnSpPr>
          <xdr:cNvPr id="139" name="Shape 4">
            <a:extLst>
              <a:ext uri="{FF2B5EF4-FFF2-40B4-BE49-F238E27FC236}">
                <a16:creationId xmlns:a16="http://schemas.microsoft.com/office/drawing/2014/main" id="{00000000-0008-0000-2400-00008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26</xdr:row>
      <xdr:rowOff>0</xdr:rowOff>
    </xdr:from>
    <xdr:ext cx="38100" cy="0"/>
    <xdr:grpSp>
      <xdr:nvGrpSpPr>
        <xdr:cNvPr id="140" name="Shape 2">
          <a:extLst>
            <a:ext uri="{FF2B5EF4-FFF2-40B4-BE49-F238E27FC236}">
              <a16:creationId xmlns:a16="http://schemas.microsoft.com/office/drawing/2014/main" id="{00000000-0008-0000-2400-00008C000000}"/>
            </a:ext>
          </a:extLst>
        </xdr:cNvPr>
        <xdr:cNvGrpSpPr/>
      </xdr:nvGrpSpPr>
      <xdr:grpSpPr>
        <a:xfrm>
          <a:off x="4946650" y="6477000"/>
          <a:ext cx="38100" cy="0"/>
          <a:chOff x="4946650" y="6477000"/>
          <a:chExt cx="38100" cy="0"/>
        </a:xfrm>
      </xdr:grpSpPr>
      <xdr:cxnSp macro="">
        <xdr:nvCxnSpPr>
          <xdr:cNvPr id="141" name="Shape 4">
            <a:extLst>
              <a:ext uri="{FF2B5EF4-FFF2-40B4-BE49-F238E27FC236}">
                <a16:creationId xmlns:a16="http://schemas.microsoft.com/office/drawing/2014/main" id="{00000000-0008-0000-2400-00008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36</xdr:row>
      <xdr:rowOff>0</xdr:rowOff>
    </xdr:from>
    <xdr:ext cx="38100" cy="0"/>
    <xdr:grpSp>
      <xdr:nvGrpSpPr>
        <xdr:cNvPr id="142" name="Shape 2">
          <a:extLst>
            <a:ext uri="{FF2B5EF4-FFF2-40B4-BE49-F238E27FC236}">
              <a16:creationId xmlns:a16="http://schemas.microsoft.com/office/drawing/2014/main" id="{00000000-0008-0000-2400-00008E000000}"/>
            </a:ext>
          </a:extLst>
        </xdr:cNvPr>
        <xdr:cNvGrpSpPr/>
      </xdr:nvGrpSpPr>
      <xdr:grpSpPr>
        <a:xfrm>
          <a:off x="4946650" y="8985250"/>
          <a:ext cx="38100" cy="0"/>
          <a:chOff x="4946650" y="8985250"/>
          <a:chExt cx="38100" cy="0"/>
        </a:xfrm>
      </xdr:grpSpPr>
      <xdr:cxnSp macro="">
        <xdr:nvCxnSpPr>
          <xdr:cNvPr id="143" name="Shape 4">
            <a:extLst>
              <a:ext uri="{FF2B5EF4-FFF2-40B4-BE49-F238E27FC236}">
                <a16:creationId xmlns:a16="http://schemas.microsoft.com/office/drawing/2014/main" id="{00000000-0008-0000-2400-00008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35</xdr:row>
      <xdr:rowOff>295275</xdr:rowOff>
    </xdr:from>
    <xdr:ext cx="38100" cy="0"/>
    <xdr:grpSp>
      <xdr:nvGrpSpPr>
        <xdr:cNvPr id="144" name="Shape 2">
          <a:extLst>
            <a:ext uri="{FF2B5EF4-FFF2-40B4-BE49-F238E27FC236}">
              <a16:creationId xmlns:a16="http://schemas.microsoft.com/office/drawing/2014/main" id="{00000000-0008-0000-2400-000090000000}"/>
            </a:ext>
          </a:extLst>
        </xdr:cNvPr>
        <xdr:cNvGrpSpPr/>
      </xdr:nvGrpSpPr>
      <xdr:grpSpPr>
        <a:xfrm>
          <a:off x="5765800" y="8982075"/>
          <a:ext cx="38100" cy="0"/>
          <a:chOff x="5765800" y="8982075"/>
          <a:chExt cx="38100" cy="0"/>
        </a:xfrm>
      </xdr:grpSpPr>
      <xdr:cxnSp macro="">
        <xdr:nvCxnSpPr>
          <xdr:cNvPr id="145" name="Shape 4">
            <a:extLst>
              <a:ext uri="{FF2B5EF4-FFF2-40B4-BE49-F238E27FC236}">
                <a16:creationId xmlns:a16="http://schemas.microsoft.com/office/drawing/2014/main" id="{00000000-0008-0000-2400-00009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37</xdr:row>
      <xdr:rowOff>295275</xdr:rowOff>
    </xdr:from>
    <xdr:ext cx="38100" cy="0"/>
    <xdr:grpSp>
      <xdr:nvGrpSpPr>
        <xdr:cNvPr id="146" name="Shape 2">
          <a:extLst>
            <a:ext uri="{FF2B5EF4-FFF2-40B4-BE49-F238E27FC236}">
              <a16:creationId xmlns:a16="http://schemas.microsoft.com/office/drawing/2014/main" id="{00000000-0008-0000-2400-000092000000}"/>
            </a:ext>
          </a:extLst>
        </xdr:cNvPr>
        <xdr:cNvGrpSpPr/>
      </xdr:nvGrpSpPr>
      <xdr:grpSpPr>
        <a:xfrm>
          <a:off x="5765800" y="9490075"/>
          <a:ext cx="38100" cy="0"/>
          <a:chOff x="5765800" y="9490075"/>
          <a:chExt cx="38100" cy="0"/>
        </a:xfrm>
      </xdr:grpSpPr>
      <xdr:cxnSp macro="">
        <xdr:nvCxnSpPr>
          <xdr:cNvPr id="147" name="Shape 4">
            <a:extLst>
              <a:ext uri="{FF2B5EF4-FFF2-40B4-BE49-F238E27FC236}">
                <a16:creationId xmlns:a16="http://schemas.microsoft.com/office/drawing/2014/main" id="{00000000-0008-0000-2400-00009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41</xdr:row>
      <xdr:rowOff>295275</xdr:rowOff>
    </xdr:from>
    <xdr:ext cx="38100" cy="0"/>
    <xdr:grpSp>
      <xdr:nvGrpSpPr>
        <xdr:cNvPr id="148" name="Shape 2">
          <a:extLst>
            <a:ext uri="{FF2B5EF4-FFF2-40B4-BE49-F238E27FC236}">
              <a16:creationId xmlns:a16="http://schemas.microsoft.com/office/drawing/2014/main" id="{00000000-0008-0000-2400-000094000000}"/>
            </a:ext>
          </a:extLst>
        </xdr:cNvPr>
        <xdr:cNvGrpSpPr/>
      </xdr:nvGrpSpPr>
      <xdr:grpSpPr>
        <a:xfrm>
          <a:off x="5765800" y="10506075"/>
          <a:ext cx="38100" cy="0"/>
          <a:chOff x="5765800" y="10506075"/>
          <a:chExt cx="38100" cy="0"/>
        </a:xfrm>
      </xdr:grpSpPr>
      <xdr:cxnSp macro="">
        <xdr:nvCxnSpPr>
          <xdr:cNvPr id="149" name="Shape 4">
            <a:extLst>
              <a:ext uri="{FF2B5EF4-FFF2-40B4-BE49-F238E27FC236}">
                <a16:creationId xmlns:a16="http://schemas.microsoft.com/office/drawing/2014/main" id="{00000000-0008-0000-2400-00009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42</xdr:row>
      <xdr:rowOff>0</xdr:rowOff>
    </xdr:from>
    <xdr:ext cx="38100" cy="0"/>
    <xdr:grpSp>
      <xdr:nvGrpSpPr>
        <xdr:cNvPr id="150" name="Shape 2">
          <a:extLst>
            <a:ext uri="{FF2B5EF4-FFF2-40B4-BE49-F238E27FC236}">
              <a16:creationId xmlns:a16="http://schemas.microsoft.com/office/drawing/2014/main" id="{00000000-0008-0000-2400-000096000000}"/>
            </a:ext>
          </a:extLst>
        </xdr:cNvPr>
        <xdr:cNvGrpSpPr/>
      </xdr:nvGrpSpPr>
      <xdr:grpSpPr>
        <a:xfrm>
          <a:off x="4946650" y="10509250"/>
          <a:ext cx="38100" cy="0"/>
          <a:chOff x="4946650" y="10509250"/>
          <a:chExt cx="38100" cy="0"/>
        </a:xfrm>
      </xdr:grpSpPr>
      <xdr:cxnSp macro="">
        <xdr:nvCxnSpPr>
          <xdr:cNvPr id="151" name="Shape 4">
            <a:extLst>
              <a:ext uri="{FF2B5EF4-FFF2-40B4-BE49-F238E27FC236}">
                <a16:creationId xmlns:a16="http://schemas.microsoft.com/office/drawing/2014/main" id="{00000000-0008-0000-2400-00009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52" name="Shape 2">
          <a:extLst>
            <a:ext uri="{FF2B5EF4-FFF2-40B4-BE49-F238E27FC236}">
              <a16:creationId xmlns:a16="http://schemas.microsoft.com/office/drawing/2014/main" id="{00000000-0008-0000-2400-000098000000}"/>
            </a:ext>
          </a:extLst>
        </xdr:cNvPr>
        <xdr:cNvGrpSpPr/>
      </xdr:nvGrpSpPr>
      <xdr:grpSpPr>
        <a:xfrm>
          <a:off x="5765800" y="13843000"/>
          <a:ext cx="38100" cy="0"/>
          <a:chOff x="5765800" y="13843000"/>
          <a:chExt cx="38100" cy="0"/>
        </a:xfrm>
      </xdr:grpSpPr>
      <xdr:cxnSp macro="">
        <xdr:nvCxnSpPr>
          <xdr:cNvPr id="153" name="Shape 4">
            <a:extLst>
              <a:ext uri="{FF2B5EF4-FFF2-40B4-BE49-F238E27FC236}">
                <a16:creationId xmlns:a16="http://schemas.microsoft.com/office/drawing/2014/main" id="{00000000-0008-0000-2400-00009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54" name="Shape 2">
          <a:extLst>
            <a:ext uri="{FF2B5EF4-FFF2-40B4-BE49-F238E27FC236}">
              <a16:creationId xmlns:a16="http://schemas.microsoft.com/office/drawing/2014/main" id="{00000000-0008-0000-2400-00009A000000}"/>
            </a:ext>
          </a:extLst>
        </xdr:cNvPr>
        <xdr:cNvGrpSpPr/>
      </xdr:nvGrpSpPr>
      <xdr:grpSpPr>
        <a:xfrm>
          <a:off x="5765800" y="13843000"/>
          <a:ext cx="38100" cy="0"/>
          <a:chOff x="5765800" y="13843000"/>
          <a:chExt cx="38100" cy="0"/>
        </a:xfrm>
      </xdr:grpSpPr>
      <xdr:cxnSp macro="">
        <xdr:nvCxnSpPr>
          <xdr:cNvPr id="155" name="Shape 4">
            <a:extLst>
              <a:ext uri="{FF2B5EF4-FFF2-40B4-BE49-F238E27FC236}">
                <a16:creationId xmlns:a16="http://schemas.microsoft.com/office/drawing/2014/main" id="{00000000-0008-0000-2400-00009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56" name="Shape 2">
          <a:extLst>
            <a:ext uri="{FF2B5EF4-FFF2-40B4-BE49-F238E27FC236}">
              <a16:creationId xmlns:a16="http://schemas.microsoft.com/office/drawing/2014/main" id="{00000000-0008-0000-2400-00009C000000}"/>
            </a:ext>
          </a:extLst>
        </xdr:cNvPr>
        <xdr:cNvGrpSpPr/>
      </xdr:nvGrpSpPr>
      <xdr:grpSpPr>
        <a:xfrm>
          <a:off x="5765800" y="13843000"/>
          <a:ext cx="38100" cy="0"/>
          <a:chOff x="5765800" y="13843000"/>
          <a:chExt cx="38100" cy="0"/>
        </a:xfrm>
      </xdr:grpSpPr>
      <xdr:cxnSp macro="">
        <xdr:nvCxnSpPr>
          <xdr:cNvPr id="157" name="Shape 4">
            <a:extLst>
              <a:ext uri="{FF2B5EF4-FFF2-40B4-BE49-F238E27FC236}">
                <a16:creationId xmlns:a16="http://schemas.microsoft.com/office/drawing/2014/main" id="{00000000-0008-0000-2400-00009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58" name="Shape 2">
          <a:extLst>
            <a:ext uri="{FF2B5EF4-FFF2-40B4-BE49-F238E27FC236}">
              <a16:creationId xmlns:a16="http://schemas.microsoft.com/office/drawing/2014/main" id="{00000000-0008-0000-2400-00009E000000}"/>
            </a:ext>
          </a:extLst>
        </xdr:cNvPr>
        <xdr:cNvGrpSpPr/>
      </xdr:nvGrpSpPr>
      <xdr:grpSpPr>
        <a:xfrm>
          <a:off x="5765800" y="13843000"/>
          <a:ext cx="38100" cy="0"/>
          <a:chOff x="5765800" y="13843000"/>
          <a:chExt cx="38100" cy="0"/>
        </a:xfrm>
      </xdr:grpSpPr>
      <xdr:cxnSp macro="">
        <xdr:nvCxnSpPr>
          <xdr:cNvPr id="159" name="Shape 4">
            <a:extLst>
              <a:ext uri="{FF2B5EF4-FFF2-40B4-BE49-F238E27FC236}">
                <a16:creationId xmlns:a16="http://schemas.microsoft.com/office/drawing/2014/main" id="{00000000-0008-0000-2400-00009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60" name="Shape 2">
          <a:extLst>
            <a:ext uri="{FF2B5EF4-FFF2-40B4-BE49-F238E27FC236}">
              <a16:creationId xmlns:a16="http://schemas.microsoft.com/office/drawing/2014/main" id="{00000000-0008-0000-2400-0000A0000000}"/>
            </a:ext>
          </a:extLst>
        </xdr:cNvPr>
        <xdr:cNvGrpSpPr/>
      </xdr:nvGrpSpPr>
      <xdr:grpSpPr>
        <a:xfrm>
          <a:off x="5765800" y="13843000"/>
          <a:ext cx="38100" cy="0"/>
          <a:chOff x="5765800" y="13843000"/>
          <a:chExt cx="38100" cy="0"/>
        </a:xfrm>
      </xdr:grpSpPr>
      <xdr:cxnSp macro="">
        <xdr:nvCxnSpPr>
          <xdr:cNvPr id="161" name="Shape 4">
            <a:extLst>
              <a:ext uri="{FF2B5EF4-FFF2-40B4-BE49-F238E27FC236}">
                <a16:creationId xmlns:a16="http://schemas.microsoft.com/office/drawing/2014/main" id="{00000000-0008-0000-2400-0000A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62" name="Shape 2">
          <a:extLst>
            <a:ext uri="{FF2B5EF4-FFF2-40B4-BE49-F238E27FC236}">
              <a16:creationId xmlns:a16="http://schemas.microsoft.com/office/drawing/2014/main" id="{00000000-0008-0000-2400-0000A2000000}"/>
            </a:ext>
          </a:extLst>
        </xdr:cNvPr>
        <xdr:cNvGrpSpPr/>
      </xdr:nvGrpSpPr>
      <xdr:grpSpPr>
        <a:xfrm>
          <a:off x="5765800" y="13843000"/>
          <a:ext cx="38100" cy="0"/>
          <a:chOff x="5765800" y="13843000"/>
          <a:chExt cx="38100" cy="0"/>
        </a:xfrm>
      </xdr:grpSpPr>
      <xdr:cxnSp macro="">
        <xdr:nvCxnSpPr>
          <xdr:cNvPr id="163" name="Shape 4">
            <a:extLst>
              <a:ext uri="{FF2B5EF4-FFF2-40B4-BE49-F238E27FC236}">
                <a16:creationId xmlns:a16="http://schemas.microsoft.com/office/drawing/2014/main" id="{00000000-0008-0000-2400-0000A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64" name="Shape 2">
          <a:extLst>
            <a:ext uri="{FF2B5EF4-FFF2-40B4-BE49-F238E27FC236}">
              <a16:creationId xmlns:a16="http://schemas.microsoft.com/office/drawing/2014/main" id="{00000000-0008-0000-2400-0000A4000000}"/>
            </a:ext>
          </a:extLst>
        </xdr:cNvPr>
        <xdr:cNvGrpSpPr/>
      </xdr:nvGrpSpPr>
      <xdr:grpSpPr>
        <a:xfrm>
          <a:off x="5765800" y="13843000"/>
          <a:ext cx="38100" cy="0"/>
          <a:chOff x="5765800" y="13843000"/>
          <a:chExt cx="38100" cy="0"/>
        </a:xfrm>
      </xdr:grpSpPr>
      <xdr:cxnSp macro="">
        <xdr:nvCxnSpPr>
          <xdr:cNvPr id="165" name="Shape 4">
            <a:extLst>
              <a:ext uri="{FF2B5EF4-FFF2-40B4-BE49-F238E27FC236}">
                <a16:creationId xmlns:a16="http://schemas.microsoft.com/office/drawing/2014/main" id="{00000000-0008-0000-2400-0000A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66" name="Shape 2">
          <a:extLst>
            <a:ext uri="{FF2B5EF4-FFF2-40B4-BE49-F238E27FC236}">
              <a16:creationId xmlns:a16="http://schemas.microsoft.com/office/drawing/2014/main" id="{00000000-0008-0000-2400-0000A6000000}"/>
            </a:ext>
          </a:extLst>
        </xdr:cNvPr>
        <xdr:cNvGrpSpPr/>
      </xdr:nvGrpSpPr>
      <xdr:grpSpPr>
        <a:xfrm>
          <a:off x="5765800" y="13843000"/>
          <a:ext cx="38100" cy="0"/>
          <a:chOff x="5765800" y="13843000"/>
          <a:chExt cx="38100" cy="0"/>
        </a:xfrm>
      </xdr:grpSpPr>
      <xdr:cxnSp macro="">
        <xdr:nvCxnSpPr>
          <xdr:cNvPr id="167" name="Shape 4">
            <a:extLst>
              <a:ext uri="{FF2B5EF4-FFF2-40B4-BE49-F238E27FC236}">
                <a16:creationId xmlns:a16="http://schemas.microsoft.com/office/drawing/2014/main" id="{00000000-0008-0000-2400-0000A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304800</xdr:rowOff>
    </xdr:from>
    <xdr:ext cx="38100" cy="0"/>
    <xdr:grpSp>
      <xdr:nvGrpSpPr>
        <xdr:cNvPr id="168" name="Shape 2">
          <a:extLst>
            <a:ext uri="{FF2B5EF4-FFF2-40B4-BE49-F238E27FC236}">
              <a16:creationId xmlns:a16="http://schemas.microsoft.com/office/drawing/2014/main" id="{00000000-0008-0000-2400-0000A8000000}"/>
            </a:ext>
          </a:extLst>
        </xdr:cNvPr>
        <xdr:cNvGrpSpPr/>
      </xdr:nvGrpSpPr>
      <xdr:grpSpPr>
        <a:xfrm>
          <a:off x="5765800" y="13938250"/>
          <a:ext cx="38100" cy="0"/>
          <a:chOff x="5765800" y="13938250"/>
          <a:chExt cx="38100" cy="0"/>
        </a:xfrm>
      </xdr:grpSpPr>
      <xdr:cxnSp macro="">
        <xdr:nvCxnSpPr>
          <xdr:cNvPr id="169" name="Shape 4">
            <a:extLst>
              <a:ext uri="{FF2B5EF4-FFF2-40B4-BE49-F238E27FC236}">
                <a16:creationId xmlns:a16="http://schemas.microsoft.com/office/drawing/2014/main" id="{00000000-0008-0000-2400-0000A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70" name="Shape 2">
          <a:extLst>
            <a:ext uri="{FF2B5EF4-FFF2-40B4-BE49-F238E27FC236}">
              <a16:creationId xmlns:a16="http://schemas.microsoft.com/office/drawing/2014/main" id="{00000000-0008-0000-2400-0000AA000000}"/>
            </a:ext>
          </a:extLst>
        </xdr:cNvPr>
        <xdr:cNvGrpSpPr/>
      </xdr:nvGrpSpPr>
      <xdr:grpSpPr>
        <a:xfrm>
          <a:off x="5765800" y="13843000"/>
          <a:ext cx="38100" cy="0"/>
          <a:chOff x="5765800" y="13843000"/>
          <a:chExt cx="38100" cy="0"/>
        </a:xfrm>
      </xdr:grpSpPr>
      <xdr:cxnSp macro="">
        <xdr:nvCxnSpPr>
          <xdr:cNvPr id="171" name="Shape 4">
            <a:extLst>
              <a:ext uri="{FF2B5EF4-FFF2-40B4-BE49-F238E27FC236}">
                <a16:creationId xmlns:a16="http://schemas.microsoft.com/office/drawing/2014/main" id="{00000000-0008-0000-2400-0000A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72" name="Shape 2">
          <a:extLst>
            <a:ext uri="{FF2B5EF4-FFF2-40B4-BE49-F238E27FC236}">
              <a16:creationId xmlns:a16="http://schemas.microsoft.com/office/drawing/2014/main" id="{00000000-0008-0000-2400-0000AC000000}"/>
            </a:ext>
          </a:extLst>
        </xdr:cNvPr>
        <xdr:cNvGrpSpPr/>
      </xdr:nvGrpSpPr>
      <xdr:grpSpPr>
        <a:xfrm>
          <a:off x="5765800" y="13843000"/>
          <a:ext cx="38100" cy="0"/>
          <a:chOff x="5765800" y="13843000"/>
          <a:chExt cx="38100" cy="0"/>
        </a:xfrm>
      </xdr:grpSpPr>
      <xdr:cxnSp macro="">
        <xdr:nvCxnSpPr>
          <xdr:cNvPr id="173" name="Shape 4">
            <a:extLst>
              <a:ext uri="{FF2B5EF4-FFF2-40B4-BE49-F238E27FC236}">
                <a16:creationId xmlns:a16="http://schemas.microsoft.com/office/drawing/2014/main" id="{00000000-0008-0000-2400-0000A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42</xdr:row>
      <xdr:rowOff>0</xdr:rowOff>
    </xdr:from>
    <xdr:ext cx="38100" cy="0"/>
    <xdr:grpSp>
      <xdr:nvGrpSpPr>
        <xdr:cNvPr id="174" name="Shape 2">
          <a:extLst>
            <a:ext uri="{FF2B5EF4-FFF2-40B4-BE49-F238E27FC236}">
              <a16:creationId xmlns:a16="http://schemas.microsoft.com/office/drawing/2014/main" id="{00000000-0008-0000-2400-0000AE000000}"/>
            </a:ext>
          </a:extLst>
        </xdr:cNvPr>
        <xdr:cNvGrpSpPr/>
      </xdr:nvGrpSpPr>
      <xdr:grpSpPr>
        <a:xfrm>
          <a:off x="4946650" y="10509250"/>
          <a:ext cx="38100" cy="0"/>
          <a:chOff x="4946650" y="10509250"/>
          <a:chExt cx="38100" cy="0"/>
        </a:xfrm>
      </xdr:grpSpPr>
      <xdr:cxnSp macro="">
        <xdr:nvCxnSpPr>
          <xdr:cNvPr id="175" name="Shape 4">
            <a:extLst>
              <a:ext uri="{FF2B5EF4-FFF2-40B4-BE49-F238E27FC236}">
                <a16:creationId xmlns:a16="http://schemas.microsoft.com/office/drawing/2014/main" id="{00000000-0008-0000-2400-0000A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40</xdr:row>
      <xdr:rowOff>0</xdr:rowOff>
    </xdr:from>
    <xdr:ext cx="38100" cy="0"/>
    <xdr:grpSp>
      <xdr:nvGrpSpPr>
        <xdr:cNvPr id="176" name="Shape 2">
          <a:extLst>
            <a:ext uri="{FF2B5EF4-FFF2-40B4-BE49-F238E27FC236}">
              <a16:creationId xmlns:a16="http://schemas.microsoft.com/office/drawing/2014/main" id="{00000000-0008-0000-2400-0000B0000000}"/>
            </a:ext>
          </a:extLst>
        </xdr:cNvPr>
        <xdr:cNvGrpSpPr/>
      </xdr:nvGrpSpPr>
      <xdr:grpSpPr>
        <a:xfrm>
          <a:off x="4946650" y="10001250"/>
          <a:ext cx="38100" cy="0"/>
          <a:chOff x="4946650" y="10001250"/>
          <a:chExt cx="38100" cy="0"/>
        </a:xfrm>
      </xdr:grpSpPr>
      <xdr:cxnSp macro="">
        <xdr:nvCxnSpPr>
          <xdr:cNvPr id="177" name="Shape 4">
            <a:extLst>
              <a:ext uri="{FF2B5EF4-FFF2-40B4-BE49-F238E27FC236}">
                <a16:creationId xmlns:a16="http://schemas.microsoft.com/office/drawing/2014/main" id="{00000000-0008-0000-2400-0000B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78" name="Shape 2">
          <a:extLst>
            <a:ext uri="{FF2B5EF4-FFF2-40B4-BE49-F238E27FC236}">
              <a16:creationId xmlns:a16="http://schemas.microsoft.com/office/drawing/2014/main" id="{00000000-0008-0000-2400-0000B2000000}"/>
            </a:ext>
          </a:extLst>
        </xdr:cNvPr>
        <xdr:cNvGrpSpPr/>
      </xdr:nvGrpSpPr>
      <xdr:grpSpPr>
        <a:xfrm>
          <a:off x="5765800" y="13843000"/>
          <a:ext cx="38100" cy="0"/>
          <a:chOff x="5765800" y="13843000"/>
          <a:chExt cx="38100" cy="0"/>
        </a:xfrm>
      </xdr:grpSpPr>
      <xdr:cxnSp macro="">
        <xdr:nvCxnSpPr>
          <xdr:cNvPr id="179" name="Shape 4">
            <a:extLst>
              <a:ext uri="{FF2B5EF4-FFF2-40B4-BE49-F238E27FC236}">
                <a16:creationId xmlns:a16="http://schemas.microsoft.com/office/drawing/2014/main" id="{00000000-0008-0000-2400-0000B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80" name="Shape 2">
          <a:extLst>
            <a:ext uri="{FF2B5EF4-FFF2-40B4-BE49-F238E27FC236}">
              <a16:creationId xmlns:a16="http://schemas.microsoft.com/office/drawing/2014/main" id="{00000000-0008-0000-2400-0000B4000000}"/>
            </a:ext>
          </a:extLst>
        </xdr:cNvPr>
        <xdr:cNvGrpSpPr/>
      </xdr:nvGrpSpPr>
      <xdr:grpSpPr>
        <a:xfrm>
          <a:off x="5765800" y="13843000"/>
          <a:ext cx="38100" cy="0"/>
          <a:chOff x="5765800" y="13843000"/>
          <a:chExt cx="38100" cy="0"/>
        </a:xfrm>
      </xdr:grpSpPr>
      <xdr:cxnSp macro="">
        <xdr:nvCxnSpPr>
          <xdr:cNvPr id="181" name="Shape 4">
            <a:extLst>
              <a:ext uri="{FF2B5EF4-FFF2-40B4-BE49-F238E27FC236}">
                <a16:creationId xmlns:a16="http://schemas.microsoft.com/office/drawing/2014/main" id="{00000000-0008-0000-2400-0000B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82" name="Shape 2">
          <a:extLst>
            <a:ext uri="{FF2B5EF4-FFF2-40B4-BE49-F238E27FC236}">
              <a16:creationId xmlns:a16="http://schemas.microsoft.com/office/drawing/2014/main" id="{00000000-0008-0000-2400-0000B6000000}"/>
            </a:ext>
          </a:extLst>
        </xdr:cNvPr>
        <xdr:cNvGrpSpPr/>
      </xdr:nvGrpSpPr>
      <xdr:grpSpPr>
        <a:xfrm>
          <a:off x="5765800" y="13843000"/>
          <a:ext cx="38100" cy="0"/>
          <a:chOff x="5765800" y="13843000"/>
          <a:chExt cx="38100" cy="0"/>
        </a:xfrm>
      </xdr:grpSpPr>
      <xdr:cxnSp macro="">
        <xdr:nvCxnSpPr>
          <xdr:cNvPr id="183" name="Shape 4">
            <a:extLst>
              <a:ext uri="{FF2B5EF4-FFF2-40B4-BE49-F238E27FC236}">
                <a16:creationId xmlns:a16="http://schemas.microsoft.com/office/drawing/2014/main" id="{00000000-0008-0000-2400-0000B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84" name="Shape 2">
          <a:extLst>
            <a:ext uri="{FF2B5EF4-FFF2-40B4-BE49-F238E27FC236}">
              <a16:creationId xmlns:a16="http://schemas.microsoft.com/office/drawing/2014/main" id="{00000000-0008-0000-2400-0000B8000000}"/>
            </a:ext>
          </a:extLst>
        </xdr:cNvPr>
        <xdr:cNvGrpSpPr/>
      </xdr:nvGrpSpPr>
      <xdr:grpSpPr>
        <a:xfrm>
          <a:off x="5765800" y="13843000"/>
          <a:ext cx="38100" cy="0"/>
          <a:chOff x="5765800" y="13843000"/>
          <a:chExt cx="38100" cy="0"/>
        </a:xfrm>
      </xdr:grpSpPr>
      <xdr:cxnSp macro="">
        <xdr:nvCxnSpPr>
          <xdr:cNvPr id="185" name="Shape 4">
            <a:extLst>
              <a:ext uri="{FF2B5EF4-FFF2-40B4-BE49-F238E27FC236}">
                <a16:creationId xmlns:a16="http://schemas.microsoft.com/office/drawing/2014/main" id="{00000000-0008-0000-2400-0000B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86" name="Shape 2">
          <a:extLst>
            <a:ext uri="{FF2B5EF4-FFF2-40B4-BE49-F238E27FC236}">
              <a16:creationId xmlns:a16="http://schemas.microsoft.com/office/drawing/2014/main" id="{00000000-0008-0000-2400-0000BA000000}"/>
            </a:ext>
          </a:extLst>
        </xdr:cNvPr>
        <xdr:cNvGrpSpPr/>
      </xdr:nvGrpSpPr>
      <xdr:grpSpPr>
        <a:xfrm>
          <a:off x="5765800" y="13843000"/>
          <a:ext cx="38100" cy="0"/>
          <a:chOff x="5765800" y="13843000"/>
          <a:chExt cx="38100" cy="0"/>
        </a:xfrm>
      </xdr:grpSpPr>
      <xdr:cxnSp macro="">
        <xdr:nvCxnSpPr>
          <xdr:cNvPr id="187" name="Shape 4">
            <a:extLst>
              <a:ext uri="{FF2B5EF4-FFF2-40B4-BE49-F238E27FC236}">
                <a16:creationId xmlns:a16="http://schemas.microsoft.com/office/drawing/2014/main" id="{00000000-0008-0000-2400-0000B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56</xdr:row>
      <xdr:rowOff>0</xdr:rowOff>
    </xdr:from>
    <xdr:ext cx="38100" cy="0"/>
    <xdr:grpSp>
      <xdr:nvGrpSpPr>
        <xdr:cNvPr id="188" name="Shape 2">
          <a:extLst>
            <a:ext uri="{FF2B5EF4-FFF2-40B4-BE49-F238E27FC236}">
              <a16:creationId xmlns:a16="http://schemas.microsoft.com/office/drawing/2014/main" id="{00000000-0008-0000-2400-0000BC000000}"/>
            </a:ext>
          </a:extLst>
        </xdr:cNvPr>
        <xdr:cNvGrpSpPr/>
      </xdr:nvGrpSpPr>
      <xdr:grpSpPr>
        <a:xfrm>
          <a:off x="5765800" y="13843000"/>
          <a:ext cx="38100" cy="0"/>
          <a:chOff x="5765800" y="13843000"/>
          <a:chExt cx="38100" cy="0"/>
        </a:xfrm>
      </xdr:grpSpPr>
      <xdr:cxnSp macro="">
        <xdr:nvCxnSpPr>
          <xdr:cNvPr id="189" name="Shape 4">
            <a:extLst>
              <a:ext uri="{FF2B5EF4-FFF2-40B4-BE49-F238E27FC236}">
                <a16:creationId xmlns:a16="http://schemas.microsoft.com/office/drawing/2014/main" id="{00000000-0008-0000-2400-0000B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43</xdr:row>
      <xdr:rowOff>0</xdr:rowOff>
    </xdr:from>
    <xdr:ext cx="38100" cy="0"/>
    <xdr:grpSp>
      <xdr:nvGrpSpPr>
        <xdr:cNvPr id="190" name="Shape 2">
          <a:extLst>
            <a:ext uri="{FF2B5EF4-FFF2-40B4-BE49-F238E27FC236}">
              <a16:creationId xmlns:a16="http://schemas.microsoft.com/office/drawing/2014/main" id="{00000000-0008-0000-2400-0000BE000000}"/>
            </a:ext>
          </a:extLst>
        </xdr:cNvPr>
        <xdr:cNvGrpSpPr/>
      </xdr:nvGrpSpPr>
      <xdr:grpSpPr>
        <a:xfrm>
          <a:off x="5765800" y="10763250"/>
          <a:ext cx="38100" cy="0"/>
          <a:chOff x="5765800" y="10763250"/>
          <a:chExt cx="38100" cy="0"/>
        </a:xfrm>
      </xdr:grpSpPr>
      <xdr:cxnSp macro="">
        <xdr:nvCxnSpPr>
          <xdr:cNvPr id="191" name="Shape 4">
            <a:extLst>
              <a:ext uri="{FF2B5EF4-FFF2-40B4-BE49-F238E27FC236}">
                <a16:creationId xmlns:a16="http://schemas.microsoft.com/office/drawing/2014/main" id="{00000000-0008-0000-2400-0000B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36</xdr:row>
      <xdr:rowOff>0</xdr:rowOff>
    </xdr:from>
    <xdr:ext cx="38100" cy="0"/>
    <xdr:grpSp>
      <xdr:nvGrpSpPr>
        <xdr:cNvPr id="192" name="Shape 2">
          <a:extLst>
            <a:ext uri="{FF2B5EF4-FFF2-40B4-BE49-F238E27FC236}">
              <a16:creationId xmlns:a16="http://schemas.microsoft.com/office/drawing/2014/main" id="{00000000-0008-0000-2400-0000C0000000}"/>
            </a:ext>
          </a:extLst>
        </xdr:cNvPr>
        <xdr:cNvGrpSpPr/>
      </xdr:nvGrpSpPr>
      <xdr:grpSpPr>
        <a:xfrm>
          <a:off x="4946650" y="8985250"/>
          <a:ext cx="38100" cy="0"/>
          <a:chOff x="4946650" y="8985250"/>
          <a:chExt cx="38100" cy="0"/>
        </a:xfrm>
      </xdr:grpSpPr>
      <xdr:cxnSp macro="">
        <xdr:nvCxnSpPr>
          <xdr:cNvPr id="193" name="Shape 4">
            <a:extLst>
              <a:ext uri="{FF2B5EF4-FFF2-40B4-BE49-F238E27FC236}">
                <a16:creationId xmlns:a16="http://schemas.microsoft.com/office/drawing/2014/main" id="{00000000-0008-0000-2400-0000C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38</xdr:row>
      <xdr:rowOff>0</xdr:rowOff>
    </xdr:from>
    <xdr:ext cx="38100" cy="0"/>
    <xdr:grpSp>
      <xdr:nvGrpSpPr>
        <xdr:cNvPr id="194" name="Shape 2">
          <a:extLst>
            <a:ext uri="{FF2B5EF4-FFF2-40B4-BE49-F238E27FC236}">
              <a16:creationId xmlns:a16="http://schemas.microsoft.com/office/drawing/2014/main" id="{00000000-0008-0000-2400-0000C2000000}"/>
            </a:ext>
          </a:extLst>
        </xdr:cNvPr>
        <xdr:cNvGrpSpPr/>
      </xdr:nvGrpSpPr>
      <xdr:grpSpPr>
        <a:xfrm>
          <a:off x="4946650" y="9493250"/>
          <a:ext cx="38100" cy="0"/>
          <a:chOff x="4946650" y="9493250"/>
          <a:chExt cx="38100" cy="0"/>
        </a:xfrm>
      </xdr:grpSpPr>
      <xdr:cxnSp macro="">
        <xdr:nvCxnSpPr>
          <xdr:cNvPr id="195" name="Shape 4">
            <a:extLst>
              <a:ext uri="{FF2B5EF4-FFF2-40B4-BE49-F238E27FC236}">
                <a16:creationId xmlns:a16="http://schemas.microsoft.com/office/drawing/2014/main" id="{00000000-0008-0000-2400-0000C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196" name="Shape 2">
          <a:extLst>
            <a:ext uri="{FF2B5EF4-FFF2-40B4-BE49-F238E27FC236}">
              <a16:creationId xmlns:a16="http://schemas.microsoft.com/office/drawing/2014/main" id="{00000000-0008-0000-2400-0000C4000000}"/>
            </a:ext>
          </a:extLst>
        </xdr:cNvPr>
        <xdr:cNvGrpSpPr/>
      </xdr:nvGrpSpPr>
      <xdr:grpSpPr>
        <a:xfrm>
          <a:off x="5765800" y="10826750"/>
          <a:ext cx="38100" cy="0"/>
          <a:chOff x="5765800" y="10826750"/>
          <a:chExt cx="38100" cy="0"/>
        </a:xfrm>
      </xdr:grpSpPr>
      <xdr:cxnSp macro="">
        <xdr:nvCxnSpPr>
          <xdr:cNvPr id="197" name="Shape 4">
            <a:extLst>
              <a:ext uri="{FF2B5EF4-FFF2-40B4-BE49-F238E27FC236}">
                <a16:creationId xmlns:a16="http://schemas.microsoft.com/office/drawing/2014/main" id="{00000000-0008-0000-2400-0000C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198" name="Shape 2">
          <a:extLst>
            <a:ext uri="{FF2B5EF4-FFF2-40B4-BE49-F238E27FC236}">
              <a16:creationId xmlns:a16="http://schemas.microsoft.com/office/drawing/2014/main" id="{00000000-0008-0000-2400-0000C6000000}"/>
            </a:ext>
          </a:extLst>
        </xdr:cNvPr>
        <xdr:cNvGrpSpPr/>
      </xdr:nvGrpSpPr>
      <xdr:grpSpPr>
        <a:xfrm>
          <a:off x="5765800" y="10826750"/>
          <a:ext cx="38100" cy="0"/>
          <a:chOff x="5765800" y="10826750"/>
          <a:chExt cx="38100" cy="0"/>
        </a:xfrm>
      </xdr:grpSpPr>
      <xdr:cxnSp macro="">
        <xdr:nvCxnSpPr>
          <xdr:cNvPr id="199" name="Shape 4">
            <a:extLst>
              <a:ext uri="{FF2B5EF4-FFF2-40B4-BE49-F238E27FC236}">
                <a16:creationId xmlns:a16="http://schemas.microsoft.com/office/drawing/2014/main" id="{00000000-0008-0000-2400-0000C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00" name="Shape 2">
          <a:extLst>
            <a:ext uri="{FF2B5EF4-FFF2-40B4-BE49-F238E27FC236}">
              <a16:creationId xmlns:a16="http://schemas.microsoft.com/office/drawing/2014/main" id="{00000000-0008-0000-2400-0000C8000000}"/>
            </a:ext>
          </a:extLst>
        </xdr:cNvPr>
        <xdr:cNvGrpSpPr/>
      </xdr:nvGrpSpPr>
      <xdr:grpSpPr>
        <a:xfrm>
          <a:off x="5765800" y="10826750"/>
          <a:ext cx="38100" cy="0"/>
          <a:chOff x="5765800" y="10826750"/>
          <a:chExt cx="38100" cy="0"/>
        </a:xfrm>
      </xdr:grpSpPr>
      <xdr:cxnSp macro="">
        <xdr:nvCxnSpPr>
          <xdr:cNvPr id="201" name="Shape 4">
            <a:extLst>
              <a:ext uri="{FF2B5EF4-FFF2-40B4-BE49-F238E27FC236}">
                <a16:creationId xmlns:a16="http://schemas.microsoft.com/office/drawing/2014/main" id="{00000000-0008-0000-2400-0000C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02" name="Shape 2">
          <a:extLst>
            <a:ext uri="{FF2B5EF4-FFF2-40B4-BE49-F238E27FC236}">
              <a16:creationId xmlns:a16="http://schemas.microsoft.com/office/drawing/2014/main" id="{00000000-0008-0000-2400-0000CA000000}"/>
            </a:ext>
          </a:extLst>
        </xdr:cNvPr>
        <xdr:cNvGrpSpPr/>
      </xdr:nvGrpSpPr>
      <xdr:grpSpPr>
        <a:xfrm>
          <a:off x="5765800" y="10826750"/>
          <a:ext cx="38100" cy="0"/>
          <a:chOff x="5765800" y="10826750"/>
          <a:chExt cx="38100" cy="0"/>
        </a:xfrm>
      </xdr:grpSpPr>
      <xdr:cxnSp macro="">
        <xdr:nvCxnSpPr>
          <xdr:cNvPr id="203" name="Shape 4">
            <a:extLst>
              <a:ext uri="{FF2B5EF4-FFF2-40B4-BE49-F238E27FC236}">
                <a16:creationId xmlns:a16="http://schemas.microsoft.com/office/drawing/2014/main" id="{00000000-0008-0000-2400-0000C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04" name="Shape 2">
          <a:extLst>
            <a:ext uri="{FF2B5EF4-FFF2-40B4-BE49-F238E27FC236}">
              <a16:creationId xmlns:a16="http://schemas.microsoft.com/office/drawing/2014/main" id="{00000000-0008-0000-2400-0000CC000000}"/>
            </a:ext>
          </a:extLst>
        </xdr:cNvPr>
        <xdr:cNvGrpSpPr/>
      </xdr:nvGrpSpPr>
      <xdr:grpSpPr>
        <a:xfrm>
          <a:off x="5765800" y="10826750"/>
          <a:ext cx="38100" cy="0"/>
          <a:chOff x="5765800" y="10826750"/>
          <a:chExt cx="38100" cy="0"/>
        </a:xfrm>
      </xdr:grpSpPr>
      <xdr:cxnSp macro="">
        <xdr:nvCxnSpPr>
          <xdr:cNvPr id="205" name="Shape 4">
            <a:extLst>
              <a:ext uri="{FF2B5EF4-FFF2-40B4-BE49-F238E27FC236}">
                <a16:creationId xmlns:a16="http://schemas.microsoft.com/office/drawing/2014/main" id="{00000000-0008-0000-2400-0000C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06" name="Shape 2">
          <a:extLst>
            <a:ext uri="{FF2B5EF4-FFF2-40B4-BE49-F238E27FC236}">
              <a16:creationId xmlns:a16="http://schemas.microsoft.com/office/drawing/2014/main" id="{00000000-0008-0000-2400-0000CE000000}"/>
            </a:ext>
          </a:extLst>
        </xdr:cNvPr>
        <xdr:cNvGrpSpPr/>
      </xdr:nvGrpSpPr>
      <xdr:grpSpPr>
        <a:xfrm>
          <a:off x="5765800" y="10826750"/>
          <a:ext cx="38100" cy="0"/>
          <a:chOff x="5765800" y="10826750"/>
          <a:chExt cx="38100" cy="0"/>
        </a:xfrm>
      </xdr:grpSpPr>
      <xdr:cxnSp macro="">
        <xdr:nvCxnSpPr>
          <xdr:cNvPr id="207" name="Shape 4">
            <a:extLst>
              <a:ext uri="{FF2B5EF4-FFF2-40B4-BE49-F238E27FC236}">
                <a16:creationId xmlns:a16="http://schemas.microsoft.com/office/drawing/2014/main" id="{00000000-0008-0000-2400-0000C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08" name="Shape 2">
          <a:extLst>
            <a:ext uri="{FF2B5EF4-FFF2-40B4-BE49-F238E27FC236}">
              <a16:creationId xmlns:a16="http://schemas.microsoft.com/office/drawing/2014/main" id="{00000000-0008-0000-2400-0000D0000000}"/>
            </a:ext>
          </a:extLst>
        </xdr:cNvPr>
        <xdr:cNvGrpSpPr/>
      </xdr:nvGrpSpPr>
      <xdr:grpSpPr>
        <a:xfrm>
          <a:off x="5765800" y="10826750"/>
          <a:ext cx="38100" cy="0"/>
          <a:chOff x="5765800" y="10826750"/>
          <a:chExt cx="38100" cy="0"/>
        </a:xfrm>
      </xdr:grpSpPr>
      <xdr:cxnSp macro="">
        <xdr:nvCxnSpPr>
          <xdr:cNvPr id="209" name="Shape 4">
            <a:extLst>
              <a:ext uri="{FF2B5EF4-FFF2-40B4-BE49-F238E27FC236}">
                <a16:creationId xmlns:a16="http://schemas.microsoft.com/office/drawing/2014/main" id="{00000000-0008-0000-2400-0000D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10" name="Shape 2">
          <a:extLst>
            <a:ext uri="{FF2B5EF4-FFF2-40B4-BE49-F238E27FC236}">
              <a16:creationId xmlns:a16="http://schemas.microsoft.com/office/drawing/2014/main" id="{00000000-0008-0000-2400-0000D2000000}"/>
            </a:ext>
          </a:extLst>
        </xdr:cNvPr>
        <xdr:cNvGrpSpPr/>
      </xdr:nvGrpSpPr>
      <xdr:grpSpPr>
        <a:xfrm>
          <a:off x="5765800" y="10826750"/>
          <a:ext cx="38100" cy="0"/>
          <a:chOff x="5765800" y="10826750"/>
          <a:chExt cx="38100" cy="0"/>
        </a:xfrm>
      </xdr:grpSpPr>
      <xdr:cxnSp macro="">
        <xdr:nvCxnSpPr>
          <xdr:cNvPr id="211" name="Shape 4">
            <a:extLst>
              <a:ext uri="{FF2B5EF4-FFF2-40B4-BE49-F238E27FC236}">
                <a16:creationId xmlns:a16="http://schemas.microsoft.com/office/drawing/2014/main" id="{00000000-0008-0000-2400-0000D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304800</xdr:rowOff>
    </xdr:from>
    <xdr:ext cx="38100" cy="0"/>
    <xdr:grpSp>
      <xdr:nvGrpSpPr>
        <xdr:cNvPr id="212" name="Shape 2">
          <a:extLst>
            <a:ext uri="{FF2B5EF4-FFF2-40B4-BE49-F238E27FC236}">
              <a16:creationId xmlns:a16="http://schemas.microsoft.com/office/drawing/2014/main" id="{00000000-0008-0000-2400-0000D4000000}"/>
            </a:ext>
          </a:extLst>
        </xdr:cNvPr>
        <xdr:cNvGrpSpPr/>
      </xdr:nvGrpSpPr>
      <xdr:grpSpPr>
        <a:xfrm>
          <a:off x="5765800" y="10922000"/>
          <a:ext cx="38100" cy="0"/>
          <a:chOff x="5765800" y="10922000"/>
          <a:chExt cx="38100" cy="0"/>
        </a:xfrm>
      </xdr:grpSpPr>
      <xdr:cxnSp macro="">
        <xdr:nvCxnSpPr>
          <xdr:cNvPr id="213" name="Shape 4">
            <a:extLst>
              <a:ext uri="{FF2B5EF4-FFF2-40B4-BE49-F238E27FC236}">
                <a16:creationId xmlns:a16="http://schemas.microsoft.com/office/drawing/2014/main" id="{00000000-0008-0000-2400-0000D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14" name="Shape 2">
          <a:extLst>
            <a:ext uri="{FF2B5EF4-FFF2-40B4-BE49-F238E27FC236}">
              <a16:creationId xmlns:a16="http://schemas.microsoft.com/office/drawing/2014/main" id="{00000000-0008-0000-2400-0000D6000000}"/>
            </a:ext>
          </a:extLst>
        </xdr:cNvPr>
        <xdr:cNvGrpSpPr/>
      </xdr:nvGrpSpPr>
      <xdr:grpSpPr>
        <a:xfrm>
          <a:off x="5765800" y="10826750"/>
          <a:ext cx="38100" cy="0"/>
          <a:chOff x="5765800" y="10826750"/>
          <a:chExt cx="38100" cy="0"/>
        </a:xfrm>
      </xdr:grpSpPr>
      <xdr:cxnSp macro="">
        <xdr:nvCxnSpPr>
          <xdr:cNvPr id="215" name="Shape 4">
            <a:extLst>
              <a:ext uri="{FF2B5EF4-FFF2-40B4-BE49-F238E27FC236}">
                <a16:creationId xmlns:a16="http://schemas.microsoft.com/office/drawing/2014/main" id="{00000000-0008-0000-2400-0000D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16" name="Shape 2">
          <a:extLst>
            <a:ext uri="{FF2B5EF4-FFF2-40B4-BE49-F238E27FC236}">
              <a16:creationId xmlns:a16="http://schemas.microsoft.com/office/drawing/2014/main" id="{00000000-0008-0000-2400-0000D8000000}"/>
            </a:ext>
          </a:extLst>
        </xdr:cNvPr>
        <xdr:cNvGrpSpPr/>
      </xdr:nvGrpSpPr>
      <xdr:grpSpPr>
        <a:xfrm>
          <a:off x="5765800" y="10826750"/>
          <a:ext cx="38100" cy="0"/>
          <a:chOff x="5765800" y="10826750"/>
          <a:chExt cx="38100" cy="0"/>
        </a:xfrm>
      </xdr:grpSpPr>
      <xdr:cxnSp macro="">
        <xdr:nvCxnSpPr>
          <xdr:cNvPr id="217" name="Shape 4">
            <a:extLst>
              <a:ext uri="{FF2B5EF4-FFF2-40B4-BE49-F238E27FC236}">
                <a16:creationId xmlns:a16="http://schemas.microsoft.com/office/drawing/2014/main" id="{00000000-0008-0000-2400-0000D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18" name="Shape 2">
          <a:extLst>
            <a:ext uri="{FF2B5EF4-FFF2-40B4-BE49-F238E27FC236}">
              <a16:creationId xmlns:a16="http://schemas.microsoft.com/office/drawing/2014/main" id="{00000000-0008-0000-2400-0000DA000000}"/>
            </a:ext>
          </a:extLst>
        </xdr:cNvPr>
        <xdr:cNvGrpSpPr/>
      </xdr:nvGrpSpPr>
      <xdr:grpSpPr>
        <a:xfrm>
          <a:off x="5765800" y="10826750"/>
          <a:ext cx="38100" cy="0"/>
          <a:chOff x="5765800" y="10826750"/>
          <a:chExt cx="38100" cy="0"/>
        </a:xfrm>
      </xdr:grpSpPr>
      <xdr:cxnSp macro="">
        <xdr:nvCxnSpPr>
          <xdr:cNvPr id="219" name="Shape 4">
            <a:extLst>
              <a:ext uri="{FF2B5EF4-FFF2-40B4-BE49-F238E27FC236}">
                <a16:creationId xmlns:a16="http://schemas.microsoft.com/office/drawing/2014/main" id="{00000000-0008-0000-2400-0000D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20" name="Shape 2">
          <a:extLst>
            <a:ext uri="{FF2B5EF4-FFF2-40B4-BE49-F238E27FC236}">
              <a16:creationId xmlns:a16="http://schemas.microsoft.com/office/drawing/2014/main" id="{00000000-0008-0000-2400-0000DC000000}"/>
            </a:ext>
          </a:extLst>
        </xdr:cNvPr>
        <xdr:cNvGrpSpPr/>
      </xdr:nvGrpSpPr>
      <xdr:grpSpPr>
        <a:xfrm>
          <a:off x="5765800" y="10826750"/>
          <a:ext cx="38100" cy="0"/>
          <a:chOff x="5765800" y="10826750"/>
          <a:chExt cx="38100" cy="0"/>
        </a:xfrm>
      </xdr:grpSpPr>
      <xdr:cxnSp macro="">
        <xdr:nvCxnSpPr>
          <xdr:cNvPr id="221" name="Shape 4">
            <a:extLst>
              <a:ext uri="{FF2B5EF4-FFF2-40B4-BE49-F238E27FC236}">
                <a16:creationId xmlns:a16="http://schemas.microsoft.com/office/drawing/2014/main" id="{00000000-0008-0000-2400-0000D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22" name="Shape 2">
          <a:extLst>
            <a:ext uri="{FF2B5EF4-FFF2-40B4-BE49-F238E27FC236}">
              <a16:creationId xmlns:a16="http://schemas.microsoft.com/office/drawing/2014/main" id="{00000000-0008-0000-2400-0000DE000000}"/>
            </a:ext>
          </a:extLst>
        </xdr:cNvPr>
        <xdr:cNvGrpSpPr/>
      </xdr:nvGrpSpPr>
      <xdr:grpSpPr>
        <a:xfrm>
          <a:off x="5765800" y="10826750"/>
          <a:ext cx="38100" cy="0"/>
          <a:chOff x="5765800" y="10826750"/>
          <a:chExt cx="38100" cy="0"/>
        </a:xfrm>
      </xdr:grpSpPr>
      <xdr:cxnSp macro="">
        <xdr:nvCxnSpPr>
          <xdr:cNvPr id="223" name="Shape 4">
            <a:extLst>
              <a:ext uri="{FF2B5EF4-FFF2-40B4-BE49-F238E27FC236}">
                <a16:creationId xmlns:a16="http://schemas.microsoft.com/office/drawing/2014/main" id="{00000000-0008-0000-2400-0000D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24" name="Shape 2">
          <a:extLst>
            <a:ext uri="{FF2B5EF4-FFF2-40B4-BE49-F238E27FC236}">
              <a16:creationId xmlns:a16="http://schemas.microsoft.com/office/drawing/2014/main" id="{00000000-0008-0000-2400-0000E0000000}"/>
            </a:ext>
          </a:extLst>
        </xdr:cNvPr>
        <xdr:cNvGrpSpPr/>
      </xdr:nvGrpSpPr>
      <xdr:grpSpPr>
        <a:xfrm>
          <a:off x="5765800" y="10826750"/>
          <a:ext cx="38100" cy="0"/>
          <a:chOff x="5765800" y="10826750"/>
          <a:chExt cx="38100" cy="0"/>
        </a:xfrm>
      </xdr:grpSpPr>
      <xdr:cxnSp macro="">
        <xdr:nvCxnSpPr>
          <xdr:cNvPr id="225" name="Shape 4">
            <a:extLst>
              <a:ext uri="{FF2B5EF4-FFF2-40B4-BE49-F238E27FC236}">
                <a16:creationId xmlns:a16="http://schemas.microsoft.com/office/drawing/2014/main" id="{00000000-0008-0000-2400-0000E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26" name="Shape 2">
          <a:extLst>
            <a:ext uri="{FF2B5EF4-FFF2-40B4-BE49-F238E27FC236}">
              <a16:creationId xmlns:a16="http://schemas.microsoft.com/office/drawing/2014/main" id="{00000000-0008-0000-2400-0000E2000000}"/>
            </a:ext>
          </a:extLst>
        </xdr:cNvPr>
        <xdr:cNvGrpSpPr/>
      </xdr:nvGrpSpPr>
      <xdr:grpSpPr>
        <a:xfrm>
          <a:off x="5765800" y="10826750"/>
          <a:ext cx="38100" cy="0"/>
          <a:chOff x="5765800" y="10826750"/>
          <a:chExt cx="38100" cy="0"/>
        </a:xfrm>
      </xdr:grpSpPr>
      <xdr:cxnSp macro="">
        <xdr:nvCxnSpPr>
          <xdr:cNvPr id="227" name="Shape 4">
            <a:extLst>
              <a:ext uri="{FF2B5EF4-FFF2-40B4-BE49-F238E27FC236}">
                <a16:creationId xmlns:a16="http://schemas.microsoft.com/office/drawing/2014/main" id="{00000000-0008-0000-2400-0000E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44</xdr:row>
      <xdr:rowOff>0</xdr:rowOff>
    </xdr:from>
    <xdr:ext cx="38100" cy="0"/>
    <xdr:grpSp>
      <xdr:nvGrpSpPr>
        <xdr:cNvPr id="228" name="Shape 2">
          <a:extLst>
            <a:ext uri="{FF2B5EF4-FFF2-40B4-BE49-F238E27FC236}">
              <a16:creationId xmlns:a16="http://schemas.microsoft.com/office/drawing/2014/main" id="{00000000-0008-0000-2400-0000E4000000}"/>
            </a:ext>
          </a:extLst>
        </xdr:cNvPr>
        <xdr:cNvGrpSpPr/>
      </xdr:nvGrpSpPr>
      <xdr:grpSpPr>
        <a:xfrm>
          <a:off x="5765800" y="10826750"/>
          <a:ext cx="38100" cy="0"/>
          <a:chOff x="5765800" y="10826750"/>
          <a:chExt cx="38100" cy="0"/>
        </a:xfrm>
      </xdr:grpSpPr>
      <xdr:cxnSp macro="">
        <xdr:nvCxnSpPr>
          <xdr:cNvPr id="229" name="Shape 4">
            <a:extLst>
              <a:ext uri="{FF2B5EF4-FFF2-40B4-BE49-F238E27FC236}">
                <a16:creationId xmlns:a16="http://schemas.microsoft.com/office/drawing/2014/main" id="{00000000-0008-0000-2400-0000E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48</xdr:row>
      <xdr:rowOff>0</xdr:rowOff>
    </xdr:from>
    <xdr:ext cx="38100" cy="0"/>
    <xdr:grpSp>
      <xdr:nvGrpSpPr>
        <xdr:cNvPr id="230" name="Shape 2">
          <a:extLst>
            <a:ext uri="{FF2B5EF4-FFF2-40B4-BE49-F238E27FC236}">
              <a16:creationId xmlns:a16="http://schemas.microsoft.com/office/drawing/2014/main" id="{00000000-0008-0000-2400-0000E6000000}"/>
            </a:ext>
          </a:extLst>
        </xdr:cNvPr>
        <xdr:cNvGrpSpPr/>
      </xdr:nvGrpSpPr>
      <xdr:grpSpPr>
        <a:xfrm>
          <a:off x="4946650" y="12001500"/>
          <a:ext cx="38100" cy="0"/>
          <a:chOff x="4946650" y="12001500"/>
          <a:chExt cx="38100" cy="0"/>
        </a:xfrm>
      </xdr:grpSpPr>
      <xdr:cxnSp macro="">
        <xdr:nvCxnSpPr>
          <xdr:cNvPr id="231" name="Shape 4">
            <a:extLst>
              <a:ext uri="{FF2B5EF4-FFF2-40B4-BE49-F238E27FC236}">
                <a16:creationId xmlns:a16="http://schemas.microsoft.com/office/drawing/2014/main" id="{00000000-0008-0000-2400-0000E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47</xdr:row>
      <xdr:rowOff>295275</xdr:rowOff>
    </xdr:from>
    <xdr:ext cx="38100" cy="0"/>
    <xdr:grpSp>
      <xdr:nvGrpSpPr>
        <xdr:cNvPr id="232" name="Shape 2">
          <a:extLst>
            <a:ext uri="{FF2B5EF4-FFF2-40B4-BE49-F238E27FC236}">
              <a16:creationId xmlns:a16="http://schemas.microsoft.com/office/drawing/2014/main" id="{00000000-0008-0000-2400-0000E8000000}"/>
            </a:ext>
          </a:extLst>
        </xdr:cNvPr>
        <xdr:cNvGrpSpPr/>
      </xdr:nvGrpSpPr>
      <xdr:grpSpPr>
        <a:xfrm>
          <a:off x="5765800" y="11998325"/>
          <a:ext cx="38100" cy="0"/>
          <a:chOff x="5765800" y="11998325"/>
          <a:chExt cx="38100" cy="0"/>
        </a:xfrm>
      </xdr:grpSpPr>
      <xdr:cxnSp macro="">
        <xdr:nvCxnSpPr>
          <xdr:cNvPr id="233" name="Shape 4">
            <a:extLst>
              <a:ext uri="{FF2B5EF4-FFF2-40B4-BE49-F238E27FC236}">
                <a16:creationId xmlns:a16="http://schemas.microsoft.com/office/drawing/2014/main" id="{00000000-0008-0000-2400-0000E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49</xdr:row>
      <xdr:rowOff>295275</xdr:rowOff>
    </xdr:from>
    <xdr:ext cx="38100" cy="0"/>
    <xdr:grpSp>
      <xdr:nvGrpSpPr>
        <xdr:cNvPr id="234" name="Shape 2">
          <a:extLst>
            <a:ext uri="{FF2B5EF4-FFF2-40B4-BE49-F238E27FC236}">
              <a16:creationId xmlns:a16="http://schemas.microsoft.com/office/drawing/2014/main" id="{00000000-0008-0000-2400-0000EA000000}"/>
            </a:ext>
          </a:extLst>
        </xdr:cNvPr>
        <xdr:cNvGrpSpPr/>
      </xdr:nvGrpSpPr>
      <xdr:grpSpPr>
        <a:xfrm>
          <a:off x="5765800" y="12506325"/>
          <a:ext cx="38100" cy="0"/>
          <a:chOff x="5765800" y="12506325"/>
          <a:chExt cx="38100" cy="0"/>
        </a:xfrm>
      </xdr:grpSpPr>
      <xdr:cxnSp macro="">
        <xdr:nvCxnSpPr>
          <xdr:cNvPr id="235" name="Shape 4">
            <a:extLst>
              <a:ext uri="{FF2B5EF4-FFF2-40B4-BE49-F238E27FC236}">
                <a16:creationId xmlns:a16="http://schemas.microsoft.com/office/drawing/2014/main" id="{00000000-0008-0000-2400-0000E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53</xdr:row>
      <xdr:rowOff>295275</xdr:rowOff>
    </xdr:from>
    <xdr:ext cx="38100" cy="0"/>
    <xdr:grpSp>
      <xdr:nvGrpSpPr>
        <xdr:cNvPr id="236" name="Shape 2">
          <a:extLst>
            <a:ext uri="{FF2B5EF4-FFF2-40B4-BE49-F238E27FC236}">
              <a16:creationId xmlns:a16="http://schemas.microsoft.com/office/drawing/2014/main" id="{00000000-0008-0000-2400-0000EC000000}"/>
            </a:ext>
          </a:extLst>
        </xdr:cNvPr>
        <xdr:cNvGrpSpPr/>
      </xdr:nvGrpSpPr>
      <xdr:grpSpPr>
        <a:xfrm>
          <a:off x="5765800" y="13522325"/>
          <a:ext cx="38100" cy="0"/>
          <a:chOff x="5765800" y="13522325"/>
          <a:chExt cx="38100" cy="0"/>
        </a:xfrm>
      </xdr:grpSpPr>
      <xdr:cxnSp macro="">
        <xdr:nvCxnSpPr>
          <xdr:cNvPr id="237" name="Shape 4">
            <a:extLst>
              <a:ext uri="{FF2B5EF4-FFF2-40B4-BE49-F238E27FC236}">
                <a16:creationId xmlns:a16="http://schemas.microsoft.com/office/drawing/2014/main" id="{00000000-0008-0000-2400-0000E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54</xdr:row>
      <xdr:rowOff>0</xdr:rowOff>
    </xdr:from>
    <xdr:ext cx="38100" cy="0"/>
    <xdr:grpSp>
      <xdr:nvGrpSpPr>
        <xdr:cNvPr id="238" name="Shape 2">
          <a:extLst>
            <a:ext uri="{FF2B5EF4-FFF2-40B4-BE49-F238E27FC236}">
              <a16:creationId xmlns:a16="http://schemas.microsoft.com/office/drawing/2014/main" id="{00000000-0008-0000-2400-0000EE000000}"/>
            </a:ext>
          </a:extLst>
        </xdr:cNvPr>
        <xdr:cNvGrpSpPr/>
      </xdr:nvGrpSpPr>
      <xdr:grpSpPr>
        <a:xfrm>
          <a:off x="4946650" y="13525500"/>
          <a:ext cx="38100" cy="0"/>
          <a:chOff x="4946650" y="13525500"/>
          <a:chExt cx="38100" cy="0"/>
        </a:xfrm>
      </xdr:grpSpPr>
      <xdr:cxnSp macro="">
        <xdr:nvCxnSpPr>
          <xdr:cNvPr id="239" name="Shape 4">
            <a:extLst>
              <a:ext uri="{FF2B5EF4-FFF2-40B4-BE49-F238E27FC236}">
                <a16:creationId xmlns:a16="http://schemas.microsoft.com/office/drawing/2014/main" id="{00000000-0008-0000-2400-0000E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54</xdr:row>
      <xdr:rowOff>0</xdr:rowOff>
    </xdr:from>
    <xdr:ext cx="38100" cy="0"/>
    <xdr:grpSp>
      <xdr:nvGrpSpPr>
        <xdr:cNvPr id="240" name="Shape 2">
          <a:extLst>
            <a:ext uri="{FF2B5EF4-FFF2-40B4-BE49-F238E27FC236}">
              <a16:creationId xmlns:a16="http://schemas.microsoft.com/office/drawing/2014/main" id="{00000000-0008-0000-2400-0000F0000000}"/>
            </a:ext>
          </a:extLst>
        </xdr:cNvPr>
        <xdr:cNvGrpSpPr/>
      </xdr:nvGrpSpPr>
      <xdr:grpSpPr>
        <a:xfrm>
          <a:off x="4946650" y="13525500"/>
          <a:ext cx="38100" cy="0"/>
          <a:chOff x="4946650" y="13525500"/>
          <a:chExt cx="38100" cy="0"/>
        </a:xfrm>
      </xdr:grpSpPr>
      <xdr:cxnSp macro="">
        <xdr:nvCxnSpPr>
          <xdr:cNvPr id="241" name="Shape 4">
            <a:extLst>
              <a:ext uri="{FF2B5EF4-FFF2-40B4-BE49-F238E27FC236}">
                <a16:creationId xmlns:a16="http://schemas.microsoft.com/office/drawing/2014/main" id="{00000000-0008-0000-2400-0000F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52</xdr:row>
      <xdr:rowOff>0</xdr:rowOff>
    </xdr:from>
    <xdr:ext cx="38100" cy="0"/>
    <xdr:grpSp>
      <xdr:nvGrpSpPr>
        <xdr:cNvPr id="242" name="Shape 2">
          <a:extLst>
            <a:ext uri="{FF2B5EF4-FFF2-40B4-BE49-F238E27FC236}">
              <a16:creationId xmlns:a16="http://schemas.microsoft.com/office/drawing/2014/main" id="{00000000-0008-0000-2400-0000F2000000}"/>
            </a:ext>
          </a:extLst>
        </xdr:cNvPr>
        <xdr:cNvGrpSpPr/>
      </xdr:nvGrpSpPr>
      <xdr:grpSpPr>
        <a:xfrm>
          <a:off x="4946650" y="13017500"/>
          <a:ext cx="38100" cy="0"/>
          <a:chOff x="4946650" y="13017500"/>
          <a:chExt cx="38100" cy="0"/>
        </a:xfrm>
      </xdr:grpSpPr>
      <xdr:cxnSp macro="">
        <xdr:nvCxnSpPr>
          <xdr:cNvPr id="243" name="Shape 4">
            <a:extLst>
              <a:ext uri="{FF2B5EF4-FFF2-40B4-BE49-F238E27FC236}">
                <a16:creationId xmlns:a16="http://schemas.microsoft.com/office/drawing/2014/main" id="{00000000-0008-0000-2400-0000F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48</xdr:row>
      <xdr:rowOff>0</xdr:rowOff>
    </xdr:from>
    <xdr:ext cx="38100" cy="0"/>
    <xdr:grpSp>
      <xdr:nvGrpSpPr>
        <xdr:cNvPr id="244" name="Shape 2">
          <a:extLst>
            <a:ext uri="{FF2B5EF4-FFF2-40B4-BE49-F238E27FC236}">
              <a16:creationId xmlns:a16="http://schemas.microsoft.com/office/drawing/2014/main" id="{00000000-0008-0000-2400-0000F4000000}"/>
            </a:ext>
          </a:extLst>
        </xdr:cNvPr>
        <xdr:cNvGrpSpPr/>
      </xdr:nvGrpSpPr>
      <xdr:grpSpPr>
        <a:xfrm>
          <a:off x="4946650" y="12001500"/>
          <a:ext cx="38100" cy="0"/>
          <a:chOff x="4946650" y="12001500"/>
          <a:chExt cx="38100" cy="0"/>
        </a:xfrm>
      </xdr:grpSpPr>
      <xdr:cxnSp macro="">
        <xdr:nvCxnSpPr>
          <xdr:cNvPr id="245" name="Shape 4">
            <a:extLst>
              <a:ext uri="{FF2B5EF4-FFF2-40B4-BE49-F238E27FC236}">
                <a16:creationId xmlns:a16="http://schemas.microsoft.com/office/drawing/2014/main" id="{00000000-0008-0000-2400-0000F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50</xdr:row>
      <xdr:rowOff>0</xdr:rowOff>
    </xdr:from>
    <xdr:ext cx="38100" cy="0"/>
    <xdr:grpSp>
      <xdr:nvGrpSpPr>
        <xdr:cNvPr id="246" name="Shape 2">
          <a:extLst>
            <a:ext uri="{FF2B5EF4-FFF2-40B4-BE49-F238E27FC236}">
              <a16:creationId xmlns:a16="http://schemas.microsoft.com/office/drawing/2014/main" id="{00000000-0008-0000-2400-0000F6000000}"/>
            </a:ext>
          </a:extLst>
        </xdr:cNvPr>
        <xdr:cNvGrpSpPr/>
      </xdr:nvGrpSpPr>
      <xdr:grpSpPr>
        <a:xfrm>
          <a:off x="4946650" y="12509500"/>
          <a:ext cx="38100" cy="0"/>
          <a:chOff x="4946650" y="12509500"/>
          <a:chExt cx="38100" cy="0"/>
        </a:xfrm>
      </xdr:grpSpPr>
      <xdr:cxnSp macro="">
        <xdr:nvCxnSpPr>
          <xdr:cNvPr id="247" name="Shape 4">
            <a:extLst>
              <a:ext uri="{FF2B5EF4-FFF2-40B4-BE49-F238E27FC236}">
                <a16:creationId xmlns:a16="http://schemas.microsoft.com/office/drawing/2014/main" id="{00000000-0008-0000-2400-0000F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24</xdr:row>
      <xdr:rowOff>0</xdr:rowOff>
    </xdr:from>
    <xdr:ext cx="38100" cy="0"/>
    <xdr:grpSp>
      <xdr:nvGrpSpPr>
        <xdr:cNvPr id="248" name="Shape 2">
          <a:extLst>
            <a:ext uri="{FF2B5EF4-FFF2-40B4-BE49-F238E27FC236}">
              <a16:creationId xmlns:a16="http://schemas.microsoft.com/office/drawing/2014/main" id="{00000000-0008-0000-2400-0000F8000000}"/>
            </a:ext>
          </a:extLst>
        </xdr:cNvPr>
        <xdr:cNvGrpSpPr/>
      </xdr:nvGrpSpPr>
      <xdr:grpSpPr>
        <a:xfrm>
          <a:off x="4946650" y="5969000"/>
          <a:ext cx="38100" cy="0"/>
          <a:chOff x="4946650" y="5969000"/>
          <a:chExt cx="38100" cy="0"/>
        </a:xfrm>
      </xdr:grpSpPr>
      <xdr:cxnSp macro="">
        <xdr:nvCxnSpPr>
          <xdr:cNvPr id="249" name="Shape 4">
            <a:extLst>
              <a:ext uri="{FF2B5EF4-FFF2-40B4-BE49-F238E27FC236}">
                <a16:creationId xmlns:a16="http://schemas.microsoft.com/office/drawing/2014/main" id="{00000000-0008-0000-2400-0000F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295275</xdr:rowOff>
    </xdr:from>
    <xdr:ext cx="38100" cy="0"/>
    <xdr:grpSp>
      <xdr:nvGrpSpPr>
        <xdr:cNvPr id="250" name="Shape 2">
          <a:extLst>
            <a:ext uri="{FF2B5EF4-FFF2-40B4-BE49-F238E27FC236}">
              <a16:creationId xmlns:a16="http://schemas.microsoft.com/office/drawing/2014/main" id="{00000000-0008-0000-2400-0000FA000000}"/>
            </a:ext>
          </a:extLst>
        </xdr:cNvPr>
        <xdr:cNvGrpSpPr/>
      </xdr:nvGrpSpPr>
      <xdr:grpSpPr>
        <a:xfrm>
          <a:off x="5765800" y="5965825"/>
          <a:ext cx="38100" cy="0"/>
          <a:chOff x="5765800" y="5965825"/>
          <a:chExt cx="38100" cy="0"/>
        </a:xfrm>
      </xdr:grpSpPr>
      <xdr:cxnSp macro="">
        <xdr:nvCxnSpPr>
          <xdr:cNvPr id="251" name="Shape 4">
            <a:extLst>
              <a:ext uri="{FF2B5EF4-FFF2-40B4-BE49-F238E27FC236}">
                <a16:creationId xmlns:a16="http://schemas.microsoft.com/office/drawing/2014/main" id="{00000000-0008-0000-2400-0000F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295275</xdr:rowOff>
    </xdr:from>
    <xdr:ext cx="38100" cy="0"/>
    <xdr:grpSp>
      <xdr:nvGrpSpPr>
        <xdr:cNvPr id="252" name="Shape 2">
          <a:extLst>
            <a:ext uri="{FF2B5EF4-FFF2-40B4-BE49-F238E27FC236}">
              <a16:creationId xmlns:a16="http://schemas.microsoft.com/office/drawing/2014/main" id="{00000000-0008-0000-2400-0000FC000000}"/>
            </a:ext>
          </a:extLst>
        </xdr:cNvPr>
        <xdr:cNvGrpSpPr/>
      </xdr:nvGrpSpPr>
      <xdr:grpSpPr>
        <a:xfrm>
          <a:off x="5765800" y="6473825"/>
          <a:ext cx="38100" cy="0"/>
          <a:chOff x="5765800" y="6473825"/>
          <a:chExt cx="38100" cy="0"/>
        </a:xfrm>
      </xdr:grpSpPr>
      <xdr:cxnSp macro="">
        <xdr:nvCxnSpPr>
          <xdr:cNvPr id="253" name="Shape 4">
            <a:extLst>
              <a:ext uri="{FF2B5EF4-FFF2-40B4-BE49-F238E27FC236}">
                <a16:creationId xmlns:a16="http://schemas.microsoft.com/office/drawing/2014/main" id="{00000000-0008-0000-2400-0000F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29</xdr:row>
      <xdr:rowOff>295275</xdr:rowOff>
    </xdr:from>
    <xdr:ext cx="38100" cy="0"/>
    <xdr:grpSp>
      <xdr:nvGrpSpPr>
        <xdr:cNvPr id="254" name="Shape 2">
          <a:extLst>
            <a:ext uri="{FF2B5EF4-FFF2-40B4-BE49-F238E27FC236}">
              <a16:creationId xmlns:a16="http://schemas.microsoft.com/office/drawing/2014/main" id="{00000000-0008-0000-2400-0000FE000000}"/>
            </a:ext>
          </a:extLst>
        </xdr:cNvPr>
        <xdr:cNvGrpSpPr/>
      </xdr:nvGrpSpPr>
      <xdr:grpSpPr>
        <a:xfrm>
          <a:off x="5765800" y="7489825"/>
          <a:ext cx="38100" cy="0"/>
          <a:chOff x="5765800" y="7489825"/>
          <a:chExt cx="38100" cy="0"/>
        </a:xfrm>
      </xdr:grpSpPr>
      <xdr:cxnSp macro="">
        <xdr:nvCxnSpPr>
          <xdr:cNvPr id="255" name="Shape 4">
            <a:extLst>
              <a:ext uri="{FF2B5EF4-FFF2-40B4-BE49-F238E27FC236}">
                <a16:creationId xmlns:a16="http://schemas.microsoft.com/office/drawing/2014/main" id="{00000000-0008-0000-2400-0000F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30</xdr:row>
      <xdr:rowOff>0</xdr:rowOff>
    </xdr:from>
    <xdr:ext cx="38100" cy="0"/>
    <xdr:grpSp>
      <xdr:nvGrpSpPr>
        <xdr:cNvPr id="256" name="Shape 2">
          <a:extLst>
            <a:ext uri="{FF2B5EF4-FFF2-40B4-BE49-F238E27FC236}">
              <a16:creationId xmlns:a16="http://schemas.microsoft.com/office/drawing/2014/main" id="{00000000-0008-0000-2400-000000010000}"/>
            </a:ext>
          </a:extLst>
        </xdr:cNvPr>
        <xdr:cNvGrpSpPr/>
      </xdr:nvGrpSpPr>
      <xdr:grpSpPr>
        <a:xfrm>
          <a:off x="4946650" y="7493000"/>
          <a:ext cx="38100" cy="0"/>
          <a:chOff x="4946650" y="7493000"/>
          <a:chExt cx="38100" cy="0"/>
        </a:xfrm>
      </xdr:grpSpPr>
      <xdr:cxnSp macro="">
        <xdr:nvCxnSpPr>
          <xdr:cNvPr id="257" name="Shape 4">
            <a:extLst>
              <a:ext uri="{FF2B5EF4-FFF2-40B4-BE49-F238E27FC236}">
                <a16:creationId xmlns:a16="http://schemas.microsoft.com/office/drawing/2014/main" id="{00000000-0008-0000-2400-000001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30</xdr:row>
      <xdr:rowOff>0</xdr:rowOff>
    </xdr:from>
    <xdr:ext cx="38100" cy="0"/>
    <xdr:grpSp>
      <xdr:nvGrpSpPr>
        <xdr:cNvPr id="258" name="Shape 2">
          <a:extLst>
            <a:ext uri="{FF2B5EF4-FFF2-40B4-BE49-F238E27FC236}">
              <a16:creationId xmlns:a16="http://schemas.microsoft.com/office/drawing/2014/main" id="{00000000-0008-0000-2400-000002010000}"/>
            </a:ext>
          </a:extLst>
        </xdr:cNvPr>
        <xdr:cNvGrpSpPr/>
      </xdr:nvGrpSpPr>
      <xdr:grpSpPr>
        <a:xfrm>
          <a:off x="4946650" y="7493000"/>
          <a:ext cx="38100" cy="0"/>
          <a:chOff x="4946650" y="7493000"/>
          <a:chExt cx="38100" cy="0"/>
        </a:xfrm>
      </xdr:grpSpPr>
      <xdr:cxnSp macro="">
        <xdr:nvCxnSpPr>
          <xdr:cNvPr id="259" name="Shape 4">
            <a:extLst>
              <a:ext uri="{FF2B5EF4-FFF2-40B4-BE49-F238E27FC236}">
                <a16:creationId xmlns:a16="http://schemas.microsoft.com/office/drawing/2014/main" id="{00000000-0008-0000-2400-000003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28</xdr:row>
      <xdr:rowOff>0</xdr:rowOff>
    </xdr:from>
    <xdr:ext cx="38100" cy="0"/>
    <xdr:grpSp>
      <xdr:nvGrpSpPr>
        <xdr:cNvPr id="260" name="Shape 2">
          <a:extLst>
            <a:ext uri="{FF2B5EF4-FFF2-40B4-BE49-F238E27FC236}">
              <a16:creationId xmlns:a16="http://schemas.microsoft.com/office/drawing/2014/main" id="{00000000-0008-0000-2400-000004010000}"/>
            </a:ext>
          </a:extLst>
        </xdr:cNvPr>
        <xdr:cNvGrpSpPr/>
      </xdr:nvGrpSpPr>
      <xdr:grpSpPr>
        <a:xfrm>
          <a:off x="4946650" y="6985000"/>
          <a:ext cx="38100" cy="0"/>
          <a:chOff x="4946650" y="6985000"/>
          <a:chExt cx="38100" cy="0"/>
        </a:xfrm>
      </xdr:grpSpPr>
      <xdr:cxnSp macro="">
        <xdr:nvCxnSpPr>
          <xdr:cNvPr id="261" name="Shape 4">
            <a:extLst>
              <a:ext uri="{FF2B5EF4-FFF2-40B4-BE49-F238E27FC236}">
                <a16:creationId xmlns:a16="http://schemas.microsoft.com/office/drawing/2014/main" id="{00000000-0008-0000-2400-000005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24</xdr:row>
      <xdr:rowOff>0</xdr:rowOff>
    </xdr:from>
    <xdr:ext cx="38100" cy="0"/>
    <xdr:grpSp>
      <xdr:nvGrpSpPr>
        <xdr:cNvPr id="262" name="Shape 2">
          <a:extLst>
            <a:ext uri="{FF2B5EF4-FFF2-40B4-BE49-F238E27FC236}">
              <a16:creationId xmlns:a16="http://schemas.microsoft.com/office/drawing/2014/main" id="{00000000-0008-0000-2400-000006010000}"/>
            </a:ext>
          </a:extLst>
        </xdr:cNvPr>
        <xdr:cNvGrpSpPr/>
      </xdr:nvGrpSpPr>
      <xdr:grpSpPr>
        <a:xfrm>
          <a:off x="4946650" y="5969000"/>
          <a:ext cx="38100" cy="0"/>
          <a:chOff x="4946650" y="5969000"/>
          <a:chExt cx="38100" cy="0"/>
        </a:xfrm>
      </xdr:grpSpPr>
      <xdr:cxnSp macro="">
        <xdr:nvCxnSpPr>
          <xdr:cNvPr id="263" name="Shape 4">
            <a:extLst>
              <a:ext uri="{FF2B5EF4-FFF2-40B4-BE49-F238E27FC236}">
                <a16:creationId xmlns:a16="http://schemas.microsoft.com/office/drawing/2014/main" id="{00000000-0008-0000-2400-000007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26</xdr:row>
      <xdr:rowOff>0</xdr:rowOff>
    </xdr:from>
    <xdr:ext cx="38100" cy="0"/>
    <xdr:grpSp>
      <xdr:nvGrpSpPr>
        <xdr:cNvPr id="264" name="Shape 2">
          <a:extLst>
            <a:ext uri="{FF2B5EF4-FFF2-40B4-BE49-F238E27FC236}">
              <a16:creationId xmlns:a16="http://schemas.microsoft.com/office/drawing/2014/main" id="{00000000-0008-0000-2400-000008010000}"/>
            </a:ext>
          </a:extLst>
        </xdr:cNvPr>
        <xdr:cNvGrpSpPr/>
      </xdr:nvGrpSpPr>
      <xdr:grpSpPr>
        <a:xfrm>
          <a:off x="4946650" y="6477000"/>
          <a:ext cx="38100" cy="0"/>
          <a:chOff x="4946650" y="6477000"/>
          <a:chExt cx="38100" cy="0"/>
        </a:xfrm>
      </xdr:grpSpPr>
      <xdr:cxnSp macro="">
        <xdr:nvCxnSpPr>
          <xdr:cNvPr id="265" name="Shape 4">
            <a:extLst>
              <a:ext uri="{FF2B5EF4-FFF2-40B4-BE49-F238E27FC236}">
                <a16:creationId xmlns:a16="http://schemas.microsoft.com/office/drawing/2014/main" id="{00000000-0008-0000-2400-000009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36</xdr:row>
      <xdr:rowOff>0</xdr:rowOff>
    </xdr:from>
    <xdr:ext cx="38100" cy="0"/>
    <xdr:grpSp>
      <xdr:nvGrpSpPr>
        <xdr:cNvPr id="266" name="Shape 2">
          <a:extLst>
            <a:ext uri="{FF2B5EF4-FFF2-40B4-BE49-F238E27FC236}">
              <a16:creationId xmlns:a16="http://schemas.microsoft.com/office/drawing/2014/main" id="{00000000-0008-0000-2400-00000A010000}"/>
            </a:ext>
          </a:extLst>
        </xdr:cNvPr>
        <xdr:cNvGrpSpPr/>
      </xdr:nvGrpSpPr>
      <xdr:grpSpPr>
        <a:xfrm>
          <a:off x="4946650" y="8985250"/>
          <a:ext cx="38100" cy="0"/>
          <a:chOff x="4946650" y="8985250"/>
          <a:chExt cx="38100" cy="0"/>
        </a:xfrm>
      </xdr:grpSpPr>
      <xdr:cxnSp macro="">
        <xdr:nvCxnSpPr>
          <xdr:cNvPr id="267" name="Shape 4">
            <a:extLst>
              <a:ext uri="{FF2B5EF4-FFF2-40B4-BE49-F238E27FC236}">
                <a16:creationId xmlns:a16="http://schemas.microsoft.com/office/drawing/2014/main" id="{00000000-0008-0000-2400-00000B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35</xdr:row>
      <xdr:rowOff>295275</xdr:rowOff>
    </xdr:from>
    <xdr:ext cx="38100" cy="0"/>
    <xdr:grpSp>
      <xdr:nvGrpSpPr>
        <xdr:cNvPr id="268" name="Shape 2">
          <a:extLst>
            <a:ext uri="{FF2B5EF4-FFF2-40B4-BE49-F238E27FC236}">
              <a16:creationId xmlns:a16="http://schemas.microsoft.com/office/drawing/2014/main" id="{00000000-0008-0000-2400-00000C010000}"/>
            </a:ext>
          </a:extLst>
        </xdr:cNvPr>
        <xdr:cNvGrpSpPr/>
      </xdr:nvGrpSpPr>
      <xdr:grpSpPr>
        <a:xfrm>
          <a:off x="5765800" y="8982075"/>
          <a:ext cx="38100" cy="0"/>
          <a:chOff x="5765800" y="8982075"/>
          <a:chExt cx="38100" cy="0"/>
        </a:xfrm>
      </xdr:grpSpPr>
      <xdr:cxnSp macro="">
        <xdr:nvCxnSpPr>
          <xdr:cNvPr id="269" name="Shape 4">
            <a:extLst>
              <a:ext uri="{FF2B5EF4-FFF2-40B4-BE49-F238E27FC236}">
                <a16:creationId xmlns:a16="http://schemas.microsoft.com/office/drawing/2014/main" id="{00000000-0008-0000-2400-00000D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37</xdr:row>
      <xdr:rowOff>295275</xdr:rowOff>
    </xdr:from>
    <xdr:ext cx="38100" cy="0"/>
    <xdr:grpSp>
      <xdr:nvGrpSpPr>
        <xdr:cNvPr id="270" name="Shape 2">
          <a:extLst>
            <a:ext uri="{FF2B5EF4-FFF2-40B4-BE49-F238E27FC236}">
              <a16:creationId xmlns:a16="http://schemas.microsoft.com/office/drawing/2014/main" id="{00000000-0008-0000-2400-00000E010000}"/>
            </a:ext>
          </a:extLst>
        </xdr:cNvPr>
        <xdr:cNvGrpSpPr/>
      </xdr:nvGrpSpPr>
      <xdr:grpSpPr>
        <a:xfrm>
          <a:off x="5765800" y="9490075"/>
          <a:ext cx="38100" cy="0"/>
          <a:chOff x="5765800" y="9490075"/>
          <a:chExt cx="38100" cy="0"/>
        </a:xfrm>
      </xdr:grpSpPr>
      <xdr:cxnSp macro="">
        <xdr:nvCxnSpPr>
          <xdr:cNvPr id="271" name="Shape 4">
            <a:extLst>
              <a:ext uri="{FF2B5EF4-FFF2-40B4-BE49-F238E27FC236}">
                <a16:creationId xmlns:a16="http://schemas.microsoft.com/office/drawing/2014/main" id="{00000000-0008-0000-2400-00000F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41</xdr:row>
      <xdr:rowOff>295275</xdr:rowOff>
    </xdr:from>
    <xdr:ext cx="38100" cy="0"/>
    <xdr:grpSp>
      <xdr:nvGrpSpPr>
        <xdr:cNvPr id="272" name="Shape 2">
          <a:extLst>
            <a:ext uri="{FF2B5EF4-FFF2-40B4-BE49-F238E27FC236}">
              <a16:creationId xmlns:a16="http://schemas.microsoft.com/office/drawing/2014/main" id="{00000000-0008-0000-2400-000010010000}"/>
            </a:ext>
          </a:extLst>
        </xdr:cNvPr>
        <xdr:cNvGrpSpPr/>
      </xdr:nvGrpSpPr>
      <xdr:grpSpPr>
        <a:xfrm>
          <a:off x="5765800" y="10506075"/>
          <a:ext cx="38100" cy="0"/>
          <a:chOff x="5765800" y="10506075"/>
          <a:chExt cx="38100" cy="0"/>
        </a:xfrm>
      </xdr:grpSpPr>
      <xdr:cxnSp macro="">
        <xdr:nvCxnSpPr>
          <xdr:cNvPr id="273" name="Shape 4">
            <a:extLst>
              <a:ext uri="{FF2B5EF4-FFF2-40B4-BE49-F238E27FC236}">
                <a16:creationId xmlns:a16="http://schemas.microsoft.com/office/drawing/2014/main" id="{00000000-0008-0000-2400-000011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42</xdr:row>
      <xdr:rowOff>0</xdr:rowOff>
    </xdr:from>
    <xdr:ext cx="38100" cy="0"/>
    <xdr:grpSp>
      <xdr:nvGrpSpPr>
        <xdr:cNvPr id="274" name="Shape 2">
          <a:extLst>
            <a:ext uri="{FF2B5EF4-FFF2-40B4-BE49-F238E27FC236}">
              <a16:creationId xmlns:a16="http://schemas.microsoft.com/office/drawing/2014/main" id="{00000000-0008-0000-2400-000012010000}"/>
            </a:ext>
          </a:extLst>
        </xdr:cNvPr>
        <xdr:cNvGrpSpPr/>
      </xdr:nvGrpSpPr>
      <xdr:grpSpPr>
        <a:xfrm>
          <a:off x="4946650" y="10509250"/>
          <a:ext cx="38100" cy="0"/>
          <a:chOff x="4946650" y="10509250"/>
          <a:chExt cx="38100" cy="0"/>
        </a:xfrm>
      </xdr:grpSpPr>
      <xdr:cxnSp macro="">
        <xdr:nvCxnSpPr>
          <xdr:cNvPr id="275" name="Shape 4">
            <a:extLst>
              <a:ext uri="{FF2B5EF4-FFF2-40B4-BE49-F238E27FC236}">
                <a16:creationId xmlns:a16="http://schemas.microsoft.com/office/drawing/2014/main" id="{00000000-0008-0000-2400-000013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42</xdr:row>
      <xdr:rowOff>0</xdr:rowOff>
    </xdr:from>
    <xdr:ext cx="38100" cy="0"/>
    <xdr:grpSp>
      <xdr:nvGrpSpPr>
        <xdr:cNvPr id="276" name="Shape 2">
          <a:extLst>
            <a:ext uri="{FF2B5EF4-FFF2-40B4-BE49-F238E27FC236}">
              <a16:creationId xmlns:a16="http://schemas.microsoft.com/office/drawing/2014/main" id="{00000000-0008-0000-2400-000014010000}"/>
            </a:ext>
          </a:extLst>
        </xdr:cNvPr>
        <xdr:cNvGrpSpPr/>
      </xdr:nvGrpSpPr>
      <xdr:grpSpPr>
        <a:xfrm>
          <a:off x="4946650" y="10509250"/>
          <a:ext cx="38100" cy="0"/>
          <a:chOff x="4946650" y="10509250"/>
          <a:chExt cx="38100" cy="0"/>
        </a:xfrm>
      </xdr:grpSpPr>
      <xdr:cxnSp macro="">
        <xdr:nvCxnSpPr>
          <xdr:cNvPr id="277" name="Shape 4">
            <a:extLst>
              <a:ext uri="{FF2B5EF4-FFF2-40B4-BE49-F238E27FC236}">
                <a16:creationId xmlns:a16="http://schemas.microsoft.com/office/drawing/2014/main" id="{00000000-0008-0000-2400-000015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40</xdr:row>
      <xdr:rowOff>0</xdr:rowOff>
    </xdr:from>
    <xdr:ext cx="38100" cy="0"/>
    <xdr:grpSp>
      <xdr:nvGrpSpPr>
        <xdr:cNvPr id="278" name="Shape 2">
          <a:extLst>
            <a:ext uri="{FF2B5EF4-FFF2-40B4-BE49-F238E27FC236}">
              <a16:creationId xmlns:a16="http://schemas.microsoft.com/office/drawing/2014/main" id="{00000000-0008-0000-2400-000016010000}"/>
            </a:ext>
          </a:extLst>
        </xdr:cNvPr>
        <xdr:cNvGrpSpPr/>
      </xdr:nvGrpSpPr>
      <xdr:grpSpPr>
        <a:xfrm>
          <a:off x="4946650" y="10001250"/>
          <a:ext cx="38100" cy="0"/>
          <a:chOff x="4946650" y="10001250"/>
          <a:chExt cx="38100" cy="0"/>
        </a:xfrm>
      </xdr:grpSpPr>
      <xdr:cxnSp macro="">
        <xdr:nvCxnSpPr>
          <xdr:cNvPr id="279" name="Shape 4">
            <a:extLst>
              <a:ext uri="{FF2B5EF4-FFF2-40B4-BE49-F238E27FC236}">
                <a16:creationId xmlns:a16="http://schemas.microsoft.com/office/drawing/2014/main" id="{00000000-0008-0000-2400-000017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36</xdr:row>
      <xdr:rowOff>0</xdr:rowOff>
    </xdr:from>
    <xdr:ext cx="38100" cy="0"/>
    <xdr:grpSp>
      <xdr:nvGrpSpPr>
        <xdr:cNvPr id="280" name="Shape 2">
          <a:extLst>
            <a:ext uri="{FF2B5EF4-FFF2-40B4-BE49-F238E27FC236}">
              <a16:creationId xmlns:a16="http://schemas.microsoft.com/office/drawing/2014/main" id="{00000000-0008-0000-2400-000018010000}"/>
            </a:ext>
          </a:extLst>
        </xdr:cNvPr>
        <xdr:cNvGrpSpPr/>
      </xdr:nvGrpSpPr>
      <xdr:grpSpPr>
        <a:xfrm>
          <a:off x="4946650" y="8985250"/>
          <a:ext cx="38100" cy="0"/>
          <a:chOff x="4946650" y="8985250"/>
          <a:chExt cx="38100" cy="0"/>
        </a:xfrm>
      </xdr:grpSpPr>
      <xdr:cxnSp macro="">
        <xdr:nvCxnSpPr>
          <xdr:cNvPr id="281" name="Shape 4">
            <a:extLst>
              <a:ext uri="{FF2B5EF4-FFF2-40B4-BE49-F238E27FC236}">
                <a16:creationId xmlns:a16="http://schemas.microsoft.com/office/drawing/2014/main" id="{00000000-0008-0000-2400-000019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38</xdr:row>
      <xdr:rowOff>0</xdr:rowOff>
    </xdr:from>
    <xdr:ext cx="38100" cy="0"/>
    <xdr:grpSp>
      <xdr:nvGrpSpPr>
        <xdr:cNvPr id="282" name="Shape 2">
          <a:extLst>
            <a:ext uri="{FF2B5EF4-FFF2-40B4-BE49-F238E27FC236}">
              <a16:creationId xmlns:a16="http://schemas.microsoft.com/office/drawing/2014/main" id="{00000000-0008-0000-2400-00001A010000}"/>
            </a:ext>
          </a:extLst>
        </xdr:cNvPr>
        <xdr:cNvGrpSpPr/>
      </xdr:nvGrpSpPr>
      <xdr:grpSpPr>
        <a:xfrm>
          <a:off x="4946650" y="9493250"/>
          <a:ext cx="38100" cy="0"/>
          <a:chOff x="4946650" y="9493250"/>
          <a:chExt cx="38100" cy="0"/>
        </a:xfrm>
      </xdr:grpSpPr>
      <xdr:cxnSp macro="">
        <xdr:nvCxnSpPr>
          <xdr:cNvPr id="283" name="Shape 4">
            <a:extLst>
              <a:ext uri="{FF2B5EF4-FFF2-40B4-BE49-F238E27FC236}">
                <a16:creationId xmlns:a16="http://schemas.microsoft.com/office/drawing/2014/main" id="{00000000-0008-0000-2400-00001B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36</xdr:row>
      <xdr:rowOff>0</xdr:rowOff>
    </xdr:from>
    <xdr:ext cx="38100" cy="0"/>
    <xdr:grpSp>
      <xdr:nvGrpSpPr>
        <xdr:cNvPr id="284" name="Shape 2">
          <a:extLst>
            <a:ext uri="{FF2B5EF4-FFF2-40B4-BE49-F238E27FC236}">
              <a16:creationId xmlns:a16="http://schemas.microsoft.com/office/drawing/2014/main" id="{00000000-0008-0000-2400-00001C010000}"/>
            </a:ext>
          </a:extLst>
        </xdr:cNvPr>
        <xdr:cNvGrpSpPr/>
      </xdr:nvGrpSpPr>
      <xdr:grpSpPr>
        <a:xfrm>
          <a:off x="4946650" y="8985250"/>
          <a:ext cx="38100" cy="0"/>
          <a:chOff x="4946650" y="8985250"/>
          <a:chExt cx="38100" cy="0"/>
        </a:xfrm>
      </xdr:grpSpPr>
      <xdr:cxnSp macro="">
        <xdr:nvCxnSpPr>
          <xdr:cNvPr id="285" name="Shape 4">
            <a:extLst>
              <a:ext uri="{FF2B5EF4-FFF2-40B4-BE49-F238E27FC236}">
                <a16:creationId xmlns:a16="http://schemas.microsoft.com/office/drawing/2014/main" id="{00000000-0008-0000-2400-00001D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35</xdr:row>
      <xdr:rowOff>295275</xdr:rowOff>
    </xdr:from>
    <xdr:ext cx="38100" cy="0"/>
    <xdr:grpSp>
      <xdr:nvGrpSpPr>
        <xdr:cNvPr id="286" name="Shape 2">
          <a:extLst>
            <a:ext uri="{FF2B5EF4-FFF2-40B4-BE49-F238E27FC236}">
              <a16:creationId xmlns:a16="http://schemas.microsoft.com/office/drawing/2014/main" id="{00000000-0008-0000-2400-00001E010000}"/>
            </a:ext>
          </a:extLst>
        </xdr:cNvPr>
        <xdr:cNvGrpSpPr/>
      </xdr:nvGrpSpPr>
      <xdr:grpSpPr>
        <a:xfrm>
          <a:off x="5765800" y="8982075"/>
          <a:ext cx="38100" cy="0"/>
          <a:chOff x="5765800" y="8982075"/>
          <a:chExt cx="38100" cy="0"/>
        </a:xfrm>
      </xdr:grpSpPr>
      <xdr:cxnSp macro="">
        <xdr:nvCxnSpPr>
          <xdr:cNvPr id="287" name="Shape 4">
            <a:extLst>
              <a:ext uri="{FF2B5EF4-FFF2-40B4-BE49-F238E27FC236}">
                <a16:creationId xmlns:a16="http://schemas.microsoft.com/office/drawing/2014/main" id="{00000000-0008-0000-2400-00001F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37</xdr:row>
      <xdr:rowOff>295275</xdr:rowOff>
    </xdr:from>
    <xdr:ext cx="38100" cy="0"/>
    <xdr:grpSp>
      <xdr:nvGrpSpPr>
        <xdr:cNvPr id="288" name="Shape 2">
          <a:extLst>
            <a:ext uri="{FF2B5EF4-FFF2-40B4-BE49-F238E27FC236}">
              <a16:creationId xmlns:a16="http://schemas.microsoft.com/office/drawing/2014/main" id="{00000000-0008-0000-2400-000020010000}"/>
            </a:ext>
          </a:extLst>
        </xdr:cNvPr>
        <xdr:cNvGrpSpPr/>
      </xdr:nvGrpSpPr>
      <xdr:grpSpPr>
        <a:xfrm>
          <a:off x="5765800" y="9490075"/>
          <a:ext cx="38100" cy="0"/>
          <a:chOff x="5765800" y="9490075"/>
          <a:chExt cx="38100" cy="0"/>
        </a:xfrm>
      </xdr:grpSpPr>
      <xdr:cxnSp macro="">
        <xdr:nvCxnSpPr>
          <xdr:cNvPr id="289" name="Shape 4">
            <a:extLst>
              <a:ext uri="{FF2B5EF4-FFF2-40B4-BE49-F238E27FC236}">
                <a16:creationId xmlns:a16="http://schemas.microsoft.com/office/drawing/2014/main" id="{00000000-0008-0000-2400-000021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41</xdr:row>
      <xdr:rowOff>295275</xdr:rowOff>
    </xdr:from>
    <xdr:ext cx="38100" cy="0"/>
    <xdr:grpSp>
      <xdr:nvGrpSpPr>
        <xdr:cNvPr id="290" name="Shape 2">
          <a:extLst>
            <a:ext uri="{FF2B5EF4-FFF2-40B4-BE49-F238E27FC236}">
              <a16:creationId xmlns:a16="http://schemas.microsoft.com/office/drawing/2014/main" id="{00000000-0008-0000-2400-000022010000}"/>
            </a:ext>
          </a:extLst>
        </xdr:cNvPr>
        <xdr:cNvGrpSpPr/>
      </xdr:nvGrpSpPr>
      <xdr:grpSpPr>
        <a:xfrm>
          <a:off x="5765800" y="10506075"/>
          <a:ext cx="38100" cy="0"/>
          <a:chOff x="5765800" y="10506075"/>
          <a:chExt cx="38100" cy="0"/>
        </a:xfrm>
      </xdr:grpSpPr>
      <xdr:cxnSp macro="">
        <xdr:nvCxnSpPr>
          <xdr:cNvPr id="291" name="Shape 4">
            <a:extLst>
              <a:ext uri="{FF2B5EF4-FFF2-40B4-BE49-F238E27FC236}">
                <a16:creationId xmlns:a16="http://schemas.microsoft.com/office/drawing/2014/main" id="{00000000-0008-0000-2400-000023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42</xdr:row>
      <xdr:rowOff>0</xdr:rowOff>
    </xdr:from>
    <xdr:ext cx="38100" cy="0"/>
    <xdr:grpSp>
      <xdr:nvGrpSpPr>
        <xdr:cNvPr id="292" name="Shape 2">
          <a:extLst>
            <a:ext uri="{FF2B5EF4-FFF2-40B4-BE49-F238E27FC236}">
              <a16:creationId xmlns:a16="http://schemas.microsoft.com/office/drawing/2014/main" id="{00000000-0008-0000-2400-000024010000}"/>
            </a:ext>
          </a:extLst>
        </xdr:cNvPr>
        <xdr:cNvGrpSpPr/>
      </xdr:nvGrpSpPr>
      <xdr:grpSpPr>
        <a:xfrm>
          <a:off x="4946650" y="10509250"/>
          <a:ext cx="38100" cy="0"/>
          <a:chOff x="4946650" y="10509250"/>
          <a:chExt cx="38100" cy="0"/>
        </a:xfrm>
      </xdr:grpSpPr>
      <xdr:cxnSp macro="">
        <xdr:nvCxnSpPr>
          <xdr:cNvPr id="293" name="Shape 4">
            <a:extLst>
              <a:ext uri="{FF2B5EF4-FFF2-40B4-BE49-F238E27FC236}">
                <a16:creationId xmlns:a16="http://schemas.microsoft.com/office/drawing/2014/main" id="{00000000-0008-0000-2400-000025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42</xdr:row>
      <xdr:rowOff>0</xdr:rowOff>
    </xdr:from>
    <xdr:ext cx="38100" cy="0"/>
    <xdr:grpSp>
      <xdr:nvGrpSpPr>
        <xdr:cNvPr id="294" name="Shape 2">
          <a:extLst>
            <a:ext uri="{FF2B5EF4-FFF2-40B4-BE49-F238E27FC236}">
              <a16:creationId xmlns:a16="http://schemas.microsoft.com/office/drawing/2014/main" id="{00000000-0008-0000-2400-000026010000}"/>
            </a:ext>
          </a:extLst>
        </xdr:cNvPr>
        <xdr:cNvGrpSpPr/>
      </xdr:nvGrpSpPr>
      <xdr:grpSpPr>
        <a:xfrm>
          <a:off x="4946650" y="10509250"/>
          <a:ext cx="38100" cy="0"/>
          <a:chOff x="4946650" y="10509250"/>
          <a:chExt cx="38100" cy="0"/>
        </a:xfrm>
      </xdr:grpSpPr>
      <xdr:cxnSp macro="">
        <xdr:nvCxnSpPr>
          <xdr:cNvPr id="295" name="Shape 4">
            <a:extLst>
              <a:ext uri="{FF2B5EF4-FFF2-40B4-BE49-F238E27FC236}">
                <a16:creationId xmlns:a16="http://schemas.microsoft.com/office/drawing/2014/main" id="{00000000-0008-0000-2400-000027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40</xdr:row>
      <xdr:rowOff>0</xdr:rowOff>
    </xdr:from>
    <xdr:ext cx="38100" cy="0"/>
    <xdr:grpSp>
      <xdr:nvGrpSpPr>
        <xdr:cNvPr id="296" name="Shape 2">
          <a:extLst>
            <a:ext uri="{FF2B5EF4-FFF2-40B4-BE49-F238E27FC236}">
              <a16:creationId xmlns:a16="http://schemas.microsoft.com/office/drawing/2014/main" id="{00000000-0008-0000-2400-000028010000}"/>
            </a:ext>
          </a:extLst>
        </xdr:cNvPr>
        <xdr:cNvGrpSpPr/>
      </xdr:nvGrpSpPr>
      <xdr:grpSpPr>
        <a:xfrm>
          <a:off x="4946650" y="10001250"/>
          <a:ext cx="38100" cy="0"/>
          <a:chOff x="4946650" y="10001250"/>
          <a:chExt cx="38100" cy="0"/>
        </a:xfrm>
      </xdr:grpSpPr>
      <xdr:cxnSp macro="">
        <xdr:nvCxnSpPr>
          <xdr:cNvPr id="297" name="Shape 4">
            <a:extLst>
              <a:ext uri="{FF2B5EF4-FFF2-40B4-BE49-F238E27FC236}">
                <a16:creationId xmlns:a16="http://schemas.microsoft.com/office/drawing/2014/main" id="{00000000-0008-0000-2400-000029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36</xdr:row>
      <xdr:rowOff>0</xdr:rowOff>
    </xdr:from>
    <xdr:ext cx="38100" cy="0"/>
    <xdr:grpSp>
      <xdr:nvGrpSpPr>
        <xdr:cNvPr id="298" name="Shape 2">
          <a:extLst>
            <a:ext uri="{FF2B5EF4-FFF2-40B4-BE49-F238E27FC236}">
              <a16:creationId xmlns:a16="http://schemas.microsoft.com/office/drawing/2014/main" id="{00000000-0008-0000-2400-00002A010000}"/>
            </a:ext>
          </a:extLst>
        </xdr:cNvPr>
        <xdr:cNvGrpSpPr/>
      </xdr:nvGrpSpPr>
      <xdr:grpSpPr>
        <a:xfrm>
          <a:off x="4946650" y="8985250"/>
          <a:ext cx="38100" cy="0"/>
          <a:chOff x="4946650" y="8985250"/>
          <a:chExt cx="38100" cy="0"/>
        </a:xfrm>
      </xdr:grpSpPr>
      <xdr:cxnSp macro="">
        <xdr:nvCxnSpPr>
          <xdr:cNvPr id="299" name="Shape 4">
            <a:extLst>
              <a:ext uri="{FF2B5EF4-FFF2-40B4-BE49-F238E27FC236}">
                <a16:creationId xmlns:a16="http://schemas.microsoft.com/office/drawing/2014/main" id="{00000000-0008-0000-2400-00002B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38</xdr:row>
      <xdr:rowOff>0</xdr:rowOff>
    </xdr:from>
    <xdr:ext cx="38100" cy="0"/>
    <xdr:grpSp>
      <xdr:nvGrpSpPr>
        <xdr:cNvPr id="300" name="Shape 2">
          <a:extLst>
            <a:ext uri="{FF2B5EF4-FFF2-40B4-BE49-F238E27FC236}">
              <a16:creationId xmlns:a16="http://schemas.microsoft.com/office/drawing/2014/main" id="{00000000-0008-0000-2400-00002C010000}"/>
            </a:ext>
          </a:extLst>
        </xdr:cNvPr>
        <xdr:cNvGrpSpPr/>
      </xdr:nvGrpSpPr>
      <xdr:grpSpPr>
        <a:xfrm>
          <a:off x="4946650" y="9493250"/>
          <a:ext cx="38100" cy="0"/>
          <a:chOff x="4946650" y="9493250"/>
          <a:chExt cx="38100" cy="0"/>
        </a:xfrm>
      </xdr:grpSpPr>
      <xdr:cxnSp macro="">
        <xdr:nvCxnSpPr>
          <xdr:cNvPr id="301" name="Shape 4">
            <a:extLst>
              <a:ext uri="{FF2B5EF4-FFF2-40B4-BE49-F238E27FC236}">
                <a16:creationId xmlns:a16="http://schemas.microsoft.com/office/drawing/2014/main" id="{00000000-0008-0000-2400-00002D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48</xdr:row>
      <xdr:rowOff>0</xdr:rowOff>
    </xdr:from>
    <xdr:ext cx="38100" cy="0"/>
    <xdr:grpSp>
      <xdr:nvGrpSpPr>
        <xdr:cNvPr id="302" name="Shape 2">
          <a:extLst>
            <a:ext uri="{FF2B5EF4-FFF2-40B4-BE49-F238E27FC236}">
              <a16:creationId xmlns:a16="http://schemas.microsoft.com/office/drawing/2014/main" id="{00000000-0008-0000-2400-00002E010000}"/>
            </a:ext>
          </a:extLst>
        </xdr:cNvPr>
        <xdr:cNvGrpSpPr/>
      </xdr:nvGrpSpPr>
      <xdr:grpSpPr>
        <a:xfrm>
          <a:off x="4946650" y="12001500"/>
          <a:ext cx="38100" cy="0"/>
          <a:chOff x="4946650" y="12001500"/>
          <a:chExt cx="38100" cy="0"/>
        </a:xfrm>
      </xdr:grpSpPr>
      <xdr:cxnSp macro="">
        <xdr:nvCxnSpPr>
          <xdr:cNvPr id="303" name="Shape 4">
            <a:extLst>
              <a:ext uri="{FF2B5EF4-FFF2-40B4-BE49-F238E27FC236}">
                <a16:creationId xmlns:a16="http://schemas.microsoft.com/office/drawing/2014/main" id="{00000000-0008-0000-2400-00002F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47</xdr:row>
      <xdr:rowOff>295275</xdr:rowOff>
    </xdr:from>
    <xdr:ext cx="38100" cy="0"/>
    <xdr:grpSp>
      <xdr:nvGrpSpPr>
        <xdr:cNvPr id="304" name="Shape 2">
          <a:extLst>
            <a:ext uri="{FF2B5EF4-FFF2-40B4-BE49-F238E27FC236}">
              <a16:creationId xmlns:a16="http://schemas.microsoft.com/office/drawing/2014/main" id="{00000000-0008-0000-2400-000030010000}"/>
            </a:ext>
          </a:extLst>
        </xdr:cNvPr>
        <xdr:cNvGrpSpPr/>
      </xdr:nvGrpSpPr>
      <xdr:grpSpPr>
        <a:xfrm>
          <a:off x="5765800" y="11998325"/>
          <a:ext cx="38100" cy="0"/>
          <a:chOff x="5765800" y="11998325"/>
          <a:chExt cx="38100" cy="0"/>
        </a:xfrm>
      </xdr:grpSpPr>
      <xdr:cxnSp macro="">
        <xdr:nvCxnSpPr>
          <xdr:cNvPr id="305" name="Shape 4">
            <a:extLst>
              <a:ext uri="{FF2B5EF4-FFF2-40B4-BE49-F238E27FC236}">
                <a16:creationId xmlns:a16="http://schemas.microsoft.com/office/drawing/2014/main" id="{00000000-0008-0000-2400-000031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49</xdr:row>
      <xdr:rowOff>295275</xdr:rowOff>
    </xdr:from>
    <xdr:ext cx="38100" cy="0"/>
    <xdr:grpSp>
      <xdr:nvGrpSpPr>
        <xdr:cNvPr id="306" name="Shape 2">
          <a:extLst>
            <a:ext uri="{FF2B5EF4-FFF2-40B4-BE49-F238E27FC236}">
              <a16:creationId xmlns:a16="http://schemas.microsoft.com/office/drawing/2014/main" id="{00000000-0008-0000-2400-000032010000}"/>
            </a:ext>
          </a:extLst>
        </xdr:cNvPr>
        <xdr:cNvGrpSpPr/>
      </xdr:nvGrpSpPr>
      <xdr:grpSpPr>
        <a:xfrm>
          <a:off x="5765800" y="12506325"/>
          <a:ext cx="38100" cy="0"/>
          <a:chOff x="5765800" y="12506325"/>
          <a:chExt cx="38100" cy="0"/>
        </a:xfrm>
      </xdr:grpSpPr>
      <xdr:cxnSp macro="">
        <xdr:nvCxnSpPr>
          <xdr:cNvPr id="307" name="Shape 4">
            <a:extLst>
              <a:ext uri="{FF2B5EF4-FFF2-40B4-BE49-F238E27FC236}">
                <a16:creationId xmlns:a16="http://schemas.microsoft.com/office/drawing/2014/main" id="{00000000-0008-0000-2400-000033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53</xdr:row>
      <xdr:rowOff>295275</xdr:rowOff>
    </xdr:from>
    <xdr:ext cx="38100" cy="0"/>
    <xdr:grpSp>
      <xdr:nvGrpSpPr>
        <xdr:cNvPr id="308" name="Shape 2">
          <a:extLst>
            <a:ext uri="{FF2B5EF4-FFF2-40B4-BE49-F238E27FC236}">
              <a16:creationId xmlns:a16="http://schemas.microsoft.com/office/drawing/2014/main" id="{00000000-0008-0000-2400-000034010000}"/>
            </a:ext>
          </a:extLst>
        </xdr:cNvPr>
        <xdr:cNvGrpSpPr/>
      </xdr:nvGrpSpPr>
      <xdr:grpSpPr>
        <a:xfrm>
          <a:off x="5765800" y="13522325"/>
          <a:ext cx="38100" cy="0"/>
          <a:chOff x="5765800" y="13522325"/>
          <a:chExt cx="38100" cy="0"/>
        </a:xfrm>
      </xdr:grpSpPr>
      <xdr:cxnSp macro="">
        <xdr:nvCxnSpPr>
          <xdr:cNvPr id="309" name="Shape 4">
            <a:extLst>
              <a:ext uri="{FF2B5EF4-FFF2-40B4-BE49-F238E27FC236}">
                <a16:creationId xmlns:a16="http://schemas.microsoft.com/office/drawing/2014/main" id="{00000000-0008-0000-2400-000035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54</xdr:row>
      <xdr:rowOff>0</xdr:rowOff>
    </xdr:from>
    <xdr:ext cx="38100" cy="0"/>
    <xdr:grpSp>
      <xdr:nvGrpSpPr>
        <xdr:cNvPr id="310" name="Shape 2">
          <a:extLst>
            <a:ext uri="{FF2B5EF4-FFF2-40B4-BE49-F238E27FC236}">
              <a16:creationId xmlns:a16="http://schemas.microsoft.com/office/drawing/2014/main" id="{00000000-0008-0000-2400-000036010000}"/>
            </a:ext>
          </a:extLst>
        </xdr:cNvPr>
        <xdr:cNvGrpSpPr/>
      </xdr:nvGrpSpPr>
      <xdr:grpSpPr>
        <a:xfrm>
          <a:off x="4946650" y="13525500"/>
          <a:ext cx="38100" cy="0"/>
          <a:chOff x="4946650" y="13525500"/>
          <a:chExt cx="38100" cy="0"/>
        </a:xfrm>
      </xdr:grpSpPr>
      <xdr:cxnSp macro="">
        <xdr:nvCxnSpPr>
          <xdr:cNvPr id="311" name="Shape 4">
            <a:extLst>
              <a:ext uri="{FF2B5EF4-FFF2-40B4-BE49-F238E27FC236}">
                <a16:creationId xmlns:a16="http://schemas.microsoft.com/office/drawing/2014/main" id="{00000000-0008-0000-2400-000037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54</xdr:row>
      <xdr:rowOff>0</xdr:rowOff>
    </xdr:from>
    <xdr:ext cx="38100" cy="0"/>
    <xdr:grpSp>
      <xdr:nvGrpSpPr>
        <xdr:cNvPr id="312" name="Shape 2">
          <a:extLst>
            <a:ext uri="{FF2B5EF4-FFF2-40B4-BE49-F238E27FC236}">
              <a16:creationId xmlns:a16="http://schemas.microsoft.com/office/drawing/2014/main" id="{00000000-0008-0000-2400-000038010000}"/>
            </a:ext>
          </a:extLst>
        </xdr:cNvPr>
        <xdr:cNvGrpSpPr/>
      </xdr:nvGrpSpPr>
      <xdr:grpSpPr>
        <a:xfrm>
          <a:off x="4946650" y="13525500"/>
          <a:ext cx="38100" cy="0"/>
          <a:chOff x="4946650" y="13525500"/>
          <a:chExt cx="38100" cy="0"/>
        </a:xfrm>
      </xdr:grpSpPr>
      <xdr:cxnSp macro="">
        <xdr:nvCxnSpPr>
          <xdr:cNvPr id="313" name="Shape 4">
            <a:extLst>
              <a:ext uri="{FF2B5EF4-FFF2-40B4-BE49-F238E27FC236}">
                <a16:creationId xmlns:a16="http://schemas.microsoft.com/office/drawing/2014/main" id="{00000000-0008-0000-2400-000039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52</xdr:row>
      <xdr:rowOff>0</xdr:rowOff>
    </xdr:from>
    <xdr:ext cx="38100" cy="0"/>
    <xdr:grpSp>
      <xdr:nvGrpSpPr>
        <xdr:cNvPr id="314" name="Shape 2">
          <a:extLst>
            <a:ext uri="{FF2B5EF4-FFF2-40B4-BE49-F238E27FC236}">
              <a16:creationId xmlns:a16="http://schemas.microsoft.com/office/drawing/2014/main" id="{00000000-0008-0000-2400-00003A010000}"/>
            </a:ext>
          </a:extLst>
        </xdr:cNvPr>
        <xdr:cNvGrpSpPr/>
      </xdr:nvGrpSpPr>
      <xdr:grpSpPr>
        <a:xfrm>
          <a:off x="4946650" y="13017500"/>
          <a:ext cx="38100" cy="0"/>
          <a:chOff x="4946650" y="13017500"/>
          <a:chExt cx="38100" cy="0"/>
        </a:xfrm>
      </xdr:grpSpPr>
      <xdr:cxnSp macro="">
        <xdr:nvCxnSpPr>
          <xdr:cNvPr id="315" name="Shape 4">
            <a:extLst>
              <a:ext uri="{FF2B5EF4-FFF2-40B4-BE49-F238E27FC236}">
                <a16:creationId xmlns:a16="http://schemas.microsoft.com/office/drawing/2014/main" id="{00000000-0008-0000-2400-00003B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48</xdr:row>
      <xdr:rowOff>0</xdr:rowOff>
    </xdr:from>
    <xdr:ext cx="38100" cy="0"/>
    <xdr:grpSp>
      <xdr:nvGrpSpPr>
        <xdr:cNvPr id="316" name="Shape 2">
          <a:extLst>
            <a:ext uri="{FF2B5EF4-FFF2-40B4-BE49-F238E27FC236}">
              <a16:creationId xmlns:a16="http://schemas.microsoft.com/office/drawing/2014/main" id="{00000000-0008-0000-2400-00003C010000}"/>
            </a:ext>
          </a:extLst>
        </xdr:cNvPr>
        <xdr:cNvGrpSpPr/>
      </xdr:nvGrpSpPr>
      <xdr:grpSpPr>
        <a:xfrm>
          <a:off x="4946650" y="12001500"/>
          <a:ext cx="38100" cy="0"/>
          <a:chOff x="4946650" y="12001500"/>
          <a:chExt cx="38100" cy="0"/>
        </a:xfrm>
      </xdr:grpSpPr>
      <xdr:cxnSp macro="">
        <xdr:nvCxnSpPr>
          <xdr:cNvPr id="317" name="Shape 4">
            <a:extLst>
              <a:ext uri="{FF2B5EF4-FFF2-40B4-BE49-F238E27FC236}">
                <a16:creationId xmlns:a16="http://schemas.microsoft.com/office/drawing/2014/main" id="{00000000-0008-0000-2400-00003D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50</xdr:row>
      <xdr:rowOff>0</xdr:rowOff>
    </xdr:from>
    <xdr:ext cx="38100" cy="0"/>
    <xdr:grpSp>
      <xdr:nvGrpSpPr>
        <xdr:cNvPr id="318" name="Shape 2">
          <a:extLst>
            <a:ext uri="{FF2B5EF4-FFF2-40B4-BE49-F238E27FC236}">
              <a16:creationId xmlns:a16="http://schemas.microsoft.com/office/drawing/2014/main" id="{00000000-0008-0000-2400-00003E010000}"/>
            </a:ext>
          </a:extLst>
        </xdr:cNvPr>
        <xdr:cNvGrpSpPr/>
      </xdr:nvGrpSpPr>
      <xdr:grpSpPr>
        <a:xfrm>
          <a:off x="4946650" y="12509500"/>
          <a:ext cx="38100" cy="0"/>
          <a:chOff x="4946650" y="12509500"/>
          <a:chExt cx="38100" cy="0"/>
        </a:xfrm>
      </xdr:grpSpPr>
      <xdr:cxnSp macro="">
        <xdr:nvCxnSpPr>
          <xdr:cNvPr id="319" name="Shape 4">
            <a:extLst>
              <a:ext uri="{FF2B5EF4-FFF2-40B4-BE49-F238E27FC236}">
                <a16:creationId xmlns:a16="http://schemas.microsoft.com/office/drawing/2014/main" id="{00000000-0008-0000-2400-00003F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48</xdr:row>
      <xdr:rowOff>0</xdr:rowOff>
    </xdr:from>
    <xdr:ext cx="38100" cy="0"/>
    <xdr:grpSp>
      <xdr:nvGrpSpPr>
        <xdr:cNvPr id="320" name="Shape 2">
          <a:extLst>
            <a:ext uri="{FF2B5EF4-FFF2-40B4-BE49-F238E27FC236}">
              <a16:creationId xmlns:a16="http://schemas.microsoft.com/office/drawing/2014/main" id="{00000000-0008-0000-2400-000040010000}"/>
            </a:ext>
          </a:extLst>
        </xdr:cNvPr>
        <xdr:cNvGrpSpPr/>
      </xdr:nvGrpSpPr>
      <xdr:grpSpPr>
        <a:xfrm>
          <a:off x="4946650" y="12001500"/>
          <a:ext cx="38100" cy="0"/>
          <a:chOff x="4946650" y="12001500"/>
          <a:chExt cx="38100" cy="0"/>
        </a:xfrm>
      </xdr:grpSpPr>
      <xdr:cxnSp macro="">
        <xdr:nvCxnSpPr>
          <xdr:cNvPr id="321" name="Shape 4">
            <a:extLst>
              <a:ext uri="{FF2B5EF4-FFF2-40B4-BE49-F238E27FC236}">
                <a16:creationId xmlns:a16="http://schemas.microsoft.com/office/drawing/2014/main" id="{00000000-0008-0000-2400-000041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47</xdr:row>
      <xdr:rowOff>295275</xdr:rowOff>
    </xdr:from>
    <xdr:ext cx="38100" cy="0"/>
    <xdr:grpSp>
      <xdr:nvGrpSpPr>
        <xdr:cNvPr id="322" name="Shape 2">
          <a:extLst>
            <a:ext uri="{FF2B5EF4-FFF2-40B4-BE49-F238E27FC236}">
              <a16:creationId xmlns:a16="http://schemas.microsoft.com/office/drawing/2014/main" id="{00000000-0008-0000-2400-000042010000}"/>
            </a:ext>
          </a:extLst>
        </xdr:cNvPr>
        <xdr:cNvGrpSpPr/>
      </xdr:nvGrpSpPr>
      <xdr:grpSpPr>
        <a:xfrm>
          <a:off x="5765800" y="11998325"/>
          <a:ext cx="38100" cy="0"/>
          <a:chOff x="5765800" y="11998325"/>
          <a:chExt cx="38100" cy="0"/>
        </a:xfrm>
      </xdr:grpSpPr>
      <xdr:cxnSp macro="">
        <xdr:nvCxnSpPr>
          <xdr:cNvPr id="323" name="Shape 4">
            <a:extLst>
              <a:ext uri="{FF2B5EF4-FFF2-40B4-BE49-F238E27FC236}">
                <a16:creationId xmlns:a16="http://schemas.microsoft.com/office/drawing/2014/main" id="{00000000-0008-0000-2400-000043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49</xdr:row>
      <xdr:rowOff>295275</xdr:rowOff>
    </xdr:from>
    <xdr:ext cx="38100" cy="0"/>
    <xdr:grpSp>
      <xdr:nvGrpSpPr>
        <xdr:cNvPr id="324" name="Shape 2">
          <a:extLst>
            <a:ext uri="{FF2B5EF4-FFF2-40B4-BE49-F238E27FC236}">
              <a16:creationId xmlns:a16="http://schemas.microsoft.com/office/drawing/2014/main" id="{00000000-0008-0000-2400-000044010000}"/>
            </a:ext>
          </a:extLst>
        </xdr:cNvPr>
        <xdr:cNvGrpSpPr/>
      </xdr:nvGrpSpPr>
      <xdr:grpSpPr>
        <a:xfrm>
          <a:off x="5765800" y="12506325"/>
          <a:ext cx="38100" cy="0"/>
          <a:chOff x="5765800" y="12506325"/>
          <a:chExt cx="38100" cy="0"/>
        </a:xfrm>
      </xdr:grpSpPr>
      <xdr:cxnSp macro="">
        <xdr:nvCxnSpPr>
          <xdr:cNvPr id="325" name="Shape 4">
            <a:extLst>
              <a:ext uri="{FF2B5EF4-FFF2-40B4-BE49-F238E27FC236}">
                <a16:creationId xmlns:a16="http://schemas.microsoft.com/office/drawing/2014/main" id="{00000000-0008-0000-2400-000045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53</xdr:row>
      <xdr:rowOff>295275</xdr:rowOff>
    </xdr:from>
    <xdr:ext cx="38100" cy="0"/>
    <xdr:grpSp>
      <xdr:nvGrpSpPr>
        <xdr:cNvPr id="326" name="Shape 2">
          <a:extLst>
            <a:ext uri="{FF2B5EF4-FFF2-40B4-BE49-F238E27FC236}">
              <a16:creationId xmlns:a16="http://schemas.microsoft.com/office/drawing/2014/main" id="{00000000-0008-0000-2400-000046010000}"/>
            </a:ext>
          </a:extLst>
        </xdr:cNvPr>
        <xdr:cNvGrpSpPr/>
      </xdr:nvGrpSpPr>
      <xdr:grpSpPr>
        <a:xfrm>
          <a:off x="5765800" y="13522325"/>
          <a:ext cx="38100" cy="0"/>
          <a:chOff x="5765800" y="13522325"/>
          <a:chExt cx="38100" cy="0"/>
        </a:xfrm>
      </xdr:grpSpPr>
      <xdr:cxnSp macro="">
        <xdr:nvCxnSpPr>
          <xdr:cNvPr id="327" name="Shape 4">
            <a:extLst>
              <a:ext uri="{FF2B5EF4-FFF2-40B4-BE49-F238E27FC236}">
                <a16:creationId xmlns:a16="http://schemas.microsoft.com/office/drawing/2014/main" id="{00000000-0008-0000-2400-000047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54</xdr:row>
      <xdr:rowOff>0</xdr:rowOff>
    </xdr:from>
    <xdr:ext cx="38100" cy="0"/>
    <xdr:grpSp>
      <xdr:nvGrpSpPr>
        <xdr:cNvPr id="328" name="Shape 2">
          <a:extLst>
            <a:ext uri="{FF2B5EF4-FFF2-40B4-BE49-F238E27FC236}">
              <a16:creationId xmlns:a16="http://schemas.microsoft.com/office/drawing/2014/main" id="{00000000-0008-0000-2400-000048010000}"/>
            </a:ext>
          </a:extLst>
        </xdr:cNvPr>
        <xdr:cNvGrpSpPr/>
      </xdr:nvGrpSpPr>
      <xdr:grpSpPr>
        <a:xfrm>
          <a:off x="4946650" y="13525500"/>
          <a:ext cx="38100" cy="0"/>
          <a:chOff x="4946650" y="13525500"/>
          <a:chExt cx="38100" cy="0"/>
        </a:xfrm>
      </xdr:grpSpPr>
      <xdr:cxnSp macro="">
        <xdr:nvCxnSpPr>
          <xdr:cNvPr id="329" name="Shape 4">
            <a:extLst>
              <a:ext uri="{FF2B5EF4-FFF2-40B4-BE49-F238E27FC236}">
                <a16:creationId xmlns:a16="http://schemas.microsoft.com/office/drawing/2014/main" id="{00000000-0008-0000-2400-000049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54</xdr:row>
      <xdr:rowOff>0</xdr:rowOff>
    </xdr:from>
    <xdr:ext cx="38100" cy="0"/>
    <xdr:grpSp>
      <xdr:nvGrpSpPr>
        <xdr:cNvPr id="330" name="Shape 2">
          <a:extLst>
            <a:ext uri="{FF2B5EF4-FFF2-40B4-BE49-F238E27FC236}">
              <a16:creationId xmlns:a16="http://schemas.microsoft.com/office/drawing/2014/main" id="{00000000-0008-0000-2400-00004A010000}"/>
            </a:ext>
          </a:extLst>
        </xdr:cNvPr>
        <xdr:cNvGrpSpPr/>
      </xdr:nvGrpSpPr>
      <xdr:grpSpPr>
        <a:xfrm>
          <a:off x="4946650" y="13525500"/>
          <a:ext cx="38100" cy="0"/>
          <a:chOff x="4946650" y="13525500"/>
          <a:chExt cx="38100" cy="0"/>
        </a:xfrm>
      </xdr:grpSpPr>
      <xdr:cxnSp macro="">
        <xdr:nvCxnSpPr>
          <xdr:cNvPr id="331" name="Shape 4">
            <a:extLst>
              <a:ext uri="{FF2B5EF4-FFF2-40B4-BE49-F238E27FC236}">
                <a16:creationId xmlns:a16="http://schemas.microsoft.com/office/drawing/2014/main" id="{00000000-0008-0000-2400-00004B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52</xdr:row>
      <xdr:rowOff>0</xdr:rowOff>
    </xdr:from>
    <xdr:ext cx="38100" cy="0"/>
    <xdr:grpSp>
      <xdr:nvGrpSpPr>
        <xdr:cNvPr id="332" name="Shape 2">
          <a:extLst>
            <a:ext uri="{FF2B5EF4-FFF2-40B4-BE49-F238E27FC236}">
              <a16:creationId xmlns:a16="http://schemas.microsoft.com/office/drawing/2014/main" id="{00000000-0008-0000-2400-00004C010000}"/>
            </a:ext>
          </a:extLst>
        </xdr:cNvPr>
        <xdr:cNvGrpSpPr/>
      </xdr:nvGrpSpPr>
      <xdr:grpSpPr>
        <a:xfrm>
          <a:off x="4946650" y="13017500"/>
          <a:ext cx="38100" cy="0"/>
          <a:chOff x="4946650" y="13017500"/>
          <a:chExt cx="38100" cy="0"/>
        </a:xfrm>
      </xdr:grpSpPr>
      <xdr:cxnSp macro="">
        <xdr:nvCxnSpPr>
          <xdr:cNvPr id="333" name="Shape 4">
            <a:extLst>
              <a:ext uri="{FF2B5EF4-FFF2-40B4-BE49-F238E27FC236}">
                <a16:creationId xmlns:a16="http://schemas.microsoft.com/office/drawing/2014/main" id="{00000000-0008-0000-2400-00004D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48</xdr:row>
      <xdr:rowOff>0</xdr:rowOff>
    </xdr:from>
    <xdr:ext cx="38100" cy="0"/>
    <xdr:grpSp>
      <xdr:nvGrpSpPr>
        <xdr:cNvPr id="334" name="Shape 2">
          <a:extLst>
            <a:ext uri="{FF2B5EF4-FFF2-40B4-BE49-F238E27FC236}">
              <a16:creationId xmlns:a16="http://schemas.microsoft.com/office/drawing/2014/main" id="{00000000-0008-0000-2400-00004E010000}"/>
            </a:ext>
          </a:extLst>
        </xdr:cNvPr>
        <xdr:cNvGrpSpPr/>
      </xdr:nvGrpSpPr>
      <xdr:grpSpPr>
        <a:xfrm>
          <a:off x="4946650" y="12001500"/>
          <a:ext cx="38100" cy="0"/>
          <a:chOff x="4946650" y="12001500"/>
          <a:chExt cx="38100" cy="0"/>
        </a:xfrm>
      </xdr:grpSpPr>
      <xdr:cxnSp macro="">
        <xdr:nvCxnSpPr>
          <xdr:cNvPr id="335" name="Shape 4">
            <a:extLst>
              <a:ext uri="{FF2B5EF4-FFF2-40B4-BE49-F238E27FC236}">
                <a16:creationId xmlns:a16="http://schemas.microsoft.com/office/drawing/2014/main" id="{00000000-0008-0000-2400-00004F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50</xdr:row>
      <xdr:rowOff>0</xdr:rowOff>
    </xdr:from>
    <xdr:ext cx="38100" cy="0"/>
    <xdr:grpSp>
      <xdr:nvGrpSpPr>
        <xdr:cNvPr id="336" name="Shape 2">
          <a:extLst>
            <a:ext uri="{FF2B5EF4-FFF2-40B4-BE49-F238E27FC236}">
              <a16:creationId xmlns:a16="http://schemas.microsoft.com/office/drawing/2014/main" id="{00000000-0008-0000-2400-000050010000}"/>
            </a:ext>
          </a:extLst>
        </xdr:cNvPr>
        <xdr:cNvGrpSpPr/>
      </xdr:nvGrpSpPr>
      <xdr:grpSpPr>
        <a:xfrm>
          <a:off x="4946650" y="12509500"/>
          <a:ext cx="38100" cy="0"/>
          <a:chOff x="4946650" y="12509500"/>
          <a:chExt cx="38100" cy="0"/>
        </a:xfrm>
      </xdr:grpSpPr>
      <xdr:cxnSp macro="">
        <xdr:nvCxnSpPr>
          <xdr:cNvPr id="337" name="Shape 4">
            <a:extLst>
              <a:ext uri="{FF2B5EF4-FFF2-40B4-BE49-F238E27FC236}">
                <a16:creationId xmlns:a16="http://schemas.microsoft.com/office/drawing/2014/main" id="{00000000-0008-0000-2400-000051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48</xdr:row>
      <xdr:rowOff>0</xdr:rowOff>
    </xdr:from>
    <xdr:ext cx="38100" cy="0"/>
    <xdr:grpSp>
      <xdr:nvGrpSpPr>
        <xdr:cNvPr id="338" name="Shape 2">
          <a:extLst>
            <a:ext uri="{FF2B5EF4-FFF2-40B4-BE49-F238E27FC236}">
              <a16:creationId xmlns:a16="http://schemas.microsoft.com/office/drawing/2014/main" id="{00000000-0008-0000-2400-000052010000}"/>
            </a:ext>
          </a:extLst>
        </xdr:cNvPr>
        <xdr:cNvGrpSpPr/>
      </xdr:nvGrpSpPr>
      <xdr:grpSpPr>
        <a:xfrm>
          <a:off x="4946650" y="12001500"/>
          <a:ext cx="38100" cy="0"/>
          <a:chOff x="4946650" y="12001500"/>
          <a:chExt cx="38100" cy="0"/>
        </a:xfrm>
      </xdr:grpSpPr>
      <xdr:cxnSp macro="">
        <xdr:nvCxnSpPr>
          <xdr:cNvPr id="339" name="Shape 4">
            <a:extLst>
              <a:ext uri="{FF2B5EF4-FFF2-40B4-BE49-F238E27FC236}">
                <a16:creationId xmlns:a16="http://schemas.microsoft.com/office/drawing/2014/main" id="{00000000-0008-0000-2400-000053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47</xdr:row>
      <xdr:rowOff>295275</xdr:rowOff>
    </xdr:from>
    <xdr:ext cx="38100" cy="0"/>
    <xdr:grpSp>
      <xdr:nvGrpSpPr>
        <xdr:cNvPr id="340" name="Shape 2">
          <a:extLst>
            <a:ext uri="{FF2B5EF4-FFF2-40B4-BE49-F238E27FC236}">
              <a16:creationId xmlns:a16="http://schemas.microsoft.com/office/drawing/2014/main" id="{00000000-0008-0000-2400-000054010000}"/>
            </a:ext>
          </a:extLst>
        </xdr:cNvPr>
        <xdr:cNvGrpSpPr/>
      </xdr:nvGrpSpPr>
      <xdr:grpSpPr>
        <a:xfrm>
          <a:off x="5765800" y="11998325"/>
          <a:ext cx="38100" cy="0"/>
          <a:chOff x="5765800" y="11998325"/>
          <a:chExt cx="38100" cy="0"/>
        </a:xfrm>
      </xdr:grpSpPr>
      <xdr:cxnSp macro="">
        <xdr:nvCxnSpPr>
          <xdr:cNvPr id="341" name="Shape 4">
            <a:extLst>
              <a:ext uri="{FF2B5EF4-FFF2-40B4-BE49-F238E27FC236}">
                <a16:creationId xmlns:a16="http://schemas.microsoft.com/office/drawing/2014/main" id="{00000000-0008-0000-2400-000055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49</xdr:row>
      <xdr:rowOff>295275</xdr:rowOff>
    </xdr:from>
    <xdr:ext cx="38100" cy="0"/>
    <xdr:grpSp>
      <xdr:nvGrpSpPr>
        <xdr:cNvPr id="342" name="Shape 2">
          <a:extLst>
            <a:ext uri="{FF2B5EF4-FFF2-40B4-BE49-F238E27FC236}">
              <a16:creationId xmlns:a16="http://schemas.microsoft.com/office/drawing/2014/main" id="{00000000-0008-0000-2400-000056010000}"/>
            </a:ext>
          </a:extLst>
        </xdr:cNvPr>
        <xdr:cNvGrpSpPr/>
      </xdr:nvGrpSpPr>
      <xdr:grpSpPr>
        <a:xfrm>
          <a:off x="5765800" y="12506325"/>
          <a:ext cx="38100" cy="0"/>
          <a:chOff x="5765800" y="12506325"/>
          <a:chExt cx="38100" cy="0"/>
        </a:xfrm>
      </xdr:grpSpPr>
      <xdr:cxnSp macro="">
        <xdr:nvCxnSpPr>
          <xdr:cNvPr id="343" name="Shape 4">
            <a:extLst>
              <a:ext uri="{FF2B5EF4-FFF2-40B4-BE49-F238E27FC236}">
                <a16:creationId xmlns:a16="http://schemas.microsoft.com/office/drawing/2014/main" id="{00000000-0008-0000-2400-000057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53</xdr:row>
      <xdr:rowOff>295275</xdr:rowOff>
    </xdr:from>
    <xdr:ext cx="38100" cy="0"/>
    <xdr:grpSp>
      <xdr:nvGrpSpPr>
        <xdr:cNvPr id="344" name="Shape 2">
          <a:extLst>
            <a:ext uri="{FF2B5EF4-FFF2-40B4-BE49-F238E27FC236}">
              <a16:creationId xmlns:a16="http://schemas.microsoft.com/office/drawing/2014/main" id="{00000000-0008-0000-2400-000058010000}"/>
            </a:ext>
          </a:extLst>
        </xdr:cNvPr>
        <xdr:cNvGrpSpPr/>
      </xdr:nvGrpSpPr>
      <xdr:grpSpPr>
        <a:xfrm>
          <a:off x="5765800" y="13522325"/>
          <a:ext cx="38100" cy="0"/>
          <a:chOff x="5765800" y="13522325"/>
          <a:chExt cx="38100" cy="0"/>
        </a:xfrm>
      </xdr:grpSpPr>
      <xdr:cxnSp macro="">
        <xdr:nvCxnSpPr>
          <xdr:cNvPr id="345" name="Shape 4">
            <a:extLst>
              <a:ext uri="{FF2B5EF4-FFF2-40B4-BE49-F238E27FC236}">
                <a16:creationId xmlns:a16="http://schemas.microsoft.com/office/drawing/2014/main" id="{00000000-0008-0000-2400-000059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54</xdr:row>
      <xdr:rowOff>0</xdr:rowOff>
    </xdr:from>
    <xdr:ext cx="38100" cy="0"/>
    <xdr:grpSp>
      <xdr:nvGrpSpPr>
        <xdr:cNvPr id="346" name="Shape 2">
          <a:extLst>
            <a:ext uri="{FF2B5EF4-FFF2-40B4-BE49-F238E27FC236}">
              <a16:creationId xmlns:a16="http://schemas.microsoft.com/office/drawing/2014/main" id="{00000000-0008-0000-2400-00005A010000}"/>
            </a:ext>
          </a:extLst>
        </xdr:cNvPr>
        <xdr:cNvGrpSpPr/>
      </xdr:nvGrpSpPr>
      <xdr:grpSpPr>
        <a:xfrm>
          <a:off x="4946650" y="13525500"/>
          <a:ext cx="38100" cy="0"/>
          <a:chOff x="4946650" y="13525500"/>
          <a:chExt cx="38100" cy="0"/>
        </a:xfrm>
      </xdr:grpSpPr>
      <xdr:cxnSp macro="">
        <xdr:nvCxnSpPr>
          <xdr:cNvPr id="347" name="Shape 4">
            <a:extLst>
              <a:ext uri="{FF2B5EF4-FFF2-40B4-BE49-F238E27FC236}">
                <a16:creationId xmlns:a16="http://schemas.microsoft.com/office/drawing/2014/main" id="{00000000-0008-0000-2400-00005B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54</xdr:row>
      <xdr:rowOff>0</xdr:rowOff>
    </xdr:from>
    <xdr:ext cx="38100" cy="0"/>
    <xdr:grpSp>
      <xdr:nvGrpSpPr>
        <xdr:cNvPr id="348" name="Shape 2">
          <a:extLst>
            <a:ext uri="{FF2B5EF4-FFF2-40B4-BE49-F238E27FC236}">
              <a16:creationId xmlns:a16="http://schemas.microsoft.com/office/drawing/2014/main" id="{00000000-0008-0000-2400-00005C010000}"/>
            </a:ext>
          </a:extLst>
        </xdr:cNvPr>
        <xdr:cNvGrpSpPr/>
      </xdr:nvGrpSpPr>
      <xdr:grpSpPr>
        <a:xfrm>
          <a:off x="4946650" y="13525500"/>
          <a:ext cx="38100" cy="0"/>
          <a:chOff x="4946650" y="13525500"/>
          <a:chExt cx="38100" cy="0"/>
        </a:xfrm>
      </xdr:grpSpPr>
      <xdr:cxnSp macro="">
        <xdr:nvCxnSpPr>
          <xdr:cNvPr id="349" name="Shape 4">
            <a:extLst>
              <a:ext uri="{FF2B5EF4-FFF2-40B4-BE49-F238E27FC236}">
                <a16:creationId xmlns:a16="http://schemas.microsoft.com/office/drawing/2014/main" id="{00000000-0008-0000-2400-00005D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52</xdr:row>
      <xdr:rowOff>0</xdr:rowOff>
    </xdr:from>
    <xdr:ext cx="38100" cy="0"/>
    <xdr:grpSp>
      <xdr:nvGrpSpPr>
        <xdr:cNvPr id="350" name="Shape 2">
          <a:extLst>
            <a:ext uri="{FF2B5EF4-FFF2-40B4-BE49-F238E27FC236}">
              <a16:creationId xmlns:a16="http://schemas.microsoft.com/office/drawing/2014/main" id="{00000000-0008-0000-2400-00005E010000}"/>
            </a:ext>
          </a:extLst>
        </xdr:cNvPr>
        <xdr:cNvGrpSpPr/>
      </xdr:nvGrpSpPr>
      <xdr:grpSpPr>
        <a:xfrm>
          <a:off x="4946650" y="13017500"/>
          <a:ext cx="38100" cy="0"/>
          <a:chOff x="4946650" y="13017500"/>
          <a:chExt cx="38100" cy="0"/>
        </a:xfrm>
      </xdr:grpSpPr>
      <xdr:cxnSp macro="">
        <xdr:nvCxnSpPr>
          <xdr:cNvPr id="351" name="Shape 4">
            <a:extLst>
              <a:ext uri="{FF2B5EF4-FFF2-40B4-BE49-F238E27FC236}">
                <a16:creationId xmlns:a16="http://schemas.microsoft.com/office/drawing/2014/main" id="{00000000-0008-0000-2400-00005F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48</xdr:row>
      <xdr:rowOff>0</xdr:rowOff>
    </xdr:from>
    <xdr:ext cx="38100" cy="0"/>
    <xdr:grpSp>
      <xdr:nvGrpSpPr>
        <xdr:cNvPr id="352" name="Shape 2">
          <a:extLst>
            <a:ext uri="{FF2B5EF4-FFF2-40B4-BE49-F238E27FC236}">
              <a16:creationId xmlns:a16="http://schemas.microsoft.com/office/drawing/2014/main" id="{00000000-0008-0000-2400-000060010000}"/>
            </a:ext>
          </a:extLst>
        </xdr:cNvPr>
        <xdr:cNvGrpSpPr/>
      </xdr:nvGrpSpPr>
      <xdr:grpSpPr>
        <a:xfrm>
          <a:off x="4946650" y="12001500"/>
          <a:ext cx="38100" cy="0"/>
          <a:chOff x="4946650" y="12001500"/>
          <a:chExt cx="38100" cy="0"/>
        </a:xfrm>
      </xdr:grpSpPr>
      <xdr:cxnSp macro="">
        <xdr:nvCxnSpPr>
          <xdr:cNvPr id="353" name="Shape 4">
            <a:extLst>
              <a:ext uri="{FF2B5EF4-FFF2-40B4-BE49-F238E27FC236}">
                <a16:creationId xmlns:a16="http://schemas.microsoft.com/office/drawing/2014/main" id="{00000000-0008-0000-2400-000061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50</xdr:row>
      <xdr:rowOff>0</xdr:rowOff>
    </xdr:from>
    <xdr:ext cx="38100" cy="0"/>
    <xdr:grpSp>
      <xdr:nvGrpSpPr>
        <xdr:cNvPr id="354" name="Shape 2">
          <a:extLst>
            <a:ext uri="{FF2B5EF4-FFF2-40B4-BE49-F238E27FC236}">
              <a16:creationId xmlns:a16="http://schemas.microsoft.com/office/drawing/2014/main" id="{00000000-0008-0000-2400-000062010000}"/>
            </a:ext>
          </a:extLst>
        </xdr:cNvPr>
        <xdr:cNvGrpSpPr/>
      </xdr:nvGrpSpPr>
      <xdr:grpSpPr>
        <a:xfrm>
          <a:off x="4946650" y="12509500"/>
          <a:ext cx="38100" cy="0"/>
          <a:chOff x="4946650" y="12509500"/>
          <a:chExt cx="38100" cy="0"/>
        </a:xfrm>
      </xdr:grpSpPr>
      <xdr:cxnSp macro="">
        <xdr:nvCxnSpPr>
          <xdr:cNvPr id="355" name="Shape 4">
            <a:extLst>
              <a:ext uri="{FF2B5EF4-FFF2-40B4-BE49-F238E27FC236}">
                <a16:creationId xmlns:a16="http://schemas.microsoft.com/office/drawing/2014/main" id="{00000000-0008-0000-2400-00006301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0</xdr:col>
      <xdr:colOff>0</xdr:colOff>
      <xdr:row>0</xdr:row>
      <xdr:rowOff>0</xdr:rowOff>
    </xdr:from>
    <xdr:ext cx="323850" cy="352425"/>
    <xdr:pic>
      <xdr:nvPicPr>
        <xdr:cNvPr id="356" name="image1.jpg">
          <a:extLst>
            <a:ext uri="{FF2B5EF4-FFF2-40B4-BE49-F238E27FC236}">
              <a16:creationId xmlns:a16="http://schemas.microsoft.com/office/drawing/2014/main" id="{00000000-0008-0000-2400-00006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5.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2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6.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2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7.xml><?xml version="1.0" encoding="utf-8"?>
<xdr:wsDr xmlns:xdr="http://schemas.openxmlformats.org/drawingml/2006/spreadsheetDrawing" xmlns:a="http://schemas.openxmlformats.org/drawingml/2006/main">
  <xdr:oneCellAnchor>
    <xdr:from>
      <xdr:col>0</xdr:col>
      <xdr:colOff>0</xdr:colOff>
      <xdr:row>0</xdr:row>
      <xdr:rowOff>0</xdr:rowOff>
    </xdr:from>
    <xdr:ext cx="333375" cy="361950"/>
    <xdr:pic>
      <xdr:nvPicPr>
        <xdr:cNvPr id="2" name="image1.jpg">
          <a:extLst>
            <a:ext uri="{FF2B5EF4-FFF2-40B4-BE49-F238E27FC236}">
              <a16:creationId xmlns:a16="http://schemas.microsoft.com/office/drawing/2014/main" id="{00000000-0008-0000-2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8.xml><?xml version="1.0" encoding="utf-8"?>
<xdr:wsDr xmlns:xdr="http://schemas.openxmlformats.org/drawingml/2006/spreadsheetDrawing" xmlns:a="http://schemas.openxmlformats.org/drawingml/2006/main">
  <xdr:oneCellAnchor>
    <xdr:from>
      <xdr:col>0</xdr:col>
      <xdr:colOff>0</xdr:colOff>
      <xdr:row>0</xdr:row>
      <xdr:rowOff>0</xdr:rowOff>
    </xdr:from>
    <xdr:ext cx="333375" cy="361950"/>
    <xdr:pic>
      <xdr:nvPicPr>
        <xdr:cNvPr id="2" name="image1.jpg">
          <a:extLst>
            <a:ext uri="{FF2B5EF4-FFF2-40B4-BE49-F238E27FC236}">
              <a16:creationId xmlns:a16="http://schemas.microsoft.com/office/drawing/2014/main" id="{00000000-0008-0000-2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9.xml><?xml version="1.0" encoding="utf-8"?>
<xdr:wsDr xmlns:xdr="http://schemas.openxmlformats.org/drawingml/2006/spreadsheetDrawing" xmlns:a="http://schemas.openxmlformats.org/drawingml/2006/main">
  <xdr:oneCellAnchor>
    <xdr:from>
      <xdr:col>0</xdr:col>
      <xdr:colOff>0</xdr:colOff>
      <xdr:row>0</xdr:row>
      <xdr:rowOff>0</xdr:rowOff>
    </xdr:from>
    <xdr:ext cx="333375" cy="352425"/>
    <xdr:pic>
      <xdr:nvPicPr>
        <xdr:cNvPr id="2" name="image1.jpg">
          <a:extLst>
            <a:ext uri="{FF2B5EF4-FFF2-40B4-BE49-F238E27FC236}">
              <a16:creationId xmlns:a16="http://schemas.microsoft.com/office/drawing/2014/main" id="{00000000-0008-0000-2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0</xdr:rowOff>
    </xdr:from>
    <xdr:ext cx="466725" cy="504825"/>
    <xdr:pic>
      <xdr:nvPicPr>
        <xdr:cNvPr id="2" name="image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0.xml><?xml version="1.0" encoding="utf-8"?>
<xdr:wsDr xmlns:xdr="http://schemas.openxmlformats.org/drawingml/2006/spreadsheetDrawing" xmlns:a="http://schemas.openxmlformats.org/drawingml/2006/main">
  <xdr:oneCellAnchor>
    <xdr:from>
      <xdr:col>0</xdr:col>
      <xdr:colOff>0</xdr:colOff>
      <xdr:row>0</xdr:row>
      <xdr:rowOff>0</xdr:rowOff>
    </xdr:from>
    <xdr:ext cx="323850" cy="361950"/>
    <xdr:pic>
      <xdr:nvPicPr>
        <xdr:cNvPr id="2" name="image1.jpg">
          <a:extLst>
            <a:ext uri="{FF2B5EF4-FFF2-40B4-BE49-F238E27FC236}">
              <a16:creationId xmlns:a16="http://schemas.microsoft.com/office/drawing/2014/main" id="{00000000-0008-0000-2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485775" cy="4953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476250" cy="514350"/>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457200" cy="5334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476250" cy="504825"/>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-19050</xdr:colOff>
      <xdr:row>12</xdr:row>
      <xdr:rowOff>0</xdr:rowOff>
    </xdr:from>
    <xdr:ext cx="38100" cy="0"/>
    <xdr:grpSp>
      <xdr:nvGrpSpPr>
        <xdr:cNvPr id="2" name="Shape 2">
          <a:extLst>
            <a:ext uri="{FF2B5EF4-FFF2-40B4-BE49-F238E27FC236}">
              <a16:creationId xmlns:a16="http://schemas.microsoft.com/office/drawing/2014/main" id="{00000000-0008-0000-0A00-000002000000}"/>
            </a:ext>
          </a:extLst>
        </xdr:cNvPr>
        <xdr:cNvGrpSpPr/>
      </xdr:nvGrpSpPr>
      <xdr:grpSpPr>
        <a:xfrm>
          <a:off x="4946650" y="2952750"/>
          <a:ext cx="38100" cy="0"/>
          <a:chOff x="4946650" y="2952750"/>
          <a:chExt cx="38100" cy="0"/>
        </a:xfrm>
      </xdr:grpSpPr>
      <xdr:cxnSp macro="">
        <xdr:nvCxnSpPr>
          <xdr:cNvPr id="4" name="Shape 4">
            <a:extLst>
              <a:ext uri="{FF2B5EF4-FFF2-40B4-BE49-F238E27FC236}">
                <a16:creationId xmlns:a16="http://schemas.microsoft.com/office/drawing/2014/main" id="{00000000-0008-0000-0A00-000004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11</xdr:row>
      <xdr:rowOff>295275</xdr:rowOff>
    </xdr:from>
    <xdr:ext cx="38100" cy="0"/>
    <xdr:grpSp>
      <xdr:nvGrpSpPr>
        <xdr:cNvPr id="3" name="Shape 2">
          <a:extLst>
            <a:ext uri="{FF2B5EF4-FFF2-40B4-BE49-F238E27FC236}">
              <a16:creationId xmlns:a16="http://schemas.microsoft.com/office/drawing/2014/main" id="{00000000-0008-0000-0A00-000003000000}"/>
            </a:ext>
          </a:extLst>
        </xdr:cNvPr>
        <xdr:cNvGrpSpPr/>
      </xdr:nvGrpSpPr>
      <xdr:grpSpPr>
        <a:xfrm>
          <a:off x="5765800" y="2949575"/>
          <a:ext cx="38100" cy="0"/>
          <a:chOff x="5765800" y="2949575"/>
          <a:chExt cx="38100" cy="0"/>
        </a:xfrm>
      </xdr:grpSpPr>
      <xdr:cxnSp macro="">
        <xdr:nvCxnSpPr>
          <xdr:cNvPr id="5" name="Shape 4">
            <a:extLst>
              <a:ext uri="{FF2B5EF4-FFF2-40B4-BE49-F238E27FC236}">
                <a16:creationId xmlns:a16="http://schemas.microsoft.com/office/drawing/2014/main" id="{00000000-0008-0000-0A00-00000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13</xdr:row>
      <xdr:rowOff>295275</xdr:rowOff>
    </xdr:from>
    <xdr:ext cx="38100" cy="0"/>
    <xdr:grpSp>
      <xdr:nvGrpSpPr>
        <xdr:cNvPr id="6" name="Shape 2">
          <a:extLst>
            <a:ext uri="{FF2B5EF4-FFF2-40B4-BE49-F238E27FC236}">
              <a16:creationId xmlns:a16="http://schemas.microsoft.com/office/drawing/2014/main" id="{00000000-0008-0000-0A00-000006000000}"/>
            </a:ext>
          </a:extLst>
        </xdr:cNvPr>
        <xdr:cNvGrpSpPr/>
      </xdr:nvGrpSpPr>
      <xdr:grpSpPr>
        <a:xfrm>
          <a:off x="5765800" y="3457575"/>
          <a:ext cx="38100" cy="0"/>
          <a:chOff x="5765800" y="3457575"/>
          <a:chExt cx="38100" cy="0"/>
        </a:xfrm>
      </xdr:grpSpPr>
      <xdr:cxnSp macro="">
        <xdr:nvCxnSpPr>
          <xdr:cNvPr id="7" name="Shape 4">
            <a:extLst>
              <a:ext uri="{FF2B5EF4-FFF2-40B4-BE49-F238E27FC236}">
                <a16:creationId xmlns:a16="http://schemas.microsoft.com/office/drawing/2014/main" id="{00000000-0008-0000-0A00-00000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17</xdr:row>
      <xdr:rowOff>295275</xdr:rowOff>
    </xdr:from>
    <xdr:ext cx="38100" cy="0"/>
    <xdr:grpSp>
      <xdr:nvGrpSpPr>
        <xdr:cNvPr id="8" name="Shape 2">
          <a:extLst>
            <a:ext uri="{FF2B5EF4-FFF2-40B4-BE49-F238E27FC236}">
              <a16:creationId xmlns:a16="http://schemas.microsoft.com/office/drawing/2014/main" id="{00000000-0008-0000-0A00-000008000000}"/>
            </a:ext>
          </a:extLst>
        </xdr:cNvPr>
        <xdr:cNvGrpSpPr/>
      </xdr:nvGrpSpPr>
      <xdr:grpSpPr>
        <a:xfrm>
          <a:off x="5765800" y="4473575"/>
          <a:ext cx="38100" cy="0"/>
          <a:chOff x="5765800" y="4473575"/>
          <a:chExt cx="38100" cy="0"/>
        </a:xfrm>
      </xdr:grpSpPr>
      <xdr:cxnSp macro="">
        <xdr:nvCxnSpPr>
          <xdr:cNvPr id="9" name="Shape 4">
            <a:extLst>
              <a:ext uri="{FF2B5EF4-FFF2-40B4-BE49-F238E27FC236}">
                <a16:creationId xmlns:a16="http://schemas.microsoft.com/office/drawing/2014/main" id="{00000000-0008-0000-0A00-00000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18</xdr:row>
      <xdr:rowOff>0</xdr:rowOff>
    </xdr:from>
    <xdr:ext cx="38100" cy="0"/>
    <xdr:grpSp>
      <xdr:nvGrpSpPr>
        <xdr:cNvPr id="10" name="Shape 2">
          <a:extLst>
            <a:ext uri="{FF2B5EF4-FFF2-40B4-BE49-F238E27FC236}">
              <a16:creationId xmlns:a16="http://schemas.microsoft.com/office/drawing/2014/main" id="{00000000-0008-0000-0A00-00000A000000}"/>
            </a:ext>
          </a:extLst>
        </xdr:cNvPr>
        <xdr:cNvGrpSpPr/>
      </xdr:nvGrpSpPr>
      <xdr:grpSpPr>
        <a:xfrm>
          <a:off x="4946650" y="4476750"/>
          <a:ext cx="38100" cy="0"/>
          <a:chOff x="4946650" y="4476750"/>
          <a:chExt cx="38100" cy="0"/>
        </a:xfrm>
      </xdr:grpSpPr>
      <xdr:cxnSp macro="">
        <xdr:nvCxnSpPr>
          <xdr:cNvPr id="11" name="Shape 4">
            <a:extLst>
              <a:ext uri="{FF2B5EF4-FFF2-40B4-BE49-F238E27FC236}">
                <a16:creationId xmlns:a16="http://schemas.microsoft.com/office/drawing/2014/main" id="{00000000-0008-0000-0A00-00000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12" name="Shape 2">
          <a:extLst>
            <a:ext uri="{FF2B5EF4-FFF2-40B4-BE49-F238E27FC236}">
              <a16:creationId xmlns:a16="http://schemas.microsoft.com/office/drawing/2014/main" id="{00000000-0008-0000-0A00-00000C000000}"/>
            </a:ext>
          </a:extLst>
        </xdr:cNvPr>
        <xdr:cNvGrpSpPr/>
      </xdr:nvGrpSpPr>
      <xdr:grpSpPr>
        <a:xfrm>
          <a:off x="5765800" y="4794250"/>
          <a:ext cx="38100" cy="0"/>
          <a:chOff x="5765800" y="4794250"/>
          <a:chExt cx="38100" cy="0"/>
        </a:xfrm>
      </xdr:grpSpPr>
      <xdr:cxnSp macro="">
        <xdr:nvCxnSpPr>
          <xdr:cNvPr id="13" name="Shape 4">
            <a:extLst>
              <a:ext uri="{FF2B5EF4-FFF2-40B4-BE49-F238E27FC236}">
                <a16:creationId xmlns:a16="http://schemas.microsoft.com/office/drawing/2014/main" id="{00000000-0008-0000-0A00-00000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14" name="Shape 2">
          <a:extLst>
            <a:ext uri="{FF2B5EF4-FFF2-40B4-BE49-F238E27FC236}">
              <a16:creationId xmlns:a16="http://schemas.microsoft.com/office/drawing/2014/main" id="{00000000-0008-0000-0A00-00000E000000}"/>
            </a:ext>
          </a:extLst>
        </xdr:cNvPr>
        <xdr:cNvGrpSpPr/>
      </xdr:nvGrpSpPr>
      <xdr:grpSpPr>
        <a:xfrm>
          <a:off x="5765800" y="4794250"/>
          <a:ext cx="38100" cy="0"/>
          <a:chOff x="5765800" y="4794250"/>
          <a:chExt cx="38100" cy="0"/>
        </a:xfrm>
      </xdr:grpSpPr>
      <xdr:cxnSp macro="">
        <xdr:nvCxnSpPr>
          <xdr:cNvPr id="15" name="Shape 4">
            <a:extLst>
              <a:ext uri="{FF2B5EF4-FFF2-40B4-BE49-F238E27FC236}">
                <a16:creationId xmlns:a16="http://schemas.microsoft.com/office/drawing/2014/main" id="{00000000-0008-0000-0A00-00000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16" name="Shape 2">
          <a:extLst>
            <a:ext uri="{FF2B5EF4-FFF2-40B4-BE49-F238E27FC236}">
              <a16:creationId xmlns:a16="http://schemas.microsoft.com/office/drawing/2014/main" id="{00000000-0008-0000-0A00-000010000000}"/>
            </a:ext>
          </a:extLst>
        </xdr:cNvPr>
        <xdr:cNvGrpSpPr/>
      </xdr:nvGrpSpPr>
      <xdr:grpSpPr>
        <a:xfrm>
          <a:off x="5765800" y="4794250"/>
          <a:ext cx="38100" cy="0"/>
          <a:chOff x="5765800" y="4794250"/>
          <a:chExt cx="38100" cy="0"/>
        </a:xfrm>
      </xdr:grpSpPr>
      <xdr:cxnSp macro="">
        <xdr:nvCxnSpPr>
          <xdr:cNvPr id="17" name="Shape 4">
            <a:extLst>
              <a:ext uri="{FF2B5EF4-FFF2-40B4-BE49-F238E27FC236}">
                <a16:creationId xmlns:a16="http://schemas.microsoft.com/office/drawing/2014/main" id="{00000000-0008-0000-0A00-00001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18" name="Shape 2">
          <a:extLst>
            <a:ext uri="{FF2B5EF4-FFF2-40B4-BE49-F238E27FC236}">
              <a16:creationId xmlns:a16="http://schemas.microsoft.com/office/drawing/2014/main" id="{00000000-0008-0000-0A00-000012000000}"/>
            </a:ext>
          </a:extLst>
        </xdr:cNvPr>
        <xdr:cNvGrpSpPr/>
      </xdr:nvGrpSpPr>
      <xdr:grpSpPr>
        <a:xfrm>
          <a:off x="5765800" y="4794250"/>
          <a:ext cx="38100" cy="0"/>
          <a:chOff x="5765800" y="4794250"/>
          <a:chExt cx="38100" cy="0"/>
        </a:xfrm>
      </xdr:grpSpPr>
      <xdr:cxnSp macro="">
        <xdr:nvCxnSpPr>
          <xdr:cNvPr id="19" name="Shape 4">
            <a:extLst>
              <a:ext uri="{FF2B5EF4-FFF2-40B4-BE49-F238E27FC236}">
                <a16:creationId xmlns:a16="http://schemas.microsoft.com/office/drawing/2014/main" id="{00000000-0008-0000-0A00-00001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20" name="Shape 2">
          <a:extLst>
            <a:ext uri="{FF2B5EF4-FFF2-40B4-BE49-F238E27FC236}">
              <a16:creationId xmlns:a16="http://schemas.microsoft.com/office/drawing/2014/main" id="{00000000-0008-0000-0A00-000014000000}"/>
            </a:ext>
          </a:extLst>
        </xdr:cNvPr>
        <xdr:cNvGrpSpPr/>
      </xdr:nvGrpSpPr>
      <xdr:grpSpPr>
        <a:xfrm>
          <a:off x="5765800" y="4794250"/>
          <a:ext cx="38100" cy="0"/>
          <a:chOff x="5765800" y="4794250"/>
          <a:chExt cx="38100" cy="0"/>
        </a:xfrm>
      </xdr:grpSpPr>
      <xdr:cxnSp macro="">
        <xdr:nvCxnSpPr>
          <xdr:cNvPr id="21" name="Shape 4">
            <a:extLst>
              <a:ext uri="{FF2B5EF4-FFF2-40B4-BE49-F238E27FC236}">
                <a16:creationId xmlns:a16="http://schemas.microsoft.com/office/drawing/2014/main" id="{00000000-0008-0000-0A00-00001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22" name="Shape 2">
          <a:extLst>
            <a:ext uri="{FF2B5EF4-FFF2-40B4-BE49-F238E27FC236}">
              <a16:creationId xmlns:a16="http://schemas.microsoft.com/office/drawing/2014/main" id="{00000000-0008-0000-0A00-000016000000}"/>
            </a:ext>
          </a:extLst>
        </xdr:cNvPr>
        <xdr:cNvGrpSpPr/>
      </xdr:nvGrpSpPr>
      <xdr:grpSpPr>
        <a:xfrm>
          <a:off x="5765800" y="4794250"/>
          <a:ext cx="38100" cy="0"/>
          <a:chOff x="5765800" y="4794250"/>
          <a:chExt cx="38100" cy="0"/>
        </a:xfrm>
      </xdr:grpSpPr>
      <xdr:cxnSp macro="">
        <xdr:nvCxnSpPr>
          <xdr:cNvPr id="23" name="Shape 4">
            <a:extLst>
              <a:ext uri="{FF2B5EF4-FFF2-40B4-BE49-F238E27FC236}">
                <a16:creationId xmlns:a16="http://schemas.microsoft.com/office/drawing/2014/main" id="{00000000-0008-0000-0A00-00001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24" name="Shape 2">
          <a:extLst>
            <a:ext uri="{FF2B5EF4-FFF2-40B4-BE49-F238E27FC236}">
              <a16:creationId xmlns:a16="http://schemas.microsoft.com/office/drawing/2014/main" id="{00000000-0008-0000-0A00-000018000000}"/>
            </a:ext>
          </a:extLst>
        </xdr:cNvPr>
        <xdr:cNvGrpSpPr/>
      </xdr:nvGrpSpPr>
      <xdr:grpSpPr>
        <a:xfrm>
          <a:off x="5765800" y="4794250"/>
          <a:ext cx="38100" cy="0"/>
          <a:chOff x="5765800" y="4794250"/>
          <a:chExt cx="38100" cy="0"/>
        </a:xfrm>
      </xdr:grpSpPr>
      <xdr:cxnSp macro="">
        <xdr:nvCxnSpPr>
          <xdr:cNvPr id="25" name="Shape 4">
            <a:extLst>
              <a:ext uri="{FF2B5EF4-FFF2-40B4-BE49-F238E27FC236}">
                <a16:creationId xmlns:a16="http://schemas.microsoft.com/office/drawing/2014/main" id="{00000000-0008-0000-0A00-00001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26" name="Shape 2">
          <a:extLst>
            <a:ext uri="{FF2B5EF4-FFF2-40B4-BE49-F238E27FC236}">
              <a16:creationId xmlns:a16="http://schemas.microsoft.com/office/drawing/2014/main" id="{00000000-0008-0000-0A00-00001A000000}"/>
            </a:ext>
          </a:extLst>
        </xdr:cNvPr>
        <xdr:cNvGrpSpPr/>
      </xdr:nvGrpSpPr>
      <xdr:grpSpPr>
        <a:xfrm>
          <a:off x="5765800" y="4794250"/>
          <a:ext cx="38100" cy="0"/>
          <a:chOff x="5765800" y="4794250"/>
          <a:chExt cx="38100" cy="0"/>
        </a:xfrm>
      </xdr:grpSpPr>
      <xdr:cxnSp macro="">
        <xdr:nvCxnSpPr>
          <xdr:cNvPr id="27" name="Shape 4">
            <a:extLst>
              <a:ext uri="{FF2B5EF4-FFF2-40B4-BE49-F238E27FC236}">
                <a16:creationId xmlns:a16="http://schemas.microsoft.com/office/drawing/2014/main" id="{00000000-0008-0000-0A00-00001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304800</xdr:rowOff>
    </xdr:from>
    <xdr:ext cx="38100" cy="0"/>
    <xdr:grpSp>
      <xdr:nvGrpSpPr>
        <xdr:cNvPr id="28" name="Shape 2">
          <a:extLst>
            <a:ext uri="{FF2B5EF4-FFF2-40B4-BE49-F238E27FC236}">
              <a16:creationId xmlns:a16="http://schemas.microsoft.com/office/drawing/2014/main" id="{00000000-0008-0000-0A00-00001C000000}"/>
            </a:ext>
          </a:extLst>
        </xdr:cNvPr>
        <xdr:cNvGrpSpPr/>
      </xdr:nvGrpSpPr>
      <xdr:grpSpPr>
        <a:xfrm>
          <a:off x="5765800" y="4889500"/>
          <a:ext cx="38100" cy="0"/>
          <a:chOff x="5765800" y="4889500"/>
          <a:chExt cx="38100" cy="0"/>
        </a:xfrm>
      </xdr:grpSpPr>
      <xdr:cxnSp macro="">
        <xdr:nvCxnSpPr>
          <xdr:cNvPr id="29" name="Shape 4">
            <a:extLst>
              <a:ext uri="{FF2B5EF4-FFF2-40B4-BE49-F238E27FC236}">
                <a16:creationId xmlns:a16="http://schemas.microsoft.com/office/drawing/2014/main" id="{00000000-0008-0000-0A00-00001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30" name="Shape 2">
          <a:extLst>
            <a:ext uri="{FF2B5EF4-FFF2-40B4-BE49-F238E27FC236}">
              <a16:creationId xmlns:a16="http://schemas.microsoft.com/office/drawing/2014/main" id="{00000000-0008-0000-0A00-00001E000000}"/>
            </a:ext>
          </a:extLst>
        </xdr:cNvPr>
        <xdr:cNvGrpSpPr/>
      </xdr:nvGrpSpPr>
      <xdr:grpSpPr>
        <a:xfrm>
          <a:off x="5765800" y="4794250"/>
          <a:ext cx="38100" cy="0"/>
          <a:chOff x="5765800" y="4794250"/>
          <a:chExt cx="38100" cy="0"/>
        </a:xfrm>
      </xdr:grpSpPr>
      <xdr:cxnSp macro="">
        <xdr:nvCxnSpPr>
          <xdr:cNvPr id="31" name="Shape 4">
            <a:extLst>
              <a:ext uri="{FF2B5EF4-FFF2-40B4-BE49-F238E27FC236}">
                <a16:creationId xmlns:a16="http://schemas.microsoft.com/office/drawing/2014/main" id="{00000000-0008-0000-0A00-00001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32" name="Shape 2">
          <a:extLst>
            <a:ext uri="{FF2B5EF4-FFF2-40B4-BE49-F238E27FC236}">
              <a16:creationId xmlns:a16="http://schemas.microsoft.com/office/drawing/2014/main" id="{00000000-0008-0000-0A00-000020000000}"/>
            </a:ext>
          </a:extLst>
        </xdr:cNvPr>
        <xdr:cNvGrpSpPr/>
      </xdr:nvGrpSpPr>
      <xdr:grpSpPr>
        <a:xfrm>
          <a:off x="5765800" y="4794250"/>
          <a:ext cx="38100" cy="0"/>
          <a:chOff x="5765800" y="4794250"/>
          <a:chExt cx="38100" cy="0"/>
        </a:xfrm>
      </xdr:grpSpPr>
      <xdr:cxnSp macro="">
        <xdr:nvCxnSpPr>
          <xdr:cNvPr id="33" name="Shape 4">
            <a:extLst>
              <a:ext uri="{FF2B5EF4-FFF2-40B4-BE49-F238E27FC236}">
                <a16:creationId xmlns:a16="http://schemas.microsoft.com/office/drawing/2014/main" id="{00000000-0008-0000-0A00-00002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18</xdr:row>
      <xdr:rowOff>0</xdr:rowOff>
    </xdr:from>
    <xdr:ext cx="38100" cy="0"/>
    <xdr:grpSp>
      <xdr:nvGrpSpPr>
        <xdr:cNvPr id="34" name="Shape 2">
          <a:extLst>
            <a:ext uri="{FF2B5EF4-FFF2-40B4-BE49-F238E27FC236}">
              <a16:creationId xmlns:a16="http://schemas.microsoft.com/office/drawing/2014/main" id="{00000000-0008-0000-0A00-000022000000}"/>
            </a:ext>
          </a:extLst>
        </xdr:cNvPr>
        <xdr:cNvGrpSpPr/>
      </xdr:nvGrpSpPr>
      <xdr:grpSpPr>
        <a:xfrm>
          <a:off x="4946650" y="4476750"/>
          <a:ext cx="38100" cy="0"/>
          <a:chOff x="4946650" y="4476750"/>
          <a:chExt cx="38100" cy="0"/>
        </a:xfrm>
      </xdr:grpSpPr>
      <xdr:cxnSp macro="">
        <xdr:nvCxnSpPr>
          <xdr:cNvPr id="35" name="Shape 4">
            <a:extLst>
              <a:ext uri="{FF2B5EF4-FFF2-40B4-BE49-F238E27FC236}">
                <a16:creationId xmlns:a16="http://schemas.microsoft.com/office/drawing/2014/main" id="{00000000-0008-0000-0A00-00002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16</xdr:row>
      <xdr:rowOff>0</xdr:rowOff>
    </xdr:from>
    <xdr:ext cx="38100" cy="0"/>
    <xdr:grpSp>
      <xdr:nvGrpSpPr>
        <xdr:cNvPr id="36" name="Shape 2">
          <a:extLst>
            <a:ext uri="{FF2B5EF4-FFF2-40B4-BE49-F238E27FC236}">
              <a16:creationId xmlns:a16="http://schemas.microsoft.com/office/drawing/2014/main" id="{00000000-0008-0000-0A00-000024000000}"/>
            </a:ext>
          </a:extLst>
        </xdr:cNvPr>
        <xdr:cNvGrpSpPr/>
      </xdr:nvGrpSpPr>
      <xdr:grpSpPr>
        <a:xfrm>
          <a:off x="4946650" y="3968750"/>
          <a:ext cx="38100" cy="0"/>
          <a:chOff x="4946650" y="3968750"/>
          <a:chExt cx="38100" cy="0"/>
        </a:xfrm>
      </xdr:grpSpPr>
      <xdr:cxnSp macro="">
        <xdr:nvCxnSpPr>
          <xdr:cNvPr id="37" name="Shape 4">
            <a:extLst>
              <a:ext uri="{FF2B5EF4-FFF2-40B4-BE49-F238E27FC236}">
                <a16:creationId xmlns:a16="http://schemas.microsoft.com/office/drawing/2014/main" id="{00000000-0008-0000-0A00-00002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38" name="Shape 2">
          <a:extLst>
            <a:ext uri="{FF2B5EF4-FFF2-40B4-BE49-F238E27FC236}">
              <a16:creationId xmlns:a16="http://schemas.microsoft.com/office/drawing/2014/main" id="{00000000-0008-0000-0A00-000026000000}"/>
            </a:ext>
          </a:extLst>
        </xdr:cNvPr>
        <xdr:cNvGrpSpPr/>
      </xdr:nvGrpSpPr>
      <xdr:grpSpPr>
        <a:xfrm>
          <a:off x="5765800" y="4794250"/>
          <a:ext cx="38100" cy="0"/>
          <a:chOff x="5765800" y="4794250"/>
          <a:chExt cx="38100" cy="0"/>
        </a:xfrm>
      </xdr:grpSpPr>
      <xdr:cxnSp macro="">
        <xdr:nvCxnSpPr>
          <xdr:cNvPr id="39" name="Shape 4">
            <a:extLst>
              <a:ext uri="{FF2B5EF4-FFF2-40B4-BE49-F238E27FC236}">
                <a16:creationId xmlns:a16="http://schemas.microsoft.com/office/drawing/2014/main" id="{00000000-0008-0000-0A00-00002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0" name="Shape 2">
          <a:extLst>
            <a:ext uri="{FF2B5EF4-FFF2-40B4-BE49-F238E27FC236}">
              <a16:creationId xmlns:a16="http://schemas.microsoft.com/office/drawing/2014/main" id="{00000000-0008-0000-0A00-000028000000}"/>
            </a:ext>
          </a:extLst>
        </xdr:cNvPr>
        <xdr:cNvGrpSpPr/>
      </xdr:nvGrpSpPr>
      <xdr:grpSpPr>
        <a:xfrm>
          <a:off x="5765800" y="4794250"/>
          <a:ext cx="38100" cy="0"/>
          <a:chOff x="5765800" y="4794250"/>
          <a:chExt cx="38100" cy="0"/>
        </a:xfrm>
      </xdr:grpSpPr>
      <xdr:cxnSp macro="">
        <xdr:nvCxnSpPr>
          <xdr:cNvPr id="41" name="Shape 4">
            <a:extLst>
              <a:ext uri="{FF2B5EF4-FFF2-40B4-BE49-F238E27FC236}">
                <a16:creationId xmlns:a16="http://schemas.microsoft.com/office/drawing/2014/main" id="{00000000-0008-0000-0A00-00002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2" name="Shape 2">
          <a:extLst>
            <a:ext uri="{FF2B5EF4-FFF2-40B4-BE49-F238E27FC236}">
              <a16:creationId xmlns:a16="http://schemas.microsoft.com/office/drawing/2014/main" id="{00000000-0008-0000-0A00-00002A000000}"/>
            </a:ext>
          </a:extLst>
        </xdr:cNvPr>
        <xdr:cNvGrpSpPr/>
      </xdr:nvGrpSpPr>
      <xdr:grpSpPr>
        <a:xfrm>
          <a:off x="5765800" y="4794250"/>
          <a:ext cx="38100" cy="0"/>
          <a:chOff x="5765800" y="4794250"/>
          <a:chExt cx="38100" cy="0"/>
        </a:xfrm>
      </xdr:grpSpPr>
      <xdr:cxnSp macro="">
        <xdr:nvCxnSpPr>
          <xdr:cNvPr id="43" name="Shape 4">
            <a:extLst>
              <a:ext uri="{FF2B5EF4-FFF2-40B4-BE49-F238E27FC236}">
                <a16:creationId xmlns:a16="http://schemas.microsoft.com/office/drawing/2014/main" id="{00000000-0008-0000-0A00-00002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4" name="Shape 2">
          <a:extLst>
            <a:ext uri="{FF2B5EF4-FFF2-40B4-BE49-F238E27FC236}">
              <a16:creationId xmlns:a16="http://schemas.microsoft.com/office/drawing/2014/main" id="{00000000-0008-0000-0A00-00002C000000}"/>
            </a:ext>
          </a:extLst>
        </xdr:cNvPr>
        <xdr:cNvGrpSpPr/>
      </xdr:nvGrpSpPr>
      <xdr:grpSpPr>
        <a:xfrm>
          <a:off x="5765800" y="4794250"/>
          <a:ext cx="38100" cy="0"/>
          <a:chOff x="5765800" y="4794250"/>
          <a:chExt cx="38100" cy="0"/>
        </a:xfrm>
      </xdr:grpSpPr>
      <xdr:cxnSp macro="">
        <xdr:nvCxnSpPr>
          <xdr:cNvPr id="45" name="Shape 4">
            <a:extLst>
              <a:ext uri="{FF2B5EF4-FFF2-40B4-BE49-F238E27FC236}">
                <a16:creationId xmlns:a16="http://schemas.microsoft.com/office/drawing/2014/main" id="{00000000-0008-0000-0A00-00002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6" name="Shape 2">
          <a:extLst>
            <a:ext uri="{FF2B5EF4-FFF2-40B4-BE49-F238E27FC236}">
              <a16:creationId xmlns:a16="http://schemas.microsoft.com/office/drawing/2014/main" id="{00000000-0008-0000-0A00-00002E000000}"/>
            </a:ext>
          </a:extLst>
        </xdr:cNvPr>
        <xdr:cNvGrpSpPr/>
      </xdr:nvGrpSpPr>
      <xdr:grpSpPr>
        <a:xfrm>
          <a:off x="5765800" y="4794250"/>
          <a:ext cx="38100" cy="0"/>
          <a:chOff x="5765800" y="4794250"/>
          <a:chExt cx="38100" cy="0"/>
        </a:xfrm>
      </xdr:grpSpPr>
      <xdr:cxnSp macro="">
        <xdr:nvCxnSpPr>
          <xdr:cNvPr id="47" name="Shape 4">
            <a:extLst>
              <a:ext uri="{FF2B5EF4-FFF2-40B4-BE49-F238E27FC236}">
                <a16:creationId xmlns:a16="http://schemas.microsoft.com/office/drawing/2014/main" id="{00000000-0008-0000-0A00-00002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20</xdr:row>
      <xdr:rowOff>0</xdr:rowOff>
    </xdr:from>
    <xdr:ext cx="38100" cy="0"/>
    <xdr:grpSp>
      <xdr:nvGrpSpPr>
        <xdr:cNvPr id="48" name="Shape 2">
          <a:extLst>
            <a:ext uri="{FF2B5EF4-FFF2-40B4-BE49-F238E27FC236}">
              <a16:creationId xmlns:a16="http://schemas.microsoft.com/office/drawing/2014/main" id="{00000000-0008-0000-0A00-000030000000}"/>
            </a:ext>
          </a:extLst>
        </xdr:cNvPr>
        <xdr:cNvGrpSpPr/>
      </xdr:nvGrpSpPr>
      <xdr:grpSpPr>
        <a:xfrm>
          <a:off x="5765800" y="4794250"/>
          <a:ext cx="38100" cy="0"/>
          <a:chOff x="5765800" y="4794250"/>
          <a:chExt cx="38100" cy="0"/>
        </a:xfrm>
      </xdr:grpSpPr>
      <xdr:cxnSp macro="">
        <xdr:nvCxnSpPr>
          <xdr:cNvPr id="49" name="Shape 4">
            <a:extLst>
              <a:ext uri="{FF2B5EF4-FFF2-40B4-BE49-F238E27FC236}">
                <a16:creationId xmlns:a16="http://schemas.microsoft.com/office/drawing/2014/main" id="{00000000-0008-0000-0A00-00003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50" name="Shape 2">
          <a:extLst>
            <a:ext uri="{FF2B5EF4-FFF2-40B4-BE49-F238E27FC236}">
              <a16:creationId xmlns:a16="http://schemas.microsoft.com/office/drawing/2014/main" id="{00000000-0008-0000-0A00-000032000000}"/>
            </a:ext>
          </a:extLst>
        </xdr:cNvPr>
        <xdr:cNvGrpSpPr/>
      </xdr:nvGrpSpPr>
      <xdr:grpSpPr>
        <a:xfrm>
          <a:off x="3060700" y="14331950"/>
          <a:ext cx="38100" cy="0"/>
          <a:chOff x="3060700" y="14331950"/>
          <a:chExt cx="38100" cy="0"/>
        </a:xfrm>
      </xdr:grpSpPr>
      <xdr:cxnSp macro="">
        <xdr:nvCxnSpPr>
          <xdr:cNvPr id="51" name="Shape 4">
            <a:extLst>
              <a:ext uri="{FF2B5EF4-FFF2-40B4-BE49-F238E27FC236}">
                <a16:creationId xmlns:a16="http://schemas.microsoft.com/office/drawing/2014/main" id="{00000000-0008-0000-0A00-00003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52" name="Shape 2">
          <a:extLst>
            <a:ext uri="{FF2B5EF4-FFF2-40B4-BE49-F238E27FC236}">
              <a16:creationId xmlns:a16="http://schemas.microsoft.com/office/drawing/2014/main" id="{00000000-0008-0000-0A00-000034000000}"/>
            </a:ext>
          </a:extLst>
        </xdr:cNvPr>
        <xdr:cNvGrpSpPr/>
      </xdr:nvGrpSpPr>
      <xdr:grpSpPr>
        <a:xfrm>
          <a:off x="3060700" y="14331950"/>
          <a:ext cx="38100" cy="0"/>
          <a:chOff x="3060700" y="14331950"/>
          <a:chExt cx="38100" cy="0"/>
        </a:xfrm>
      </xdr:grpSpPr>
      <xdr:cxnSp macro="">
        <xdr:nvCxnSpPr>
          <xdr:cNvPr id="53" name="Shape 4">
            <a:extLst>
              <a:ext uri="{FF2B5EF4-FFF2-40B4-BE49-F238E27FC236}">
                <a16:creationId xmlns:a16="http://schemas.microsoft.com/office/drawing/2014/main" id="{00000000-0008-0000-0A00-00003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54" name="Shape 2">
          <a:extLst>
            <a:ext uri="{FF2B5EF4-FFF2-40B4-BE49-F238E27FC236}">
              <a16:creationId xmlns:a16="http://schemas.microsoft.com/office/drawing/2014/main" id="{00000000-0008-0000-0A00-000036000000}"/>
            </a:ext>
          </a:extLst>
        </xdr:cNvPr>
        <xdr:cNvGrpSpPr/>
      </xdr:nvGrpSpPr>
      <xdr:grpSpPr>
        <a:xfrm>
          <a:off x="3060700" y="14331950"/>
          <a:ext cx="38100" cy="0"/>
          <a:chOff x="3060700" y="14331950"/>
          <a:chExt cx="38100" cy="0"/>
        </a:xfrm>
      </xdr:grpSpPr>
      <xdr:cxnSp macro="">
        <xdr:nvCxnSpPr>
          <xdr:cNvPr id="55" name="Shape 4">
            <a:extLst>
              <a:ext uri="{FF2B5EF4-FFF2-40B4-BE49-F238E27FC236}">
                <a16:creationId xmlns:a16="http://schemas.microsoft.com/office/drawing/2014/main" id="{00000000-0008-0000-0A00-00003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56" name="Shape 2">
          <a:extLst>
            <a:ext uri="{FF2B5EF4-FFF2-40B4-BE49-F238E27FC236}">
              <a16:creationId xmlns:a16="http://schemas.microsoft.com/office/drawing/2014/main" id="{00000000-0008-0000-0A00-000038000000}"/>
            </a:ext>
          </a:extLst>
        </xdr:cNvPr>
        <xdr:cNvGrpSpPr/>
      </xdr:nvGrpSpPr>
      <xdr:grpSpPr>
        <a:xfrm>
          <a:off x="3060700" y="14331950"/>
          <a:ext cx="38100" cy="0"/>
          <a:chOff x="3060700" y="14331950"/>
          <a:chExt cx="38100" cy="0"/>
        </a:xfrm>
      </xdr:grpSpPr>
      <xdr:cxnSp macro="">
        <xdr:nvCxnSpPr>
          <xdr:cNvPr id="57" name="Shape 4">
            <a:extLst>
              <a:ext uri="{FF2B5EF4-FFF2-40B4-BE49-F238E27FC236}">
                <a16:creationId xmlns:a16="http://schemas.microsoft.com/office/drawing/2014/main" id="{00000000-0008-0000-0A00-00003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58" name="Shape 2">
          <a:extLst>
            <a:ext uri="{FF2B5EF4-FFF2-40B4-BE49-F238E27FC236}">
              <a16:creationId xmlns:a16="http://schemas.microsoft.com/office/drawing/2014/main" id="{00000000-0008-0000-0A00-00003A000000}"/>
            </a:ext>
          </a:extLst>
        </xdr:cNvPr>
        <xdr:cNvGrpSpPr/>
      </xdr:nvGrpSpPr>
      <xdr:grpSpPr>
        <a:xfrm>
          <a:off x="3060700" y="14331950"/>
          <a:ext cx="38100" cy="0"/>
          <a:chOff x="3060700" y="14331950"/>
          <a:chExt cx="38100" cy="0"/>
        </a:xfrm>
      </xdr:grpSpPr>
      <xdr:cxnSp macro="">
        <xdr:nvCxnSpPr>
          <xdr:cNvPr id="59" name="Shape 4">
            <a:extLst>
              <a:ext uri="{FF2B5EF4-FFF2-40B4-BE49-F238E27FC236}">
                <a16:creationId xmlns:a16="http://schemas.microsoft.com/office/drawing/2014/main" id="{00000000-0008-0000-0A00-00003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60" name="Shape 2">
          <a:extLst>
            <a:ext uri="{FF2B5EF4-FFF2-40B4-BE49-F238E27FC236}">
              <a16:creationId xmlns:a16="http://schemas.microsoft.com/office/drawing/2014/main" id="{00000000-0008-0000-0A00-00003C000000}"/>
            </a:ext>
          </a:extLst>
        </xdr:cNvPr>
        <xdr:cNvGrpSpPr/>
      </xdr:nvGrpSpPr>
      <xdr:grpSpPr>
        <a:xfrm>
          <a:off x="3060700" y="14331950"/>
          <a:ext cx="38100" cy="0"/>
          <a:chOff x="3060700" y="14331950"/>
          <a:chExt cx="38100" cy="0"/>
        </a:xfrm>
      </xdr:grpSpPr>
      <xdr:cxnSp macro="">
        <xdr:nvCxnSpPr>
          <xdr:cNvPr id="61" name="Shape 4">
            <a:extLst>
              <a:ext uri="{FF2B5EF4-FFF2-40B4-BE49-F238E27FC236}">
                <a16:creationId xmlns:a16="http://schemas.microsoft.com/office/drawing/2014/main" id="{00000000-0008-0000-0A00-00003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62" name="Shape 2">
          <a:extLst>
            <a:ext uri="{FF2B5EF4-FFF2-40B4-BE49-F238E27FC236}">
              <a16:creationId xmlns:a16="http://schemas.microsoft.com/office/drawing/2014/main" id="{00000000-0008-0000-0A00-00003E000000}"/>
            </a:ext>
          </a:extLst>
        </xdr:cNvPr>
        <xdr:cNvGrpSpPr/>
      </xdr:nvGrpSpPr>
      <xdr:grpSpPr>
        <a:xfrm>
          <a:off x="3060700" y="14331950"/>
          <a:ext cx="38100" cy="0"/>
          <a:chOff x="3060700" y="14331950"/>
          <a:chExt cx="38100" cy="0"/>
        </a:xfrm>
      </xdr:grpSpPr>
      <xdr:cxnSp macro="">
        <xdr:nvCxnSpPr>
          <xdr:cNvPr id="63" name="Shape 4">
            <a:extLst>
              <a:ext uri="{FF2B5EF4-FFF2-40B4-BE49-F238E27FC236}">
                <a16:creationId xmlns:a16="http://schemas.microsoft.com/office/drawing/2014/main" id="{00000000-0008-0000-0A00-00003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64" name="Shape 2">
          <a:extLst>
            <a:ext uri="{FF2B5EF4-FFF2-40B4-BE49-F238E27FC236}">
              <a16:creationId xmlns:a16="http://schemas.microsoft.com/office/drawing/2014/main" id="{00000000-0008-0000-0A00-000040000000}"/>
            </a:ext>
          </a:extLst>
        </xdr:cNvPr>
        <xdr:cNvGrpSpPr/>
      </xdr:nvGrpSpPr>
      <xdr:grpSpPr>
        <a:xfrm>
          <a:off x="3060700" y="14331950"/>
          <a:ext cx="38100" cy="0"/>
          <a:chOff x="3060700" y="14331950"/>
          <a:chExt cx="38100" cy="0"/>
        </a:xfrm>
      </xdr:grpSpPr>
      <xdr:cxnSp macro="">
        <xdr:nvCxnSpPr>
          <xdr:cNvPr id="65" name="Shape 4">
            <a:extLst>
              <a:ext uri="{FF2B5EF4-FFF2-40B4-BE49-F238E27FC236}">
                <a16:creationId xmlns:a16="http://schemas.microsoft.com/office/drawing/2014/main" id="{00000000-0008-0000-0A00-00004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66" name="Shape 2">
          <a:extLst>
            <a:ext uri="{FF2B5EF4-FFF2-40B4-BE49-F238E27FC236}">
              <a16:creationId xmlns:a16="http://schemas.microsoft.com/office/drawing/2014/main" id="{00000000-0008-0000-0A00-000042000000}"/>
            </a:ext>
          </a:extLst>
        </xdr:cNvPr>
        <xdr:cNvGrpSpPr/>
      </xdr:nvGrpSpPr>
      <xdr:grpSpPr>
        <a:xfrm>
          <a:off x="3060700" y="14331950"/>
          <a:ext cx="38100" cy="0"/>
          <a:chOff x="3060700" y="14331950"/>
          <a:chExt cx="38100" cy="0"/>
        </a:xfrm>
      </xdr:grpSpPr>
      <xdr:cxnSp macro="">
        <xdr:nvCxnSpPr>
          <xdr:cNvPr id="67" name="Shape 4">
            <a:extLst>
              <a:ext uri="{FF2B5EF4-FFF2-40B4-BE49-F238E27FC236}">
                <a16:creationId xmlns:a16="http://schemas.microsoft.com/office/drawing/2014/main" id="{00000000-0008-0000-0A00-00004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68" name="Shape 2">
          <a:extLst>
            <a:ext uri="{FF2B5EF4-FFF2-40B4-BE49-F238E27FC236}">
              <a16:creationId xmlns:a16="http://schemas.microsoft.com/office/drawing/2014/main" id="{00000000-0008-0000-0A00-000044000000}"/>
            </a:ext>
          </a:extLst>
        </xdr:cNvPr>
        <xdr:cNvGrpSpPr/>
      </xdr:nvGrpSpPr>
      <xdr:grpSpPr>
        <a:xfrm>
          <a:off x="3060700" y="14331950"/>
          <a:ext cx="38100" cy="0"/>
          <a:chOff x="3060700" y="14331950"/>
          <a:chExt cx="38100" cy="0"/>
        </a:xfrm>
      </xdr:grpSpPr>
      <xdr:cxnSp macro="">
        <xdr:nvCxnSpPr>
          <xdr:cNvPr id="69" name="Shape 4">
            <a:extLst>
              <a:ext uri="{FF2B5EF4-FFF2-40B4-BE49-F238E27FC236}">
                <a16:creationId xmlns:a16="http://schemas.microsoft.com/office/drawing/2014/main" id="{00000000-0008-0000-0A00-00004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70" name="Shape 2">
          <a:extLst>
            <a:ext uri="{FF2B5EF4-FFF2-40B4-BE49-F238E27FC236}">
              <a16:creationId xmlns:a16="http://schemas.microsoft.com/office/drawing/2014/main" id="{00000000-0008-0000-0A00-000046000000}"/>
            </a:ext>
          </a:extLst>
        </xdr:cNvPr>
        <xdr:cNvGrpSpPr/>
      </xdr:nvGrpSpPr>
      <xdr:grpSpPr>
        <a:xfrm>
          <a:off x="3060700" y="14331950"/>
          <a:ext cx="38100" cy="0"/>
          <a:chOff x="3060700" y="14331950"/>
          <a:chExt cx="38100" cy="0"/>
        </a:xfrm>
      </xdr:grpSpPr>
      <xdr:cxnSp macro="">
        <xdr:nvCxnSpPr>
          <xdr:cNvPr id="71" name="Shape 4">
            <a:extLst>
              <a:ext uri="{FF2B5EF4-FFF2-40B4-BE49-F238E27FC236}">
                <a16:creationId xmlns:a16="http://schemas.microsoft.com/office/drawing/2014/main" id="{00000000-0008-0000-0A00-00004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72" name="Shape 2">
          <a:extLst>
            <a:ext uri="{FF2B5EF4-FFF2-40B4-BE49-F238E27FC236}">
              <a16:creationId xmlns:a16="http://schemas.microsoft.com/office/drawing/2014/main" id="{00000000-0008-0000-0A00-000048000000}"/>
            </a:ext>
          </a:extLst>
        </xdr:cNvPr>
        <xdr:cNvGrpSpPr/>
      </xdr:nvGrpSpPr>
      <xdr:grpSpPr>
        <a:xfrm>
          <a:off x="3060700" y="14331950"/>
          <a:ext cx="38100" cy="0"/>
          <a:chOff x="3060700" y="14331950"/>
          <a:chExt cx="38100" cy="0"/>
        </a:xfrm>
      </xdr:grpSpPr>
      <xdr:cxnSp macro="">
        <xdr:nvCxnSpPr>
          <xdr:cNvPr id="73" name="Shape 4">
            <a:extLst>
              <a:ext uri="{FF2B5EF4-FFF2-40B4-BE49-F238E27FC236}">
                <a16:creationId xmlns:a16="http://schemas.microsoft.com/office/drawing/2014/main" id="{00000000-0008-0000-0A00-00004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74" name="Shape 2">
          <a:extLst>
            <a:ext uri="{FF2B5EF4-FFF2-40B4-BE49-F238E27FC236}">
              <a16:creationId xmlns:a16="http://schemas.microsoft.com/office/drawing/2014/main" id="{00000000-0008-0000-0A00-00004A000000}"/>
            </a:ext>
          </a:extLst>
        </xdr:cNvPr>
        <xdr:cNvGrpSpPr/>
      </xdr:nvGrpSpPr>
      <xdr:grpSpPr>
        <a:xfrm>
          <a:off x="3060700" y="14331950"/>
          <a:ext cx="38100" cy="0"/>
          <a:chOff x="3060700" y="14331950"/>
          <a:chExt cx="38100" cy="0"/>
        </a:xfrm>
      </xdr:grpSpPr>
      <xdr:cxnSp macro="">
        <xdr:nvCxnSpPr>
          <xdr:cNvPr id="75" name="Shape 4">
            <a:extLst>
              <a:ext uri="{FF2B5EF4-FFF2-40B4-BE49-F238E27FC236}">
                <a16:creationId xmlns:a16="http://schemas.microsoft.com/office/drawing/2014/main" id="{00000000-0008-0000-0A00-00004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76" name="Shape 2">
          <a:extLst>
            <a:ext uri="{FF2B5EF4-FFF2-40B4-BE49-F238E27FC236}">
              <a16:creationId xmlns:a16="http://schemas.microsoft.com/office/drawing/2014/main" id="{00000000-0008-0000-0A00-00004C000000}"/>
            </a:ext>
          </a:extLst>
        </xdr:cNvPr>
        <xdr:cNvGrpSpPr/>
      </xdr:nvGrpSpPr>
      <xdr:grpSpPr>
        <a:xfrm>
          <a:off x="3060700" y="14331950"/>
          <a:ext cx="38100" cy="0"/>
          <a:chOff x="3060700" y="14331950"/>
          <a:chExt cx="38100" cy="0"/>
        </a:xfrm>
      </xdr:grpSpPr>
      <xdr:cxnSp macro="">
        <xdr:nvCxnSpPr>
          <xdr:cNvPr id="77" name="Shape 4">
            <a:extLst>
              <a:ext uri="{FF2B5EF4-FFF2-40B4-BE49-F238E27FC236}">
                <a16:creationId xmlns:a16="http://schemas.microsoft.com/office/drawing/2014/main" id="{00000000-0008-0000-0A00-00004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78" name="Shape 2">
          <a:extLst>
            <a:ext uri="{FF2B5EF4-FFF2-40B4-BE49-F238E27FC236}">
              <a16:creationId xmlns:a16="http://schemas.microsoft.com/office/drawing/2014/main" id="{00000000-0008-0000-0A00-00004E000000}"/>
            </a:ext>
          </a:extLst>
        </xdr:cNvPr>
        <xdr:cNvGrpSpPr/>
      </xdr:nvGrpSpPr>
      <xdr:grpSpPr>
        <a:xfrm>
          <a:off x="3060700" y="14331950"/>
          <a:ext cx="38100" cy="0"/>
          <a:chOff x="3060700" y="14331950"/>
          <a:chExt cx="38100" cy="0"/>
        </a:xfrm>
      </xdr:grpSpPr>
      <xdr:cxnSp macro="">
        <xdr:nvCxnSpPr>
          <xdr:cNvPr id="79" name="Shape 4">
            <a:extLst>
              <a:ext uri="{FF2B5EF4-FFF2-40B4-BE49-F238E27FC236}">
                <a16:creationId xmlns:a16="http://schemas.microsoft.com/office/drawing/2014/main" id="{00000000-0008-0000-0A00-00004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5</xdr:col>
      <xdr:colOff>-19050</xdr:colOff>
      <xdr:row>65</xdr:row>
      <xdr:rowOff>0</xdr:rowOff>
    </xdr:from>
    <xdr:ext cx="38100" cy="0"/>
    <xdr:grpSp>
      <xdr:nvGrpSpPr>
        <xdr:cNvPr id="80" name="Shape 2">
          <a:extLst>
            <a:ext uri="{FF2B5EF4-FFF2-40B4-BE49-F238E27FC236}">
              <a16:creationId xmlns:a16="http://schemas.microsoft.com/office/drawing/2014/main" id="{00000000-0008-0000-0A00-000050000000}"/>
            </a:ext>
          </a:extLst>
        </xdr:cNvPr>
        <xdr:cNvGrpSpPr/>
      </xdr:nvGrpSpPr>
      <xdr:grpSpPr>
        <a:xfrm>
          <a:off x="3060700" y="14331950"/>
          <a:ext cx="38100" cy="0"/>
          <a:chOff x="3060700" y="14331950"/>
          <a:chExt cx="38100" cy="0"/>
        </a:xfrm>
      </xdr:grpSpPr>
      <xdr:cxnSp macro="">
        <xdr:nvCxnSpPr>
          <xdr:cNvPr id="81" name="Shape 4">
            <a:extLst>
              <a:ext uri="{FF2B5EF4-FFF2-40B4-BE49-F238E27FC236}">
                <a16:creationId xmlns:a16="http://schemas.microsoft.com/office/drawing/2014/main" id="{00000000-0008-0000-0A00-00005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19</xdr:row>
      <xdr:rowOff>0</xdr:rowOff>
    </xdr:from>
    <xdr:ext cx="38100" cy="0"/>
    <xdr:grpSp>
      <xdr:nvGrpSpPr>
        <xdr:cNvPr id="82" name="Shape 2">
          <a:extLst>
            <a:ext uri="{FF2B5EF4-FFF2-40B4-BE49-F238E27FC236}">
              <a16:creationId xmlns:a16="http://schemas.microsoft.com/office/drawing/2014/main" id="{00000000-0008-0000-0A00-000052000000}"/>
            </a:ext>
          </a:extLst>
        </xdr:cNvPr>
        <xdr:cNvGrpSpPr/>
      </xdr:nvGrpSpPr>
      <xdr:grpSpPr>
        <a:xfrm>
          <a:off x="5765800" y="4730750"/>
          <a:ext cx="38100" cy="0"/>
          <a:chOff x="5765800" y="4730750"/>
          <a:chExt cx="38100" cy="0"/>
        </a:xfrm>
      </xdr:grpSpPr>
      <xdr:cxnSp macro="">
        <xdr:nvCxnSpPr>
          <xdr:cNvPr id="83" name="Shape 4">
            <a:extLst>
              <a:ext uri="{FF2B5EF4-FFF2-40B4-BE49-F238E27FC236}">
                <a16:creationId xmlns:a16="http://schemas.microsoft.com/office/drawing/2014/main" id="{00000000-0008-0000-0A00-00005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12</xdr:row>
      <xdr:rowOff>0</xdr:rowOff>
    </xdr:from>
    <xdr:ext cx="38100" cy="0"/>
    <xdr:grpSp>
      <xdr:nvGrpSpPr>
        <xdr:cNvPr id="84" name="Shape 2">
          <a:extLst>
            <a:ext uri="{FF2B5EF4-FFF2-40B4-BE49-F238E27FC236}">
              <a16:creationId xmlns:a16="http://schemas.microsoft.com/office/drawing/2014/main" id="{00000000-0008-0000-0A00-000054000000}"/>
            </a:ext>
          </a:extLst>
        </xdr:cNvPr>
        <xdr:cNvGrpSpPr/>
      </xdr:nvGrpSpPr>
      <xdr:grpSpPr>
        <a:xfrm>
          <a:off x="4946650" y="2952750"/>
          <a:ext cx="38100" cy="0"/>
          <a:chOff x="4946650" y="2952750"/>
          <a:chExt cx="38100" cy="0"/>
        </a:xfrm>
      </xdr:grpSpPr>
      <xdr:cxnSp macro="">
        <xdr:nvCxnSpPr>
          <xdr:cNvPr id="85" name="Shape 4">
            <a:extLst>
              <a:ext uri="{FF2B5EF4-FFF2-40B4-BE49-F238E27FC236}">
                <a16:creationId xmlns:a16="http://schemas.microsoft.com/office/drawing/2014/main" id="{00000000-0008-0000-0A00-00005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14</xdr:row>
      <xdr:rowOff>0</xdr:rowOff>
    </xdr:from>
    <xdr:ext cx="38100" cy="0"/>
    <xdr:grpSp>
      <xdr:nvGrpSpPr>
        <xdr:cNvPr id="86" name="Shape 2">
          <a:extLst>
            <a:ext uri="{FF2B5EF4-FFF2-40B4-BE49-F238E27FC236}">
              <a16:creationId xmlns:a16="http://schemas.microsoft.com/office/drawing/2014/main" id="{00000000-0008-0000-0A00-000056000000}"/>
            </a:ext>
          </a:extLst>
        </xdr:cNvPr>
        <xdr:cNvGrpSpPr/>
      </xdr:nvGrpSpPr>
      <xdr:grpSpPr>
        <a:xfrm>
          <a:off x="4946650" y="3460750"/>
          <a:ext cx="38100" cy="0"/>
          <a:chOff x="4946650" y="3460750"/>
          <a:chExt cx="38100" cy="0"/>
        </a:xfrm>
      </xdr:grpSpPr>
      <xdr:cxnSp macro="">
        <xdr:nvCxnSpPr>
          <xdr:cNvPr id="87" name="Shape 4">
            <a:extLst>
              <a:ext uri="{FF2B5EF4-FFF2-40B4-BE49-F238E27FC236}">
                <a16:creationId xmlns:a16="http://schemas.microsoft.com/office/drawing/2014/main" id="{00000000-0008-0000-0A00-00005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24</xdr:row>
      <xdr:rowOff>0</xdr:rowOff>
    </xdr:from>
    <xdr:ext cx="38100" cy="0"/>
    <xdr:grpSp>
      <xdr:nvGrpSpPr>
        <xdr:cNvPr id="88" name="Shape 2">
          <a:extLst>
            <a:ext uri="{FF2B5EF4-FFF2-40B4-BE49-F238E27FC236}">
              <a16:creationId xmlns:a16="http://schemas.microsoft.com/office/drawing/2014/main" id="{00000000-0008-0000-0A00-000058000000}"/>
            </a:ext>
          </a:extLst>
        </xdr:cNvPr>
        <xdr:cNvGrpSpPr/>
      </xdr:nvGrpSpPr>
      <xdr:grpSpPr>
        <a:xfrm>
          <a:off x="4946650" y="5969000"/>
          <a:ext cx="38100" cy="0"/>
          <a:chOff x="4946650" y="5969000"/>
          <a:chExt cx="38100" cy="0"/>
        </a:xfrm>
      </xdr:grpSpPr>
      <xdr:cxnSp macro="">
        <xdr:nvCxnSpPr>
          <xdr:cNvPr id="89" name="Shape 4">
            <a:extLst>
              <a:ext uri="{FF2B5EF4-FFF2-40B4-BE49-F238E27FC236}">
                <a16:creationId xmlns:a16="http://schemas.microsoft.com/office/drawing/2014/main" id="{00000000-0008-0000-0A00-00005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295275</xdr:rowOff>
    </xdr:from>
    <xdr:ext cx="38100" cy="0"/>
    <xdr:grpSp>
      <xdr:nvGrpSpPr>
        <xdr:cNvPr id="90" name="Shape 2">
          <a:extLst>
            <a:ext uri="{FF2B5EF4-FFF2-40B4-BE49-F238E27FC236}">
              <a16:creationId xmlns:a16="http://schemas.microsoft.com/office/drawing/2014/main" id="{00000000-0008-0000-0A00-00005A000000}"/>
            </a:ext>
          </a:extLst>
        </xdr:cNvPr>
        <xdr:cNvGrpSpPr/>
      </xdr:nvGrpSpPr>
      <xdr:grpSpPr>
        <a:xfrm>
          <a:off x="5765800" y="5965825"/>
          <a:ext cx="38100" cy="0"/>
          <a:chOff x="5765800" y="5965825"/>
          <a:chExt cx="38100" cy="0"/>
        </a:xfrm>
      </xdr:grpSpPr>
      <xdr:cxnSp macro="">
        <xdr:nvCxnSpPr>
          <xdr:cNvPr id="91" name="Shape 4">
            <a:extLst>
              <a:ext uri="{FF2B5EF4-FFF2-40B4-BE49-F238E27FC236}">
                <a16:creationId xmlns:a16="http://schemas.microsoft.com/office/drawing/2014/main" id="{00000000-0008-0000-0A00-00005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295275</xdr:rowOff>
    </xdr:from>
    <xdr:ext cx="38100" cy="0"/>
    <xdr:grpSp>
      <xdr:nvGrpSpPr>
        <xdr:cNvPr id="92" name="Shape 2">
          <a:extLst>
            <a:ext uri="{FF2B5EF4-FFF2-40B4-BE49-F238E27FC236}">
              <a16:creationId xmlns:a16="http://schemas.microsoft.com/office/drawing/2014/main" id="{00000000-0008-0000-0A00-00005C000000}"/>
            </a:ext>
          </a:extLst>
        </xdr:cNvPr>
        <xdr:cNvGrpSpPr/>
      </xdr:nvGrpSpPr>
      <xdr:grpSpPr>
        <a:xfrm>
          <a:off x="5765800" y="6473825"/>
          <a:ext cx="38100" cy="0"/>
          <a:chOff x="5765800" y="6473825"/>
          <a:chExt cx="38100" cy="0"/>
        </a:xfrm>
      </xdr:grpSpPr>
      <xdr:cxnSp macro="">
        <xdr:nvCxnSpPr>
          <xdr:cNvPr id="93" name="Shape 4">
            <a:extLst>
              <a:ext uri="{FF2B5EF4-FFF2-40B4-BE49-F238E27FC236}">
                <a16:creationId xmlns:a16="http://schemas.microsoft.com/office/drawing/2014/main" id="{00000000-0008-0000-0A00-00005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29</xdr:row>
      <xdr:rowOff>295275</xdr:rowOff>
    </xdr:from>
    <xdr:ext cx="38100" cy="0"/>
    <xdr:grpSp>
      <xdr:nvGrpSpPr>
        <xdr:cNvPr id="94" name="Shape 2">
          <a:extLst>
            <a:ext uri="{FF2B5EF4-FFF2-40B4-BE49-F238E27FC236}">
              <a16:creationId xmlns:a16="http://schemas.microsoft.com/office/drawing/2014/main" id="{00000000-0008-0000-0A00-00005E000000}"/>
            </a:ext>
          </a:extLst>
        </xdr:cNvPr>
        <xdr:cNvGrpSpPr/>
      </xdr:nvGrpSpPr>
      <xdr:grpSpPr>
        <a:xfrm>
          <a:off x="5765800" y="7489825"/>
          <a:ext cx="38100" cy="0"/>
          <a:chOff x="5765800" y="7489825"/>
          <a:chExt cx="38100" cy="0"/>
        </a:xfrm>
      </xdr:grpSpPr>
      <xdr:cxnSp macro="">
        <xdr:nvCxnSpPr>
          <xdr:cNvPr id="95" name="Shape 4">
            <a:extLst>
              <a:ext uri="{FF2B5EF4-FFF2-40B4-BE49-F238E27FC236}">
                <a16:creationId xmlns:a16="http://schemas.microsoft.com/office/drawing/2014/main" id="{00000000-0008-0000-0A00-00005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30</xdr:row>
      <xdr:rowOff>0</xdr:rowOff>
    </xdr:from>
    <xdr:ext cx="38100" cy="0"/>
    <xdr:grpSp>
      <xdr:nvGrpSpPr>
        <xdr:cNvPr id="96" name="Shape 2">
          <a:extLst>
            <a:ext uri="{FF2B5EF4-FFF2-40B4-BE49-F238E27FC236}">
              <a16:creationId xmlns:a16="http://schemas.microsoft.com/office/drawing/2014/main" id="{00000000-0008-0000-0A00-000060000000}"/>
            </a:ext>
          </a:extLst>
        </xdr:cNvPr>
        <xdr:cNvGrpSpPr/>
      </xdr:nvGrpSpPr>
      <xdr:grpSpPr>
        <a:xfrm>
          <a:off x="4946650" y="7493000"/>
          <a:ext cx="38100" cy="0"/>
          <a:chOff x="4946650" y="7493000"/>
          <a:chExt cx="38100" cy="0"/>
        </a:xfrm>
      </xdr:grpSpPr>
      <xdr:cxnSp macro="">
        <xdr:nvCxnSpPr>
          <xdr:cNvPr id="97" name="Shape 4">
            <a:extLst>
              <a:ext uri="{FF2B5EF4-FFF2-40B4-BE49-F238E27FC236}">
                <a16:creationId xmlns:a16="http://schemas.microsoft.com/office/drawing/2014/main" id="{00000000-0008-0000-0A00-00006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98" name="Shape 2">
          <a:extLst>
            <a:ext uri="{FF2B5EF4-FFF2-40B4-BE49-F238E27FC236}">
              <a16:creationId xmlns:a16="http://schemas.microsoft.com/office/drawing/2014/main" id="{00000000-0008-0000-0A00-000062000000}"/>
            </a:ext>
          </a:extLst>
        </xdr:cNvPr>
        <xdr:cNvGrpSpPr/>
      </xdr:nvGrpSpPr>
      <xdr:grpSpPr>
        <a:xfrm>
          <a:off x="5765800" y="7810500"/>
          <a:ext cx="38100" cy="0"/>
          <a:chOff x="5765800" y="7810500"/>
          <a:chExt cx="38100" cy="0"/>
        </a:xfrm>
      </xdr:grpSpPr>
      <xdr:cxnSp macro="">
        <xdr:nvCxnSpPr>
          <xdr:cNvPr id="99" name="Shape 4">
            <a:extLst>
              <a:ext uri="{FF2B5EF4-FFF2-40B4-BE49-F238E27FC236}">
                <a16:creationId xmlns:a16="http://schemas.microsoft.com/office/drawing/2014/main" id="{00000000-0008-0000-0A00-00006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0" name="Shape 2">
          <a:extLst>
            <a:ext uri="{FF2B5EF4-FFF2-40B4-BE49-F238E27FC236}">
              <a16:creationId xmlns:a16="http://schemas.microsoft.com/office/drawing/2014/main" id="{00000000-0008-0000-0A00-000064000000}"/>
            </a:ext>
          </a:extLst>
        </xdr:cNvPr>
        <xdr:cNvGrpSpPr/>
      </xdr:nvGrpSpPr>
      <xdr:grpSpPr>
        <a:xfrm>
          <a:off x="5765800" y="7810500"/>
          <a:ext cx="38100" cy="0"/>
          <a:chOff x="5765800" y="7810500"/>
          <a:chExt cx="38100" cy="0"/>
        </a:xfrm>
      </xdr:grpSpPr>
      <xdr:cxnSp macro="">
        <xdr:nvCxnSpPr>
          <xdr:cNvPr id="101" name="Shape 4">
            <a:extLst>
              <a:ext uri="{FF2B5EF4-FFF2-40B4-BE49-F238E27FC236}">
                <a16:creationId xmlns:a16="http://schemas.microsoft.com/office/drawing/2014/main" id="{00000000-0008-0000-0A00-00006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2" name="Shape 2">
          <a:extLst>
            <a:ext uri="{FF2B5EF4-FFF2-40B4-BE49-F238E27FC236}">
              <a16:creationId xmlns:a16="http://schemas.microsoft.com/office/drawing/2014/main" id="{00000000-0008-0000-0A00-000066000000}"/>
            </a:ext>
          </a:extLst>
        </xdr:cNvPr>
        <xdr:cNvGrpSpPr/>
      </xdr:nvGrpSpPr>
      <xdr:grpSpPr>
        <a:xfrm>
          <a:off x="5765800" y="7810500"/>
          <a:ext cx="38100" cy="0"/>
          <a:chOff x="5765800" y="7810500"/>
          <a:chExt cx="38100" cy="0"/>
        </a:xfrm>
      </xdr:grpSpPr>
      <xdr:cxnSp macro="">
        <xdr:nvCxnSpPr>
          <xdr:cNvPr id="103" name="Shape 4">
            <a:extLst>
              <a:ext uri="{FF2B5EF4-FFF2-40B4-BE49-F238E27FC236}">
                <a16:creationId xmlns:a16="http://schemas.microsoft.com/office/drawing/2014/main" id="{00000000-0008-0000-0A00-00006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4" name="Shape 2">
          <a:extLst>
            <a:ext uri="{FF2B5EF4-FFF2-40B4-BE49-F238E27FC236}">
              <a16:creationId xmlns:a16="http://schemas.microsoft.com/office/drawing/2014/main" id="{00000000-0008-0000-0A00-000068000000}"/>
            </a:ext>
          </a:extLst>
        </xdr:cNvPr>
        <xdr:cNvGrpSpPr/>
      </xdr:nvGrpSpPr>
      <xdr:grpSpPr>
        <a:xfrm>
          <a:off x="5765800" y="7810500"/>
          <a:ext cx="38100" cy="0"/>
          <a:chOff x="5765800" y="7810500"/>
          <a:chExt cx="38100" cy="0"/>
        </a:xfrm>
      </xdr:grpSpPr>
      <xdr:cxnSp macro="">
        <xdr:nvCxnSpPr>
          <xdr:cNvPr id="105" name="Shape 4">
            <a:extLst>
              <a:ext uri="{FF2B5EF4-FFF2-40B4-BE49-F238E27FC236}">
                <a16:creationId xmlns:a16="http://schemas.microsoft.com/office/drawing/2014/main" id="{00000000-0008-0000-0A00-00006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6" name="Shape 2">
          <a:extLst>
            <a:ext uri="{FF2B5EF4-FFF2-40B4-BE49-F238E27FC236}">
              <a16:creationId xmlns:a16="http://schemas.microsoft.com/office/drawing/2014/main" id="{00000000-0008-0000-0A00-00006A000000}"/>
            </a:ext>
          </a:extLst>
        </xdr:cNvPr>
        <xdr:cNvGrpSpPr/>
      </xdr:nvGrpSpPr>
      <xdr:grpSpPr>
        <a:xfrm>
          <a:off x="5765800" y="7810500"/>
          <a:ext cx="38100" cy="0"/>
          <a:chOff x="5765800" y="7810500"/>
          <a:chExt cx="38100" cy="0"/>
        </a:xfrm>
      </xdr:grpSpPr>
      <xdr:cxnSp macro="">
        <xdr:nvCxnSpPr>
          <xdr:cNvPr id="107" name="Shape 4">
            <a:extLst>
              <a:ext uri="{FF2B5EF4-FFF2-40B4-BE49-F238E27FC236}">
                <a16:creationId xmlns:a16="http://schemas.microsoft.com/office/drawing/2014/main" id="{00000000-0008-0000-0A00-00006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08" name="Shape 2">
          <a:extLst>
            <a:ext uri="{FF2B5EF4-FFF2-40B4-BE49-F238E27FC236}">
              <a16:creationId xmlns:a16="http://schemas.microsoft.com/office/drawing/2014/main" id="{00000000-0008-0000-0A00-00006C000000}"/>
            </a:ext>
          </a:extLst>
        </xdr:cNvPr>
        <xdr:cNvGrpSpPr/>
      </xdr:nvGrpSpPr>
      <xdr:grpSpPr>
        <a:xfrm>
          <a:off x="5765800" y="7810500"/>
          <a:ext cx="38100" cy="0"/>
          <a:chOff x="5765800" y="7810500"/>
          <a:chExt cx="38100" cy="0"/>
        </a:xfrm>
      </xdr:grpSpPr>
      <xdr:cxnSp macro="">
        <xdr:nvCxnSpPr>
          <xdr:cNvPr id="109" name="Shape 4">
            <a:extLst>
              <a:ext uri="{FF2B5EF4-FFF2-40B4-BE49-F238E27FC236}">
                <a16:creationId xmlns:a16="http://schemas.microsoft.com/office/drawing/2014/main" id="{00000000-0008-0000-0A00-00006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10" name="Shape 2">
          <a:extLst>
            <a:ext uri="{FF2B5EF4-FFF2-40B4-BE49-F238E27FC236}">
              <a16:creationId xmlns:a16="http://schemas.microsoft.com/office/drawing/2014/main" id="{00000000-0008-0000-0A00-00006E000000}"/>
            </a:ext>
          </a:extLst>
        </xdr:cNvPr>
        <xdr:cNvGrpSpPr/>
      </xdr:nvGrpSpPr>
      <xdr:grpSpPr>
        <a:xfrm>
          <a:off x="5765800" y="7810500"/>
          <a:ext cx="38100" cy="0"/>
          <a:chOff x="5765800" y="7810500"/>
          <a:chExt cx="38100" cy="0"/>
        </a:xfrm>
      </xdr:grpSpPr>
      <xdr:cxnSp macro="">
        <xdr:nvCxnSpPr>
          <xdr:cNvPr id="111" name="Shape 4">
            <a:extLst>
              <a:ext uri="{FF2B5EF4-FFF2-40B4-BE49-F238E27FC236}">
                <a16:creationId xmlns:a16="http://schemas.microsoft.com/office/drawing/2014/main" id="{00000000-0008-0000-0A00-00006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12" name="Shape 2">
          <a:extLst>
            <a:ext uri="{FF2B5EF4-FFF2-40B4-BE49-F238E27FC236}">
              <a16:creationId xmlns:a16="http://schemas.microsoft.com/office/drawing/2014/main" id="{00000000-0008-0000-0A00-000070000000}"/>
            </a:ext>
          </a:extLst>
        </xdr:cNvPr>
        <xdr:cNvGrpSpPr/>
      </xdr:nvGrpSpPr>
      <xdr:grpSpPr>
        <a:xfrm>
          <a:off x="5765800" y="7810500"/>
          <a:ext cx="38100" cy="0"/>
          <a:chOff x="5765800" y="7810500"/>
          <a:chExt cx="38100" cy="0"/>
        </a:xfrm>
      </xdr:grpSpPr>
      <xdr:cxnSp macro="">
        <xdr:nvCxnSpPr>
          <xdr:cNvPr id="113" name="Shape 4">
            <a:extLst>
              <a:ext uri="{FF2B5EF4-FFF2-40B4-BE49-F238E27FC236}">
                <a16:creationId xmlns:a16="http://schemas.microsoft.com/office/drawing/2014/main" id="{00000000-0008-0000-0A00-00007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304800</xdr:rowOff>
    </xdr:from>
    <xdr:ext cx="38100" cy="0"/>
    <xdr:grpSp>
      <xdr:nvGrpSpPr>
        <xdr:cNvPr id="114" name="Shape 2">
          <a:extLst>
            <a:ext uri="{FF2B5EF4-FFF2-40B4-BE49-F238E27FC236}">
              <a16:creationId xmlns:a16="http://schemas.microsoft.com/office/drawing/2014/main" id="{00000000-0008-0000-0A00-000072000000}"/>
            </a:ext>
          </a:extLst>
        </xdr:cNvPr>
        <xdr:cNvGrpSpPr/>
      </xdr:nvGrpSpPr>
      <xdr:grpSpPr>
        <a:xfrm>
          <a:off x="5765800" y="7905750"/>
          <a:ext cx="38100" cy="0"/>
          <a:chOff x="5765800" y="7905750"/>
          <a:chExt cx="38100" cy="0"/>
        </a:xfrm>
      </xdr:grpSpPr>
      <xdr:cxnSp macro="">
        <xdr:nvCxnSpPr>
          <xdr:cNvPr id="115" name="Shape 4">
            <a:extLst>
              <a:ext uri="{FF2B5EF4-FFF2-40B4-BE49-F238E27FC236}">
                <a16:creationId xmlns:a16="http://schemas.microsoft.com/office/drawing/2014/main" id="{00000000-0008-0000-0A00-00007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16" name="Shape 2">
          <a:extLst>
            <a:ext uri="{FF2B5EF4-FFF2-40B4-BE49-F238E27FC236}">
              <a16:creationId xmlns:a16="http://schemas.microsoft.com/office/drawing/2014/main" id="{00000000-0008-0000-0A00-000074000000}"/>
            </a:ext>
          </a:extLst>
        </xdr:cNvPr>
        <xdr:cNvGrpSpPr/>
      </xdr:nvGrpSpPr>
      <xdr:grpSpPr>
        <a:xfrm>
          <a:off x="5765800" y="7810500"/>
          <a:ext cx="38100" cy="0"/>
          <a:chOff x="5765800" y="7810500"/>
          <a:chExt cx="38100" cy="0"/>
        </a:xfrm>
      </xdr:grpSpPr>
      <xdr:cxnSp macro="">
        <xdr:nvCxnSpPr>
          <xdr:cNvPr id="117" name="Shape 4">
            <a:extLst>
              <a:ext uri="{FF2B5EF4-FFF2-40B4-BE49-F238E27FC236}">
                <a16:creationId xmlns:a16="http://schemas.microsoft.com/office/drawing/2014/main" id="{00000000-0008-0000-0A00-00007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18" name="Shape 2">
          <a:extLst>
            <a:ext uri="{FF2B5EF4-FFF2-40B4-BE49-F238E27FC236}">
              <a16:creationId xmlns:a16="http://schemas.microsoft.com/office/drawing/2014/main" id="{00000000-0008-0000-0A00-000076000000}"/>
            </a:ext>
          </a:extLst>
        </xdr:cNvPr>
        <xdr:cNvGrpSpPr/>
      </xdr:nvGrpSpPr>
      <xdr:grpSpPr>
        <a:xfrm>
          <a:off x="5765800" y="7810500"/>
          <a:ext cx="38100" cy="0"/>
          <a:chOff x="5765800" y="7810500"/>
          <a:chExt cx="38100" cy="0"/>
        </a:xfrm>
      </xdr:grpSpPr>
      <xdr:cxnSp macro="">
        <xdr:nvCxnSpPr>
          <xdr:cNvPr id="119" name="Shape 4">
            <a:extLst>
              <a:ext uri="{FF2B5EF4-FFF2-40B4-BE49-F238E27FC236}">
                <a16:creationId xmlns:a16="http://schemas.microsoft.com/office/drawing/2014/main" id="{00000000-0008-0000-0A00-00007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30</xdr:row>
      <xdr:rowOff>0</xdr:rowOff>
    </xdr:from>
    <xdr:ext cx="38100" cy="0"/>
    <xdr:grpSp>
      <xdr:nvGrpSpPr>
        <xdr:cNvPr id="120" name="Shape 2">
          <a:extLst>
            <a:ext uri="{FF2B5EF4-FFF2-40B4-BE49-F238E27FC236}">
              <a16:creationId xmlns:a16="http://schemas.microsoft.com/office/drawing/2014/main" id="{00000000-0008-0000-0A00-000078000000}"/>
            </a:ext>
          </a:extLst>
        </xdr:cNvPr>
        <xdr:cNvGrpSpPr/>
      </xdr:nvGrpSpPr>
      <xdr:grpSpPr>
        <a:xfrm>
          <a:off x="4946650" y="7493000"/>
          <a:ext cx="38100" cy="0"/>
          <a:chOff x="4946650" y="7493000"/>
          <a:chExt cx="38100" cy="0"/>
        </a:xfrm>
      </xdr:grpSpPr>
      <xdr:cxnSp macro="">
        <xdr:nvCxnSpPr>
          <xdr:cNvPr id="121" name="Shape 4">
            <a:extLst>
              <a:ext uri="{FF2B5EF4-FFF2-40B4-BE49-F238E27FC236}">
                <a16:creationId xmlns:a16="http://schemas.microsoft.com/office/drawing/2014/main" id="{00000000-0008-0000-0A00-00007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28</xdr:row>
      <xdr:rowOff>0</xdr:rowOff>
    </xdr:from>
    <xdr:ext cx="38100" cy="0"/>
    <xdr:grpSp>
      <xdr:nvGrpSpPr>
        <xdr:cNvPr id="122" name="Shape 2">
          <a:extLst>
            <a:ext uri="{FF2B5EF4-FFF2-40B4-BE49-F238E27FC236}">
              <a16:creationId xmlns:a16="http://schemas.microsoft.com/office/drawing/2014/main" id="{00000000-0008-0000-0A00-00007A000000}"/>
            </a:ext>
          </a:extLst>
        </xdr:cNvPr>
        <xdr:cNvGrpSpPr/>
      </xdr:nvGrpSpPr>
      <xdr:grpSpPr>
        <a:xfrm>
          <a:off x="4946650" y="6985000"/>
          <a:ext cx="38100" cy="0"/>
          <a:chOff x="4946650" y="6985000"/>
          <a:chExt cx="38100" cy="0"/>
        </a:xfrm>
      </xdr:grpSpPr>
      <xdr:cxnSp macro="">
        <xdr:nvCxnSpPr>
          <xdr:cNvPr id="123" name="Shape 4">
            <a:extLst>
              <a:ext uri="{FF2B5EF4-FFF2-40B4-BE49-F238E27FC236}">
                <a16:creationId xmlns:a16="http://schemas.microsoft.com/office/drawing/2014/main" id="{00000000-0008-0000-0A00-00007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24" name="Shape 2">
          <a:extLst>
            <a:ext uri="{FF2B5EF4-FFF2-40B4-BE49-F238E27FC236}">
              <a16:creationId xmlns:a16="http://schemas.microsoft.com/office/drawing/2014/main" id="{00000000-0008-0000-0A00-00007C000000}"/>
            </a:ext>
          </a:extLst>
        </xdr:cNvPr>
        <xdr:cNvGrpSpPr/>
      </xdr:nvGrpSpPr>
      <xdr:grpSpPr>
        <a:xfrm>
          <a:off x="5765800" y="7810500"/>
          <a:ext cx="38100" cy="0"/>
          <a:chOff x="5765800" y="7810500"/>
          <a:chExt cx="38100" cy="0"/>
        </a:xfrm>
      </xdr:grpSpPr>
      <xdr:cxnSp macro="">
        <xdr:nvCxnSpPr>
          <xdr:cNvPr id="125" name="Shape 4">
            <a:extLst>
              <a:ext uri="{FF2B5EF4-FFF2-40B4-BE49-F238E27FC236}">
                <a16:creationId xmlns:a16="http://schemas.microsoft.com/office/drawing/2014/main" id="{00000000-0008-0000-0A00-00007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26" name="Shape 2">
          <a:extLst>
            <a:ext uri="{FF2B5EF4-FFF2-40B4-BE49-F238E27FC236}">
              <a16:creationId xmlns:a16="http://schemas.microsoft.com/office/drawing/2014/main" id="{00000000-0008-0000-0A00-00007E000000}"/>
            </a:ext>
          </a:extLst>
        </xdr:cNvPr>
        <xdr:cNvGrpSpPr/>
      </xdr:nvGrpSpPr>
      <xdr:grpSpPr>
        <a:xfrm>
          <a:off x="5765800" y="7810500"/>
          <a:ext cx="38100" cy="0"/>
          <a:chOff x="5765800" y="7810500"/>
          <a:chExt cx="38100" cy="0"/>
        </a:xfrm>
      </xdr:grpSpPr>
      <xdr:cxnSp macro="">
        <xdr:nvCxnSpPr>
          <xdr:cNvPr id="127" name="Shape 4">
            <a:extLst>
              <a:ext uri="{FF2B5EF4-FFF2-40B4-BE49-F238E27FC236}">
                <a16:creationId xmlns:a16="http://schemas.microsoft.com/office/drawing/2014/main" id="{00000000-0008-0000-0A00-00007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28" name="Shape 2">
          <a:extLst>
            <a:ext uri="{FF2B5EF4-FFF2-40B4-BE49-F238E27FC236}">
              <a16:creationId xmlns:a16="http://schemas.microsoft.com/office/drawing/2014/main" id="{00000000-0008-0000-0A00-000080000000}"/>
            </a:ext>
          </a:extLst>
        </xdr:cNvPr>
        <xdr:cNvGrpSpPr/>
      </xdr:nvGrpSpPr>
      <xdr:grpSpPr>
        <a:xfrm>
          <a:off x="5765800" y="7810500"/>
          <a:ext cx="38100" cy="0"/>
          <a:chOff x="5765800" y="7810500"/>
          <a:chExt cx="38100" cy="0"/>
        </a:xfrm>
      </xdr:grpSpPr>
      <xdr:cxnSp macro="">
        <xdr:nvCxnSpPr>
          <xdr:cNvPr id="129" name="Shape 4">
            <a:extLst>
              <a:ext uri="{FF2B5EF4-FFF2-40B4-BE49-F238E27FC236}">
                <a16:creationId xmlns:a16="http://schemas.microsoft.com/office/drawing/2014/main" id="{00000000-0008-0000-0A00-00008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30" name="Shape 2">
          <a:extLst>
            <a:ext uri="{FF2B5EF4-FFF2-40B4-BE49-F238E27FC236}">
              <a16:creationId xmlns:a16="http://schemas.microsoft.com/office/drawing/2014/main" id="{00000000-0008-0000-0A00-000082000000}"/>
            </a:ext>
          </a:extLst>
        </xdr:cNvPr>
        <xdr:cNvGrpSpPr/>
      </xdr:nvGrpSpPr>
      <xdr:grpSpPr>
        <a:xfrm>
          <a:off x="5765800" y="7810500"/>
          <a:ext cx="38100" cy="0"/>
          <a:chOff x="5765800" y="7810500"/>
          <a:chExt cx="38100" cy="0"/>
        </a:xfrm>
      </xdr:grpSpPr>
      <xdr:cxnSp macro="">
        <xdr:nvCxnSpPr>
          <xdr:cNvPr id="131" name="Shape 4">
            <a:extLst>
              <a:ext uri="{FF2B5EF4-FFF2-40B4-BE49-F238E27FC236}">
                <a16:creationId xmlns:a16="http://schemas.microsoft.com/office/drawing/2014/main" id="{00000000-0008-0000-0A00-00008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32" name="Shape 2">
          <a:extLst>
            <a:ext uri="{FF2B5EF4-FFF2-40B4-BE49-F238E27FC236}">
              <a16:creationId xmlns:a16="http://schemas.microsoft.com/office/drawing/2014/main" id="{00000000-0008-0000-0A00-000084000000}"/>
            </a:ext>
          </a:extLst>
        </xdr:cNvPr>
        <xdr:cNvGrpSpPr/>
      </xdr:nvGrpSpPr>
      <xdr:grpSpPr>
        <a:xfrm>
          <a:off x="5765800" y="7810500"/>
          <a:ext cx="38100" cy="0"/>
          <a:chOff x="5765800" y="7810500"/>
          <a:chExt cx="38100" cy="0"/>
        </a:xfrm>
      </xdr:grpSpPr>
      <xdr:cxnSp macro="">
        <xdr:nvCxnSpPr>
          <xdr:cNvPr id="133" name="Shape 4">
            <a:extLst>
              <a:ext uri="{FF2B5EF4-FFF2-40B4-BE49-F238E27FC236}">
                <a16:creationId xmlns:a16="http://schemas.microsoft.com/office/drawing/2014/main" id="{00000000-0008-0000-0A00-00008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32</xdr:row>
      <xdr:rowOff>0</xdr:rowOff>
    </xdr:from>
    <xdr:ext cx="38100" cy="0"/>
    <xdr:grpSp>
      <xdr:nvGrpSpPr>
        <xdr:cNvPr id="134" name="Shape 2">
          <a:extLst>
            <a:ext uri="{FF2B5EF4-FFF2-40B4-BE49-F238E27FC236}">
              <a16:creationId xmlns:a16="http://schemas.microsoft.com/office/drawing/2014/main" id="{00000000-0008-0000-0A00-000086000000}"/>
            </a:ext>
          </a:extLst>
        </xdr:cNvPr>
        <xdr:cNvGrpSpPr/>
      </xdr:nvGrpSpPr>
      <xdr:grpSpPr>
        <a:xfrm>
          <a:off x="5765800" y="7810500"/>
          <a:ext cx="38100" cy="0"/>
          <a:chOff x="5765800" y="7810500"/>
          <a:chExt cx="38100" cy="0"/>
        </a:xfrm>
      </xdr:grpSpPr>
      <xdr:cxnSp macro="">
        <xdr:nvCxnSpPr>
          <xdr:cNvPr id="135" name="Shape 4">
            <a:extLst>
              <a:ext uri="{FF2B5EF4-FFF2-40B4-BE49-F238E27FC236}">
                <a16:creationId xmlns:a16="http://schemas.microsoft.com/office/drawing/2014/main" id="{00000000-0008-0000-0A00-00008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31</xdr:row>
      <xdr:rowOff>0</xdr:rowOff>
    </xdr:from>
    <xdr:ext cx="38100" cy="0"/>
    <xdr:grpSp>
      <xdr:nvGrpSpPr>
        <xdr:cNvPr id="136" name="Shape 2">
          <a:extLst>
            <a:ext uri="{FF2B5EF4-FFF2-40B4-BE49-F238E27FC236}">
              <a16:creationId xmlns:a16="http://schemas.microsoft.com/office/drawing/2014/main" id="{00000000-0008-0000-0A00-000088000000}"/>
            </a:ext>
          </a:extLst>
        </xdr:cNvPr>
        <xdr:cNvGrpSpPr/>
      </xdr:nvGrpSpPr>
      <xdr:grpSpPr>
        <a:xfrm>
          <a:off x="5765800" y="7747000"/>
          <a:ext cx="38100" cy="0"/>
          <a:chOff x="5765800" y="7747000"/>
          <a:chExt cx="38100" cy="0"/>
        </a:xfrm>
      </xdr:grpSpPr>
      <xdr:cxnSp macro="">
        <xdr:nvCxnSpPr>
          <xdr:cNvPr id="137" name="Shape 4">
            <a:extLst>
              <a:ext uri="{FF2B5EF4-FFF2-40B4-BE49-F238E27FC236}">
                <a16:creationId xmlns:a16="http://schemas.microsoft.com/office/drawing/2014/main" id="{00000000-0008-0000-0A00-00008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24</xdr:row>
      <xdr:rowOff>0</xdr:rowOff>
    </xdr:from>
    <xdr:ext cx="38100" cy="0"/>
    <xdr:grpSp>
      <xdr:nvGrpSpPr>
        <xdr:cNvPr id="138" name="Shape 2">
          <a:extLst>
            <a:ext uri="{FF2B5EF4-FFF2-40B4-BE49-F238E27FC236}">
              <a16:creationId xmlns:a16="http://schemas.microsoft.com/office/drawing/2014/main" id="{00000000-0008-0000-0A00-00008A000000}"/>
            </a:ext>
          </a:extLst>
        </xdr:cNvPr>
        <xdr:cNvGrpSpPr/>
      </xdr:nvGrpSpPr>
      <xdr:grpSpPr>
        <a:xfrm>
          <a:off x="4946650" y="5969000"/>
          <a:ext cx="38100" cy="0"/>
          <a:chOff x="4946650" y="5969000"/>
          <a:chExt cx="38100" cy="0"/>
        </a:xfrm>
      </xdr:grpSpPr>
      <xdr:cxnSp macro="">
        <xdr:nvCxnSpPr>
          <xdr:cNvPr id="139" name="Shape 4">
            <a:extLst>
              <a:ext uri="{FF2B5EF4-FFF2-40B4-BE49-F238E27FC236}">
                <a16:creationId xmlns:a16="http://schemas.microsoft.com/office/drawing/2014/main" id="{00000000-0008-0000-0A00-00008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26</xdr:row>
      <xdr:rowOff>0</xdr:rowOff>
    </xdr:from>
    <xdr:ext cx="38100" cy="0"/>
    <xdr:grpSp>
      <xdr:nvGrpSpPr>
        <xdr:cNvPr id="140" name="Shape 2">
          <a:extLst>
            <a:ext uri="{FF2B5EF4-FFF2-40B4-BE49-F238E27FC236}">
              <a16:creationId xmlns:a16="http://schemas.microsoft.com/office/drawing/2014/main" id="{00000000-0008-0000-0A00-00008C000000}"/>
            </a:ext>
          </a:extLst>
        </xdr:cNvPr>
        <xdr:cNvGrpSpPr/>
      </xdr:nvGrpSpPr>
      <xdr:grpSpPr>
        <a:xfrm>
          <a:off x="4946650" y="6477000"/>
          <a:ext cx="38100" cy="0"/>
          <a:chOff x="4946650" y="6477000"/>
          <a:chExt cx="38100" cy="0"/>
        </a:xfrm>
      </xdr:grpSpPr>
      <xdr:cxnSp macro="">
        <xdr:nvCxnSpPr>
          <xdr:cNvPr id="141" name="Shape 4">
            <a:extLst>
              <a:ext uri="{FF2B5EF4-FFF2-40B4-BE49-F238E27FC236}">
                <a16:creationId xmlns:a16="http://schemas.microsoft.com/office/drawing/2014/main" id="{00000000-0008-0000-0A00-00008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61</xdr:row>
      <xdr:rowOff>0</xdr:rowOff>
    </xdr:from>
    <xdr:ext cx="38100" cy="0"/>
    <xdr:grpSp>
      <xdr:nvGrpSpPr>
        <xdr:cNvPr id="142" name="Shape 2">
          <a:extLst>
            <a:ext uri="{FF2B5EF4-FFF2-40B4-BE49-F238E27FC236}">
              <a16:creationId xmlns:a16="http://schemas.microsoft.com/office/drawing/2014/main" id="{00000000-0008-0000-0A00-00008E000000}"/>
            </a:ext>
          </a:extLst>
        </xdr:cNvPr>
        <xdr:cNvGrpSpPr/>
      </xdr:nvGrpSpPr>
      <xdr:grpSpPr>
        <a:xfrm>
          <a:off x="5765800" y="14039850"/>
          <a:ext cx="38100" cy="0"/>
          <a:chOff x="5765800" y="14039850"/>
          <a:chExt cx="38100" cy="0"/>
        </a:xfrm>
      </xdr:grpSpPr>
      <xdr:cxnSp macro="">
        <xdr:nvCxnSpPr>
          <xdr:cNvPr id="143" name="Shape 4">
            <a:extLst>
              <a:ext uri="{FF2B5EF4-FFF2-40B4-BE49-F238E27FC236}">
                <a16:creationId xmlns:a16="http://schemas.microsoft.com/office/drawing/2014/main" id="{00000000-0008-0000-0A00-00008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24</xdr:row>
      <xdr:rowOff>0</xdr:rowOff>
    </xdr:from>
    <xdr:ext cx="38100" cy="0"/>
    <xdr:grpSp>
      <xdr:nvGrpSpPr>
        <xdr:cNvPr id="144" name="Shape 2">
          <a:extLst>
            <a:ext uri="{FF2B5EF4-FFF2-40B4-BE49-F238E27FC236}">
              <a16:creationId xmlns:a16="http://schemas.microsoft.com/office/drawing/2014/main" id="{00000000-0008-0000-0A00-000090000000}"/>
            </a:ext>
          </a:extLst>
        </xdr:cNvPr>
        <xdr:cNvGrpSpPr/>
      </xdr:nvGrpSpPr>
      <xdr:grpSpPr>
        <a:xfrm>
          <a:off x="4946650" y="5969000"/>
          <a:ext cx="38100" cy="0"/>
          <a:chOff x="4946650" y="5969000"/>
          <a:chExt cx="38100" cy="0"/>
        </a:xfrm>
      </xdr:grpSpPr>
      <xdr:cxnSp macro="">
        <xdr:nvCxnSpPr>
          <xdr:cNvPr id="145" name="Shape 4">
            <a:extLst>
              <a:ext uri="{FF2B5EF4-FFF2-40B4-BE49-F238E27FC236}">
                <a16:creationId xmlns:a16="http://schemas.microsoft.com/office/drawing/2014/main" id="{00000000-0008-0000-0A00-00009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23</xdr:row>
      <xdr:rowOff>295275</xdr:rowOff>
    </xdr:from>
    <xdr:ext cx="38100" cy="0"/>
    <xdr:grpSp>
      <xdr:nvGrpSpPr>
        <xdr:cNvPr id="146" name="Shape 2">
          <a:extLst>
            <a:ext uri="{FF2B5EF4-FFF2-40B4-BE49-F238E27FC236}">
              <a16:creationId xmlns:a16="http://schemas.microsoft.com/office/drawing/2014/main" id="{00000000-0008-0000-0A00-000092000000}"/>
            </a:ext>
          </a:extLst>
        </xdr:cNvPr>
        <xdr:cNvGrpSpPr/>
      </xdr:nvGrpSpPr>
      <xdr:grpSpPr>
        <a:xfrm>
          <a:off x="5765800" y="5965825"/>
          <a:ext cx="38100" cy="0"/>
          <a:chOff x="5765800" y="5965825"/>
          <a:chExt cx="38100" cy="0"/>
        </a:xfrm>
      </xdr:grpSpPr>
      <xdr:cxnSp macro="">
        <xdr:nvCxnSpPr>
          <xdr:cNvPr id="147" name="Shape 4">
            <a:extLst>
              <a:ext uri="{FF2B5EF4-FFF2-40B4-BE49-F238E27FC236}">
                <a16:creationId xmlns:a16="http://schemas.microsoft.com/office/drawing/2014/main" id="{00000000-0008-0000-0A00-000093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25</xdr:row>
      <xdr:rowOff>295275</xdr:rowOff>
    </xdr:from>
    <xdr:ext cx="38100" cy="0"/>
    <xdr:grpSp>
      <xdr:nvGrpSpPr>
        <xdr:cNvPr id="148" name="Shape 2">
          <a:extLst>
            <a:ext uri="{FF2B5EF4-FFF2-40B4-BE49-F238E27FC236}">
              <a16:creationId xmlns:a16="http://schemas.microsoft.com/office/drawing/2014/main" id="{00000000-0008-0000-0A00-000094000000}"/>
            </a:ext>
          </a:extLst>
        </xdr:cNvPr>
        <xdr:cNvGrpSpPr/>
      </xdr:nvGrpSpPr>
      <xdr:grpSpPr>
        <a:xfrm>
          <a:off x="5765800" y="6473825"/>
          <a:ext cx="38100" cy="0"/>
          <a:chOff x="5765800" y="6473825"/>
          <a:chExt cx="38100" cy="0"/>
        </a:xfrm>
      </xdr:grpSpPr>
      <xdr:cxnSp macro="">
        <xdr:nvCxnSpPr>
          <xdr:cNvPr id="149" name="Shape 4">
            <a:extLst>
              <a:ext uri="{FF2B5EF4-FFF2-40B4-BE49-F238E27FC236}">
                <a16:creationId xmlns:a16="http://schemas.microsoft.com/office/drawing/2014/main" id="{00000000-0008-0000-0A00-000095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8</xdr:col>
      <xdr:colOff>-19050</xdr:colOff>
      <xdr:row>29</xdr:row>
      <xdr:rowOff>295275</xdr:rowOff>
    </xdr:from>
    <xdr:ext cx="38100" cy="0"/>
    <xdr:grpSp>
      <xdr:nvGrpSpPr>
        <xdr:cNvPr id="150" name="Shape 2">
          <a:extLst>
            <a:ext uri="{FF2B5EF4-FFF2-40B4-BE49-F238E27FC236}">
              <a16:creationId xmlns:a16="http://schemas.microsoft.com/office/drawing/2014/main" id="{00000000-0008-0000-0A00-000096000000}"/>
            </a:ext>
          </a:extLst>
        </xdr:cNvPr>
        <xdr:cNvGrpSpPr/>
      </xdr:nvGrpSpPr>
      <xdr:grpSpPr>
        <a:xfrm>
          <a:off x="5765800" y="7489825"/>
          <a:ext cx="38100" cy="0"/>
          <a:chOff x="5765800" y="7489825"/>
          <a:chExt cx="38100" cy="0"/>
        </a:xfrm>
      </xdr:grpSpPr>
      <xdr:cxnSp macro="">
        <xdr:nvCxnSpPr>
          <xdr:cNvPr id="151" name="Shape 4">
            <a:extLst>
              <a:ext uri="{FF2B5EF4-FFF2-40B4-BE49-F238E27FC236}">
                <a16:creationId xmlns:a16="http://schemas.microsoft.com/office/drawing/2014/main" id="{00000000-0008-0000-0A00-000097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30</xdr:row>
      <xdr:rowOff>0</xdr:rowOff>
    </xdr:from>
    <xdr:ext cx="38100" cy="0"/>
    <xdr:grpSp>
      <xdr:nvGrpSpPr>
        <xdr:cNvPr id="152" name="Shape 2">
          <a:extLst>
            <a:ext uri="{FF2B5EF4-FFF2-40B4-BE49-F238E27FC236}">
              <a16:creationId xmlns:a16="http://schemas.microsoft.com/office/drawing/2014/main" id="{00000000-0008-0000-0A00-000098000000}"/>
            </a:ext>
          </a:extLst>
        </xdr:cNvPr>
        <xdr:cNvGrpSpPr/>
      </xdr:nvGrpSpPr>
      <xdr:grpSpPr>
        <a:xfrm>
          <a:off x="4946650" y="7493000"/>
          <a:ext cx="38100" cy="0"/>
          <a:chOff x="4946650" y="7493000"/>
          <a:chExt cx="38100" cy="0"/>
        </a:xfrm>
      </xdr:grpSpPr>
      <xdr:cxnSp macro="">
        <xdr:nvCxnSpPr>
          <xdr:cNvPr id="153" name="Shape 4">
            <a:extLst>
              <a:ext uri="{FF2B5EF4-FFF2-40B4-BE49-F238E27FC236}">
                <a16:creationId xmlns:a16="http://schemas.microsoft.com/office/drawing/2014/main" id="{00000000-0008-0000-0A00-000099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30</xdr:row>
      <xdr:rowOff>0</xdr:rowOff>
    </xdr:from>
    <xdr:ext cx="38100" cy="0"/>
    <xdr:grpSp>
      <xdr:nvGrpSpPr>
        <xdr:cNvPr id="154" name="Shape 2">
          <a:extLst>
            <a:ext uri="{FF2B5EF4-FFF2-40B4-BE49-F238E27FC236}">
              <a16:creationId xmlns:a16="http://schemas.microsoft.com/office/drawing/2014/main" id="{00000000-0008-0000-0A00-00009A000000}"/>
            </a:ext>
          </a:extLst>
        </xdr:cNvPr>
        <xdr:cNvGrpSpPr/>
      </xdr:nvGrpSpPr>
      <xdr:grpSpPr>
        <a:xfrm>
          <a:off x="4946650" y="7493000"/>
          <a:ext cx="38100" cy="0"/>
          <a:chOff x="4946650" y="7493000"/>
          <a:chExt cx="38100" cy="0"/>
        </a:xfrm>
      </xdr:grpSpPr>
      <xdr:cxnSp macro="">
        <xdr:nvCxnSpPr>
          <xdr:cNvPr id="155" name="Shape 4">
            <a:extLst>
              <a:ext uri="{FF2B5EF4-FFF2-40B4-BE49-F238E27FC236}">
                <a16:creationId xmlns:a16="http://schemas.microsoft.com/office/drawing/2014/main" id="{00000000-0008-0000-0A00-00009B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28</xdr:row>
      <xdr:rowOff>0</xdr:rowOff>
    </xdr:from>
    <xdr:ext cx="38100" cy="0"/>
    <xdr:grpSp>
      <xdr:nvGrpSpPr>
        <xdr:cNvPr id="156" name="Shape 2">
          <a:extLst>
            <a:ext uri="{FF2B5EF4-FFF2-40B4-BE49-F238E27FC236}">
              <a16:creationId xmlns:a16="http://schemas.microsoft.com/office/drawing/2014/main" id="{00000000-0008-0000-0A00-00009C000000}"/>
            </a:ext>
          </a:extLst>
        </xdr:cNvPr>
        <xdr:cNvGrpSpPr/>
      </xdr:nvGrpSpPr>
      <xdr:grpSpPr>
        <a:xfrm>
          <a:off x="4946650" y="6985000"/>
          <a:ext cx="38100" cy="0"/>
          <a:chOff x="4946650" y="6985000"/>
          <a:chExt cx="38100" cy="0"/>
        </a:xfrm>
      </xdr:grpSpPr>
      <xdr:cxnSp macro="">
        <xdr:nvCxnSpPr>
          <xdr:cNvPr id="157" name="Shape 4">
            <a:extLst>
              <a:ext uri="{FF2B5EF4-FFF2-40B4-BE49-F238E27FC236}">
                <a16:creationId xmlns:a16="http://schemas.microsoft.com/office/drawing/2014/main" id="{00000000-0008-0000-0A00-00009D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24</xdr:row>
      <xdr:rowOff>0</xdr:rowOff>
    </xdr:from>
    <xdr:ext cx="38100" cy="0"/>
    <xdr:grpSp>
      <xdr:nvGrpSpPr>
        <xdr:cNvPr id="158" name="Shape 2">
          <a:extLst>
            <a:ext uri="{FF2B5EF4-FFF2-40B4-BE49-F238E27FC236}">
              <a16:creationId xmlns:a16="http://schemas.microsoft.com/office/drawing/2014/main" id="{00000000-0008-0000-0A00-00009E000000}"/>
            </a:ext>
          </a:extLst>
        </xdr:cNvPr>
        <xdr:cNvGrpSpPr/>
      </xdr:nvGrpSpPr>
      <xdr:grpSpPr>
        <a:xfrm>
          <a:off x="4946650" y="5969000"/>
          <a:ext cx="38100" cy="0"/>
          <a:chOff x="4946650" y="5969000"/>
          <a:chExt cx="38100" cy="0"/>
        </a:xfrm>
      </xdr:grpSpPr>
      <xdr:cxnSp macro="">
        <xdr:nvCxnSpPr>
          <xdr:cNvPr id="159" name="Shape 4">
            <a:extLst>
              <a:ext uri="{FF2B5EF4-FFF2-40B4-BE49-F238E27FC236}">
                <a16:creationId xmlns:a16="http://schemas.microsoft.com/office/drawing/2014/main" id="{00000000-0008-0000-0A00-00009F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7</xdr:col>
      <xdr:colOff>-19050</xdr:colOff>
      <xdr:row>26</xdr:row>
      <xdr:rowOff>0</xdr:rowOff>
    </xdr:from>
    <xdr:ext cx="38100" cy="0"/>
    <xdr:grpSp>
      <xdr:nvGrpSpPr>
        <xdr:cNvPr id="160" name="Shape 2">
          <a:extLst>
            <a:ext uri="{FF2B5EF4-FFF2-40B4-BE49-F238E27FC236}">
              <a16:creationId xmlns:a16="http://schemas.microsoft.com/office/drawing/2014/main" id="{00000000-0008-0000-0A00-0000A0000000}"/>
            </a:ext>
          </a:extLst>
        </xdr:cNvPr>
        <xdr:cNvGrpSpPr/>
      </xdr:nvGrpSpPr>
      <xdr:grpSpPr>
        <a:xfrm>
          <a:off x="4946650" y="6477000"/>
          <a:ext cx="38100" cy="0"/>
          <a:chOff x="4946650" y="6477000"/>
          <a:chExt cx="38100" cy="0"/>
        </a:xfrm>
      </xdr:grpSpPr>
      <xdr:cxnSp macro="">
        <xdr:nvCxnSpPr>
          <xdr:cNvPr id="161" name="Shape 4">
            <a:extLst>
              <a:ext uri="{FF2B5EF4-FFF2-40B4-BE49-F238E27FC236}">
                <a16:creationId xmlns:a16="http://schemas.microsoft.com/office/drawing/2014/main" id="{00000000-0008-0000-0A00-0000A1000000}"/>
              </a:ext>
            </a:extLst>
          </xdr:cNvPr>
          <xdr:cNvCxnSpPr/>
        </xdr:nvCxnSpPr>
        <xdr:spPr>
          <a:xfrm>
            <a:off x="5346000" y="3780000"/>
            <a:ext cx="0" cy="0"/>
          </a:xfrm>
          <a:prstGeom prst="straightConnector1">
            <a:avLst/>
          </a:prstGeom>
          <a:noFill/>
          <a:ln w="9525" cap="flat" cmpd="sng">
            <a:solidFill>
              <a:srgbClr val="000000"/>
            </a:solidFill>
            <a:prstDash val="solid"/>
            <a:miter lim="800000"/>
            <a:headEnd type="none" w="med" len="med"/>
            <a:tailEnd type="none" w="med" len="med"/>
          </a:ln>
        </xdr:spPr>
      </xdr:cxnSp>
    </xdr:grpSp>
    <xdr:clientData fLocksWithSheet="0"/>
  </xdr:oneCellAnchor>
  <xdr:oneCellAnchor>
    <xdr:from>
      <xdr:col>0</xdr:col>
      <xdr:colOff>0</xdr:colOff>
      <xdr:row>0</xdr:row>
      <xdr:rowOff>0</xdr:rowOff>
    </xdr:from>
    <xdr:ext cx="419100" cy="466725"/>
    <xdr:pic>
      <xdr:nvPicPr>
        <xdr:cNvPr id="162" name="image1.jpg">
          <a:extLst>
            <a:ext uri="{FF2B5EF4-FFF2-40B4-BE49-F238E27FC236}">
              <a16:creationId xmlns:a16="http://schemas.microsoft.com/office/drawing/2014/main" id="{00000000-0008-0000-0A00-0000A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042;&#1086;&#1089;&#1089;&#1090;&#1072;&#1085;&#1086;&#1074;&#1083;&#1077;&#1085;&#1085;&#1072;&#1103;_&#1074;&#1085;&#1077;&#1096;&#1085;&#1103;&#1103;_&#1089;&#1089;&#1099;&#1083;&#1082;&#1072;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1000"/>
  <sheetViews>
    <sheetView showGridLines="0" workbookViewId="0"/>
  </sheetViews>
  <sheetFormatPr defaultColWidth="14.453125" defaultRowHeight="15" customHeight="1"/>
  <cols>
    <col min="1" max="2" width="8.81640625" customWidth="1"/>
    <col min="3" max="3" width="7.453125" customWidth="1"/>
    <col min="4" max="4" width="2.453125" customWidth="1"/>
    <col min="5" max="14" width="2" customWidth="1"/>
    <col min="15" max="26" width="1.453125" customWidth="1"/>
    <col min="27" max="27" width="2.453125" customWidth="1"/>
    <col min="28" max="44" width="1.453125" customWidth="1"/>
    <col min="45" max="45" width="8.81640625" customWidth="1"/>
  </cols>
  <sheetData>
    <row r="1" spans="1:45" ht="12.75" customHeight="1">
      <c r="A1" s="676" t="s">
        <v>80</v>
      </c>
      <c r="B1" s="677"/>
      <c r="C1" s="677"/>
      <c r="D1" s="677"/>
      <c r="E1" s="677"/>
      <c r="F1" s="677"/>
      <c r="G1" s="677"/>
      <c r="H1" s="677"/>
      <c r="I1" s="677"/>
      <c r="J1" s="677"/>
      <c r="K1" s="677"/>
      <c r="L1" s="677"/>
      <c r="M1" s="677"/>
      <c r="N1" s="677"/>
      <c r="O1" s="677"/>
      <c r="P1" s="677"/>
      <c r="Q1" s="677"/>
      <c r="R1" s="677"/>
      <c r="S1" s="677"/>
      <c r="T1" s="677"/>
      <c r="U1" s="677"/>
      <c r="V1" s="677"/>
      <c r="W1" s="677"/>
      <c r="X1" s="677"/>
      <c r="Y1" s="677"/>
      <c r="Z1" s="677"/>
      <c r="AA1" s="677"/>
      <c r="AB1" s="677"/>
      <c r="AC1" s="677"/>
      <c r="AD1" s="677"/>
      <c r="AE1" s="677"/>
      <c r="AF1" s="677"/>
      <c r="AG1" s="677"/>
      <c r="AH1" s="677"/>
      <c r="AI1" s="677"/>
      <c r="AJ1" s="677"/>
      <c r="AK1" s="677"/>
      <c r="AL1" s="677"/>
      <c r="AM1" s="677"/>
      <c r="AN1" s="677"/>
      <c r="AO1" s="677"/>
      <c r="AP1" s="677"/>
      <c r="AQ1" s="677"/>
      <c r="AR1" s="678"/>
      <c r="AS1" s="2"/>
    </row>
    <row r="2" spans="1:45" ht="12.75" customHeight="1">
      <c r="A2" s="36"/>
      <c r="B2" s="36"/>
      <c r="C2" s="36"/>
      <c r="D2" s="37"/>
      <c r="E2" s="36"/>
      <c r="F2" s="36"/>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row>
    <row r="3" spans="1:45" ht="12.75" customHeight="1">
      <c r="A3" s="36"/>
      <c r="B3" s="36"/>
      <c r="C3" s="36"/>
      <c r="D3" s="37"/>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row>
    <row r="4" spans="1:45" ht="12.75" customHeight="1">
      <c r="A4" s="36"/>
      <c r="B4" s="36"/>
      <c r="C4" s="36"/>
      <c r="D4" s="37"/>
      <c r="E4" s="36"/>
      <c r="F4" s="36"/>
      <c r="G4" s="36"/>
      <c r="H4" s="36"/>
      <c r="I4" s="36"/>
      <c r="J4" s="36"/>
      <c r="K4" s="36"/>
      <c r="L4" s="36"/>
      <c r="M4" s="36"/>
      <c r="N4" s="36"/>
      <c r="O4" s="36"/>
      <c r="P4" s="36"/>
      <c r="Q4" s="36"/>
      <c r="R4" s="36"/>
      <c r="S4" s="36"/>
      <c r="T4" s="36"/>
      <c r="U4" s="36"/>
      <c r="V4" s="36"/>
      <c r="W4" s="36"/>
      <c r="X4" s="36"/>
      <c r="Y4" s="36"/>
      <c r="Z4" s="36"/>
      <c r="AA4" s="36"/>
      <c r="AB4" s="36"/>
      <c r="AC4" s="36"/>
      <c r="AD4" s="36"/>
      <c r="AE4" s="36"/>
      <c r="AF4" s="36"/>
      <c r="AG4" s="36"/>
      <c r="AH4" s="36"/>
      <c r="AI4" s="36"/>
      <c r="AJ4" s="36"/>
      <c r="AK4" s="36"/>
      <c r="AL4" s="36"/>
      <c r="AM4" s="36"/>
      <c r="AN4" s="36"/>
      <c r="AO4" s="36"/>
      <c r="AP4" s="36"/>
      <c r="AQ4" s="36"/>
      <c r="AR4" s="36"/>
      <c r="AS4" s="36"/>
    </row>
    <row r="5" spans="1:45" ht="9" customHeight="1">
      <c r="A5" s="659" t="s">
        <v>81</v>
      </c>
      <c r="B5" s="588"/>
      <c r="C5" s="588"/>
      <c r="D5" s="39"/>
      <c r="E5" s="40"/>
      <c r="F5" s="40"/>
      <c r="G5" s="40"/>
      <c r="H5" s="40"/>
      <c r="I5" s="40"/>
      <c r="J5" s="40"/>
      <c r="K5" s="41"/>
      <c r="L5" s="41"/>
      <c r="M5" s="40"/>
      <c r="N5" s="40"/>
      <c r="O5" s="40"/>
      <c r="P5" s="40"/>
      <c r="Q5" s="40"/>
      <c r="R5" s="40"/>
      <c r="S5" s="40"/>
      <c r="T5" s="40"/>
      <c r="U5" s="40"/>
      <c r="V5" s="40"/>
      <c r="W5" s="40"/>
      <c r="X5" s="40"/>
      <c r="Y5" s="40"/>
      <c r="Z5" s="40"/>
      <c r="AA5" s="40"/>
      <c r="AB5" s="40"/>
      <c r="AC5" s="40"/>
      <c r="AD5" s="40"/>
      <c r="AE5" s="40"/>
      <c r="AF5" s="40"/>
      <c r="AG5" s="40"/>
      <c r="AH5" s="40"/>
      <c r="AI5" s="679"/>
      <c r="AJ5" s="588"/>
      <c r="AK5" s="588"/>
      <c r="AL5" s="588"/>
      <c r="AM5" s="588"/>
      <c r="AN5" s="588"/>
      <c r="AO5" s="588"/>
      <c r="AP5" s="40"/>
      <c r="AQ5" s="40"/>
      <c r="AR5" s="40"/>
      <c r="AS5" s="36"/>
    </row>
    <row r="6" spans="1:45" ht="13.5" customHeight="1">
      <c r="A6" s="40"/>
      <c r="B6" s="40"/>
      <c r="C6" s="40"/>
      <c r="D6" s="42"/>
      <c r="E6" s="663" t="s">
        <v>82</v>
      </c>
      <c r="F6" s="596"/>
      <c r="G6" s="596"/>
      <c r="H6" s="596"/>
      <c r="I6" s="596"/>
      <c r="J6" s="596"/>
      <c r="K6" s="596"/>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Q6" s="596"/>
      <c r="AR6" s="40"/>
      <c r="AS6" s="36"/>
    </row>
    <row r="7" spans="1:45" ht="9" customHeight="1">
      <c r="A7" s="40"/>
      <c r="B7" s="40"/>
      <c r="C7" s="40"/>
      <c r="D7" s="42"/>
      <c r="E7" s="664" t="s">
        <v>83</v>
      </c>
      <c r="F7" s="588"/>
      <c r="G7" s="588"/>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8"/>
      <c r="AI7" s="588"/>
      <c r="AJ7" s="588"/>
      <c r="AK7" s="588"/>
      <c r="AL7" s="588"/>
      <c r="AM7" s="588"/>
      <c r="AN7" s="588"/>
      <c r="AO7" s="588"/>
      <c r="AP7" s="588"/>
      <c r="AQ7" s="588"/>
      <c r="AR7" s="40"/>
      <c r="AS7" s="36"/>
    </row>
    <row r="8" spans="1:45" ht="9.75" customHeight="1">
      <c r="A8" s="40"/>
      <c r="B8" s="40"/>
      <c r="C8" s="40"/>
      <c r="D8" s="42"/>
      <c r="E8" s="665" t="s">
        <v>84</v>
      </c>
      <c r="F8" s="596"/>
      <c r="G8" s="596"/>
      <c r="H8" s="596"/>
      <c r="I8" s="596"/>
      <c r="J8" s="596"/>
      <c r="K8" s="596"/>
      <c r="L8" s="596"/>
      <c r="M8" s="596"/>
      <c r="N8" s="596"/>
      <c r="O8" s="661"/>
      <c r="P8" s="588"/>
      <c r="Q8" s="588"/>
      <c r="R8" s="588"/>
      <c r="S8" s="588"/>
      <c r="T8" s="588"/>
      <c r="U8" s="588"/>
      <c r="V8" s="588"/>
      <c r="W8" s="588"/>
      <c r="X8" s="666" t="s">
        <v>85</v>
      </c>
      <c r="Y8" s="596"/>
      <c r="Z8" s="596"/>
      <c r="AA8" s="596"/>
      <c r="AB8" s="596"/>
      <c r="AC8" s="596"/>
      <c r="AD8" s="596"/>
      <c r="AE8" s="596"/>
      <c r="AF8" s="596"/>
      <c r="AG8" s="596"/>
      <c r="AH8" s="596"/>
      <c r="AI8" s="596"/>
      <c r="AJ8" s="596"/>
      <c r="AK8" s="596"/>
      <c r="AL8" s="596"/>
      <c r="AM8" s="596"/>
      <c r="AN8" s="596"/>
      <c r="AO8" s="596"/>
      <c r="AP8" s="596"/>
      <c r="AQ8" s="596"/>
      <c r="AR8" s="40"/>
      <c r="AS8" s="36"/>
    </row>
    <row r="9" spans="1:45" ht="9" customHeight="1">
      <c r="A9" s="40"/>
      <c r="B9" s="40"/>
      <c r="C9" s="40"/>
      <c r="D9" s="42"/>
      <c r="E9" s="664" t="s">
        <v>86</v>
      </c>
      <c r="F9" s="588"/>
      <c r="G9" s="588"/>
      <c r="H9" s="588"/>
      <c r="I9" s="588"/>
      <c r="J9" s="588"/>
      <c r="K9" s="588"/>
      <c r="L9" s="588"/>
      <c r="M9" s="588"/>
      <c r="N9" s="588"/>
      <c r="O9" s="40"/>
      <c r="P9" s="41"/>
      <c r="Q9" s="41"/>
      <c r="R9" s="41"/>
      <c r="S9" s="41"/>
      <c r="T9" s="41"/>
      <c r="U9" s="41"/>
      <c r="V9" s="41"/>
      <c r="W9" s="41"/>
      <c r="X9" s="664" t="s">
        <v>87</v>
      </c>
      <c r="Y9" s="588"/>
      <c r="Z9" s="588"/>
      <c r="AA9" s="588"/>
      <c r="AB9" s="588"/>
      <c r="AC9" s="588"/>
      <c r="AD9" s="588"/>
      <c r="AE9" s="588"/>
      <c r="AF9" s="588"/>
      <c r="AG9" s="588"/>
      <c r="AH9" s="588"/>
      <c r="AI9" s="588"/>
      <c r="AJ9" s="588"/>
      <c r="AK9" s="588"/>
      <c r="AL9" s="588"/>
      <c r="AM9" s="588"/>
      <c r="AN9" s="588"/>
      <c r="AO9" s="588"/>
      <c r="AP9" s="588"/>
      <c r="AQ9" s="588"/>
      <c r="AR9" s="40"/>
      <c r="AS9" s="36"/>
    </row>
    <row r="10" spans="1:45" ht="7.5" customHeight="1">
      <c r="A10" s="40"/>
      <c r="B10" s="40"/>
      <c r="C10" s="40"/>
      <c r="D10" s="42"/>
      <c r="E10" s="44"/>
      <c r="F10" s="41"/>
      <c r="G10" s="45"/>
      <c r="H10" s="45"/>
      <c r="I10" s="45"/>
      <c r="J10" s="45"/>
      <c r="K10" s="45"/>
      <c r="L10" s="45"/>
      <c r="M10" s="40"/>
      <c r="N10" s="40"/>
      <c r="O10" s="40"/>
      <c r="P10" s="40"/>
      <c r="Q10" s="40"/>
      <c r="R10" s="40"/>
      <c r="S10" s="40"/>
      <c r="T10" s="40"/>
      <c r="U10" s="40"/>
      <c r="V10" s="40"/>
      <c r="W10" s="40"/>
      <c r="X10" s="40"/>
      <c r="Y10" s="40"/>
      <c r="Z10" s="40"/>
      <c r="AA10" s="43"/>
      <c r="AB10" s="43"/>
      <c r="AC10" s="43"/>
      <c r="AD10" s="43"/>
      <c r="AE10" s="43"/>
      <c r="AF10" s="43"/>
      <c r="AG10" s="43"/>
      <c r="AH10" s="43"/>
      <c r="AI10" s="43"/>
      <c r="AJ10" s="43"/>
      <c r="AK10" s="43"/>
      <c r="AL10" s="43"/>
      <c r="AM10" s="43"/>
      <c r="AN10" s="43"/>
      <c r="AO10" s="43"/>
      <c r="AP10" s="43"/>
      <c r="AQ10" s="43"/>
      <c r="AR10" s="40"/>
      <c r="AS10" s="36"/>
    </row>
    <row r="11" spans="1:45" ht="12" customHeight="1">
      <c r="A11" s="40"/>
      <c r="B11" s="40"/>
      <c r="C11" s="40"/>
      <c r="D11" s="42"/>
      <c r="E11" s="40" t="s">
        <v>88</v>
      </c>
      <c r="F11" s="667" t="s">
        <v>89</v>
      </c>
      <c r="G11" s="596"/>
      <c r="H11" s="596"/>
      <c r="I11" s="596"/>
      <c r="J11" s="596"/>
      <c r="K11" s="596"/>
      <c r="L11" s="596"/>
      <c r="M11" s="596"/>
      <c r="N11" s="596"/>
      <c r="O11" s="596"/>
      <c r="P11" s="596"/>
      <c r="Q11" s="596"/>
      <c r="R11" s="596"/>
      <c r="S11" s="596"/>
      <c r="T11" s="596"/>
      <c r="U11" s="596"/>
      <c r="V11" s="596"/>
      <c r="W11" s="596"/>
      <c r="X11" s="596"/>
      <c r="Y11" s="596"/>
      <c r="Z11" s="596"/>
      <c r="AA11" s="596"/>
      <c r="AB11" s="596"/>
      <c r="AC11" s="596"/>
      <c r="AD11" s="596"/>
      <c r="AE11" s="596"/>
      <c r="AF11" s="668" t="s">
        <v>90</v>
      </c>
      <c r="AG11" s="588"/>
      <c r="AH11" s="588"/>
      <c r="AI11" s="669" t="s">
        <v>91</v>
      </c>
      <c r="AJ11" s="596"/>
      <c r="AK11" s="596"/>
      <c r="AL11" s="596"/>
      <c r="AM11" s="596"/>
      <c r="AN11" s="596"/>
      <c r="AO11" s="596"/>
      <c r="AP11" s="596"/>
      <c r="AQ11" s="596"/>
      <c r="AR11" s="40"/>
      <c r="AS11" s="36"/>
    </row>
    <row r="12" spans="1:45" ht="9.75" customHeight="1">
      <c r="A12" s="40"/>
      <c r="B12" s="40"/>
      <c r="C12" s="40"/>
      <c r="D12" s="42"/>
      <c r="E12" s="41"/>
      <c r="F12" s="670" t="s">
        <v>92</v>
      </c>
      <c r="G12" s="590"/>
      <c r="H12" s="590"/>
      <c r="I12" s="590"/>
      <c r="J12" s="590"/>
      <c r="K12" s="590"/>
      <c r="L12" s="590"/>
      <c r="M12" s="590"/>
      <c r="N12" s="590"/>
      <c r="O12" s="590"/>
      <c r="P12" s="590"/>
      <c r="Q12" s="590"/>
      <c r="R12" s="590"/>
      <c r="S12" s="590"/>
      <c r="T12" s="590"/>
      <c r="U12" s="590"/>
      <c r="V12" s="590"/>
      <c r="W12" s="590"/>
      <c r="X12" s="590"/>
      <c r="Y12" s="590"/>
      <c r="Z12" s="590"/>
      <c r="AA12" s="590"/>
      <c r="AB12" s="590"/>
      <c r="AC12" s="590"/>
      <c r="AD12" s="590"/>
      <c r="AE12" s="590"/>
      <c r="AF12" s="41"/>
      <c r="AG12" s="41"/>
      <c r="AH12" s="41"/>
      <c r="AI12" s="41"/>
      <c r="AJ12" s="41"/>
      <c r="AK12" s="41"/>
      <c r="AL12" s="41"/>
      <c r="AM12" s="41"/>
      <c r="AN12" s="41"/>
      <c r="AO12" s="41"/>
      <c r="AP12" s="41"/>
      <c r="AQ12" s="41"/>
      <c r="AR12" s="40"/>
      <c r="AS12" s="36"/>
    </row>
    <row r="13" spans="1:45" ht="9.75" customHeight="1">
      <c r="A13" s="40"/>
      <c r="B13" s="40"/>
      <c r="C13" s="40"/>
      <c r="D13" s="42"/>
      <c r="E13" s="671" t="s">
        <v>93</v>
      </c>
      <c r="F13" s="588"/>
      <c r="G13" s="588"/>
      <c r="H13" s="588"/>
      <c r="I13" s="588"/>
      <c r="J13" s="588"/>
      <c r="K13" s="588"/>
      <c r="L13" s="588"/>
      <c r="M13" s="588"/>
      <c r="N13" s="588"/>
      <c r="O13" s="588"/>
      <c r="P13" s="588"/>
      <c r="Q13" s="588"/>
      <c r="R13" s="588"/>
      <c r="S13" s="588"/>
      <c r="T13" s="588"/>
      <c r="U13" s="588"/>
      <c r="V13" s="588"/>
      <c r="W13" s="588"/>
      <c r="X13" s="669" t="s">
        <v>94</v>
      </c>
      <c r="Y13" s="596"/>
      <c r="Z13" s="596"/>
      <c r="AA13" s="596"/>
      <c r="AB13" s="596"/>
      <c r="AC13" s="596"/>
      <c r="AD13" s="596"/>
      <c r="AE13" s="596"/>
      <c r="AF13" s="596"/>
      <c r="AG13" s="596"/>
      <c r="AH13" s="596"/>
      <c r="AI13" s="596"/>
      <c r="AJ13" s="596"/>
      <c r="AK13" s="596"/>
      <c r="AL13" s="596"/>
      <c r="AM13" s="596"/>
      <c r="AN13" s="596"/>
      <c r="AO13" s="596"/>
      <c r="AP13" s="596"/>
      <c r="AQ13" s="596"/>
      <c r="AR13" s="40"/>
      <c r="AS13" s="36"/>
    </row>
    <row r="14" spans="1:45" ht="7.5" customHeight="1">
      <c r="A14" s="40"/>
      <c r="B14" s="40"/>
      <c r="C14" s="40"/>
      <c r="D14" s="42"/>
      <c r="E14" s="38"/>
      <c r="F14" s="38"/>
      <c r="G14" s="38"/>
      <c r="H14" s="38"/>
      <c r="I14" s="38"/>
      <c r="J14" s="38"/>
      <c r="K14" s="38"/>
      <c r="L14" s="38"/>
      <c r="M14" s="38"/>
      <c r="N14" s="38"/>
      <c r="O14" s="38"/>
      <c r="P14" s="38"/>
      <c r="Q14" s="38"/>
      <c r="R14" s="38"/>
      <c r="S14" s="38"/>
      <c r="T14" s="38"/>
      <c r="U14" s="38"/>
      <c r="V14" s="38"/>
      <c r="W14" s="40"/>
      <c r="X14" s="40"/>
      <c r="Y14" s="40"/>
      <c r="Z14" s="40"/>
      <c r="AA14" s="40"/>
      <c r="AB14" s="40"/>
      <c r="AC14" s="40"/>
      <c r="AD14" s="40"/>
      <c r="AE14" s="40"/>
      <c r="AF14" s="40"/>
      <c r="AG14" s="40"/>
      <c r="AH14" s="40"/>
      <c r="AI14" s="40"/>
      <c r="AJ14" s="40"/>
      <c r="AK14" s="40"/>
      <c r="AL14" s="40"/>
      <c r="AM14" s="40"/>
      <c r="AN14" s="40"/>
      <c r="AO14" s="40"/>
      <c r="AP14" s="40"/>
      <c r="AQ14" s="40"/>
      <c r="AR14" s="40"/>
      <c r="AS14" s="36"/>
    </row>
    <row r="15" spans="1:45" ht="12.75" customHeight="1">
      <c r="A15" s="40"/>
      <c r="B15" s="40"/>
      <c r="C15" s="40"/>
      <c r="D15" s="42"/>
      <c r="E15" s="680" t="s">
        <v>95</v>
      </c>
      <c r="F15" s="681"/>
      <c r="G15" s="681"/>
      <c r="H15" s="681"/>
      <c r="I15" s="681"/>
      <c r="J15" s="681"/>
      <c r="K15" s="681"/>
      <c r="L15" s="681"/>
      <c r="M15" s="681"/>
      <c r="N15" s="681"/>
      <c r="O15" s="681"/>
      <c r="P15" s="681"/>
      <c r="Q15" s="681"/>
      <c r="R15" s="681"/>
      <c r="S15" s="681"/>
      <c r="T15" s="681"/>
      <c r="U15" s="681"/>
      <c r="V15" s="681"/>
      <c r="W15" s="681"/>
      <c r="X15" s="681"/>
      <c r="Y15" s="681"/>
      <c r="Z15" s="681"/>
      <c r="AA15" s="682"/>
      <c r="AB15" s="46"/>
      <c r="AC15" s="46"/>
      <c r="AD15" s="683"/>
      <c r="AE15" s="681"/>
      <c r="AF15" s="681"/>
      <c r="AG15" s="681"/>
      <c r="AH15" s="681"/>
      <c r="AI15" s="681"/>
      <c r="AJ15" s="681"/>
      <c r="AK15" s="681"/>
      <c r="AL15" s="681"/>
      <c r="AM15" s="681"/>
      <c r="AN15" s="681"/>
      <c r="AO15" s="681"/>
      <c r="AP15" s="681"/>
      <c r="AQ15" s="682"/>
      <c r="AR15" s="40"/>
      <c r="AS15" s="36"/>
    </row>
    <row r="16" spans="1:45" ht="9.75" customHeight="1">
      <c r="A16" s="40"/>
      <c r="B16" s="40"/>
      <c r="C16" s="40"/>
      <c r="D16" s="42"/>
      <c r="E16" s="664" t="s">
        <v>96</v>
      </c>
      <c r="F16" s="588"/>
      <c r="G16" s="588"/>
      <c r="H16" s="588"/>
      <c r="I16" s="588"/>
      <c r="J16" s="588"/>
      <c r="K16" s="588"/>
      <c r="L16" s="588"/>
      <c r="M16" s="588"/>
      <c r="N16" s="588"/>
      <c r="O16" s="588"/>
      <c r="P16" s="588"/>
      <c r="Q16" s="588"/>
      <c r="R16" s="588"/>
      <c r="S16" s="588"/>
      <c r="T16" s="588"/>
      <c r="U16" s="588"/>
      <c r="V16" s="588"/>
      <c r="W16" s="588"/>
      <c r="X16" s="588"/>
      <c r="Y16" s="588"/>
      <c r="Z16" s="588"/>
      <c r="AA16" s="588"/>
      <c r="AB16" s="41"/>
      <c r="AC16" s="41"/>
      <c r="AD16" s="664" t="s">
        <v>97</v>
      </c>
      <c r="AE16" s="588"/>
      <c r="AF16" s="588"/>
      <c r="AG16" s="588"/>
      <c r="AH16" s="588"/>
      <c r="AI16" s="588"/>
      <c r="AJ16" s="588"/>
      <c r="AK16" s="588"/>
      <c r="AL16" s="588"/>
      <c r="AM16" s="588"/>
      <c r="AN16" s="588"/>
      <c r="AO16" s="588"/>
      <c r="AP16" s="588"/>
      <c r="AQ16" s="588"/>
      <c r="AR16" s="40"/>
      <c r="AS16" s="36"/>
    </row>
    <row r="17" spans="1:45" ht="9.75" customHeight="1">
      <c r="A17" s="40"/>
      <c r="B17" s="40"/>
      <c r="C17" s="40"/>
      <c r="D17" s="47"/>
      <c r="E17" s="48" t="s">
        <v>98</v>
      </c>
      <c r="F17" s="49"/>
      <c r="G17" s="49"/>
      <c r="H17" s="49"/>
      <c r="I17" s="49"/>
      <c r="J17" s="49"/>
      <c r="K17" s="49"/>
      <c r="L17" s="49"/>
      <c r="M17" s="40"/>
      <c r="N17" s="50" t="s">
        <v>99</v>
      </c>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40"/>
      <c r="AS17" s="36"/>
    </row>
    <row r="18" spans="1:45" ht="9.75" customHeight="1">
      <c r="A18" s="40"/>
      <c r="B18" s="40"/>
      <c r="C18" s="40"/>
      <c r="D18" s="42"/>
      <c r="E18" s="48" t="s">
        <v>100</v>
      </c>
      <c r="F18" s="49"/>
      <c r="G18" s="49"/>
      <c r="H18" s="49"/>
      <c r="I18" s="49"/>
      <c r="J18" s="49"/>
      <c r="K18" s="49"/>
      <c r="L18" s="49"/>
      <c r="M18" s="40"/>
      <c r="N18" s="684" t="s">
        <v>101</v>
      </c>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596"/>
      <c r="AN18" s="596"/>
      <c r="AO18" s="596"/>
      <c r="AP18" s="596"/>
      <c r="AQ18" s="596"/>
      <c r="AR18" s="40"/>
      <c r="AS18" s="36"/>
    </row>
    <row r="19" spans="1:45" ht="12.75" customHeight="1">
      <c r="A19" s="659"/>
      <c r="B19" s="588"/>
      <c r="C19" s="588"/>
      <c r="D19" s="39"/>
      <c r="E19" s="44" t="s">
        <v>102</v>
      </c>
      <c r="F19" s="41"/>
      <c r="G19" s="41"/>
      <c r="H19" s="41"/>
      <c r="I19" s="41"/>
      <c r="J19" s="41"/>
      <c r="K19" s="41"/>
      <c r="L19" s="41"/>
      <c r="M19" s="40"/>
      <c r="N19" s="654"/>
      <c r="O19" s="585"/>
      <c r="P19" s="585"/>
      <c r="Q19" s="585"/>
      <c r="R19" s="585"/>
      <c r="S19" s="585"/>
      <c r="T19" s="585"/>
      <c r="U19" s="585"/>
      <c r="V19" s="585"/>
      <c r="W19" s="585"/>
      <c r="X19" s="585"/>
      <c r="Y19" s="585"/>
      <c r="Z19" s="585"/>
      <c r="AA19" s="585"/>
      <c r="AB19" s="585"/>
      <c r="AC19" s="585"/>
      <c r="AD19" s="585"/>
      <c r="AE19" s="585"/>
      <c r="AF19" s="585"/>
      <c r="AG19" s="585"/>
      <c r="AH19" s="585"/>
      <c r="AI19" s="585"/>
      <c r="AJ19" s="585"/>
      <c r="AK19" s="585"/>
      <c r="AL19" s="585"/>
      <c r="AM19" s="585"/>
      <c r="AN19" s="585"/>
      <c r="AO19" s="585"/>
      <c r="AP19" s="585"/>
      <c r="AQ19" s="585"/>
      <c r="AR19" s="40"/>
      <c r="AS19" s="36"/>
    </row>
    <row r="20" spans="1:45" ht="12.75" customHeight="1">
      <c r="A20" s="38"/>
      <c r="B20" s="38"/>
      <c r="C20" s="38"/>
      <c r="D20" s="39"/>
      <c r="E20" s="675" t="s">
        <v>103</v>
      </c>
      <c r="F20" s="588"/>
      <c r="G20" s="588"/>
      <c r="H20" s="588"/>
      <c r="I20" s="588"/>
      <c r="J20" s="588"/>
      <c r="K20" s="588"/>
      <c r="L20" s="656"/>
      <c r="M20" s="596"/>
      <c r="N20" s="596"/>
      <c r="O20" s="596"/>
      <c r="P20" s="672" t="s">
        <v>104</v>
      </c>
      <c r="Q20" s="588"/>
      <c r="R20" s="657"/>
      <c r="S20" s="596"/>
      <c r="T20" s="596"/>
      <c r="U20" s="672" t="s">
        <v>105</v>
      </c>
      <c r="V20" s="588"/>
      <c r="W20" s="40"/>
      <c r="X20" s="52"/>
      <c r="Y20" s="672" t="s">
        <v>106</v>
      </c>
      <c r="Z20" s="588"/>
      <c r="AA20" s="588"/>
      <c r="AB20" s="588"/>
      <c r="AC20" s="588"/>
      <c r="AD20" s="588"/>
      <c r="AE20" s="588"/>
      <c r="AF20" s="588"/>
      <c r="AG20" s="588"/>
      <c r="AH20" s="656"/>
      <c r="AI20" s="596"/>
      <c r="AJ20" s="596"/>
      <c r="AK20" s="596"/>
      <c r="AL20" s="672" t="s">
        <v>104</v>
      </c>
      <c r="AM20" s="588"/>
      <c r="AN20" s="657"/>
      <c r="AO20" s="596"/>
      <c r="AP20" s="672" t="s">
        <v>105</v>
      </c>
      <c r="AQ20" s="588"/>
      <c r="AR20" s="40"/>
      <c r="AS20" s="36"/>
    </row>
    <row r="21" spans="1:45" ht="12" customHeight="1">
      <c r="A21" s="40"/>
      <c r="B21" s="40"/>
      <c r="C21" s="40"/>
      <c r="D21" s="42"/>
      <c r="E21" s="655" t="s">
        <v>107</v>
      </c>
      <c r="F21" s="588"/>
      <c r="G21" s="588"/>
      <c r="H21" s="656"/>
      <c r="I21" s="596"/>
      <c r="J21" s="596"/>
      <c r="K21" s="596"/>
      <c r="L21" s="655" t="s">
        <v>104</v>
      </c>
      <c r="M21" s="588"/>
      <c r="N21" s="657"/>
      <c r="O21" s="596"/>
      <c r="P21" s="596"/>
      <c r="Q21" s="655" t="s">
        <v>105</v>
      </c>
      <c r="R21" s="588"/>
      <c r="S21" s="43"/>
      <c r="T21" s="43"/>
      <c r="U21" s="43"/>
      <c r="V21" s="43"/>
      <c r="W21" s="43"/>
      <c r="X21" s="40"/>
      <c r="Y21" s="40"/>
      <c r="Z21" s="54" t="s">
        <v>2</v>
      </c>
      <c r="AA21" s="658"/>
      <c r="AB21" s="596"/>
      <c r="AC21" s="596"/>
      <c r="AD21" s="44" t="s">
        <v>2</v>
      </c>
      <c r="AE21" s="658"/>
      <c r="AF21" s="596"/>
      <c r="AG21" s="596"/>
      <c r="AH21" s="596"/>
      <c r="AI21" s="596"/>
      <c r="AJ21" s="596"/>
      <c r="AK21" s="596"/>
      <c r="AL21" s="653">
        <v>20</v>
      </c>
      <c r="AM21" s="588"/>
      <c r="AN21" s="654"/>
      <c r="AO21" s="585"/>
      <c r="AP21" s="44" t="s">
        <v>5</v>
      </c>
      <c r="AQ21" s="43"/>
      <c r="AR21" s="40"/>
      <c r="AS21" s="36"/>
    </row>
    <row r="22" spans="1:45" ht="4.5" customHeight="1">
      <c r="A22" s="40"/>
      <c r="B22" s="40"/>
      <c r="C22" s="40"/>
      <c r="D22" s="42"/>
      <c r="E22" s="40"/>
      <c r="F22" s="40"/>
      <c r="G22" s="40"/>
      <c r="H22" s="37"/>
      <c r="I22" s="37"/>
      <c r="J22" s="37"/>
      <c r="K22" s="37"/>
      <c r="L22" s="40"/>
      <c r="M22" s="40"/>
      <c r="N22" s="52"/>
      <c r="O22" s="37"/>
      <c r="P22" s="37"/>
      <c r="Q22" s="40"/>
      <c r="R22" s="37"/>
      <c r="S22" s="43"/>
      <c r="T22" s="43"/>
      <c r="U22" s="43"/>
      <c r="V22" s="43"/>
      <c r="W22" s="43"/>
      <c r="X22" s="40"/>
      <c r="Y22" s="40"/>
      <c r="Z22" s="54"/>
      <c r="AA22" s="40"/>
      <c r="AB22" s="40"/>
      <c r="AC22" s="40"/>
      <c r="AD22" s="44"/>
      <c r="AE22" s="40"/>
      <c r="AF22" s="37"/>
      <c r="AG22" s="37"/>
      <c r="AH22" s="37"/>
      <c r="AI22" s="37"/>
      <c r="AJ22" s="37"/>
      <c r="AK22" s="37"/>
      <c r="AL22" s="54"/>
      <c r="AM22" s="54"/>
      <c r="AN22" s="43"/>
      <c r="AO22" s="43"/>
      <c r="AP22" s="44"/>
      <c r="AQ22" s="43"/>
      <c r="AR22" s="40"/>
      <c r="AS22" s="36"/>
    </row>
    <row r="23" spans="1:45" ht="9.75" customHeight="1">
      <c r="A23" s="659" t="s">
        <v>108</v>
      </c>
      <c r="B23" s="588"/>
      <c r="C23" s="588"/>
      <c r="D23" s="39"/>
      <c r="E23" s="660" t="s">
        <v>109</v>
      </c>
      <c r="F23" s="588"/>
      <c r="G23" s="588"/>
      <c r="H23" s="588"/>
      <c r="I23" s="588"/>
      <c r="J23" s="588"/>
      <c r="K23" s="588"/>
      <c r="L23" s="588"/>
      <c r="M23" s="588"/>
      <c r="N23" s="588"/>
      <c r="O23" s="588"/>
      <c r="P23" s="588"/>
      <c r="Q23" s="588"/>
      <c r="R23" s="588"/>
      <c r="S23" s="588"/>
      <c r="T23" s="588"/>
      <c r="U23" s="588"/>
      <c r="V23" s="588"/>
      <c r="W23" s="588"/>
      <c r="X23" s="588"/>
      <c r="Y23" s="588"/>
      <c r="Z23" s="588"/>
      <c r="AA23" s="588"/>
      <c r="AB23" s="588"/>
      <c r="AC23" s="588"/>
      <c r="AD23" s="588"/>
      <c r="AE23" s="588"/>
      <c r="AF23" s="588"/>
      <c r="AG23" s="588"/>
      <c r="AH23" s="588"/>
      <c r="AI23" s="588"/>
      <c r="AJ23" s="588"/>
      <c r="AK23" s="588"/>
      <c r="AL23" s="588"/>
      <c r="AM23" s="588"/>
      <c r="AN23" s="588"/>
      <c r="AO23" s="588"/>
      <c r="AP23" s="588"/>
      <c r="AQ23" s="588"/>
      <c r="AR23" s="40"/>
      <c r="AS23" s="36"/>
    </row>
    <row r="24" spans="1:45" ht="9.75" customHeight="1">
      <c r="A24" s="36"/>
      <c r="B24" s="36"/>
      <c r="C24" s="36"/>
      <c r="D24" s="39"/>
      <c r="E24" s="660" t="s">
        <v>110</v>
      </c>
      <c r="F24" s="588"/>
      <c r="G24" s="588"/>
      <c r="H24" s="588"/>
      <c r="I24" s="588"/>
      <c r="J24" s="588"/>
      <c r="K24" s="588"/>
      <c r="L24" s="588"/>
      <c r="M24" s="588"/>
      <c r="N24" s="588"/>
      <c r="O24" s="588"/>
      <c r="P24" s="588"/>
      <c r="Q24" s="588"/>
      <c r="R24" s="588"/>
      <c r="S24" s="588"/>
      <c r="T24" s="588"/>
      <c r="U24" s="588"/>
      <c r="V24" s="40"/>
      <c r="W24" s="661" t="s">
        <v>111</v>
      </c>
      <c r="X24" s="588"/>
      <c r="Y24" s="588"/>
      <c r="Z24" s="588"/>
      <c r="AA24" s="588"/>
      <c r="AB24" s="588"/>
      <c r="AC24" s="588"/>
      <c r="AD24" s="588"/>
      <c r="AE24" s="588"/>
      <c r="AF24" s="656"/>
      <c r="AG24" s="596"/>
      <c r="AH24" s="596"/>
      <c r="AI24" s="596"/>
      <c r="AJ24" s="596"/>
      <c r="AK24" s="596"/>
      <c r="AL24" s="596"/>
      <c r="AM24" s="596"/>
      <c r="AN24" s="596"/>
      <c r="AO24" s="596"/>
      <c r="AP24" s="596"/>
      <c r="AQ24" s="596"/>
      <c r="AR24" s="40"/>
      <c r="AS24" s="36"/>
    </row>
    <row r="25" spans="1:45" ht="7.5" customHeight="1">
      <c r="A25" s="55"/>
      <c r="B25" s="55"/>
      <c r="C25" s="55"/>
      <c r="D25" s="56"/>
      <c r="E25" s="57"/>
      <c r="F25" s="58"/>
      <c r="G25" s="58"/>
      <c r="H25" s="58"/>
      <c r="I25" s="58"/>
      <c r="J25" s="58"/>
      <c r="K25" s="58"/>
      <c r="L25" s="55"/>
      <c r="M25" s="55"/>
      <c r="N25" s="55"/>
      <c r="O25" s="55"/>
      <c r="P25" s="55"/>
      <c r="Q25" s="55"/>
      <c r="R25" s="55"/>
      <c r="S25" s="55"/>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36"/>
    </row>
    <row r="26" spans="1:45" ht="9" customHeight="1">
      <c r="A26" s="659"/>
      <c r="B26" s="588"/>
      <c r="C26" s="588"/>
      <c r="D26" s="39"/>
      <c r="E26" s="40"/>
      <c r="F26" s="40"/>
      <c r="G26" s="40"/>
      <c r="H26" s="40"/>
      <c r="I26" s="40"/>
      <c r="J26" s="40"/>
      <c r="K26" s="41"/>
      <c r="L26" s="41"/>
      <c r="M26" s="40"/>
      <c r="N26" s="40"/>
      <c r="O26" s="40"/>
      <c r="P26" s="40"/>
      <c r="Q26" s="40"/>
      <c r="R26" s="40"/>
      <c r="S26" s="40"/>
      <c r="T26" s="40"/>
      <c r="U26" s="40"/>
      <c r="V26" s="40"/>
      <c r="W26" s="40"/>
      <c r="X26" s="40"/>
      <c r="Y26" s="40"/>
      <c r="Z26" s="40"/>
      <c r="AA26" s="40"/>
      <c r="AB26" s="40"/>
      <c r="AC26" s="40"/>
      <c r="AD26" s="40"/>
      <c r="AE26" s="40"/>
      <c r="AF26" s="40"/>
      <c r="AG26" s="40"/>
      <c r="AH26" s="40"/>
      <c r="AI26" s="662"/>
      <c r="AJ26" s="590"/>
      <c r="AK26" s="590"/>
      <c r="AL26" s="590"/>
      <c r="AM26" s="590"/>
      <c r="AN26" s="590"/>
      <c r="AO26" s="40"/>
      <c r="AP26" s="40"/>
      <c r="AQ26" s="40"/>
      <c r="AR26" s="40"/>
      <c r="AS26" s="36"/>
    </row>
    <row r="27" spans="1:45" ht="11.25" customHeight="1">
      <c r="A27" s="40"/>
      <c r="B27" s="40"/>
      <c r="C27" s="40"/>
      <c r="D27" s="42"/>
      <c r="E27" s="663" t="str">
        <f>E6</f>
        <v>Общероссийская общественная организация "Федерация тенниса России"</v>
      </c>
      <c r="F27" s="596"/>
      <c r="G27" s="596"/>
      <c r="H27" s="596"/>
      <c r="I27" s="596"/>
      <c r="J27" s="596"/>
      <c r="K27" s="596"/>
      <c r="L27" s="596"/>
      <c r="M27" s="596"/>
      <c r="N27" s="596"/>
      <c r="O27" s="596"/>
      <c r="P27" s="596"/>
      <c r="Q27" s="596"/>
      <c r="R27" s="596"/>
      <c r="S27" s="596"/>
      <c r="T27" s="596"/>
      <c r="U27" s="596"/>
      <c r="V27" s="596"/>
      <c r="W27" s="596"/>
      <c r="X27" s="596"/>
      <c r="Y27" s="596"/>
      <c r="Z27" s="596"/>
      <c r="AA27" s="596"/>
      <c r="AB27" s="596"/>
      <c r="AC27" s="596"/>
      <c r="AD27" s="596"/>
      <c r="AE27" s="596"/>
      <c r="AF27" s="596"/>
      <c r="AG27" s="596"/>
      <c r="AH27" s="596"/>
      <c r="AI27" s="596"/>
      <c r="AJ27" s="596"/>
      <c r="AK27" s="596"/>
      <c r="AL27" s="596"/>
      <c r="AM27" s="596"/>
      <c r="AN27" s="596"/>
      <c r="AO27" s="596"/>
      <c r="AP27" s="596"/>
      <c r="AQ27" s="596"/>
      <c r="AR27" s="40"/>
      <c r="AS27" s="36"/>
    </row>
    <row r="28" spans="1:45" ht="7.5" customHeight="1">
      <c r="A28" s="40"/>
      <c r="B28" s="40"/>
      <c r="C28" s="40"/>
      <c r="D28" s="42"/>
      <c r="E28" s="664" t="s">
        <v>83</v>
      </c>
      <c r="F28" s="588"/>
      <c r="G28" s="588"/>
      <c r="H28" s="588"/>
      <c r="I28" s="588"/>
      <c r="J28" s="588"/>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c r="AI28" s="588"/>
      <c r="AJ28" s="588"/>
      <c r="AK28" s="588"/>
      <c r="AL28" s="588"/>
      <c r="AM28" s="588"/>
      <c r="AN28" s="588"/>
      <c r="AO28" s="588"/>
      <c r="AP28" s="588"/>
      <c r="AQ28" s="588"/>
      <c r="AR28" s="40"/>
      <c r="AS28" s="36"/>
    </row>
    <row r="29" spans="1:45" ht="9.75" customHeight="1">
      <c r="A29" s="40"/>
      <c r="B29" s="40"/>
      <c r="C29" s="40"/>
      <c r="D29" s="42"/>
      <c r="E29" s="665" t="str">
        <f>E8</f>
        <v>7704239334/770401001</v>
      </c>
      <c r="F29" s="596"/>
      <c r="G29" s="596"/>
      <c r="H29" s="596"/>
      <c r="I29" s="596"/>
      <c r="J29" s="596"/>
      <c r="K29" s="596"/>
      <c r="L29" s="596"/>
      <c r="M29" s="596"/>
      <c r="N29" s="596"/>
      <c r="O29" s="661"/>
      <c r="P29" s="588"/>
      <c r="Q29" s="588"/>
      <c r="R29" s="588"/>
      <c r="S29" s="588"/>
      <c r="T29" s="588"/>
      <c r="U29" s="588"/>
      <c r="V29" s="588"/>
      <c r="W29" s="588"/>
      <c r="X29" s="666" t="str">
        <f>X8</f>
        <v>40703810397960000002</v>
      </c>
      <c r="Y29" s="596"/>
      <c r="Z29" s="596"/>
      <c r="AA29" s="596"/>
      <c r="AB29" s="596"/>
      <c r="AC29" s="596"/>
      <c r="AD29" s="596"/>
      <c r="AE29" s="596"/>
      <c r="AF29" s="596"/>
      <c r="AG29" s="596"/>
      <c r="AH29" s="596"/>
      <c r="AI29" s="596"/>
      <c r="AJ29" s="596"/>
      <c r="AK29" s="596"/>
      <c r="AL29" s="596"/>
      <c r="AM29" s="596"/>
      <c r="AN29" s="596"/>
      <c r="AO29" s="596"/>
      <c r="AP29" s="596"/>
      <c r="AQ29" s="596"/>
      <c r="AR29" s="40"/>
      <c r="AS29" s="36"/>
    </row>
    <row r="30" spans="1:45" ht="11.25" customHeight="1">
      <c r="A30" s="40"/>
      <c r="B30" s="40"/>
      <c r="C30" s="40"/>
      <c r="D30" s="42"/>
      <c r="E30" s="664" t="s">
        <v>86</v>
      </c>
      <c r="F30" s="588"/>
      <c r="G30" s="588"/>
      <c r="H30" s="588"/>
      <c r="I30" s="588"/>
      <c r="J30" s="588"/>
      <c r="K30" s="588"/>
      <c r="L30" s="588"/>
      <c r="M30" s="588"/>
      <c r="N30" s="588"/>
      <c r="O30" s="40"/>
      <c r="P30" s="41"/>
      <c r="Q30" s="41"/>
      <c r="R30" s="41"/>
      <c r="S30" s="41"/>
      <c r="T30" s="41"/>
      <c r="U30" s="41"/>
      <c r="V30" s="41"/>
      <c r="W30" s="41"/>
      <c r="X30" s="664" t="s">
        <v>87</v>
      </c>
      <c r="Y30" s="588"/>
      <c r="Z30" s="588"/>
      <c r="AA30" s="588"/>
      <c r="AB30" s="588"/>
      <c r="AC30" s="588"/>
      <c r="AD30" s="588"/>
      <c r="AE30" s="588"/>
      <c r="AF30" s="588"/>
      <c r="AG30" s="588"/>
      <c r="AH30" s="588"/>
      <c r="AI30" s="588"/>
      <c r="AJ30" s="588"/>
      <c r="AK30" s="588"/>
      <c r="AL30" s="588"/>
      <c r="AM30" s="588"/>
      <c r="AN30" s="588"/>
      <c r="AO30" s="588"/>
      <c r="AP30" s="588"/>
      <c r="AQ30" s="588"/>
      <c r="AR30" s="40"/>
      <c r="AS30" s="36"/>
    </row>
    <row r="31" spans="1:45" ht="5.25" customHeight="1">
      <c r="A31" s="40"/>
      <c r="B31" s="40"/>
      <c r="C31" s="40"/>
      <c r="D31" s="42"/>
      <c r="E31" s="44"/>
      <c r="F31" s="41"/>
      <c r="G31" s="45"/>
      <c r="H31" s="45"/>
      <c r="I31" s="45"/>
      <c r="J31" s="45"/>
      <c r="K31" s="45"/>
      <c r="L31" s="45"/>
      <c r="M31" s="40"/>
      <c r="N31" s="40"/>
      <c r="O31" s="40"/>
      <c r="P31" s="40"/>
      <c r="Q31" s="40"/>
      <c r="R31" s="40"/>
      <c r="S31" s="40"/>
      <c r="T31" s="40"/>
      <c r="U31" s="40"/>
      <c r="V31" s="40"/>
      <c r="W31" s="40"/>
      <c r="X31" s="40"/>
      <c r="Y31" s="40"/>
      <c r="Z31" s="40"/>
      <c r="AA31" s="43"/>
      <c r="AB31" s="43"/>
      <c r="AC31" s="43"/>
      <c r="AD31" s="43"/>
      <c r="AE31" s="43"/>
      <c r="AF31" s="43"/>
      <c r="AG31" s="43"/>
      <c r="AH31" s="43"/>
      <c r="AI31" s="43"/>
      <c r="AJ31" s="43"/>
      <c r="AK31" s="43"/>
      <c r="AL31" s="43"/>
      <c r="AM31" s="43"/>
      <c r="AN31" s="43"/>
      <c r="AO31" s="43"/>
      <c r="AP31" s="43"/>
      <c r="AQ31" s="43"/>
      <c r="AR31" s="40"/>
      <c r="AS31" s="36"/>
    </row>
    <row r="32" spans="1:45" ht="13.5" customHeight="1">
      <c r="A32" s="40"/>
      <c r="B32" s="40"/>
      <c r="C32" s="40"/>
      <c r="D32" s="42"/>
      <c r="E32" s="40" t="s">
        <v>88</v>
      </c>
      <c r="F32" s="667" t="str">
        <f>F11</f>
        <v xml:space="preserve"> ПАО РОСБАНК г.Москва</v>
      </c>
      <c r="G32" s="596"/>
      <c r="H32" s="596"/>
      <c r="I32" s="596"/>
      <c r="J32" s="596"/>
      <c r="K32" s="596"/>
      <c r="L32" s="596"/>
      <c r="M32" s="596"/>
      <c r="N32" s="596"/>
      <c r="O32" s="596"/>
      <c r="P32" s="596"/>
      <c r="Q32" s="596"/>
      <c r="R32" s="596"/>
      <c r="S32" s="596"/>
      <c r="T32" s="596"/>
      <c r="U32" s="596"/>
      <c r="V32" s="596"/>
      <c r="W32" s="596"/>
      <c r="X32" s="596"/>
      <c r="Y32" s="596"/>
      <c r="Z32" s="596"/>
      <c r="AA32" s="596"/>
      <c r="AB32" s="596"/>
      <c r="AC32" s="596"/>
      <c r="AD32" s="596"/>
      <c r="AE32" s="596"/>
      <c r="AF32" s="668" t="s">
        <v>90</v>
      </c>
      <c r="AG32" s="588"/>
      <c r="AH32" s="588"/>
      <c r="AI32" s="669" t="s">
        <v>91</v>
      </c>
      <c r="AJ32" s="596"/>
      <c r="AK32" s="596"/>
      <c r="AL32" s="596"/>
      <c r="AM32" s="596"/>
      <c r="AN32" s="596"/>
      <c r="AO32" s="596"/>
      <c r="AP32" s="596"/>
      <c r="AQ32" s="596"/>
      <c r="AR32" s="40"/>
      <c r="AS32" s="36"/>
    </row>
    <row r="33" spans="1:45" ht="9.75" customHeight="1">
      <c r="A33" s="40"/>
      <c r="B33" s="40"/>
      <c r="C33" s="40"/>
      <c r="D33" s="42"/>
      <c r="E33" s="41"/>
      <c r="F33" s="670" t="s">
        <v>92</v>
      </c>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41"/>
      <c r="AG33" s="41"/>
      <c r="AH33" s="41"/>
      <c r="AI33" s="41"/>
      <c r="AJ33" s="41"/>
      <c r="AK33" s="41"/>
      <c r="AL33" s="41"/>
      <c r="AM33" s="41"/>
      <c r="AN33" s="41"/>
      <c r="AO33" s="41"/>
      <c r="AP33" s="41"/>
      <c r="AQ33" s="41"/>
      <c r="AR33" s="40"/>
      <c r="AS33" s="36"/>
    </row>
    <row r="34" spans="1:45" ht="9.75" customHeight="1">
      <c r="A34" s="40"/>
      <c r="B34" s="40"/>
      <c r="C34" s="40"/>
      <c r="D34" s="42"/>
      <c r="E34" s="671" t="s">
        <v>93</v>
      </c>
      <c r="F34" s="588"/>
      <c r="G34" s="588"/>
      <c r="H34" s="588"/>
      <c r="I34" s="588"/>
      <c r="J34" s="588"/>
      <c r="K34" s="588"/>
      <c r="L34" s="588"/>
      <c r="M34" s="588"/>
      <c r="N34" s="588"/>
      <c r="O34" s="588"/>
      <c r="P34" s="588"/>
      <c r="Q34" s="588"/>
      <c r="R34" s="588"/>
      <c r="S34" s="588"/>
      <c r="T34" s="588"/>
      <c r="U34" s="588"/>
      <c r="V34" s="588"/>
      <c r="W34" s="588"/>
      <c r="X34" s="669" t="str">
        <f>X13</f>
        <v>30101810000000000256</v>
      </c>
      <c r="Y34" s="596"/>
      <c r="Z34" s="596"/>
      <c r="AA34" s="596"/>
      <c r="AB34" s="596"/>
      <c r="AC34" s="596"/>
      <c r="AD34" s="596"/>
      <c r="AE34" s="596"/>
      <c r="AF34" s="596"/>
      <c r="AG34" s="596"/>
      <c r="AH34" s="596"/>
      <c r="AI34" s="596"/>
      <c r="AJ34" s="596"/>
      <c r="AK34" s="596"/>
      <c r="AL34" s="596"/>
      <c r="AM34" s="596"/>
      <c r="AN34" s="596"/>
      <c r="AO34" s="596"/>
      <c r="AP34" s="596"/>
      <c r="AQ34" s="596"/>
      <c r="AR34" s="40"/>
      <c r="AS34" s="36"/>
    </row>
    <row r="35" spans="1:45" ht="8.25" customHeight="1">
      <c r="A35" s="40"/>
      <c r="B35" s="40"/>
      <c r="C35" s="40"/>
      <c r="D35" s="42"/>
      <c r="E35" s="38"/>
      <c r="F35" s="38"/>
      <c r="G35" s="38"/>
      <c r="H35" s="38"/>
      <c r="I35" s="38"/>
      <c r="J35" s="38"/>
      <c r="K35" s="38"/>
      <c r="L35" s="38"/>
      <c r="M35" s="38"/>
      <c r="N35" s="38"/>
      <c r="O35" s="38"/>
      <c r="P35" s="38"/>
      <c r="Q35" s="38"/>
      <c r="R35" s="38"/>
      <c r="S35" s="38"/>
      <c r="T35" s="38"/>
      <c r="U35" s="38"/>
      <c r="V35" s="38"/>
      <c r="W35" s="40"/>
      <c r="X35" s="40"/>
      <c r="Y35" s="40"/>
      <c r="Z35" s="40"/>
      <c r="AA35" s="40"/>
      <c r="AB35" s="40"/>
      <c r="AC35" s="40"/>
      <c r="AD35" s="40"/>
      <c r="AE35" s="40"/>
      <c r="AF35" s="40"/>
      <c r="AG35" s="40"/>
      <c r="AH35" s="40"/>
      <c r="AI35" s="40"/>
      <c r="AJ35" s="40"/>
      <c r="AK35" s="40"/>
      <c r="AL35" s="40"/>
      <c r="AM35" s="40"/>
      <c r="AN35" s="40"/>
      <c r="AO35" s="40"/>
      <c r="AP35" s="40"/>
      <c r="AQ35" s="40"/>
      <c r="AR35" s="40"/>
      <c r="AS35" s="36"/>
    </row>
    <row r="36" spans="1:45" ht="12.75" customHeight="1">
      <c r="A36" s="40"/>
      <c r="B36" s="40"/>
      <c r="C36" s="40"/>
      <c r="D36" s="42"/>
      <c r="E36" s="673" t="str">
        <f>E15</f>
        <v>Взнос организатора турнира за 20____ год (Пляжный теннис)</v>
      </c>
      <c r="F36" s="596"/>
      <c r="G36" s="596"/>
      <c r="H36" s="596"/>
      <c r="I36" s="596"/>
      <c r="J36" s="596"/>
      <c r="K36" s="596"/>
      <c r="L36" s="596"/>
      <c r="M36" s="596"/>
      <c r="N36" s="596"/>
      <c r="O36" s="596"/>
      <c r="P36" s="596"/>
      <c r="Q36" s="596"/>
      <c r="R36" s="596"/>
      <c r="S36" s="596"/>
      <c r="T36" s="596"/>
      <c r="U36" s="596"/>
      <c r="V36" s="596"/>
      <c r="W36" s="596"/>
      <c r="X36" s="596"/>
      <c r="Y36" s="596"/>
      <c r="Z36" s="596"/>
      <c r="AA36" s="596"/>
      <c r="AB36" s="52"/>
      <c r="AC36" s="52"/>
      <c r="AD36" s="657">
        <f>AD15</f>
        <v>0</v>
      </c>
      <c r="AE36" s="596"/>
      <c r="AF36" s="596"/>
      <c r="AG36" s="596"/>
      <c r="AH36" s="596"/>
      <c r="AI36" s="596"/>
      <c r="AJ36" s="596"/>
      <c r="AK36" s="596"/>
      <c r="AL36" s="596"/>
      <c r="AM36" s="596"/>
      <c r="AN36" s="596"/>
      <c r="AO36" s="596"/>
      <c r="AP36" s="596"/>
      <c r="AQ36" s="596"/>
      <c r="AR36" s="40"/>
      <c r="AS36" s="36"/>
    </row>
    <row r="37" spans="1:45" ht="6.75" customHeight="1">
      <c r="A37" s="40"/>
      <c r="B37" s="40"/>
      <c r="C37" s="40"/>
      <c r="D37" s="42"/>
      <c r="E37" s="664" t="s">
        <v>96</v>
      </c>
      <c r="F37" s="588"/>
      <c r="G37" s="588"/>
      <c r="H37" s="588"/>
      <c r="I37" s="588"/>
      <c r="J37" s="588"/>
      <c r="K37" s="588"/>
      <c r="L37" s="588"/>
      <c r="M37" s="588"/>
      <c r="N37" s="588"/>
      <c r="O37" s="588"/>
      <c r="P37" s="588"/>
      <c r="Q37" s="588"/>
      <c r="R37" s="588"/>
      <c r="S37" s="588"/>
      <c r="T37" s="588"/>
      <c r="U37" s="588"/>
      <c r="V37" s="588"/>
      <c r="W37" s="588"/>
      <c r="X37" s="588"/>
      <c r="Y37" s="588"/>
      <c r="Z37" s="588"/>
      <c r="AA37" s="588"/>
      <c r="AB37" s="41"/>
      <c r="AC37" s="41"/>
      <c r="AD37" s="664" t="s">
        <v>112</v>
      </c>
      <c r="AE37" s="588"/>
      <c r="AF37" s="588"/>
      <c r="AG37" s="588"/>
      <c r="AH37" s="588"/>
      <c r="AI37" s="588"/>
      <c r="AJ37" s="588"/>
      <c r="AK37" s="588"/>
      <c r="AL37" s="588"/>
      <c r="AM37" s="588"/>
      <c r="AN37" s="588"/>
      <c r="AO37" s="588"/>
      <c r="AP37" s="588"/>
      <c r="AQ37" s="588"/>
      <c r="AR37" s="40"/>
      <c r="AS37" s="36"/>
    </row>
    <row r="38" spans="1:45" ht="15.75" customHeight="1">
      <c r="A38" s="40"/>
      <c r="B38" s="40"/>
      <c r="C38" s="40"/>
      <c r="D38" s="42"/>
      <c r="E38" s="44" t="s">
        <v>100</v>
      </c>
      <c r="F38" s="41"/>
      <c r="G38" s="41"/>
      <c r="H38" s="41"/>
      <c r="I38" s="41"/>
      <c r="J38" s="41"/>
      <c r="K38" s="41"/>
      <c r="L38" s="41"/>
      <c r="M38" s="40"/>
      <c r="N38" s="674" t="str">
        <f t="shared" ref="N38:N39" si="0">N18</f>
        <v>ОБЯЗАТЕЛЬНО для заполнения</v>
      </c>
      <c r="O38" s="596"/>
      <c r="P38" s="596"/>
      <c r="Q38" s="596"/>
      <c r="R38" s="596"/>
      <c r="S38" s="596"/>
      <c r="T38" s="596"/>
      <c r="U38" s="596"/>
      <c r="V38" s="596"/>
      <c r="W38" s="596"/>
      <c r="X38" s="596"/>
      <c r="Y38" s="596"/>
      <c r="Z38" s="596"/>
      <c r="AA38" s="596"/>
      <c r="AB38" s="596"/>
      <c r="AC38" s="596"/>
      <c r="AD38" s="596"/>
      <c r="AE38" s="596"/>
      <c r="AF38" s="596"/>
      <c r="AG38" s="596"/>
      <c r="AH38" s="596"/>
      <c r="AI38" s="596"/>
      <c r="AJ38" s="596"/>
      <c r="AK38" s="596"/>
      <c r="AL38" s="596"/>
      <c r="AM38" s="596"/>
      <c r="AN38" s="596"/>
      <c r="AO38" s="596"/>
      <c r="AP38" s="596"/>
      <c r="AQ38" s="596"/>
      <c r="AR38" s="40"/>
      <c r="AS38" s="36"/>
    </row>
    <row r="39" spans="1:45" ht="16.5" customHeight="1">
      <c r="A39" s="659"/>
      <c r="B39" s="588"/>
      <c r="C39" s="588"/>
      <c r="D39" s="39"/>
      <c r="E39" s="44" t="s">
        <v>102</v>
      </c>
      <c r="F39" s="41"/>
      <c r="G39" s="41"/>
      <c r="H39" s="41"/>
      <c r="I39" s="41"/>
      <c r="J39" s="41"/>
      <c r="K39" s="41"/>
      <c r="L39" s="41"/>
      <c r="M39" s="40"/>
      <c r="N39" s="674">
        <f t="shared" si="0"/>
        <v>0</v>
      </c>
      <c r="O39" s="596"/>
      <c r="P39" s="596"/>
      <c r="Q39" s="596"/>
      <c r="R39" s="596"/>
      <c r="S39" s="596"/>
      <c r="T39" s="596"/>
      <c r="U39" s="596"/>
      <c r="V39" s="596"/>
      <c r="W39" s="596"/>
      <c r="X39" s="596"/>
      <c r="Y39" s="596"/>
      <c r="Z39" s="596"/>
      <c r="AA39" s="596"/>
      <c r="AB39" s="596"/>
      <c r="AC39" s="596"/>
      <c r="AD39" s="596"/>
      <c r="AE39" s="596"/>
      <c r="AF39" s="596"/>
      <c r="AG39" s="596"/>
      <c r="AH39" s="596"/>
      <c r="AI39" s="596"/>
      <c r="AJ39" s="596"/>
      <c r="AK39" s="596"/>
      <c r="AL39" s="596"/>
      <c r="AM39" s="596"/>
      <c r="AN39" s="596"/>
      <c r="AO39" s="596"/>
      <c r="AP39" s="596"/>
      <c r="AQ39" s="596"/>
      <c r="AR39" s="40"/>
      <c r="AS39" s="36"/>
    </row>
    <row r="40" spans="1:45" ht="15" customHeight="1">
      <c r="A40" s="38"/>
      <c r="B40" s="38"/>
      <c r="C40" s="38"/>
      <c r="D40" s="39"/>
      <c r="E40" s="675" t="s">
        <v>103</v>
      </c>
      <c r="F40" s="588"/>
      <c r="G40" s="588"/>
      <c r="H40" s="588"/>
      <c r="I40" s="588"/>
      <c r="J40" s="588"/>
      <c r="K40" s="588"/>
      <c r="L40" s="656">
        <f>L20</f>
        <v>0</v>
      </c>
      <c r="M40" s="596"/>
      <c r="N40" s="596"/>
      <c r="O40" s="596"/>
      <c r="P40" s="672" t="s">
        <v>104</v>
      </c>
      <c r="Q40" s="588"/>
      <c r="R40" s="657">
        <f>R20</f>
        <v>0</v>
      </c>
      <c r="S40" s="596"/>
      <c r="T40" s="596"/>
      <c r="U40" s="672" t="s">
        <v>105</v>
      </c>
      <c r="V40" s="588"/>
      <c r="W40" s="40"/>
      <c r="X40" s="52"/>
      <c r="Y40" s="672" t="s">
        <v>106</v>
      </c>
      <c r="Z40" s="588"/>
      <c r="AA40" s="588"/>
      <c r="AB40" s="588"/>
      <c r="AC40" s="588"/>
      <c r="AD40" s="588"/>
      <c r="AE40" s="588"/>
      <c r="AF40" s="588"/>
      <c r="AG40" s="588"/>
      <c r="AH40" s="656">
        <f>AH20</f>
        <v>0</v>
      </c>
      <c r="AI40" s="596"/>
      <c r="AJ40" s="596"/>
      <c r="AK40" s="596"/>
      <c r="AL40" s="672" t="s">
        <v>104</v>
      </c>
      <c r="AM40" s="588"/>
      <c r="AN40" s="657">
        <f t="shared" ref="AN40:AN41" si="1">AN20</f>
        <v>0</v>
      </c>
      <c r="AO40" s="596"/>
      <c r="AP40" s="672" t="s">
        <v>105</v>
      </c>
      <c r="AQ40" s="588"/>
      <c r="AR40" s="40"/>
      <c r="AS40" s="36"/>
    </row>
    <row r="41" spans="1:45" ht="14.25" customHeight="1">
      <c r="A41" s="40"/>
      <c r="B41" s="40"/>
      <c r="C41" s="40"/>
      <c r="D41" s="42"/>
      <c r="E41" s="655" t="s">
        <v>107</v>
      </c>
      <c r="F41" s="588"/>
      <c r="G41" s="588"/>
      <c r="H41" s="656">
        <f>H21</f>
        <v>0</v>
      </c>
      <c r="I41" s="596"/>
      <c r="J41" s="596"/>
      <c r="K41" s="596"/>
      <c r="L41" s="655" t="s">
        <v>104</v>
      </c>
      <c r="M41" s="588"/>
      <c r="N41" s="657">
        <f>N21</f>
        <v>0</v>
      </c>
      <c r="O41" s="596"/>
      <c r="P41" s="596"/>
      <c r="Q41" s="655" t="s">
        <v>105</v>
      </c>
      <c r="R41" s="588"/>
      <c r="S41" s="43"/>
      <c r="T41" s="43"/>
      <c r="U41" s="43"/>
      <c r="V41" s="43"/>
      <c r="W41" s="43"/>
      <c r="X41" s="40"/>
      <c r="Y41" s="40"/>
      <c r="Z41" s="54" t="s">
        <v>2</v>
      </c>
      <c r="AA41" s="658">
        <f>AA21</f>
        <v>0</v>
      </c>
      <c r="AB41" s="596"/>
      <c r="AC41" s="596"/>
      <c r="AD41" s="44" t="s">
        <v>2</v>
      </c>
      <c r="AE41" s="658">
        <f>AE21</f>
        <v>0</v>
      </c>
      <c r="AF41" s="596"/>
      <c r="AG41" s="596"/>
      <c r="AH41" s="596"/>
      <c r="AI41" s="596"/>
      <c r="AJ41" s="596"/>
      <c r="AK41" s="596"/>
      <c r="AL41" s="653">
        <v>20</v>
      </c>
      <c r="AM41" s="588"/>
      <c r="AN41" s="654">
        <f t="shared" si="1"/>
        <v>0</v>
      </c>
      <c r="AO41" s="585"/>
      <c r="AP41" s="44" t="s">
        <v>5</v>
      </c>
      <c r="AQ41" s="43"/>
      <c r="AR41" s="40"/>
      <c r="AS41" s="36"/>
    </row>
    <row r="42" spans="1:45" ht="12.75" customHeight="1">
      <c r="A42" s="659" t="s">
        <v>113</v>
      </c>
      <c r="B42" s="588"/>
      <c r="C42" s="598"/>
      <c r="D42" s="42"/>
      <c r="E42" s="40"/>
      <c r="F42" s="40"/>
      <c r="G42" s="40"/>
      <c r="H42" s="37"/>
      <c r="I42" s="37"/>
      <c r="J42" s="37"/>
      <c r="K42" s="37"/>
      <c r="L42" s="40"/>
      <c r="M42" s="40"/>
      <c r="N42" s="52"/>
      <c r="O42" s="37"/>
      <c r="P42" s="37"/>
      <c r="Q42" s="40"/>
      <c r="R42" s="37"/>
      <c r="S42" s="43"/>
      <c r="T42" s="43"/>
      <c r="U42" s="43"/>
      <c r="V42" s="43"/>
      <c r="W42" s="43"/>
      <c r="X42" s="40"/>
      <c r="Y42" s="40"/>
      <c r="Z42" s="54"/>
      <c r="AA42" s="40"/>
      <c r="AB42" s="40"/>
      <c r="AC42" s="40"/>
      <c r="AD42" s="44"/>
      <c r="AE42" s="40"/>
      <c r="AF42" s="37"/>
      <c r="AG42" s="37"/>
      <c r="AH42" s="37"/>
      <c r="AI42" s="37"/>
      <c r="AJ42" s="37"/>
      <c r="AK42" s="37"/>
      <c r="AL42" s="54"/>
      <c r="AM42" s="54"/>
      <c r="AN42" s="43"/>
      <c r="AO42" s="43"/>
      <c r="AP42" s="44"/>
      <c r="AQ42" s="43"/>
      <c r="AR42" s="40"/>
      <c r="AS42" s="36"/>
    </row>
    <row r="43" spans="1:45" ht="8.25" customHeight="1">
      <c r="A43" s="659"/>
      <c r="B43" s="588"/>
      <c r="C43" s="588"/>
      <c r="D43" s="39"/>
      <c r="E43" s="660" t="s">
        <v>109</v>
      </c>
      <c r="F43" s="588"/>
      <c r="G43" s="588"/>
      <c r="H43" s="588"/>
      <c r="I43" s="588"/>
      <c r="J43" s="588"/>
      <c r="K43" s="588"/>
      <c r="L43" s="588"/>
      <c r="M43" s="588"/>
      <c r="N43" s="588"/>
      <c r="O43" s="588"/>
      <c r="P43" s="588"/>
      <c r="Q43" s="588"/>
      <c r="R43" s="588"/>
      <c r="S43" s="588"/>
      <c r="T43" s="588"/>
      <c r="U43" s="588"/>
      <c r="V43" s="588"/>
      <c r="W43" s="588"/>
      <c r="X43" s="588"/>
      <c r="Y43" s="588"/>
      <c r="Z43" s="588"/>
      <c r="AA43" s="588"/>
      <c r="AB43" s="588"/>
      <c r="AC43" s="588"/>
      <c r="AD43" s="588"/>
      <c r="AE43" s="588"/>
      <c r="AF43" s="588"/>
      <c r="AG43" s="588"/>
      <c r="AH43" s="588"/>
      <c r="AI43" s="588"/>
      <c r="AJ43" s="588"/>
      <c r="AK43" s="588"/>
      <c r="AL43" s="588"/>
      <c r="AM43" s="588"/>
      <c r="AN43" s="588"/>
      <c r="AO43" s="588"/>
      <c r="AP43" s="588"/>
      <c r="AQ43" s="588"/>
      <c r="AR43" s="40"/>
      <c r="AS43" s="36"/>
    </row>
    <row r="44" spans="1:45" ht="9.75" customHeight="1">
      <c r="A44" s="659" t="s">
        <v>108</v>
      </c>
      <c r="B44" s="588"/>
      <c r="C44" s="598"/>
      <c r="D44" s="37"/>
      <c r="E44" s="660" t="s">
        <v>110</v>
      </c>
      <c r="F44" s="588"/>
      <c r="G44" s="588"/>
      <c r="H44" s="588"/>
      <c r="I44" s="588"/>
      <c r="J44" s="588"/>
      <c r="K44" s="588"/>
      <c r="L44" s="588"/>
      <c r="M44" s="588"/>
      <c r="N44" s="588"/>
      <c r="O44" s="588"/>
      <c r="P44" s="588"/>
      <c r="Q44" s="588"/>
      <c r="R44" s="588"/>
      <c r="S44" s="588"/>
      <c r="T44" s="588"/>
      <c r="U44" s="588"/>
      <c r="V44" s="40"/>
      <c r="W44" s="661" t="s">
        <v>111</v>
      </c>
      <c r="X44" s="588"/>
      <c r="Y44" s="588"/>
      <c r="Z44" s="588"/>
      <c r="AA44" s="588"/>
      <c r="AB44" s="588"/>
      <c r="AC44" s="588"/>
      <c r="AD44" s="588"/>
      <c r="AE44" s="588"/>
      <c r="AF44" s="656"/>
      <c r="AG44" s="596"/>
      <c r="AH44" s="596"/>
      <c r="AI44" s="596"/>
      <c r="AJ44" s="596"/>
      <c r="AK44" s="596"/>
      <c r="AL44" s="596"/>
      <c r="AM44" s="596"/>
      <c r="AN44" s="596"/>
      <c r="AO44" s="596"/>
      <c r="AP44" s="596"/>
      <c r="AQ44" s="596"/>
      <c r="AR44" s="40"/>
      <c r="AS44" s="36"/>
    </row>
    <row r="45" spans="1:45" ht="12.75" customHeight="1">
      <c r="A45" s="36"/>
      <c r="B45" s="36"/>
      <c r="C45" s="36"/>
      <c r="D45" s="37"/>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row>
    <row r="46" spans="1:45" ht="12.75" customHeight="1">
      <c r="A46" s="36"/>
      <c r="B46" s="36"/>
      <c r="C46" s="36"/>
      <c r="D46" s="37"/>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row>
    <row r="47" spans="1:45" ht="12.75" customHeight="1">
      <c r="A47" s="36"/>
      <c r="B47" s="36"/>
      <c r="C47" s="36"/>
      <c r="D47" s="37"/>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row>
    <row r="48" spans="1:45" ht="12.75" customHeight="1">
      <c r="A48" s="36"/>
      <c r="B48" s="36"/>
      <c r="C48" s="36"/>
      <c r="D48" s="37"/>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row>
    <row r="49" spans="1:45" ht="12.75" customHeight="1">
      <c r="A49" s="36"/>
      <c r="B49" s="36"/>
      <c r="C49" s="36"/>
      <c r="D49" s="37"/>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row>
    <row r="50" spans="1:45" ht="12.75" customHeight="1">
      <c r="A50" s="36"/>
      <c r="B50" s="36"/>
      <c r="C50" s="36"/>
      <c r="D50" s="37"/>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row>
    <row r="51" spans="1:45" ht="12.75" customHeight="1">
      <c r="A51" s="36"/>
      <c r="B51" s="36"/>
      <c r="C51" s="36"/>
      <c r="D51" s="37"/>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row>
    <row r="52" spans="1:45" ht="12.75" customHeight="1">
      <c r="A52" s="36"/>
      <c r="B52" s="36"/>
      <c r="C52" s="36"/>
      <c r="D52" s="37"/>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row>
    <row r="53" spans="1:45" ht="12.75" customHeight="1">
      <c r="A53" s="36"/>
      <c r="B53" s="36"/>
      <c r="C53" s="36"/>
      <c r="D53" s="37"/>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row>
    <row r="54" spans="1:45" ht="12.75" customHeight="1">
      <c r="A54" s="36"/>
      <c r="B54" s="36"/>
      <c r="C54" s="36"/>
      <c r="D54" s="37"/>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row>
    <row r="55" spans="1:45" ht="12.75" customHeight="1">
      <c r="A55" s="36"/>
      <c r="B55" s="36"/>
      <c r="C55" s="36"/>
      <c r="D55" s="37"/>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row>
    <row r="56" spans="1:45" ht="12.75" customHeight="1">
      <c r="A56" s="36"/>
      <c r="B56" s="36"/>
      <c r="C56" s="36"/>
      <c r="D56" s="37"/>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row>
    <row r="57" spans="1:45" ht="12.75" customHeight="1">
      <c r="A57" s="36"/>
      <c r="B57" s="36"/>
      <c r="C57" s="36"/>
      <c r="D57" s="37"/>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row>
    <row r="58" spans="1:45" ht="12.75" customHeight="1">
      <c r="A58" s="36"/>
      <c r="B58" s="36"/>
      <c r="C58" s="36"/>
      <c r="D58" s="37"/>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row>
    <row r="59" spans="1:45" ht="12.75" customHeight="1">
      <c r="A59" s="36"/>
      <c r="B59" s="36"/>
      <c r="C59" s="36"/>
      <c r="D59" s="37"/>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row>
    <row r="60" spans="1:45" ht="12.75" customHeight="1">
      <c r="A60" s="36"/>
      <c r="B60" s="36"/>
      <c r="C60" s="36"/>
      <c r="D60" s="37"/>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row>
    <row r="61" spans="1:45" ht="12.75" customHeight="1">
      <c r="A61" s="36"/>
      <c r="B61" s="36"/>
      <c r="C61" s="36"/>
      <c r="D61" s="37"/>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row>
    <row r="62" spans="1:45" ht="12.75" customHeight="1">
      <c r="A62" s="36"/>
      <c r="B62" s="36"/>
      <c r="C62" s="36"/>
      <c r="D62" s="37"/>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row>
    <row r="63" spans="1:45" ht="12.75" customHeight="1">
      <c r="A63" s="36"/>
      <c r="B63" s="59" t="s">
        <v>114</v>
      </c>
      <c r="C63" s="36"/>
      <c r="D63" s="37"/>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row>
    <row r="64" spans="1:45" ht="12.75" customHeight="1">
      <c r="A64" s="36"/>
      <c r="B64" s="36"/>
      <c r="C64" s="36"/>
      <c r="D64" s="37"/>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row>
    <row r="65" spans="1:45" ht="12.75" customHeight="1">
      <c r="A65" s="36"/>
      <c r="B65" s="36"/>
      <c r="C65" s="36"/>
      <c r="D65" s="37"/>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row>
    <row r="66" spans="1:45" ht="12.75" customHeight="1">
      <c r="A66" s="36"/>
      <c r="B66" s="36"/>
      <c r="C66" s="36"/>
      <c r="D66" s="37"/>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row>
    <row r="67" spans="1:45" ht="12.75" customHeight="1">
      <c r="A67" s="36"/>
      <c r="B67" s="36"/>
      <c r="C67" s="36"/>
      <c r="D67" s="37"/>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row>
    <row r="68" spans="1:45" ht="12.75" customHeight="1">
      <c r="A68" s="36"/>
      <c r="B68" s="36"/>
      <c r="C68" s="36"/>
      <c r="D68" s="37"/>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row>
    <row r="69" spans="1:45" ht="12.75" customHeight="1">
      <c r="A69" s="36"/>
      <c r="B69" s="36"/>
      <c r="C69" s="36"/>
      <c r="D69" s="37"/>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row>
    <row r="70" spans="1:45" ht="12.75" customHeight="1">
      <c r="A70" s="36"/>
      <c r="B70" s="36"/>
      <c r="C70" s="36"/>
      <c r="D70" s="37"/>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row>
    <row r="71" spans="1:45" ht="12.75" customHeight="1">
      <c r="A71" s="36"/>
      <c r="B71" s="36"/>
      <c r="C71" s="36"/>
      <c r="D71" s="37"/>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row>
    <row r="72" spans="1:45" ht="12.75" customHeight="1">
      <c r="A72" s="36"/>
      <c r="B72" s="36"/>
      <c r="C72" s="36"/>
      <c r="D72" s="37"/>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row>
    <row r="73" spans="1:45" ht="12.75" customHeight="1">
      <c r="A73" s="36"/>
      <c r="B73" s="36"/>
      <c r="C73" s="36"/>
      <c r="D73" s="37"/>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row>
    <row r="74" spans="1:45" ht="12.75" customHeight="1">
      <c r="A74" s="36"/>
      <c r="B74" s="36"/>
      <c r="C74" s="36"/>
      <c r="D74" s="37"/>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row>
    <row r="75" spans="1:45" ht="12.75" customHeight="1">
      <c r="A75" s="36"/>
      <c r="B75" s="36"/>
      <c r="C75" s="36"/>
      <c r="D75" s="37"/>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row>
    <row r="76" spans="1:45" ht="12.75" customHeight="1">
      <c r="A76" s="36"/>
      <c r="B76" s="36"/>
      <c r="C76" s="36"/>
      <c r="D76" s="37"/>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row>
    <row r="77" spans="1:45" ht="12.75" customHeight="1">
      <c r="A77" s="36"/>
      <c r="B77" s="36"/>
      <c r="C77" s="36"/>
      <c r="D77" s="37"/>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row>
    <row r="78" spans="1:45" ht="12.75" customHeight="1">
      <c r="A78" s="36"/>
      <c r="B78" s="36"/>
      <c r="C78" s="36"/>
      <c r="D78" s="37"/>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row>
    <row r="79" spans="1:45" ht="12.75" customHeight="1">
      <c r="A79" s="36"/>
      <c r="B79" s="36"/>
      <c r="C79" s="36"/>
      <c r="D79" s="37"/>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row>
    <row r="80" spans="1:45" ht="12.75" customHeight="1">
      <c r="A80" s="36"/>
      <c r="B80" s="36"/>
      <c r="C80" s="36"/>
      <c r="D80" s="37"/>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row>
    <row r="81" spans="1:45" ht="12.75" customHeight="1">
      <c r="A81" s="36"/>
      <c r="B81" s="36"/>
      <c r="C81" s="36"/>
      <c r="D81" s="37"/>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row>
    <row r="82" spans="1:45" ht="12.75" customHeight="1">
      <c r="A82" s="36"/>
      <c r="B82" s="36"/>
      <c r="C82" s="36"/>
      <c r="D82" s="37"/>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row>
    <row r="83" spans="1:45" ht="12.75" customHeight="1">
      <c r="A83" s="36"/>
      <c r="B83" s="36"/>
      <c r="C83" s="36"/>
      <c r="D83" s="37"/>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row>
    <row r="84" spans="1:45" ht="12.75" customHeight="1">
      <c r="A84" s="36"/>
      <c r="B84" s="36"/>
      <c r="C84" s="36"/>
      <c r="D84" s="37"/>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row>
    <row r="85" spans="1:45" ht="12.75" customHeight="1">
      <c r="A85" s="36"/>
      <c r="B85" s="36"/>
      <c r="C85" s="36"/>
      <c r="D85" s="37"/>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row>
    <row r="86" spans="1:45" ht="12.75" customHeight="1">
      <c r="A86" s="36"/>
      <c r="B86" s="36"/>
      <c r="C86" s="36"/>
      <c r="D86" s="37"/>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row>
    <row r="87" spans="1:45" ht="12.75" customHeight="1">
      <c r="A87" s="36"/>
      <c r="B87" s="36"/>
      <c r="C87" s="36"/>
      <c r="D87" s="37"/>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row>
    <row r="88" spans="1:45" ht="12.75" customHeight="1">
      <c r="A88" s="36"/>
      <c r="B88" s="36"/>
      <c r="C88" s="36"/>
      <c r="D88" s="37"/>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row>
    <row r="89" spans="1:45" ht="12.75" customHeight="1">
      <c r="A89" s="36"/>
      <c r="B89" s="36"/>
      <c r="C89" s="36"/>
      <c r="D89" s="37"/>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row>
    <row r="90" spans="1:45" ht="12.75" customHeight="1">
      <c r="A90" s="36"/>
      <c r="B90" s="36"/>
      <c r="C90" s="36"/>
      <c r="D90" s="37"/>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row>
    <row r="91" spans="1:45" ht="12.75" customHeight="1">
      <c r="A91" s="36"/>
      <c r="B91" s="36"/>
      <c r="C91" s="36"/>
      <c r="D91" s="37"/>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row>
    <row r="92" spans="1:45" ht="12.75" customHeight="1">
      <c r="A92" s="36"/>
      <c r="B92" s="36"/>
      <c r="C92" s="36"/>
      <c r="D92" s="37"/>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row>
    <row r="93" spans="1:45" ht="12.75" customHeight="1">
      <c r="A93" s="36"/>
      <c r="B93" s="36"/>
      <c r="C93" s="36"/>
      <c r="D93" s="37"/>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row>
    <row r="94" spans="1:45" ht="12.75" customHeight="1">
      <c r="A94" s="36"/>
      <c r="B94" s="36"/>
      <c r="C94" s="36"/>
      <c r="D94" s="37"/>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row>
    <row r="95" spans="1:45" ht="12.75" customHeight="1">
      <c r="A95" s="36"/>
      <c r="B95" s="36"/>
      <c r="C95" s="36"/>
      <c r="D95" s="37"/>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row>
    <row r="96" spans="1:45" ht="12.75" customHeight="1">
      <c r="A96" s="36"/>
      <c r="B96" s="36"/>
      <c r="C96" s="36"/>
      <c r="D96" s="37"/>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row>
    <row r="97" spans="1:45" ht="12.75" customHeight="1">
      <c r="A97" s="36"/>
      <c r="B97" s="36"/>
      <c r="C97" s="36"/>
      <c r="D97" s="37"/>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row>
    <row r="98" spans="1:45" ht="12.75" customHeight="1">
      <c r="A98" s="36"/>
      <c r="B98" s="36"/>
      <c r="C98" s="36"/>
      <c r="D98" s="37"/>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row>
    <row r="99" spans="1:45" ht="12.75" customHeight="1">
      <c r="A99" s="36"/>
      <c r="B99" s="36"/>
      <c r="C99" s="36"/>
      <c r="D99" s="37"/>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row>
    <row r="100" spans="1:45" ht="12.75" customHeight="1">
      <c r="A100" s="36"/>
      <c r="B100" s="36"/>
      <c r="C100" s="36"/>
      <c r="D100" s="37"/>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row>
    <row r="101" spans="1:45" ht="12.75" customHeight="1">
      <c r="A101" s="36"/>
      <c r="B101" s="36"/>
      <c r="C101" s="36"/>
      <c r="D101" s="37"/>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row>
    <row r="102" spans="1:45" ht="12.75" customHeight="1">
      <c r="A102" s="36"/>
      <c r="B102" s="36"/>
      <c r="C102" s="36"/>
      <c r="D102" s="37"/>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row>
    <row r="103" spans="1:45" ht="12.75" customHeight="1">
      <c r="A103" s="36"/>
      <c r="B103" s="36"/>
      <c r="C103" s="36"/>
      <c r="D103" s="37"/>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row>
    <row r="104" spans="1:45" ht="12.75" customHeight="1">
      <c r="A104" s="36"/>
      <c r="B104" s="36"/>
      <c r="C104" s="36"/>
      <c r="D104" s="37"/>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row>
    <row r="105" spans="1:45" ht="12.75" customHeight="1">
      <c r="A105" s="36"/>
      <c r="B105" s="36"/>
      <c r="C105" s="36"/>
      <c r="D105" s="37"/>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row>
    <row r="106" spans="1:45" ht="12.75" customHeight="1">
      <c r="A106" s="36"/>
      <c r="B106" s="36"/>
      <c r="C106" s="36"/>
      <c r="D106" s="37"/>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row>
    <row r="107" spans="1:45" ht="12.75" customHeight="1">
      <c r="A107" s="36"/>
      <c r="B107" s="36"/>
      <c r="C107" s="36"/>
      <c r="D107" s="37"/>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row>
    <row r="108" spans="1:45" ht="12.75" customHeight="1">
      <c r="A108" s="36"/>
      <c r="B108" s="36"/>
      <c r="C108" s="36"/>
      <c r="D108" s="37"/>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row>
    <row r="109" spans="1:45" ht="12.75" customHeight="1">
      <c r="A109" s="36"/>
      <c r="B109" s="36"/>
      <c r="C109" s="36"/>
      <c r="D109" s="37"/>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row>
    <row r="110" spans="1:45" ht="12.75" customHeight="1">
      <c r="A110" s="36"/>
      <c r="B110" s="36"/>
      <c r="C110" s="36"/>
      <c r="D110" s="37"/>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row>
    <row r="111" spans="1:45" ht="12.75" customHeight="1">
      <c r="A111" s="36"/>
      <c r="B111" s="36"/>
      <c r="C111" s="36"/>
      <c r="D111" s="37"/>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row>
    <row r="112" spans="1:45" ht="12.75" customHeight="1">
      <c r="A112" s="36"/>
      <c r="B112" s="36"/>
      <c r="C112" s="36"/>
      <c r="D112" s="37"/>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row>
    <row r="113" spans="1:45" ht="12.75" customHeight="1">
      <c r="A113" s="36"/>
      <c r="B113" s="36"/>
      <c r="C113" s="36"/>
      <c r="D113" s="37"/>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row>
    <row r="114" spans="1:45" ht="12.75" customHeight="1">
      <c r="A114" s="36"/>
      <c r="B114" s="36"/>
      <c r="C114" s="36"/>
      <c r="D114" s="37"/>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row>
    <row r="115" spans="1:45" ht="12.75" customHeight="1">
      <c r="A115" s="36"/>
      <c r="B115" s="36"/>
      <c r="C115" s="36"/>
      <c r="D115" s="37"/>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row>
    <row r="116" spans="1:45" ht="12.75" customHeight="1">
      <c r="A116" s="36"/>
      <c r="B116" s="36"/>
      <c r="C116" s="36"/>
      <c r="D116" s="37"/>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row>
    <row r="117" spans="1:45" ht="12.75" customHeight="1">
      <c r="A117" s="36"/>
      <c r="B117" s="36"/>
      <c r="C117" s="36"/>
      <c r="D117" s="37"/>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row>
    <row r="118" spans="1:45" ht="12.75" customHeight="1">
      <c r="A118" s="36"/>
      <c r="B118" s="36"/>
      <c r="C118" s="36"/>
      <c r="D118" s="37"/>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row>
    <row r="119" spans="1:45" ht="12.75" customHeight="1">
      <c r="A119" s="36"/>
      <c r="B119" s="36"/>
      <c r="C119" s="36"/>
      <c r="D119" s="37"/>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row>
    <row r="120" spans="1:45" ht="12.75" customHeight="1">
      <c r="A120" s="36"/>
      <c r="B120" s="36"/>
      <c r="C120" s="36"/>
      <c r="D120" s="37"/>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row>
    <row r="121" spans="1:45" ht="12.75" customHeight="1">
      <c r="A121" s="36"/>
      <c r="B121" s="36"/>
      <c r="C121" s="36"/>
      <c r="D121" s="37"/>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row>
    <row r="122" spans="1:45" ht="12.75" customHeight="1">
      <c r="A122" s="36"/>
      <c r="B122" s="36"/>
      <c r="C122" s="36"/>
      <c r="D122" s="37"/>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row>
    <row r="123" spans="1:45" ht="12.75" customHeight="1">
      <c r="A123" s="36"/>
      <c r="B123" s="36"/>
      <c r="C123" s="36"/>
      <c r="D123" s="37"/>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row>
    <row r="124" spans="1:45" ht="12.75" customHeight="1">
      <c r="A124" s="36"/>
      <c r="B124" s="36"/>
      <c r="C124" s="36"/>
      <c r="D124" s="37"/>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row>
    <row r="125" spans="1:45" ht="12.75" customHeight="1">
      <c r="A125" s="36"/>
      <c r="B125" s="36"/>
      <c r="C125" s="36"/>
      <c r="D125" s="37"/>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row>
    <row r="126" spans="1:45" ht="12.75" customHeight="1">
      <c r="A126" s="36"/>
      <c r="B126" s="36"/>
      <c r="C126" s="36"/>
      <c r="D126" s="37"/>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row>
    <row r="127" spans="1:45" ht="12.75" customHeight="1">
      <c r="A127" s="36"/>
      <c r="B127" s="36"/>
      <c r="C127" s="36"/>
      <c r="D127" s="37"/>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row>
    <row r="128" spans="1:45" ht="12.75" customHeight="1">
      <c r="A128" s="36"/>
      <c r="B128" s="36"/>
      <c r="C128" s="36"/>
      <c r="D128" s="37"/>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row>
    <row r="129" spans="1:45" ht="12.75" customHeight="1">
      <c r="A129" s="36"/>
      <c r="B129" s="36"/>
      <c r="C129" s="36"/>
      <c r="D129" s="37"/>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row>
    <row r="130" spans="1:45" ht="12.75" customHeight="1">
      <c r="A130" s="36"/>
      <c r="B130" s="36"/>
      <c r="C130" s="36"/>
      <c r="D130" s="37"/>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row>
    <row r="131" spans="1:45" ht="12.75" customHeight="1">
      <c r="A131" s="36"/>
      <c r="B131" s="36"/>
      <c r="C131" s="36"/>
      <c r="D131" s="37"/>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row>
    <row r="132" spans="1:45" ht="12.75" customHeight="1">
      <c r="A132" s="36"/>
      <c r="B132" s="36"/>
      <c r="C132" s="36"/>
      <c r="D132" s="37"/>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row>
    <row r="133" spans="1:45" ht="12.75" customHeight="1">
      <c r="A133" s="36"/>
      <c r="B133" s="36"/>
      <c r="C133" s="36"/>
      <c r="D133" s="37"/>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row>
    <row r="134" spans="1:45" ht="12.75" customHeight="1">
      <c r="A134" s="36"/>
      <c r="B134" s="36"/>
      <c r="C134" s="36"/>
      <c r="D134" s="37"/>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row>
    <row r="135" spans="1:45" ht="12.75" customHeight="1">
      <c r="A135" s="36"/>
      <c r="B135" s="36"/>
      <c r="C135" s="36"/>
      <c r="D135" s="37"/>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row>
    <row r="136" spans="1:45" ht="12.75" customHeight="1">
      <c r="A136" s="36"/>
      <c r="B136" s="36"/>
      <c r="C136" s="36"/>
      <c r="D136" s="37"/>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row>
    <row r="137" spans="1:45" ht="12.75" customHeight="1">
      <c r="A137" s="36"/>
      <c r="B137" s="36"/>
      <c r="C137" s="36"/>
      <c r="D137" s="37"/>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row>
    <row r="138" spans="1:45" ht="12.75" customHeight="1">
      <c r="A138" s="36"/>
      <c r="B138" s="36"/>
      <c r="C138" s="36"/>
      <c r="D138" s="37"/>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row>
    <row r="139" spans="1:45" ht="12.75" customHeight="1">
      <c r="A139" s="36"/>
      <c r="B139" s="36"/>
      <c r="C139" s="36"/>
      <c r="D139" s="37"/>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row>
    <row r="140" spans="1:45" ht="12.75" customHeight="1">
      <c r="A140" s="36"/>
      <c r="B140" s="36"/>
      <c r="C140" s="36"/>
      <c r="D140" s="37"/>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row>
    <row r="141" spans="1:45" ht="12.75" customHeight="1">
      <c r="A141" s="36"/>
      <c r="B141" s="36"/>
      <c r="C141" s="36"/>
      <c r="D141" s="37"/>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row>
    <row r="142" spans="1:45" ht="12.75" customHeight="1">
      <c r="A142" s="36"/>
      <c r="B142" s="36"/>
      <c r="C142" s="36"/>
      <c r="D142" s="37"/>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row>
    <row r="143" spans="1:45" ht="12.75" customHeight="1">
      <c r="A143" s="36"/>
      <c r="B143" s="36"/>
      <c r="C143" s="36"/>
      <c r="D143" s="37"/>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row>
    <row r="144" spans="1:45" ht="12.75" customHeight="1">
      <c r="A144" s="36"/>
      <c r="B144" s="36"/>
      <c r="C144" s="36"/>
      <c r="D144" s="37"/>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row>
    <row r="145" spans="1:45" ht="12.75" customHeight="1">
      <c r="A145" s="36"/>
      <c r="B145" s="36"/>
      <c r="C145" s="36"/>
      <c r="D145" s="37"/>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row>
    <row r="146" spans="1:45" ht="12.75" customHeight="1">
      <c r="A146" s="36"/>
      <c r="B146" s="36"/>
      <c r="C146" s="36"/>
      <c r="D146" s="37"/>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row>
    <row r="147" spans="1:45" ht="12.75" customHeight="1">
      <c r="A147" s="36"/>
      <c r="B147" s="36"/>
      <c r="C147" s="36"/>
      <c r="D147" s="37"/>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row>
    <row r="148" spans="1:45" ht="12.75" customHeight="1">
      <c r="A148" s="36"/>
      <c r="B148" s="36"/>
      <c r="C148" s="36"/>
      <c r="D148" s="37"/>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row>
    <row r="149" spans="1:45" ht="12.75" customHeight="1">
      <c r="A149" s="36"/>
      <c r="B149" s="36"/>
      <c r="C149" s="36"/>
      <c r="D149" s="37"/>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row>
    <row r="150" spans="1:45" ht="12.75" customHeight="1">
      <c r="A150" s="36"/>
      <c r="B150" s="36"/>
      <c r="C150" s="36"/>
      <c r="D150" s="37"/>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row>
    <row r="151" spans="1:45" ht="12.75" customHeight="1">
      <c r="A151" s="36"/>
      <c r="B151" s="36"/>
      <c r="C151" s="36"/>
      <c r="D151" s="37"/>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row>
    <row r="152" spans="1:45" ht="12.75" customHeight="1">
      <c r="A152" s="36"/>
      <c r="B152" s="36"/>
      <c r="C152" s="36"/>
      <c r="D152" s="37"/>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row>
    <row r="153" spans="1:45" ht="12.75" customHeight="1">
      <c r="A153" s="36"/>
      <c r="B153" s="36"/>
      <c r="C153" s="36"/>
      <c r="D153" s="37"/>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row>
    <row r="154" spans="1:45" ht="12.75" customHeight="1">
      <c r="A154" s="36"/>
      <c r="B154" s="36"/>
      <c r="C154" s="36"/>
      <c r="D154" s="37"/>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row>
    <row r="155" spans="1:45" ht="12.75" customHeight="1">
      <c r="A155" s="36"/>
      <c r="B155" s="36"/>
      <c r="C155" s="36"/>
      <c r="D155" s="37"/>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row>
    <row r="156" spans="1:45" ht="12.75" customHeight="1">
      <c r="A156" s="36"/>
      <c r="B156" s="36"/>
      <c r="C156" s="36"/>
      <c r="D156" s="37"/>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row>
    <row r="157" spans="1:45" ht="12.75" customHeight="1">
      <c r="A157" s="36"/>
      <c r="B157" s="36"/>
      <c r="C157" s="36"/>
      <c r="D157" s="37"/>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row>
    <row r="158" spans="1:45" ht="12.75" customHeight="1">
      <c r="A158" s="36"/>
      <c r="B158" s="36"/>
      <c r="C158" s="36"/>
      <c r="D158" s="37"/>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row>
    <row r="159" spans="1:45" ht="12.75" customHeight="1">
      <c r="A159" s="36"/>
      <c r="B159" s="36"/>
      <c r="C159" s="36"/>
      <c r="D159" s="37"/>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row>
    <row r="160" spans="1:45" ht="12.75" customHeight="1">
      <c r="A160" s="36"/>
      <c r="B160" s="36"/>
      <c r="C160" s="36"/>
      <c r="D160" s="37"/>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row>
    <row r="161" spans="1:45" ht="12.75" customHeight="1">
      <c r="A161" s="36"/>
      <c r="B161" s="36"/>
      <c r="C161" s="36"/>
      <c r="D161" s="37"/>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row>
    <row r="162" spans="1:45" ht="12.75" customHeight="1">
      <c r="A162" s="36"/>
      <c r="B162" s="36"/>
      <c r="C162" s="36"/>
      <c r="D162" s="37"/>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row>
    <row r="163" spans="1:45" ht="12.75" customHeight="1">
      <c r="A163" s="36"/>
      <c r="B163" s="36"/>
      <c r="C163" s="36"/>
      <c r="D163" s="37"/>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row>
    <row r="164" spans="1:45" ht="12.75" customHeight="1">
      <c r="A164" s="36"/>
      <c r="B164" s="36"/>
      <c r="C164" s="36"/>
      <c r="D164" s="37"/>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row>
    <row r="165" spans="1:45" ht="12.75" customHeight="1">
      <c r="A165" s="36"/>
      <c r="B165" s="36"/>
      <c r="C165" s="36"/>
      <c r="D165" s="37"/>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row>
    <row r="166" spans="1:45" ht="12.75" customHeight="1">
      <c r="A166" s="36"/>
      <c r="B166" s="36"/>
      <c r="C166" s="36"/>
      <c r="D166" s="37"/>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row>
    <row r="167" spans="1:45" ht="12.75" customHeight="1">
      <c r="A167" s="36"/>
      <c r="B167" s="36"/>
      <c r="C167" s="36"/>
      <c r="D167" s="37"/>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row>
    <row r="168" spans="1:45" ht="12.75" customHeight="1">
      <c r="A168" s="36"/>
      <c r="B168" s="36"/>
      <c r="C168" s="36"/>
      <c r="D168" s="37"/>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row>
    <row r="169" spans="1:45" ht="12.75" customHeight="1">
      <c r="A169" s="36"/>
      <c r="B169" s="36"/>
      <c r="C169" s="36"/>
      <c r="D169" s="37"/>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row>
    <row r="170" spans="1:45" ht="12.75" customHeight="1">
      <c r="A170" s="36"/>
      <c r="B170" s="36"/>
      <c r="C170" s="36"/>
      <c r="D170" s="37"/>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row>
    <row r="171" spans="1:45" ht="12.75" customHeight="1">
      <c r="A171" s="36"/>
      <c r="B171" s="36"/>
      <c r="C171" s="36"/>
      <c r="D171" s="37"/>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row>
    <row r="172" spans="1:45" ht="12.75" customHeight="1">
      <c r="A172" s="36"/>
      <c r="B172" s="36"/>
      <c r="C172" s="36"/>
      <c r="D172" s="37"/>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row>
    <row r="173" spans="1:45" ht="12.75" customHeight="1">
      <c r="A173" s="36"/>
      <c r="B173" s="36"/>
      <c r="C173" s="36"/>
      <c r="D173" s="37"/>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row>
    <row r="174" spans="1:45" ht="12.75" customHeight="1">
      <c r="A174" s="36"/>
      <c r="B174" s="36"/>
      <c r="C174" s="36"/>
      <c r="D174" s="37"/>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row>
    <row r="175" spans="1:45" ht="12.75" customHeight="1">
      <c r="A175" s="36"/>
      <c r="B175" s="36"/>
      <c r="C175" s="36"/>
      <c r="D175" s="37"/>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row>
    <row r="176" spans="1:45" ht="12.75" customHeight="1">
      <c r="A176" s="36"/>
      <c r="B176" s="36"/>
      <c r="C176" s="36"/>
      <c r="D176" s="37"/>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row>
    <row r="177" spans="1:45" ht="12.75" customHeight="1">
      <c r="A177" s="36"/>
      <c r="B177" s="36"/>
      <c r="C177" s="36"/>
      <c r="D177" s="37"/>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row>
    <row r="178" spans="1:45" ht="12.75" customHeight="1">
      <c r="A178" s="36"/>
      <c r="B178" s="36"/>
      <c r="C178" s="36"/>
      <c r="D178" s="37"/>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row>
    <row r="179" spans="1:45" ht="12.75" customHeight="1">
      <c r="A179" s="36"/>
      <c r="B179" s="36"/>
      <c r="C179" s="36"/>
      <c r="D179" s="37"/>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row>
    <row r="180" spans="1:45" ht="12.75" customHeight="1">
      <c r="A180" s="36"/>
      <c r="B180" s="36"/>
      <c r="C180" s="36"/>
      <c r="D180" s="37"/>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row>
    <row r="181" spans="1:45" ht="12.75" customHeight="1">
      <c r="A181" s="36"/>
      <c r="B181" s="36"/>
      <c r="C181" s="36"/>
      <c r="D181" s="37"/>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row>
    <row r="182" spans="1:45" ht="12.75" customHeight="1">
      <c r="A182" s="36"/>
      <c r="B182" s="36"/>
      <c r="C182" s="36"/>
      <c r="D182" s="37"/>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row>
    <row r="183" spans="1:45" ht="12.75" customHeight="1">
      <c r="A183" s="36"/>
      <c r="B183" s="36"/>
      <c r="C183" s="36"/>
      <c r="D183" s="37"/>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row>
    <row r="184" spans="1:45" ht="12.75" customHeight="1">
      <c r="A184" s="36"/>
      <c r="B184" s="36"/>
      <c r="C184" s="36"/>
      <c r="D184" s="37"/>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row>
    <row r="185" spans="1:45" ht="12.75" customHeight="1">
      <c r="A185" s="36"/>
      <c r="B185" s="36"/>
      <c r="C185" s="36"/>
      <c r="D185" s="37"/>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row>
    <row r="186" spans="1:45" ht="12.75" customHeight="1">
      <c r="A186" s="36"/>
      <c r="B186" s="36"/>
      <c r="C186" s="36"/>
      <c r="D186" s="37"/>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row>
    <row r="187" spans="1:45" ht="12.75" customHeight="1">
      <c r="A187" s="36"/>
      <c r="B187" s="36"/>
      <c r="C187" s="36"/>
      <c r="D187" s="37"/>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row>
    <row r="188" spans="1:45" ht="12.75" customHeight="1">
      <c r="A188" s="36"/>
      <c r="B188" s="36"/>
      <c r="C188" s="36"/>
      <c r="D188" s="37"/>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row>
    <row r="189" spans="1:45" ht="12.75" customHeight="1">
      <c r="A189" s="36"/>
      <c r="B189" s="36"/>
      <c r="C189" s="36"/>
      <c r="D189" s="37"/>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row>
    <row r="190" spans="1:45" ht="12.75" customHeight="1">
      <c r="A190" s="36"/>
      <c r="B190" s="36"/>
      <c r="C190" s="36"/>
      <c r="D190" s="37"/>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row>
    <row r="191" spans="1:45" ht="12.75" customHeight="1">
      <c r="A191" s="36"/>
      <c r="B191" s="36"/>
      <c r="C191" s="36"/>
      <c r="D191" s="37"/>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row>
    <row r="192" spans="1:45" ht="12.75" customHeight="1">
      <c r="A192" s="36"/>
      <c r="B192" s="36"/>
      <c r="C192" s="36"/>
      <c r="D192" s="37"/>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row>
    <row r="193" spans="1:45" ht="12.75" customHeight="1">
      <c r="A193" s="36"/>
      <c r="B193" s="36"/>
      <c r="C193" s="36"/>
      <c r="D193" s="37"/>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row>
    <row r="194" spans="1:45" ht="12.75" customHeight="1">
      <c r="A194" s="36"/>
      <c r="B194" s="36"/>
      <c r="C194" s="36"/>
      <c r="D194" s="37"/>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row>
    <row r="195" spans="1:45" ht="12.75" customHeight="1">
      <c r="A195" s="36"/>
      <c r="B195" s="36"/>
      <c r="C195" s="36"/>
      <c r="D195" s="37"/>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row>
    <row r="196" spans="1:45" ht="12.75" customHeight="1">
      <c r="A196" s="36"/>
      <c r="B196" s="36"/>
      <c r="C196" s="36"/>
      <c r="D196" s="37"/>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row>
    <row r="197" spans="1:45" ht="12.75" customHeight="1">
      <c r="A197" s="36"/>
      <c r="B197" s="36"/>
      <c r="C197" s="36"/>
      <c r="D197" s="37"/>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row>
    <row r="198" spans="1:45" ht="12.75" customHeight="1">
      <c r="A198" s="36"/>
      <c r="B198" s="36"/>
      <c r="C198" s="36"/>
      <c r="D198" s="37"/>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row>
    <row r="199" spans="1:45" ht="12.75" customHeight="1">
      <c r="A199" s="36"/>
      <c r="B199" s="36"/>
      <c r="C199" s="36"/>
      <c r="D199" s="37"/>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row>
    <row r="200" spans="1:45" ht="12.75" customHeight="1">
      <c r="A200" s="36"/>
      <c r="B200" s="36"/>
      <c r="C200" s="36"/>
      <c r="D200" s="37"/>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row>
    <row r="201" spans="1:45" ht="12.75" customHeight="1">
      <c r="A201" s="36"/>
      <c r="B201" s="36"/>
      <c r="C201" s="36"/>
      <c r="D201" s="37"/>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row>
    <row r="202" spans="1:45" ht="12.75" customHeight="1">
      <c r="A202" s="36"/>
      <c r="B202" s="36"/>
      <c r="C202" s="36"/>
      <c r="D202" s="37"/>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row>
    <row r="203" spans="1:45" ht="12.75" customHeight="1">
      <c r="A203" s="36"/>
      <c r="B203" s="36"/>
      <c r="C203" s="36"/>
      <c r="D203" s="37"/>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row>
    <row r="204" spans="1:45" ht="12.75" customHeight="1">
      <c r="A204" s="36"/>
      <c r="B204" s="36"/>
      <c r="C204" s="36"/>
      <c r="D204" s="37"/>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row>
    <row r="205" spans="1:45" ht="12.75" customHeight="1">
      <c r="A205" s="36"/>
      <c r="B205" s="36"/>
      <c r="C205" s="36"/>
      <c r="D205" s="37"/>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row>
    <row r="206" spans="1:45" ht="12.75" customHeight="1">
      <c r="A206" s="36"/>
      <c r="B206" s="36"/>
      <c r="C206" s="36"/>
      <c r="D206" s="37"/>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row>
    <row r="207" spans="1:45" ht="12.75" customHeight="1">
      <c r="A207" s="36"/>
      <c r="B207" s="36"/>
      <c r="C207" s="36"/>
      <c r="D207" s="37"/>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row>
    <row r="208" spans="1:45" ht="12.75" customHeight="1">
      <c r="A208" s="36"/>
      <c r="B208" s="36"/>
      <c r="C208" s="36"/>
      <c r="D208" s="37"/>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row>
    <row r="209" spans="1:45" ht="12.75" customHeight="1">
      <c r="A209" s="36"/>
      <c r="B209" s="36"/>
      <c r="C209" s="36"/>
      <c r="D209" s="37"/>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row>
    <row r="210" spans="1:45" ht="12.75" customHeight="1">
      <c r="A210" s="36"/>
      <c r="B210" s="36"/>
      <c r="C210" s="36"/>
      <c r="D210" s="37"/>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row>
    <row r="211" spans="1:45" ht="12.75" customHeight="1">
      <c r="A211" s="36"/>
      <c r="B211" s="36"/>
      <c r="C211" s="36"/>
      <c r="D211" s="37"/>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row>
    <row r="212" spans="1:45" ht="12.75" customHeight="1">
      <c r="A212" s="36"/>
      <c r="B212" s="36"/>
      <c r="C212" s="36"/>
      <c r="D212" s="37"/>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row>
    <row r="213" spans="1:45" ht="12.75" customHeight="1">
      <c r="A213" s="36"/>
      <c r="B213" s="36"/>
      <c r="C213" s="36"/>
      <c r="D213" s="37"/>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row>
    <row r="214" spans="1:45" ht="12.75" customHeight="1">
      <c r="A214" s="36"/>
      <c r="B214" s="36"/>
      <c r="C214" s="36"/>
      <c r="D214" s="37"/>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row>
    <row r="215" spans="1:45" ht="12.75" customHeight="1">
      <c r="A215" s="36"/>
      <c r="B215" s="36"/>
      <c r="C215" s="36"/>
      <c r="D215" s="37"/>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row>
    <row r="216" spans="1:45" ht="12.75" customHeight="1">
      <c r="A216" s="36"/>
      <c r="B216" s="36"/>
      <c r="C216" s="36"/>
      <c r="D216" s="37"/>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row>
    <row r="217" spans="1:45" ht="12.75" customHeight="1">
      <c r="A217" s="36"/>
      <c r="B217" s="36"/>
      <c r="C217" s="36"/>
      <c r="D217" s="37"/>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row>
    <row r="218" spans="1:45" ht="12.75" customHeight="1">
      <c r="A218" s="36"/>
      <c r="B218" s="36"/>
      <c r="C218" s="36"/>
      <c r="D218" s="37"/>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row>
    <row r="219" spans="1:45" ht="12.75" customHeight="1">
      <c r="A219" s="36"/>
      <c r="B219" s="36"/>
      <c r="C219" s="36"/>
      <c r="D219" s="37"/>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row>
    <row r="220" spans="1:45" ht="12.75" customHeight="1">
      <c r="A220" s="36"/>
      <c r="B220" s="36"/>
      <c r="C220" s="36"/>
      <c r="D220" s="37"/>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row>
    <row r="221" spans="1:45" ht="12.75" customHeight="1">
      <c r="A221" s="36"/>
      <c r="B221" s="36"/>
      <c r="C221" s="36"/>
      <c r="D221" s="37"/>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row>
    <row r="222" spans="1:45" ht="12.75" customHeight="1">
      <c r="A222" s="36"/>
      <c r="B222" s="36"/>
      <c r="C222" s="36"/>
      <c r="D222" s="37"/>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row>
    <row r="223" spans="1:45" ht="12.75" customHeight="1">
      <c r="A223" s="36"/>
      <c r="B223" s="36"/>
      <c r="C223" s="36"/>
      <c r="D223" s="37"/>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row>
    <row r="224" spans="1:45" ht="12.75" customHeight="1">
      <c r="A224" s="36"/>
      <c r="B224" s="36"/>
      <c r="C224" s="36"/>
      <c r="D224" s="37"/>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row>
    <row r="225" spans="1:45" ht="12.75" customHeight="1">
      <c r="A225" s="36"/>
      <c r="B225" s="36"/>
      <c r="C225" s="36"/>
      <c r="D225" s="37"/>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row>
    <row r="226" spans="1:45" ht="12.75" customHeight="1">
      <c r="A226" s="36"/>
      <c r="B226" s="36"/>
      <c r="C226" s="36"/>
      <c r="D226" s="37"/>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row>
    <row r="227" spans="1:45" ht="12.75" customHeight="1">
      <c r="A227" s="36"/>
      <c r="B227" s="36"/>
      <c r="C227" s="36"/>
      <c r="D227" s="37"/>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row>
    <row r="228" spans="1:45" ht="12.75" customHeight="1">
      <c r="A228" s="36"/>
      <c r="B228" s="36"/>
      <c r="C228" s="36"/>
      <c r="D228" s="37"/>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row>
    <row r="229" spans="1:45" ht="12.75" customHeight="1">
      <c r="A229" s="36"/>
      <c r="B229" s="36"/>
      <c r="C229" s="36"/>
      <c r="D229" s="37"/>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row>
    <row r="230" spans="1:45" ht="12.75" customHeight="1">
      <c r="A230" s="36"/>
      <c r="B230" s="36"/>
      <c r="C230" s="36"/>
      <c r="D230" s="37"/>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row>
    <row r="231" spans="1:45" ht="12.75" customHeight="1">
      <c r="A231" s="36"/>
      <c r="B231" s="36"/>
      <c r="C231" s="36"/>
      <c r="D231" s="37"/>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row>
    <row r="232" spans="1:45" ht="12.75" customHeight="1">
      <c r="A232" s="36"/>
      <c r="B232" s="36"/>
      <c r="C232" s="36"/>
      <c r="D232" s="37"/>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row>
    <row r="233" spans="1:45" ht="12.75" customHeight="1">
      <c r="A233" s="36"/>
      <c r="B233" s="36"/>
      <c r="C233" s="36"/>
      <c r="D233" s="37"/>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row>
    <row r="234" spans="1:45" ht="12.75" customHeight="1">
      <c r="A234" s="36"/>
      <c r="B234" s="36"/>
      <c r="C234" s="36"/>
      <c r="D234" s="37"/>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row>
    <row r="235" spans="1:45" ht="12.75" customHeight="1">
      <c r="A235" s="36"/>
      <c r="B235" s="36"/>
      <c r="C235" s="36"/>
      <c r="D235" s="37"/>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row>
    <row r="236" spans="1:45" ht="12.75" customHeight="1">
      <c r="A236" s="36"/>
      <c r="B236" s="36"/>
      <c r="C236" s="36"/>
      <c r="D236" s="37"/>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row>
    <row r="237" spans="1:45" ht="12.75" customHeight="1">
      <c r="A237" s="36"/>
      <c r="B237" s="36"/>
      <c r="C237" s="36"/>
      <c r="D237" s="37"/>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row>
    <row r="238" spans="1:45" ht="12.75" customHeight="1">
      <c r="A238" s="36"/>
      <c r="B238" s="36"/>
      <c r="C238" s="36"/>
      <c r="D238" s="37"/>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row>
    <row r="239" spans="1:45" ht="12.75" customHeight="1">
      <c r="A239" s="36"/>
      <c r="B239" s="36"/>
      <c r="C239" s="36"/>
      <c r="D239" s="37"/>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row>
    <row r="240" spans="1:45" ht="12.75" customHeight="1">
      <c r="A240" s="36"/>
      <c r="B240" s="36"/>
      <c r="C240" s="36"/>
      <c r="D240" s="37"/>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row>
    <row r="241" spans="1:45" ht="12.75" customHeight="1">
      <c r="A241" s="36"/>
      <c r="B241" s="36"/>
      <c r="C241" s="36"/>
      <c r="D241" s="37"/>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row>
    <row r="242" spans="1:45" ht="12.75" customHeight="1">
      <c r="A242" s="36"/>
      <c r="B242" s="36"/>
      <c r="C242" s="36"/>
      <c r="D242" s="37"/>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row>
    <row r="243" spans="1:45" ht="12.75" customHeight="1">
      <c r="A243" s="36"/>
      <c r="B243" s="36"/>
      <c r="C243" s="36"/>
      <c r="D243" s="37"/>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row>
    <row r="244" spans="1:45" ht="12.75" customHeight="1">
      <c r="A244" s="36"/>
      <c r="B244" s="36"/>
      <c r="C244" s="36"/>
      <c r="D244" s="37"/>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row>
    <row r="245" spans="1:45" ht="12.75" customHeight="1">
      <c r="A245" s="36"/>
      <c r="B245" s="36"/>
      <c r="C245" s="36"/>
      <c r="D245" s="37"/>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row>
    <row r="246" spans="1:45" ht="12.75" customHeight="1">
      <c r="A246" s="36"/>
      <c r="B246" s="36"/>
      <c r="C246" s="36"/>
      <c r="D246" s="37"/>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row>
    <row r="247" spans="1:45" ht="12.75" customHeight="1">
      <c r="A247" s="36"/>
      <c r="B247" s="36"/>
      <c r="C247" s="36"/>
      <c r="D247" s="37"/>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row>
    <row r="248" spans="1:45" ht="12.75" customHeight="1">
      <c r="A248" s="36"/>
      <c r="B248" s="36"/>
      <c r="C248" s="36"/>
      <c r="D248" s="37"/>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row>
    <row r="249" spans="1:45" ht="12.75" customHeight="1">
      <c r="A249" s="36"/>
      <c r="B249" s="36"/>
      <c r="C249" s="36"/>
      <c r="D249" s="37"/>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row>
    <row r="250" spans="1:45" ht="12.75" customHeight="1">
      <c r="A250" s="36"/>
      <c r="B250" s="36"/>
      <c r="C250" s="36"/>
      <c r="D250" s="37"/>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row>
    <row r="251" spans="1:45" ht="12.75" customHeight="1">
      <c r="A251" s="36"/>
      <c r="B251" s="36"/>
      <c r="C251" s="36"/>
      <c r="D251" s="37"/>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row>
    <row r="252" spans="1:45" ht="12.75" customHeight="1">
      <c r="A252" s="36"/>
      <c r="B252" s="36"/>
      <c r="C252" s="36"/>
      <c r="D252" s="37"/>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row>
    <row r="253" spans="1:45" ht="12.75" customHeight="1">
      <c r="A253" s="36"/>
      <c r="B253" s="36"/>
      <c r="C253" s="36"/>
      <c r="D253" s="37"/>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row>
    <row r="254" spans="1:45" ht="12.75" customHeight="1">
      <c r="A254" s="36"/>
      <c r="B254" s="36"/>
      <c r="C254" s="36"/>
      <c r="D254" s="37"/>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row>
    <row r="255" spans="1:45" ht="12.75" customHeight="1">
      <c r="A255" s="36"/>
      <c r="B255" s="36"/>
      <c r="C255" s="36"/>
      <c r="D255" s="37"/>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row>
    <row r="256" spans="1:45" ht="12.75" customHeight="1">
      <c r="A256" s="36"/>
      <c r="B256" s="36"/>
      <c r="C256" s="36"/>
      <c r="D256" s="37"/>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row>
    <row r="257" spans="1:45" ht="12.75" customHeight="1">
      <c r="A257" s="36"/>
      <c r="B257" s="36"/>
      <c r="C257" s="36"/>
      <c r="D257" s="37"/>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row>
    <row r="258" spans="1:45" ht="12.75" customHeight="1">
      <c r="A258" s="36"/>
      <c r="B258" s="36"/>
      <c r="C258" s="36"/>
      <c r="D258" s="37"/>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row>
    <row r="259" spans="1:45" ht="12.75" customHeight="1">
      <c r="A259" s="36"/>
      <c r="B259" s="36"/>
      <c r="C259" s="36"/>
      <c r="D259" s="37"/>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row>
    <row r="260" spans="1:45" ht="12.75" customHeight="1">
      <c r="A260" s="36"/>
      <c r="B260" s="36"/>
      <c r="C260" s="36"/>
      <c r="D260" s="37"/>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row>
    <row r="261" spans="1:45" ht="12.75" customHeight="1">
      <c r="A261" s="36"/>
      <c r="B261" s="36"/>
      <c r="C261" s="36"/>
      <c r="D261" s="37"/>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row>
    <row r="262" spans="1:45" ht="12.75" customHeight="1">
      <c r="A262" s="36"/>
      <c r="B262" s="36"/>
      <c r="C262" s="36"/>
      <c r="D262" s="37"/>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row>
    <row r="263" spans="1:45" ht="12.75" customHeight="1">
      <c r="A263" s="36"/>
      <c r="B263" s="36"/>
      <c r="C263" s="36"/>
      <c r="D263" s="37"/>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row>
    <row r="264" spans="1:45" ht="12.75" customHeight="1">
      <c r="A264" s="36"/>
      <c r="B264" s="36"/>
      <c r="C264" s="36"/>
      <c r="D264" s="37"/>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row>
    <row r="265" spans="1:45" ht="12.75" customHeight="1">
      <c r="A265" s="36"/>
      <c r="B265" s="36"/>
      <c r="C265" s="36"/>
      <c r="D265" s="37"/>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row>
    <row r="266" spans="1:45" ht="12.75" customHeight="1">
      <c r="A266" s="36"/>
      <c r="B266" s="36"/>
      <c r="C266" s="36"/>
      <c r="D266" s="37"/>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row>
    <row r="267" spans="1:45" ht="12.75" customHeight="1">
      <c r="A267" s="36"/>
      <c r="B267" s="36"/>
      <c r="C267" s="36"/>
      <c r="D267" s="37"/>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row>
    <row r="268" spans="1:45" ht="12.75" customHeight="1">
      <c r="A268" s="36"/>
      <c r="B268" s="36"/>
      <c r="C268" s="36"/>
      <c r="D268" s="37"/>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row>
    <row r="269" spans="1:45" ht="12.75" customHeight="1">
      <c r="A269" s="36"/>
      <c r="B269" s="36"/>
      <c r="C269" s="36"/>
      <c r="D269" s="37"/>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row>
    <row r="270" spans="1:45" ht="12.75" customHeight="1">
      <c r="A270" s="36"/>
      <c r="B270" s="36"/>
      <c r="C270" s="36"/>
      <c r="D270" s="37"/>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row>
    <row r="271" spans="1:45" ht="12.75" customHeight="1">
      <c r="A271" s="36"/>
      <c r="B271" s="36"/>
      <c r="C271" s="36"/>
      <c r="D271" s="37"/>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row>
    <row r="272" spans="1:45" ht="12.75" customHeight="1">
      <c r="A272" s="36"/>
      <c r="B272" s="36"/>
      <c r="C272" s="36"/>
      <c r="D272" s="37"/>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row>
    <row r="273" spans="1:45" ht="12.75" customHeight="1">
      <c r="A273" s="36"/>
      <c r="B273" s="36"/>
      <c r="C273" s="36"/>
      <c r="D273" s="37"/>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row>
    <row r="274" spans="1:45" ht="12.75" customHeight="1">
      <c r="A274" s="36"/>
      <c r="B274" s="36"/>
      <c r="C274" s="36"/>
      <c r="D274" s="37"/>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row>
    <row r="275" spans="1:45" ht="12.75" customHeight="1">
      <c r="A275" s="36"/>
      <c r="B275" s="36"/>
      <c r="C275" s="36"/>
      <c r="D275" s="37"/>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row>
    <row r="276" spans="1:45" ht="12.75" customHeight="1">
      <c r="A276" s="36"/>
      <c r="B276" s="36"/>
      <c r="C276" s="36"/>
      <c r="D276" s="37"/>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row>
    <row r="277" spans="1:45" ht="12.75" customHeight="1">
      <c r="A277" s="36"/>
      <c r="B277" s="36"/>
      <c r="C277" s="36"/>
      <c r="D277" s="37"/>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row>
    <row r="278" spans="1:45" ht="12.75" customHeight="1">
      <c r="A278" s="36"/>
      <c r="B278" s="36"/>
      <c r="C278" s="36"/>
      <c r="D278" s="37"/>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row>
    <row r="279" spans="1:45" ht="12.75" customHeight="1">
      <c r="A279" s="36"/>
      <c r="B279" s="36"/>
      <c r="C279" s="36"/>
      <c r="D279" s="37"/>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row>
    <row r="280" spans="1:45" ht="12.75" customHeight="1">
      <c r="A280" s="36"/>
      <c r="B280" s="36"/>
      <c r="C280" s="36"/>
      <c r="D280" s="37"/>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row>
    <row r="281" spans="1:45" ht="12.75" customHeight="1">
      <c r="A281" s="36"/>
      <c r="B281" s="36"/>
      <c r="C281" s="36"/>
      <c r="D281" s="37"/>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row>
    <row r="282" spans="1:45" ht="12.75" customHeight="1">
      <c r="A282" s="36"/>
      <c r="B282" s="36"/>
      <c r="C282" s="36"/>
      <c r="D282" s="37"/>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row>
    <row r="283" spans="1:45" ht="12.75" customHeight="1">
      <c r="A283" s="36"/>
      <c r="B283" s="36"/>
      <c r="C283" s="36"/>
      <c r="D283" s="37"/>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row>
    <row r="284" spans="1:45" ht="12.75" customHeight="1">
      <c r="A284" s="36"/>
      <c r="B284" s="36"/>
      <c r="C284" s="36"/>
      <c r="D284" s="37"/>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row>
    <row r="285" spans="1:45" ht="12.75" customHeight="1">
      <c r="A285" s="36"/>
      <c r="B285" s="36"/>
      <c r="C285" s="36"/>
      <c r="D285" s="37"/>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row>
    <row r="286" spans="1:45" ht="12.75" customHeight="1">
      <c r="A286" s="36"/>
      <c r="B286" s="36"/>
      <c r="C286" s="36"/>
      <c r="D286" s="37"/>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row>
    <row r="287" spans="1:45" ht="12.75" customHeight="1">
      <c r="A287" s="36"/>
      <c r="B287" s="36"/>
      <c r="C287" s="36"/>
      <c r="D287" s="37"/>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row>
    <row r="288" spans="1:45" ht="12.75" customHeight="1">
      <c r="A288" s="36"/>
      <c r="B288" s="36"/>
      <c r="C288" s="36"/>
      <c r="D288" s="37"/>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row>
    <row r="289" spans="1:45" ht="12.75" customHeight="1">
      <c r="A289" s="36"/>
      <c r="B289" s="36"/>
      <c r="C289" s="36"/>
      <c r="D289" s="37"/>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row>
    <row r="290" spans="1:45" ht="12.75" customHeight="1">
      <c r="A290" s="36"/>
      <c r="B290" s="36"/>
      <c r="C290" s="36"/>
      <c r="D290" s="37"/>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row>
    <row r="291" spans="1:45" ht="12.75" customHeight="1">
      <c r="A291" s="36"/>
      <c r="B291" s="36"/>
      <c r="C291" s="36"/>
      <c r="D291" s="37"/>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row>
    <row r="292" spans="1:45" ht="12.75" customHeight="1">
      <c r="A292" s="36"/>
      <c r="B292" s="36"/>
      <c r="C292" s="36"/>
      <c r="D292" s="37"/>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row>
    <row r="293" spans="1:45" ht="12.75" customHeight="1">
      <c r="A293" s="36"/>
      <c r="B293" s="36"/>
      <c r="C293" s="36"/>
      <c r="D293" s="37"/>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row>
    <row r="294" spans="1:45" ht="12.75" customHeight="1">
      <c r="A294" s="36"/>
      <c r="B294" s="36"/>
      <c r="C294" s="36"/>
      <c r="D294" s="37"/>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row>
    <row r="295" spans="1:45" ht="12.75" customHeight="1">
      <c r="A295" s="36"/>
      <c r="B295" s="36"/>
      <c r="C295" s="36"/>
      <c r="D295" s="37"/>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row>
    <row r="296" spans="1:45" ht="12.75" customHeight="1">
      <c r="A296" s="36"/>
      <c r="B296" s="36"/>
      <c r="C296" s="36"/>
      <c r="D296" s="37"/>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row>
    <row r="297" spans="1:45" ht="12.75" customHeight="1">
      <c r="A297" s="36"/>
      <c r="B297" s="36"/>
      <c r="C297" s="36"/>
      <c r="D297" s="37"/>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row>
    <row r="298" spans="1:45" ht="12.75" customHeight="1">
      <c r="A298" s="36"/>
      <c r="B298" s="36"/>
      <c r="C298" s="36"/>
      <c r="D298" s="37"/>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row>
    <row r="299" spans="1:45" ht="12.75" customHeight="1">
      <c r="A299" s="36"/>
      <c r="B299" s="36"/>
      <c r="C299" s="36"/>
      <c r="D299" s="37"/>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row>
    <row r="300" spans="1:45" ht="12.75" customHeight="1">
      <c r="A300" s="36"/>
      <c r="B300" s="36"/>
      <c r="C300" s="36"/>
      <c r="D300" s="37"/>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row>
    <row r="301" spans="1:45" ht="12.75" customHeight="1">
      <c r="A301" s="36"/>
      <c r="B301" s="36"/>
      <c r="C301" s="36"/>
      <c r="D301" s="37"/>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row>
    <row r="302" spans="1:45" ht="12.75" customHeight="1">
      <c r="A302" s="36"/>
      <c r="B302" s="36"/>
      <c r="C302" s="36"/>
      <c r="D302" s="37"/>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row>
    <row r="303" spans="1:45" ht="12.75" customHeight="1">
      <c r="A303" s="36"/>
      <c r="B303" s="36"/>
      <c r="C303" s="36"/>
      <c r="D303" s="37"/>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row>
    <row r="304" spans="1:45" ht="12.75" customHeight="1">
      <c r="A304" s="36"/>
      <c r="B304" s="36"/>
      <c r="C304" s="36"/>
      <c r="D304" s="37"/>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row>
    <row r="305" spans="1:45" ht="12.75" customHeight="1">
      <c r="A305" s="36"/>
      <c r="B305" s="36"/>
      <c r="C305" s="36"/>
      <c r="D305" s="37"/>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row>
    <row r="306" spans="1:45" ht="12.75" customHeight="1">
      <c r="A306" s="36"/>
      <c r="B306" s="36"/>
      <c r="C306" s="36"/>
      <c r="D306" s="37"/>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row>
    <row r="307" spans="1:45" ht="12.75" customHeight="1">
      <c r="A307" s="36"/>
      <c r="B307" s="36"/>
      <c r="C307" s="36"/>
      <c r="D307" s="37"/>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row>
    <row r="308" spans="1:45" ht="12.75" customHeight="1">
      <c r="A308" s="36"/>
      <c r="B308" s="36"/>
      <c r="C308" s="36"/>
      <c r="D308" s="37"/>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row>
    <row r="309" spans="1:45" ht="12.75" customHeight="1">
      <c r="A309" s="36"/>
      <c r="B309" s="36"/>
      <c r="C309" s="36"/>
      <c r="D309" s="37"/>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row>
    <row r="310" spans="1:45" ht="12.75" customHeight="1">
      <c r="A310" s="36"/>
      <c r="B310" s="36"/>
      <c r="C310" s="36"/>
      <c r="D310" s="37"/>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row>
    <row r="311" spans="1:45" ht="12.75" customHeight="1">
      <c r="A311" s="36"/>
      <c r="B311" s="36"/>
      <c r="C311" s="36"/>
      <c r="D311" s="37"/>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row>
    <row r="312" spans="1:45" ht="12.75" customHeight="1">
      <c r="A312" s="36"/>
      <c r="B312" s="36"/>
      <c r="C312" s="36"/>
      <c r="D312" s="37"/>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row>
    <row r="313" spans="1:45" ht="12.75" customHeight="1">
      <c r="A313" s="36"/>
      <c r="B313" s="36"/>
      <c r="C313" s="36"/>
      <c r="D313" s="37"/>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row>
    <row r="314" spans="1:45" ht="12.75" customHeight="1">
      <c r="A314" s="36"/>
      <c r="B314" s="36"/>
      <c r="C314" s="36"/>
      <c r="D314" s="37"/>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row>
    <row r="315" spans="1:45" ht="12.75" customHeight="1">
      <c r="A315" s="36"/>
      <c r="B315" s="36"/>
      <c r="C315" s="36"/>
      <c r="D315" s="37"/>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row>
    <row r="316" spans="1:45" ht="12.75" customHeight="1">
      <c r="A316" s="36"/>
      <c r="B316" s="36"/>
      <c r="C316" s="36"/>
      <c r="D316" s="37"/>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row>
    <row r="317" spans="1:45" ht="12.75" customHeight="1">
      <c r="A317" s="36"/>
      <c r="B317" s="36"/>
      <c r="C317" s="36"/>
      <c r="D317" s="37"/>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row>
    <row r="318" spans="1:45" ht="12.75" customHeight="1">
      <c r="A318" s="36"/>
      <c r="B318" s="36"/>
      <c r="C318" s="36"/>
      <c r="D318" s="37"/>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row>
    <row r="319" spans="1:45" ht="12.75" customHeight="1">
      <c r="A319" s="36"/>
      <c r="B319" s="36"/>
      <c r="C319" s="36"/>
      <c r="D319" s="37"/>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row>
    <row r="320" spans="1:45" ht="12.75" customHeight="1">
      <c r="A320" s="36"/>
      <c r="B320" s="36"/>
      <c r="C320" s="36"/>
      <c r="D320" s="37"/>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row>
    <row r="321" spans="1:45" ht="12.75" customHeight="1">
      <c r="A321" s="36"/>
      <c r="B321" s="36"/>
      <c r="C321" s="36"/>
      <c r="D321" s="37"/>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row>
    <row r="322" spans="1:45" ht="12.75" customHeight="1">
      <c r="A322" s="36"/>
      <c r="B322" s="36"/>
      <c r="C322" s="36"/>
      <c r="D322" s="37"/>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row>
    <row r="323" spans="1:45" ht="12.75" customHeight="1">
      <c r="A323" s="36"/>
      <c r="B323" s="36"/>
      <c r="C323" s="36"/>
      <c r="D323" s="37"/>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row>
    <row r="324" spans="1:45" ht="12.75" customHeight="1">
      <c r="A324" s="36"/>
      <c r="B324" s="36"/>
      <c r="C324" s="36"/>
      <c r="D324" s="37"/>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row>
    <row r="325" spans="1:45" ht="12.75" customHeight="1">
      <c r="A325" s="36"/>
      <c r="B325" s="36"/>
      <c r="C325" s="36"/>
      <c r="D325" s="37"/>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row>
    <row r="326" spans="1:45" ht="12.75" customHeight="1">
      <c r="A326" s="36"/>
      <c r="B326" s="36"/>
      <c r="C326" s="36"/>
      <c r="D326" s="37"/>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row>
    <row r="327" spans="1:45" ht="12.75" customHeight="1">
      <c r="A327" s="36"/>
      <c r="B327" s="36"/>
      <c r="C327" s="36"/>
      <c r="D327" s="37"/>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row>
    <row r="328" spans="1:45" ht="12.75" customHeight="1">
      <c r="A328" s="36"/>
      <c r="B328" s="36"/>
      <c r="C328" s="36"/>
      <c r="D328" s="37"/>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row>
    <row r="329" spans="1:45" ht="12.75" customHeight="1">
      <c r="A329" s="36"/>
      <c r="B329" s="36"/>
      <c r="C329" s="36"/>
      <c r="D329" s="37"/>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row>
    <row r="330" spans="1:45" ht="12.75" customHeight="1">
      <c r="A330" s="36"/>
      <c r="B330" s="36"/>
      <c r="C330" s="36"/>
      <c r="D330" s="37"/>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row>
    <row r="331" spans="1:45" ht="12.75" customHeight="1">
      <c r="A331" s="36"/>
      <c r="B331" s="36"/>
      <c r="C331" s="36"/>
      <c r="D331" s="37"/>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row>
    <row r="332" spans="1:45" ht="12.75" customHeight="1">
      <c r="A332" s="36"/>
      <c r="B332" s="36"/>
      <c r="C332" s="36"/>
      <c r="D332" s="37"/>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row>
    <row r="333" spans="1:45" ht="12.75" customHeight="1">
      <c r="A333" s="36"/>
      <c r="B333" s="36"/>
      <c r="C333" s="36"/>
      <c r="D333" s="37"/>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row>
    <row r="334" spans="1:45" ht="12.75" customHeight="1">
      <c r="A334" s="36"/>
      <c r="B334" s="36"/>
      <c r="C334" s="36"/>
      <c r="D334" s="37"/>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row>
    <row r="335" spans="1:45" ht="12.75" customHeight="1">
      <c r="A335" s="36"/>
      <c r="B335" s="36"/>
      <c r="C335" s="36"/>
      <c r="D335" s="37"/>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row>
    <row r="336" spans="1:45" ht="12.75" customHeight="1">
      <c r="A336" s="36"/>
      <c r="B336" s="36"/>
      <c r="C336" s="36"/>
      <c r="D336" s="37"/>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row>
    <row r="337" spans="1:45" ht="12.75" customHeight="1">
      <c r="A337" s="36"/>
      <c r="B337" s="36"/>
      <c r="C337" s="36"/>
      <c r="D337" s="37"/>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row>
    <row r="338" spans="1:45" ht="12.75" customHeight="1">
      <c r="A338" s="36"/>
      <c r="B338" s="36"/>
      <c r="C338" s="36"/>
      <c r="D338" s="37"/>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row>
    <row r="339" spans="1:45" ht="12.75" customHeight="1">
      <c r="A339" s="36"/>
      <c r="B339" s="36"/>
      <c r="C339" s="36"/>
      <c r="D339" s="37"/>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row>
    <row r="340" spans="1:45" ht="12.75" customHeight="1">
      <c r="A340" s="36"/>
      <c r="B340" s="36"/>
      <c r="C340" s="36"/>
      <c r="D340" s="37"/>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row>
    <row r="341" spans="1:45" ht="12.75" customHeight="1">
      <c r="A341" s="36"/>
      <c r="B341" s="36"/>
      <c r="C341" s="36"/>
      <c r="D341" s="37"/>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row>
    <row r="342" spans="1:45" ht="12.75" customHeight="1">
      <c r="A342" s="36"/>
      <c r="B342" s="36"/>
      <c r="C342" s="36"/>
      <c r="D342" s="37"/>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row>
    <row r="343" spans="1:45" ht="12.75" customHeight="1">
      <c r="A343" s="36"/>
      <c r="B343" s="36"/>
      <c r="C343" s="36"/>
      <c r="D343" s="37"/>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row>
    <row r="344" spans="1:45" ht="12.75" customHeight="1">
      <c r="A344" s="36"/>
      <c r="B344" s="36"/>
      <c r="C344" s="36"/>
      <c r="D344" s="37"/>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row>
    <row r="345" spans="1:45" ht="12.75" customHeight="1">
      <c r="A345" s="36"/>
      <c r="B345" s="36"/>
      <c r="C345" s="36"/>
      <c r="D345" s="37"/>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row>
    <row r="346" spans="1:45" ht="12.75" customHeight="1">
      <c r="A346" s="36"/>
      <c r="B346" s="36"/>
      <c r="C346" s="36"/>
      <c r="D346" s="37"/>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row>
    <row r="347" spans="1:45" ht="12.75" customHeight="1">
      <c r="A347" s="36"/>
      <c r="B347" s="36"/>
      <c r="C347" s="36"/>
      <c r="D347" s="37"/>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row>
    <row r="348" spans="1:45" ht="12.75" customHeight="1">
      <c r="A348" s="36"/>
      <c r="B348" s="36"/>
      <c r="C348" s="36"/>
      <c r="D348" s="37"/>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row>
    <row r="349" spans="1:45" ht="12.75" customHeight="1">
      <c r="A349" s="36"/>
      <c r="B349" s="36"/>
      <c r="C349" s="36"/>
      <c r="D349" s="37"/>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row>
    <row r="350" spans="1:45" ht="12.75" customHeight="1">
      <c r="A350" s="36"/>
      <c r="B350" s="36"/>
      <c r="C350" s="36"/>
      <c r="D350" s="37"/>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row>
    <row r="351" spans="1:45" ht="12.75" customHeight="1">
      <c r="A351" s="36"/>
      <c r="B351" s="36"/>
      <c r="C351" s="36"/>
      <c r="D351" s="37"/>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row>
    <row r="352" spans="1:45" ht="12.75" customHeight="1">
      <c r="A352" s="36"/>
      <c r="B352" s="36"/>
      <c r="C352" s="36"/>
      <c r="D352" s="37"/>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row>
    <row r="353" spans="1:45" ht="12.75" customHeight="1">
      <c r="A353" s="36"/>
      <c r="B353" s="36"/>
      <c r="C353" s="36"/>
      <c r="D353" s="37"/>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row>
    <row r="354" spans="1:45" ht="12.75" customHeight="1">
      <c r="A354" s="36"/>
      <c r="B354" s="36"/>
      <c r="C354" s="36"/>
      <c r="D354" s="37"/>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row>
    <row r="355" spans="1:45" ht="12.75" customHeight="1">
      <c r="A355" s="36"/>
      <c r="B355" s="36"/>
      <c r="C355" s="36"/>
      <c r="D355" s="37"/>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row>
    <row r="356" spans="1:45" ht="12.75" customHeight="1">
      <c r="A356" s="36"/>
      <c r="B356" s="36"/>
      <c r="C356" s="36"/>
      <c r="D356" s="37"/>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row>
    <row r="357" spans="1:45" ht="12.75" customHeight="1">
      <c r="A357" s="36"/>
      <c r="B357" s="36"/>
      <c r="C357" s="36"/>
      <c r="D357" s="37"/>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row>
    <row r="358" spans="1:45" ht="12.75" customHeight="1">
      <c r="A358" s="36"/>
      <c r="B358" s="36"/>
      <c r="C358" s="36"/>
      <c r="D358" s="37"/>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row>
    <row r="359" spans="1:45" ht="12.75" customHeight="1">
      <c r="A359" s="36"/>
      <c r="B359" s="36"/>
      <c r="C359" s="36"/>
      <c r="D359" s="37"/>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row>
    <row r="360" spans="1:45" ht="12.75" customHeight="1">
      <c r="A360" s="36"/>
      <c r="B360" s="36"/>
      <c r="C360" s="36"/>
      <c r="D360" s="37"/>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row>
    <row r="361" spans="1:45" ht="12.75" customHeight="1">
      <c r="A361" s="36"/>
      <c r="B361" s="36"/>
      <c r="C361" s="36"/>
      <c r="D361" s="37"/>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row>
    <row r="362" spans="1:45" ht="12.75" customHeight="1">
      <c r="A362" s="36"/>
      <c r="B362" s="36"/>
      <c r="C362" s="36"/>
      <c r="D362" s="37"/>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row>
    <row r="363" spans="1:45" ht="12.75" customHeight="1">
      <c r="A363" s="36"/>
      <c r="B363" s="36"/>
      <c r="C363" s="36"/>
      <c r="D363" s="37"/>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row>
    <row r="364" spans="1:45" ht="12.75" customHeight="1">
      <c r="A364" s="36"/>
      <c r="B364" s="36"/>
      <c r="C364" s="36"/>
      <c r="D364" s="37"/>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row>
    <row r="365" spans="1:45" ht="12.75" customHeight="1">
      <c r="A365" s="36"/>
      <c r="B365" s="36"/>
      <c r="C365" s="36"/>
      <c r="D365" s="37"/>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row>
    <row r="366" spans="1:45" ht="12.75" customHeight="1">
      <c r="A366" s="36"/>
      <c r="B366" s="36"/>
      <c r="C366" s="36"/>
      <c r="D366" s="37"/>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row>
    <row r="367" spans="1:45" ht="12.75" customHeight="1">
      <c r="A367" s="36"/>
      <c r="B367" s="36"/>
      <c r="C367" s="36"/>
      <c r="D367" s="37"/>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row>
    <row r="368" spans="1:45" ht="12.75" customHeight="1">
      <c r="A368" s="36"/>
      <c r="B368" s="36"/>
      <c r="C368" s="36"/>
      <c r="D368" s="37"/>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row>
    <row r="369" spans="1:45" ht="12.75" customHeight="1">
      <c r="A369" s="36"/>
      <c r="B369" s="36"/>
      <c r="C369" s="36"/>
      <c r="D369" s="37"/>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row>
    <row r="370" spans="1:45" ht="12.75" customHeight="1">
      <c r="A370" s="36"/>
      <c r="B370" s="36"/>
      <c r="C370" s="36"/>
      <c r="D370" s="37"/>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row>
    <row r="371" spans="1:45" ht="12.75" customHeight="1">
      <c r="A371" s="36"/>
      <c r="B371" s="36"/>
      <c r="C371" s="36"/>
      <c r="D371" s="37"/>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row>
    <row r="372" spans="1:45" ht="12.75" customHeight="1">
      <c r="A372" s="36"/>
      <c r="B372" s="36"/>
      <c r="C372" s="36"/>
      <c r="D372" s="37"/>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row>
    <row r="373" spans="1:45" ht="12.75" customHeight="1">
      <c r="A373" s="36"/>
      <c r="B373" s="36"/>
      <c r="C373" s="36"/>
      <c r="D373" s="37"/>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row>
    <row r="374" spans="1:45" ht="12.75" customHeight="1">
      <c r="A374" s="36"/>
      <c r="B374" s="36"/>
      <c r="C374" s="36"/>
      <c r="D374" s="37"/>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row>
    <row r="375" spans="1:45" ht="12.75" customHeight="1">
      <c r="A375" s="36"/>
      <c r="B375" s="36"/>
      <c r="C375" s="36"/>
      <c r="D375" s="37"/>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row>
    <row r="376" spans="1:45" ht="12.75" customHeight="1">
      <c r="A376" s="36"/>
      <c r="B376" s="36"/>
      <c r="C376" s="36"/>
      <c r="D376" s="37"/>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row>
    <row r="377" spans="1:45" ht="12.75" customHeight="1">
      <c r="A377" s="36"/>
      <c r="B377" s="36"/>
      <c r="C377" s="36"/>
      <c r="D377" s="37"/>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row>
    <row r="378" spans="1:45" ht="12.75" customHeight="1">
      <c r="A378" s="36"/>
      <c r="B378" s="36"/>
      <c r="C378" s="36"/>
      <c r="D378" s="37"/>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row>
    <row r="379" spans="1:45" ht="12.75" customHeight="1">
      <c r="A379" s="36"/>
      <c r="B379" s="36"/>
      <c r="C379" s="36"/>
      <c r="D379" s="37"/>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row>
    <row r="380" spans="1:45" ht="12.75" customHeight="1">
      <c r="A380" s="36"/>
      <c r="B380" s="36"/>
      <c r="C380" s="36"/>
      <c r="D380" s="37"/>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row>
    <row r="381" spans="1:45" ht="12.75" customHeight="1">
      <c r="A381" s="36"/>
      <c r="B381" s="36"/>
      <c r="C381" s="36"/>
      <c r="D381" s="37"/>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row>
    <row r="382" spans="1:45" ht="12.75" customHeight="1">
      <c r="A382" s="36"/>
      <c r="B382" s="36"/>
      <c r="C382" s="36"/>
      <c r="D382" s="37"/>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row>
    <row r="383" spans="1:45" ht="12.75" customHeight="1">
      <c r="A383" s="36"/>
      <c r="B383" s="36"/>
      <c r="C383" s="36"/>
      <c r="D383" s="37"/>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row>
    <row r="384" spans="1:45" ht="12.75" customHeight="1">
      <c r="A384" s="36"/>
      <c r="B384" s="36"/>
      <c r="C384" s="36"/>
      <c r="D384" s="37"/>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row>
    <row r="385" spans="1:45" ht="12.75" customHeight="1">
      <c r="A385" s="36"/>
      <c r="B385" s="36"/>
      <c r="C385" s="36"/>
      <c r="D385" s="37"/>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row>
    <row r="386" spans="1:45" ht="12.75" customHeight="1">
      <c r="A386" s="36"/>
      <c r="B386" s="36"/>
      <c r="C386" s="36"/>
      <c r="D386" s="37"/>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row>
    <row r="387" spans="1:45" ht="12.75" customHeight="1">
      <c r="A387" s="36"/>
      <c r="B387" s="36"/>
      <c r="C387" s="36"/>
      <c r="D387" s="37"/>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row>
    <row r="388" spans="1:45" ht="12.75" customHeight="1">
      <c r="A388" s="36"/>
      <c r="B388" s="36"/>
      <c r="C388" s="36"/>
      <c r="D388" s="37"/>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row>
    <row r="389" spans="1:45" ht="12.75" customHeight="1">
      <c r="A389" s="36"/>
      <c r="B389" s="36"/>
      <c r="C389" s="36"/>
      <c r="D389" s="37"/>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row>
    <row r="390" spans="1:45" ht="12.75" customHeight="1">
      <c r="A390" s="36"/>
      <c r="B390" s="36"/>
      <c r="C390" s="36"/>
      <c r="D390" s="37"/>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row>
    <row r="391" spans="1:45" ht="12.75" customHeight="1">
      <c r="A391" s="36"/>
      <c r="B391" s="36"/>
      <c r="C391" s="36"/>
      <c r="D391" s="37"/>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row>
    <row r="392" spans="1:45" ht="12.75" customHeight="1">
      <c r="A392" s="36"/>
      <c r="B392" s="36"/>
      <c r="C392" s="36"/>
      <c r="D392" s="37"/>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row>
    <row r="393" spans="1:45" ht="12.75" customHeight="1">
      <c r="A393" s="36"/>
      <c r="B393" s="36"/>
      <c r="C393" s="36"/>
      <c r="D393" s="37"/>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row>
    <row r="394" spans="1:45" ht="12.75" customHeight="1">
      <c r="A394" s="36"/>
      <c r="B394" s="36"/>
      <c r="C394" s="36"/>
      <c r="D394" s="37"/>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row>
    <row r="395" spans="1:45" ht="12.75" customHeight="1">
      <c r="A395" s="36"/>
      <c r="B395" s="36"/>
      <c r="C395" s="36"/>
      <c r="D395" s="37"/>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row>
    <row r="396" spans="1:45" ht="12.75" customHeight="1">
      <c r="A396" s="36"/>
      <c r="B396" s="36"/>
      <c r="C396" s="36"/>
      <c r="D396" s="37"/>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row>
    <row r="397" spans="1:45" ht="12.75" customHeight="1">
      <c r="A397" s="36"/>
      <c r="B397" s="36"/>
      <c r="C397" s="36"/>
      <c r="D397" s="37"/>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row>
    <row r="398" spans="1:45" ht="12.75" customHeight="1">
      <c r="A398" s="36"/>
      <c r="B398" s="36"/>
      <c r="C398" s="36"/>
      <c r="D398" s="37"/>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row>
    <row r="399" spans="1:45" ht="12.75" customHeight="1">
      <c r="A399" s="36"/>
      <c r="B399" s="36"/>
      <c r="C399" s="36"/>
      <c r="D399" s="37"/>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row>
    <row r="400" spans="1:45" ht="12.75" customHeight="1">
      <c r="A400" s="36"/>
      <c r="B400" s="36"/>
      <c r="C400" s="36"/>
      <c r="D400" s="37"/>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row>
    <row r="401" spans="1:45" ht="12.75" customHeight="1">
      <c r="A401" s="36"/>
      <c r="B401" s="36"/>
      <c r="C401" s="36"/>
      <c r="D401" s="37"/>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row>
    <row r="402" spans="1:45" ht="12.75" customHeight="1">
      <c r="A402" s="36"/>
      <c r="B402" s="36"/>
      <c r="C402" s="36"/>
      <c r="D402" s="37"/>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row>
    <row r="403" spans="1:45" ht="12.75" customHeight="1">
      <c r="A403" s="36"/>
      <c r="B403" s="36"/>
      <c r="C403" s="36"/>
      <c r="D403" s="37"/>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row>
    <row r="404" spans="1:45" ht="12.75" customHeight="1">
      <c r="A404" s="36"/>
      <c r="B404" s="36"/>
      <c r="C404" s="36"/>
      <c r="D404" s="37"/>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row>
    <row r="405" spans="1:45" ht="12.75" customHeight="1">
      <c r="A405" s="36"/>
      <c r="B405" s="36"/>
      <c r="C405" s="36"/>
      <c r="D405" s="37"/>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row>
    <row r="406" spans="1:45" ht="12.75" customHeight="1">
      <c r="A406" s="36"/>
      <c r="B406" s="36"/>
      <c r="C406" s="36"/>
      <c r="D406" s="37"/>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row>
    <row r="407" spans="1:45" ht="12.75" customHeight="1">
      <c r="A407" s="36"/>
      <c r="B407" s="36"/>
      <c r="C407" s="36"/>
      <c r="D407" s="37"/>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row>
    <row r="408" spans="1:45" ht="12.75" customHeight="1">
      <c r="A408" s="36"/>
      <c r="B408" s="36"/>
      <c r="C408" s="36"/>
      <c r="D408" s="37"/>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row>
    <row r="409" spans="1:45" ht="12.75" customHeight="1">
      <c r="A409" s="36"/>
      <c r="B409" s="36"/>
      <c r="C409" s="36"/>
      <c r="D409" s="37"/>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row>
    <row r="410" spans="1:45" ht="12.75" customHeight="1">
      <c r="A410" s="36"/>
      <c r="B410" s="36"/>
      <c r="C410" s="36"/>
      <c r="D410" s="37"/>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row>
    <row r="411" spans="1:45" ht="12.75" customHeight="1">
      <c r="A411" s="36"/>
      <c r="B411" s="36"/>
      <c r="C411" s="36"/>
      <c r="D411" s="37"/>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row>
    <row r="412" spans="1:45" ht="12.75" customHeight="1">
      <c r="A412" s="36"/>
      <c r="B412" s="36"/>
      <c r="C412" s="36"/>
      <c r="D412" s="37"/>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row>
    <row r="413" spans="1:45" ht="12.75" customHeight="1">
      <c r="A413" s="36"/>
      <c r="B413" s="36"/>
      <c r="C413" s="36"/>
      <c r="D413" s="37"/>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row>
    <row r="414" spans="1:45" ht="12.75" customHeight="1">
      <c r="A414" s="36"/>
      <c r="B414" s="36"/>
      <c r="C414" s="36"/>
      <c r="D414" s="37"/>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row>
    <row r="415" spans="1:45" ht="12.75" customHeight="1">
      <c r="A415" s="36"/>
      <c r="B415" s="36"/>
      <c r="C415" s="36"/>
      <c r="D415" s="37"/>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row>
    <row r="416" spans="1:45" ht="12.75" customHeight="1">
      <c r="A416" s="36"/>
      <c r="B416" s="36"/>
      <c r="C416" s="36"/>
      <c r="D416" s="37"/>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row>
    <row r="417" spans="1:45" ht="12.75" customHeight="1">
      <c r="A417" s="36"/>
      <c r="B417" s="36"/>
      <c r="C417" s="36"/>
      <c r="D417" s="37"/>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row>
    <row r="418" spans="1:45" ht="12.75" customHeight="1">
      <c r="A418" s="36"/>
      <c r="B418" s="36"/>
      <c r="C418" s="36"/>
      <c r="D418" s="37"/>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row>
    <row r="419" spans="1:45" ht="12.75" customHeight="1">
      <c r="A419" s="36"/>
      <c r="B419" s="36"/>
      <c r="C419" s="36"/>
      <c r="D419" s="37"/>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row>
    <row r="420" spans="1:45" ht="12.75" customHeight="1">
      <c r="A420" s="36"/>
      <c r="B420" s="36"/>
      <c r="C420" s="36"/>
      <c r="D420" s="37"/>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row>
    <row r="421" spans="1:45" ht="12.75" customHeight="1">
      <c r="A421" s="36"/>
      <c r="B421" s="36"/>
      <c r="C421" s="36"/>
      <c r="D421" s="37"/>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row>
    <row r="422" spans="1:45" ht="12.75" customHeight="1">
      <c r="A422" s="36"/>
      <c r="B422" s="36"/>
      <c r="C422" s="36"/>
      <c r="D422" s="37"/>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row>
    <row r="423" spans="1:45" ht="12.75" customHeight="1">
      <c r="A423" s="36"/>
      <c r="B423" s="36"/>
      <c r="C423" s="36"/>
      <c r="D423" s="37"/>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row>
    <row r="424" spans="1:45" ht="12.75" customHeight="1">
      <c r="A424" s="36"/>
      <c r="B424" s="36"/>
      <c r="C424" s="36"/>
      <c r="D424" s="37"/>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row>
    <row r="425" spans="1:45" ht="12.75" customHeight="1">
      <c r="A425" s="36"/>
      <c r="B425" s="36"/>
      <c r="C425" s="36"/>
      <c r="D425" s="37"/>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row>
    <row r="426" spans="1:45" ht="12.75" customHeight="1">
      <c r="A426" s="36"/>
      <c r="B426" s="36"/>
      <c r="C426" s="36"/>
      <c r="D426" s="37"/>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row>
    <row r="427" spans="1:45" ht="12.75" customHeight="1">
      <c r="A427" s="36"/>
      <c r="B427" s="36"/>
      <c r="C427" s="36"/>
      <c r="D427" s="37"/>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row>
    <row r="428" spans="1:45" ht="12.75" customHeight="1">
      <c r="A428" s="36"/>
      <c r="B428" s="36"/>
      <c r="C428" s="36"/>
      <c r="D428" s="37"/>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row>
    <row r="429" spans="1:45" ht="12.75" customHeight="1">
      <c r="A429" s="36"/>
      <c r="B429" s="36"/>
      <c r="C429" s="36"/>
      <c r="D429" s="37"/>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row>
    <row r="430" spans="1:45" ht="12.75" customHeight="1">
      <c r="A430" s="36"/>
      <c r="B430" s="36"/>
      <c r="C430" s="36"/>
      <c r="D430" s="37"/>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row>
    <row r="431" spans="1:45" ht="12.75" customHeight="1">
      <c r="A431" s="36"/>
      <c r="B431" s="36"/>
      <c r="C431" s="36"/>
      <c r="D431" s="37"/>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row>
    <row r="432" spans="1:45" ht="12.75" customHeight="1">
      <c r="A432" s="36"/>
      <c r="B432" s="36"/>
      <c r="C432" s="36"/>
      <c r="D432" s="37"/>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row>
    <row r="433" spans="1:45" ht="12.75" customHeight="1">
      <c r="A433" s="36"/>
      <c r="B433" s="36"/>
      <c r="C433" s="36"/>
      <c r="D433" s="37"/>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row>
    <row r="434" spans="1:45" ht="12.75" customHeight="1">
      <c r="A434" s="36"/>
      <c r="B434" s="36"/>
      <c r="C434" s="36"/>
      <c r="D434" s="37"/>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row>
    <row r="435" spans="1:45" ht="12.75" customHeight="1">
      <c r="A435" s="36"/>
      <c r="B435" s="36"/>
      <c r="C435" s="36"/>
      <c r="D435" s="37"/>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row>
    <row r="436" spans="1:45" ht="12.75" customHeight="1">
      <c r="A436" s="36"/>
      <c r="B436" s="36"/>
      <c r="C436" s="36"/>
      <c r="D436" s="37"/>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row>
    <row r="437" spans="1:45" ht="12.75" customHeight="1">
      <c r="A437" s="36"/>
      <c r="B437" s="36"/>
      <c r="C437" s="36"/>
      <c r="D437" s="37"/>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row>
    <row r="438" spans="1:45" ht="12.75" customHeight="1">
      <c r="A438" s="36"/>
      <c r="B438" s="36"/>
      <c r="C438" s="36"/>
      <c r="D438" s="37"/>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row>
    <row r="439" spans="1:45" ht="12.75" customHeight="1">
      <c r="A439" s="36"/>
      <c r="B439" s="36"/>
      <c r="C439" s="36"/>
      <c r="D439" s="37"/>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row>
    <row r="440" spans="1:45" ht="12.75" customHeight="1">
      <c r="A440" s="36"/>
      <c r="B440" s="36"/>
      <c r="C440" s="36"/>
      <c r="D440" s="37"/>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row>
    <row r="441" spans="1:45" ht="12.75" customHeight="1">
      <c r="A441" s="36"/>
      <c r="B441" s="36"/>
      <c r="C441" s="36"/>
      <c r="D441" s="37"/>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row>
    <row r="442" spans="1:45" ht="12.75" customHeight="1">
      <c r="A442" s="36"/>
      <c r="B442" s="36"/>
      <c r="C442" s="36"/>
      <c r="D442" s="37"/>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row>
    <row r="443" spans="1:45" ht="12.75" customHeight="1">
      <c r="A443" s="36"/>
      <c r="B443" s="36"/>
      <c r="C443" s="36"/>
      <c r="D443" s="37"/>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row>
    <row r="444" spans="1:45" ht="12.75" customHeight="1">
      <c r="A444" s="36"/>
      <c r="B444" s="36"/>
      <c r="C444" s="36"/>
      <c r="D444" s="37"/>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row>
    <row r="445" spans="1:45" ht="12.75" customHeight="1">
      <c r="A445" s="36"/>
      <c r="B445" s="36"/>
      <c r="C445" s="36"/>
      <c r="D445" s="37"/>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row>
    <row r="446" spans="1:45" ht="12.75" customHeight="1">
      <c r="A446" s="36"/>
      <c r="B446" s="36"/>
      <c r="C446" s="36"/>
      <c r="D446" s="37"/>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row>
    <row r="447" spans="1:45" ht="12.75" customHeight="1">
      <c r="A447" s="36"/>
      <c r="B447" s="36"/>
      <c r="C447" s="36"/>
      <c r="D447" s="37"/>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row>
    <row r="448" spans="1:45" ht="12.75" customHeight="1">
      <c r="A448" s="36"/>
      <c r="B448" s="36"/>
      <c r="C448" s="36"/>
      <c r="D448" s="37"/>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row>
    <row r="449" spans="1:45" ht="12.75" customHeight="1">
      <c r="A449" s="36"/>
      <c r="B449" s="36"/>
      <c r="C449" s="36"/>
      <c r="D449" s="37"/>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row>
    <row r="450" spans="1:45" ht="12.75" customHeight="1">
      <c r="A450" s="36"/>
      <c r="B450" s="36"/>
      <c r="C450" s="36"/>
      <c r="D450" s="37"/>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row>
    <row r="451" spans="1:45" ht="12.75" customHeight="1">
      <c r="A451" s="36"/>
      <c r="B451" s="36"/>
      <c r="C451" s="36"/>
      <c r="D451" s="37"/>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row>
    <row r="452" spans="1:45" ht="12.75" customHeight="1">
      <c r="A452" s="36"/>
      <c r="B452" s="36"/>
      <c r="C452" s="36"/>
      <c r="D452" s="37"/>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row>
    <row r="453" spans="1:45" ht="12.75" customHeight="1">
      <c r="A453" s="36"/>
      <c r="B453" s="36"/>
      <c r="C453" s="36"/>
      <c r="D453" s="37"/>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row>
    <row r="454" spans="1:45" ht="12.75" customHeight="1">
      <c r="A454" s="36"/>
      <c r="B454" s="36"/>
      <c r="C454" s="36"/>
      <c r="D454" s="37"/>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row>
    <row r="455" spans="1:45" ht="12.75" customHeight="1">
      <c r="A455" s="36"/>
      <c r="B455" s="36"/>
      <c r="C455" s="36"/>
      <c r="D455" s="37"/>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row>
    <row r="456" spans="1:45" ht="12.75" customHeight="1">
      <c r="A456" s="36"/>
      <c r="B456" s="36"/>
      <c r="C456" s="36"/>
      <c r="D456" s="37"/>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row>
    <row r="457" spans="1:45" ht="12.75" customHeight="1">
      <c r="A457" s="36"/>
      <c r="B457" s="36"/>
      <c r="C457" s="36"/>
      <c r="D457" s="37"/>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row>
    <row r="458" spans="1:45" ht="12.75" customHeight="1">
      <c r="A458" s="36"/>
      <c r="B458" s="36"/>
      <c r="C458" s="36"/>
      <c r="D458" s="37"/>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row>
    <row r="459" spans="1:45" ht="12.75" customHeight="1">
      <c r="A459" s="36"/>
      <c r="B459" s="36"/>
      <c r="C459" s="36"/>
      <c r="D459" s="37"/>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row>
    <row r="460" spans="1:45" ht="12.75" customHeight="1">
      <c r="A460" s="36"/>
      <c r="B460" s="36"/>
      <c r="C460" s="36"/>
      <c r="D460" s="37"/>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row>
    <row r="461" spans="1:45" ht="12.75" customHeight="1">
      <c r="A461" s="36"/>
      <c r="B461" s="36"/>
      <c r="C461" s="36"/>
      <c r="D461" s="37"/>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row>
    <row r="462" spans="1:45" ht="12.75" customHeight="1">
      <c r="A462" s="36"/>
      <c r="B462" s="36"/>
      <c r="C462" s="36"/>
      <c r="D462" s="37"/>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row>
    <row r="463" spans="1:45" ht="12.75" customHeight="1">
      <c r="A463" s="36"/>
      <c r="B463" s="36"/>
      <c r="C463" s="36"/>
      <c r="D463" s="37"/>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row>
    <row r="464" spans="1:45" ht="12.75" customHeight="1">
      <c r="A464" s="36"/>
      <c r="B464" s="36"/>
      <c r="C464" s="36"/>
      <c r="D464" s="37"/>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row>
    <row r="465" spans="1:45" ht="12.75" customHeight="1">
      <c r="A465" s="36"/>
      <c r="B465" s="36"/>
      <c r="C465" s="36"/>
      <c r="D465" s="37"/>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row>
    <row r="466" spans="1:45" ht="12.75" customHeight="1">
      <c r="A466" s="36"/>
      <c r="B466" s="36"/>
      <c r="C466" s="36"/>
      <c r="D466" s="37"/>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row>
    <row r="467" spans="1:45" ht="12.75" customHeight="1">
      <c r="A467" s="36"/>
      <c r="B467" s="36"/>
      <c r="C467" s="36"/>
      <c r="D467" s="37"/>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row>
    <row r="468" spans="1:45" ht="12.75" customHeight="1">
      <c r="A468" s="36"/>
      <c r="B468" s="36"/>
      <c r="C468" s="36"/>
      <c r="D468" s="37"/>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row>
    <row r="469" spans="1:45" ht="12.75" customHeight="1">
      <c r="A469" s="36"/>
      <c r="B469" s="36"/>
      <c r="C469" s="36"/>
      <c r="D469" s="37"/>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row>
    <row r="470" spans="1:45" ht="12.75" customHeight="1">
      <c r="A470" s="36"/>
      <c r="B470" s="36"/>
      <c r="C470" s="36"/>
      <c r="D470" s="37"/>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row>
    <row r="471" spans="1:45" ht="12.75" customHeight="1">
      <c r="A471" s="36"/>
      <c r="B471" s="36"/>
      <c r="C471" s="36"/>
      <c r="D471" s="37"/>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row>
    <row r="472" spans="1:45" ht="12.75" customHeight="1">
      <c r="A472" s="36"/>
      <c r="B472" s="36"/>
      <c r="C472" s="36"/>
      <c r="D472" s="37"/>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row>
    <row r="473" spans="1:45" ht="12.75" customHeight="1">
      <c r="A473" s="36"/>
      <c r="B473" s="36"/>
      <c r="C473" s="36"/>
      <c r="D473" s="37"/>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row>
    <row r="474" spans="1:45" ht="12.75" customHeight="1">
      <c r="A474" s="36"/>
      <c r="B474" s="36"/>
      <c r="C474" s="36"/>
      <c r="D474" s="37"/>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row>
    <row r="475" spans="1:45" ht="12.75" customHeight="1">
      <c r="A475" s="36"/>
      <c r="B475" s="36"/>
      <c r="C475" s="36"/>
      <c r="D475" s="37"/>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row>
    <row r="476" spans="1:45" ht="12.75" customHeight="1">
      <c r="A476" s="36"/>
      <c r="B476" s="36"/>
      <c r="C476" s="36"/>
      <c r="D476" s="37"/>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row>
    <row r="477" spans="1:45" ht="12.75" customHeight="1">
      <c r="A477" s="36"/>
      <c r="B477" s="36"/>
      <c r="C477" s="36"/>
      <c r="D477" s="37"/>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row>
    <row r="478" spans="1:45" ht="12.75" customHeight="1">
      <c r="A478" s="36"/>
      <c r="B478" s="36"/>
      <c r="C478" s="36"/>
      <c r="D478" s="37"/>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row>
    <row r="479" spans="1:45" ht="12.75" customHeight="1">
      <c r="A479" s="36"/>
      <c r="B479" s="36"/>
      <c r="C479" s="36"/>
      <c r="D479" s="37"/>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row>
    <row r="480" spans="1:45" ht="12.75" customHeight="1">
      <c r="A480" s="36"/>
      <c r="B480" s="36"/>
      <c r="C480" s="36"/>
      <c r="D480" s="37"/>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row>
    <row r="481" spans="1:45" ht="12.75" customHeight="1">
      <c r="A481" s="36"/>
      <c r="B481" s="36"/>
      <c r="C481" s="36"/>
      <c r="D481" s="37"/>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row>
    <row r="482" spans="1:45" ht="12.75" customHeight="1">
      <c r="A482" s="36"/>
      <c r="B482" s="36"/>
      <c r="C482" s="36"/>
      <c r="D482" s="37"/>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row>
    <row r="483" spans="1:45" ht="12.75" customHeight="1">
      <c r="A483" s="36"/>
      <c r="B483" s="36"/>
      <c r="C483" s="36"/>
      <c r="D483" s="37"/>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row>
    <row r="484" spans="1:45" ht="12.75" customHeight="1">
      <c r="A484" s="36"/>
      <c r="B484" s="36"/>
      <c r="C484" s="36"/>
      <c r="D484" s="37"/>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row>
    <row r="485" spans="1:45" ht="12.75" customHeight="1">
      <c r="A485" s="36"/>
      <c r="B485" s="36"/>
      <c r="C485" s="36"/>
      <c r="D485" s="37"/>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row>
    <row r="486" spans="1:45" ht="12.75" customHeight="1">
      <c r="A486" s="36"/>
      <c r="B486" s="36"/>
      <c r="C486" s="36"/>
      <c r="D486" s="37"/>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row>
    <row r="487" spans="1:45" ht="12.75" customHeight="1">
      <c r="A487" s="36"/>
      <c r="B487" s="36"/>
      <c r="C487" s="36"/>
      <c r="D487" s="37"/>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row>
    <row r="488" spans="1:45" ht="12.75" customHeight="1">
      <c r="A488" s="36"/>
      <c r="B488" s="36"/>
      <c r="C488" s="36"/>
      <c r="D488" s="37"/>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row>
    <row r="489" spans="1:45" ht="12.75" customHeight="1">
      <c r="A489" s="36"/>
      <c r="B489" s="36"/>
      <c r="C489" s="36"/>
      <c r="D489" s="37"/>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row>
    <row r="490" spans="1:45" ht="12.75" customHeight="1">
      <c r="A490" s="36"/>
      <c r="B490" s="36"/>
      <c r="C490" s="36"/>
      <c r="D490" s="37"/>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row>
    <row r="491" spans="1:45" ht="12.75" customHeight="1">
      <c r="A491" s="36"/>
      <c r="B491" s="36"/>
      <c r="C491" s="36"/>
      <c r="D491" s="37"/>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row>
    <row r="492" spans="1:45" ht="12.75" customHeight="1">
      <c r="A492" s="36"/>
      <c r="B492" s="36"/>
      <c r="C492" s="36"/>
      <c r="D492" s="37"/>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row>
    <row r="493" spans="1:45" ht="12.75" customHeight="1">
      <c r="A493" s="36"/>
      <c r="B493" s="36"/>
      <c r="C493" s="36"/>
      <c r="D493" s="37"/>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row>
    <row r="494" spans="1:45" ht="12.75" customHeight="1">
      <c r="A494" s="36"/>
      <c r="B494" s="36"/>
      <c r="C494" s="36"/>
      <c r="D494" s="37"/>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row>
    <row r="495" spans="1:45" ht="12.75" customHeight="1">
      <c r="A495" s="36"/>
      <c r="B495" s="36"/>
      <c r="C495" s="36"/>
      <c r="D495" s="37"/>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row>
    <row r="496" spans="1:45" ht="12.75" customHeight="1">
      <c r="A496" s="36"/>
      <c r="B496" s="36"/>
      <c r="C496" s="36"/>
      <c r="D496" s="37"/>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row>
    <row r="497" spans="1:45" ht="12.75" customHeight="1">
      <c r="A497" s="36"/>
      <c r="B497" s="36"/>
      <c r="C497" s="36"/>
      <c r="D497" s="37"/>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row>
    <row r="498" spans="1:45" ht="12.75" customHeight="1">
      <c r="A498" s="36"/>
      <c r="B498" s="36"/>
      <c r="C498" s="36"/>
      <c r="D498" s="37"/>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row>
    <row r="499" spans="1:45" ht="12.75" customHeight="1">
      <c r="A499" s="36"/>
      <c r="B499" s="36"/>
      <c r="C499" s="36"/>
      <c r="D499" s="37"/>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row>
    <row r="500" spans="1:45" ht="12.75" customHeight="1">
      <c r="A500" s="36"/>
      <c r="B500" s="36"/>
      <c r="C500" s="36"/>
      <c r="D500" s="37"/>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row>
    <row r="501" spans="1:45" ht="12.75" customHeight="1">
      <c r="A501" s="36"/>
      <c r="B501" s="36"/>
      <c r="C501" s="36"/>
      <c r="D501" s="37"/>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row>
    <row r="502" spans="1:45" ht="12.75" customHeight="1">
      <c r="A502" s="36"/>
      <c r="B502" s="36"/>
      <c r="C502" s="36"/>
      <c r="D502" s="37"/>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row>
    <row r="503" spans="1:45" ht="12.75" customHeight="1">
      <c r="A503" s="36"/>
      <c r="B503" s="36"/>
      <c r="C503" s="36"/>
      <c r="D503" s="37"/>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row>
    <row r="504" spans="1:45" ht="12.75" customHeight="1">
      <c r="A504" s="36"/>
      <c r="B504" s="36"/>
      <c r="C504" s="36"/>
      <c r="D504" s="37"/>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row>
    <row r="505" spans="1:45" ht="12.75" customHeight="1">
      <c r="A505" s="36"/>
      <c r="B505" s="36"/>
      <c r="C505" s="36"/>
      <c r="D505" s="37"/>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row>
    <row r="506" spans="1:45" ht="12.75" customHeight="1">
      <c r="A506" s="36"/>
      <c r="B506" s="36"/>
      <c r="C506" s="36"/>
      <c r="D506" s="37"/>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row>
    <row r="507" spans="1:45" ht="12.75" customHeight="1">
      <c r="A507" s="36"/>
      <c r="B507" s="36"/>
      <c r="C507" s="36"/>
      <c r="D507" s="37"/>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row>
    <row r="508" spans="1:45" ht="12.75" customHeight="1">
      <c r="A508" s="36"/>
      <c r="B508" s="36"/>
      <c r="C508" s="36"/>
      <c r="D508" s="37"/>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row>
    <row r="509" spans="1:45" ht="12.75" customHeight="1">
      <c r="A509" s="36"/>
      <c r="B509" s="36"/>
      <c r="C509" s="36"/>
      <c r="D509" s="37"/>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row>
    <row r="510" spans="1:45" ht="12.75" customHeight="1">
      <c r="A510" s="36"/>
      <c r="B510" s="36"/>
      <c r="C510" s="36"/>
      <c r="D510" s="37"/>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row>
    <row r="511" spans="1:45" ht="12.75" customHeight="1">
      <c r="A511" s="36"/>
      <c r="B511" s="36"/>
      <c r="C511" s="36"/>
      <c r="D511" s="37"/>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row>
    <row r="512" spans="1:45" ht="12.75" customHeight="1">
      <c r="A512" s="36"/>
      <c r="B512" s="36"/>
      <c r="C512" s="36"/>
      <c r="D512" s="37"/>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row>
    <row r="513" spans="1:45" ht="12.75" customHeight="1">
      <c r="A513" s="36"/>
      <c r="B513" s="36"/>
      <c r="C513" s="36"/>
      <c r="D513" s="37"/>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row>
    <row r="514" spans="1:45" ht="12.75" customHeight="1">
      <c r="A514" s="36"/>
      <c r="B514" s="36"/>
      <c r="C514" s="36"/>
      <c r="D514" s="37"/>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row>
    <row r="515" spans="1:45" ht="12.75" customHeight="1">
      <c r="A515" s="36"/>
      <c r="B515" s="36"/>
      <c r="C515" s="36"/>
      <c r="D515" s="37"/>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row>
    <row r="516" spans="1:45" ht="12.75" customHeight="1">
      <c r="A516" s="36"/>
      <c r="B516" s="36"/>
      <c r="C516" s="36"/>
      <c r="D516" s="37"/>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row>
    <row r="517" spans="1:45" ht="12.75" customHeight="1">
      <c r="A517" s="36"/>
      <c r="B517" s="36"/>
      <c r="C517" s="36"/>
      <c r="D517" s="37"/>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row>
    <row r="518" spans="1:45" ht="12.75" customHeight="1">
      <c r="A518" s="36"/>
      <c r="B518" s="36"/>
      <c r="C518" s="36"/>
      <c r="D518" s="37"/>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row>
    <row r="519" spans="1:45" ht="12.75" customHeight="1">
      <c r="A519" s="36"/>
      <c r="B519" s="36"/>
      <c r="C519" s="36"/>
      <c r="D519" s="37"/>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row>
    <row r="520" spans="1:45" ht="12.75" customHeight="1">
      <c r="A520" s="36"/>
      <c r="B520" s="36"/>
      <c r="C520" s="36"/>
      <c r="D520" s="37"/>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row>
    <row r="521" spans="1:45" ht="12.75" customHeight="1">
      <c r="A521" s="36"/>
      <c r="B521" s="36"/>
      <c r="C521" s="36"/>
      <c r="D521" s="37"/>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row>
    <row r="522" spans="1:45" ht="12.75" customHeight="1">
      <c r="A522" s="36"/>
      <c r="B522" s="36"/>
      <c r="C522" s="36"/>
      <c r="D522" s="37"/>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row>
    <row r="523" spans="1:45" ht="12.75" customHeight="1">
      <c r="A523" s="36"/>
      <c r="B523" s="36"/>
      <c r="C523" s="36"/>
      <c r="D523" s="37"/>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row>
    <row r="524" spans="1:45" ht="12.75" customHeight="1">
      <c r="A524" s="36"/>
      <c r="B524" s="36"/>
      <c r="C524" s="36"/>
      <c r="D524" s="37"/>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row>
    <row r="525" spans="1:45" ht="12.75" customHeight="1">
      <c r="A525" s="36"/>
      <c r="B525" s="36"/>
      <c r="C525" s="36"/>
      <c r="D525" s="37"/>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row>
    <row r="526" spans="1:45" ht="12.75" customHeight="1">
      <c r="A526" s="36"/>
      <c r="B526" s="36"/>
      <c r="C526" s="36"/>
      <c r="D526" s="37"/>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row>
    <row r="527" spans="1:45" ht="12.75" customHeight="1">
      <c r="A527" s="36"/>
      <c r="B527" s="36"/>
      <c r="C527" s="36"/>
      <c r="D527" s="37"/>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row>
    <row r="528" spans="1:45" ht="12.75" customHeight="1">
      <c r="A528" s="36"/>
      <c r="B528" s="36"/>
      <c r="C528" s="36"/>
      <c r="D528" s="37"/>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row>
    <row r="529" spans="1:45" ht="12.75" customHeight="1">
      <c r="A529" s="36"/>
      <c r="B529" s="36"/>
      <c r="C529" s="36"/>
      <c r="D529" s="37"/>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row>
    <row r="530" spans="1:45" ht="12.75" customHeight="1">
      <c r="A530" s="36"/>
      <c r="B530" s="36"/>
      <c r="C530" s="36"/>
      <c r="D530" s="37"/>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row>
    <row r="531" spans="1:45" ht="12.75" customHeight="1">
      <c r="A531" s="36"/>
      <c r="B531" s="36"/>
      <c r="C531" s="36"/>
      <c r="D531" s="37"/>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row>
    <row r="532" spans="1:45" ht="12.75" customHeight="1">
      <c r="A532" s="36"/>
      <c r="B532" s="36"/>
      <c r="C532" s="36"/>
      <c r="D532" s="37"/>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row>
    <row r="533" spans="1:45" ht="12.75" customHeight="1">
      <c r="A533" s="36"/>
      <c r="B533" s="36"/>
      <c r="C533" s="36"/>
      <c r="D533" s="37"/>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row>
    <row r="534" spans="1:45" ht="12.75" customHeight="1">
      <c r="A534" s="36"/>
      <c r="B534" s="36"/>
      <c r="C534" s="36"/>
      <c r="D534" s="37"/>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row>
    <row r="535" spans="1:45" ht="12.75" customHeight="1">
      <c r="A535" s="36"/>
      <c r="B535" s="36"/>
      <c r="C535" s="36"/>
      <c r="D535" s="37"/>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row>
    <row r="536" spans="1:45" ht="12.75" customHeight="1">
      <c r="A536" s="36"/>
      <c r="B536" s="36"/>
      <c r="C536" s="36"/>
      <c r="D536" s="37"/>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row>
    <row r="537" spans="1:45" ht="12.75" customHeight="1">
      <c r="A537" s="36"/>
      <c r="B537" s="36"/>
      <c r="C537" s="36"/>
      <c r="D537" s="37"/>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row>
    <row r="538" spans="1:45" ht="12.75" customHeight="1">
      <c r="A538" s="36"/>
      <c r="B538" s="36"/>
      <c r="C538" s="36"/>
      <c r="D538" s="37"/>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row>
    <row r="539" spans="1:45" ht="12.75" customHeight="1">
      <c r="A539" s="36"/>
      <c r="B539" s="36"/>
      <c r="C539" s="36"/>
      <c r="D539" s="37"/>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row>
    <row r="540" spans="1:45" ht="12.75" customHeight="1">
      <c r="A540" s="36"/>
      <c r="B540" s="36"/>
      <c r="C540" s="36"/>
      <c r="D540" s="37"/>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row>
    <row r="541" spans="1:45" ht="12.75" customHeight="1">
      <c r="A541" s="36"/>
      <c r="B541" s="36"/>
      <c r="C541" s="36"/>
      <c r="D541" s="37"/>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row>
    <row r="542" spans="1:45" ht="12.75" customHeight="1">
      <c r="A542" s="36"/>
      <c r="B542" s="36"/>
      <c r="C542" s="36"/>
      <c r="D542" s="37"/>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row>
    <row r="543" spans="1:45" ht="12.75" customHeight="1">
      <c r="A543" s="36"/>
      <c r="B543" s="36"/>
      <c r="C543" s="36"/>
      <c r="D543" s="37"/>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row>
    <row r="544" spans="1:45" ht="12.75" customHeight="1">
      <c r="A544" s="36"/>
      <c r="B544" s="36"/>
      <c r="C544" s="36"/>
      <c r="D544" s="37"/>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row>
    <row r="545" spans="1:45" ht="12.75" customHeight="1">
      <c r="A545" s="36"/>
      <c r="B545" s="36"/>
      <c r="C545" s="36"/>
      <c r="D545" s="37"/>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row>
    <row r="546" spans="1:45" ht="12.75" customHeight="1">
      <c r="A546" s="36"/>
      <c r="B546" s="36"/>
      <c r="C546" s="36"/>
      <c r="D546" s="37"/>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row>
    <row r="547" spans="1:45" ht="12.75" customHeight="1">
      <c r="A547" s="36"/>
      <c r="B547" s="36"/>
      <c r="C547" s="36"/>
      <c r="D547" s="37"/>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row>
    <row r="548" spans="1:45" ht="12.75" customHeight="1">
      <c r="A548" s="36"/>
      <c r="B548" s="36"/>
      <c r="C548" s="36"/>
      <c r="D548" s="37"/>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row>
    <row r="549" spans="1:45" ht="12.75" customHeight="1">
      <c r="A549" s="36"/>
      <c r="B549" s="36"/>
      <c r="C549" s="36"/>
      <c r="D549" s="37"/>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row>
    <row r="550" spans="1:45" ht="12.75" customHeight="1">
      <c r="A550" s="36"/>
      <c r="B550" s="36"/>
      <c r="C550" s="36"/>
      <c r="D550" s="37"/>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row>
    <row r="551" spans="1:45" ht="12.75" customHeight="1">
      <c r="A551" s="36"/>
      <c r="B551" s="36"/>
      <c r="C551" s="36"/>
      <c r="D551" s="37"/>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row>
    <row r="552" spans="1:45" ht="12.75" customHeight="1">
      <c r="A552" s="36"/>
      <c r="B552" s="36"/>
      <c r="C552" s="36"/>
      <c r="D552" s="37"/>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row>
    <row r="553" spans="1:45" ht="12.75" customHeight="1">
      <c r="A553" s="36"/>
      <c r="B553" s="36"/>
      <c r="C553" s="36"/>
      <c r="D553" s="37"/>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row>
    <row r="554" spans="1:45" ht="12.75" customHeight="1">
      <c r="A554" s="36"/>
      <c r="B554" s="36"/>
      <c r="C554" s="36"/>
      <c r="D554" s="37"/>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row>
    <row r="555" spans="1:45" ht="12.75" customHeight="1">
      <c r="A555" s="36"/>
      <c r="B555" s="36"/>
      <c r="C555" s="36"/>
      <c r="D555" s="37"/>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row>
    <row r="556" spans="1:45" ht="12.75" customHeight="1">
      <c r="A556" s="36"/>
      <c r="B556" s="36"/>
      <c r="C556" s="36"/>
      <c r="D556" s="37"/>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row>
    <row r="557" spans="1:45" ht="12.75" customHeight="1">
      <c r="A557" s="36"/>
      <c r="B557" s="36"/>
      <c r="C557" s="36"/>
      <c r="D557" s="37"/>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row>
    <row r="558" spans="1:45" ht="12.75" customHeight="1">
      <c r="A558" s="36"/>
      <c r="B558" s="36"/>
      <c r="C558" s="36"/>
      <c r="D558" s="37"/>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row>
    <row r="559" spans="1:45" ht="12.75" customHeight="1">
      <c r="A559" s="36"/>
      <c r="B559" s="36"/>
      <c r="C559" s="36"/>
      <c r="D559" s="37"/>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row>
    <row r="560" spans="1:45" ht="12.75" customHeight="1">
      <c r="A560" s="36"/>
      <c r="B560" s="36"/>
      <c r="C560" s="36"/>
      <c r="D560" s="37"/>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row>
    <row r="561" spans="1:45" ht="12.75" customHeight="1">
      <c r="A561" s="36"/>
      <c r="B561" s="36"/>
      <c r="C561" s="36"/>
      <c r="D561" s="37"/>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row>
    <row r="562" spans="1:45" ht="12.75" customHeight="1">
      <c r="A562" s="36"/>
      <c r="B562" s="36"/>
      <c r="C562" s="36"/>
      <c r="D562" s="37"/>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row>
    <row r="563" spans="1:45" ht="12.75" customHeight="1">
      <c r="A563" s="36"/>
      <c r="B563" s="36"/>
      <c r="C563" s="36"/>
      <c r="D563" s="37"/>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row>
    <row r="564" spans="1:45" ht="12.75" customHeight="1">
      <c r="A564" s="36"/>
      <c r="B564" s="36"/>
      <c r="C564" s="36"/>
      <c r="D564" s="37"/>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row>
    <row r="565" spans="1:45" ht="12.75" customHeight="1">
      <c r="A565" s="36"/>
      <c r="B565" s="36"/>
      <c r="C565" s="36"/>
      <c r="D565" s="37"/>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row>
    <row r="566" spans="1:45" ht="12.75" customHeight="1">
      <c r="A566" s="36"/>
      <c r="B566" s="36"/>
      <c r="C566" s="36"/>
      <c r="D566" s="37"/>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row>
    <row r="567" spans="1:45" ht="12.75" customHeight="1">
      <c r="A567" s="36"/>
      <c r="B567" s="36"/>
      <c r="C567" s="36"/>
      <c r="D567" s="37"/>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row>
    <row r="568" spans="1:45" ht="12.75" customHeight="1">
      <c r="A568" s="36"/>
      <c r="B568" s="36"/>
      <c r="C568" s="36"/>
      <c r="D568" s="37"/>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row>
    <row r="569" spans="1:45" ht="12.75" customHeight="1">
      <c r="A569" s="36"/>
      <c r="B569" s="36"/>
      <c r="C569" s="36"/>
      <c r="D569" s="37"/>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row>
    <row r="570" spans="1:45" ht="12.75" customHeight="1">
      <c r="A570" s="36"/>
      <c r="B570" s="36"/>
      <c r="C570" s="36"/>
      <c r="D570" s="37"/>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row>
    <row r="571" spans="1:45" ht="12.75" customHeight="1">
      <c r="A571" s="36"/>
      <c r="B571" s="36"/>
      <c r="C571" s="36"/>
      <c r="D571" s="37"/>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row>
    <row r="572" spans="1:45" ht="12.75" customHeight="1">
      <c r="A572" s="36"/>
      <c r="B572" s="36"/>
      <c r="C572" s="36"/>
      <c r="D572" s="37"/>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row>
    <row r="573" spans="1:45" ht="12.75" customHeight="1">
      <c r="A573" s="36"/>
      <c r="B573" s="36"/>
      <c r="C573" s="36"/>
      <c r="D573" s="37"/>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row>
    <row r="574" spans="1:45" ht="12.75" customHeight="1">
      <c r="A574" s="36"/>
      <c r="B574" s="36"/>
      <c r="C574" s="36"/>
      <c r="D574" s="37"/>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row>
    <row r="575" spans="1:45" ht="12.75" customHeight="1">
      <c r="A575" s="36"/>
      <c r="B575" s="36"/>
      <c r="C575" s="36"/>
      <c r="D575" s="37"/>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row>
    <row r="576" spans="1:45" ht="12.75" customHeight="1">
      <c r="A576" s="36"/>
      <c r="B576" s="36"/>
      <c r="C576" s="36"/>
      <c r="D576" s="37"/>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row>
    <row r="577" spans="1:45" ht="12.75" customHeight="1">
      <c r="A577" s="36"/>
      <c r="B577" s="36"/>
      <c r="C577" s="36"/>
      <c r="D577" s="37"/>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row>
    <row r="578" spans="1:45" ht="12.75" customHeight="1">
      <c r="A578" s="36"/>
      <c r="B578" s="36"/>
      <c r="C578" s="36"/>
      <c r="D578" s="37"/>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row>
    <row r="579" spans="1:45" ht="12.75" customHeight="1">
      <c r="A579" s="36"/>
      <c r="B579" s="36"/>
      <c r="C579" s="36"/>
      <c r="D579" s="37"/>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row>
    <row r="580" spans="1:45" ht="12.75" customHeight="1">
      <c r="A580" s="36"/>
      <c r="B580" s="36"/>
      <c r="C580" s="36"/>
      <c r="D580" s="37"/>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row>
    <row r="581" spans="1:45" ht="12.75" customHeight="1">
      <c r="A581" s="36"/>
      <c r="B581" s="36"/>
      <c r="C581" s="36"/>
      <c r="D581" s="37"/>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row>
    <row r="582" spans="1:45" ht="12.75" customHeight="1">
      <c r="A582" s="36"/>
      <c r="B582" s="36"/>
      <c r="C582" s="36"/>
      <c r="D582" s="37"/>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row>
    <row r="583" spans="1:45" ht="12.75" customHeight="1">
      <c r="A583" s="36"/>
      <c r="B583" s="36"/>
      <c r="C583" s="36"/>
      <c r="D583" s="37"/>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row>
    <row r="584" spans="1:45" ht="12.75" customHeight="1">
      <c r="A584" s="36"/>
      <c r="B584" s="36"/>
      <c r="C584" s="36"/>
      <c r="D584" s="37"/>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row>
    <row r="585" spans="1:45" ht="12.75" customHeight="1">
      <c r="A585" s="36"/>
      <c r="B585" s="36"/>
      <c r="C585" s="36"/>
      <c r="D585" s="37"/>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row>
    <row r="586" spans="1:45" ht="12.75" customHeight="1">
      <c r="A586" s="36"/>
      <c r="B586" s="36"/>
      <c r="C586" s="36"/>
      <c r="D586" s="37"/>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row>
    <row r="587" spans="1:45" ht="12.75" customHeight="1">
      <c r="A587" s="36"/>
      <c r="B587" s="36"/>
      <c r="C587" s="36"/>
      <c r="D587" s="37"/>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row>
    <row r="588" spans="1:45" ht="12.75" customHeight="1">
      <c r="A588" s="36"/>
      <c r="B588" s="36"/>
      <c r="C588" s="36"/>
      <c r="D588" s="37"/>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row>
    <row r="589" spans="1:45" ht="12.75" customHeight="1">
      <c r="A589" s="36"/>
      <c r="B589" s="36"/>
      <c r="C589" s="36"/>
      <c r="D589" s="37"/>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row>
    <row r="590" spans="1:45" ht="12.75" customHeight="1">
      <c r="A590" s="36"/>
      <c r="B590" s="36"/>
      <c r="C590" s="36"/>
      <c r="D590" s="37"/>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row>
    <row r="591" spans="1:45" ht="12.75" customHeight="1">
      <c r="A591" s="36"/>
      <c r="B591" s="36"/>
      <c r="C591" s="36"/>
      <c r="D591" s="37"/>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row>
    <row r="592" spans="1:45" ht="12.75" customHeight="1">
      <c r="A592" s="36"/>
      <c r="B592" s="36"/>
      <c r="C592" s="36"/>
      <c r="D592" s="37"/>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row>
    <row r="593" spans="1:45" ht="12.75" customHeight="1">
      <c r="A593" s="36"/>
      <c r="B593" s="36"/>
      <c r="C593" s="36"/>
      <c r="D593" s="37"/>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row>
    <row r="594" spans="1:45" ht="12.75" customHeight="1">
      <c r="A594" s="36"/>
      <c r="B594" s="36"/>
      <c r="C594" s="36"/>
      <c r="D594" s="37"/>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row>
    <row r="595" spans="1:45" ht="12.75" customHeight="1">
      <c r="A595" s="36"/>
      <c r="B595" s="36"/>
      <c r="C595" s="36"/>
      <c r="D595" s="37"/>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row>
    <row r="596" spans="1:45" ht="12.75" customHeight="1">
      <c r="A596" s="36"/>
      <c r="B596" s="36"/>
      <c r="C596" s="36"/>
      <c r="D596" s="37"/>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row>
    <row r="597" spans="1:45" ht="12.75" customHeight="1">
      <c r="A597" s="36"/>
      <c r="B597" s="36"/>
      <c r="C597" s="36"/>
      <c r="D597" s="37"/>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row>
    <row r="598" spans="1:45" ht="12.75" customHeight="1">
      <c r="A598" s="36"/>
      <c r="B598" s="36"/>
      <c r="C598" s="36"/>
      <c r="D598" s="37"/>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row>
    <row r="599" spans="1:45" ht="12.75" customHeight="1">
      <c r="A599" s="36"/>
      <c r="B599" s="36"/>
      <c r="C599" s="36"/>
      <c r="D599" s="37"/>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row>
    <row r="600" spans="1:45" ht="12.75" customHeight="1">
      <c r="A600" s="36"/>
      <c r="B600" s="36"/>
      <c r="C600" s="36"/>
      <c r="D600" s="37"/>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row>
    <row r="601" spans="1:45" ht="12.75" customHeight="1">
      <c r="A601" s="36"/>
      <c r="B601" s="36"/>
      <c r="C601" s="36"/>
      <c r="D601" s="37"/>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row>
    <row r="602" spans="1:45" ht="12.75" customHeight="1">
      <c r="A602" s="36"/>
      <c r="B602" s="36"/>
      <c r="C602" s="36"/>
      <c r="D602" s="37"/>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row>
    <row r="603" spans="1:45" ht="12.75" customHeight="1">
      <c r="A603" s="36"/>
      <c r="B603" s="36"/>
      <c r="C603" s="36"/>
      <c r="D603" s="37"/>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row>
    <row r="604" spans="1:45" ht="12.75" customHeight="1">
      <c r="A604" s="36"/>
      <c r="B604" s="36"/>
      <c r="C604" s="36"/>
      <c r="D604" s="37"/>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row>
    <row r="605" spans="1:45" ht="12.75" customHeight="1">
      <c r="A605" s="36"/>
      <c r="B605" s="36"/>
      <c r="C605" s="36"/>
      <c r="D605" s="37"/>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row>
    <row r="606" spans="1:45" ht="12.75" customHeight="1">
      <c r="A606" s="36"/>
      <c r="B606" s="36"/>
      <c r="C606" s="36"/>
      <c r="D606" s="37"/>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row>
    <row r="607" spans="1:45" ht="12.75" customHeight="1">
      <c r="A607" s="36"/>
      <c r="B607" s="36"/>
      <c r="C607" s="36"/>
      <c r="D607" s="37"/>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row>
    <row r="608" spans="1:45" ht="12.75" customHeight="1">
      <c r="A608" s="36"/>
      <c r="B608" s="36"/>
      <c r="C608" s="36"/>
      <c r="D608" s="37"/>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row>
    <row r="609" spans="1:45" ht="12.75" customHeight="1">
      <c r="A609" s="36"/>
      <c r="B609" s="36"/>
      <c r="C609" s="36"/>
      <c r="D609" s="37"/>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row>
    <row r="610" spans="1:45" ht="12.75" customHeight="1">
      <c r="A610" s="36"/>
      <c r="B610" s="36"/>
      <c r="C610" s="36"/>
      <c r="D610" s="37"/>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row>
    <row r="611" spans="1:45" ht="12.75" customHeight="1">
      <c r="A611" s="36"/>
      <c r="B611" s="36"/>
      <c r="C611" s="36"/>
      <c r="D611" s="37"/>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row>
    <row r="612" spans="1:45" ht="12.75" customHeight="1">
      <c r="A612" s="36"/>
      <c r="B612" s="36"/>
      <c r="C612" s="36"/>
      <c r="D612" s="37"/>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row>
    <row r="613" spans="1:45" ht="12.75" customHeight="1">
      <c r="A613" s="36"/>
      <c r="B613" s="36"/>
      <c r="C613" s="36"/>
      <c r="D613" s="37"/>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row>
    <row r="614" spans="1:45" ht="12.75" customHeight="1">
      <c r="A614" s="36"/>
      <c r="B614" s="36"/>
      <c r="C614" s="36"/>
      <c r="D614" s="37"/>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row>
    <row r="615" spans="1:45" ht="12.75" customHeight="1">
      <c r="A615" s="36"/>
      <c r="B615" s="36"/>
      <c r="C615" s="36"/>
      <c r="D615" s="37"/>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row>
    <row r="616" spans="1:45" ht="12.75" customHeight="1">
      <c r="A616" s="36"/>
      <c r="B616" s="36"/>
      <c r="C616" s="36"/>
      <c r="D616" s="37"/>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row>
    <row r="617" spans="1:45" ht="12.75" customHeight="1">
      <c r="A617" s="36"/>
      <c r="B617" s="36"/>
      <c r="C617" s="36"/>
      <c r="D617" s="37"/>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row>
    <row r="618" spans="1:45" ht="12.75" customHeight="1">
      <c r="A618" s="36"/>
      <c r="B618" s="36"/>
      <c r="C618" s="36"/>
      <c r="D618" s="37"/>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row>
    <row r="619" spans="1:45" ht="12.75" customHeight="1">
      <c r="A619" s="36"/>
      <c r="B619" s="36"/>
      <c r="C619" s="36"/>
      <c r="D619" s="37"/>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row>
    <row r="620" spans="1:45" ht="12.75" customHeight="1">
      <c r="A620" s="36"/>
      <c r="B620" s="36"/>
      <c r="C620" s="36"/>
      <c r="D620" s="37"/>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row>
    <row r="621" spans="1:45" ht="12.75" customHeight="1">
      <c r="A621" s="36"/>
      <c r="B621" s="36"/>
      <c r="C621" s="36"/>
      <c r="D621" s="37"/>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row>
    <row r="622" spans="1:45" ht="12.75" customHeight="1">
      <c r="A622" s="36"/>
      <c r="B622" s="36"/>
      <c r="C622" s="36"/>
      <c r="D622" s="37"/>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row>
    <row r="623" spans="1:45" ht="12.75" customHeight="1">
      <c r="A623" s="36"/>
      <c r="B623" s="36"/>
      <c r="C623" s="36"/>
      <c r="D623" s="37"/>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row>
    <row r="624" spans="1:45" ht="12.75" customHeight="1">
      <c r="A624" s="36"/>
      <c r="B624" s="36"/>
      <c r="C624" s="36"/>
      <c r="D624" s="37"/>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row>
    <row r="625" spans="1:45" ht="12.75" customHeight="1">
      <c r="A625" s="36"/>
      <c r="B625" s="36"/>
      <c r="C625" s="36"/>
      <c r="D625" s="37"/>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row>
    <row r="626" spans="1:45" ht="12.75" customHeight="1">
      <c r="A626" s="36"/>
      <c r="B626" s="36"/>
      <c r="C626" s="36"/>
      <c r="D626" s="37"/>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row>
    <row r="627" spans="1:45" ht="12.75" customHeight="1">
      <c r="A627" s="36"/>
      <c r="B627" s="36"/>
      <c r="C627" s="36"/>
      <c r="D627" s="37"/>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row>
    <row r="628" spans="1:45" ht="12.75" customHeight="1">
      <c r="A628" s="36"/>
      <c r="B628" s="36"/>
      <c r="C628" s="36"/>
      <c r="D628" s="37"/>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row>
    <row r="629" spans="1:45" ht="12.75" customHeight="1">
      <c r="A629" s="36"/>
      <c r="B629" s="36"/>
      <c r="C629" s="36"/>
      <c r="D629" s="37"/>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row>
    <row r="630" spans="1:45" ht="12.75" customHeight="1">
      <c r="A630" s="36"/>
      <c r="B630" s="36"/>
      <c r="C630" s="36"/>
      <c r="D630" s="37"/>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row>
    <row r="631" spans="1:45" ht="12.75" customHeight="1">
      <c r="A631" s="36"/>
      <c r="B631" s="36"/>
      <c r="C631" s="36"/>
      <c r="D631" s="37"/>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row>
    <row r="632" spans="1:45" ht="12.75" customHeight="1">
      <c r="A632" s="36"/>
      <c r="B632" s="36"/>
      <c r="C632" s="36"/>
      <c r="D632" s="37"/>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row>
    <row r="633" spans="1:45" ht="12.75" customHeight="1">
      <c r="A633" s="36"/>
      <c r="B633" s="36"/>
      <c r="C633" s="36"/>
      <c r="D633" s="37"/>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row>
    <row r="634" spans="1:45" ht="12.75" customHeight="1">
      <c r="A634" s="36"/>
      <c r="B634" s="36"/>
      <c r="C634" s="36"/>
      <c r="D634" s="37"/>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row>
    <row r="635" spans="1:45" ht="12.75" customHeight="1">
      <c r="A635" s="36"/>
      <c r="B635" s="36"/>
      <c r="C635" s="36"/>
      <c r="D635" s="37"/>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row>
    <row r="636" spans="1:45" ht="12.75" customHeight="1">
      <c r="A636" s="36"/>
      <c r="B636" s="36"/>
      <c r="C636" s="36"/>
      <c r="D636" s="37"/>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row>
    <row r="637" spans="1:45" ht="12.75" customHeight="1">
      <c r="A637" s="36"/>
      <c r="B637" s="36"/>
      <c r="C637" s="36"/>
      <c r="D637" s="37"/>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row>
    <row r="638" spans="1:45" ht="12.75" customHeight="1">
      <c r="A638" s="36"/>
      <c r="B638" s="36"/>
      <c r="C638" s="36"/>
      <c r="D638" s="37"/>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row>
    <row r="639" spans="1:45" ht="12.75" customHeight="1">
      <c r="A639" s="36"/>
      <c r="B639" s="36"/>
      <c r="C639" s="36"/>
      <c r="D639" s="37"/>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row>
    <row r="640" spans="1:45" ht="12.75" customHeight="1">
      <c r="A640" s="36"/>
      <c r="B640" s="36"/>
      <c r="C640" s="36"/>
      <c r="D640" s="37"/>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row>
    <row r="641" spans="1:45" ht="12.75" customHeight="1">
      <c r="A641" s="36"/>
      <c r="B641" s="36"/>
      <c r="C641" s="36"/>
      <c r="D641" s="37"/>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row>
    <row r="642" spans="1:45" ht="12.75" customHeight="1">
      <c r="A642" s="36"/>
      <c r="B642" s="36"/>
      <c r="C642" s="36"/>
      <c r="D642" s="37"/>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row>
    <row r="643" spans="1:45" ht="12.75" customHeight="1">
      <c r="A643" s="36"/>
      <c r="B643" s="36"/>
      <c r="C643" s="36"/>
      <c r="D643" s="37"/>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row>
    <row r="644" spans="1:45" ht="12.75" customHeight="1">
      <c r="A644" s="36"/>
      <c r="B644" s="36"/>
      <c r="C644" s="36"/>
      <c r="D644" s="37"/>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row>
    <row r="645" spans="1:45" ht="12.75" customHeight="1">
      <c r="A645" s="36"/>
      <c r="B645" s="36"/>
      <c r="C645" s="36"/>
      <c r="D645" s="37"/>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row>
    <row r="646" spans="1:45" ht="12.75" customHeight="1">
      <c r="A646" s="36"/>
      <c r="B646" s="36"/>
      <c r="C646" s="36"/>
      <c r="D646" s="37"/>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row>
    <row r="647" spans="1:45" ht="12.75" customHeight="1">
      <c r="A647" s="36"/>
      <c r="B647" s="36"/>
      <c r="C647" s="36"/>
      <c r="D647" s="37"/>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row>
    <row r="648" spans="1:45" ht="12.75" customHeight="1">
      <c r="A648" s="36"/>
      <c r="B648" s="36"/>
      <c r="C648" s="36"/>
      <c r="D648" s="37"/>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row>
    <row r="649" spans="1:45" ht="12.75" customHeight="1">
      <c r="A649" s="36"/>
      <c r="B649" s="36"/>
      <c r="C649" s="36"/>
      <c r="D649" s="37"/>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row>
    <row r="650" spans="1:45" ht="12.75" customHeight="1">
      <c r="A650" s="36"/>
      <c r="B650" s="36"/>
      <c r="C650" s="36"/>
      <c r="D650" s="37"/>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row>
    <row r="651" spans="1:45" ht="12.75" customHeight="1">
      <c r="A651" s="36"/>
      <c r="B651" s="36"/>
      <c r="C651" s="36"/>
      <c r="D651" s="37"/>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row>
    <row r="652" spans="1:45" ht="12.75" customHeight="1">
      <c r="A652" s="36"/>
      <c r="B652" s="36"/>
      <c r="C652" s="36"/>
      <c r="D652" s="37"/>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row>
    <row r="653" spans="1:45" ht="12.75" customHeight="1">
      <c r="A653" s="36"/>
      <c r="B653" s="36"/>
      <c r="C653" s="36"/>
      <c r="D653" s="37"/>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row>
    <row r="654" spans="1:45" ht="12.75" customHeight="1">
      <c r="A654" s="36"/>
      <c r="B654" s="36"/>
      <c r="C654" s="36"/>
      <c r="D654" s="37"/>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row>
    <row r="655" spans="1:45" ht="12.75" customHeight="1">
      <c r="A655" s="36"/>
      <c r="B655" s="36"/>
      <c r="C655" s="36"/>
      <c r="D655" s="37"/>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row>
    <row r="656" spans="1:45" ht="12.75" customHeight="1">
      <c r="A656" s="36"/>
      <c r="B656" s="36"/>
      <c r="C656" s="36"/>
      <c r="D656" s="37"/>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row>
    <row r="657" spans="1:45" ht="12.75" customHeight="1">
      <c r="A657" s="36"/>
      <c r="B657" s="36"/>
      <c r="C657" s="36"/>
      <c r="D657" s="37"/>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row>
    <row r="658" spans="1:45" ht="12.75" customHeight="1">
      <c r="A658" s="36"/>
      <c r="B658" s="36"/>
      <c r="C658" s="36"/>
      <c r="D658" s="37"/>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row>
    <row r="659" spans="1:45" ht="12.75" customHeight="1">
      <c r="A659" s="36"/>
      <c r="B659" s="36"/>
      <c r="C659" s="36"/>
      <c r="D659" s="37"/>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row>
    <row r="660" spans="1:45" ht="12.75" customHeight="1">
      <c r="A660" s="36"/>
      <c r="B660" s="36"/>
      <c r="C660" s="36"/>
      <c r="D660" s="37"/>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row>
    <row r="661" spans="1:45" ht="12.75" customHeight="1">
      <c r="A661" s="36"/>
      <c r="B661" s="36"/>
      <c r="C661" s="36"/>
      <c r="D661" s="37"/>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row>
    <row r="662" spans="1:45" ht="12.75" customHeight="1">
      <c r="A662" s="36"/>
      <c r="B662" s="36"/>
      <c r="C662" s="36"/>
      <c r="D662" s="37"/>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row>
    <row r="663" spans="1:45" ht="12.75" customHeight="1">
      <c r="A663" s="36"/>
      <c r="B663" s="36"/>
      <c r="C663" s="36"/>
      <c r="D663" s="37"/>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row>
    <row r="664" spans="1:45" ht="12.75" customHeight="1">
      <c r="A664" s="36"/>
      <c r="B664" s="36"/>
      <c r="C664" s="36"/>
      <c r="D664" s="37"/>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row>
    <row r="665" spans="1:45" ht="12.75" customHeight="1">
      <c r="A665" s="36"/>
      <c r="B665" s="36"/>
      <c r="C665" s="36"/>
      <c r="D665" s="37"/>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row>
    <row r="666" spans="1:45" ht="12.75" customHeight="1">
      <c r="A666" s="36"/>
      <c r="B666" s="36"/>
      <c r="C666" s="36"/>
      <c r="D666" s="37"/>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row>
    <row r="667" spans="1:45" ht="12.75" customHeight="1">
      <c r="A667" s="36"/>
      <c r="B667" s="36"/>
      <c r="C667" s="36"/>
      <c r="D667" s="37"/>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row>
    <row r="668" spans="1:45" ht="12.75" customHeight="1">
      <c r="A668" s="36"/>
      <c r="B668" s="36"/>
      <c r="C668" s="36"/>
      <c r="D668" s="37"/>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row>
    <row r="669" spans="1:45" ht="12.75" customHeight="1">
      <c r="A669" s="36"/>
      <c r="B669" s="36"/>
      <c r="C669" s="36"/>
      <c r="D669" s="37"/>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row>
    <row r="670" spans="1:45" ht="12.75" customHeight="1">
      <c r="A670" s="36"/>
      <c r="B670" s="36"/>
      <c r="C670" s="36"/>
      <c r="D670" s="37"/>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row>
    <row r="671" spans="1:45" ht="12.75" customHeight="1">
      <c r="A671" s="36"/>
      <c r="B671" s="36"/>
      <c r="C671" s="36"/>
      <c r="D671" s="37"/>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row>
    <row r="672" spans="1:45" ht="12.75" customHeight="1">
      <c r="A672" s="36"/>
      <c r="B672" s="36"/>
      <c r="C672" s="36"/>
      <c r="D672" s="37"/>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row>
    <row r="673" spans="1:45" ht="12.75" customHeight="1">
      <c r="A673" s="36"/>
      <c r="B673" s="36"/>
      <c r="C673" s="36"/>
      <c r="D673" s="37"/>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row>
    <row r="674" spans="1:45" ht="12.75" customHeight="1">
      <c r="A674" s="36"/>
      <c r="B674" s="36"/>
      <c r="C674" s="36"/>
      <c r="D674" s="37"/>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row>
    <row r="675" spans="1:45" ht="12.75" customHeight="1">
      <c r="A675" s="36"/>
      <c r="B675" s="36"/>
      <c r="C675" s="36"/>
      <c r="D675" s="37"/>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row>
    <row r="676" spans="1:45" ht="12.75" customHeight="1">
      <c r="A676" s="36"/>
      <c r="B676" s="36"/>
      <c r="C676" s="36"/>
      <c r="D676" s="37"/>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row>
    <row r="677" spans="1:45" ht="12.75" customHeight="1">
      <c r="A677" s="36"/>
      <c r="B677" s="36"/>
      <c r="C677" s="36"/>
      <c r="D677" s="37"/>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row>
    <row r="678" spans="1:45" ht="12.75" customHeight="1">
      <c r="A678" s="36"/>
      <c r="B678" s="36"/>
      <c r="C678" s="36"/>
      <c r="D678" s="37"/>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row>
    <row r="679" spans="1:45" ht="12.75" customHeight="1">
      <c r="A679" s="36"/>
      <c r="B679" s="36"/>
      <c r="C679" s="36"/>
      <c r="D679" s="37"/>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row>
    <row r="680" spans="1:45" ht="12.75" customHeight="1">
      <c r="A680" s="36"/>
      <c r="B680" s="36"/>
      <c r="C680" s="36"/>
      <c r="D680" s="37"/>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row>
    <row r="681" spans="1:45" ht="12.75" customHeight="1">
      <c r="A681" s="36"/>
      <c r="B681" s="36"/>
      <c r="C681" s="36"/>
      <c r="D681" s="37"/>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row>
    <row r="682" spans="1:45" ht="12.75" customHeight="1">
      <c r="A682" s="36"/>
      <c r="B682" s="36"/>
      <c r="C682" s="36"/>
      <c r="D682" s="37"/>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row>
    <row r="683" spans="1:45" ht="12.75" customHeight="1">
      <c r="A683" s="36"/>
      <c r="B683" s="36"/>
      <c r="C683" s="36"/>
      <c r="D683" s="37"/>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row>
    <row r="684" spans="1:45" ht="12.75" customHeight="1">
      <c r="A684" s="36"/>
      <c r="B684" s="36"/>
      <c r="C684" s="36"/>
      <c r="D684" s="37"/>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row>
    <row r="685" spans="1:45" ht="12.75" customHeight="1">
      <c r="A685" s="36"/>
      <c r="B685" s="36"/>
      <c r="C685" s="36"/>
      <c r="D685" s="37"/>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row>
    <row r="686" spans="1:45" ht="12.75" customHeight="1">
      <c r="A686" s="36"/>
      <c r="B686" s="36"/>
      <c r="C686" s="36"/>
      <c r="D686" s="37"/>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row>
    <row r="687" spans="1:45" ht="12.75" customHeight="1">
      <c r="A687" s="36"/>
      <c r="B687" s="36"/>
      <c r="C687" s="36"/>
      <c r="D687" s="37"/>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row>
    <row r="688" spans="1:45" ht="12.75" customHeight="1">
      <c r="A688" s="36"/>
      <c r="B688" s="36"/>
      <c r="C688" s="36"/>
      <c r="D688" s="37"/>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row>
    <row r="689" spans="1:45" ht="12.75" customHeight="1">
      <c r="A689" s="36"/>
      <c r="B689" s="36"/>
      <c r="C689" s="36"/>
      <c r="D689" s="37"/>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row>
    <row r="690" spans="1:45" ht="12.75" customHeight="1">
      <c r="A690" s="36"/>
      <c r="B690" s="36"/>
      <c r="C690" s="36"/>
      <c r="D690" s="37"/>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row>
    <row r="691" spans="1:45" ht="12.75" customHeight="1">
      <c r="A691" s="36"/>
      <c r="B691" s="36"/>
      <c r="C691" s="36"/>
      <c r="D691" s="37"/>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row>
    <row r="692" spans="1:45" ht="12.75" customHeight="1">
      <c r="A692" s="36"/>
      <c r="B692" s="36"/>
      <c r="C692" s="36"/>
      <c r="D692" s="37"/>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row>
    <row r="693" spans="1:45" ht="12.75" customHeight="1">
      <c r="A693" s="36"/>
      <c r="B693" s="36"/>
      <c r="C693" s="36"/>
      <c r="D693" s="37"/>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row>
    <row r="694" spans="1:45" ht="12.75" customHeight="1">
      <c r="A694" s="36"/>
      <c r="B694" s="36"/>
      <c r="C694" s="36"/>
      <c r="D694" s="37"/>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row>
    <row r="695" spans="1:45" ht="12.75" customHeight="1">
      <c r="A695" s="36"/>
      <c r="B695" s="36"/>
      <c r="C695" s="36"/>
      <c r="D695" s="37"/>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row>
    <row r="696" spans="1:45" ht="12.75" customHeight="1">
      <c r="A696" s="36"/>
      <c r="B696" s="36"/>
      <c r="C696" s="36"/>
      <c r="D696" s="37"/>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row>
    <row r="697" spans="1:45" ht="12.75" customHeight="1">
      <c r="A697" s="36"/>
      <c r="B697" s="36"/>
      <c r="C697" s="36"/>
      <c r="D697" s="37"/>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row>
    <row r="698" spans="1:45" ht="12.75" customHeight="1">
      <c r="A698" s="36"/>
      <c r="B698" s="36"/>
      <c r="C698" s="36"/>
      <c r="D698" s="37"/>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row>
    <row r="699" spans="1:45" ht="12.75" customHeight="1">
      <c r="A699" s="36"/>
      <c r="B699" s="36"/>
      <c r="C699" s="36"/>
      <c r="D699" s="37"/>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row>
    <row r="700" spans="1:45" ht="12.75" customHeight="1">
      <c r="A700" s="36"/>
      <c r="B700" s="36"/>
      <c r="C700" s="36"/>
      <c r="D700" s="37"/>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row>
    <row r="701" spans="1:45" ht="12.75" customHeight="1">
      <c r="A701" s="36"/>
      <c r="B701" s="36"/>
      <c r="C701" s="36"/>
      <c r="D701" s="37"/>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row>
    <row r="702" spans="1:45" ht="12.75" customHeight="1">
      <c r="A702" s="36"/>
      <c r="B702" s="36"/>
      <c r="C702" s="36"/>
      <c r="D702" s="37"/>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row>
    <row r="703" spans="1:45" ht="12.75" customHeight="1">
      <c r="A703" s="36"/>
      <c r="B703" s="36"/>
      <c r="C703" s="36"/>
      <c r="D703" s="37"/>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row>
    <row r="704" spans="1:45" ht="12.75" customHeight="1">
      <c r="A704" s="36"/>
      <c r="B704" s="36"/>
      <c r="C704" s="36"/>
      <c r="D704" s="37"/>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row>
    <row r="705" spans="1:45" ht="12.75" customHeight="1">
      <c r="A705" s="36"/>
      <c r="B705" s="36"/>
      <c r="C705" s="36"/>
      <c r="D705" s="37"/>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row>
    <row r="706" spans="1:45" ht="12.75" customHeight="1">
      <c r="A706" s="36"/>
      <c r="B706" s="36"/>
      <c r="C706" s="36"/>
      <c r="D706" s="37"/>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row>
    <row r="707" spans="1:45" ht="12.75" customHeight="1">
      <c r="A707" s="36"/>
      <c r="B707" s="36"/>
      <c r="C707" s="36"/>
      <c r="D707" s="37"/>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row>
    <row r="708" spans="1:45" ht="12.75" customHeight="1">
      <c r="A708" s="36"/>
      <c r="B708" s="36"/>
      <c r="C708" s="36"/>
      <c r="D708" s="37"/>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row>
    <row r="709" spans="1:45" ht="12.75" customHeight="1">
      <c r="A709" s="36"/>
      <c r="B709" s="36"/>
      <c r="C709" s="36"/>
      <c r="D709" s="37"/>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row>
    <row r="710" spans="1:45" ht="12.75" customHeight="1">
      <c r="A710" s="36"/>
      <c r="B710" s="36"/>
      <c r="C710" s="36"/>
      <c r="D710" s="37"/>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row>
    <row r="711" spans="1:45" ht="12.75" customHeight="1">
      <c r="A711" s="36"/>
      <c r="B711" s="36"/>
      <c r="C711" s="36"/>
      <c r="D711" s="37"/>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row>
    <row r="712" spans="1:45" ht="12.75" customHeight="1">
      <c r="A712" s="36"/>
      <c r="B712" s="36"/>
      <c r="C712" s="36"/>
      <c r="D712" s="37"/>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row>
    <row r="713" spans="1:45" ht="12.75" customHeight="1">
      <c r="A713" s="36"/>
      <c r="B713" s="36"/>
      <c r="C713" s="36"/>
      <c r="D713" s="37"/>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row>
    <row r="714" spans="1:45" ht="12.75" customHeight="1">
      <c r="A714" s="36"/>
      <c r="B714" s="36"/>
      <c r="C714" s="36"/>
      <c r="D714" s="37"/>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row>
    <row r="715" spans="1:45" ht="12.75" customHeight="1">
      <c r="A715" s="36"/>
      <c r="B715" s="36"/>
      <c r="C715" s="36"/>
      <c r="D715" s="37"/>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row>
    <row r="716" spans="1:45" ht="12.75" customHeight="1">
      <c r="A716" s="36"/>
      <c r="B716" s="36"/>
      <c r="C716" s="36"/>
      <c r="D716" s="37"/>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row>
    <row r="717" spans="1:45" ht="12.75" customHeight="1">
      <c r="A717" s="36"/>
      <c r="B717" s="36"/>
      <c r="C717" s="36"/>
      <c r="D717" s="37"/>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row>
    <row r="718" spans="1:45" ht="12.75" customHeight="1">
      <c r="A718" s="36"/>
      <c r="B718" s="36"/>
      <c r="C718" s="36"/>
      <c r="D718" s="37"/>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row>
    <row r="719" spans="1:45" ht="12.75" customHeight="1">
      <c r="A719" s="36"/>
      <c r="B719" s="36"/>
      <c r="C719" s="36"/>
      <c r="D719" s="37"/>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row>
    <row r="720" spans="1:45" ht="12.75" customHeight="1">
      <c r="A720" s="36"/>
      <c r="B720" s="36"/>
      <c r="C720" s="36"/>
      <c r="D720" s="37"/>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row>
    <row r="721" spans="1:45" ht="12.75" customHeight="1">
      <c r="A721" s="36"/>
      <c r="B721" s="36"/>
      <c r="C721" s="36"/>
      <c r="D721" s="37"/>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row>
    <row r="722" spans="1:45" ht="12.75" customHeight="1">
      <c r="A722" s="36"/>
      <c r="B722" s="36"/>
      <c r="C722" s="36"/>
      <c r="D722" s="37"/>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row>
    <row r="723" spans="1:45" ht="12.75" customHeight="1">
      <c r="A723" s="36"/>
      <c r="B723" s="36"/>
      <c r="C723" s="36"/>
      <c r="D723" s="37"/>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row>
    <row r="724" spans="1:45" ht="12.75" customHeight="1">
      <c r="A724" s="36"/>
      <c r="B724" s="36"/>
      <c r="C724" s="36"/>
      <c r="D724" s="37"/>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row>
    <row r="725" spans="1:45" ht="12.75" customHeight="1">
      <c r="A725" s="36"/>
      <c r="B725" s="36"/>
      <c r="C725" s="36"/>
      <c r="D725" s="37"/>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row>
    <row r="726" spans="1:45" ht="12.75" customHeight="1">
      <c r="A726" s="36"/>
      <c r="B726" s="36"/>
      <c r="C726" s="36"/>
      <c r="D726" s="37"/>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row>
    <row r="727" spans="1:45" ht="12.75" customHeight="1">
      <c r="A727" s="36"/>
      <c r="B727" s="36"/>
      <c r="C727" s="36"/>
      <c r="D727" s="37"/>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row>
    <row r="728" spans="1:45" ht="12.75" customHeight="1">
      <c r="A728" s="36"/>
      <c r="B728" s="36"/>
      <c r="C728" s="36"/>
      <c r="D728" s="37"/>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row>
    <row r="729" spans="1:45" ht="12.75" customHeight="1">
      <c r="A729" s="36"/>
      <c r="B729" s="36"/>
      <c r="C729" s="36"/>
      <c r="D729" s="37"/>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row>
    <row r="730" spans="1:45" ht="12.75" customHeight="1">
      <c r="A730" s="36"/>
      <c r="B730" s="36"/>
      <c r="C730" s="36"/>
      <c r="D730" s="37"/>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row>
    <row r="731" spans="1:45" ht="12.75" customHeight="1">
      <c r="A731" s="36"/>
      <c r="B731" s="36"/>
      <c r="C731" s="36"/>
      <c r="D731" s="37"/>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row>
    <row r="732" spans="1:45" ht="12.75" customHeight="1">
      <c r="A732" s="36"/>
      <c r="B732" s="36"/>
      <c r="C732" s="36"/>
      <c r="D732" s="37"/>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row>
    <row r="733" spans="1:45" ht="12.75" customHeight="1">
      <c r="A733" s="36"/>
      <c r="B733" s="36"/>
      <c r="C733" s="36"/>
      <c r="D733" s="37"/>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row>
    <row r="734" spans="1:45" ht="12.75" customHeight="1">
      <c r="A734" s="36"/>
      <c r="B734" s="36"/>
      <c r="C734" s="36"/>
      <c r="D734" s="37"/>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row>
    <row r="735" spans="1:45" ht="12.75" customHeight="1">
      <c r="A735" s="36"/>
      <c r="B735" s="36"/>
      <c r="C735" s="36"/>
      <c r="D735" s="37"/>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row>
    <row r="736" spans="1:45" ht="12.75" customHeight="1">
      <c r="A736" s="36"/>
      <c r="B736" s="36"/>
      <c r="C736" s="36"/>
      <c r="D736" s="37"/>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row>
    <row r="737" spans="1:45" ht="12.75" customHeight="1">
      <c r="A737" s="36"/>
      <c r="B737" s="36"/>
      <c r="C737" s="36"/>
      <c r="D737" s="37"/>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row>
    <row r="738" spans="1:45" ht="12.75" customHeight="1">
      <c r="A738" s="36"/>
      <c r="B738" s="36"/>
      <c r="C738" s="36"/>
      <c r="D738" s="37"/>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row>
    <row r="739" spans="1:45" ht="12.75" customHeight="1">
      <c r="A739" s="36"/>
      <c r="B739" s="36"/>
      <c r="C739" s="36"/>
      <c r="D739" s="37"/>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row>
    <row r="740" spans="1:45" ht="12.75" customHeight="1">
      <c r="A740" s="36"/>
      <c r="B740" s="36"/>
      <c r="C740" s="36"/>
      <c r="D740" s="37"/>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row>
    <row r="741" spans="1:45" ht="12.75" customHeight="1">
      <c r="A741" s="36"/>
      <c r="B741" s="36"/>
      <c r="C741" s="36"/>
      <c r="D741" s="37"/>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row>
    <row r="742" spans="1:45" ht="12.75" customHeight="1">
      <c r="A742" s="36"/>
      <c r="B742" s="36"/>
      <c r="C742" s="36"/>
      <c r="D742" s="37"/>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row>
    <row r="743" spans="1:45" ht="12.75" customHeight="1">
      <c r="A743" s="36"/>
      <c r="B743" s="36"/>
      <c r="C743" s="36"/>
      <c r="D743" s="37"/>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row>
    <row r="744" spans="1:45" ht="12.75" customHeight="1">
      <c r="A744" s="36"/>
      <c r="B744" s="36"/>
      <c r="C744" s="36"/>
      <c r="D744" s="37"/>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row>
    <row r="745" spans="1:45" ht="12.75" customHeight="1">
      <c r="A745" s="36"/>
      <c r="B745" s="36"/>
      <c r="C745" s="36"/>
      <c r="D745" s="37"/>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row>
    <row r="746" spans="1:45" ht="12.75" customHeight="1">
      <c r="A746" s="36"/>
      <c r="B746" s="36"/>
      <c r="C746" s="36"/>
      <c r="D746" s="37"/>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row>
    <row r="747" spans="1:45" ht="12.75" customHeight="1">
      <c r="A747" s="36"/>
      <c r="B747" s="36"/>
      <c r="C747" s="36"/>
      <c r="D747" s="37"/>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row>
    <row r="748" spans="1:45" ht="12.75" customHeight="1">
      <c r="A748" s="36"/>
      <c r="B748" s="36"/>
      <c r="C748" s="36"/>
      <c r="D748" s="37"/>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row>
    <row r="749" spans="1:45" ht="12.75" customHeight="1">
      <c r="A749" s="36"/>
      <c r="B749" s="36"/>
      <c r="C749" s="36"/>
      <c r="D749" s="37"/>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row>
    <row r="750" spans="1:45" ht="12.75" customHeight="1">
      <c r="A750" s="36"/>
      <c r="B750" s="36"/>
      <c r="C750" s="36"/>
      <c r="D750" s="37"/>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row>
    <row r="751" spans="1:45" ht="12.75" customHeight="1">
      <c r="A751" s="36"/>
      <c r="B751" s="36"/>
      <c r="C751" s="36"/>
      <c r="D751" s="37"/>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row>
    <row r="752" spans="1:45" ht="12.75" customHeight="1">
      <c r="A752" s="36"/>
      <c r="B752" s="36"/>
      <c r="C752" s="36"/>
      <c r="D752" s="37"/>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row>
    <row r="753" spans="1:45" ht="12.75" customHeight="1">
      <c r="A753" s="36"/>
      <c r="B753" s="36"/>
      <c r="C753" s="36"/>
      <c r="D753" s="37"/>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row>
    <row r="754" spans="1:45" ht="12.75" customHeight="1">
      <c r="A754" s="36"/>
      <c r="B754" s="36"/>
      <c r="C754" s="36"/>
      <c r="D754" s="37"/>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row>
    <row r="755" spans="1:45" ht="12.75" customHeight="1">
      <c r="A755" s="36"/>
      <c r="B755" s="36"/>
      <c r="C755" s="36"/>
      <c r="D755" s="37"/>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row>
    <row r="756" spans="1:45" ht="12.75" customHeight="1">
      <c r="A756" s="36"/>
      <c r="B756" s="36"/>
      <c r="C756" s="36"/>
      <c r="D756" s="37"/>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row>
    <row r="757" spans="1:45" ht="12.75" customHeight="1">
      <c r="A757" s="36"/>
      <c r="B757" s="36"/>
      <c r="C757" s="36"/>
      <c r="D757" s="37"/>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row>
    <row r="758" spans="1:45" ht="12.75" customHeight="1">
      <c r="A758" s="36"/>
      <c r="B758" s="36"/>
      <c r="C758" s="36"/>
      <c r="D758" s="37"/>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row>
    <row r="759" spans="1:45" ht="12.75" customHeight="1">
      <c r="A759" s="36"/>
      <c r="B759" s="36"/>
      <c r="C759" s="36"/>
      <c r="D759" s="37"/>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row>
    <row r="760" spans="1:45" ht="12.75" customHeight="1">
      <c r="A760" s="36"/>
      <c r="B760" s="36"/>
      <c r="C760" s="36"/>
      <c r="D760" s="37"/>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row>
    <row r="761" spans="1:45" ht="12.75" customHeight="1">
      <c r="A761" s="36"/>
      <c r="B761" s="36"/>
      <c r="C761" s="36"/>
      <c r="D761" s="37"/>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row>
    <row r="762" spans="1:45" ht="12.75" customHeight="1">
      <c r="A762" s="36"/>
      <c r="B762" s="36"/>
      <c r="C762" s="36"/>
      <c r="D762" s="37"/>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row>
    <row r="763" spans="1:45" ht="12.75" customHeight="1">
      <c r="A763" s="36"/>
      <c r="B763" s="36"/>
      <c r="C763" s="36"/>
      <c r="D763" s="37"/>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row>
    <row r="764" spans="1:45" ht="12.75" customHeight="1">
      <c r="A764" s="36"/>
      <c r="B764" s="36"/>
      <c r="C764" s="36"/>
      <c r="D764" s="37"/>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row>
    <row r="765" spans="1:45" ht="12.75" customHeight="1">
      <c r="A765" s="36"/>
      <c r="B765" s="36"/>
      <c r="C765" s="36"/>
      <c r="D765" s="37"/>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row>
    <row r="766" spans="1:45" ht="12.75" customHeight="1">
      <c r="A766" s="36"/>
      <c r="B766" s="36"/>
      <c r="C766" s="36"/>
      <c r="D766" s="37"/>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row>
    <row r="767" spans="1:45" ht="12.75" customHeight="1">
      <c r="A767" s="36"/>
      <c r="B767" s="36"/>
      <c r="C767" s="36"/>
      <c r="D767" s="37"/>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row>
    <row r="768" spans="1:45" ht="12.75" customHeight="1">
      <c r="A768" s="36"/>
      <c r="B768" s="36"/>
      <c r="C768" s="36"/>
      <c r="D768" s="37"/>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row>
    <row r="769" spans="1:45" ht="12.75" customHeight="1">
      <c r="A769" s="36"/>
      <c r="B769" s="36"/>
      <c r="C769" s="36"/>
      <c r="D769" s="37"/>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row>
    <row r="770" spans="1:45" ht="12.75" customHeight="1">
      <c r="A770" s="36"/>
      <c r="B770" s="36"/>
      <c r="C770" s="36"/>
      <c r="D770" s="37"/>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row>
    <row r="771" spans="1:45" ht="12.75" customHeight="1">
      <c r="A771" s="36"/>
      <c r="B771" s="36"/>
      <c r="C771" s="36"/>
      <c r="D771" s="37"/>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row>
    <row r="772" spans="1:45" ht="12.75" customHeight="1">
      <c r="A772" s="36"/>
      <c r="B772" s="36"/>
      <c r="C772" s="36"/>
      <c r="D772" s="37"/>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row>
    <row r="773" spans="1:45" ht="12.75" customHeight="1">
      <c r="A773" s="36"/>
      <c r="B773" s="36"/>
      <c r="C773" s="36"/>
      <c r="D773" s="37"/>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row>
    <row r="774" spans="1:45" ht="12.75" customHeight="1">
      <c r="A774" s="36"/>
      <c r="B774" s="36"/>
      <c r="C774" s="36"/>
      <c r="D774" s="37"/>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row>
    <row r="775" spans="1:45" ht="12.75" customHeight="1">
      <c r="A775" s="36"/>
      <c r="B775" s="36"/>
      <c r="C775" s="36"/>
      <c r="D775" s="37"/>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row>
    <row r="776" spans="1:45" ht="12.75" customHeight="1">
      <c r="A776" s="36"/>
      <c r="B776" s="36"/>
      <c r="C776" s="36"/>
      <c r="D776" s="37"/>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row>
    <row r="777" spans="1:45" ht="12.75" customHeight="1">
      <c r="A777" s="36"/>
      <c r="B777" s="36"/>
      <c r="C777" s="36"/>
      <c r="D777" s="37"/>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row>
    <row r="778" spans="1:45" ht="12.75" customHeight="1">
      <c r="A778" s="36"/>
      <c r="B778" s="36"/>
      <c r="C778" s="36"/>
      <c r="D778" s="37"/>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row>
    <row r="779" spans="1:45" ht="12.75" customHeight="1">
      <c r="A779" s="36"/>
      <c r="B779" s="36"/>
      <c r="C779" s="36"/>
      <c r="D779" s="37"/>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row>
    <row r="780" spans="1:45" ht="12.75" customHeight="1">
      <c r="A780" s="36"/>
      <c r="B780" s="36"/>
      <c r="C780" s="36"/>
      <c r="D780" s="37"/>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row>
    <row r="781" spans="1:45" ht="12.75" customHeight="1">
      <c r="A781" s="36"/>
      <c r="B781" s="36"/>
      <c r="C781" s="36"/>
      <c r="D781" s="37"/>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row>
    <row r="782" spans="1:45" ht="12.75" customHeight="1">
      <c r="A782" s="36"/>
      <c r="B782" s="36"/>
      <c r="C782" s="36"/>
      <c r="D782" s="37"/>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row>
    <row r="783" spans="1:45" ht="12.75" customHeight="1">
      <c r="A783" s="36"/>
      <c r="B783" s="36"/>
      <c r="C783" s="36"/>
      <c r="D783" s="37"/>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row>
    <row r="784" spans="1:45" ht="12.75" customHeight="1">
      <c r="A784" s="36"/>
      <c r="B784" s="36"/>
      <c r="C784" s="36"/>
      <c r="D784" s="37"/>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row>
    <row r="785" spans="1:45" ht="12.75" customHeight="1">
      <c r="A785" s="36"/>
      <c r="B785" s="36"/>
      <c r="C785" s="36"/>
      <c r="D785" s="37"/>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row>
    <row r="786" spans="1:45" ht="12.75" customHeight="1">
      <c r="A786" s="36"/>
      <c r="B786" s="36"/>
      <c r="C786" s="36"/>
      <c r="D786" s="37"/>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row>
    <row r="787" spans="1:45" ht="12.75" customHeight="1">
      <c r="A787" s="36"/>
      <c r="B787" s="36"/>
      <c r="C787" s="36"/>
      <c r="D787" s="37"/>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row>
    <row r="788" spans="1:45" ht="12.75" customHeight="1">
      <c r="A788" s="36"/>
      <c r="B788" s="36"/>
      <c r="C788" s="36"/>
      <c r="D788" s="37"/>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row>
    <row r="789" spans="1:45" ht="12.75" customHeight="1">
      <c r="A789" s="36"/>
      <c r="B789" s="36"/>
      <c r="C789" s="36"/>
      <c r="D789" s="37"/>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row>
    <row r="790" spans="1:45" ht="12.75" customHeight="1">
      <c r="A790" s="36"/>
      <c r="B790" s="36"/>
      <c r="C790" s="36"/>
      <c r="D790" s="37"/>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row>
    <row r="791" spans="1:45" ht="12.75" customHeight="1">
      <c r="A791" s="36"/>
      <c r="B791" s="36"/>
      <c r="C791" s="36"/>
      <c r="D791" s="37"/>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row>
    <row r="792" spans="1:45" ht="12.75" customHeight="1">
      <c r="A792" s="36"/>
      <c r="B792" s="36"/>
      <c r="C792" s="36"/>
      <c r="D792" s="37"/>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row>
    <row r="793" spans="1:45" ht="12.75" customHeight="1">
      <c r="A793" s="36"/>
      <c r="B793" s="36"/>
      <c r="C793" s="36"/>
      <c r="D793" s="37"/>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row>
    <row r="794" spans="1:45" ht="12.75" customHeight="1">
      <c r="A794" s="36"/>
      <c r="B794" s="36"/>
      <c r="C794" s="36"/>
      <c r="D794" s="37"/>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row>
    <row r="795" spans="1:45" ht="12.75" customHeight="1">
      <c r="A795" s="36"/>
      <c r="B795" s="36"/>
      <c r="C795" s="36"/>
      <c r="D795" s="37"/>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row>
    <row r="796" spans="1:45" ht="12.75" customHeight="1">
      <c r="A796" s="36"/>
      <c r="B796" s="36"/>
      <c r="C796" s="36"/>
      <c r="D796" s="37"/>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row>
    <row r="797" spans="1:45" ht="12.75" customHeight="1">
      <c r="A797" s="36"/>
      <c r="B797" s="36"/>
      <c r="C797" s="36"/>
      <c r="D797" s="37"/>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row>
    <row r="798" spans="1:45" ht="12.75" customHeight="1">
      <c r="A798" s="36"/>
      <c r="B798" s="36"/>
      <c r="C798" s="36"/>
      <c r="D798" s="37"/>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row>
    <row r="799" spans="1:45" ht="12.75" customHeight="1">
      <c r="A799" s="36"/>
      <c r="B799" s="36"/>
      <c r="C799" s="36"/>
      <c r="D799" s="37"/>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row>
    <row r="800" spans="1:45" ht="12.75" customHeight="1">
      <c r="A800" s="36"/>
      <c r="B800" s="36"/>
      <c r="C800" s="36"/>
      <c r="D800" s="37"/>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row>
    <row r="801" spans="1:45" ht="12.75" customHeight="1">
      <c r="A801" s="36"/>
      <c r="B801" s="36"/>
      <c r="C801" s="36"/>
      <c r="D801" s="37"/>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row>
    <row r="802" spans="1:45" ht="12.75" customHeight="1">
      <c r="A802" s="36"/>
      <c r="B802" s="36"/>
      <c r="C802" s="36"/>
      <c r="D802" s="37"/>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row>
    <row r="803" spans="1:45" ht="12.75" customHeight="1">
      <c r="A803" s="36"/>
      <c r="B803" s="36"/>
      <c r="C803" s="36"/>
      <c r="D803" s="37"/>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row>
    <row r="804" spans="1:45" ht="12.75" customHeight="1">
      <c r="A804" s="36"/>
      <c r="B804" s="36"/>
      <c r="C804" s="36"/>
      <c r="D804" s="37"/>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row>
    <row r="805" spans="1:45" ht="12.75" customHeight="1">
      <c r="A805" s="36"/>
      <c r="B805" s="36"/>
      <c r="C805" s="36"/>
      <c r="D805" s="37"/>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row>
    <row r="806" spans="1:45" ht="12.75" customHeight="1">
      <c r="A806" s="36"/>
      <c r="B806" s="36"/>
      <c r="C806" s="36"/>
      <c r="D806" s="37"/>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row>
    <row r="807" spans="1:45" ht="12.75" customHeight="1">
      <c r="A807" s="36"/>
      <c r="B807" s="36"/>
      <c r="C807" s="36"/>
      <c r="D807" s="37"/>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row>
    <row r="808" spans="1:45" ht="12.75" customHeight="1">
      <c r="A808" s="36"/>
      <c r="B808" s="36"/>
      <c r="C808" s="36"/>
      <c r="D808" s="37"/>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row>
    <row r="809" spans="1:45" ht="12.75" customHeight="1">
      <c r="A809" s="36"/>
      <c r="B809" s="36"/>
      <c r="C809" s="36"/>
      <c r="D809" s="37"/>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row>
    <row r="810" spans="1:45" ht="12.75" customHeight="1">
      <c r="A810" s="36"/>
      <c r="B810" s="36"/>
      <c r="C810" s="36"/>
      <c r="D810" s="37"/>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row>
    <row r="811" spans="1:45" ht="12.75" customHeight="1">
      <c r="A811" s="36"/>
      <c r="B811" s="36"/>
      <c r="C811" s="36"/>
      <c r="D811" s="37"/>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row>
    <row r="812" spans="1:45" ht="12.75" customHeight="1">
      <c r="A812" s="36"/>
      <c r="B812" s="36"/>
      <c r="C812" s="36"/>
      <c r="D812" s="37"/>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row>
    <row r="813" spans="1:45" ht="12.75" customHeight="1">
      <c r="A813" s="36"/>
      <c r="B813" s="36"/>
      <c r="C813" s="36"/>
      <c r="D813" s="37"/>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row>
    <row r="814" spans="1:45" ht="12.75" customHeight="1">
      <c r="A814" s="36"/>
      <c r="B814" s="36"/>
      <c r="C814" s="36"/>
      <c r="D814" s="37"/>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row>
    <row r="815" spans="1:45" ht="12.75" customHeight="1">
      <c r="A815" s="36"/>
      <c r="B815" s="36"/>
      <c r="C815" s="36"/>
      <c r="D815" s="37"/>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row>
    <row r="816" spans="1:45" ht="12.75" customHeight="1">
      <c r="A816" s="36"/>
      <c r="B816" s="36"/>
      <c r="C816" s="36"/>
      <c r="D816" s="37"/>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row>
    <row r="817" spans="1:45" ht="12.75" customHeight="1">
      <c r="A817" s="36"/>
      <c r="B817" s="36"/>
      <c r="C817" s="36"/>
      <c r="D817" s="37"/>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row>
    <row r="818" spans="1:45" ht="12.75" customHeight="1">
      <c r="A818" s="36"/>
      <c r="B818" s="36"/>
      <c r="C818" s="36"/>
      <c r="D818" s="37"/>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row>
    <row r="819" spans="1:45" ht="12.75" customHeight="1">
      <c r="A819" s="36"/>
      <c r="B819" s="36"/>
      <c r="C819" s="36"/>
      <c r="D819" s="37"/>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row>
    <row r="820" spans="1:45" ht="12.75" customHeight="1">
      <c r="A820" s="36"/>
      <c r="B820" s="36"/>
      <c r="C820" s="36"/>
      <c r="D820" s="37"/>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row>
    <row r="821" spans="1:45" ht="12.75" customHeight="1">
      <c r="A821" s="36"/>
      <c r="B821" s="36"/>
      <c r="C821" s="36"/>
      <c r="D821" s="37"/>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row>
    <row r="822" spans="1:45" ht="12.75" customHeight="1">
      <c r="A822" s="36"/>
      <c r="B822" s="36"/>
      <c r="C822" s="36"/>
      <c r="D822" s="37"/>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row>
    <row r="823" spans="1:45" ht="12.75" customHeight="1">
      <c r="A823" s="36"/>
      <c r="B823" s="36"/>
      <c r="C823" s="36"/>
      <c r="D823" s="37"/>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row>
    <row r="824" spans="1:45" ht="12.75" customHeight="1">
      <c r="A824" s="36"/>
      <c r="B824" s="36"/>
      <c r="C824" s="36"/>
      <c r="D824" s="37"/>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row>
    <row r="825" spans="1:45" ht="12.75" customHeight="1">
      <c r="A825" s="36"/>
      <c r="B825" s="36"/>
      <c r="C825" s="36"/>
      <c r="D825" s="37"/>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row>
    <row r="826" spans="1:45" ht="12.75" customHeight="1">
      <c r="A826" s="36"/>
      <c r="B826" s="36"/>
      <c r="C826" s="36"/>
      <c r="D826" s="37"/>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row>
    <row r="827" spans="1:45" ht="12.75" customHeight="1">
      <c r="A827" s="36"/>
      <c r="B827" s="36"/>
      <c r="C827" s="36"/>
      <c r="D827" s="37"/>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row>
    <row r="828" spans="1:45" ht="12.75" customHeight="1">
      <c r="A828" s="36"/>
      <c r="B828" s="36"/>
      <c r="C828" s="36"/>
      <c r="D828" s="37"/>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row>
    <row r="829" spans="1:45" ht="12.75" customHeight="1">
      <c r="A829" s="36"/>
      <c r="B829" s="36"/>
      <c r="C829" s="36"/>
      <c r="D829" s="37"/>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row>
    <row r="830" spans="1:45" ht="12.75" customHeight="1">
      <c r="A830" s="36"/>
      <c r="B830" s="36"/>
      <c r="C830" s="36"/>
      <c r="D830" s="37"/>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row>
    <row r="831" spans="1:45" ht="12.75" customHeight="1">
      <c r="A831" s="36"/>
      <c r="B831" s="36"/>
      <c r="C831" s="36"/>
      <c r="D831" s="37"/>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row>
    <row r="832" spans="1:45" ht="12.75" customHeight="1">
      <c r="A832" s="36"/>
      <c r="B832" s="36"/>
      <c r="C832" s="36"/>
      <c r="D832" s="37"/>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row>
    <row r="833" spans="1:45" ht="12.75" customHeight="1">
      <c r="A833" s="36"/>
      <c r="B833" s="36"/>
      <c r="C833" s="36"/>
      <c r="D833" s="37"/>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row>
    <row r="834" spans="1:45" ht="12.75" customHeight="1">
      <c r="A834" s="36"/>
      <c r="B834" s="36"/>
      <c r="C834" s="36"/>
      <c r="D834" s="37"/>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row>
    <row r="835" spans="1:45" ht="12.75" customHeight="1">
      <c r="A835" s="36"/>
      <c r="B835" s="36"/>
      <c r="C835" s="36"/>
      <c r="D835" s="37"/>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row>
    <row r="836" spans="1:45" ht="12.75" customHeight="1">
      <c r="A836" s="36"/>
      <c r="B836" s="36"/>
      <c r="C836" s="36"/>
      <c r="D836" s="37"/>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row>
    <row r="837" spans="1:45" ht="12.75" customHeight="1">
      <c r="A837" s="36"/>
      <c r="B837" s="36"/>
      <c r="C837" s="36"/>
      <c r="D837" s="37"/>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row>
    <row r="838" spans="1:45" ht="12.75" customHeight="1">
      <c r="A838" s="36"/>
      <c r="B838" s="36"/>
      <c r="C838" s="36"/>
      <c r="D838" s="37"/>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row>
    <row r="839" spans="1:45" ht="12.75" customHeight="1">
      <c r="A839" s="36"/>
      <c r="B839" s="36"/>
      <c r="C839" s="36"/>
      <c r="D839" s="37"/>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row>
    <row r="840" spans="1:45" ht="12.75" customHeight="1">
      <c r="A840" s="36"/>
      <c r="B840" s="36"/>
      <c r="C840" s="36"/>
      <c r="D840" s="37"/>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row>
    <row r="841" spans="1:45" ht="12.75" customHeight="1">
      <c r="A841" s="36"/>
      <c r="B841" s="36"/>
      <c r="C841" s="36"/>
      <c r="D841" s="37"/>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row>
    <row r="842" spans="1:45" ht="12.75" customHeight="1">
      <c r="A842" s="36"/>
      <c r="B842" s="36"/>
      <c r="C842" s="36"/>
      <c r="D842" s="37"/>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row>
    <row r="843" spans="1:45" ht="12.75" customHeight="1">
      <c r="A843" s="36"/>
      <c r="B843" s="36"/>
      <c r="C843" s="36"/>
      <c r="D843" s="37"/>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row>
    <row r="844" spans="1:45" ht="12.75" customHeight="1">
      <c r="A844" s="36"/>
      <c r="B844" s="36"/>
      <c r="C844" s="36"/>
      <c r="D844" s="37"/>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row>
    <row r="845" spans="1:45" ht="12.75" customHeight="1">
      <c r="A845" s="36"/>
      <c r="B845" s="36"/>
      <c r="C845" s="36"/>
      <c r="D845" s="37"/>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row>
    <row r="846" spans="1:45" ht="12.75" customHeight="1">
      <c r="A846" s="36"/>
      <c r="B846" s="36"/>
      <c r="C846" s="36"/>
      <c r="D846" s="37"/>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row>
    <row r="847" spans="1:45" ht="12.75" customHeight="1">
      <c r="A847" s="36"/>
      <c r="B847" s="36"/>
      <c r="C847" s="36"/>
      <c r="D847" s="37"/>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row>
    <row r="848" spans="1:45" ht="12.75" customHeight="1">
      <c r="A848" s="36"/>
      <c r="B848" s="36"/>
      <c r="C848" s="36"/>
      <c r="D848" s="37"/>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row>
    <row r="849" spans="1:45" ht="12.75" customHeight="1">
      <c r="A849" s="36"/>
      <c r="B849" s="36"/>
      <c r="C849" s="36"/>
      <c r="D849" s="37"/>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row>
    <row r="850" spans="1:45" ht="12.75" customHeight="1">
      <c r="A850" s="36"/>
      <c r="B850" s="36"/>
      <c r="C850" s="36"/>
      <c r="D850" s="37"/>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row>
    <row r="851" spans="1:45" ht="12.75" customHeight="1">
      <c r="A851" s="36"/>
      <c r="B851" s="36"/>
      <c r="C851" s="36"/>
      <c r="D851" s="37"/>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row>
    <row r="852" spans="1:45" ht="12.75" customHeight="1">
      <c r="A852" s="36"/>
      <c r="B852" s="36"/>
      <c r="C852" s="36"/>
      <c r="D852" s="37"/>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row>
    <row r="853" spans="1:45" ht="12.75" customHeight="1">
      <c r="A853" s="36"/>
      <c r="B853" s="36"/>
      <c r="C853" s="36"/>
      <c r="D853" s="37"/>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row>
    <row r="854" spans="1:45" ht="12.75" customHeight="1">
      <c r="A854" s="36"/>
      <c r="B854" s="36"/>
      <c r="C854" s="36"/>
      <c r="D854" s="37"/>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row>
    <row r="855" spans="1:45" ht="12.75" customHeight="1">
      <c r="A855" s="36"/>
      <c r="B855" s="36"/>
      <c r="C855" s="36"/>
      <c r="D855" s="37"/>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row>
    <row r="856" spans="1:45" ht="12.75" customHeight="1">
      <c r="A856" s="36"/>
      <c r="B856" s="36"/>
      <c r="C856" s="36"/>
      <c r="D856" s="37"/>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row>
    <row r="857" spans="1:45" ht="12.75" customHeight="1">
      <c r="A857" s="36"/>
      <c r="B857" s="36"/>
      <c r="C857" s="36"/>
      <c r="D857" s="37"/>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row>
    <row r="858" spans="1:45" ht="12.75" customHeight="1">
      <c r="A858" s="36"/>
      <c r="B858" s="36"/>
      <c r="C858" s="36"/>
      <c r="D858" s="37"/>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row>
    <row r="859" spans="1:45" ht="12.75" customHeight="1">
      <c r="A859" s="36"/>
      <c r="B859" s="36"/>
      <c r="C859" s="36"/>
      <c r="D859" s="37"/>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row>
    <row r="860" spans="1:45" ht="12.75" customHeight="1">
      <c r="A860" s="36"/>
      <c r="B860" s="36"/>
      <c r="C860" s="36"/>
      <c r="D860" s="37"/>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row>
    <row r="861" spans="1:45" ht="12.75" customHeight="1">
      <c r="A861" s="36"/>
      <c r="B861" s="36"/>
      <c r="C861" s="36"/>
      <c r="D861" s="37"/>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row>
    <row r="862" spans="1:45" ht="12.75" customHeight="1">
      <c r="A862" s="36"/>
      <c r="B862" s="36"/>
      <c r="C862" s="36"/>
      <c r="D862" s="37"/>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row>
    <row r="863" spans="1:45" ht="12.75" customHeight="1">
      <c r="A863" s="36"/>
      <c r="B863" s="36"/>
      <c r="C863" s="36"/>
      <c r="D863" s="37"/>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row>
    <row r="864" spans="1:45" ht="12.75" customHeight="1">
      <c r="A864" s="36"/>
      <c r="B864" s="36"/>
      <c r="C864" s="36"/>
      <c r="D864" s="37"/>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row>
    <row r="865" spans="1:45" ht="12.75" customHeight="1">
      <c r="A865" s="36"/>
      <c r="B865" s="36"/>
      <c r="C865" s="36"/>
      <c r="D865" s="37"/>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row>
    <row r="866" spans="1:45" ht="12.75" customHeight="1">
      <c r="A866" s="36"/>
      <c r="B866" s="36"/>
      <c r="C866" s="36"/>
      <c r="D866" s="37"/>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row>
    <row r="867" spans="1:45" ht="12.75" customHeight="1">
      <c r="A867" s="36"/>
      <c r="B867" s="36"/>
      <c r="C867" s="36"/>
      <c r="D867" s="37"/>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row>
    <row r="868" spans="1:45" ht="12.75" customHeight="1">
      <c r="A868" s="36"/>
      <c r="B868" s="36"/>
      <c r="C868" s="36"/>
      <c r="D868" s="37"/>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row>
    <row r="869" spans="1:45" ht="12.75" customHeight="1">
      <c r="A869" s="36"/>
      <c r="B869" s="36"/>
      <c r="C869" s="36"/>
      <c r="D869" s="37"/>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row>
    <row r="870" spans="1:45" ht="12.75" customHeight="1">
      <c r="A870" s="36"/>
      <c r="B870" s="36"/>
      <c r="C870" s="36"/>
      <c r="D870" s="37"/>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row>
    <row r="871" spans="1:45" ht="12.75" customHeight="1">
      <c r="A871" s="36"/>
      <c r="B871" s="36"/>
      <c r="C871" s="36"/>
      <c r="D871" s="37"/>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row>
    <row r="872" spans="1:45" ht="12.75" customHeight="1">
      <c r="A872" s="36"/>
      <c r="B872" s="36"/>
      <c r="C872" s="36"/>
      <c r="D872" s="37"/>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row>
    <row r="873" spans="1:45" ht="12.75" customHeight="1">
      <c r="A873" s="36"/>
      <c r="B873" s="36"/>
      <c r="C873" s="36"/>
      <c r="D873" s="37"/>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row>
    <row r="874" spans="1:45" ht="12.75" customHeight="1">
      <c r="A874" s="36"/>
      <c r="B874" s="36"/>
      <c r="C874" s="36"/>
      <c r="D874" s="37"/>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row>
    <row r="875" spans="1:45" ht="12.75" customHeight="1">
      <c r="A875" s="36"/>
      <c r="B875" s="36"/>
      <c r="C875" s="36"/>
      <c r="D875" s="37"/>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row>
    <row r="876" spans="1:45" ht="12.75" customHeight="1">
      <c r="A876" s="36"/>
      <c r="B876" s="36"/>
      <c r="C876" s="36"/>
      <c r="D876" s="37"/>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row>
    <row r="877" spans="1:45" ht="12.75" customHeight="1">
      <c r="A877" s="36"/>
      <c r="B877" s="36"/>
      <c r="C877" s="36"/>
      <c r="D877" s="37"/>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row>
    <row r="878" spans="1:45" ht="12.75" customHeight="1">
      <c r="A878" s="36"/>
      <c r="B878" s="36"/>
      <c r="C878" s="36"/>
      <c r="D878" s="37"/>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row>
    <row r="879" spans="1:45" ht="12.75" customHeight="1">
      <c r="A879" s="36"/>
      <c r="B879" s="36"/>
      <c r="C879" s="36"/>
      <c r="D879" s="37"/>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row>
    <row r="880" spans="1:45" ht="12.75" customHeight="1">
      <c r="A880" s="36"/>
      <c r="B880" s="36"/>
      <c r="C880" s="36"/>
      <c r="D880" s="37"/>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row>
    <row r="881" spans="1:45" ht="12.75" customHeight="1">
      <c r="A881" s="36"/>
      <c r="B881" s="36"/>
      <c r="C881" s="36"/>
      <c r="D881" s="37"/>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row>
    <row r="882" spans="1:45" ht="12.75" customHeight="1">
      <c r="A882" s="36"/>
      <c r="B882" s="36"/>
      <c r="C882" s="36"/>
      <c r="D882" s="37"/>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row>
    <row r="883" spans="1:45" ht="12.75" customHeight="1">
      <c r="A883" s="36"/>
      <c r="B883" s="36"/>
      <c r="C883" s="36"/>
      <c r="D883" s="37"/>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row>
    <row r="884" spans="1:45" ht="12.75" customHeight="1">
      <c r="A884" s="36"/>
      <c r="B884" s="36"/>
      <c r="C884" s="36"/>
      <c r="D884" s="37"/>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row>
    <row r="885" spans="1:45" ht="12.75" customHeight="1">
      <c r="A885" s="36"/>
      <c r="B885" s="36"/>
      <c r="C885" s="36"/>
      <c r="D885" s="37"/>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row>
    <row r="886" spans="1:45" ht="12.75" customHeight="1">
      <c r="A886" s="36"/>
      <c r="B886" s="36"/>
      <c r="C886" s="36"/>
      <c r="D886" s="37"/>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row>
    <row r="887" spans="1:45" ht="12.75" customHeight="1">
      <c r="A887" s="36"/>
      <c r="B887" s="36"/>
      <c r="C887" s="36"/>
      <c r="D887" s="37"/>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row>
    <row r="888" spans="1:45" ht="12.75" customHeight="1">
      <c r="A888" s="36"/>
      <c r="B888" s="36"/>
      <c r="C888" s="36"/>
      <c r="D888" s="37"/>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row>
    <row r="889" spans="1:45" ht="12.75" customHeight="1">
      <c r="A889" s="36"/>
      <c r="B889" s="36"/>
      <c r="C889" s="36"/>
      <c r="D889" s="37"/>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row>
    <row r="890" spans="1:45" ht="12.75" customHeight="1">
      <c r="A890" s="36"/>
      <c r="B890" s="36"/>
      <c r="C890" s="36"/>
      <c r="D890" s="37"/>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row>
    <row r="891" spans="1:45" ht="12.75" customHeight="1">
      <c r="A891" s="36"/>
      <c r="B891" s="36"/>
      <c r="C891" s="36"/>
      <c r="D891" s="37"/>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row>
    <row r="892" spans="1:45" ht="12.75" customHeight="1">
      <c r="A892" s="36"/>
      <c r="B892" s="36"/>
      <c r="C892" s="36"/>
      <c r="D892" s="37"/>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row>
    <row r="893" spans="1:45" ht="12.75" customHeight="1">
      <c r="A893" s="36"/>
      <c r="B893" s="36"/>
      <c r="C893" s="36"/>
      <c r="D893" s="37"/>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row>
    <row r="894" spans="1:45" ht="12.75" customHeight="1">
      <c r="A894" s="36"/>
      <c r="B894" s="36"/>
      <c r="C894" s="36"/>
      <c r="D894" s="37"/>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row>
    <row r="895" spans="1:45" ht="12.75" customHeight="1">
      <c r="A895" s="36"/>
      <c r="B895" s="36"/>
      <c r="C895" s="36"/>
      <c r="D895" s="37"/>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row>
    <row r="896" spans="1:45" ht="12.75" customHeight="1">
      <c r="A896" s="36"/>
      <c r="B896" s="36"/>
      <c r="C896" s="36"/>
      <c r="D896" s="37"/>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row>
    <row r="897" spans="1:45" ht="12.75" customHeight="1">
      <c r="A897" s="36"/>
      <c r="B897" s="36"/>
      <c r="C897" s="36"/>
      <c r="D897" s="37"/>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row>
    <row r="898" spans="1:45" ht="12.75" customHeight="1">
      <c r="A898" s="36"/>
      <c r="B898" s="36"/>
      <c r="C898" s="36"/>
      <c r="D898" s="37"/>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row>
    <row r="899" spans="1:45" ht="12.75" customHeight="1">
      <c r="A899" s="36"/>
      <c r="B899" s="36"/>
      <c r="C899" s="36"/>
      <c r="D899" s="37"/>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row>
    <row r="900" spans="1:45" ht="12.75" customHeight="1">
      <c r="A900" s="36"/>
      <c r="B900" s="36"/>
      <c r="C900" s="36"/>
      <c r="D900" s="37"/>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row>
    <row r="901" spans="1:45" ht="12.75" customHeight="1">
      <c r="A901" s="36"/>
      <c r="B901" s="36"/>
      <c r="C901" s="36"/>
      <c r="D901" s="37"/>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row>
    <row r="902" spans="1:45" ht="12.75" customHeight="1">
      <c r="A902" s="36"/>
      <c r="B902" s="36"/>
      <c r="C902" s="36"/>
      <c r="D902" s="37"/>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row>
    <row r="903" spans="1:45" ht="12.75" customHeight="1">
      <c r="A903" s="36"/>
      <c r="B903" s="36"/>
      <c r="C903" s="36"/>
      <c r="D903" s="37"/>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row>
    <row r="904" spans="1:45" ht="12.75" customHeight="1">
      <c r="A904" s="36"/>
      <c r="B904" s="36"/>
      <c r="C904" s="36"/>
      <c r="D904" s="37"/>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row>
    <row r="905" spans="1:45" ht="12.75" customHeight="1">
      <c r="A905" s="36"/>
      <c r="B905" s="36"/>
      <c r="C905" s="36"/>
      <c r="D905" s="37"/>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row>
    <row r="906" spans="1:45" ht="12.75" customHeight="1">
      <c r="A906" s="36"/>
      <c r="B906" s="36"/>
      <c r="C906" s="36"/>
      <c r="D906" s="37"/>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row>
    <row r="907" spans="1:45" ht="12.75" customHeight="1">
      <c r="A907" s="36"/>
      <c r="B907" s="36"/>
      <c r="C907" s="36"/>
      <c r="D907" s="37"/>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row>
    <row r="908" spans="1:45" ht="12.75" customHeight="1">
      <c r="A908" s="36"/>
      <c r="B908" s="36"/>
      <c r="C908" s="36"/>
      <c r="D908" s="37"/>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row>
    <row r="909" spans="1:45" ht="12.75" customHeight="1">
      <c r="A909" s="36"/>
      <c r="B909" s="36"/>
      <c r="C909" s="36"/>
      <c r="D909" s="37"/>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row>
    <row r="910" spans="1:45" ht="12.75" customHeight="1">
      <c r="A910" s="36"/>
      <c r="B910" s="36"/>
      <c r="C910" s="36"/>
      <c r="D910" s="37"/>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row>
    <row r="911" spans="1:45" ht="12.75" customHeight="1">
      <c r="A911" s="36"/>
      <c r="B911" s="36"/>
      <c r="C911" s="36"/>
      <c r="D911" s="37"/>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row>
    <row r="912" spans="1:45" ht="12.75" customHeight="1">
      <c r="A912" s="36"/>
      <c r="B912" s="36"/>
      <c r="C912" s="36"/>
      <c r="D912" s="37"/>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row>
    <row r="913" spans="1:45" ht="12.75" customHeight="1">
      <c r="A913" s="36"/>
      <c r="B913" s="36"/>
      <c r="C913" s="36"/>
      <c r="D913" s="37"/>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row>
    <row r="914" spans="1:45" ht="12.75" customHeight="1">
      <c r="A914" s="36"/>
      <c r="B914" s="36"/>
      <c r="C914" s="36"/>
      <c r="D914" s="37"/>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row>
    <row r="915" spans="1:45" ht="12.75" customHeight="1">
      <c r="A915" s="36"/>
      <c r="B915" s="36"/>
      <c r="C915" s="36"/>
      <c r="D915" s="37"/>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row>
    <row r="916" spans="1:45" ht="12.75" customHeight="1">
      <c r="A916" s="36"/>
      <c r="B916" s="36"/>
      <c r="C916" s="36"/>
      <c r="D916" s="37"/>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row>
    <row r="917" spans="1:45" ht="12.75" customHeight="1">
      <c r="A917" s="36"/>
      <c r="B917" s="36"/>
      <c r="C917" s="36"/>
      <c r="D917" s="37"/>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row>
    <row r="918" spans="1:45" ht="12.75" customHeight="1">
      <c r="A918" s="36"/>
      <c r="B918" s="36"/>
      <c r="C918" s="36"/>
      <c r="D918" s="37"/>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row>
    <row r="919" spans="1:45" ht="12.75" customHeight="1">
      <c r="A919" s="36"/>
      <c r="B919" s="36"/>
      <c r="C919" s="36"/>
      <c r="D919" s="37"/>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row>
    <row r="920" spans="1:45" ht="12.75" customHeight="1">
      <c r="A920" s="36"/>
      <c r="B920" s="36"/>
      <c r="C920" s="36"/>
      <c r="D920" s="37"/>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row>
    <row r="921" spans="1:45" ht="12.75" customHeight="1">
      <c r="A921" s="36"/>
      <c r="B921" s="36"/>
      <c r="C921" s="36"/>
      <c r="D921" s="37"/>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row>
    <row r="922" spans="1:45" ht="12.75" customHeight="1">
      <c r="A922" s="36"/>
      <c r="B922" s="36"/>
      <c r="C922" s="36"/>
      <c r="D922" s="37"/>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row>
    <row r="923" spans="1:45" ht="12.75" customHeight="1">
      <c r="A923" s="36"/>
      <c r="B923" s="36"/>
      <c r="C923" s="36"/>
      <c r="D923" s="37"/>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row>
    <row r="924" spans="1:45" ht="12.75" customHeight="1">
      <c r="A924" s="36"/>
      <c r="B924" s="36"/>
      <c r="C924" s="36"/>
      <c r="D924" s="37"/>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row>
    <row r="925" spans="1:45" ht="12.75" customHeight="1">
      <c r="A925" s="36"/>
      <c r="B925" s="36"/>
      <c r="C925" s="36"/>
      <c r="D925" s="37"/>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row>
    <row r="926" spans="1:45" ht="12.75" customHeight="1">
      <c r="A926" s="36"/>
      <c r="B926" s="36"/>
      <c r="C926" s="36"/>
      <c r="D926" s="37"/>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row>
    <row r="927" spans="1:45" ht="12.75" customHeight="1">
      <c r="A927" s="36"/>
      <c r="B927" s="36"/>
      <c r="C927" s="36"/>
      <c r="D927" s="37"/>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row>
    <row r="928" spans="1:45" ht="12.75" customHeight="1">
      <c r="A928" s="36"/>
      <c r="B928" s="36"/>
      <c r="C928" s="36"/>
      <c r="D928" s="37"/>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row>
    <row r="929" spans="1:45" ht="12.75" customHeight="1">
      <c r="A929" s="36"/>
      <c r="B929" s="36"/>
      <c r="C929" s="36"/>
      <c r="D929" s="37"/>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row>
    <row r="930" spans="1:45" ht="12.75" customHeight="1">
      <c r="A930" s="36"/>
      <c r="B930" s="36"/>
      <c r="C930" s="36"/>
      <c r="D930" s="37"/>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row>
    <row r="931" spans="1:45" ht="12.75" customHeight="1">
      <c r="A931" s="36"/>
      <c r="B931" s="36"/>
      <c r="C931" s="36"/>
      <c r="D931" s="37"/>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row>
    <row r="932" spans="1:45" ht="12.75" customHeight="1">
      <c r="A932" s="36"/>
      <c r="B932" s="36"/>
      <c r="C932" s="36"/>
      <c r="D932" s="37"/>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row>
    <row r="933" spans="1:45" ht="12.75" customHeight="1">
      <c r="A933" s="36"/>
      <c r="B933" s="36"/>
      <c r="C933" s="36"/>
      <c r="D933" s="37"/>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row>
    <row r="934" spans="1:45" ht="12.75" customHeight="1">
      <c r="A934" s="36"/>
      <c r="B934" s="36"/>
      <c r="C934" s="36"/>
      <c r="D934" s="37"/>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row>
    <row r="935" spans="1:45" ht="12.75" customHeight="1">
      <c r="A935" s="36"/>
      <c r="B935" s="36"/>
      <c r="C935" s="36"/>
      <c r="D935" s="37"/>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row>
    <row r="936" spans="1:45" ht="12.75" customHeight="1">
      <c r="A936" s="36"/>
      <c r="B936" s="36"/>
      <c r="C936" s="36"/>
      <c r="D936" s="37"/>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row>
    <row r="937" spans="1:45" ht="12.75" customHeight="1">
      <c r="A937" s="36"/>
      <c r="B937" s="36"/>
      <c r="C937" s="36"/>
      <c r="D937" s="37"/>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row>
    <row r="938" spans="1:45" ht="12.75" customHeight="1">
      <c r="A938" s="36"/>
      <c r="B938" s="36"/>
      <c r="C938" s="36"/>
      <c r="D938" s="37"/>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row>
    <row r="939" spans="1:45" ht="12.75" customHeight="1">
      <c r="A939" s="36"/>
      <c r="B939" s="36"/>
      <c r="C939" s="36"/>
      <c r="D939" s="37"/>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row>
    <row r="940" spans="1:45" ht="12.75" customHeight="1">
      <c r="A940" s="36"/>
      <c r="B940" s="36"/>
      <c r="C940" s="36"/>
      <c r="D940" s="37"/>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row>
    <row r="941" spans="1:45" ht="12.75" customHeight="1">
      <c r="A941" s="36"/>
      <c r="B941" s="36"/>
      <c r="C941" s="36"/>
      <c r="D941" s="37"/>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row>
    <row r="942" spans="1:45" ht="12.75" customHeight="1">
      <c r="A942" s="36"/>
      <c r="B942" s="36"/>
      <c r="C942" s="36"/>
      <c r="D942" s="37"/>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row>
    <row r="943" spans="1:45" ht="12.75" customHeight="1">
      <c r="A943" s="36"/>
      <c r="B943" s="36"/>
      <c r="C943" s="36"/>
      <c r="D943" s="37"/>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row>
    <row r="944" spans="1:45" ht="12.75" customHeight="1">
      <c r="A944" s="36"/>
      <c r="B944" s="36"/>
      <c r="C944" s="36"/>
      <c r="D944" s="37"/>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row>
    <row r="945" spans="1:45" ht="12.75" customHeight="1">
      <c r="A945" s="36"/>
      <c r="B945" s="36"/>
      <c r="C945" s="36"/>
      <c r="D945" s="37"/>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row>
    <row r="946" spans="1:45" ht="12.75" customHeight="1">
      <c r="A946" s="36"/>
      <c r="B946" s="36"/>
      <c r="C946" s="36"/>
      <c r="D946" s="37"/>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row>
    <row r="947" spans="1:45" ht="12.75" customHeight="1">
      <c r="A947" s="36"/>
      <c r="B947" s="36"/>
      <c r="C947" s="36"/>
      <c r="D947" s="37"/>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row>
    <row r="948" spans="1:45" ht="12.75" customHeight="1">
      <c r="A948" s="36"/>
      <c r="B948" s="36"/>
      <c r="C948" s="36"/>
      <c r="D948" s="37"/>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row>
    <row r="949" spans="1:45" ht="12.75" customHeight="1">
      <c r="A949" s="36"/>
      <c r="B949" s="36"/>
      <c r="C949" s="36"/>
      <c r="D949" s="37"/>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row>
    <row r="950" spans="1:45" ht="12.75" customHeight="1">
      <c r="A950" s="36"/>
      <c r="B950" s="36"/>
      <c r="C950" s="36"/>
      <c r="D950" s="37"/>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row>
    <row r="951" spans="1:45" ht="12.75" customHeight="1">
      <c r="A951" s="36"/>
      <c r="B951" s="36"/>
      <c r="C951" s="36"/>
      <c r="D951" s="37"/>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row>
    <row r="952" spans="1:45" ht="12.75" customHeight="1">
      <c r="A952" s="36"/>
      <c r="B952" s="36"/>
      <c r="C952" s="36"/>
      <c r="D952" s="37"/>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row>
    <row r="953" spans="1:45" ht="12.75" customHeight="1">
      <c r="A953" s="36"/>
      <c r="B953" s="36"/>
      <c r="C953" s="36"/>
      <c r="D953" s="37"/>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row>
    <row r="954" spans="1:45" ht="12.75" customHeight="1">
      <c r="A954" s="36"/>
      <c r="B954" s="36"/>
      <c r="C954" s="36"/>
      <c r="D954" s="37"/>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row>
    <row r="955" spans="1:45" ht="12.75" customHeight="1">
      <c r="A955" s="36"/>
      <c r="B955" s="36"/>
      <c r="C955" s="36"/>
      <c r="D955" s="37"/>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row>
    <row r="956" spans="1:45" ht="12.75" customHeight="1">
      <c r="A956" s="36"/>
      <c r="B956" s="36"/>
      <c r="C956" s="36"/>
      <c r="D956" s="37"/>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row>
    <row r="957" spans="1:45" ht="12.75" customHeight="1">
      <c r="A957" s="36"/>
      <c r="B957" s="36"/>
      <c r="C957" s="36"/>
      <c r="D957" s="37"/>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row>
    <row r="958" spans="1:45" ht="12.75" customHeight="1">
      <c r="A958" s="36"/>
      <c r="B958" s="36"/>
      <c r="C958" s="36"/>
      <c r="D958" s="37"/>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row>
    <row r="959" spans="1:45" ht="12.75" customHeight="1">
      <c r="A959" s="36"/>
      <c r="B959" s="36"/>
      <c r="C959" s="36"/>
      <c r="D959" s="37"/>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row>
    <row r="960" spans="1:45" ht="12.75" customHeight="1">
      <c r="A960" s="36"/>
      <c r="B960" s="36"/>
      <c r="C960" s="36"/>
      <c r="D960" s="37"/>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row>
    <row r="961" spans="1:45" ht="12.75" customHeight="1">
      <c r="A961" s="36"/>
      <c r="B961" s="36"/>
      <c r="C961" s="36"/>
      <c r="D961" s="37"/>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row>
    <row r="962" spans="1:45" ht="12.75" customHeight="1">
      <c r="A962" s="36"/>
      <c r="B962" s="36"/>
      <c r="C962" s="36"/>
      <c r="D962" s="37"/>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row>
    <row r="963" spans="1:45" ht="12.75" customHeight="1">
      <c r="A963" s="36"/>
      <c r="B963" s="36"/>
      <c r="C963" s="36"/>
      <c r="D963" s="37"/>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row>
    <row r="964" spans="1:45" ht="12.75" customHeight="1">
      <c r="A964" s="36"/>
      <c r="B964" s="36"/>
      <c r="C964" s="36"/>
      <c r="D964" s="37"/>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row>
    <row r="965" spans="1:45" ht="12.75" customHeight="1">
      <c r="A965" s="36"/>
      <c r="B965" s="36"/>
      <c r="C965" s="36"/>
      <c r="D965" s="37"/>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row>
    <row r="966" spans="1:45" ht="12.75" customHeight="1">
      <c r="A966" s="36"/>
      <c r="B966" s="36"/>
      <c r="C966" s="36"/>
      <c r="D966" s="37"/>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row>
    <row r="967" spans="1:45" ht="12.75" customHeight="1">
      <c r="A967" s="36"/>
      <c r="B967" s="36"/>
      <c r="C967" s="36"/>
      <c r="D967" s="37"/>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row>
    <row r="968" spans="1:45" ht="12.75" customHeight="1">
      <c r="A968" s="36"/>
      <c r="B968" s="36"/>
      <c r="C968" s="36"/>
      <c r="D968" s="37"/>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row>
    <row r="969" spans="1:45" ht="12.75" customHeight="1">
      <c r="A969" s="36"/>
      <c r="B969" s="36"/>
      <c r="C969" s="36"/>
      <c r="D969" s="37"/>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row>
    <row r="970" spans="1:45" ht="12.75" customHeight="1">
      <c r="A970" s="36"/>
      <c r="B970" s="36"/>
      <c r="C970" s="36"/>
      <c r="D970" s="37"/>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row>
    <row r="971" spans="1:45" ht="12.75" customHeight="1">
      <c r="A971" s="36"/>
      <c r="B971" s="36"/>
      <c r="C971" s="36"/>
      <c r="D971" s="37"/>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row>
    <row r="972" spans="1:45" ht="12.75" customHeight="1">
      <c r="A972" s="36"/>
      <c r="B972" s="36"/>
      <c r="C972" s="36"/>
      <c r="D972" s="37"/>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row>
    <row r="973" spans="1:45" ht="12.75" customHeight="1">
      <c r="A973" s="36"/>
      <c r="B973" s="36"/>
      <c r="C973" s="36"/>
      <c r="D973" s="37"/>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row>
    <row r="974" spans="1:45" ht="12.75" customHeight="1">
      <c r="A974" s="36"/>
      <c r="B974" s="36"/>
      <c r="C974" s="36"/>
      <c r="D974" s="37"/>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row>
    <row r="975" spans="1:45" ht="12.75" customHeight="1">
      <c r="A975" s="36"/>
      <c r="B975" s="36"/>
      <c r="C975" s="36"/>
      <c r="D975" s="37"/>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row>
    <row r="976" spans="1:45" ht="12.75" customHeight="1">
      <c r="A976" s="36"/>
      <c r="B976" s="36"/>
      <c r="C976" s="36"/>
      <c r="D976" s="37"/>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row>
    <row r="977" spans="1:45" ht="12.75" customHeight="1">
      <c r="A977" s="36"/>
      <c r="B977" s="36"/>
      <c r="C977" s="36"/>
      <c r="D977" s="37"/>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row>
    <row r="978" spans="1:45" ht="12.75" customHeight="1">
      <c r="A978" s="36"/>
      <c r="B978" s="36"/>
      <c r="C978" s="36"/>
      <c r="D978" s="37"/>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row>
    <row r="979" spans="1:45" ht="12.75" customHeight="1">
      <c r="A979" s="36"/>
      <c r="B979" s="36"/>
      <c r="C979" s="36"/>
      <c r="D979" s="37"/>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row>
    <row r="980" spans="1:45" ht="12.75" customHeight="1">
      <c r="A980" s="36"/>
      <c r="B980" s="36"/>
      <c r="C980" s="36"/>
      <c r="D980" s="37"/>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row>
    <row r="981" spans="1:45" ht="12.75" customHeight="1">
      <c r="A981" s="36"/>
      <c r="B981" s="36"/>
      <c r="C981" s="36"/>
      <c r="D981" s="37"/>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row>
    <row r="982" spans="1:45" ht="12.75" customHeight="1">
      <c r="A982" s="36"/>
      <c r="B982" s="36"/>
      <c r="C982" s="36"/>
      <c r="D982" s="37"/>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row>
    <row r="983" spans="1:45" ht="12.75" customHeight="1">
      <c r="A983" s="36"/>
      <c r="B983" s="36"/>
      <c r="C983" s="36"/>
      <c r="D983" s="37"/>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row>
    <row r="984" spans="1:45" ht="12.75" customHeight="1">
      <c r="A984" s="36"/>
      <c r="B984" s="36"/>
      <c r="C984" s="36"/>
      <c r="D984" s="37"/>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row>
    <row r="985" spans="1:45" ht="12.75" customHeight="1">
      <c r="A985" s="36"/>
      <c r="B985" s="36"/>
      <c r="C985" s="36"/>
      <c r="D985" s="37"/>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row>
    <row r="986" spans="1:45" ht="12.75" customHeight="1">
      <c r="A986" s="36"/>
      <c r="B986" s="36"/>
      <c r="C986" s="36"/>
      <c r="D986" s="37"/>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row>
    <row r="987" spans="1:45" ht="12.75" customHeight="1">
      <c r="A987" s="36"/>
      <c r="B987" s="36"/>
      <c r="C987" s="36"/>
      <c r="D987" s="37"/>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row>
    <row r="988" spans="1:45" ht="12.75" customHeight="1">
      <c r="A988" s="36"/>
      <c r="B988" s="36"/>
      <c r="C988" s="36"/>
      <c r="D988" s="37"/>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row>
    <row r="989" spans="1:45" ht="12.75" customHeight="1">
      <c r="A989" s="36"/>
      <c r="B989" s="36"/>
      <c r="C989" s="36"/>
      <c r="D989" s="37"/>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row>
    <row r="990" spans="1:45" ht="12.75" customHeight="1">
      <c r="A990" s="36"/>
      <c r="B990" s="36"/>
      <c r="C990" s="36"/>
      <c r="D990" s="37"/>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row>
    <row r="991" spans="1:45" ht="12.75" customHeight="1">
      <c r="A991" s="36"/>
      <c r="B991" s="36"/>
      <c r="C991" s="36"/>
      <c r="D991" s="37"/>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row>
    <row r="992" spans="1:45" ht="12.75" customHeight="1">
      <c r="A992" s="36"/>
      <c r="B992" s="36"/>
      <c r="C992" s="36"/>
      <c r="D992" s="37"/>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row>
    <row r="993" spans="1:45" ht="12.75" customHeight="1">
      <c r="A993" s="36"/>
      <c r="B993" s="36"/>
      <c r="C993" s="36"/>
      <c r="D993" s="37"/>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row>
    <row r="994" spans="1:45" ht="12.75" customHeight="1">
      <c r="A994" s="36"/>
      <c r="B994" s="36"/>
      <c r="C994" s="36"/>
      <c r="D994" s="37"/>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row>
    <row r="995" spans="1:45" ht="12.75" customHeight="1">
      <c r="A995" s="36"/>
      <c r="B995" s="36"/>
      <c r="C995" s="36"/>
      <c r="D995" s="37"/>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row>
    <row r="996" spans="1:45" ht="12.75" customHeight="1">
      <c r="A996" s="36"/>
      <c r="B996" s="36"/>
      <c r="C996" s="36"/>
      <c r="D996" s="37"/>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row>
    <row r="997" spans="1:45" ht="12.75" customHeight="1">
      <c r="A997" s="36"/>
      <c r="B997" s="36"/>
      <c r="C997" s="36"/>
      <c r="D997" s="37"/>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row>
    <row r="998" spans="1:45" ht="12.75" customHeight="1">
      <c r="A998" s="36"/>
      <c r="B998" s="36"/>
      <c r="C998" s="36"/>
      <c r="D998" s="37"/>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row>
    <row r="999" spans="1:45" ht="12.75" customHeight="1">
      <c r="A999" s="36"/>
      <c r="B999" s="36"/>
      <c r="C999" s="36"/>
      <c r="D999" s="37"/>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row>
    <row r="1000" spans="1:45" ht="12.75" customHeight="1">
      <c r="A1000" s="36"/>
      <c r="B1000" s="36"/>
      <c r="C1000" s="36"/>
      <c r="D1000" s="37"/>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row>
  </sheetData>
  <mergeCells count="95">
    <mergeCell ref="A19:C19"/>
    <mergeCell ref="N19:AQ19"/>
    <mergeCell ref="AL20:AM20"/>
    <mergeCell ref="AN20:AO20"/>
    <mergeCell ref="AP20:AQ20"/>
    <mergeCell ref="E20:K20"/>
    <mergeCell ref="L20:O20"/>
    <mergeCell ref="P20:Q20"/>
    <mergeCell ref="R20:T20"/>
    <mergeCell ref="U20:V20"/>
    <mergeCell ref="Y20:AG20"/>
    <mergeCell ref="AH20:AK20"/>
    <mergeCell ref="E15:AA15"/>
    <mergeCell ref="AD15:AQ15"/>
    <mergeCell ref="E16:AA16"/>
    <mergeCell ref="AD16:AQ16"/>
    <mergeCell ref="N18:AQ18"/>
    <mergeCell ref="F11:AE11"/>
    <mergeCell ref="AF11:AH11"/>
    <mergeCell ref="AI11:AQ11"/>
    <mergeCell ref="F12:AE12"/>
    <mergeCell ref="E13:W13"/>
    <mergeCell ref="X13:AQ13"/>
    <mergeCell ref="E8:N8"/>
    <mergeCell ref="E9:N9"/>
    <mergeCell ref="A1:AR1"/>
    <mergeCell ref="A5:C5"/>
    <mergeCell ref="AI5:AO5"/>
    <mergeCell ref="E6:AQ6"/>
    <mergeCell ref="E7:AQ7"/>
    <mergeCell ref="O8:W8"/>
    <mergeCell ref="X8:AQ8"/>
    <mergeCell ref="X9:AQ9"/>
    <mergeCell ref="A43:C43"/>
    <mergeCell ref="E43:AQ43"/>
    <mergeCell ref="A44:C44"/>
    <mergeCell ref="E44:U44"/>
    <mergeCell ref="W44:AE44"/>
    <mergeCell ref="AF44:AQ44"/>
    <mergeCell ref="A39:C39"/>
    <mergeCell ref="N39:AQ39"/>
    <mergeCell ref="E40:K40"/>
    <mergeCell ref="AP40:AQ40"/>
    <mergeCell ref="A42:C42"/>
    <mergeCell ref="R40:T40"/>
    <mergeCell ref="U40:V40"/>
    <mergeCell ref="E41:G41"/>
    <mergeCell ref="H41:K41"/>
    <mergeCell ref="L41:M41"/>
    <mergeCell ref="N41:P41"/>
    <mergeCell ref="Q41:R41"/>
    <mergeCell ref="L40:O40"/>
    <mergeCell ref="P40:Q40"/>
    <mergeCell ref="AA41:AC41"/>
    <mergeCell ref="AE41:AK41"/>
    <mergeCell ref="AL40:AM40"/>
    <mergeCell ref="AN40:AO40"/>
    <mergeCell ref="AL41:AM41"/>
    <mergeCell ref="AN41:AO41"/>
    <mergeCell ref="F33:AE33"/>
    <mergeCell ref="E34:W34"/>
    <mergeCell ref="X34:AQ34"/>
    <mergeCell ref="AD36:AQ36"/>
    <mergeCell ref="Y40:AG40"/>
    <mergeCell ref="AH40:AK40"/>
    <mergeCell ref="E36:AA36"/>
    <mergeCell ref="E37:AA37"/>
    <mergeCell ref="AD37:AQ37"/>
    <mergeCell ref="N38:AQ38"/>
    <mergeCell ref="E30:N30"/>
    <mergeCell ref="X30:AQ30"/>
    <mergeCell ref="F32:AE32"/>
    <mergeCell ref="AF32:AH32"/>
    <mergeCell ref="AI32:AQ32"/>
    <mergeCell ref="A26:C26"/>
    <mergeCell ref="AI26:AN26"/>
    <mergeCell ref="E27:AQ27"/>
    <mergeCell ref="E28:AQ28"/>
    <mergeCell ref="E29:N29"/>
    <mergeCell ref="O29:W29"/>
    <mergeCell ref="X29:AQ29"/>
    <mergeCell ref="A23:C23"/>
    <mergeCell ref="E23:AQ23"/>
    <mergeCell ref="E24:U24"/>
    <mergeCell ref="W24:AE24"/>
    <mergeCell ref="AF24:AQ24"/>
    <mergeCell ref="AL21:AM21"/>
    <mergeCell ref="AN21:AO21"/>
    <mergeCell ref="E21:G21"/>
    <mergeCell ref="H21:K21"/>
    <mergeCell ref="L21:M21"/>
    <mergeCell ref="N21:P21"/>
    <mergeCell ref="Q21:R21"/>
    <mergeCell ref="AA21:AC21"/>
    <mergeCell ref="AE21:AK21"/>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showGridLines="0" workbookViewId="0">
      <pane ySplit="9" topLeftCell="A10" activePane="bottomLeft" state="frozen"/>
      <selection pane="bottomLeft" activeCell="B11" sqref="B11"/>
    </sheetView>
  </sheetViews>
  <sheetFormatPr defaultColWidth="14.453125" defaultRowHeight="15" customHeight="1"/>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 min="15" max="24" width="8.81640625" customWidth="1"/>
    <col min="25" max="26" width="10" customWidth="1"/>
  </cols>
  <sheetData>
    <row r="1" spans="1:26" ht="30" customHeight="1">
      <c r="A1" s="797"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181"/>
      <c r="P1" s="181"/>
      <c r="Q1" s="181"/>
      <c r="R1" s="181"/>
      <c r="S1" s="181"/>
      <c r="T1" s="181"/>
      <c r="U1" s="181"/>
      <c r="V1" s="181"/>
      <c r="W1" s="181"/>
      <c r="X1" s="181"/>
      <c r="Y1" s="181"/>
      <c r="Z1" s="181"/>
    </row>
    <row r="2" spans="1:26" ht="12.75" customHeight="1">
      <c r="A2" s="847"/>
      <c r="B2" s="596"/>
      <c r="C2" s="596"/>
      <c r="D2" s="596"/>
      <c r="E2" s="596"/>
      <c r="F2" s="596"/>
      <c r="G2" s="596"/>
      <c r="H2" s="596"/>
      <c r="I2" s="596"/>
      <c r="J2" s="596"/>
      <c r="K2" s="596"/>
      <c r="L2" s="596"/>
      <c r="M2" s="596"/>
      <c r="N2" s="596"/>
      <c r="O2" s="181"/>
      <c r="P2" s="181"/>
      <c r="Q2" s="181"/>
      <c r="R2" s="181"/>
      <c r="S2" s="181"/>
      <c r="T2" s="181"/>
      <c r="U2" s="181"/>
      <c r="V2" s="181"/>
      <c r="W2" s="181"/>
      <c r="X2" s="181"/>
      <c r="Y2" s="181"/>
      <c r="Z2" s="181"/>
    </row>
    <row r="3" spans="1:26" ht="10.5" customHeight="1">
      <c r="A3" s="848" t="s">
        <v>121</v>
      </c>
      <c r="B3" s="585"/>
      <c r="C3" s="585"/>
      <c r="D3" s="585"/>
      <c r="E3" s="585"/>
      <c r="F3" s="585"/>
      <c r="G3" s="585"/>
      <c r="H3" s="585"/>
      <c r="I3" s="585"/>
      <c r="J3" s="585"/>
      <c r="K3" s="585"/>
      <c r="L3" s="585"/>
      <c r="M3" s="585"/>
      <c r="N3" s="586"/>
      <c r="O3" s="220"/>
      <c r="P3" s="220"/>
      <c r="Q3" s="220"/>
      <c r="R3" s="220"/>
      <c r="S3" s="220"/>
      <c r="T3" s="220"/>
      <c r="U3" s="220"/>
      <c r="V3" s="220"/>
      <c r="W3" s="220"/>
      <c r="X3" s="220"/>
      <c r="Y3" s="220"/>
      <c r="Z3" s="220"/>
    </row>
    <row r="4" spans="1:26" ht="24" customHeight="1">
      <c r="A4" s="849" t="s">
        <v>249</v>
      </c>
      <c r="B4" s="585"/>
      <c r="C4" s="585"/>
      <c r="D4" s="585"/>
      <c r="E4" s="585"/>
      <c r="F4" s="585"/>
      <c r="G4" s="585"/>
      <c r="H4" s="585"/>
      <c r="I4" s="585"/>
      <c r="J4" s="585"/>
      <c r="K4" s="585"/>
      <c r="L4" s="585"/>
      <c r="M4" s="585"/>
      <c r="N4" s="586"/>
      <c r="O4" s="181"/>
      <c r="P4" s="181"/>
      <c r="Q4" s="181"/>
      <c r="R4" s="181"/>
      <c r="S4" s="181"/>
      <c r="T4" s="181"/>
      <c r="U4" s="181"/>
      <c r="V4" s="181"/>
      <c r="W4" s="181"/>
      <c r="X4" s="181"/>
      <c r="Y4" s="181"/>
      <c r="Z4" s="181"/>
    </row>
    <row r="5" spans="1:26" ht="10.5" customHeight="1">
      <c r="A5" s="84"/>
      <c r="B5" s="84"/>
      <c r="C5" s="703"/>
      <c r="D5" s="588"/>
      <c r="E5" s="588"/>
      <c r="F5" s="588"/>
      <c r="G5" s="588"/>
      <c r="H5" s="588"/>
      <c r="I5" s="588"/>
      <c r="J5" s="588"/>
      <c r="K5" s="96"/>
      <c r="L5" s="96"/>
      <c r="M5" s="96"/>
      <c r="N5" s="181"/>
      <c r="O5" s="181"/>
      <c r="P5" s="181"/>
      <c r="Q5" s="181"/>
      <c r="R5" s="181"/>
      <c r="S5" s="181"/>
      <c r="T5" s="181"/>
      <c r="U5" s="181"/>
      <c r="V5" s="181"/>
      <c r="W5" s="181"/>
      <c r="X5" s="181"/>
      <c r="Y5" s="181"/>
      <c r="Z5" s="181"/>
    </row>
    <row r="6" spans="1:26" ht="12.75" customHeight="1">
      <c r="A6" s="846" t="s">
        <v>122</v>
      </c>
      <c r="B6" s="585"/>
      <c r="C6" s="585"/>
      <c r="D6" s="586"/>
      <c r="E6" s="846" t="s">
        <v>123</v>
      </c>
      <c r="F6" s="586"/>
      <c r="G6" s="846" t="s">
        <v>124</v>
      </c>
      <c r="H6" s="585"/>
      <c r="I6" s="586"/>
      <c r="J6" s="846" t="s">
        <v>217</v>
      </c>
      <c r="K6" s="585"/>
      <c r="L6" s="586"/>
      <c r="M6" s="221" t="s">
        <v>218</v>
      </c>
      <c r="N6" s="221" t="s">
        <v>219</v>
      </c>
      <c r="O6" s="131"/>
      <c r="P6" s="131"/>
      <c r="Q6" s="131"/>
      <c r="R6" s="131"/>
      <c r="S6" s="131"/>
      <c r="T6" s="131"/>
      <c r="U6" s="131"/>
      <c r="V6" s="131"/>
      <c r="W6" s="131"/>
      <c r="X6" s="131"/>
      <c r="Y6" s="131"/>
      <c r="Z6" s="131"/>
    </row>
    <row r="7" spans="1:26" ht="12.75" customHeight="1">
      <c r="A7" s="757" t="s">
        <v>250</v>
      </c>
      <c r="B7" s="596"/>
      <c r="C7" s="596"/>
      <c r="D7" s="599"/>
      <c r="E7" s="850">
        <v>45401</v>
      </c>
      <c r="F7" s="599"/>
      <c r="G7" s="757" t="s">
        <v>251</v>
      </c>
      <c r="H7" s="596"/>
      <c r="I7" s="599"/>
      <c r="J7" s="757" t="s">
        <v>252</v>
      </c>
      <c r="K7" s="596"/>
      <c r="L7" s="599"/>
      <c r="M7" s="222" t="s">
        <v>74</v>
      </c>
      <c r="N7" s="222" t="s">
        <v>63</v>
      </c>
      <c r="O7" s="131"/>
      <c r="P7" s="131"/>
      <c r="Q7" s="131"/>
      <c r="R7" s="131"/>
      <c r="S7" s="131"/>
      <c r="T7" s="131"/>
      <c r="U7" s="131"/>
      <c r="V7" s="131"/>
      <c r="W7" s="131"/>
      <c r="X7" s="131"/>
      <c r="Y7" s="131"/>
      <c r="Z7" s="131"/>
    </row>
    <row r="8" spans="1:26" ht="12.75" customHeight="1">
      <c r="A8" s="84"/>
      <c r="B8" s="84"/>
      <c r="C8" s="84"/>
      <c r="D8" s="84"/>
      <c r="E8" s="84"/>
      <c r="F8" s="96"/>
      <c r="G8" s="181"/>
      <c r="H8" s="181"/>
      <c r="I8" s="181"/>
      <c r="J8" s="181"/>
      <c r="K8" s="84"/>
      <c r="L8" s="84"/>
      <c r="M8" s="84"/>
      <c r="N8" s="84"/>
      <c r="O8" s="181"/>
      <c r="P8" s="181"/>
      <c r="Q8" s="181"/>
      <c r="R8" s="181"/>
      <c r="S8" s="181"/>
      <c r="T8" s="181"/>
      <c r="U8" s="181"/>
      <c r="V8" s="181"/>
      <c r="W8" s="181"/>
      <c r="X8" s="181"/>
      <c r="Y8" s="181"/>
      <c r="Z8" s="181"/>
    </row>
    <row r="9" spans="1:26" ht="22.5" customHeight="1">
      <c r="A9" s="851" t="s">
        <v>253</v>
      </c>
      <c r="B9" s="588"/>
      <c r="C9" s="588"/>
      <c r="D9" s="588"/>
      <c r="E9" s="588"/>
      <c r="F9" s="588"/>
      <c r="G9" s="588"/>
      <c r="H9" s="588"/>
      <c r="I9" s="588"/>
      <c r="J9" s="588"/>
      <c r="K9" s="588"/>
      <c r="L9" s="588"/>
      <c r="M9" s="588"/>
      <c r="N9" s="588"/>
      <c r="O9" s="223"/>
      <c r="P9" s="223"/>
      <c r="Q9" s="223"/>
      <c r="R9" s="223"/>
      <c r="S9" s="223"/>
      <c r="T9" s="223"/>
      <c r="U9" s="223"/>
      <c r="V9" s="223"/>
      <c r="W9" s="223"/>
      <c r="X9" s="223"/>
      <c r="Y9" s="223"/>
      <c r="Z9" s="223"/>
    </row>
    <row r="10" spans="1:26" ht="15" customHeight="1">
      <c r="A10" s="852" t="s">
        <v>254</v>
      </c>
      <c r="B10" s="588"/>
      <c r="C10" s="588"/>
      <c r="D10" s="588"/>
      <c r="E10" s="588"/>
      <c r="F10" s="588"/>
      <c r="G10" s="588"/>
      <c r="H10" s="588"/>
      <c r="I10" s="588"/>
      <c r="J10" s="588"/>
      <c r="K10" s="588"/>
      <c r="L10" s="588"/>
      <c r="M10" s="588"/>
      <c r="N10" s="588"/>
      <c r="Y10" s="225"/>
      <c r="Z10" s="225"/>
    </row>
    <row r="11" spans="1:26" ht="50.25" customHeight="1">
      <c r="A11" s="226" t="s">
        <v>22</v>
      </c>
      <c r="B11" s="227" t="s">
        <v>255</v>
      </c>
      <c r="C11" s="228" t="s">
        <v>256</v>
      </c>
      <c r="D11" s="229" t="s">
        <v>257</v>
      </c>
      <c r="E11" s="230" t="s">
        <v>258</v>
      </c>
      <c r="F11" s="231" t="s">
        <v>259</v>
      </c>
      <c r="G11" s="232">
        <v>1</v>
      </c>
      <c r="H11" s="233">
        <v>2</v>
      </c>
      <c r="I11" s="232">
        <v>3</v>
      </c>
      <c r="J11" s="234">
        <v>4</v>
      </c>
      <c r="K11" s="229" t="s">
        <v>260</v>
      </c>
      <c r="L11" s="235" t="s">
        <v>261</v>
      </c>
      <c r="M11" s="235" t="s">
        <v>262</v>
      </c>
      <c r="N11" s="236" t="s">
        <v>263</v>
      </c>
      <c r="O11" s="237"/>
      <c r="P11" s="237"/>
      <c r="Q11" s="237"/>
      <c r="R11" s="237"/>
      <c r="S11" s="237"/>
      <c r="T11" s="237"/>
      <c r="U11" s="237"/>
      <c r="V11" s="237"/>
      <c r="W11" s="237"/>
      <c r="X11" s="237"/>
      <c r="Y11" s="237"/>
      <c r="Z11" s="237"/>
    </row>
    <row r="12" spans="1:26" ht="20.25" customHeight="1">
      <c r="A12" s="853">
        <v>1</v>
      </c>
      <c r="B12" s="830">
        <v>1</v>
      </c>
      <c r="C12" s="831"/>
      <c r="D12" s="238" t="s">
        <v>264</v>
      </c>
      <c r="E12" s="239" t="s">
        <v>265</v>
      </c>
      <c r="F12" s="240" t="s">
        <v>266</v>
      </c>
      <c r="G12" s="861"/>
      <c r="H12" s="241"/>
      <c r="I12" s="241"/>
      <c r="J12" s="242"/>
      <c r="K12" s="863" t="str">
        <f>IF(AND(SUM(G12:J12)=0,CONCATENATE(G12,H12,I12,J12)=""),"",SUM(G12:J12))</f>
        <v/>
      </c>
      <c r="L12" s="243"/>
      <c r="M12" s="243"/>
      <c r="N12" s="854"/>
      <c r="O12" s="244"/>
      <c r="P12" s="244"/>
      <c r="Q12" s="244"/>
      <c r="R12" s="244"/>
      <c r="S12" s="244"/>
      <c r="T12" s="244"/>
      <c r="U12" s="244"/>
      <c r="V12" s="244"/>
      <c r="W12" s="244"/>
      <c r="X12" s="244"/>
      <c r="Y12" s="244"/>
      <c r="Z12" s="244"/>
    </row>
    <row r="13" spans="1:26" ht="20.25" customHeight="1">
      <c r="A13" s="833"/>
      <c r="B13" s="689"/>
      <c r="C13" s="794"/>
      <c r="D13" s="245" t="s">
        <v>267</v>
      </c>
      <c r="E13" s="246" t="s">
        <v>268</v>
      </c>
      <c r="F13" s="247" t="s">
        <v>266</v>
      </c>
      <c r="G13" s="862"/>
      <c r="H13" s="248"/>
      <c r="I13" s="248"/>
      <c r="J13" s="249"/>
      <c r="K13" s="845"/>
      <c r="L13" s="250"/>
      <c r="M13" s="251"/>
      <c r="N13" s="842"/>
      <c r="O13" s="244"/>
      <c r="P13" s="244"/>
      <c r="Q13" s="244"/>
      <c r="R13" s="244"/>
      <c r="S13" s="244"/>
      <c r="T13" s="244"/>
      <c r="U13" s="244"/>
      <c r="V13" s="244"/>
      <c r="W13" s="244"/>
      <c r="X13" s="244"/>
      <c r="Y13" s="244"/>
      <c r="Z13" s="244"/>
    </row>
    <row r="14" spans="1:26" ht="20.25" customHeight="1">
      <c r="A14" s="832">
        <v>2</v>
      </c>
      <c r="B14" s="830"/>
      <c r="C14" s="834"/>
      <c r="D14" s="252" t="s">
        <v>269</v>
      </c>
      <c r="E14" s="253" t="s">
        <v>270</v>
      </c>
      <c r="F14" s="254" t="s">
        <v>266</v>
      </c>
      <c r="G14" s="255"/>
      <c r="H14" s="843"/>
      <c r="I14" s="256"/>
      <c r="J14" s="257"/>
      <c r="K14" s="844" t="str">
        <f>IF(AND(SUM(G14:J14)=0,CONCATENATE(G14,H14,I14,J14)=""),"",SUM(G14:J14))</f>
        <v/>
      </c>
      <c r="L14" s="258"/>
      <c r="M14" s="258"/>
      <c r="N14" s="841"/>
      <c r="O14" s="244"/>
      <c r="P14" s="244"/>
      <c r="Q14" s="244"/>
      <c r="R14" s="244"/>
      <c r="S14" s="244"/>
      <c r="T14" s="244"/>
      <c r="U14" s="244"/>
      <c r="V14" s="244"/>
      <c r="W14" s="244"/>
      <c r="X14" s="244"/>
      <c r="Y14" s="244"/>
      <c r="Z14" s="244"/>
    </row>
    <row r="15" spans="1:26" ht="20.25" customHeight="1">
      <c r="A15" s="833"/>
      <c r="B15" s="689"/>
      <c r="C15" s="794"/>
      <c r="D15" s="245" t="s">
        <v>271</v>
      </c>
      <c r="E15" s="246" t="s">
        <v>272</v>
      </c>
      <c r="F15" s="247" t="s">
        <v>273</v>
      </c>
      <c r="G15" s="259"/>
      <c r="H15" s="689"/>
      <c r="I15" s="248"/>
      <c r="J15" s="249"/>
      <c r="K15" s="845"/>
      <c r="L15" s="251"/>
      <c r="M15" s="251"/>
      <c r="N15" s="842"/>
      <c r="O15" s="244"/>
      <c r="P15" s="244"/>
      <c r="Q15" s="244"/>
      <c r="R15" s="244"/>
      <c r="S15" s="244"/>
      <c r="T15" s="244"/>
      <c r="U15" s="244"/>
      <c r="V15" s="244"/>
      <c r="W15" s="244"/>
      <c r="X15" s="244"/>
      <c r="Y15" s="244"/>
      <c r="Z15" s="244"/>
    </row>
    <row r="16" spans="1:26" ht="20.25" customHeight="1">
      <c r="A16" s="832">
        <v>3</v>
      </c>
      <c r="B16" s="830"/>
      <c r="C16" s="834"/>
      <c r="D16" s="252" t="s">
        <v>274</v>
      </c>
      <c r="E16" s="253" t="s">
        <v>275</v>
      </c>
      <c r="F16" s="254" t="s">
        <v>273</v>
      </c>
      <c r="G16" s="255"/>
      <c r="H16" s="256"/>
      <c r="I16" s="843"/>
      <c r="J16" s="257"/>
      <c r="K16" s="844" t="str">
        <f>IF(AND(SUM(G16:J16)=0,CONCATENATE(G16,H16,I16,J16)=""),"",SUM(G16:J16))</f>
        <v/>
      </c>
      <c r="L16" s="258"/>
      <c r="M16" s="258"/>
      <c r="N16" s="841"/>
      <c r="O16" s="244"/>
      <c r="P16" s="244"/>
      <c r="Q16" s="244"/>
      <c r="R16" s="244"/>
      <c r="S16" s="244"/>
      <c r="T16" s="244"/>
      <c r="U16" s="244"/>
      <c r="V16" s="244"/>
      <c r="W16" s="244"/>
      <c r="X16" s="244"/>
      <c r="Y16" s="244"/>
      <c r="Z16" s="244"/>
    </row>
    <row r="17" spans="1:26" ht="20.25" customHeight="1">
      <c r="A17" s="833"/>
      <c r="B17" s="689"/>
      <c r="C17" s="794"/>
      <c r="D17" s="245" t="s">
        <v>276</v>
      </c>
      <c r="E17" s="246" t="s">
        <v>277</v>
      </c>
      <c r="F17" s="247" t="s">
        <v>273</v>
      </c>
      <c r="G17" s="259"/>
      <c r="H17" s="248"/>
      <c r="I17" s="689"/>
      <c r="J17" s="249"/>
      <c r="K17" s="845"/>
      <c r="L17" s="250"/>
      <c r="M17" s="251"/>
      <c r="N17" s="842"/>
      <c r="O17" s="244"/>
      <c r="P17" s="244"/>
      <c r="Q17" s="244"/>
      <c r="R17" s="244"/>
      <c r="S17" s="244"/>
      <c r="T17" s="244"/>
      <c r="U17" s="244"/>
      <c r="V17" s="244"/>
      <c r="W17" s="244"/>
      <c r="X17" s="244"/>
      <c r="Y17" s="244"/>
      <c r="Z17" s="244"/>
    </row>
    <row r="18" spans="1:26" ht="20.25" customHeight="1">
      <c r="A18" s="832">
        <v>4</v>
      </c>
      <c r="B18" s="836"/>
      <c r="C18" s="838"/>
      <c r="D18" s="252"/>
      <c r="E18" s="253"/>
      <c r="F18" s="254"/>
      <c r="G18" s="255"/>
      <c r="H18" s="256"/>
      <c r="I18" s="256"/>
      <c r="J18" s="855"/>
      <c r="K18" s="844" t="str">
        <f>IF(AND(SUM(G18:J18)=0,CONCATENATE(G18,H18,I18,J18)=""),"",SUM(G18:J18))</f>
        <v/>
      </c>
      <c r="L18" s="258"/>
      <c r="M18" s="258"/>
      <c r="N18" s="841"/>
      <c r="O18" s="244"/>
      <c r="P18" s="244"/>
      <c r="Q18" s="244"/>
      <c r="R18" s="244"/>
      <c r="S18" s="244"/>
      <c r="T18" s="244"/>
      <c r="U18" s="244"/>
      <c r="V18" s="244"/>
      <c r="W18" s="244"/>
      <c r="X18" s="244"/>
      <c r="Y18" s="244"/>
      <c r="Z18" s="244"/>
    </row>
    <row r="19" spans="1:26" ht="20.25" customHeight="1">
      <c r="A19" s="835"/>
      <c r="B19" s="837"/>
      <c r="C19" s="839"/>
      <c r="D19" s="260"/>
      <c r="E19" s="261"/>
      <c r="F19" s="262"/>
      <c r="G19" s="263"/>
      <c r="H19" s="264"/>
      <c r="I19" s="264"/>
      <c r="J19" s="856"/>
      <c r="K19" s="857"/>
      <c r="L19" s="265"/>
      <c r="M19" s="265"/>
      <c r="N19" s="858"/>
      <c r="O19" s="266"/>
      <c r="P19" s="266"/>
      <c r="Q19" s="266"/>
      <c r="R19" s="266"/>
      <c r="S19" s="266"/>
      <c r="T19" s="266"/>
      <c r="U19" s="266"/>
      <c r="V19" s="266"/>
      <c r="W19" s="266"/>
      <c r="X19" s="266"/>
      <c r="Y19" s="266"/>
      <c r="Z19" s="266"/>
    </row>
    <row r="20" spans="1:26" ht="5.25" customHeight="1">
      <c r="A20" s="84"/>
      <c r="B20" s="84"/>
      <c r="C20" s="84"/>
      <c r="D20" s="84"/>
      <c r="E20" s="84"/>
      <c r="F20" s="96"/>
      <c r="G20" s="181"/>
      <c r="H20" s="181"/>
      <c r="I20" s="181"/>
      <c r="J20" s="181"/>
      <c r="K20" s="84"/>
      <c r="L20" s="84"/>
      <c r="M20" s="84"/>
      <c r="N20" s="84"/>
      <c r="O20" s="181"/>
      <c r="P20" s="181"/>
      <c r="Q20" s="181"/>
      <c r="R20" s="181"/>
      <c r="S20" s="181"/>
      <c r="T20" s="181"/>
      <c r="U20" s="181"/>
      <c r="V20" s="181"/>
      <c r="W20" s="181"/>
      <c r="X20" s="181"/>
      <c r="Y20" s="181"/>
      <c r="Z20" s="181"/>
    </row>
    <row r="21" spans="1:26" ht="7.5" customHeight="1">
      <c r="A21" s="266"/>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row>
    <row r="22" spans="1:26" ht="15" customHeight="1">
      <c r="A22" s="859" t="s">
        <v>278</v>
      </c>
      <c r="B22" s="860"/>
      <c r="C22" s="860"/>
      <c r="D22" s="860"/>
      <c r="E22" s="860"/>
      <c r="F22" s="860"/>
      <c r="G22" s="860"/>
      <c r="H22" s="860"/>
      <c r="I22" s="860"/>
      <c r="J22" s="860"/>
      <c r="K22" s="860"/>
      <c r="L22" s="860"/>
      <c r="M22" s="860"/>
      <c r="N22" s="860"/>
      <c r="Y22" s="225"/>
      <c r="Z22" s="225"/>
    </row>
    <row r="23" spans="1:26" ht="50.25" customHeight="1">
      <c r="A23" s="226" t="s">
        <v>22</v>
      </c>
      <c r="B23" s="227" t="s">
        <v>255</v>
      </c>
      <c r="C23" s="228" t="s">
        <v>256</v>
      </c>
      <c r="D23" s="229" t="s">
        <v>257</v>
      </c>
      <c r="E23" s="230" t="s">
        <v>258</v>
      </c>
      <c r="F23" s="231" t="s">
        <v>259</v>
      </c>
      <c r="G23" s="232">
        <v>1</v>
      </c>
      <c r="H23" s="233">
        <v>2</v>
      </c>
      <c r="I23" s="232">
        <v>3</v>
      </c>
      <c r="J23" s="234">
        <v>4</v>
      </c>
      <c r="K23" s="229" t="s">
        <v>260</v>
      </c>
      <c r="L23" s="235" t="s">
        <v>279</v>
      </c>
      <c r="M23" s="235" t="s">
        <v>280</v>
      </c>
      <c r="N23" s="236" t="s">
        <v>263</v>
      </c>
      <c r="O23" s="237"/>
      <c r="P23" s="237"/>
      <c r="Q23" s="237"/>
      <c r="R23" s="237"/>
      <c r="S23" s="237"/>
      <c r="T23" s="237"/>
      <c r="U23" s="237"/>
      <c r="V23" s="237"/>
      <c r="W23" s="237"/>
      <c r="X23" s="237"/>
      <c r="Y23" s="237"/>
      <c r="Z23" s="237"/>
    </row>
    <row r="24" spans="1:26" ht="20.25" customHeight="1">
      <c r="A24" s="840">
        <v>1</v>
      </c>
      <c r="B24" s="830">
        <v>2</v>
      </c>
      <c r="C24" s="831"/>
      <c r="D24" s="238" t="s">
        <v>281</v>
      </c>
      <c r="E24" s="239" t="s">
        <v>282</v>
      </c>
      <c r="F24" s="240" t="s">
        <v>266</v>
      </c>
      <c r="G24" s="861"/>
      <c r="H24" s="241"/>
      <c r="I24" s="241"/>
      <c r="J24" s="242"/>
      <c r="K24" s="863" t="str">
        <f>IF(AND(SUM(G24:J24)=0,CONCATENATE(G24,H24,I24,J24)=""),"",SUM(G24:J24))</f>
        <v/>
      </c>
      <c r="L24" s="267"/>
      <c r="M24" s="267"/>
      <c r="N24" s="854"/>
      <c r="O24" s="244"/>
      <c r="P24" s="244"/>
      <c r="Q24" s="244"/>
      <c r="R24" s="244"/>
      <c r="S24" s="244"/>
      <c r="T24" s="244"/>
      <c r="U24" s="244"/>
      <c r="V24" s="244"/>
      <c r="W24" s="244"/>
      <c r="X24" s="244"/>
      <c r="Y24" s="244"/>
      <c r="Z24" s="244"/>
    </row>
    <row r="25" spans="1:26" ht="20.25" customHeight="1">
      <c r="A25" s="833"/>
      <c r="B25" s="689"/>
      <c r="C25" s="794"/>
      <c r="D25" s="245" t="s">
        <v>283</v>
      </c>
      <c r="E25" s="246" t="s">
        <v>284</v>
      </c>
      <c r="F25" s="247" t="s">
        <v>266</v>
      </c>
      <c r="G25" s="862"/>
      <c r="H25" s="248"/>
      <c r="I25" s="248"/>
      <c r="J25" s="249"/>
      <c r="K25" s="845"/>
      <c r="L25" s="268"/>
      <c r="M25" s="269"/>
      <c r="N25" s="842"/>
      <c r="O25" s="244"/>
      <c r="P25" s="244"/>
      <c r="Q25" s="244"/>
      <c r="R25" s="244"/>
      <c r="S25" s="244"/>
      <c r="T25" s="244"/>
      <c r="U25" s="244"/>
      <c r="V25" s="244"/>
      <c r="W25" s="244"/>
      <c r="X25" s="244"/>
      <c r="Y25" s="244"/>
      <c r="Z25" s="244"/>
    </row>
    <row r="26" spans="1:26" ht="20.25" customHeight="1">
      <c r="A26" s="832">
        <v>2</v>
      </c>
      <c r="B26" s="830"/>
      <c r="C26" s="834"/>
      <c r="D26" s="252" t="s">
        <v>285</v>
      </c>
      <c r="E26" s="253" t="s">
        <v>286</v>
      </c>
      <c r="F26" s="254" t="s">
        <v>266</v>
      </c>
      <c r="G26" s="255"/>
      <c r="H26" s="843"/>
      <c r="I26" s="256"/>
      <c r="J26" s="257"/>
      <c r="K26" s="844" t="str">
        <f>IF(AND(SUM(G26:J26)=0,CONCATENATE(G26,H26,I26,J26)=""),"",SUM(G26:J26))</f>
        <v/>
      </c>
      <c r="L26" s="270"/>
      <c r="M26" s="270"/>
      <c r="N26" s="841"/>
      <c r="O26" s="244"/>
      <c r="P26" s="244"/>
      <c r="Q26" s="244"/>
      <c r="R26" s="244"/>
      <c r="S26" s="244"/>
      <c r="T26" s="244"/>
      <c r="U26" s="244"/>
      <c r="V26" s="244"/>
      <c r="W26" s="244"/>
      <c r="X26" s="244"/>
      <c r="Y26" s="244"/>
      <c r="Z26" s="244"/>
    </row>
    <row r="27" spans="1:26" ht="20.25" customHeight="1">
      <c r="A27" s="833"/>
      <c r="B27" s="689"/>
      <c r="C27" s="794"/>
      <c r="D27" s="245" t="s">
        <v>287</v>
      </c>
      <c r="E27" s="246" t="s">
        <v>288</v>
      </c>
      <c r="F27" s="247" t="s">
        <v>273</v>
      </c>
      <c r="G27" s="259"/>
      <c r="H27" s="689"/>
      <c r="I27" s="248"/>
      <c r="J27" s="249"/>
      <c r="K27" s="845"/>
      <c r="L27" s="269"/>
      <c r="M27" s="269"/>
      <c r="N27" s="842"/>
      <c r="O27" s="244"/>
      <c r="P27" s="244"/>
      <c r="Q27" s="244"/>
      <c r="R27" s="244"/>
      <c r="S27" s="244"/>
      <c r="T27" s="244"/>
      <c r="U27" s="244"/>
      <c r="V27" s="244"/>
      <c r="W27" s="244"/>
      <c r="X27" s="244"/>
      <c r="Y27" s="244"/>
      <c r="Z27" s="244"/>
    </row>
    <row r="28" spans="1:26" ht="20.25" customHeight="1">
      <c r="A28" s="832">
        <v>3</v>
      </c>
      <c r="B28" s="830"/>
      <c r="C28" s="834"/>
      <c r="D28" s="252" t="s">
        <v>289</v>
      </c>
      <c r="E28" s="253" t="s">
        <v>290</v>
      </c>
      <c r="F28" s="254" t="s">
        <v>266</v>
      </c>
      <c r="G28" s="255"/>
      <c r="H28" s="256"/>
      <c r="I28" s="843"/>
      <c r="J28" s="257"/>
      <c r="K28" s="844" t="str">
        <f>IF(AND(SUM(G28:J28)=0,CONCATENATE(G28,H28,I28,J28)=""),"",SUM(G28:J28))</f>
        <v/>
      </c>
      <c r="L28" s="270"/>
      <c r="M28" s="270"/>
      <c r="N28" s="841"/>
      <c r="O28" s="244"/>
      <c r="P28" s="244"/>
      <c r="Q28" s="244"/>
      <c r="R28" s="244"/>
      <c r="S28" s="244"/>
      <c r="T28" s="244"/>
      <c r="U28" s="244"/>
      <c r="V28" s="244"/>
      <c r="W28" s="244"/>
      <c r="X28" s="244"/>
      <c r="Y28" s="244"/>
      <c r="Z28" s="244"/>
    </row>
    <row r="29" spans="1:26" ht="20.25" customHeight="1">
      <c r="A29" s="833"/>
      <c r="B29" s="689"/>
      <c r="C29" s="794"/>
      <c r="D29" s="245" t="s">
        <v>291</v>
      </c>
      <c r="E29" s="246" t="s">
        <v>292</v>
      </c>
      <c r="F29" s="247" t="s">
        <v>266</v>
      </c>
      <c r="G29" s="259"/>
      <c r="H29" s="248"/>
      <c r="I29" s="689"/>
      <c r="J29" s="249"/>
      <c r="K29" s="845"/>
      <c r="L29" s="268"/>
      <c r="M29" s="269"/>
      <c r="N29" s="842"/>
      <c r="O29" s="244"/>
      <c r="P29" s="244"/>
      <c r="Q29" s="244"/>
      <c r="R29" s="244"/>
      <c r="S29" s="244"/>
      <c r="T29" s="244"/>
      <c r="U29" s="244"/>
      <c r="V29" s="244"/>
      <c r="W29" s="244"/>
      <c r="X29" s="244"/>
      <c r="Y29" s="244"/>
      <c r="Z29" s="244"/>
    </row>
    <row r="30" spans="1:26" ht="20.25" customHeight="1">
      <c r="A30" s="832">
        <v>4</v>
      </c>
      <c r="B30" s="836"/>
      <c r="C30" s="838"/>
      <c r="D30" s="252"/>
      <c r="E30" s="253"/>
      <c r="F30" s="254"/>
      <c r="G30" s="255"/>
      <c r="H30" s="256"/>
      <c r="I30" s="256"/>
      <c r="J30" s="855"/>
      <c r="K30" s="844" t="str">
        <f>IF(AND(SUM(G30:J30)=0,CONCATENATE(G30,H30,I30,J30)=""),"",SUM(G30:J30))</f>
        <v/>
      </c>
      <c r="L30" s="270"/>
      <c r="M30" s="270"/>
      <c r="N30" s="841"/>
      <c r="O30" s="244"/>
      <c r="P30" s="244"/>
      <c r="Q30" s="244"/>
      <c r="R30" s="244"/>
      <c r="S30" s="244"/>
      <c r="T30" s="244"/>
      <c r="U30" s="244"/>
      <c r="V30" s="244"/>
      <c r="W30" s="244"/>
      <c r="X30" s="244"/>
      <c r="Y30" s="244"/>
      <c r="Z30" s="244"/>
    </row>
    <row r="31" spans="1:26" ht="20.25" customHeight="1">
      <c r="A31" s="835"/>
      <c r="B31" s="837"/>
      <c r="C31" s="839"/>
      <c r="D31" s="260"/>
      <c r="E31" s="261"/>
      <c r="F31" s="262"/>
      <c r="G31" s="263"/>
      <c r="H31" s="264"/>
      <c r="I31" s="264"/>
      <c r="J31" s="856"/>
      <c r="K31" s="857"/>
      <c r="L31" s="271"/>
      <c r="M31" s="271"/>
      <c r="N31" s="858"/>
      <c r="O31" s="266"/>
      <c r="P31" s="266"/>
      <c r="Q31" s="266"/>
      <c r="R31" s="266"/>
      <c r="S31" s="266"/>
      <c r="T31" s="266"/>
      <c r="U31" s="266"/>
      <c r="V31" s="266"/>
      <c r="W31" s="266"/>
      <c r="X31" s="266"/>
      <c r="Y31" s="266"/>
      <c r="Z31" s="266"/>
    </row>
    <row r="32" spans="1:26" ht="5.25" customHeight="1">
      <c r="A32" s="84"/>
      <c r="B32" s="84"/>
      <c r="C32" s="84"/>
      <c r="D32" s="84"/>
      <c r="E32" s="84"/>
      <c r="F32" s="96"/>
      <c r="G32" s="181"/>
      <c r="H32" s="181"/>
      <c r="I32" s="181"/>
      <c r="J32" s="181"/>
      <c r="K32" s="84"/>
      <c r="L32" s="84"/>
      <c r="M32" s="84"/>
      <c r="N32" s="84"/>
      <c r="O32" s="181"/>
      <c r="P32" s="181"/>
      <c r="Q32" s="181"/>
      <c r="R32" s="181"/>
      <c r="S32" s="181"/>
      <c r="T32" s="181"/>
      <c r="U32" s="181"/>
      <c r="V32" s="181"/>
      <c r="W32" s="181"/>
      <c r="X32" s="181"/>
      <c r="Y32" s="181"/>
      <c r="Z32" s="181"/>
    </row>
    <row r="33" spans="1:26" ht="7.5" customHeight="1">
      <c r="A33" s="266"/>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row>
    <row r="34" spans="1:26" ht="7.5" customHeight="1">
      <c r="A34" s="266"/>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row>
    <row r="35" spans="1:26" ht="7.5" customHeight="1">
      <c r="A35" s="266"/>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row>
    <row r="36" spans="1:26" ht="18" customHeight="1">
      <c r="A36" s="851" t="s">
        <v>293</v>
      </c>
      <c r="B36" s="588"/>
      <c r="C36" s="588"/>
      <c r="D36" s="588"/>
      <c r="E36" s="588"/>
      <c r="F36" s="588"/>
      <c r="G36" s="588"/>
      <c r="H36" s="588"/>
      <c r="I36" s="588"/>
      <c r="J36" s="588"/>
      <c r="K36" s="588"/>
      <c r="L36" s="588"/>
      <c r="M36" s="588"/>
      <c r="N36" s="588"/>
      <c r="O36" s="266"/>
      <c r="P36" s="266"/>
      <c r="Q36" s="266"/>
      <c r="R36" s="266"/>
      <c r="S36" s="266"/>
      <c r="T36" s="266"/>
      <c r="U36" s="266"/>
      <c r="V36" s="266"/>
      <c r="W36" s="266"/>
      <c r="X36" s="266"/>
      <c r="Y36" s="266"/>
      <c r="Z36" s="266"/>
    </row>
    <row r="37" spans="1:26" ht="7.5" customHeight="1">
      <c r="A37" s="266"/>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row>
    <row r="38" spans="1:26" ht="7.5" customHeight="1">
      <c r="A38" s="266"/>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row>
    <row r="39" spans="1:26" ht="20.25" customHeight="1">
      <c r="A39" s="266"/>
      <c r="B39" s="266"/>
      <c r="C39" s="864"/>
      <c r="D39" s="588"/>
      <c r="E39" s="588"/>
      <c r="F39" s="588"/>
      <c r="G39" s="272"/>
      <c r="H39" s="272"/>
      <c r="I39" s="272"/>
      <c r="J39" s="272"/>
      <c r="K39" s="266"/>
      <c r="L39" s="266"/>
      <c r="M39" s="266"/>
      <c r="N39" s="266"/>
      <c r="O39" s="266"/>
      <c r="P39" s="266"/>
      <c r="Q39" s="266"/>
      <c r="R39" s="266"/>
      <c r="S39" s="266"/>
      <c r="T39" s="266"/>
      <c r="U39" s="266"/>
      <c r="V39" s="266"/>
      <c r="W39" s="266"/>
      <c r="X39" s="266"/>
      <c r="Y39" s="266"/>
      <c r="Z39" s="266"/>
    </row>
    <row r="40" spans="1:26" ht="20.25" customHeight="1">
      <c r="A40" s="266"/>
      <c r="B40" s="266"/>
      <c r="C40" s="865"/>
      <c r="D40" s="596"/>
      <c r="E40" s="596"/>
      <c r="F40" s="596"/>
      <c r="G40" s="864"/>
      <c r="H40" s="588"/>
      <c r="I40" s="588"/>
      <c r="J40" s="588"/>
      <c r="K40" s="266"/>
      <c r="L40" s="266"/>
      <c r="M40" s="266"/>
      <c r="N40" s="224" t="s">
        <v>294</v>
      </c>
      <c r="O40" s="266"/>
      <c r="P40" s="266"/>
      <c r="Q40" s="266"/>
      <c r="R40" s="266"/>
      <c r="S40" s="266"/>
      <c r="T40" s="266"/>
      <c r="U40" s="266"/>
      <c r="V40" s="266"/>
      <c r="W40" s="266"/>
      <c r="X40" s="266"/>
      <c r="Y40" s="266"/>
      <c r="Z40" s="266"/>
    </row>
    <row r="41" spans="1:26" ht="20.25" customHeight="1">
      <c r="A41" s="266"/>
      <c r="B41" s="266"/>
      <c r="C41" s="877"/>
      <c r="D41" s="590"/>
      <c r="E41" s="590"/>
      <c r="F41" s="591"/>
      <c r="G41" s="878"/>
      <c r="H41" s="596"/>
      <c r="I41" s="596"/>
      <c r="J41" s="596"/>
      <c r="K41" s="266"/>
      <c r="L41" s="266"/>
      <c r="M41" s="266"/>
      <c r="N41" s="266"/>
      <c r="O41" s="266"/>
      <c r="P41" s="266"/>
      <c r="Q41" s="266"/>
      <c r="R41" s="266"/>
      <c r="S41" s="266"/>
      <c r="T41" s="266"/>
      <c r="U41" s="266"/>
      <c r="V41" s="266"/>
      <c r="W41" s="266"/>
      <c r="X41" s="266"/>
      <c r="Y41" s="266"/>
      <c r="Z41" s="266"/>
    </row>
    <row r="42" spans="1:26" ht="20.25" customHeight="1">
      <c r="A42" s="266"/>
      <c r="B42" s="266"/>
      <c r="C42" s="865"/>
      <c r="D42" s="596"/>
      <c r="E42" s="596"/>
      <c r="F42" s="599"/>
      <c r="G42" s="879"/>
      <c r="H42" s="590"/>
      <c r="I42" s="590"/>
      <c r="J42" s="591"/>
      <c r="K42" s="880"/>
      <c r="L42" s="588"/>
      <c r="M42" s="588"/>
      <c r="N42" s="588"/>
      <c r="O42" s="266"/>
      <c r="P42" s="266"/>
      <c r="Q42" s="266"/>
      <c r="R42" s="266"/>
      <c r="S42" s="266"/>
      <c r="T42" s="266"/>
      <c r="U42" s="266"/>
      <c r="V42" s="266"/>
      <c r="W42" s="266"/>
      <c r="X42" s="266"/>
      <c r="Y42" s="266"/>
      <c r="Z42" s="266"/>
    </row>
    <row r="43" spans="1:26" ht="20.25" customHeight="1">
      <c r="A43" s="266"/>
      <c r="B43" s="266"/>
      <c r="C43" s="864"/>
      <c r="D43" s="588"/>
      <c r="E43" s="588"/>
      <c r="F43" s="588"/>
      <c r="G43" s="272"/>
      <c r="H43" s="272"/>
      <c r="I43" s="272"/>
      <c r="J43" s="273"/>
      <c r="K43" s="878"/>
      <c r="L43" s="596"/>
      <c r="M43" s="596"/>
      <c r="N43" s="596"/>
      <c r="O43" s="266"/>
      <c r="P43" s="266"/>
      <c r="Q43" s="266"/>
      <c r="R43" s="266"/>
      <c r="S43" s="266"/>
      <c r="T43" s="266"/>
      <c r="U43" s="266"/>
      <c r="V43" s="266"/>
      <c r="W43" s="266"/>
      <c r="X43" s="266"/>
      <c r="Y43" s="266"/>
      <c r="Z43" s="266"/>
    </row>
    <row r="44" spans="1:26" ht="20.25" customHeight="1">
      <c r="A44" s="266"/>
      <c r="B44" s="266"/>
      <c r="C44" s="865"/>
      <c r="D44" s="596"/>
      <c r="E44" s="596"/>
      <c r="F44" s="596"/>
      <c r="G44" s="864"/>
      <c r="H44" s="588"/>
      <c r="I44" s="588"/>
      <c r="J44" s="598"/>
      <c r="K44" s="879"/>
      <c r="L44" s="590"/>
      <c r="M44" s="590"/>
      <c r="N44" s="590"/>
      <c r="O44" s="266"/>
      <c r="P44" s="266"/>
      <c r="Q44" s="266"/>
      <c r="R44" s="266"/>
      <c r="S44" s="266"/>
      <c r="T44" s="266"/>
      <c r="U44" s="266"/>
      <c r="V44" s="266"/>
      <c r="W44" s="266"/>
      <c r="X44" s="266"/>
      <c r="Y44" s="266"/>
      <c r="Z44" s="266"/>
    </row>
    <row r="45" spans="1:26" ht="20.25" customHeight="1">
      <c r="A45" s="266"/>
      <c r="B45" s="266"/>
      <c r="C45" s="877"/>
      <c r="D45" s="590"/>
      <c r="E45" s="590"/>
      <c r="F45" s="591"/>
      <c r="G45" s="878"/>
      <c r="H45" s="596"/>
      <c r="I45" s="596"/>
      <c r="J45" s="599"/>
      <c r="K45" s="266"/>
      <c r="L45" s="266"/>
      <c r="M45" s="266"/>
      <c r="N45" s="266"/>
      <c r="O45" s="266"/>
      <c r="P45" s="266"/>
      <c r="Q45" s="266"/>
      <c r="R45" s="266"/>
      <c r="S45" s="266"/>
      <c r="T45" s="266"/>
      <c r="U45" s="266"/>
      <c r="V45" s="266"/>
      <c r="W45" s="266"/>
      <c r="X45" s="266"/>
      <c r="Y45" s="266"/>
      <c r="Z45" s="266"/>
    </row>
    <row r="46" spans="1:26" ht="20.25" customHeight="1">
      <c r="A46" s="266"/>
      <c r="B46" s="266"/>
      <c r="C46" s="865"/>
      <c r="D46" s="596"/>
      <c r="E46" s="596"/>
      <c r="F46" s="599"/>
      <c r="G46" s="879"/>
      <c r="H46" s="590"/>
      <c r="I46" s="590"/>
      <c r="J46" s="590"/>
      <c r="K46" s="266"/>
      <c r="L46" s="266"/>
      <c r="M46" s="266"/>
      <c r="N46" s="266"/>
      <c r="O46" s="266"/>
      <c r="P46" s="266"/>
      <c r="Q46" s="266"/>
      <c r="R46" s="266"/>
      <c r="S46" s="266"/>
      <c r="T46" s="266"/>
      <c r="U46" s="266"/>
      <c r="V46" s="266"/>
      <c r="W46" s="266"/>
      <c r="X46" s="266"/>
      <c r="Y46" s="266"/>
      <c r="Z46" s="266"/>
    </row>
    <row r="47" spans="1:26" ht="20.25" customHeight="1">
      <c r="A47" s="266"/>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row>
    <row r="48" spans="1:26" ht="20.25" customHeight="1">
      <c r="A48" s="266"/>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row>
    <row r="49" spans="1:26" ht="20.25" customHeight="1">
      <c r="A49" s="266"/>
      <c r="B49" s="266"/>
      <c r="C49" s="266"/>
      <c r="D49" s="266"/>
      <c r="E49" s="266"/>
      <c r="F49" s="266"/>
      <c r="G49" s="266"/>
      <c r="H49" s="266"/>
      <c r="I49" s="266"/>
      <c r="J49" s="266"/>
      <c r="K49" s="266"/>
      <c r="L49" s="266"/>
      <c r="M49" s="266"/>
      <c r="N49" s="224" t="s">
        <v>295</v>
      </c>
      <c r="O49" s="266"/>
      <c r="P49" s="266"/>
      <c r="Q49" s="266"/>
      <c r="R49" s="266"/>
      <c r="S49" s="266"/>
      <c r="T49" s="266"/>
      <c r="U49" s="266"/>
      <c r="V49" s="266"/>
      <c r="W49" s="266"/>
      <c r="X49" s="266"/>
      <c r="Y49" s="266"/>
      <c r="Z49" s="266"/>
    </row>
    <row r="50" spans="1:26" ht="20.25" customHeight="1">
      <c r="A50" s="266"/>
      <c r="B50" s="266"/>
      <c r="C50" s="266"/>
      <c r="D50" s="266"/>
      <c r="E50" s="266"/>
      <c r="F50" s="266"/>
      <c r="G50" s="864"/>
      <c r="H50" s="588"/>
      <c r="I50" s="588"/>
      <c r="J50" s="588"/>
      <c r="K50" s="266"/>
      <c r="L50" s="266"/>
      <c r="M50" s="266"/>
      <c r="N50" s="266"/>
      <c r="O50" s="266"/>
      <c r="P50" s="266"/>
      <c r="Q50" s="266"/>
      <c r="R50" s="266"/>
      <c r="S50" s="266"/>
      <c r="T50" s="266"/>
      <c r="U50" s="266"/>
      <c r="V50" s="266"/>
      <c r="W50" s="266"/>
      <c r="X50" s="266"/>
      <c r="Y50" s="266"/>
      <c r="Z50" s="266"/>
    </row>
    <row r="51" spans="1:26" ht="20.25" customHeight="1">
      <c r="A51" s="266"/>
      <c r="B51" s="266"/>
      <c r="C51" s="266"/>
      <c r="D51" s="266"/>
      <c r="E51" s="266"/>
      <c r="F51" s="266"/>
      <c r="G51" s="865"/>
      <c r="H51" s="596"/>
      <c r="I51" s="596"/>
      <c r="J51" s="596"/>
      <c r="K51" s="864"/>
      <c r="L51" s="588"/>
      <c r="M51" s="588"/>
      <c r="N51" s="588"/>
      <c r="O51" s="266"/>
      <c r="P51" s="266"/>
      <c r="Q51" s="266"/>
      <c r="R51" s="266"/>
      <c r="S51" s="266"/>
      <c r="T51" s="266"/>
      <c r="U51" s="266"/>
      <c r="V51" s="266"/>
      <c r="W51" s="266"/>
      <c r="X51" s="266"/>
      <c r="Y51" s="266"/>
      <c r="Z51" s="266"/>
    </row>
    <row r="52" spans="1:26" ht="20.25" customHeight="1">
      <c r="A52" s="266"/>
      <c r="B52" s="266"/>
      <c r="C52" s="266"/>
      <c r="D52" s="266"/>
      <c r="E52" s="266"/>
      <c r="F52" s="266"/>
      <c r="G52" s="877"/>
      <c r="H52" s="590"/>
      <c r="I52" s="590"/>
      <c r="J52" s="591"/>
      <c r="K52" s="878"/>
      <c r="L52" s="596"/>
      <c r="M52" s="596"/>
      <c r="N52" s="596"/>
      <c r="O52" s="266"/>
      <c r="P52" s="266"/>
      <c r="Q52" s="266"/>
      <c r="R52" s="266"/>
      <c r="S52" s="266"/>
      <c r="T52" s="266"/>
      <c r="U52" s="266"/>
      <c r="V52" s="266"/>
      <c r="W52" s="266"/>
      <c r="X52" s="266"/>
      <c r="Y52" s="266"/>
      <c r="Z52" s="266"/>
    </row>
    <row r="53" spans="1:26" ht="20.25" customHeight="1">
      <c r="A53" s="266"/>
      <c r="B53" s="266"/>
      <c r="C53" s="266"/>
      <c r="D53" s="266"/>
      <c r="E53" s="266"/>
      <c r="F53" s="266"/>
      <c r="G53" s="865"/>
      <c r="H53" s="596"/>
      <c r="I53" s="596"/>
      <c r="J53" s="599"/>
      <c r="K53" s="879"/>
      <c r="L53" s="590"/>
      <c r="M53" s="590"/>
      <c r="N53" s="590"/>
      <c r="O53" s="266"/>
      <c r="P53" s="266"/>
      <c r="Q53" s="266"/>
      <c r="R53" s="266"/>
      <c r="S53" s="266"/>
      <c r="T53" s="266"/>
      <c r="U53" s="266"/>
      <c r="V53" s="266"/>
      <c r="W53" s="266"/>
      <c r="X53" s="266"/>
      <c r="Y53" s="266"/>
      <c r="Z53" s="266"/>
    </row>
    <row r="54" spans="1:26" ht="20.25" customHeight="1">
      <c r="A54" s="266"/>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row>
    <row r="55" spans="1:26" ht="20.25" customHeight="1">
      <c r="A55" s="266"/>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row>
    <row r="56" spans="1:26" ht="20.25" customHeight="1">
      <c r="A56" s="266"/>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row>
    <row r="57" spans="1:26" ht="20.25" customHeight="1">
      <c r="A57" s="266"/>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row>
    <row r="58" spans="1:26" ht="20.25" customHeight="1">
      <c r="A58" s="266"/>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row>
    <row r="59" spans="1:26" ht="20.25" customHeight="1">
      <c r="A59" s="266"/>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row>
    <row r="60" spans="1:26" ht="7.5" customHeight="1">
      <c r="A60" s="266"/>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row>
    <row r="61" spans="1:26" ht="7.5" customHeight="1">
      <c r="A61" s="266"/>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row>
    <row r="62" spans="1:26" ht="21.75" hidden="1" customHeight="1">
      <c r="A62" s="883" t="s">
        <v>296</v>
      </c>
      <c r="B62" s="588"/>
      <c r="C62" s="588"/>
      <c r="D62" s="588"/>
      <c r="E62" s="588"/>
      <c r="F62" s="588"/>
      <c r="G62" s="588"/>
      <c r="H62" s="588"/>
      <c r="I62" s="588"/>
      <c r="J62" s="588"/>
      <c r="K62" s="588"/>
      <c r="L62" s="588"/>
      <c r="M62" s="588"/>
      <c r="N62" s="588"/>
      <c r="O62" s="181"/>
      <c r="P62" s="181"/>
      <c r="Q62" s="181"/>
      <c r="R62" s="181"/>
      <c r="S62" s="181"/>
      <c r="T62" s="181"/>
      <c r="U62" s="181"/>
      <c r="V62" s="181"/>
      <c r="W62" s="181"/>
      <c r="X62" s="181"/>
      <c r="Y62" s="181"/>
      <c r="Z62" s="181"/>
    </row>
    <row r="63" spans="1:26" ht="19.5" hidden="1" customHeight="1">
      <c r="A63" s="694" t="s">
        <v>297</v>
      </c>
      <c r="B63" s="588"/>
      <c r="C63" s="588"/>
      <c r="D63" s="588"/>
      <c r="E63" s="588"/>
      <c r="F63" s="588"/>
      <c r="G63" s="588"/>
      <c r="H63" s="588"/>
      <c r="I63" s="588"/>
      <c r="J63" s="588"/>
      <c r="K63" s="588"/>
      <c r="L63" s="588"/>
      <c r="M63" s="588"/>
      <c r="N63" s="588"/>
      <c r="O63" s="181"/>
      <c r="P63" s="181"/>
      <c r="Q63" s="181"/>
      <c r="R63" s="181"/>
      <c r="S63" s="181"/>
      <c r="T63" s="181"/>
      <c r="U63" s="181"/>
      <c r="V63" s="181"/>
      <c r="W63" s="181"/>
      <c r="X63" s="181"/>
      <c r="Y63" s="181"/>
      <c r="Z63" s="181"/>
    </row>
    <row r="64" spans="1:26" ht="15.75" customHeight="1">
      <c r="A64" s="266"/>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row>
    <row r="65" spans="1:26" ht="7.5" customHeight="1">
      <c r="A65" s="266"/>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row>
    <row r="66" spans="1:26" ht="12" customHeight="1">
      <c r="A66" s="274" t="s">
        <v>22</v>
      </c>
      <c r="B66" s="884" t="s">
        <v>298</v>
      </c>
      <c r="C66" s="763"/>
      <c r="D66" s="275" t="s">
        <v>260</v>
      </c>
      <c r="E66" s="276" t="s">
        <v>22</v>
      </c>
      <c r="F66" s="866" t="s">
        <v>299</v>
      </c>
      <c r="G66" s="763"/>
      <c r="H66" s="866" t="s">
        <v>300</v>
      </c>
      <c r="I66" s="585"/>
      <c r="J66" s="586"/>
      <c r="K66" s="825" t="s">
        <v>301</v>
      </c>
      <c r="L66" s="585"/>
      <c r="M66" s="585"/>
      <c r="N66" s="586"/>
      <c r="O66" s="277"/>
      <c r="P66" s="278"/>
      <c r="Q66" s="278"/>
      <c r="R66" s="278"/>
      <c r="S66" s="279"/>
      <c r="T66" s="279"/>
      <c r="U66" s="279"/>
      <c r="V66" s="279"/>
      <c r="W66" s="279"/>
      <c r="X66" s="279"/>
      <c r="Y66" s="278"/>
      <c r="Z66" s="278"/>
    </row>
    <row r="67" spans="1:26" ht="12" customHeight="1">
      <c r="A67" s="885">
        <v>1</v>
      </c>
      <c r="B67" s="869" t="s">
        <v>264</v>
      </c>
      <c r="C67" s="590"/>
      <c r="D67" s="870">
        <v>1118</v>
      </c>
      <c r="E67" s="885"/>
      <c r="F67" s="867"/>
      <c r="G67" s="590"/>
      <c r="H67" s="881"/>
      <c r="I67" s="590"/>
      <c r="J67" s="591"/>
      <c r="K67" s="882" t="s">
        <v>302</v>
      </c>
      <c r="L67" s="590"/>
      <c r="M67" s="590"/>
      <c r="N67" s="591"/>
      <c r="O67" s="281"/>
      <c r="P67" s="282"/>
      <c r="Q67" s="282"/>
      <c r="R67" s="282"/>
      <c r="S67" s="283"/>
      <c r="T67" s="283"/>
      <c r="U67" s="283"/>
      <c r="V67" s="283"/>
      <c r="W67" s="283"/>
      <c r="X67" s="283"/>
      <c r="Y67" s="282"/>
      <c r="Z67" s="282"/>
    </row>
    <row r="68" spans="1:26" ht="12" customHeight="1">
      <c r="A68" s="594"/>
      <c r="B68" s="871" t="s">
        <v>267</v>
      </c>
      <c r="C68" s="588"/>
      <c r="D68" s="598"/>
      <c r="E68" s="594"/>
      <c r="F68" s="868"/>
      <c r="G68" s="588"/>
      <c r="H68" s="887"/>
      <c r="I68" s="588"/>
      <c r="J68" s="598"/>
      <c r="K68" s="886"/>
      <c r="L68" s="596"/>
      <c r="M68" s="596"/>
      <c r="N68" s="599"/>
      <c r="O68" s="281"/>
      <c r="P68" s="282"/>
      <c r="Q68" s="282"/>
      <c r="R68" s="282"/>
      <c r="S68" s="283"/>
      <c r="T68" s="283"/>
      <c r="U68" s="283"/>
      <c r="V68" s="283"/>
      <c r="W68" s="283"/>
      <c r="X68" s="283"/>
      <c r="Y68" s="282"/>
      <c r="Z68" s="282"/>
    </row>
    <row r="69" spans="1:26" ht="12" customHeight="1">
      <c r="A69" s="873">
        <v>2</v>
      </c>
      <c r="B69" s="871" t="s">
        <v>281</v>
      </c>
      <c r="C69" s="588"/>
      <c r="D69" s="872">
        <v>830</v>
      </c>
      <c r="E69" s="873"/>
      <c r="F69" s="868"/>
      <c r="G69" s="588"/>
      <c r="H69" s="887"/>
      <c r="I69" s="588"/>
      <c r="J69" s="598"/>
      <c r="K69" s="825" t="s">
        <v>303</v>
      </c>
      <c r="L69" s="586"/>
      <c r="M69" s="825" t="s">
        <v>304</v>
      </c>
      <c r="N69" s="586"/>
      <c r="O69" s="281"/>
      <c r="P69" s="282"/>
      <c r="Q69" s="282"/>
      <c r="R69" s="282"/>
      <c r="S69" s="283"/>
      <c r="T69" s="283"/>
      <c r="U69" s="283"/>
      <c r="V69" s="283"/>
      <c r="W69" s="283"/>
      <c r="X69" s="283"/>
      <c r="Y69" s="282"/>
      <c r="Z69" s="282"/>
    </row>
    <row r="70" spans="1:26" ht="12" customHeight="1">
      <c r="A70" s="594"/>
      <c r="B70" s="871" t="s">
        <v>283</v>
      </c>
      <c r="C70" s="588"/>
      <c r="D70" s="598"/>
      <c r="E70" s="594"/>
      <c r="F70" s="868"/>
      <c r="G70" s="588"/>
      <c r="H70" s="887"/>
      <c r="I70" s="588"/>
      <c r="J70" s="598"/>
      <c r="K70" s="888">
        <v>45400</v>
      </c>
      <c r="L70" s="586"/>
      <c r="M70" s="889">
        <v>0.72916666666666663</v>
      </c>
      <c r="N70" s="586"/>
      <c r="O70" s="281"/>
      <c r="P70" s="282"/>
      <c r="Q70" s="282"/>
      <c r="R70" s="282"/>
      <c r="S70" s="283"/>
      <c r="T70" s="283"/>
      <c r="U70" s="283"/>
      <c r="V70" s="283"/>
      <c r="W70" s="283"/>
      <c r="X70" s="283"/>
      <c r="Y70" s="282"/>
      <c r="Z70" s="282"/>
    </row>
    <row r="71" spans="1:26" ht="12" customHeight="1">
      <c r="A71" s="873"/>
      <c r="B71" s="871"/>
      <c r="C71" s="588"/>
      <c r="D71" s="874"/>
      <c r="E71" s="873"/>
      <c r="F71" s="868"/>
      <c r="G71" s="588"/>
      <c r="H71" s="887"/>
      <c r="I71" s="588"/>
      <c r="J71" s="598"/>
      <c r="K71" s="825" t="s">
        <v>55</v>
      </c>
      <c r="L71" s="585"/>
      <c r="M71" s="585"/>
      <c r="N71" s="586"/>
      <c r="O71" s="277"/>
      <c r="P71" s="282"/>
      <c r="Q71" s="282"/>
      <c r="R71" s="282"/>
      <c r="S71" s="283"/>
      <c r="T71" s="283"/>
      <c r="U71" s="283"/>
      <c r="V71" s="283"/>
      <c r="W71" s="283"/>
      <c r="X71" s="283"/>
      <c r="Y71" s="282"/>
      <c r="Z71" s="282"/>
    </row>
    <row r="72" spans="1:26" ht="12" customHeight="1">
      <c r="A72" s="594"/>
      <c r="B72" s="871"/>
      <c r="C72" s="588"/>
      <c r="D72" s="598"/>
      <c r="E72" s="594"/>
      <c r="F72" s="868"/>
      <c r="G72" s="588"/>
      <c r="H72" s="887"/>
      <c r="I72" s="588"/>
      <c r="J72" s="598"/>
      <c r="K72" s="891"/>
      <c r="L72" s="591"/>
      <c r="M72" s="892" t="s">
        <v>305</v>
      </c>
      <c r="N72" s="591"/>
      <c r="O72" s="281"/>
      <c r="P72" s="282"/>
      <c r="Q72" s="282"/>
      <c r="R72" s="282"/>
      <c r="S72" s="283"/>
      <c r="T72" s="283"/>
      <c r="U72" s="283"/>
      <c r="V72" s="283"/>
      <c r="W72" s="283"/>
      <c r="X72" s="283"/>
      <c r="Y72" s="282"/>
      <c r="Z72" s="282"/>
    </row>
    <row r="73" spans="1:26" ht="12" customHeight="1">
      <c r="A73" s="873"/>
      <c r="B73" s="871"/>
      <c r="C73" s="588"/>
      <c r="D73" s="874"/>
      <c r="E73" s="873"/>
      <c r="F73" s="868"/>
      <c r="G73" s="588"/>
      <c r="H73" s="887"/>
      <c r="I73" s="588"/>
      <c r="J73" s="598"/>
      <c r="K73" s="594"/>
      <c r="L73" s="598"/>
      <c r="M73" s="594"/>
      <c r="N73" s="598"/>
      <c r="O73" s="281"/>
      <c r="P73" s="282"/>
      <c r="Q73" s="282"/>
      <c r="R73" s="282"/>
      <c r="S73" s="283"/>
      <c r="T73" s="283"/>
      <c r="U73" s="283"/>
      <c r="V73" s="283"/>
      <c r="W73" s="283"/>
      <c r="X73" s="283"/>
      <c r="Y73" s="282"/>
      <c r="Z73" s="282"/>
    </row>
    <row r="74" spans="1:26" ht="12" customHeight="1">
      <c r="A74" s="595"/>
      <c r="B74" s="875"/>
      <c r="C74" s="596"/>
      <c r="D74" s="599"/>
      <c r="E74" s="595"/>
      <c r="F74" s="876"/>
      <c r="G74" s="596"/>
      <c r="H74" s="890"/>
      <c r="I74" s="596"/>
      <c r="J74" s="599"/>
      <c r="K74" s="820" t="s">
        <v>60</v>
      </c>
      <c r="L74" s="599"/>
      <c r="M74" s="820" t="s">
        <v>248</v>
      </c>
      <c r="N74" s="599"/>
      <c r="O74" s="281"/>
      <c r="P74" s="282"/>
      <c r="Q74" s="282"/>
      <c r="R74" s="282"/>
      <c r="S74" s="283"/>
      <c r="T74" s="283"/>
      <c r="U74" s="283"/>
      <c r="V74" s="283"/>
      <c r="W74" s="283"/>
      <c r="X74" s="283"/>
      <c r="Y74" s="282"/>
      <c r="Z74" s="282"/>
    </row>
    <row r="75" spans="1:26" ht="12" customHeight="1"/>
    <row r="76" spans="1:26" ht="12" customHeight="1"/>
    <row r="77" spans="1:26" ht="12" customHeight="1"/>
    <row r="78" spans="1:26" ht="12" customHeight="1"/>
    <row r="79" spans="1:26" ht="12" customHeight="1"/>
    <row r="80" spans="1:2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142">
    <mergeCell ref="K69:L69"/>
    <mergeCell ref="M69:N69"/>
    <mergeCell ref="K70:L70"/>
    <mergeCell ref="M70:N70"/>
    <mergeCell ref="H74:J74"/>
    <mergeCell ref="K74:L74"/>
    <mergeCell ref="M74:N74"/>
    <mergeCell ref="H70:J70"/>
    <mergeCell ref="H71:J71"/>
    <mergeCell ref="K71:N71"/>
    <mergeCell ref="H72:J72"/>
    <mergeCell ref="K72:L73"/>
    <mergeCell ref="M72:N73"/>
    <mergeCell ref="H73:J73"/>
    <mergeCell ref="K51:N51"/>
    <mergeCell ref="G52:J52"/>
    <mergeCell ref="K52:N52"/>
    <mergeCell ref="G53:J53"/>
    <mergeCell ref="K53:N53"/>
    <mergeCell ref="H67:J67"/>
    <mergeCell ref="K67:N67"/>
    <mergeCell ref="A62:N62"/>
    <mergeCell ref="A63:N63"/>
    <mergeCell ref="B66:C66"/>
    <mergeCell ref="H66:J66"/>
    <mergeCell ref="K66:N66"/>
    <mergeCell ref="A67:A68"/>
    <mergeCell ref="E67:E68"/>
    <mergeCell ref="K68:N68"/>
    <mergeCell ref="F68:G68"/>
    <mergeCell ref="H68:J68"/>
    <mergeCell ref="K42:N42"/>
    <mergeCell ref="C43:F43"/>
    <mergeCell ref="K43:N43"/>
    <mergeCell ref="C44:F44"/>
    <mergeCell ref="G44:J44"/>
    <mergeCell ref="K44:N44"/>
    <mergeCell ref="C45:F45"/>
    <mergeCell ref="G45:J45"/>
    <mergeCell ref="C46:F46"/>
    <mergeCell ref="G46:J46"/>
    <mergeCell ref="F71:G71"/>
    <mergeCell ref="B72:C72"/>
    <mergeCell ref="F72:G72"/>
    <mergeCell ref="F73:G73"/>
    <mergeCell ref="F74:G74"/>
    <mergeCell ref="C41:F41"/>
    <mergeCell ref="G41:J41"/>
    <mergeCell ref="C42:F42"/>
    <mergeCell ref="G42:J42"/>
    <mergeCell ref="G50:J50"/>
    <mergeCell ref="G51:J51"/>
    <mergeCell ref="H69:J69"/>
    <mergeCell ref="A71:A72"/>
    <mergeCell ref="A73:A74"/>
    <mergeCell ref="D71:D72"/>
    <mergeCell ref="D73:D74"/>
    <mergeCell ref="E73:E74"/>
    <mergeCell ref="B73:C73"/>
    <mergeCell ref="B74:C74"/>
    <mergeCell ref="A69:A70"/>
    <mergeCell ref="B71:C71"/>
    <mergeCell ref="E71:E72"/>
    <mergeCell ref="F66:G66"/>
    <mergeCell ref="F67:G67"/>
    <mergeCell ref="F69:G69"/>
    <mergeCell ref="F70:G70"/>
    <mergeCell ref="B67:C67"/>
    <mergeCell ref="D67:D68"/>
    <mergeCell ref="B68:C68"/>
    <mergeCell ref="B69:C69"/>
    <mergeCell ref="D69:D70"/>
    <mergeCell ref="E69:E70"/>
    <mergeCell ref="B70:C70"/>
    <mergeCell ref="G24:G25"/>
    <mergeCell ref="K24:K25"/>
    <mergeCell ref="N24:N25"/>
    <mergeCell ref="J30:J31"/>
    <mergeCell ref="K30:K31"/>
    <mergeCell ref="N30:N31"/>
    <mergeCell ref="A36:N36"/>
    <mergeCell ref="C39:F39"/>
    <mergeCell ref="C40:F40"/>
    <mergeCell ref="G40:J40"/>
    <mergeCell ref="J18:J19"/>
    <mergeCell ref="K18:K19"/>
    <mergeCell ref="N18:N19"/>
    <mergeCell ref="A22:N22"/>
    <mergeCell ref="G12:G13"/>
    <mergeCell ref="K12:K13"/>
    <mergeCell ref="H14:H15"/>
    <mergeCell ref="K14:K15"/>
    <mergeCell ref="N14:N15"/>
    <mergeCell ref="I16:I17"/>
    <mergeCell ref="N16:N17"/>
    <mergeCell ref="A7:D7"/>
    <mergeCell ref="E7:F7"/>
    <mergeCell ref="G7:I7"/>
    <mergeCell ref="J7:L7"/>
    <mergeCell ref="A9:N9"/>
    <mergeCell ref="A10:N10"/>
    <mergeCell ref="A12:A13"/>
    <mergeCell ref="N12:N13"/>
    <mergeCell ref="K16:K17"/>
    <mergeCell ref="G6:I6"/>
    <mergeCell ref="J6:L6"/>
    <mergeCell ref="A1:N1"/>
    <mergeCell ref="A2:N2"/>
    <mergeCell ref="A3:N3"/>
    <mergeCell ref="A4:N4"/>
    <mergeCell ref="C5:J5"/>
    <mergeCell ref="A6:D6"/>
    <mergeCell ref="E6:F6"/>
    <mergeCell ref="N26:N27"/>
    <mergeCell ref="N28:N29"/>
    <mergeCell ref="A26:A27"/>
    <mergeCell ref="B26:B27"/>
    <mergeCell ref="C26:C27"/>
    <mergeCell ref="H26:H27"/>
    <mergeCell ref="K26:K27"/>
    <mergeCell ref="I28:I29"/>
    <mergeCell ref="K28:K29"/>
    <mergeCell ref="A30:A31"/>
    <mergeCell ref="B30:B31"/>
    <mergeCell ref="C30:C31"/>
    <mergeCell ref="A16:A17"/>
    <mergeCell ref="A18:A19"/>
    <mergeCell ref="B18:B19"/>
    <mergeCell ref="C18:C19"/>
    <mergeCell ref="A24:A25"/>
    <mergeCell ref="B24:B25"/>
    <mergeCell ref="C24:C25"/>
    <mergeCell ref="B12:B13"/>
    <mergeCell ref="C12:C13"/>
    <mergeCell ref="A14:A15"/>
    <mergeCell ref="B14:B15"/>
    <mergeCell ref="C14:C15"/>
    <mergeCell ref="B16:B17"/>
    <mergeCell ref="C16:C17"/>
    <mergeCell ref="A28:A29"/>
    <mergeCell ref="B28:B29"/>
    <mergeCell ref="C28:C29"/>
  </mergeCells>
  <conditionalFormatting sqref="C12 C14:C19">
    <cfRule type="expression" dxfId="590" priority="1">
      <formula>D12=""</formula>
    </cfRule>
  </conditionalFormatting>
  <conditionalFormatting sqref="F12:F19">
    <cfRule type="expression" dxfId="589" priority="2">
      <formula>D12=""</formula>
    </cfRule>
  </conditionalFormatting>
  <conditionalFormatting sqref="F12:F19">
    <cfRule type="cellIs" dxfId="588" priority="3" operator="equal">
      <formula>0</formula>
    </cfRule>
  </conditionalFormatting>
  <conditionalFormatting sqref="H12">
    <cfRule type="expression" dxfId="587" priority="4">
      <formula>OR(D12="",D14="")</formula>
    </cfRule>
  </conditionalFormatting>
  <conditionalFormatting sqref="H13">
    <cfRule type="expression" dxfId="586" priority="5">
      <formula>OR(D12="",D14="")</formula>
    </cfRule>
  </conditionalFormatting>
  <conditionalFormatting sqref="I12">
    <cfRule type="expression" dxfId="585" priority="6">
      <formula>OR(D12="",D16="")</formula>
    </cfRule>
  </conditionalFormatting>
  <conditionalFormatting sqref="I13">
    <cfRule type="expression" dxfId="584" priority="7">
      <formula>OR(D12="",D16="")</formula>
    </cfRule>
  </conditionalFormatting>
  <conditionalFormatting sqref="J12">
    <cfRule type="expression" dxfId="583" priority="8">
      <formula>OR(D12="",D18="")</formula>
    </cfRule>
  </conditionalFormatting>
  <conditionalFormatting sqref="J13">
    <cfRule type="expression" dxfId="582" priority="9">
      <formula>OR(D12="",D18="")</formula>
    </cfRule>
  </conditionalFormatting>
  <conditionalFormatting sqref="N12:N19">
    <cfRule type="expression" dxfId="581" priority="10">
      <formula>D12=""</formula>
    </cfRule>
  </conditionalFormatting>
  <conditionalFormatting sqref="G14">
    <cfRule type="expression" dxfId="580" priority="11">
      <formula>OR(D12="",D14="")</formula>
    </cfRule>
  </conditionalFormatting>
  <conditionalFormatting sqref="G15">
    <cfRule type="expression" dxfId="579" priority="12">
      <formula>OR(D12="",D14="")</formula>
    </cfRule>
  </conditionalFormatting>
  <conditionalFormatting sqref="I14">
    <cfRule type="expression" dxfId="578" priority="13">
      <formula>OR(D14="",D16="")</formula>
    </cfRule>
  </conditionalFormatting>
  <conditionalFormatting sqref="I15">
    <cfRule type="expression" dxfId="577" priority="14">
      <formula>OR(D14="",D16="")</formula>
    </cfRule>
  </conditionalFormatting>
  <conditionalFormatting sqref="J14">
    <cfRule type="expression" dxfId="576" priority="15">
      <formula>OR(D14="",D18="")</formula>
    </cfRule>
  </conditionalFormatting>
  <conditionalFormatting sqref="J15">
    <cfRule type="expression" dxfId="575" priority="16">
      <formula>OR(D14="",D18="")</formula>
    </cfRule>
  </conditionalFormatting>
  <conditionalFormatting sqref="G16">
    <cfRule type="expression" dxfId="574" priority="17">
      <formula>OR(D12="",D16="")</formula>
    </cfRule>
  </conditionalFormatting>
  <conditionalFormatting sqref="G17">
    <cfRule type="expression" dxfId="573" priority="18">
      <formula>OR(D12="",D16="")</formula>
    </cfRule>
  </conditionalFormatting>
  <conditionalFormatting sqref="H16">
    <cfRule type="expression" dxfId="572" priority="19">
      <formula>OR(D14="",D16="")</formula>
    </cfRule>
  </conditionalFormatting>
  <conditionalFormatting sqref="H17">
    <cfRule type="expression" dxfId="571" priority="20">
      <formula>OR(D14="",D16="")</formula>
    </cfRule>
  </conditionalFormatting>
  <conditionalFormatting sqref="J16">
    <cfRule type="expression" dxfId="570" priority="21">
      <formula>OR(D16="",D18="")</formula>
    </cfRule>
  </conditionalFormatting>
  <conditionalFormatting sqref="J17">
    <cfRule type="expression" dxfId="569" priority="22">
      <formula>OR(D16="",D18="")</formula>
    </cfRule>
  </conditionalFormatting>
  <conditionalFormatting sqref="G18">
    <cfRule type="expression" dxfId="568" priority="23">
      <formula>OR(D12="",D18="")</formula>
    </cfRule>
  </conditionalFormatting>
  <conditionalFormatting sqref="G19">
    <cfRule type="expression" dxfId="567" priority="24">
      <formula>OR(D12="",D18="")</formula>
    </cfRule>
  </conditionalFormatting>
  <conditionalFormatting sqref="H18">
    <cfRule type="expression" dxfId="566" priority="25">
      <formula>OR(D14="",D18="")</formula>
    </cfRule>
  </conditionalFormatting>
  <conditionalFormatting sqref="H19">
    <cfRule type="expression" dxfId="565" priority="26">
      <formula>OR(D14="",D18="")</formula>
    </cfRule>
  </conditionalFormatting>
  <conditionalFormatting sqref="I18">
    <cfRule type="expression" dxfId="564" priority="27">
      <formula>OR(D16="",D18="")</formula>
    </cfRule>
  </conditionalFormatting>
  <conditionalFormatting sqref="I19">
    <cfRule type="expression" dxfId="563" priority="28">
      <formula>OR(D16="",D18="")</formula>
    </cfRule>
  </conditionalFormatting>
  <conditionalFormatting sqref="K12:K19">
    <cfRule type="expression" dxfId="562" priority="29">
      <formula>D12=""</formula>
    </cfRule>
  </conditionalFormatting>
  <conditionalFormatting sqref="L12 L14 L16 L18">
    <cfRule type="expression" dxfId="561" priority="30">
      <formula>D12=""</formula>
    </cfRule>
  </conditionalFormatting>
  <conditionalFormatting sqref="M12 M14 M16 M18">
    <cfRule type="expression" dxfId="560" priority="31">
      <formula>D12=""</formula>
    </cfRule>
  </conditionalFormatting>
  <conditionalFormatting sqref="L13 L15 L17 L19">
    <cfRule type="expression" dxfId="559" priority="32">
      <formula>D12=""</formula>
    </cfRule>
  </conditionalFormatting>
  <conditionalFormatting sqref="M13 M15 M17 M19">
    <cfRule type="expression" dxfId="558" priority="33">
      <formula>D12=""</formula>
    </cfRule>
  </conditionalFormatting>
  <conditionalFormatting sqref="D12:D19">
    <cfRule type="expression" dxfId="557" priority="34">
      <formula>D12=""</formula>
    </cfRule>
  </conditionalFormatting>
  <conditionalFormatting sqref="D12:D19">
    <cfRule type="expression" dxfId="556" priority="35">
      <formula>COUNTIF($B$67:$C$74,D12)&gt;0</formula>
    </cfRule>
  </conditionalFormatting>
  <conditionalFormatting sqref="E12:E19">
    <cfRule type="expression" dxfId="555" priority="36">
      <formula>D12=""</formula>
    </cfRule>
  </conditionalFormatting>
  <conditionalFormatting sqref="E12:E19">
    <cfRule type="expression" dxfId="554" priority="37">
      <formula>COUNTIF($B$67:$C$74,D12)&gt;0</formula>
    </cfRule>
  </conditionalFormatting>
  <conditionalFormatting sqref="C12 C14:C19 C26:C31">
    <cfRule type="expression" dxfId="553" priority="38">
      <formula>COUNTIF($B$67:$C$74,D12)&gt;0</formula>
    </cfRule>
  </conditionalFormatting>
  <conditionalFormatting sqref="C24 C26:C31">
    <cfRule type="expression" dxfId="552" priority="39">
      <formula>D24=""</formula>
    </cfRule>
  </conditionalFormatting>
  <conditionalFormatting sqref="F24:F31">
    <cfRule type="expression" dxfId="551" priority="40">
      <formula>D24=""</formula>
    </cfRule>
  </conditionalFormatting>
  <conditionalFormatting sqref="F24:F31">
    <cfRule type="cellIs" dxfId="550" priority="41" operator="equal">
      <formula>0</formula>
    </cfRule>
  </conditionalFormatting>
  <conditionalFormatting sqref="H24">
    <cfRule type="expression" dxfId="549" priority="42">
      <formula>OR(D24="",D26="")</formula>
    </cfRule>
  </conditionalFormatting>
  <conditionalFormatting sqref="H25">
    <cfRule type="expression" dxfId="548" priority="43">
      <formula>OR(D24="",D26="")</formula>
    </cfRule>
  </conditionalFormatting>
  <conditionalFormatting sqref="I24">
    <cfRule type="expression" dxfId="547" priority="44">
      <formula>OR(D24="",D28="")</formula>
    </cfRule>
  </conditionalFormatting>
  <conditionalFormatting sqref="I25">
    <cfRule type="expression" dxfId="546" priority="45">
      <formula>OR(D24="",D28="")</formula>
    </cfRule>
  </conditionalFormatting>
  <conditionalFormatting sqref="J24">
    <cfRule type="expression" dxfId="545" priority="46">
      <formula>OR(D24="",D30="")</formula>
    </cfRule>
  </conditionalFormatting>
  <conditionalFormatting sqref="J25">
    <cfRule type="expression" dxfId="544" priority="47">
      <formula>OR(D24="",D30="")</formula>
    </cfRule>
  </conditionalFormatting>
  <conditionalFormatting sqref="N24:N31">
    <cfRule type="expression" dxfId="543" priority="48">
      <formula>D24=""</formula>
    </cfRule>
  </conditionalFormatting>
  <conditionalFormatting sqref="G26">
    <cfRule type="expression" dxfId="542" priority="49">
      <formula>OR(D24="",D26="")</formula>
    </cfRule>
  </conditionalFormatting>
  <conditionalFormatting sqref="G27">
    <cfRule type="expression" dxfId="541" priority="50">
      <formula>OR(D24="",D26="")</formula>
    </cfRule>
  </conditionalFormatting>
  <conditionalFormatting sqref="I26">
    <cfRule type="expression" dxfId="540" priority="51">
      <formula>OR(D26="",D28="")</formula>
    </cfRule>
  </conditionalFormatting>
  <conditionalFormatting sqref="I27">
    <cfRule type="expression" dxfId="539" priority="52">
      <formula>OR(D26="",D28="")</formula>
    </cfRule>
  </conditionalFormatting>
  <conditionalFormatting sqref="J26">
    <cfRule type="expression" dxfId="538" priority="53">
      <formula>OR(D26="",D30="")</formula>
    </cfRule>
  </conditionalFormatting>
  <conditionalFormatting sqref="J27">
    <cfRule type="expression" dxfId="537" priority="54">
      <formula>OR(D26="",D30="")</formula>
    </cfRule>
  </conditionalFormatting>
  <conditionalFormatting sqref="G28">
    <cfRule type="expression" dxfId="536" priority="55">
      <formula>OR(D24="",D28="")</formula>
    </cfRule>
  </conditionalFormatting>
  <conditionalFormatting sqref="G29">
    <cfRule type="expression" dxfId="535" priority="56">
      <formula>OR(D24="",D28="")</formula>
    </cfRule>
  </conditionalFormatting>
  <conditionalFormatting sqref="H28">
    <cfRule type="expression" dxfId="534" priority="57">
      <formula>OR(D26="",D28="")</formula>
    </cfRule>
  </conditionalFormatting>
  <conditionalFormatting sqref="H29">
    <cfRule type="expression" dxfId="533" priority="58">
      <formula>OR(D26="",D28="")</formula>
    </cfRule>
  </conditionalFormatting>
  <conditionalFormatting sqref="J28">
    <cfRule type="expression" dxfId="532" priority="59">
      <formula>OR(D28="",D30="")</formula>
    </cfRule>
  </conditionalFormatting>
  <conditionalFormatting sqref="J29">
    <cfRule type="expression" dxfId="531" priority="60">
      <formula>OR(D28="",D30="")</formula>
    </cfRule>
  </conditionalFormatting>
  <conditionalFormatting sqref="G30">
    <cfRule type="expression" dxfId="530" priority="61">
      <formula>OR(D24="",D30="")</formula>
    </cfRule>
  </conditionalFormatting>
  <conditionalFormatting sqref="G31">
    <cfRule type="expression" dxfId="529" priority="62">
      <formula>OR(D24="",D30="")</formula>
    </cfRule>
  </conditionalFormatting>
  <conditionalFormatting sqref="H30">
    <cfRule type="expression" dxfId="528" priority="63">
      <formula>OR(D26="",D30="")</formula>
    </cfRule>
  </conditionalFormatting>
  <conditionalFormatting sqref="H31">
    <cfRule type="expression" dxfId="527" priority="64">
      <formula>OR(D26="",D30="")</formula>
    </cfRule>
  </conditionalFormatting>
  <conditionalFormatting sqref="I30">
    <cfRule type="expression" dxfId="526" priority="65">
      <formula>OR(D28="",D30="")</formula>
    </cfRule>
  </conditionalFormatting>
  <conditionalFormatting sqref="I31">
    <cfRule type="expression" dxfId="525" priority="66">
      <formula>OR(D28="",D30="")</formula>
    </cfRule>
  </conditionalFormatting>
  <conditionalFormatting sqref="K24:K31">
    <cfRule type="expression" dxfId="524" priority="67">
      <formula>D24=""</formula>
    </cfRule>
  </conditionalFormatting>
  <conditionalFormatting sqref="L24 L26 L28 L30">
    <cfRule type="expression" dxfId="523" priority="68">
      <formula>D24=""</formula>
    </cfRule>
  </conditionalFormatting>
  <conditionalFormatting sqref="M24 M26 M28 M30">
    <cfRule type="expression" dxfId="522" priority="69">
      <formula>D24=""</formula>
    </cfRule>
  </conditionalFormatting>
  <conditionalFormatting sqref="L25 L27 L29 L31">
    <cfRule type="expression" dxfId="521" priority="70">
      <formula>D24=""</formula>
    </cfRule>
  </conditionalFormatting>
  <conditionalFormatting sqref="M25 M27 M29 M31">
    <cfRule type="expression" dxfId="520" priority="71">
      <formula>D24=""</formula>
    </cfRule>
  </conditionalFormatting>
  <conditionalFormatting sqref="D24:D31">
    <cfRule type="expression" dxfId="519" priority="72">
      <formula>D24=""</formula>
    </cfRule>
  </conditionalFormatting>
  <conditionalFormatting sqref="D24:D31">
    <cfRule type="expression" dxfId="518" priority="73">
      <formula>COUNTIF($B$67:$C$74,D24)&gt;0</formula>
    </cfRule>
  </conditionalFormatting>
  <conditionalFormatting sqref="E24:E31">
    <cfRule type="expression" dxfId="517" priority="74">
      <formula>D24=""</formula>
    </cfRule>
  </conditionalFormatting>
  <conditionalFormatting sqref="E24:E31">
    <cfRule type="expression" dxfId="516" priority="75">
      <formula>COUNTIF($B$67:$C$74,D24)&gt;0</formula>
    </cfRule>
  </conditionalFormatting>
  <conditionalFormatting sqref="C24">
    <cfRule type="expression" dxfId="515" priority="76">
      <formula>COUNTIF($B$67:$C$74,D24)&gt;0</formula>
    </cfRule>
  </conditionalFormatting>
  <dataValidations count="4">
    <dataValidation type="list" allowBlank="1" showInputMessage="1" showErrorMessage="1" prompt=" - " sqref="G7" xr:uid="{00000000-0002-0000-0A00-000000000000}">
      <formula1>$A$205:$A$210</formula1>
    </dataValidation>
    <dataValidation type="list" allowBlank="1" showInputMessage="1" showErrorMessage="1" prompt=" - " sqref="J7" xr:uid="{00000000-0002-0000-0A00-000001000000}">
      <formula1>$B$205:$B$207</formula1>
    </dataValidation>
    <dataValidation type="list" allowBlank="1" showInputMessage="1" showErrorMessage="1" prompt=" - " sqref="M7" xr:uid="{00000000-0002-0000-0A00-000002000000}">
      <formula1>$C$205:$C$208</formula1>
    </dataValidation>
    <dataValidation type="list" allowBlank="1" showInputMessage="1" showErrorMessage="1" prompt=" - " sqref="N7" xr:uid="{00000000-0002-0000-0A00-000003000000}">
      <formula1>$D$205:$D$209</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333399"/>
  </sheetPr>
  <dimension ref="A1:Z1000"/>
  <sheetViews>
    <sheetView showGridLines="0" workbookViewId="0">
      <pane ySplit="8" topLeftCell="A9" activePane="bottomLeft" state="frozen"/>
      <selection pane="bottomLeft" activeCell="B10" sqref="B10"/>
    </sheetView>
  </sheetViews>
  <sheetFormatPr defaultColWidth="14.453125" defaultRowHeight="15" customHeight="1"/>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 min="15" max="24" width="9.08984375" customWidth="1"/>
    <col min="25" max="26" width="10" customWidth="1"/>
  </cols>
  <sheetData>
    <row r="1" spans="1:26" ht="30" customHeight="1">
      <c r="A1" s="847"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596"/>
      <c r="C1" s="596"/>
      <c r="D1" s="596"/>
      <c r="E1" s="596"/>
      <c r="F1" s="596"/>
      <c r="G1" s="596"/>
      <c r="H1" s="596"/>
      <c r="I1" s="596"/>
      <c r="J1" s="596"/>
      <c r="K1" s="596"/>
      <c r="L1" s="596"/>
      <c r="M1" s="596"/>
      <c r="N1" s="596"/>
      <c r="O1" s="181"/>
      <c r="P1" s="181"/>
      <c r="Q1" s="181"/>
      <c r="R1" s="181"/>
      <c r="S1" s="181"/>
      <c r="T1" s="181"/>
      <c r="U1" s="181"/>
      <c r="V1" s="181"/>
      <c r="W1" s="181"/>
      <c r="X1" s="181"/>
      <c r="Y1" s="181"/>
      <c r="Z1" s="181"/>
    </row>
    <row r="2" spans="1:26" ht="10.5" customHeight="1">
      <c r="A2" s="848" t="s">
        <v>121</v>
      </c>
      <c r="B2" s="585"/>
      <c r="C2" s="585"/>
      <c r="D2" s="585"/>
      <c r="E2" s="585"/>
      <c r="F2" s="585"/>
      <c r="G2" s="585"/>
      <c r="H2" s="585"/>
      <c r="I2" s="585"/>
      <c r="J2" s="585"/>
      <c r="K2" s="585"/>
      <c r="L2" s="585"/>
      <c r="M2" s="585"/>
      <c r="N2" s="586"/>
      <c r="O2" s="220"/>
      <c r="P2" s="220"/>
      <c r="Q2" s="220"/>
      <c r="R2" s="220"/>
      <c r="S2" s="220"/>
      <c r="T2" s="220"/>
      <c r="U2" s="220"/>
      <c r="V2" s="220"/>
      <c r="W2" s="220"/>
      <c r="X2" s="220"/>
      <c r="Y2" s="220"/>
      <c r="Z2" s="220"/>
    </row>
    <row r="3" spans="1:26" ht="24" customHeight="1">
      <c r="A3" s="849" t="s">
        <v>249</v>
      </c>
      <c r="B3" s="585"/>
      <c r="C3" s="585"/>
      <c r="D3" s="585"/>
      <c r="E3" s="585"/>
      <c r="F3" s="585"/>
      <c r="G3" s="585"/>
      <c r="H3" s="585"/>
      <c r="I3" s="585"/>
      <c r="J3" s="585"/>
      <c r="K3" s="585"/>
      <c r="L3" s="585"/>
      <c r="M3" s="585"/>
      <c r="N3" s="586"/>
      <c r="O3" s="181"/>
      <c r="P3" s="181"/>
      <c r="Q3" s="181"/>
      <c r="R3" s="181"/>
      <c r="S3" s="181"/>
      <c r="T3" s="181"/>
      <c r="U3" s="181"/>
      <c r="V3" s="181"/>
      <c r="W3" s="181"/>
      <c r="X3" s="181"/>
      <c r="Y3" s="181"/>
      <c r="Z3" s="181"/>
    </row>
    <row r="4" spans="1:26" ht="10.5" customHeight="1">
      <c r="A4" s="84"/>
      <c r="B4" s="84"/>
      <c r="C4" s="703"/>
      <c r="D4" s="588"/>
      <c r="E4" s="588"/>
      <c r="F4" s="588"/>
      <c r="G4" s="588"/>
      <c r="H4" s="588"/>
      <c r="I4" s="588"/>
      <c r="J4" s="588"/>
      <c r="K4" s="96"/>
      <c r="L4" s="96"/>
      <c r="M4" s="96"/>
      <c r="N4" s="181"/>
      <c r="O4" s="181"/>
      <c r="P4" s="181"/>
      <c r="Q4" s="181"/>
      <c r="R4" s="181"/>
      <c r="S4" s="181"/>
      <c r="T4" s="181"/>
      <c r="U4" s="181"/>
      <c r="V4" s="181"/>
      <c r="W4" s="181"/>
      <c r="X4" s="181"/>
      <c r="Y4" s="181"/>
      <c r="Z4" s="181"/>
    </row>
    <row r="5" spans="1:26" ht="12.75" customHeight="1">
      <c r="A5" s="846" t="s">
        <v>122</v>
      </c>
      <c r="B5" s="585"/>
      <c r="C5" s="585"/>
      <c r="D5" s="586"/>
      <c r="E5" s="846" t="s">
        <v>123</v>
      </c>
      <c r="F5" s="586"/>
      <c r="G5" s="846" t="s">
        <v>124</v>
      </c>
      <c r="H5" s="585"/>
      <c r="I5" s="586"/>
      <c r="J5" s="846" t="s">
        <v>217</v>
      </c>
      <c r="K5" s="585"/>
      <c r="L5" s="586"/>
      <c r="M5" s="221" t="s">
        <v>218</v>
      </c>
      <c r="N5" s="221" t="s">
        <v>219</v>
      </c>
      <c r="O5" s="131"/>
      <c r="P5" s="131"/>
      <c r="Q5" s="131"/>
      <c r="R5" s="131"/>
      <c r="S5" s="131"/>
      <c r="T5" s="131"/>
      <c r="U5" s="131"/>
      <c r="V5" s="131"/>
      <c r="W5" s="131"/>
      <c r="X5" s="131"/>
      <c r="Y5" s="131"/>
      <c r="Z5" s="131"/>
    </row>
    <row r="6" spans="1:26" ht="12.75" customHeight="1">
      <c r="A6" s="757" t="s">
        <v>250</v>
      </c>
      <c r="B6" s="596"/>
      <c r="C6" s="596"/>
      <c r="D6" s="599"/>
      <c r="E6" s="850">
        <v>45400</v>
      </c>
      <c r="F6" s="599"/>
      <c r="G6" s="757" t="s">
        <v>306</v>
      </c>
      <c r="H6" s="596"/>
      <c r="I6" s="599"/>
      <c r="J6" s="757" t="s">
        <v>307</v>
      </c>
      <c r="K6" s="596"/>
      <c r="L6" s="599"/>
      <c r="M6" s="222" t="s">
        <v>74</v>
      </c>
      <c r="N6" s="222" t="s">
        <v>63</v>
      </c>
      <c r="O6" s="131"/>
      <c r="P6" s="131"/>
      <c r="Q6" s="131"/>
      <c r="R6" s="131"/>
      <c r="S6" s="131"/>
      <c r="T6" s="131"/>
      <c r="U6" s="131"/>
      <c r="V6" s="131"/>
      <c r="W6" s="131"/>
      <c r="X6" s="131"/>
      <c r="Y6" s="131"/>
      <c r="Z6" s="131"/>
    </row>
    <row r="7" spans="1:26" ht="12.75" customHeight="1">
      <c r="A7" s="84"/>
      <c r="B7" s="84"/>
      <c r="C7" s="84"/>
      <c r="D7" s="84"/>
      <c r="E7" s="84"/>
      <c r="F7" s="96"/>
      <c r="G7" s="181"/>
      <c r="H7" s="181"/>
      <c r="I7" s="181"/>
      <c r="J7" s="181"/>
      <c r="K7" s="84"/>
      <c r="L7" s="84"/>
      <c r="M7" s="84"/>
      <c r="N7" s="84"/>
      <c r="O7" s="181"/>
      <c r="P7" s="181"/>
      <c r="Q7" s="181"/>
      <c r="R7" s="181"/>
      <c r="S7" s="181"/>
      <c r="T7" s="181"/>
      <c r="U7" s="181"/>
      <c r="V7" s="181"/>
      <c r="W7" s="181"/>
      <c r="X7" s="181"/>
      <c r="Y7" s="181"/>
      <c r="Z7" s="181"/>
    </row>
    <row r="8" spans="1:26" ht="22.5" customHeight="1">
      <c r="A8" s="851"/>
      <c r="B8" s="588"/>
      <c r="C8" s="588"/>
      <c r="D8" s="588"/>
      <c r="E8" s="588"/>
      <c r="F8" s="588"/>
      <c r="G8" s="588"/>
      <c r="H8" s="588"/>
      <c r="I8" s="588"/>
      <c r="J8" s="588"/>
      <c r="K8" s="588"/>
      <c r="L8" s="588"/>
      <c r="M8" s="588"/>
      <c r="N8" s="588"/>
      <c r="O8" s="223"/>
      <c r="P8" s="223"/>
      <c r="Q8" s="223"/>
      <c r="R8" s="223"/>
      <c r="S8" s="223"/>
      <c r="T8" s="223"/>
      <c r="U8" s="223"/>
      <c r="V8" s="223"/>
      <c r="W8" s="223"/>
      <c r="X8" s="223"/>
      <c r="Y8" s="223"/>
      <c r="Z8" s="223"/>
    </row>
    <row r="9" spans="1:26" ht="15" customHeight="1">
      <c r="A9" s="852"/>
      <c r="B9" s="588"/>
      <c r="C9" s="588"/>
      <c r="D9" s="588"/>
      <c r="E9" s="588"/>
      <c r="F9" s="588"/>
      <c r="G9" s="588"/>
      <c r="H9" s="588"/>
      <c r="I9" s="588"/>
      <c r="J9" s="588"/>
      <c r="K9" s="588"/>
      <c r="L9" s="588"/>
      <c r="M9" s="588"/>
      <c r="N9" s="588"/>
      <c r="O9" s="225"/>
      <c r="P9" s="225"/>
      <c r="Q9" s="225"/>
      <c r="R9" s="225"/>
      <c r="S9" s="225"/>
      <c r="T9" s="225"/>
      <c r="U9" s="225"/>
      <c r="V9" s="225"/>
      <c r="W9" s="225"/>
      <c r="X9" s="225"/>
      <c r="Y9" s="225"/>
      <c r="Z9" s="225"/>
    </row>
    <row r="10" spans="1:26" ht="50.25" customHeight="1">
      <c r="A10" s="226" t="s">
        <v>22</v>
      </c>
      <c r="B10" s="227" t="s">
        <v>255</v>
      </c>
      <c r="C10" s="228" t="s">
        <v>256</v>
      </c>
      <c r="D10" s="229" t="s">
        <v>257</v>
      </c>
      <c r="E10" s="230" t="s">
        <v>258</v>
      </c>
      <c r="F10" s="231" t="s">
        <v>259</v>
      </c>
      <c r="G10" s="232">
        <v>1</v>
      </c>
      <c r="H10" s="233">
        <v>2</v>
      </c>
      <c r="I10" s="232">
        <v>3</v>
      </c>
      <c r="J10" s="234">
        <v>4</v>
      </c>
      <c r="K10" s="229" t="s">
        <v>260</v>
      </c>
      <c r="L10" s="235" t="s">
        <v>308</v>
      </c>
      <c r="M10" s="235" t="s">
        <v>309</v>
      </c>
      <c r="N10" s="236" t="s">
        <v>263</v>
      </c>
      <c r="O10" s="237"/>
      <c r="P10" s="237"/>
      <c r="Q10" s="237"/>
      <c r="R10" s="237"/>
      <c r="S10" s="237"/>
      <c r="T10" s="237"/>
      <c r="U10" s="237"/>
      <c r="V10" s="237"/>
      <c r="W10" s="237"/>
      <c r="X10" s="237"/>
      <c r="Y10" s="237"/>
      <c r="Z10" s="237"/>
    </row>
    <row r="11" spans="1:26" ht="20.25" customHeight="1">
      <c r="A11" s="853">
        <v>1</v>
      </c>
      <c r="B11" s="830">
        <v>1</v>
      </c>
      <c r="C11" s="834"/>
      <c r="D11" s="238" t="s">
        <v>310</v>
      </c>
      <c r="E11" s="239" t="s">
        <v>311</v>
      </c>
      <c r="F11" s="240" t="s">
        <v>266</v>
      </c>
      <c r="G11" s="861"/>
      <c r="H11" s="241">
        <v>1</v>
      </c>
      <c r="I11" s="241">
        <v>1</v>
      </c>
      <c r="J11" s="242">
        <v>1</v>
      </c>
      <c r="K11" s="863">
        <v>3</v>
      </c>
      <c r="L11" s="243">
        <v>1</v>
      </c>
      <c r="M11" s="243">
        <v>0.94740000000000002</v>
      </c>
      <c r="N11" s="896">
        <v>1</v>
      </c>
      <c r="O11" s="244"/>
      <c r="P11" s="244"/>
      <c r="Q11" s="244"/>
      <c r="R11" s="244"/>
      <c r="S11" s="244"/>
      <c r="T11" s="244"/>
      <c r="U11" s="244"/>
      <c r="V11" s="244"/>
      <c r="W11" s="244"/>
      <c r="X11" s="244"/>
      <c r="Y11" s="244"/>
      <c r="Z11" s="244"/>
    </row>
    <row r="12" spans="1:26" ht="20.25" customHeight="1">
      <c r="A12" s="833"/>
      <c r="B12" s="689"/>
      <c r="C12" s="794"/>
      <c r="D12" s="245" t="s">
        <v>312</v>
      </c>
      <c r="E12" s="246" t="s">
        <v>313</v>
      </c>
      <c r="F12" s="247" t="s">
        <v>266</v>
      </c>
      <c r="G12" s="862"/>
      <c r="H12" s="248" t="s">
        <v>314</v>
      </c>
      <c r="I12" s="248" t="s">
        <v>315</v>
      </c>
      <c r="J12" s="249" t="s">
        <v>316</v>
      </c>
      <c r="K12" s="845"/>
      <c r="L12" s="250"/>
      <c r="M12" s="251"/>
      <c r="N12" s="842"/>
      <c r="O12" s="244"/>
      <c r="P12" s="244"/>
      <c r="Q12" s="244"/>
      <c r="R12" s="244"/>
      <c r="S12" s="244"/>
      <c r="T12" s="244"/>
      <c r="U12" s="244"/>
      <c r="V12" s="244"/>
      <c r="W12" s="244"/>
      <c r="X12" s="244"/>
      <c r="Y12" s="244"/>
      <c r="Z12" s="244"/>
    </row>
    <row r="13" spans="1:26" ht="20.25" customHeight="1">
      <c r="A13" s="832">
        <v>2</v>
      </c>
      <c r="B13" s="830"/>
      <c r="C13" s="834"/>
      <c r="D13" s="252" t="s">
        <v>317</v>
      </c>
      <c r="E13" s="253" t="s">
        <v>318</v>
      </c>
      <c r="F13" s="254" t="s">
        <v>273</v>
      </c>
      <c r="G13" s="255">
        <v>0</v>
      </c>
      <c r="H13" s="843"/>
      <c r="I13" s="256">
        <v>1</v>
      </c>
      <c r="J13" s="257">
        <v>1</v>
      </c>
      <c r="K13" s="894">
        <v>2</v>
      </c>
      <c r="L13" s="258">
        <v>0.57140000000000002</v>
      </c>
      <c r="M13" s="258">
        <v>0.54759999999999998</v>
      </c>
      <c r="N13" s="895">
        <v>2</v>
      </c>
      <c r="O13" s="244"/>
      <c r="P13" s="244"/>
      <c r="Q13" s="244"/>
      <c r="R13" s="244"/>
      <c r="S13" s="244"/>
      <c r="T13" s="244"/>
      <c r="U13" s="244"/>
      <c r="V13" s="244"/>
      <c r="W13" s="244"/>
      <c r="X13" s="244"/>
      <c r="Y13" s="244"/>
      <c r="Z13" s="244"/>
    </row>
    <row r="14" spans="1:26" ht="20.25" customHeight="1">
      <c r="A14" s="833"/>
      <c r="B14" s="689"/>
      <c r="C14" s="794"/>
      <c r="D14" s="245" t="s">
        <v>317</v>
      </c>
      <c r="E14" s="246" t="s">
        <v>272</v>
      </c>
      <c r="F14" s="247" t="s">
        <v>273</v>
      </c>
      <c r="G14" s="259" t="s">
        <v>319</v>
      </c>
      <c r="H14" s="689"/>
      <c r="I14" s="248" t="s">
        <v>320</v>
      </c>
      <c r="J14" s="249" t="s">
        <v>314</v>
      </c>
      <c r="K14" s="845"/>
      <c r="L14" s="251"/>
      <c r="M14" s="251"/>
      <c r="N14" s="842"/>
      <c r="O14" s="244"/>
      <c r="P14" s="244"/>
      <c r="Q14" s="244"/>
      <c r="R14" s="244"/>
      <c r="S14" s="244"/>
      <c r="T14" s="244"/>
      <c r="U14" s="244"/>
      <c r="V14" s="244"/>
      <c r="W14" s="244"/>
      <c r="X14" s="244"/>
      <c r="Y14" s="244"/>
      <c r="Z14" s="244"/>
    </row>
    <row r="15" spans="1:26" ht="20.25" customHeight="1">
      <c r="A15" s="832">
        <v>3</v>
      </c>
      <c r="B15" s="830"/>
      <c r="C15" s="834"/>
      <c r="D15" s="252" t="s">
        <v>321</v>
      </c>
      <c r="E15" s="253" t="s">
        <v>265</v>
      </c>
      <c r="F15" s="254" t="s">
        <v>266</v>
      </c>
      <c r="G15" s="255">
        <v>0</v>
      </c>
      <c r="H15" s="256">
        <v>0</v>
      </c>
      <c r="I15" s="843"/>
      <c r="J15" s="257">
        <v>1</v>
      </c>
      <c r="K15" s="894">
        <v>1</v>
      </c>
      <c r="L15" s="258">
        <v>0.42859999999999998</v>
      </c>
      <c r="M15" s="258">
        <v>0.44190000000000002</v>
      </c>
      <c r="N15" s="895">
        <v>3</v>
      </c>
      <c r="O15" s="244"/>
      <c r="P15" s="244"/>
      <c r="Q15" s="244"/>
      <c r="R15" s="244"/>
      <c r="S15" s="244"/>
      <c r="T15" s="244"/>
      <c r="U15" s="244"/>
      <c r="V15" s="244"/>
      <c r="W15" s="244"/>
      <c r="X15" s="244"/>
      <c r="Y15" s="244"/>
      <c r="Z15" s="244"/>
    </row>
    <row r="16" spans="1:26" ht="20.25" customHeight="1">
      <c r="A16" s="833"/>
      <c r="B16" s="689"/>
      <c r="C16" s="794"/>
      <c r="D16" s="245" t="s">
        <v>322</v>
      </c>
      <c r="E16" s="246" t="s">
        <v>323</v>
      </c>
      <c r="F16" s="247" t="s">
        <v>266</v>
      </c>
      <c r="G16" s="259" t="s">
        <v>324</v>
      </c>
      <c r="H16" s="248" t="s">
        <v>325</v>
      </c>
      <c r="I16" s="689"/>
      <c r="J16" s="249" t="s">
        <v>326</v>
      </c>
      <c r="K16" s="845"/>
      <c r="L16" s="250"/>
      <c r="M16" s="251"/>
      <c r="N16" s="842"/>
      <c r="O16" s="244"/>
      <c r="P16" s="244"/>
      <c r="Q16" s="244"/>
      <c r="R16" s="244"/>
      <c r="S16" s="244"/>
      <c r="T16" s="244"/>
      <c r="U16" s="244"/>
      <c r="V16" s="244"/>
      <c r="W16" s="244"/>
      <c r="X16" s="244"/>
      <c r="Y16" s="244"/>
      <c r="Z16" s="244"/>
    </row>
    <row r="17" spans="1:26" ht="20.25" customHeight="1">
      <c r="A17" s="832">
        <v>4</v>
      </c>
      <c r="B17" s="836"/>
      <c r="C17" s="838"/>
      <c r="D17" s="252" t="s">
        <v>327</v>
      </c>
      <c r="E17" s="253" t="s">
        <v>328</v>
      </c>
      <c r="F17" s="254" t="s">
        <v>266</v>
      </c>
      <c r="G17" s="255">
        <v>0</v>
      </c>
      <c r="H17" s="256">
        <v>0</v>
      </c>
      <c r="I17" s="256">
        <v>0</v>
      </c>
      <c r="J17" s="855"/>
      <c r="K17" s="894">
        <v>0</v>
      </c>
      <c r="L17" s="258">
        <v>0</v>
      </c>
      <c r="M17" s="258">
        <v>6.1199999999999997E-2</v>
      </c>
      <c r="N17" s="895">
        <v>4</v>
      </c>
      <c r="O17" s="244"/>
      <c r="P17" s="244"/>
      <c r="Q17" s="244"/>
      <c r="R17" s="244"/>
      <c r="S17" s="244"/>
      <c r="T17" s="244"/>
      <c r="U17" s="244"/>
      <c r="V17" s="244"/>
      <c r="W17" s="244"/>
      <c r="X17" s="244"/>
      <c r="Y17" s="244"/>
      <c r="Z17" s="244"/>
    </row>
    <row r="18" spans="1:26" ht="20.25" customHeight="1">
      <c r="A18" s="835"/>
      <c r="B18" s="837"/>
      <c r="C18" s="839"/>
      <c r="D18" s="260" t="s">
        <v>329</v>
      </c>
      <c r="E18" s="261" t="s">
        <v>330</v>
      </c>
      <c r="F18" s="262" t="s">
        <v>266</v>
      </c>
      <c r="G18" s="263" t="s">
        <v>331</v>
      </c>
      <c r="H18" s="264" t="s">
        <v>319</v>
      </c>
      <c r="I18" s="264" t="s">
        <v>332</v>
      </c>
      <c r="J18" s="856"/>
      <c r="K18" s="857"/>
      <c r="L18" s="265"/>
      <c r="M18" s="265"/>
      <c r="N18" s="858"/>
      <c r="O18" s="266"/>
      <c r="P18" s="266"/>
      <c r="Q18" s="266"/>
      <c r="R18" s="266"/>
      <c r="S18" s="266"/>
      <c r="T18" s="266"/>
      <c r="U18" s="266"/>
      <c r="V18" s="266"/>
      <c r="W18" s="266"/>
      <c r="X18" s="266"/>
      <c r="Y18" s="266"/>
      <c r="Z18" s="266"/>
    </row>
    <row r="19" spans="1:26" ht="5.25" customHeight="1">
      <c r="A19" s="84"/>
      <c r="B19" s="84"/>
      <c r="C19" s="84"/>
      <c r="D19" s="84"/>
      <c r="E19" s="84"/>
      <c r="F19" s="96"/>
      <c r="G19" s="181"/>
      <c r="H19" s="181"/>
      <c r="I19" s="181"/>
      <c r="J19" s="181"/>
      <c r="K19" s="84"/>
      <c r="L19" s="84"/>
      <c r="M19" s="84"/>
      <c r="N19" s="84"/>
      <c r="O19" s="181"/>
      <c r="P19" s="181"/>
      <c r="Q19" s="181"/>
      <c r="R19" s="181"/>
      <c r="S19" s="181"/>
      <c r="T19" s="181"/>
      <c r="U19" s="181"/>
      <c r="V19" s="181"/>
      <c r="W19" s="181"/>
      <c r="X19" s="181"/>
      <c r="Y19" s="181"/>
      <c r="Z19" s="181"/>
    </row>
    <row r="20" spans="1:26" ht="7.5" customHeight="1">
      <c r="A20" s="266"/>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row>
    <row r="21" spans="1:26" ht="5.25" customHeight="1">
      <c r="A21" s="84"/>
      <c r="B21" s="84"/>
      <c r="C21" s="84"/>
      <c r="D21" s="84"/>
      <c r="E21" s="84"/>
      <c r="F21" s="96"/>
      <c r="G21" s="181"/>
      <c r="H21" s="181"/>
      <c r="I21" s="181"/>
      <c r="J21" s="181"/>
      <c r="K21" s="84"/>
      <c r="L21" s="84"/>
      <c r="M21" s="84"/>
      <c r="N21" s="84"/>
      <c r="O21" s="181"/>
      <c r="P21" s="181"/>
      <c r="Q21" s="181"/>
      <c r="R21" s="181"/>
      <c r="S21" s="181"/>
      <c r="T21" s="181"/>
      <c r="U21" s="181"/>
      <c r="V21" s="181"/>
      <c r="W21" s="181"/>
      <c r="X21" s="181"/>
      <c r="Y21" s="181"/>
      <c r="Z21" s="181"/>
    </row>
    <row r="22" spans="1:26" ht="7.5" customHeight="1">
      <c r="A22" s="266"/>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row>
    <row r="23" spans="1:26" ht="21.75" hidden="1" customHeight="1">
      <c r="A23" s="883" t="s">
        <v>333</v>
      </c>
      <c r="B23" s="588"/>
      <c r="C23" s="588"/>
      <c r="D23" s="588"/>
      <c r="E23" s="588"/>
      <c r="F23" s="588"/>
      <c r="G23" s="588"/>
      <c r="H23" s="588"/>
      <c r="I23" s="588"/>
      <c r="J23" s="588"/>
      <c r="K23" s="588"/>
      <c r="L23" s="588"/>
      <c r="M23" s="588"/>
      <c r="N23" s="588"/>
      <c r="O23" s="181"/>
      <c r="P23" s="181"/>
      <c r="Q23" s="181"/>
      <c r="R23" s="181"/>
      <c r="S23" s="181"/>
      <c r="T23" s="181"/>
      <c r="U23" s="181"/>
      <c r="V23" s="181"/>
      <c r="W23" s="181"/>
      <c r="X23" s="181"/>
      <c r="Y23" s="181"/>
      <c r="Z23" s="181"/>
    </row>
    <row r="24" spans="1:26" ht="19.5" hidden="1" customHeight="1">
      <c r="A24" s="694" t="s">
        <v>297</v>
      </c>
      <c r="B24" s="588"/>
      <c r="C24" s="588"/>
      <c r="D24" s="588"/>
      <c r="E24" s="588"/>
      <c r="F24" s="588"/>
      <c r="G24" s="588"/>
      <c r="H24" s="588"/>
      <c r="I24" s="588"/>
      <c r="J24" s="588"/>
      <c r="K24" s="588"/>
      <c r="L24" s="588"/>
      <c r="M24" s="588"/>
      <c r="N24" s="588"/>
      <c r="O24" s="181"/>
      <c r="P24" s="181"/>
      <c r="Q24" s="181"/>
      <c r="R24" s="181"/>
      <c r="S24" s="181"/>
      <c r="T24" s="181"/>
      <c r="U24" s="181"/>
      <c r="V24" s="181"/>
      <c r="W24" s="181"/>
      <c r="X24" s="181"/>
      <c r="Y24" s="181"/>
      <c r="Z24" s="181"/>
    </row>
    <row r="25" spans="1:26" ht="15.75" customHeight="1">
      <c r="A25" s="266"/>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row>
    <row r="26" spans="1:26" ht="7.5" customHeight="1">
      <c r="A26" s="266"/>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row>
    <row r="27" spans="1:26" ht="12" customHeight="1">
      <c r="A27" s="289"/>
      <c r="B27" s="897"/>
      <c r="C27" s="588"/>
      <c r="D27" s="290"/>
      <c r="E27" s="290"/>
      <c r="F27" s="887"/>
      <c r="G27" s="588"/>
      <c r="H27" s="887"/>
      <c r="I27" s="588"/>
      <c r="J27" s="598"/>
      <c r="K27" s="825" t="s">
        <v>301</v>
      </c>
      <c r="L27" s="585"/>
      <c r="M27" s="585"/>
      <c r="N27" s="586"/>
      <c r="O27" s="277"/>
      <c r="P27" s="278"/>
      <c r="Q27" s="278"/>
      <c r="R27" s="278"/>
      <c r="S27" s="279"/>
      <c r="T27" s="279"/>
      <c r="U27" s="279"/>
      <c r="V27" s="279"/>
      <c r="W27" s="279"/>
      <c r="X27" s="279"/>
      <c r="Y27" s="278"/>
      <c r="Z27" s="278"/>
    </row>
    <row r="28" spans="1:26" ht="12" customHeight="1">
      <c r="A28" s="279"/>
      <c r="B28" s="871"/>
      <c r="C28" s="588"/>
      <c r="D28" s="291"/>
      <c r="E28" s="291"/>
      <c r="F28" s="868"/>
      <c r="G28" s="588"/>
      <c r="H28" s="893"/>
      <c r="I28" s="588"/>
      <c r="J28" s="598"/>
      <c r="K28" s="882" t="s">
        <v>302</v>
      </c>
      <c r="L28" s="590"/>
      <c r="M28" s="590"/>
      <c r="N28" s="591"/>
      <c r="O28" s="281"/>
      <c r="P28" s="282"/>
      <c r="Q28" s="282"/>
      <c r="R28" s="282"/>
      <c r="S28" s="283"/>
      <c r="T28" s="283"/>
      <c r="U28" s="283"/>
      <c r="V28" s="283"/>
      <c r="W28" s="283"/>
      <c r="X28" s="283"/>
      <c r="Y28" s="282"/>
      <c r="Z28" s="282"/>
    </row>
    <row r="29" spans="1:26" ht="12" customHeight="1">
      <c r="A29" s="279"/>
      <c r="B29" s="871"/>
      <c r="C29" s="588"/>
      <c r="D29" s="291"/>
      <c r="E29" s="291"/>
      <c r="F29" s="868"/>
      <c r="G29" s="588"/>
      <c r="H29" s="887"/>
      <c r="I29" s="588"/>
      <c r="J29" s="598"/>
      <c r="K29" s="886"/>
      <c r="L29" s="596"/>
      <c r="M29" s="596"/>
      <c r="N29" s="599"/>
      <c r="O29" s="281"/>
      <c r="P29" s="282"/>
      <c r="Q29" s="282"/>
      <c r="R29" s="282"/>
      <c r="S29" s="283"/>
      <c r="T29" s="283"/>
      <c r="U29" s="283"/>
      <c r="V29" s="283"/>
      <c r="W29" s="283"/>
      <c r="X29" s="283"/>
      <c r="Y29" s="282"/>
      <c r="Z29" s="282"/>
    </row>
    <row r="30" spans="1:26" ht="12" customHeight="1">
      <c r="A30" s="279"/>
      <c r="B30" s="871"/>
      <c r="C30" s="588"/>
      <c r="D30" s="292"/>
      <c r="E30" s="292"/>
      <c r="F30" s="868"/>
      <c r="G30" s="588"/>
      <c r="H30" s="887"/>
      <c r="I30" s="588"/>
      <c r="J30" s="598"/>
      <c r="K30" s="825" t="s">
        <v>303</v>
      </c>
      <c r="L30" s="586"/>
      <c r="M30" s="825" t="s">
        <v>304</v>
      </c>
      <c r="N30" s="586"/>
      <c r="O30" s="281"/>
      <c r="P30" s="282"/>
      <c r="Q30" s="282"/>
      <c r="R30" s="282"/>
      <c r="S30" s="283"/>
      <c r="T30" s="283"/>
      <c r="U30" s="283"/>
      <c r="V30" s="283"/>
      <c r="W30" s="283"/>
      <c r="X30" s="283"/>
      <c r="Y30" s="282"/>
      <c r="Z30" s="282"/>
    </row>
    <row r="31" spans="1:26" ht="12" customHeight="1">
      <c r="A31" s="279"/>
      <c r="B31" s="871"/>
      <c r="C31" s="588"/>
      <c r="D31" s="279"/>
      <c r="E31" s="279"/>
      <c r="F31" s="868"/>
      <c r="G31" s="588"/>
      <c r="H31" s="887"/>
      <c r="I31" s="588"/>
      <c r="J31" s="598"/>
      <c r="K31" s="888">
        <v>45399</v>
      </c>
      <c r="L31" s="586"/>
      <c r="M31" s="889">
        <v>0.72916666666666663</v>
      </c>
      <c r="N31" s="586"/>
      <c r="O31" s="281"/>
      <c r="P31" s="282"/>
      <c r="Q31" s="282"/>
      <c r="R31" s="282"/>
      <c r="S31" s="283"/>
      <c r="T31" s="283"/>
      <c r="U31" s="283"/>
      <c r="V31" s="283"/>
      <c r="W31" s="283"/>
      <c r="X31" s="283"/>
      <c r="Y31" s="282"/>
      <c r="Z31" s="282"/>
    </row>
    <row r="32" spans="1:26" ht="12" customHeight="1">
      <c r="A32" s="279"/>
      <c r="B32" s="871"/>
      <c r="C32" s="588"/>
      <c r="D32" s="279"/>
      <c r="E32" s="279"/>
      <c r="F32" s="868"/>
      <c r="G32" s="588"/>
      <c r="H32" s="887"/>
      <c r="I32" s="588"/>
      <c r="J32" s="598"/>
      <c r="K32" s="825" t="s">
        <v>55</v>
      </c>
      <c r="L32" s="585"/>
      <c r="M32" s="585"/>
      <c r="N32" s="586"/>
      <c r="O32" s="277"/>
      <c r="P32" s="282"/>
      <c r="Q32" s="282"/>
      <c r="R32" s="282"/>
      <c r="S32" s="283"/>
      <c r="T32" s="283"/>
      <c r="U32" s="283"/>
      <c r="V32" s="283"/>
      <c r="W32" s="283"/>
      <c r="X32" s="283"/>
      <c r="Y32" s="282"/>
      <c r="Z32" s="282"/>
    </row>
    <row r="33" spans="1:26" ht="12" customHeight="1">
      <c r="A33" s="279"/>
      <c r="B33" s="871"/>
      <c r="C33" s="588"/>
      <c r="D33" s="279"/>
      <c r="E33" s="293"/>
      <c r="F33" s="868"/>
      <c r="G33" s="588"/>
      <c r="H33" s="887"/>
      <c r="I33" s="588"/>
      <c r="J33" s="598"/>
      <c r="K33" s="891"/>
      <c r="L33" s="591"/>
      <c r="M33" s="892" t="s">
        <v>305</v>
      </c>
      <c r="N33" s="591"/>
      <c r="O33" s="281"/>
      <c r="P33" s="282"/>
      <c r="Q33" s="282"/>
      <c r="R33" s="282"/>
      <c r="S33" s="283"/>
      <c r="T33" s="283"/>
      <c r="U33" s="283"/>
      <c r="V33" s="283"/>
      <c r="W33" s="283"/>
      <c r="X33" s="283"/>
      <c r="Y33" s="282"/>
      <c r="Z33" s="282"/>
    </row>
    <row r="34" spans="1:26" ht="12" customHeight="1">
      <c r="A34" s="279"/>
      <c r="B34" s="871"/>
      <c r="C34" s="588"/>
      <c r="D34" s="279"/>
      <c r="E34" s="279"/>
      <c r="F34" s="868"/>
      <c r="G34" s="588"/>
      <c r="H34" s="887"/>
      <c r="I34" s="588"/>
      <c r="J34" s="598"/>
      <c r="K34" s="594"/>
      <c r="L34" s="598"/>
      <c r="M34" s="594"/>
      <c r="N34" s="598"/>
      <c r="O34" s="281"/>
      <c r="P34" s="282"/>
      <c r="Q34" s="282"/>
      <c r="R34" s="282"/>
      <c r="S34" s="283"/>
      <c r="T34" s="283"/>
      <c r="U34" s="283"/>
      <c r="V34" s="283"/>
      <c r="W34" s="283"/>
      <c r="X34" s="283"/>
      <c r="Y34" s="282"/>
      <c r="Z34" s="282"/>
    </row>
    <row r="35" spans="1:26" ht="12" customHeight="1">
      <c r="A35" s="279"/>
      <c r="B35" s="871"/>
      <c r="C35" s="588"/>
      <c r="D35" s="279"/>
      <c r="E35" s="293"/>
      <c r="F35" s="868"/>
      <c r="G35" s="588"/>
      <c r="H35" s="887"/>
      <c r="I35" s="588"/>
      <c r="J35" s="598"/>
      <c r="K35" s="820" t="s">
        <v>60</v>
      </c>
      <c r="L35" s="599"/>
      <c r="M35" s="820" t="s">
        <v>248</v>
      </c>
      <c r="N35" s="599"/>
      <c r="O35" s="281"/>
      <c r="P35" s="282"/>
      <c r="Q35" s="282"/>
      <c r="R35" s="282"/>
      <c r="S35" s="283"/>
      <c r="T35" s="283"/>
      <c r="U35" s="283"/>
      <c r="V35" s="283"/>
      <c r="W35" s="283"/>
      <c r="X35" s="283"/>
      <c r="Y35" s="282"/>
      <c r="Z35" s="282"/>
    </row>
    <row r="36" spans="1:26" ht="12" customHeight="1">
      <c r="A36" s="225"/>
      <c r="B36" s="225"/>
      <c r="C36" s="225"/>
      <c r="D36" s="225"/>
      <c r="E36" s="225"/>
      <c r="F36" s="294"/>
      <c r="G36" s="295"/>
      <c r="H36" s="225"/>
      <c r="I36" s="225"/>
      <c r="J36" s="225"/>
      <c r="K36" s="225"/>
      <c r="L36" s="225"/>
      <c r="M36" s="225"/>
      <c r="N36" s="225"/>
      <c r="O36" s="225"/>
      <c r="P36" s="225"/>
      <c r="Q36" s="225"/>
      <c r="R36" s="225"/>
      <c r="S36" s="225"/>
      <c r="T36" s="225"/>
      <c r="U36" s="225"/>
      <c r="V36" s="225"/>
      <c r="W36" s="225"/>
      <c r="X36" s="225"/>
      <c r="Y36" s="225"/>
      <c r="Z36" s="225"/>
    </row>
    <row r="37" spans="1:26" ht="12" customHeight="1">
      <c r="A37" s="225"/>
      <c r="B37" s="225"/>
      <c r="C37" s="225"/>
      <c r="D37" s="225"/>
      <c r="E37" s="225"/>
      <c r="F37" s="294"/>
      <c r="G37" s="295"/>
      <c r="H37" s="225"/>
      <c r="I37" s="225"/>
      <c r="J37" s="225"/>
      <c r="K37" s="225"/>
      <c r="L37" s="225"/>
      <c r="M37" s="225"/>
      <c r="N37" s="225"/>
      <c r="O37" s="225"/>
      <c r="P37" s="225"/>
      <c r="Q37" s="225"/>
      <c r="R37" s="225"/>
      <c r="S37" s="225"/>
      <c r="T37" s="225"/>
      <c r="U37" s="225"/>
      <c r="V37" s="225"/>
      <c r="W37" s="225"/>
      <c r="X37" s="225"/>
      <c r="Y37" s="225"/>
      <c r="Z37" s="225"/>
    </row>
    <row r="38" spans="1:26" ht="12" customHeight="1">
      <c r="A38" s="225"/>
      <c r="B38" s="225"/>
      <c r="C38" s="225"/>
      <c r="D38" s="225"/>
      <c r="E38" s="225"/>
      <c r="F38" s="294"/>
      <c r="G38" s="295"/>
      <c r="H38" s="225"/>
      <c r="I38" s="225"/>
      <c r="J38" s="225"/>
      <c r="K38" s="225"/>
      <c r="L38" s="225"/>
      <c r="M38" s="225"/>
      <c r="N38" s="225"/>
      <c r="O38" s="225"/>
      <c r="P38" s="225"/>
      <c r="Q38" s="225"/>
      <c r="R38" s="225"/>
      <c r="S38" s="225"/>
      <c r="T38" s="225"/>
      <c r="U38" s="225"/>
      <c r="V38" s="225"/>
      <c r="W38" s="225"/>
      <c r="X38" s="225"/>
      <c r="Y38" s="225"/>
      <c r="Z38" s="225"/>
    </row>
    <row r="39" spans="1:26" ht="12" customHeight="1">
      <c r="A39" s="225"/>
      <c r="B39" s="225"/>
      <c r="C39" s="225"/>
      <c r="D39" s="225"/>
      <c r="E39" s="225"/>
      <c r="F39" s="294"/>
      <c r="G39" s="295"/>
      <c r="H39" s="225"/>
      <c r="I39" s="225"/>
      <c r="J39" s="225"/>
      <c r="K39" s="225"/>
      <c r="L39" s="225"/>
      <c r="M39" s="225"/>
      <c r="N39" s="225"/>
      <c r="O39" s="225"/>
      <c r="P39" s="225"/>
      <c r="Q39" s="225"/>
      <c r="R39" s="225"/>
      <c r="S39" s="225"/>
      <c r="T39" s="225"/>
      <c r="U39" s="225"/>
      <c r="V39" s="225"/>
      <c r="W39" s="225"/>
      <c r="X39" s="225"/>
      <c r="Y39" s="225"/>
      <c r="Z39" s="225"/>
    </row>
    <row r="40" spans="1:26" ht="12" customHeight="1">
      <c r="A40" s="225"/>
      <c r="B40" s="225"/>
      <c r="C40" s="225"/>
      <c r="D40" s="225"/>
      <c r="E40" s="225"/>
      <c r="F40" s="294"/>
      <c r="G40" s="295"/>
      <c r="H40" s="225"/>
      <c r="I40" s="225"/>
      <c r="J40" s="225"/>
      <c r="K40" s="225"/>
      <c r="L40" s="225"/>
      <c r="M40" s="225"/>
      <c r="N40" s="225"/>
      <c r="O40" s="225"/>
      <c r="P40" s="225"/>
      <c r="Q40" s="225"/>
      <c r="R40" s="225"/>
      <c r="S40" s="225"/>
      <c r="T40" s="225"/>
      <c r="U40" s="225"/>
      <c r="V40" s="225"/>
      <c r="W40" s="225"/>
      <c r="X40" s="225"/>
      <c r="Y40" s="225"/>
      <c r="Z40" s="225"/>
    </row>
    <row r="41" spans="1:26" ht="12" customHeight="1">
      <c r="A41" s="225"/>
      <c r="B41" s="225"/>
      <c r="C41" s="225"/>
      <c r="D41" s="225"/>
      <c r="E41" s="225"/>
      <c r="F41" s="294"/>
      <c r="G41" s="295"/>
      <c r="H41" s="225"/>
      <c r="I41" s="225"/>
      <c r="J41" s="225"/>
      <c r="K41" s="225"/>
      <c r="L41" s="225"/>
      <c r="M41" s="225"/>
      <c r="N41" s="225"/>
      <c r="O41" s="225"/>
      <c r="P41" s="225"/>
      <c r="Q41" s="225"/>
      <c r="R41" s="225"/>
      <c r="S41" s="225"/>
      <c r="T41" s="225"/>
      <c r="U41" s="225"/>
      <c r="V41" s="225"/>
      <c r="W41" s="225"/>
      <c r="X41" s="225"/>
      <c r="Y41" s="225"/>
      <c r="Z41" s="225"/>
    </row>
    <row r="42" spans="1:26" ht="12" customHeight="1">
      <c r="A42" s="225"/>
      <c r="B42" s="225"/>
      <c r="C42" s="225"/>
      <c r="D42" s="225"/>
      <c r="E42" s="225"/>
      <c r="F42" s="294"/>
      <c r="G42" s="295"/>
      <c r="H42" s="225"/>
      <c r="I42" s="225"/>
      <c r="J42" s="225"/>
      <c r="K42" s="225"/>
      <c r="L42" s="225"/>
      <c r="M42" s="225"/>
      <c r="N42" s="225"/>
      <c r="O42" s="225"/>
      <c r="P42" s="225"/>
      <c r="Q42" s="225"/>
      <c r="R42" s="225"/>
      <c r="S42" s="225"/>
      <c r="T42" s="225"/>
      <c r="U42" s="225"/>
      <c r="V42" s="225"/>
      <c r="W42" s="225"/>
      <c r="X42" s="225"/>
      <c r="Y42" s="225"/>
      <c r="Z42" s="225"/>
    </row>
    <row r="43" spans="1:26" ht="12" customHeight="1">
      <c r="A43" s="225"/>
      <c r="B43" s="225"/>
      <c r="C43" s="225"/>
      <c r="D43" s="225"/>
      <c r="E43" s="225"/>
      <c r="F43" s="294"/>
      <c r="G43" s="295"/>
      <c r="H43" s="225"/>
      <c r="I43" s="225"/>
      <c r="J43" s="225"/>
      <c r="K43" s="225"/>
      <c r="L43" s="225"/>
      <c r="M43" s="225"/>
      <c r="N43" s="225"/>
      <c r="O43" s="225"/>
      <c r="P43" s="225"/>
      <c r="Q43" s="225"/>
      <c r="R43" s="225"/>
      <c r="S43" s="225"/>
      <c r="T43" s="225"/>
      <c r="U43" s="225"/>
      <c r="V43" s="225"/>
      <c r="W43" s="225"/>
      <c r="X43" s="225"/>
      <c r="Y43" s="225"/>
      <c r="Z43" s="225"/>
    </row>
    <row r="44" spans="1:26" ht="12" customHeight="1">
      <c r="A44" s="225"/>
      <c r="B44" s="225"/>
      <c r="C44" s="225"/>
      <c r="D44" s="225"/>
      <c r="E44" s="225"/>
      <c r="F44" s="294"/>
      <c r="G44" s="295"/>
      <c r="H44" s="225"/>
      <c r="I44" s="225"/>
      <c r="J44" s="225"/>
      <c r="K44" s="225"/>
      <c r="L44" s="225"/>
      <c r="M44" s="225"/>
      <c r="N44" s="225"/>
      <c r="O44" s="225"/>
      <c r="P44" s="225"/>
      <c r="Q44" s="225"/>
      <c r="R44" s="225"/>
      <c r="S44" s="225"/>
      <c r="T44" s="225"/>
      <c r="U44" s="225"/>
      <c r="V44" s="225"/>
      <c r="W44" s="225"/>
      <c r="X44" s="225"/>
      <c r="Y44" s="225"/>
      <c r="Z44" s="225"/>
    </row>
    <row r="45" spans="1:26" ht="12" customHeight="1">
      <c r="A45" s="225"/>
      <c r="B45" s="225"/>
      <c r="C45" s="225"/>
      <c r="D45" s="225"/>
      <c r="E45" s="225"/>
      <c r="F45" s="294"/>
      <c r="G45" s="295"/>
      <c r="H45" s="225"/>
      <c r="I45" s="225"/>
      <c r="J45" s="225"/>
      <c r="K45" s="225"/>
      <c r="L45" s="225"/>
      <c r="M45" s="225"/>
      <c r="N45" s="225"/>
      <c r="O45" s="225"/>
      <c r="P45" s="225"/>
      <c r="Q45" s="225"/>
      <c r="R45" s="225"/>
      <c r="S45" s="225"/>
      <c r="T45" s="225"/>
      <c r="U45" s="225"/>
      <c r="V45" s="225"/>
      <c r="W45" s="225"/>
      <c r="X45" s="225"/>
      <c r="Y45" s="225"/>
      <c r="Z45" s="225"/>
    </row>
    <row r="46" spans="1:26" ht="12" customHeight="1">
      <c r="A46" s="225"/>
      <c r="B46" s="225"/>
      <c r="C46" s="225"/>
      <c r="D46" s="225"/>
      <c r="E46" s="225"/>
      <c r="F46" s="294"/>
      <c r="G46" s="295"/>
      <c r="H46" s="225"/>
      <c r="I46" s="225"/>
      <c r="J46" s="225"/>
      <c r="K46" s="225"/>
      <c r="L46" s="225"/>
      <c r="M46" s="225"/>
      <c r="N46" s="225"/>
      <c r="O46" s="225"/>
      <c r="P46" s="225"/>
      <c r="Q46" s="225"/>
      <c r="R46" s="225"/>
      <c r="S46" s="225"/>
      <c r="T46" s="225"/>
      <c r="U46" s="225"/>
      <c r="V46" s="225"/>
      <c r="W46" s="225"/>
      <c r="X46" s="225"/>
      <c r="Y46" s="225"/>
      <c r="Z46" s="225"/>
    </row>
    <row r="47" spans="1:26" ht="12" customHeight="1">
      <c r="A47" s="225"/>
      <c r="B47" s="225"/>
      <c r="C47" s="225"/>
      <c r="D47" s="225"/>
      <c r="E47" s="225"/>
      <c r="F47" s="294"/>
      <c r="G47" s="295"/>
      <c r="H47" s="225"/>
      <c r="I47" s="225"/>
      <c r="J47" s="225"/>
      <c r="K47" s="225"/>
      <c r="L47" s="225"/>
      <c r="M47" s="225"/>
      <c r="N47" s="225"/>
      <c r="O47" s="225"/>
      <c r="P47" s="225"/>
      <c r="Q47" s="225"/>
      <c r="R47" s="225"/>
      <c r="S47" s="225"/>
      <c r="T47" s="225"/>
      <c r="U47" s="225"/>
      <c r="V47" s="225"/>
      <c r="W47" s="225"/>
      <c r="X47" s="225"/>
      <c r="Y47" s="225"/>
      <c r="Z47" s="225"/>
    </row>
    <row r="48" spans="1:26" ht="12" customHeight="1">
      <c r="A48" s="225"/>
      <c r="B48" s="225"/>
      <c r="C48" s="225"/>
      <c r="D48" s="225"/>
      <c r="E48" s="225"/>
      <c r="F48" s="294"/>
      <c r="G48" s="295"/>
      <c r="H48" s="225"/>
      <c r="I48" s="225"/>
      <c r="J48" s="225"/>
      <c r="K48" s="225"/>
      <c r="L48" s="225"/>
      <c r="M48" s="225"/>
      <c r="N48" s="225"/>
      <c r="O48" s="225"/>
      <c r="P48" s="225"/>
      <c r="Q48" s="225"/>
      <c r="R48" s="225"/>
      <c r="S48" s="225"/>
      <c r="T48" s="225"/>
      <c r="U48" s="225"/>
      <c r="V48" s="225"/>
      <c r="W48" s="225"/>
      <c r="X48" s="225"/>
      <c r="Y48" s="225"/>
      <c r="Z48" s="225"/>
    </row>
    <row r="49" spans="1:26" ht="12" customHeight="1">
      <c r="A49" s="225"/>
      <c r="B49" s="225"/>
      <c r="C49" s="225"/>
      <c r="D49" s="225"/>
      <c r="E49" s="225"/>
      <c r="F49" s="294"/>
      <c r="G49" s="295"/>
      <c r="H49" s="225"/>
      <c r="I49" s="225"/>
      <c r="J49" s="225"/>
      <c r="K49" s="225"/>
      <c r="L49" s="225"/>
      <c r="M49" s="225"/>
      <c r="N49" s="225"/>
      <c r="O49" s="225"/>
      <c r="P49" s="225"/>
      <c r="Q49" s="225"/>
      <c r="R49" s="225"/>
      <c r="S49" s="225"/>
      <c r="T49" s="225"/>
      <c r="U49" s="225"/>
      <c r="V49" s="225"/>
      <c r="W49" s="225"/>
      <c r="X49" s="225"/>
      <c r="Y49" s="225"/>
      <c r="Z49" s="225"/>
    </row>
    <row r="50" spans="1:26" ht="12" customHeight="1">
      <c r="A50" s="225"/>
      <c r="B50" s="225"/>
      <c r="C50" s="225"/>
      <c r="D50" s="225"/>
      <c r="E50" s="225"/>
      <c r="F50" s="294"/>
      <c r="G50" s="295"/>
      <c r="H50" s="225"/>
      <c r="I50" s="225"/>
      <c r="J50" s="225"/>
      <c r="K50" s="225"/>
      <c r="L50" s="225"/>
      <c r="M50" s="225"/>
      <c r="N50" s="225"/>
      <c r="O50" s="225"/>
      <c r="P50" s="225"/>
      <c r="Q50" s="225"/>
      <c r="R50" s="225"/>
      <c r="S50" s="225"/>
      <c r="T50" s="225"/>
      <c r="U50" s="225"/>
      <c r="V50" s="225"/>
      <c r="W50" s="225"/>
      <c r="X50" s="225"/>
      <c r="Y50" s="225"/>
      <c r="Z50" s="225"/>
    </row>
    <row r="51" spans="1:26" ht="12" customHeight="1">
      <c r="A51" s="225"/>
      <c r="B51" s="225"/>
      <c r="C51" s="225"/>
      <c r="D51" s="225"/>
      <c r="E51" s="225"/>
      <c r="F51" s="294"/>
      <c r="G51" s="295"/>
      <c r="H51" s="225"/>
      <c r="I51" s="225"/>
      <c r="J51" s="225"/>
      <c r="K51" s="225"/>
      <c r="L51" s="225"/>
      <c r="M51" s="225"/>
      <c r="N51" s="225"/>
      <c r="O51" s="225"/>
      <c r="P51" s="225"/>
      <c r="Q51" s="225"/>
      <c r="R51" s="225"/>
      <c r="S51" s="225"/>
      <c r="T51" s="225"/>
      <c r="U51" s="225"/>
      <c r="V51" s="225"/>
      <c r="W51" s="225"/>
      <c r="X51" s="225"/>
      <c r="Y51" s="225"/>
      <c r="Z51" s="225"/>
    </row>
    <row r="52" spans="1:26" ht="12" customHeight="1">
      <c r="A52" s="225"/>
      <c r="B52" s="225"/>
      <c r="C52" s="225"/>
      <c r="D52" s="225"/>
      <c r="E52" s="225"/>
      <c r="F52" s="294"/>
      <c r="G52" s="295"/>
      <c r="H52" s="225"/>
      <c r="I52" s="225"/>
      <c r="J52" s="225"/>
      <c r="K52" s="225"/>
      <c r="L52" s="225"/>
      <c r="M52" s="225"/>
      <c r="N52" s="225"/>
      <c r="O52" s="225"/>
      <c r="P52" s="225"/>
      <c r="Q52" s="225"/>
      <c r="R52" s="225"/>
      <c r="S52" s="225"/>
      <c r="T52" s="225"/>
      <c r="U52" s="225"/>
      <c r="V52" s="225"/>
      <c r="W52" s="225"/>
      <c r="X52" s="225"/>
      <c r="Y52" s="225"/>
      <c r="Z52" s="225"/>
    </row>
    <row r="53" spans="1:26" ht="12" customHeight="1">
      <c r="A53" s="225"/>
      <c r="B53" s="225"/>
      <c r="C53" s="225"/>
      <c r="D53" s="225"/>
      <c r="E53" s="225"/>
      <c r="F53" s="294"/>
      <c r="G53" s="295"/>
      <c r="H53" s="225"/>
      <c r="I53" s="225"/>
      <c r="J53" s="225"/>
      <c r="K53" s="225"/>
      <c r="L53" s="225"/>
      <c r="M53" s="225"/>
      <c r="N53" s="225"/>
      <c r="O53" s="225"/>
      <c r="P53" s="225"/>
      <c r="Q53" s="225"/>
      <c r="R53" s="225"/>
      <c r="S53" s="225"/>
      <c r="T53" s="225"/>
      <c r="U53" s="225"/>
      <c r="V53" s="225"/>
      <c r="W53" s="225"/>
      <c r="X53" s="225"/>
      <c r="Y53" s="225"/>
      <c r="Z53" s="225"/>
    </row>
    <row r="54" spans="1:26" ht="12" customHeight="1">
      <c r="A54" s="225"/>
      <c r="B54" s="225"/>
      <c r="C54" s="225"/>
      <c r="D54" s="225"/>
      <c r="E54" s="225"/>
      <c r="F54" s="294"/>
      <c r="G54" s="295"/>
      <c r="H54" s="225"/>
      <c r="I54" s="225"/>
      <c r="J54" s="225"/>
      <c r="K54" s="225"/>
      <c r="L54" s="225"/>
      <c r="M54" s="225"/>
      <c r="N54" s="225"/>
      <c r="O54" s="225"/>
      <c r="P54" s="225"/>
      <c r="Q54" s="225"/>
      <c r="R54" s="225"/>
      <c r="S54" s="225"/>
      <c r="T54" s="225"/>
      <c r="U54" s="225"/>
      <c r="V54" s="225"/>
      <c r="W54" s="225"/>
      <c r="X54" s="225"/>
      <c r="Y54" s="225"/>
      <c r="Z54" s="225"/>
    </row>
    <row r="55" spans="1:26" ht="12" customHeight="1">
      <c r="A55" s="225"/>
      <c r="B55" s="225"/>
      <c r="C55" s="225"/>
      <c r="D55" s="225"/>
      <c r="E55" s="225"/>
      <c r="F55" s="294"/>
      <c r="G55" s="295"/>
      <c r="H55" s="225"/>
      <c r="I55" s="225"/>
      <c r="J55" s="225"/>
      <c r="K55" s="225"/>
      <c r="L55" s="225"/>
      <c r="M55" s="225"/>
      <c r="N55" s="225"/>
      <c r="O55" s="225"/>
      <c r="P55" s="225"/>
      <c r="Q55" s="225"/>
      <c r="R55" s="225"/>
      <c r="S55" s="225"/>
      <c r="T55" s="225"/>
      <c r="U55" s="225"/>
      <c r="V55" s="225"/>
      <c r="W55" s="225"/>
      <c r="X55" s="225"/>
      <c r="Y55" s="225"/>
      <c r="Z55" s="225"/>
    </row>
    <row r="56" spans="1:26" ht="12" customHeight="1">
      <c r="A56" s="225"/>
      <c r="B56" s="225"/>
      <c r="C56" s="225"/>
      <c r="D56" s="225"/>
      <c r="E56" s="225"/>
      <c r="F56" s="294"/>
      <c r="G56" s="295"/>
      <c r="H56" s="225"/>
      <c r="I56" s="225"/>
      <c r="J56" s="225"/>
      <c r="K56" s="225"/>
      <c r="L56" s="225"/>
      <c r="M56" s="225"/>
      <c r="N56" s="225"/>
      <c r="O56" s="225"/>
      <c r="P56" s="225"/>
      <c r="Q56" s="225"/>
      <c r="R56" s="225"/>
      <c r="S56" s="225"/>
      <c r="T56" s="225"/>
      <c r="U56" s="225"/>
      <c r="V56" s="225"/>
      <c r="W56" s="225"/>
      <c r="X56" s="225"/>
      <c r="Y56" s="225"/>
      <c r="Z56" s="225"/>
    </row>
    <row r="57" spans="1:26" ht="12" customHeight="1">
      <c r="A57" s="225"/>
      <c r="B57" s="225"/>
      <c r="C57" s="225"/>
      <c r="D57" s="225"/>
      <c r="E57" s="225"/>
      <c r="F57" s="294"/>
      <c r="G57" s="295"/>
      <c r="H57" s="225"/>
      <c r="I57" s="225"/>
      <c r="J57" s="225"/>
      <c r="K57" s="225"/>
      <c r="L57" s="225"/>
      <c r="M57" s="225"/>
      <c r="N57" s="225"/>
      <c r="O57" s="225"/>
      <c r="P57" s="225"/>
      <c r="Q57" s="225"/>
      <c r="R57" s="225"/>
      <c r="S57" s="225"/>
      <c r="T57" s="225"/>
      <c r="U57" s="225"/>
      <c r="V57" s="225"/>
      <c r="W57" s="225"/>
      <c r="X57" s="225"/>
      <c r="Y57" s="225"/>
      <c r="Z57" s="225"/>
    </row>
    <row r="58" spans="1:26" ht="12" customHeight="1">
      <c r="A58" s="225"/>
      <c r="B58" s="225"/>
      <c r="C58" s="225"/>
      <c r="D58" s="225"/>
      <c r="E58" s="225"/>
      <c r="F58" s="294"/>
      <c r="G58" s="295"/>
      <c r="H58" s="225"/>
      <c r="I58" s="225"/>
      <c r="J58" s="225"/>
      <c r="K58" s="225"/>
      <c r="L58" s="225"/>
      <c r="M58" s="225"/>
      <c r="N58" s="225"/>
      <c r="O58" s="225"/>
      <c r="P58" s="225"/>
      <c r="Q58" s="225"/>
      <c r="R58" s="225"/>
      <c r="S58" s="225"/>
      <c r="T58" s="225"/>
      <c r="U58" s="225"/>
      <c r="V58" s="225"/>
      <c r="W58" s="225"/>
      <c r="X58" s="225"/>
      <c r="Y58" s="225"/>
      <c r="Z58" s="225"/>
    </row>
    <row r="59" spans="1:26" ht="12" customHeight="1">
      <c r="A59" s="225"/>
      <c r="B59" s="225"/>
      <c r="C59" s="225"/>
      <c r="D59" s="225"/>
      <c r="E59" s="225"/>
      <c r="F59" s="294"/>
      <c r="G59" s="295"/>
      <c r="H59" s="225"/>
      <c r="I59" s="225"/>
      <c r="J59" s="225"/>
      <c r="K59" s="225"/>
      <c r="L59" s="225"/>
      <c r="M59" s="225"/>
      <c r="N59" s="225"/>
      <c r="O59" s="225"/>
      <c r="P59" s="225"/>
      <c r="Q59" s="225"/>
      <c r="R59" s="225"/>
      <c r="S59" s="225"/>
      <c r="T59" s="225"/>
      <c r="U59" s="225"/>
      <c r="V59" s="225"/>
      <c r="W59" s="225"/>
      <c r="X59" s="225"/>
      <c r="Y59" s="225"/>
      <c r="Z59" s="225"/>
    </row>
    <row r="60" spans="1:26" ht="12" customHeight="1">
      <c r="A60" s="225"/>
      <c r="B60" s="225"/>
      <c r="C60" s="225"/>
      <c r="D60" s="225"/>
      <c r="E60" s="225"/>
      <c r="F60" s="294"/>
      <c r="G60" s="295"/>
      <c r="H60" s="225"/>
      <c r="I60" s="225"/>
      <c r="J60" s="225"/>
      <c r="K60" s="225"/>
      <c r="L60" s="225"/>
      <c r="M60" s="225"/>
      <c r="N60" s="225"/>
      <c r="O60" s="225"/>
      <c r="P60" s="225"/>
      <c r="Q60" s="225"/>
      <c r="R60" s="225"/>
      <c r="S60" s="225"/>
      <c r="T60" s="225"/>
      <c r="U60" s="225"/>
      <c r="V60" s="225"/>
      <c r="W60" s="225"/>
      <c r="X60" s="225"/>
      <c r="Y60" s="225"/>
      <c r="Z60" s="225"/>
    </row>
    <row r="61" spans="1:26" ht="12" customHeight="1">
      <c r="A61" s="225"/>
      <c r="B61" s="225"/>
      <c r="C61" s="225"/>
      <c r="D61" s="225"/>
      <c r="E61" s="225"/>
      <c r="F61" s="294"/>
      <c r="G61" s="295"/>
      <c r="H61" s="225"/>
      <c r="I61" s="225"/>
      <c r="J61" s="225"/>
      <c r="K61" s="225"/>
      <c r="L61" s="225"/>
      <c r="M61" s="225"/>
      <c r="N61" s="225"/>
      <c r="O61" s="225"/>
      <c r="P61" s="225"/>
      <c r="Q61" s="225"/>
      <c r="R61" s="225"/>
      <c r="S61" s="225"/>
      <c r="T61" s="225"/>
      <c r="U61" s="225"/>
      <c r="V61" s="225"/>
      <c r="W61" s="225"/>
      <c r="X61" s="225"/>
      <c r="Y61" s="225"/>
      <c r="Z61" s="225"/>
    </row>
    <row r="62" spans="1:26" ht="12" customHeight="1">
      <c r="A62" s="225"/>
      <c r="B62" s="225"/>
      <c r="C62" s="225"/>
      <c r="D62" s="225"/>
      <c r="E62" s="225"/>
      <c r="F62" s="294"/>
      <c r="G62" s="295"/>
      <c r="H62" s="225"/>
      <c r="I62" s="225"/>
      <c r="J62" s="225"/>
      <c r="K62" s="225"/>
      <c r="L62" s="225"/>
      <c r="M62" s="225"/>
      <c r="N62" s="225"/>
      <c r="O62" s="225"/>
      <c r="P62" s="225"/>
      <c r="Q62" s="225"/>
      <c r="R62" s="225"/>
      <c r="S62" s="225"/>
      <c r="T62" s="225"/>
      <c r="U62" s="225"/>
      <c r="V62" s="225"/>
      <c r="W62" s="225"/>
      <c r="X62" s="225"/>
      <c r="Y62" s="225"/>
      <c r="Z62" s="225"/>
    </row>
    <row r="63" spans="1:26" ht="12" customHeight="1">
      <c r="A63" s="225"/>
      <c r="B63" s="225"/>
      <c r="C63" s="225"/>
      <c r="D63" s="225"/>
      <c r="E63" s="225"/>
      <c r="F63" s="294"/>
      <c r="G63" s="295"/>
      <c r="H63" s="225"/>
      <c r="I63" s="225"/>
      <c r="J63" s="225"/>
      <c r="K63" s="225"/>
      <c r="L63" s="225"/>
      <c r="M63" s="225"/>
      <c r="N63" s="225"/>
      <c r="O63" s="225"/>
      <c r="P63" s="225"/>
      <c r="Q63" s="225"/>
      <c r="R63" s="225"/>
      <c r="S63" s="225"/>
      <c r="T63" s="225"/>
      <c r="U63" s="225"/>
      <c r="V63" s="225"/>
      <c r="W63" s="225"/>
      <c r="X63" s="225"/>
      <c r="Y63" s="225"/>
      <c r="Z63" s="225"/>
    </row>
    <row r="64" spans="1:26" ht="12" customHeight="1">
      <c r="A64" s="225"/>
      <c r="B64" s="225"/>
      <c r="C64" s="225"/>
      <c r="D64" s="225"/>
      <c r="E64" s="225"/>
      <c r="F64" s="294"/>
      <c r="G64" s="295"/>
      <c r="H64" s="225"/>
      <c r="I64" s="225"/>
      <c r="J64" s="225"/>
      <c r="K64" s="225"/>
      <c r="L64" s="225"/>
      <c r="M64" s="225"/>
      <c r="N64" s="225"/>
      <c r="O64" s="225"/>
      <c r="P64" s="225"/>
      <c r="Q64" s="225"/>
      <c r="R64" s="225"/>
      <c r="S64" s="225"/>
      <c r="T64" s="225"/>
      <c r="U64" s="225"/>
      <c r="V64" s="225"/>
      <c r="W64" s="225"/>
      <c r="X64" s="225"/>
      <c r="Y64" s="225"/>
      <c r="Z64" s="225"/>
    </row>
    <row r="65" spans="1:26" ht="12" customHeight="1">
      <c r="A65" s="225"/>
      <c r="B65" s="225"/>
      <c r="C65" s="225"/>
      <c r="D65" s="225"/>
      <c r="E65" s="225"/>
      <c r="F65" s="294"/>
      <c r="G65" s="295"/>
      <c r="H65" s="225"/>
      <c r="I65" s="225"/>
      <c r="J65" s="225"/>
      <c r="K65" s="225"/>
      <c r="L65" s="225"/>
      <c r="M65" s="225"/>
      <c r="N65" s="225"/>
      <c r="O65" s="225"/>
      <c r="P65" s="225"/>
      <c r="Q65" s="225"/>
      <c r="R65" s="225"/>
      <c r="S65" s="225"/>
      <c r="T65" s="225"/>
      <c r="U65" s="225"/>
      <c r="V65" s="225"/>
      <c r="W65" s="225"/>
      <c r="X65" s="225"/>
      <c r="Y65" s="225"/>
      <c r="Z65" s="225"/>
    </row>
    <row r="66" spans="1:26" ht="12" customHeight="1">
      <c r="A66" s="225"/>
      <c r="B66" s="225"/>
      <c r="C66" s="225"/>
      <c r="D66" s="225"/>
      <c r="E66" s="225"/>
      <c r="F66" s="294"/>
      <c r="G66" s="295"/>
      <c r="H66" s="225"/>
      <c r="I66" s="225"/>
      <c r="J66" s="225"/>
      <c r="K66" s="225"/>
      <c r="L66" s="225"/>
      <c r="M66" s="225"/>
      <c r="N66" s="225"/>
      <c r="O66" s="225"/>
      <c r="P66" s="225"/>
      <c r="Q66" s="225"/>
      <c r="R66" s="225"/>
      <c r="S66" s="225"/>
      <c r="T66" s="225"/>
      <c r="U66" s="225"/>
      <c r="V66" s="225"/>
      <c r="W66" s="225"/>
      <c r="X66" s="225"/>
      <c r="Y66" s="225"/>
      <c r="Z66" s="225"/>
    </row>
    <row r="67" spans="1:26" ht="12" customHeight="1">
      <c r="A67" s="225"/>
      <c r="B67" s="225"/>
      <c r="C67" s="225"/>
      <c r="D67" s="225"/>
      <c r="E67" s="225"/>
      <c r="F67" s="294"/>
      <c r="G67" s="295"/>
      <c r="H67" s="225"/>
      <c r="I67" s="225"/>
      <c r="J67" s="225"/>
      <c r="K67" s="225"/>
      <c r="L67" s="225"/>
      <c r="M67" s="225"/>
      <c r="N67" s="225"/>
      <c r="O67" s="225"/>
      <c r="P67" s="225"/>
      <c r="Q67" s="225"/>
      <c r="R67" s="225"/>
      <c r="S67" s="225"/>
      <c r="T67" s="225"/>
      <c r="U67" s="225"/>
      <c r="V67" s="225"/>
      <c r="W67" s="225"/>
      <c r="X67" s="225"/>
      <c r="Y67" s="225"/>
      <c r="Z67" s="225"/>
    </row>
    <row r="68" spans="1:26" ht="12" customHeight="1">
      <c r="A68" s="225"/>
      <c r="B68" s="225"/>
      <c r="C68" s="225"/>
      <c r="D68" s="225"/>
      <c r="E68" s="225"/>
      <c r="F68" s="294"/>
      <c r="G68" s="295"/>
      <c r="H68" s="225"/>
      <c r="I68" s="225"/>
      <c r="J68" s="225"/>
      <c r="K68" s="225"/>
      <c r="L68" s="225"/>
      <c r="M68" s="225"/>
      <c r="N68" s="225"/>
      <c r="O68" s="225"/>
      <c r="P68" s="225"/>
      <c r="Q68" s="225"/>
      <c r="R68" s="225"/>
      <c r="S68" s="225"/>
      <c r="T68" s="225"/>
      <c r="U68" s="225"/>
      <c r="V68" s="225"/>
      <c r="W68" s="225"/>
      <c r="X68" s="225"/>
      <c r="Y68" s="225"/>
      <c r="Z68" s="225"/>
    </row>
    <row r="69" spans="1:26" ht="12" customHeight="1">
      <c r="A69" s="225"/>
      <c r="B69" s="225"/>
      <c r="C69" s="225"/>
      <c r="D69" s="225"/>
      <c r="E69" s="225"/>
      <c r="F69" s="294"/>
      <c r="G69" s="295"/>
      <c r="H69" s="225"/>
      <c r="I69" s="225"/>
      <c r="J69" s="225"/>
      <c r="K69" s="225"/>
      <c r="L69" s="225"/>
      <c r="M69" s="225"/>
      <c r="N69" s="225"/>
      <c r="O69" s="225"/>
      <c r="P69" s="225"/>
      <c r="Q69" s="225"/>
      <c r="R69" s="225"/>
      <c r="S69" s="225"/>
      <c r="T69" s="225"/>
      <c r="U69" s="225"/>
      <c r="V69" s="225"/>
      <c r="W69" s="225"/>
      <c r="X69" s="225"/>
      <c r="Y69" s="225"/>
      <c r="Z69" s="225"/>
    </row>
    <row r="70" spans="1:26" ht="12" customHeight="1">
      <c r="A70" s="225"/>
      <c r="B70" s="225"/>
      <c r="C70" s="225"/>
      <c r="D70" s="225"/>
      <c r="E70" s="225"/>
      <c r="F70" s="294"/>
      <c r="G70" s="295"/>
      <c r="H70" s="225"/>
      <c r="I70" s="225"/>
      <c r="J70" s="225"/>
      <c r="K70" s="225"/>
      <c r="L70" s="225"/>
      <c r="M70" s="225"/>
      <c r="N70" s="225"/>
      <c r="O70" s="225"/>
      <c r="P70" s="225"/>
      <c r="Q70" s="225"/>
      <c r="R70" s="225"/>
      <c r="S70" s="225"/>
      <c r="T70" s="225"/>
      <c r="U70" s="225"/>
      <c r="V70" s="225"/>
      <c r="W70" s="225"/>
      <c r="X70" s="225"/>
      <c r="Y70" s="225"/>
      <c r="Z70" s="225"/>
    </row>
    <row r="71" spans="1:26" ht="12" customHeight="1">
      <c r="A71" s="225"/>
      <c r="B71" s="225"/>
      <c r="C71" s="225"/>
      <c r="D71" s="225"/>
      <c r="E71" s="225"/>
      <c r="F71" s="294"/>
      <c r="G71" s="295"/>
      <c r="H71" s="225"/>
      <c r="I71" s="225"/>
      <c r="J71" s="225"/>
      <c r="K71" s="225"/>
      <c r="L71" s="225"/>
      <c r="M71" s="225"/>
      <c r="N71" s="225"/>
      <c r="O71" s="225"/>
      <c r="P71" s="225"/>
      <c r="Q71" s="225"/>
      <c r="R71" s="225"/>
      <c r="S71" s="225"/>
      <c r="T71" s="225"/>
      <c r="U71" s="225"/>
      <c r="V71" s="225"/>
      <c r="W71" s="225"/>
      <c r="X71" s="225"/>
      <c r="Y71" s="225"/>
      <c r="Z71" s="225"/>
    </row>
    <row r="72" spans="1:26" ht="12" customHeight="1">
      <c r="A72" s="225"/>
      <c r="B72" s="225"/>
      <c r="C72" s="225"/>
      <c r="D72" s="225"/>
      <c r="E72" s="225"/>
      <c r="F72" s="294"/>
      <c r="G72" s="295"/>
      <c r="H72" s="225"/>
      <c r="I72" s="225"/>
      <c r="J72" s="225"/>
      <c r="K72" s="225"/>
      <c r="L72" s="225"/>
      <c r="M72" s="225"/>
      <c r="N72" s="225"/>
      <c r="O72" s="225"/>
      <c r="P72" s="225"/>
      <c r="Q72" s="225"/>
      <c r="R72" s="225"/>
      <c r="S72" s="225"/>
      <c r="T72" s="225"/>
      <c r="U72" s="225"/>
      <c r="V72" s="225"/>
      <c r="W72" s="225"/>
      <c r="X72" s="225"/>
      <c r="Y72" s="225"/>
      <c r="Z72" s="225"/>
    </row>
    <row r="73" spans="1:26" ht="12" customHeight="1">
      <c r="A73" s="225"/>
      <c r="B73" s="225"/>
      <c r="C73" s="225"/>
      <c r="D73" s="225"/>
      <c r="E73" s="225"/>
      <c r="F73" s="294"/>
      <c r="G73" s="295"/>
      <c r="H73" s="225"/>
      <c r="I73" s="225"/>
      <c r="J73" s="225"/>
      <c r="K73" s="225"/>
      <c r="L73" s="225"/>
      <c r="M73" s="225"/>
      <c r="N73" s="225"/>
      <c r="O73" s="225"/>
      <c r="P73" s="225"/>
      <c r="Q73" s="225"/>
      <c r="R73" s="225"/>
      <c r="S73" s="225"/>
      <c r="T73" s="225"/>
      <c r="U73" s="225"/>
      <c r="V73" s="225"/>
      <c r="W73" s="225"/>
      <c r="X73" s="225"/>
      <c r="Y73" s="225"/>
      <c r="Z73" s="225"/>
    </row>
    <row r="74" spans="1:26" ht="12" customHeight="1">
      <c r="A74" s="225"/>
      <c r="B74" s="225"/>
      <c r="C74" s="225"/>
      <c r="D74" s="225"/>
      <c r="E74" s="225"/>
      <c r="F74" s="294"/>
      <c r="G74" s="295"/>
      <c r="H74" s="225"/>
      <c r="I74" s="225"/>
      <c r="J74" s="225"/>
      <c r="K74" s="225"/>
      <c r="L74" s="225"/>
      <c r="M74" s="225"/>
      <c r="N74" s="225"/>
      <c r="O74" s="225"/>
      <c r="P74" s="225"/>
      <c r="Q74" s="225"/>
      <c r="R74" s="225"/>
      <c r="S74" s="225"/>
      <c r="T74" s="225"/>
      <c r="U74" s="225"/>
      <c r="V74" s="225"/>
      <c r="W74" s="225"/>
      <c r="X74" s="225"/>
      <c r="Y74" s="225"/>
      <c r="Z74" s="225"/>
    </row>
    <row r="75" spans="1:26" ht="12" customHeight="1">
      <c r="A75" s="225"/>
      <c r="B75" s="225"/>
      <c r="C75" s="225"/>
      <c r="D75" s="225"/>
      <c r="E75" s="225"/>
      <c r="F75" s="294"/>
      <c r="G75" s="295"/>
      <c r="H75" s="225"/>
      <c r="I75" s="225"/>
      <c r="J75" s="225"/>
      <c r="K75" s="225"/>
      <c r="L75" s="225"/>
      <c r="M75" s="225"/>
      <c r="N75" s="225"/>
      <c r="O75" s="225"/>
      <c r="P75" s="225"/>
      <c r="Q75" s="225"/>
      <c r="R75" s="225"/>
      <c r="S75" s="225"/>
      <c r="T75" s="225"/>
      <c r="U75" s="225"/>
      <c r="V75" s="225"/>
      <c r="W75" s="225"/>
      <c r="X75" s="225"/>
      <c r="Y75" s="225"/>
      <c r="Z75" s="225"/>
    </row>
    <row r="76" spans="1:26" ht="12" customHeight="1">
      <c r="A76" s="225"/>
      <c r="B76" s="225"/>
      <c r="C76" s="225"/>
      <c r="D76" s="225"/>
      <c r="E76" s="225"/>
      <c r="F76" s="294"/>
      <c r="G76" s="295"/>
      <c r="H76" s="225"/>
      <c r="I76" s="225"/>
      <c r="J76" s="225"/>
      <c r="K76" s="225"/>
      <c r="L76" s="225"/>
      <c r="M76" s="225"/>
      <c r="N76" s="225"/>
      <c r="O76" s="225"/>
      <c r="P76" s="225"/>
      <c r="Q76" s="225"/>
      <c r="R76" s="225"/>
      <c r="S76" s="225"/>
      <c r="T76" s="225"/>
      <c r="U76" s="225"/>
      <c r="V76" s="225"/>
      <c r="W76" s="225"/>
      <c r="X76" s="225"/>
      <c r="Y76" s="225"/>
      <c r="Z76" s="225"/>
    </row>
    <row r="77" spans="1:26" ht="12" customHeight="1">
      <c r="A77" s="225"/>
      <c r="B77" s="225"/>
      <c r="C77" s="225"/>
      <c r="D77" s="225"/>
      <c r="E77" s="225"/>
      <c r="F77" s="294"/>
      <c r="G77" s="295"/>
      <c r="H77" s="225"/>
      <c r="I77" s="225"/>
      <c r="J77" s="225"/>
      <c r="K77" s="225"/>
      <c r="L77" s="225"/>
      <c r="M77" s="225"/>
      <c r="N77" s="225"/>
      <c r="O77" s="225"/>
      <c r="P77" s="225"/>
      <c r="Q77" s="225"/>
      <c r="R77" s="225"/>
      <c r="S77" s="225"/>
      <c r="T77" s="225"/>
      <c r="U77" s="225"/>
      <c r="V77" s="225"/>
      <c r="W77" s="225"/>
      <c r="X77" s="225"/>
      <c r="Y77" s="225"/>
      <c r="Z77" s="225"/>
    </row>
    <row r="78" spans="1:26" ht="12" customHeight="1">
      <c r="A78" s="225"/>
      <c r="B78" s="225"/>
      <c r="C78" s="225"/>
      <c r="D78" s="225"/>
      <c r="E78" s="225"/>
      <c r="F78" s="294"/>
      <c r="G78" s="295"/>
      <c r="H78" s="225"/>
      <c r="I78" s="225"/>
      <c r="J78" s="225"/>
      <c r="K78" s="225"/>
      <c r="L78" s="225"/>
      <c r="M78" s="225"/>
      <c r="N78" s="225"/>
      <c r="O78" s="225"/>
      <c r="P78" s="225"/>
      <c r="Q78" s="225"/>
      <c r="R78" s="225"/>
      <c r="S78" s="225"/>
      <c r="T78" s="225"/>
      <c r="U78" s="225"/>
      <c r="V78" s="225"/>
      <c r="W78" s="225"/>
      <c r="X78" s="225"/>
      <c r="Y78" s="225"/>
      <c r="Z78" s="225"/>
    </row>
    <row r="79" spans="1:26" ht="12" customHeight="1">
      <c r="A79" s="225"/>
      <c r="B79" s="225"/>
      <c r="C79" s="225"/>
      <c r="D79" s="225"/>
      <c r="E79" s="225"/>
      <c r="F79" s="294"/>
      <c r="G79" s="295"/>
      <c r="H79" s="225"/>
      <c r="I79" s="225"/>
      <c r="J79" s="225"/>
      <c r="K79" s="225"/>
      <c r="L79" s="225"/>
      <c r="M79" s="225"/>
      <c r="N79" s="225"/>
      <c r="O79" s="225"/>
      <c r="P79" s="225"/>
      <c r="Q79" s="225"/>
      <c r="R79" s="225"/>
      <c r="S79" s="225"/>
      <c r="T79" s="225"/>
      <c r="U79" s="225"/>
      <c r="V79" s="225"/>
      <c r="W79" s="225"/>
      <c r="X79" s="225"/>
      <c r="Y79" s="225"/>
      <c r="Z79" s="225"/>
    </row>
    <row r="80" spans="1:26" ht="12" customHeight="1">
      <c r="A80" s="225"/>
      <c r="B80" s="225"/>
      <c r="C80" s="225"/>
      <c r="D80" s="225"/>
      <c r="E80" s="225"/>
      <c r="F80" s="294"/>
      <c r="G80" s="295"/>
      <c r="H80" s="225"/>
      <c r="I80" s="225"/>
      <c r="J80" s="225"/>
      <c r="K80" s="225"/>
      <c r="L80" s="225"/>
      <c r="M80" s="225"/>
      <c r="N80" s="225"/>
      <c r="O80" s="225"/>
      <c r="P80" s="225"/>
      <c r="Q80" s="225"/>
      <c r="R80" s="225"/>
      <c r="S80" s="225"/>
      <c r="T80" s="225"/>
      <c r="U80" s="225"/>
      <c r="V80" s="225"/>
      <c r="W80" s="225"/>
      <c r="X80" s="225"/>
      <c r="Y80" s="225"/>
      <c r="Z80" s="225"/>
    </row>
    <row r="81" spans="1:26" ht="12" customHeight="1">
      <c r="A81" s="225"/>
      <c r="B81" s="225"/>
      <c r="C81" s="225"/>
      <c r="D81" s="225"/>
      <c r="E81" s="225"/>
      <c r="F81" s="294"/>
      <c r="G81" s="295"/>
      <c r="H81" s="225"/>
      <c r="I81" s="225"/>
      <c r="J81" s="225"/>
      <c r="K81" s="225"/>
      <c r="L81" s="225"/>
      <c r="M81" s="225"/>
      <c r="N81" s="225"/>
      <c r="O81" s="225"/>
      <c r="P81" s="225"/>
      <c r="Q81" s="225"/>
      <c r="R81" s="225"/>
      <c r="S81" s="225"/>
      <c r="T81" s="225"/>
      <c r="U81" s="225"/>
      <c r="V81" s="225"/>
      <c r="W81" s="225"/>
      <c r="X81" s="225"/>
      <c r="Y81" s="225"/>
      <c r="Z81" s="225"/>
    </row>
    <row r="82" spans="1:26" ht="12" customHeight="1">
      <c r="A82" s="225"/>
      <c r="B82" s="225"/>
      <c r="C82" s="225"/>
      <c r="D82" s="225"/>
      <c r="E82" s="225"/>
      <c r="F82" s="294"/>
      <c r="G82" s="295"/>
      <c r="H82" s="225"/>
      <c r="I82" s="225"/>
      <c r="J82" s="225"/>
      <c r="K82" s="225"/>
      <c r="L82" s="225"/>
      <c r="M82" s="225"/>
      <c r="N82" s="225"/>
      <c r="O82" s="225"/>
      <c r="P82" s="225"/>
      <c r="Q82" s="225"/>
      <c r="R82" s="225"/>
      <c r="S82" s="225"/>
      <c r="T82" s="225"/>
      <c r="U82" s="225"/>
      <c r="V82" s="225"/>
      <c r="W82" s="225"/>
      <c r="X82" s="225"/>
      <c r="Y82" s="225"/>
      <c r="Z82" s="225"/>
    </row>
    <row r="83" spans="1:26" ht="12" customHeight="1">
      <c r="A83" s="225"/>
      <c r="B83" s="225"/>
      <c r="C83" s="225"/>
      <c r="D83" s="225"/>
      <c r="E83" s="225"/>
      <c r="F83" s="294"/>
      <c r="G83" s="295"/>
      <c r="H83" s="225"/>
      <c r="I83" s="225"/>
      <c r="J83" s="225"/>
      <c r="K83" s="225"/>
      <c r="L83" s="225"/>
      <c r="M83" s="225"/>
      <c r="N83" s="225"/>
      <c r="O83" s="225"/>
      <c r="P83" s="225"/>
      <c r="Q83" s="225"/>
      <c r="R83" s="225"/>
      <c r="S83" s="225"/>
      <c r="T83" s="225"/>
      <c r="U83" s="225"/>
      <c r="V83" s="225"/>
      <c r="W83" s="225"/>
      <c r="X83" s="225"/>
      <c r="Y83" s="225"/>
      <c r="Z83" s="225"/>
    </row>
    <row r="84" spans="1:26" ht="12" customHeight="1">
      <c r="A84" s="225"/>
      <c r="B84" s="225"/>
      <c r="C84" s="225"/>
      <c r="D84" s="225"/>
      <c r="E84" s="225"/>
      <c r="F84" s="294"/>
      <c r="G84" s="295"/>
      <c r="H84" s="225"/>
      <c r="I84" s="225"/>
      <c r="J84" s="225"/>
      <c r="K84" s="225"/>
      <c r="L84" s="225"/>
      <c r="M84" s="225"/>
      <c r="N84" s="225"/>
      <c r="O84" s="225"/>
      <c r="P84" s="225"/>
      <c r="Q84" s="225"/>
      <c r="R84" s="225"/>
      <c r="S84" s="225"/>
      <c r="T84" s="225"/>
      <c r="U84" s="225"/>
      <c r="V84" s="225"/>
      <c r="W84" s="225"/>
      <c r="X84" s="225"/>
      <c r="Y84" s="225"/>
      <c r="Z84" s="225"/>
    </row>
    <row r="85" spans="1:26" ht="12" customHeight="1">
      <c r="A85" s="225"/>
      <c r="B85" s="225"/>
      <c r="C85" s="225"/>
      <c r="D85" s="225"/>
      <c r="E85" s="225"/>
      <c r="F85" s="294"/>
      <c r="G85" s="295"/>
      <c r="H85" s="225"/>
      <c r="I85" s="225"/>
      <c r="J85" s="225"/>
      <c r="K85" s="225"/>
      <c r="L85" s="225"/>
      <c r="M85" s="225"/>
      <c r="N85" s="225"/>
      <c r="O85" s="225"/>
      <c r="P85" s="225"/>
      <c r="Q85" s="225"/>
      <c r="R85" s="225"/>
      <c r="S85" s="225"/>
      <c r="T85" s="225"/>
      <c r="U85" s="225"/>
      <c r="V85" s="225"/>
      <c r="W85" s="225"/>
      <c r="X85" s="225"/>
      <c r="Y85" s="225"/>
      <c r="Z85" s="225"/>
    </row>
    <row r="86" spans="1:26" ht="12" customHeight="1">
      <c r="A86" s="225"/>
      <c r="B86" s="225"/>
      <c r="C86" s="225"/>
      <c r="D86" s="225"/>
      <c r="E86" s="225"/>
      <c r="F86" s="294"/>
      <c r="G86" s="295"/>
      <c r="H86" s="225"/>
      <c r="I86" s="225"/>
      <c r="J86" s="225"/>
      <c r="K86" s="225"/>
      <c r="L86" s="225"/>
      <c r="M86" s="225"/>
      <c r="N86" s="225"/>
      <c r="O86" s="225"/>
      <c r="P86" s="225"/>
      <c r="Q86" s="225"/>
      <c r="R86" s="225"/>
      <c r="S86" s="225"/>
      <c r="T86" s="225"/>
      <c r="U86" s="225"/>
      <c r="V86" s="225"/>
      <c r="W86" s="225"/>
      <c r="X86" s="225"/>
      <c r="Y86" s="225"/>
      <c r="Z86" s="225"/>
    </row>
    <row r="87" spans="1:26" ht="12" customHeight="1">
      <c r="A87" s="225"/>
      <c r="B87" s="225"/>
      <c r="C87" s="225"/>
      <c r="D87" s="225"/>
      <c r="E87" s="225"/>
      <c r="F87" s="294"/>
      <c r="G87" s="295"/>
      <c r="H87" s="225"/>
      <c r="I87" s="225"/>
      <c r="J87" s="225"/>
      <c r="K87" s="225"/>
      <c r="L87" s="225"/>
      <c r="M87" s="225"/>
      <c r="N87" s="225"/>
      <c r="O87" s="225"/>
      <c r="P87" s="225"/>
      <c r="Q87" s="225"/>
      <c r="R87" s="225"/>
      <c r="S87" s="225"/>
      <c r="T87" s="225"/>
      <c r="U87" s="225"/>
      <c r="V87" s="225"/>
      <c r="W87" s="225"/>
      <c r="X87" s="225"/>
      <c r="Y87" s="225"/>
      <c r="Z87" s="225"/>
    </row>
    <row r="88" spans="1:26" ht="12" customHeight="1">
      <c r="A88" s="225"/>
      <c r="B88" s="225"/>
      <c r="C88" s="225"/>
      <c r="D88" s="225"/>
      <c r="E88" s="225"/>
      <c r="F88" s="294"/>
      <c r="G88" s="295"/>
      <c r="H88" s="225"/>
      <c r="I88" s="225"/>
      <c r="J88" s="225"/>
      <c r="K88" s="225"/>
      <c r="L88" s="225"/>
      <c r="M88" s="225"/>
      <c r="N88" s="225"/>
      <c r="O88" s="225"/>
      <c r="P88" s="225"/>
      <c r="Q88" s="225"/>
      <c r="R88" s="225"/>
      <c r="S88" s="225"/>
      <c r="T88" s="225"/>
      <c r="U88" s="225"/>
      <c r="V88" s="225"/>
      <c r="W88" s="225"/>
      <c r="X88" s="225"/>
      <c r="Y88" s="225"/>
      <c r="Z88" s="225"/>
    </row>
    <row r="89" spans="1:26" ht="12" customHeight="1">
      <c r="A89" s="225"/>
      <c r="B89" s="225"/>
      <c r="C89" s="225"/>
      <c r="D89" s="225"/>
      <c r="E89" s="225"/>
      <c r="F89" s="294"/>
      <c r="G89" s="295"/>
      <c r="H89" s="225"/>
      <c r="I89" s="225"/>
      <c r="J89" s="225"/>
      <c r="K89" s="225"/>
      <c r="L89" s="225"/>
      <c r="M89" s="225"/>
      <c r="N89" s="225"/>
      <c r="O89" s="225"/>
      <c r="P89" s="225"/>
      <c r="Q89" s="225"/>
      <c r="R89" s="225"/>
      <c r="S89" s="225"/>
      <c r="T89" s="225"/>
      <c r="U89" s="225"/>
      <c r="V89" s="225"/>
      <c r="W89" s="225"/>
      <c r="X89" s="225"/>
      <c r="Y89" s="225"/>
      <c r="Z89" s="225"/>
    </row>
    <row r="90" spans="1:26" ht="12" customHeight="1">
      <c r="A90" s="225"/>
      <c r="B90" s="225"/>
      <c r="C90" s="225"/>
      <c r="D90" s="225"/>
      <c r="E90" s="225"/>
      <c r="F90" s="294"/>
      <c r="G90" s="295"/>
      <c r="H90" s="225"/>
      <c r="I90" s="225"/>
      <c r="J90" s="225"/>
      <c r="K90" s="225"/>
      <c r="L90" s="225"/>
      <c r="M90" s="225"/>
      <c r="N90" s="225"/>
      <c r="O90" s="225"/>
      <c r="P90" s="225"/>
      <c r="Q90" s="225"/>
      <c r="R90" s="225"/>
      <c r="S90" s="225"/>
      <c r="T90" s="225"/>
      <c r="U90" s="225"/>
      <c r="V90" s="225"/>
      <c r="W90" s="225"/>
      <c r="X90" s="225"/>
      <c r="Y90" s="225"/>
      <c r="Z90" s="225"/>
    </row>
    <row r="91" spans="1:26" ht="12" customHeight="1">
      <c r="A91" s="225"/>
      <c r="B91" s="225"/>
      <c r="C91" s="225"/>
      <c r="D91" s="225"/>
      <c r="E91" s="225"/>
      <c r="F91" s="294"/>
      <c r="G91" s="295"/>
      <c r="H91" s="225"/>
      <c r="I91" s="225"/>
      <c r="J91" s="225"/>
      <c r="K91" s="225"/>
      <c r="L91" s="225"/>
      <c r="M91" s="225"/>
      <c r="N91" s="225"/>
      <c r="O91" s="225"/>
      <c r="P91" s="225"/>
      <c r="Q91" s="225"/>
      <c r="R91" s="225"/>
      <c r="S91" s="225"/>
      <c r="T91" s="225"/>
      <c r="U91" s="225"/>
      <c r="V91" s="225"/>
      <c r="W91" s="225"/>
      <c r="X91" s="225"/>
      <c r="Y91" s="225"/>
      <c r="Z91" s="225"/>
    </row>
    <row r="92" spans="1:26" ht="12" customHeight="1">
      <c r="A92" s="225"/>
      <c r="B92" s="225"/>
      <c r="C92" s="225"/>
      <c r="D92" s="225"/>
      <c r="E92" s="225"/>
      <c r="F92" s="294"/>
      <c r="G92" s="295"/>
      <c r="H92" s="225"/>
      <c r="I92" s="225"/>
      <c r="J92" s="225"/>
      <c r="K92" s="225"/>
      <c r="L92" s="225"/>
      <c r="M92" s="225"/>
      <c r="N92" s="225"/>
      <c r="O92" s="225"/>
      <c r="P92" s="225"/>
      <c r="Q92" s="225"/>
      <c r="R92" s="225"/>
      <c r="S92" s="225"/>
      <c r="T92" s="225"/>
      <c r="U92" s="225"/>
      <c r="V92" s="225"/>
      <c r="W92" s="225"/>
      <c r="X92" s="225"/>
      <c r="Y92" s="225"/>
      <c r="Z92" s="225"/>
    </row>
    <row r="93" spans="1:26" ht="12" customHeight="1">
      <c r="A93" s="225"/>
      <c r="B93" s="225"/>
      <c r="C93" s="225"/>
      <c r="D93" s="225"/>
      <c r="E93" s="225"/>
      <c r="F93" s="294"/>
      <c r="G93" s="295"/>
      <c r="H93" s="225"/>
      <c r="I93" s="225"/>
      <c r="J93" s="225"/>
      <c r="K93" s="225"/>
      <c r="L93" s="225"/>
      <c r="M93" s="225"/>
      <c r="N93" s="225"/>
      <c r="O93" s="225"/>
      <c r="P93" s="225"/>
      <c r="Q93" s="225"/>
      <c r="R93" s="225"/>
      <c r="S93" s="225"/>
      <c r="T93" s="225"/>
      <c r="U93" s="225"/>
      <c r="V93" s="225"/>
      <c r="W93" s="225"/>
      <c r="X93" s="225"/>
      <c r="Y93" s="225"/>
      <c r="Z93" s="225"/>
    </row>
    <row r="94" spans="1:26" ht="12" customHeight="1">
      <c r="A94" s="225"/>
      <c r="B94" s="225"/>
      <c r="C94" s="225"/>
      <c r="D94" s="225"/>
      <c r="E94" s="225"/>
      <c r="F94" s="294"/>
      <c r="G94" s="295"/>
      <c r="H94" s="225"/>
      <c r="I94" s="225"/>
      <c r="J94" s="225"/>
      <c r="K94" s="225"/>
      <c r="L94" s="225"/>
      <c r="M94" s="225"/>
      <c r="N94" s="225"/>
      <c r="O94" s="225"/>
      <c r="P94" s="225"/>
      <c r="Q94" s="225"/>
      <c r="R94" s="225"/>
      <c r="S94" s="225"/>
      <c r="T94" s="225"/>
      <c r="U94" s="225"/>
      <c r="V94" s="225"/>
      <c r="W94" s="225"/>
      <c r="X94" s="225"/>
      <c r="Y94" s="225"/>
      <c r="Z94" s="225"/>
    </row>
    <row r="95" spans="1:26" ht="12" customHeight="1">
      <c r="A95" s="225"/>
      <c r="B95" s="225"/>
      <c r="C95" s="225"/>
      <c r="D95" s="225"/>
      <c r="E95" s="225"/>
      <c r="F95" s="294"/>
      <c r="G95" s="295"/>
      <c r="H95" s="225"/>
      <c r="I95" s="225"/>
      <c r="J95" s="225"/>
      <c r="K95" s="225"/>
      <c r="L95" s="225"/>
      <c r="M95" s="225"/>
      <c r="N95" s="225"/>
      <c r="O95" s="225"/>
      <c r="P95" s="225"/>
      <c r="Q95" s="225"/>
      <c r="R95" s="225"/>
      <c r="S95" s="225"/>
      <c r="T95" s="225"/>
      <c r="U95" s="225"/>
      <c r="V95" s="225"/>
      <c r="W95" s="225"/>
      <c r="X95" s="225"/>
      <c r="Y95" s="225"/>
      <c r="Z95" s="225"/>
    </row>
    <row r="96" spans="1:26" ht="12" customHeight="1">
      <c r="A96" s="225"/>
      <c r="B96" s="225"/>
      <c r="C96" s="225"/>
      <c r="D96" s="225"/>
      <c r="E96" s="225"/>
      <c r="F96" s="294"/>
      <c r="G96" s="295"/>
      <c r="H96" s="225"/>
      <c r="I96" s="225"/>
      <c r="J96" s="225"/>
      <c r="K96" s="225"/>
      <c r="L96" s="225"/>
      <c r="M96" s="225"/>
      <c r="N96" s="225"/>
      <c r="O96" s="225"/>
      <c r="P96" s="225"/>
      <c r="Q96" s="225"/>
      <c r="R96" s="225"/>
      <c r="S96" s="225"/>
      <c r="T96" s="225"/>
      <c r="U96" s="225"/>
      <c r="V96" s="225"/>
      <c r="W96" s="225"/>
      <c r="X96" s="225"/>
      <c r="Y96" s="225"/>
      <c r="Z96" s="225"/>
    </row>
    <row r="97" spans="1:26" ht="12" customHeight="1">
      <c r="A97" s="225"/>
      <c r="B97" s="225"/>
      <c r="C97" s="225"/>
      <c r="D97" s="225"/>
      <c r="E97" s="225"/>
      <c r="F97" s="294"/>
      <c r="G97" s="295"/>
      <c r="H97" s="225"/>
      <c r="I97" s="225"/>
      <c r="J97" s="225"/>
      <c r="K97" s="225"/>
      <c r="L97" s="225"/>
      <c r="M97" s="225"/>
      <c r="N97" s="225"/>
      <c r="O97" s="225"/>
      <c r="P97" s="225"/>
      <c r="Q97" s="225"/>
      <c r="R97" s="225"/>
      <c r="S97" s="225"/>
      <c r="T97" s="225"/>
      <c r="U97" s="225"/>
      <c r="V97" s="225"/>
      <c r="W97" s="225"/>
      <c r="X97" s="225"/>
      <c r="Y97" s="225"/>
      <c r="Z97" s="225"/>
    </row>
    <row r="98" spans="1:26" ht="12" customHeight="1">
      <c r="A98" s="225"/>
      <c r="B98" s="225"/>
      <c r="C98" s="225"/>
      <c r="D98" s="225"/>
      <c r="E98" s="225"/>
      <c r="F98" s="294"/>
      <c r="G98" s="295"/>
      <c r="H98" s="225"/>
      <c r="I98" s="225"/>
      <c r="J98" s="225"/>
      <c r="K98" s="225"/>
      <c r="L98" s="225"/>
      <c r="M98" s="225"/>
      <c r="N98" s="225"/>
      <c r="O98" s="225"/>
      <c r="P98" s="225"/>
      <c r="Q98" s="225"/>
      <c r="R98" s="225"/>
      <c r="S98" s="225"/>
      <c r="T98" s="225"/>
      <c r="U98" s="225"/>
      <c r="V98" s="225"/>
      <c r="W98" s="225"/>
      <c r="X98" s="225"/>
      <c r="Y98" s="225"/>
      <c r="Z98" s="225"/>
    </row>
    <row r="99" spans="1:26" ht="12" customHeight="1">
      <c r="A99" s="225"/>
      <c r="B99" s="225"/>
      <c r="C99" s="225"/>
      <c r="D99" s="225"/>
      <c r="E99" s="225"/>
      <c r="F99" s="294"/>
      <c r="G99" s="295"/>
      <c r="H99" s="225"/>
      <c r="I99" s="225"/>
      <c r="J99" s="225"/>
      <c r="K99" s="225"/>
      <c r="L99" s="225"/>
      <c r="M99" s="225"/>
      <c r="N99" s="225"/>
      <c r="O99" s="225"/>
      <c r="P99" s="225"/>
      <c r="Q99" s="225"/>
      <c r="R99" s="225"/>
      <c r="S99" s="225"/>
      <c r="T99" s="225"/>
      <c r="U99" s="225"/>
      <c r="V99" s="225"/>
      <c r="W99" s="225"/>
      <c r="X99" s="225"/>
      <c r="Y99" s="225"/>
      <c r="Z99" s="225"/>
    </row>
    <row r="100" spans="1:26" ht="12" customHeight="1">
      <c r="A100" s="225"/>
      <c r="B100" s="225"/>
      <c r="C100" s="225"/>
      <c r="D100" s="225"/>
      <c r="E100" s="225"/>
      <c r="F100" s="294"/>
      <c r="G100" s="295"/>
      <c r="H100" s="225"/>
      <c r="I100" s="225"/>
      <c r="J100" s="225"/>
      <c r="K100" s="225"/>
      <c r="L100" s="225"/>
      <c r="M100" s="225"/>
      <c r="N100" s="225"/>
      <c r="O100" s="225"/>
      <c r="P100" s="225"/>
      <c r="Q100" s="225"/>
      <c r="R100" s="225"/>
      <c r="S100" s="225"/>
      <c r="T100" s="225"/>
      <c r="U100" s="225"/>
      <c r="V100" s="225"/>
      <c r="W100" s="225"/>
      <c r="X100" s="225"/>
      <c r="Y100" s="225"/>
      <c r="Z100" s="225"/>
    </row>
    <row r="101" spans="1:26" ht="12" customHeight="1">
      <c r="A101" s="225"/>
      <c r="B101" s="225"/>
      <c r="C101" s="225"/>
      <c r="D101" s="225"/>
      <c r="E101" s="225"/>
      <c r="F101" s="294"/>
      <c r="G101" s="295"/>
      <c r="H101" s="225"/>
      <c r="I101" s="225"/>
      <c r="J101" s="225"/>
      <c r="K101" s="225"/>
      <c r="L101" s="225"/>
      <c r="M101" s="225"/>
      <c r="N101" s="225"/>
      <c r="O101" s="225"/>
      <c r="P101" s="225"/>
      <c r="Q101" s="225"/>
      <c r="R101" s="225"/>
      <c r="S101" s="225"/>
      <c r="T101" s="225"/>
      <c r="U101" s="225"/>
      <c r="V101" s="225"/>
      <c r="W101" s="225"/>
      <c r="X101" s="225"/>
      <c r="Y101" s="225"/>
      <c r="Z101" s="225"/>
    </row>
    <row r="102" spans="1:26" ht="12" customHeight="1">
      <c r="A102" s="225"/>
      <c r="B102" s="225"/>
      <c r="C102" s="225"/>
      <c r="D102" s="225"/>
      <c r="E102" s="225"/>
      <c r="F102" s="294"/>
      <c r="G102" s="295"/>
      <c r="H102" s="225"/>
      <c r="I102" s="225"/>
      <c r="J102" s="225"/>
      <c r="K102" s="225"/>
      <c r="L102" s="225"/>
      <c r="M102" s="225"/>
      <c r="N102" s="225"/>
      <c r="O102" s="225"/>
      <c r="P102" s="225"/>
      <c r="Q102" s="225"/>
      <c r="R102" s="225"/>
      <c r="S102" s="225"/>
      <c r="T102" s="225"/>
      <c r="U102" s="225"/>
      <c r="V102" s="225"/>
      <c r="W102" s="225"/>
      <c r="X102" s="225"/>
      <c r="Y102" s="225"/>
      <c r="Z102" s="225"/>
    </row>
    <row r="103" spans="1:26" ht="12" customHeight="1">
      <c r="A103" s="225"/>
      <c r="B103" s="225"/>
      <c r="C103" s="225"/>
      <c r="D103" s="225"/>
      <c r="E103" s="225"/>
      <c r="F103" s="294"/>
      <c r="G103" s="295"/>
      <c r="H103" s="225"/>
      <c r="I103" s="225"/>
      <c r="J103" s="225"/>
      <c r="K103" s="225"/>
      <c r="L103" s="225"/>
      <c r="M103" s="225"/>
      <c r="N103" s="225"/>
      <c r="O103" s="225"/>
      <c r="P103" s="225"/>
      <c r="Q103" s="225"/>
      <c r="R103" s="225"/>
      <c r="S103" s="225"/>
      <c r="T103" s="225"/>
      <c r="U103" s="225"/>
      <c r="V103" s="225"/>
      <c r="W103" s="225"/>
      <c r="X103" s="225"/>
      <c r="Y103" s="225"/>
      <c r="Z103" s="225"/>
    </row>
    <row r="104" spans="1:26" ht="12" customHeight="1">
      <c r="A104" s="225"/>
      <c r="B104" s="225"/>
      <c r="C104" s="225"/>
      <c r="D104" s="225"/>
      <c r="E104" s="225"/>
      <c r="F104" s="294"/>
      <c r="G104" s="295"/>
      <c r="H104" s="225"/>
      <c r="I104" s="225"/>
      <c r="J104" s="225"/>
      <c r="K104" s="225"/>
      <c r="L104" s="225"/>
      <c r="M104" s="225"/>
      <c r="N104" s="225"/>
      <c r="O104" s="225"/>
      <c r="P104" s="225"/>
      <c r="Q104" s="225"/>
      <c r="R104" s="225"/>
      <c r="S104" s="225"/>
      <c r="T104" s="225"/>
      <c r="U104" s="225"/>
      <c r="V104" s="225"/>
      <c r="W104" s="225"/>
      <c r="X104" s="225"/>
      <c r="Y104" s="225"/>
      <c r="Z104" s="225"/>
    </row>
    <row r="105" spans="1:26" ht="12" customHeight="1">
      <c r="A105" s="225"/>
      <c r="B105" s="225"/>
      <c r="C105" s="225"/>
      <c r="D105" s="225"/>
      <c r="E105" s="225"/>
      <c r="F105" s="294"/>
      <c r="G105" s="295"/>
      <c r="H105" s="225"/>
      <c r="I105" s="225"/>
      <c r="J105" s="225"/>
      <c r="K105" s="225"/>
      <c r="L105" s="225"/>
      <c r="M105" s="225"/>
      <c r="N105" s="225"/>
      <c r="O105" s="225"/>
      <c r="P105" s="225"/>
      <c r="Q105" s="225"/>
      <c r="R105" s="225"/>
      <c r="S105" s="225"/>
      <c r="T105" s="225"/>
      <c r="U105" s="225"/>
      <c r="V105" s="225"/>
      <c r="W105" s="225"/>
      <c r="X105" s="225"/>
      <c r="Y105" s="225"/>
      <c r="Z105" s="225"/>
    </row>
    <row r="106" spans="1:26" ht="12" customHeight="1">
      <c r="A106" s="225"/>
      <c r="B106" s="225"/>
      <c r="C106" s="225"/>
      <c r="D106" s="225"/>
      <c r="E106" s="225"/>
      <c r="F106" s="294"/>
      <c r="G106" s="295"/>
      <c r="H106" s="225"/>
      <c r="I106" s="225"/>
      <c r="J106" s="225"/>
      <c r="K106" s="225"/>
      <c r="L106" s="225"/>
      <c r="M106" s="225"/>
      <c r="N106" s="225"/>
      <c r="O106" s="225"/>
      <c r="P106" s="225"/>
      <c r="Q106" s="225"/>
      <c r="R106" s="225"/>
      <c r="S106" s="225"/>
      <c r="T106" s="225"/>
      <c r="U106" s="225"/>
      <c r="V106" s="225"/>
      <c r="W106" s="225"/>
      <c r="X106" s="225"/>
      <c r="Y106" s="225"/>
      <c r="Z106" s="225"/>
    </row>
    <row r="107" spans="1:26" ht="12" customHeight="1">
      <c r="A107" s="225"/>
      <c r="B107" s="225"/>
      <c r="C107" s="225"/>
      <c r="D107" s="225"/>
      <c r="E107" s="225"/>
      <c r="F107" s="294"/>
      <c r="G107" s="295"/>
      <c r="H107" s="225"/>
      <c r="I107" s="225"/>
      <c r="J107" s="225"/>
      <c r="K107" s="225"/>
      <c r="L107" s="225"/>
      <c r="M107" s="225"/>
      <c r="N107" s="225"/>
      <c r="O107" s="225"/>
      <c r="P107" s="225"/>
      <c r="Q107" s="225"/>
      <c r="R107" s="225"/>
      <c r="S107" s="225"/>
      <c r="T107" s="225"/>
      <c r="U107" s="225"/>
      <c r="V107" s="225"/>
      <c r="W107" s="225"/>
      <c r="X107" s="225"/>
      <c r="Y107" s="225"/>
      <c r="Z107" s="225"/>
    </row>
    <row r="108" spans="1:26" ht="12" customHeight="1">
      <c r="A108" s="225"/>
      <c r="B108" s="225"/>
      <c r="C108" s="225"/>
      <c r="D108" s="225"/>
      <c r="E108" s="225"/>
      <c r="F108" s="294"/>
      <c r="G108" s="295"/>
      <c r="H108" s="225"/>
      <c r="I108" s="225"/>
      <c r="J108" s="225"/>
      <c r="K108" s="225"/>
      <c r="L108" s="225"/>
      <c r="M108" s="225"/>
      <c r="N108" s="225"/>
      <c r="O108" s="225"/>
      <c r="P108" s="225"/>
      <c r="Q108" s="225"/>
      <c r="R108" s="225"/>
      <c r="S108" s="225"/>
      <c r="T108" s="225"/>
      <c r="U108" s="225"/>
      <c r="V108" s="225"/>
      <c r="W108" s="225"/>
      <c r="X108" s="225"/>
      <c r="Y108" s="225"/>
      <c r="Z108" s="225"/>
    </row>
    <row r="109" spans="1:26" ht="12" customHeight="1">
      <c r="A109" s="225"/>
      <c r="B109" s="225"/>
      <c r="C109" s="225"/>
      <c r="D109" s="225"/>
      <c r="E109" s="225"/>
      <c r="F109" s="294"/>
      <c r="G109" s="295"/>
      <c r="H109" s="225"/>
      <c r="I109" s="225"/>
      <c r="J109" s="225"/>
      <c r="K109" s="225"/>
      <c r="L109" s="225"/>
      <c r="M109" s="225"/>
      <c r="N109" s="225"/>
      <c r="O109" s="225"/>
      <c r="P109" s="225"/>
      <c r="Q109" s="225"/>
      <c r="R109" s="225"/>
      <c r="S109" s="225"/>
      <c r="T109" s="225"/>
      <c r="U109" s="225"/>
      <c r="V109" s="225"/>
      <c r="W109" s="225"/>
      <c r="X109" s="225"/>
      <c r="Y109" s="225"/>
      <c r="Z109" s="225"/>
    </row>
    <row r="110" spans="1:26" ht="12" customHeight="1">
      <c r="A110" s="225"/>
      <c r="B110" s="225"/>
      <c r="C110" s="225"/>
      <c r="D110" s="225"/>
      <c r="E110" s="225"/>
      <c r="F110" s="294"/>
      <c r="G110" s="295"/>
      <c r="H110" s="225"/>
      <c r="I110" s="225"/>
      <c r="J110" s="225"/>
      <c r="K110" s="225"/>
      <c r="L110" s="225"/>
      <c r="M110" s="225"/>
      <c r="N110" s="225"/>
      <c r="O110" s="225"/>
      <c r="P110" s="225"/>
      <c r="Q110" s="225"/>
      <c r="R110" s="225"/>
      <c r="S110" s="225"/>
      <c r="T110" s="225"/>
      <c r="U110" s="225"/>
      <c r="V110" s="225"/>
      <c r="W110" s="225"/>
      <c r="X110" s="225"/>
      <c r="Y110" s="225"/>
      <c r="Z110" s="225"/>
    </row>
    <row r="111" spans="1:26" ht="12" customHeight="1">
      <c r="A111" s="225"/>
      <c r="B111" s="225"/>
      <c r="C111" s="225"/>
      <c r="D111" s="225"/>
      <c r="E111" s="225"/>
      <c r="F111" s="294"/>
      <c r="G111" s="295"/>
      <c r="H111" s="225"/>
      <c r="I111" s="225"/>
      <c r="J111" s="225"/>
      <c r="K111" s="225"/>
      <c r="L111" s="225"/>
      <c r="M111" s="225"/>
      <c r="N111" s="225"/>
      <c r="O111" s="225"/>
      <c r="P111" s="225"/>
      <c r="Q111" s="225"/>
      <c r="R111" s="225"/>
      <c r="S111" s="225"/>
      <c r="T111" s="225"/>
      <c r="U111" s="225"/>
      <c r="V111" s="225"/>
      <c r="W111" s="225"/>
      <c r="X111" s="225"/>
      <c r="Y111" s="225"/>
      <c r="Z111" s="225"/>
    </row>
    <row r="112" spans="1:26" ht="12" customHeight="1">
      <c r="A112" s="225"/>
      <c r="B112" s="225"/>
      <c r="C112" s="225"/>
      <c r="D112" s="225"/>
      <c r="E112" s="225"/>
      <c r="F112" s="294"/>
      <c r="G112" s="295"/>
      <c r="H112" s="225"/>
      <c r="I112" s="225"/>
      <c r="J112" s="225"/>
      <c r="K112" s="225"/>
      <c r="L112" s="225"/>
      <c r="M112" s="225"/>
      <c r="N112" s="225"/>
      <c r="O112" s="225"/>
      <c r="P112" s="225"/>
      <c r="Q112" s="225"/>
      <c r="R112" s="225"/>
      <c r="S112" s="225"/>
      <c r="T112" s="225"/>
      <c r="U112" s="225"/>
      <c r="V112" s="225"/>
      <c r="W112" s="225"/>
      <c r="X112" s="225"/>
      <c r="Y112" s="225"/>
      <c r="Z112" s="225"/>
    </row>
    <row r="113" spans="1:26" ht="12" customHeight="1">
      <c r="A113" s="225"/>
      <c r="B113" s="225"/>
      <c r="C113" s="225"/>
      <c r="D113" s="225"/>
      <c r="E113" s="225"/>
      <c r="F113" s="294"/>
      <c r="G113" s="295"/>
      <c r="H113" s="225"/>
      <c r="I113" s="225"/>
      <c r="J113" s="225"/>
      <c r="K113" s="225"/>
      <c r="L113" s="225"/>
      <c r="M113" s="225"/>
      <c r="N113" s="225"/>
      <c r="O113" s="225"/>
      <c r="P113" s="225"/>
      <c r="Q113" s="225"/>
      <c r="R113" s="225"/>
      <c r="S113" s="225"/>
      <c r="T113" s="225"/>
      <c r="U113" s="225"/>
      <c r="V113" s="225"/>
      <c r="W113" s="225"/>
      <c r="X113" s="225"/>
      <c r="Y113" s="225"/>
      <c r="Z113" s="225"/>
    </row>
    <row r="114" spans="1:26" ht="12" customHeight="1">
      <c r="A114" s="225"/>
      <c r="B114" s="225"/>
      <c r="C114" s="225"/>
      <c r="D114" s="225"/>
      <c r="E114" s="225"/>
      <c r="F114" s="294"/>
      <c r="G114" s="295"/>
      <c r="H114" s="225"/>
      <c r="I114" s="225"/>
      <c r="J114" s="225"/>
      <c r="K114" s="225"/>
      <c r="L114" s="225"/>
      <c r="M114" s="225"/>
      <c r="N114" s="225"/>
      <c r="O114" s="225"/>
      <c r="P114" s="225"/>
      <c r="Q114" s="225"/>
      <c r="R114" s="225"/>
      <c r="S114" s="225"/>
      <c r="T114" s="225"/>
      <c r="U114" s="225"/>
      <c r="V114" s="225"/>
      <c r="W114" s="225"/>
      <c r="X114" s="225"/>
      <c r="Y114" s="225"/>
      <c r="Z114" s="225"/>
    </row>
    <row r="115" spans="1:26" ht="12" customHeight="1">
      <c r="A115" s="225"/>
      <c r="B115" s="225"/>
      <c r="C115" s="225"/>
      <c r="D115" s="225"/>
      <c r="E115" s="225"/>
      <c r="F115" s="294"/>
      <c r="G115" s="295"/>
      <c r="H115" s="225"/>
      <c r="I115" s="225"/>
      <c r="J115" s="225"/>
      <c r="K115" s="225"/>
      <c r="L115" s="225"/>
      <c r="M115" s="225"/>
      <c r="N115" s="225"/>
      <c r="O115" s="225"/>
      <c r="P115" s="225"/>
      <c r="Q115" s="225"/>
      <c r="R115" s="225"/>
      <c r="S115" s="225"/>
      <c r="T115" s="225"/>
      <c r="U115" s="225"/>
      <c r="V115" s="225"/>
      <c r="W115" s="225"/>
      <c r="X115" s="225"/>
      <c r="Y115" s="225"/>
      <c r="Z115" s="225"/>
    </row>
    <row r="116" spans="1:26" ht="12" customHeight="1">
      <c r="A116" s="225"/>
      <c r="B116" s="225"/>
      <c r="C116" s="225"/>
      <c r="D116" s="225"/>
      <c r="E116" s="225"/>
      <c r="F116" s="294"/>
      <c r="G116" s="295"/>
      <c r="H116" s="225"/>
      <c r="I116" s="225"/>
      <c r="J116" s="225"/>
      <c r="K116" s="225"/>
      <c r="L116" s="225"/>
      <c r="M116" s="225"/>
      <c r="N116" s="225"/>
      <c r="O116" s="225"/>
      <c r="P116" s="225"/>
      <c r="Q116" s="225"/>
      <c r="R116" s="225"/>
      <c r="S116" s="225"/>
      <c r="T116" s="225"/>
      <c r="U116" s="225"/>
      <c r="V116" s="225"/>
      <c r="W116" s="225"/>
      <c r="X116" s="225"/>
      <c r="Y116" s="225"/>
      <c r="Z116" s="225"/>
    </row>
    <row r="117" spans="1:26" ht="12" customHeight="1">
      <c r="A117" s="225"/>
      <c r="B117" s="225"/>
      <c r="C117" s="225"/>
      <c r="D117" s="225"/>
      <c r="E117" s="225"/>
      <c r="F117" s="294"/>
      <c r="G117" s="295"/>
      <c r="H117" s="225"/>
      <c r="I117" s="225"/>
      <c r="J117" s="225"/>
      <c r="K117" s="225"/>
      <c r="L117" s="225"/>
      <c r="M117" s="225"/>
      <c r="N117" s="225"/>
      <c r="O117" s="225"/>
      <c r="P117" s="225"/>
      <c r="Q117" s="225"/>
      <c r="R117" s="225"/>
      <c r="S117" s="225"/>
      <c r="T117" s="225"/>
      <c r="U117" s="225"/>
      <c r="V117" s="225"/>
      <c r="W117" s="225"/>
      <c r="X117" s="225"/>
      <c r="Y117" s="225"/>
      <c r="Z117" s="225"/>
    </row>
    <row r="118" spans="1:26" ht="12" customHeight="1">
      <c r="A118" s="225"/>
      <c r="B118" s="225"/>
      <c r="C118" s="225"/>
      <c r="D118" s="225"/>
      <c r="E118" s="225"/>
      <c r="F118" s="294"/>
      <c r="G118" s="295"/>
      <c r="H118" s="225"/>
      <c r="I118" s="225"/>
      <c r="J118" s="225"/>
      <c r="K118" s="225"/>
      <c r="L118" s="225"/>
      <c r="M118" s="225"/>
      <c r="N118" s="225"/>
      <c r="O118" s="225"/>
      <c r="P118" s="225"/>
      <c r="Q118" s="225"/>
      <c r="R118" s="225"/>
      <c r="S118" s="225"/>
      <c r="T118" s="225"/>
      <c r="U118" s="225"/>
      <c r="V118" s="225"/>
      <c r="W118" s="225"/>
      <c r="X118" s="225"/>
      <c r="Y118" s="225"/>
      <c r="Z118" s="225"/>
    </row>
    <row r="119" spans="1:26" ht="12" customHeight="1">
      <c r="A119" s="225"/>
      <c r="B119" s="225"/>
      <c r="C119" s="225"/>
      <c r="D119" s="225"/>
      <c r="E119" s="225"/>
      <c r="F119" s="294"/>
      <c r="G119" s="295"/>
      <c r="H119" s="225"/>
      <c r="I119" s="225"/>
      <c r="J119" s="225"/>
      <c r="K119" s="225"/>
      <c r="L119" s="225"/>
      <c r="M119" s="225"/>
      <c r="N119" s="225"/>
      <c r="O119" s="225"/>
      <c r="P119" s="225"/>
      <c r="Q119" s="225"/>
      <c r="R119" s="225"/>
      <c r="S119" s="225"/>
      <c r="T119" s="225"/>
      <c r="U119" s="225"/>
      <c r="V119" s="225"/>
      <c r="W119" s="225"/>
      <c r="X119" s="225"/>
      <c r="Y119" s="225"/>
      <c r="Z119" s="225"/>
    </row>
    <row r="120" spans="1:26" ht="12" customHeight="1">
      <c r="A120" s="225"/>
      <c r="B120" s="225"/>
      <c r="C120" s="225"/>
      <c r="D120" s="225"/>
      <c r="E120" s="225"/>
      <c r="F120" s="294"/>
      <c r="G120" s="295"/>
      <c r="H120" s="225"/>
      <c r="I120" s="225"/>
      <c r="J120" s="225"/>
      <c r="K120" s="225"/>
      <c r="L120" s="225"/>
      <c r="M120" s="225"/>
      <c r="N120" s="225"/>
      <c r="O120" s="225"/>
      <c r="P120" s="225"/>
      <c r="Q120" s="225"/>
      <c r="R120" s="225"/>
      <c r="S120" s="225"/>
      <c r="T120" s="225"/>
      <c r="U120" s="225"/>
      <c r="V120" s="225"/>
      <c r="W120" s="225"/>
      <c r="X120" s="225"/>
      <c r="Y120" s="225"/>
      <c r="Z120" s="225"/>
    </row>
    <row r="121" spans="1:26" ht="12" customHeight="1">
      <c r="A121" s="225"/>
      <c r="B121" s="225"/>
      <c r="C121" s="225"/>
      <c r="D121" s="225"/>
      <c r="E121" s="225"/>
      <c r="F121" s="294"/>
      <c r="G121" s="295"/>
      <c r="H121" s="225"/>
      <c r="I121" s="225"/>
      <c r="J121" s="225"/>
      <c r="K121" s="225"/>
      <c r="L121" s="225"/>
      <c r="M121" s="225"/>
      <c r="N121" s="225"/>
      <c r="O121" s="225"/>
      <c r="P121" s="225"/>
      <c r="Q121" s="225"/>
      <c r="R121" s="225"/>
      <c r="S121" s="225"/>
      <c r="T121" s="225"/>
      <c r="U121" s="225"/>
      <c r="V121" s="225"/>
      <c r="W121" s="225"/>
      <c r="X121" s="225"/>
      <c r="Y121" s="225"/>
      <c r="Z121" s="225"/>
    </row>
    <row r="122" spans="1:26" ht="12" customHeight="1">
      <c r="A122" s="225"/>
      <c r="B122" s="225"/>
      <c r="C122" s="225"/>
      <c r="D122" s="225"/>
      <c r="E122" s="225"/>
      <c r="F122" s="294"/>
      <c r="G122" s="295"/>
      <c r="H122" s="225"/>
      <c r="I122" s="225"/>
      <c r="J122" s="225"/>
      <c r="K122" s="225"/>
      <c r="L122" s="225"/>
      <c r="M122" s="225"/>
      <c r="N122" s="225"/>
      <c r="O122" s="225"/>
      <c r="P122" s="225"/>
      <c r="Q122" s="225"/>
      <c r="R122" s="225"/>
      <c r="S122" s="225"/>
      <c r="T122" s="225"/>
      <c r="U122" s="225"/>
      <c r="V122" s="225"/>
      <c r="W122" s="225"/>
      <c r="X122" s="225"/>
      <c r="Y122" s="225"/>
      <c r="Z122" s="225"/>
    </row>
    <row r="123" spans="1:26" ht="12" customHeight="1">
      <c r="A123" s="225"/>
      <c r="B123" s="225"/>
      <c r="C123" s="225"/>
      <c r="D123" s="225"/>
      <c r="E123" s="225"/>
      <c r="F123" s="294"/>
      <c r="G123" s="295"/>
      <c r="H123" s="225"/>
      <c r="I123" s="225"/>
      <c r="J123" s="225"/>
      <c r="K123" s="225"/>
      <c r="L123" s="225"/>
      <c r="M123" s="225"/>
      <c r="N123" s="225"/>
      <c r="O123" s="225"/>
      <c r="P123" s="225"/>
      <c r="Q123" s="225"/>
      <c r="R123" s="225"/>
      <c r="S123" s="225"/>
      <c r="T123" s="225"/>
      <c r="U123" s="225"/>
      <c r="V123" s="225"/>
      <c r="W123" s="225"/>
      <c r="X123" s="225"/>
      <c r="Y123" s="225"/>
      <c r="Z123" s="225"/>
    </row>
    <row r="124" spans="1:26" ht="12" customHeight="1">
      <c r="A124" s="225"/>
      <c r="B124" s="225"/>
      <c r="C124" s="225"/>
      <c r="D124" s="225"/>
      <c r="E124" s="225"/>
      <c r="F124" s="294"/>
      <c r="G124" s="295"/>
      <c r="H124" s="225"/>
      <c r="I124" s="225"/>
      <c r="J124" s="225"/>
      <c r="K124" s="225"/>
      <c r="L124" s="225"/>
      <c r="M124" s="225"/>
      <c r="N124" s="225"/>
      <c r="O124" s="225"/>
      <c r="P124" s="225"/>
      <c r="Q124" s="225"/>
      <c r="R124" s="225"/>
      <c r="S124" s="225"/>
      <c r="T124" s="225"/>
      <c r="U124" s="225"/>
      <c r="V124" s="225"/>
      <c r="W124" s="225"/>
      <c r="X124" s="225"/>
      <c r="Y124" s="225"/>
      <c r="Z124" s="225"/>
    </row>
    <row r="125" spans="1:26" ht="12" customHeight="1">
      <c r="A125" s="225"/>
      <c r="B125" s="225"/>
      <c r="C125" s="225"/>
      <c r="D125" s="225"/>
      <c r="E125" s="225"/>
      <c r="F125" s="294"/>
      <c r="G125" s="295"/>
      <c r="H125" s="225"/>
      <c r="I125" s="225"/>
      <c r="J125" s="225"/>
      <c r="K125" s="225"/>
      <c r="L125" s="225"/>
      <c r="M125" s="225"/>
      <c r="N125" s="225"/>
      <c r="O125" s="225"/>
      <c r="P125" s="225"/>
      <c r="Q125" s="225"/>
      <c r="R125" s="225"/>
      <c r="S125" s="225"/>
      <c r="T125" s="225"/>
      <c r="U125" s="225"/>
      <c r="V125" s="225"/>
      <c r="W125" s="225"/>
      <c r="X125" s="225"/>
      <c r="Y125" s="225"/>
      <c r="Z125" s="225"/>
    </row>
    <row r="126" spans="1:26" ht="12" customHeight="1">
      <c r="A126" s="225"/>
      <c r="B126" s="225"/>
      <c r="C126" s="225"/>
      <c r="D126" s="225"/>
      <c r="E126" s="225"/>
      <c r="F126" s="294"/>
      <c r="G126" s="295"/>
      <c r="H126" s="225"/>
      <c r="I126" s="225"/>
      <c r="J126" s="225"/>
      <c r="K126" s="225"/>
      <c r="L126" s="225"/>
      <c r="M126" s="225"/>
      <c r="N126" s="225"/>
      <c r="O126" s="225"/>
      <c r="P126" s="225"/>
      <c r="Q126" s="225"/>
      <c r="R126" s="225"/>
      <c r="S126" s="225"/>
      <c r="T126" s="225"/>
      <c r="U126" s="225"/>
      <c r="V126" s="225"/>
      <c r="W126" s="225"/>
      <c r="X126" s="225"/>
      <c r="Y126" s="225"/>
      <c r="Z126" s="225"/>
    </row>
    <row r="127" spans="1:26" ht="12" customHeight="1">
      <c r="A127" s="225"/>
      <c r="B127" s="225"/>
      <c r="C127" s="225"/>
      <c r="D127" s="225"/>
      <c r="E127" s="225"/>
      <c r="F127" s="294"/>
      <c r="G127" s="295"/>
      <c r="H127" s="225"/>
      <c r="I127" s="225"/>
      <c r="J127" s="225"/>
      <c r="K127" s="225"/>
      <c r="L127" s="225"/>
      <c r="M127" s="225"/>
      <c r="N127" s="225"/>
      <c r="O127" s="225"/>
      <c r="P127" s="225"/>
      <c r="Q127" s="225"/>
      <c r="R127" s="225"/>
      <c r="S127" s="225"/>
      <c r="T127" s="225"/>
      <c r="U127" s="225"/>
      <c r="V127" s="225"/>
      <c r="W127" s="225"/>
      <c r="X127" s="225"/>
      <c r="Y127" s="225"/>
      <c r="Z127" s="225"/>
    </row>
    <row r="128" spans="1:26" ht="12" customHeight="1">
      <c r="A128" s="225"/>
      <c r="B128" s="225"/>
      <c r="C128" s="225"/>
      <c r="D128" s="225"/>
      <c r="E128" s="225"/>
      <c r="F128" s="294"/>
      <c r="G128" s="295"/>
      <c r="H128" s="225"/>
      <c r="I128" s="225"/>
      <c r="J128" s="225"/>
      <c r="K128" s="225"/>
      <c r="L128" s="225"/>
      <c r="M128" s="225"/>
      <c r="N128" s="225"/>
      <c r="O128" s="225"/>
      <c r="P128" s="225"/>
      <c r="Q128" s="225"/>
      <c r="R128" s="225"/>
      <c r="S128" s="225"/>
      <c r="T128" s="225"/>
      <c r="U128" s="225"/>
      <c r="V128" s="225"/>
      <c r="W128" s="225"/>
      <c r="X128" s="225"/>
      <c r="Y128" s="225"/>
      <c r="Z128" s="225"/>
    </row>
    <row r="129" spans="1:26" ht="12" customHeight="1">
      <c r="A129" s="225"/>
      <c r="B129" s="225"/>
      <c r="C129" s="225"/>
      <c r="D129" s="225"/>
      <c r="E129" s="225"/>
      <c r="F129" s="294"/>
      <c r="G129" s="295"/>
      <c r="H129" s="225"/>
      <c r="I129" s="225"/>
      <c r="J129" s="225"/>
      <c r="K129" s="225"/>
      <c r="L129" s="225"/>
      <c r="M129" s="225"/>
      <c r="N129" s="225"/>
      <c r="O129" s="225"/>
      <c r="P129" s="225"/>
      <c r="Q129" s="225"/>
      <c r="R129" s="225"/>
      <c r="S129" s="225"/>
      <c r="T129" s="225"/>
      <c r="U129" s="225"/>
      <c r="V129" s="225"/>
      <c r="W129" s="225"/>
      <c r="X129" s="225"/>
      <c r="Y129" s="225"/>
      <c r="Z129" s="225"/>
    </row>
    <row r="130" spans="1:26" ht="12" customHeight="1">
      <c r="A130" s="225"/>
      <c r="B130" s="225"/>
      <c r="C130" s="225"/>
      <c r="D130" s="225"/>
      <c r="E130" s="225"/>
      <c r="F130" s="294"/>
      <c r="G130" s="295"/>
      <c r="H130" s="225"/>
      <c r="I130" s="225"/>
      <c r="J130" s="225"/>
      <c r="K130" s="225"/>
      <c r="L130" s="225"/>
      <c r="M130" s="225"/>
      <c r="N130" s="225"/>
      <c r="O130" s="225"/>
      <c r="P130" s="225"/>
      <c r="Q130" s="225"/>
      <c r="R130" s="225"/>
      <c r="S130" s="225"/>
      <c r="T130" s="225"/>
      <c r="U130" s="225"/>
      <c r="V130" s="225"/>
      <c r="W130" s="225"/>
      <c r="X130" s="225"/>
      <c r="Y130" s="225"/>
      <c r="Z130" s="225"/>
    </row>
    <row r="131" spans="1:26" ht="12" customHeight="1">
      <c r="A131" s="225"/>
      <c r="B131" s="225"/>
      <c r="C131" s="225"/>
      <c r="D131" s="225"/>
      <c r="E131" s="225"/>
      <c r="F131" s="294"/>
      <c r="G131" s="295"/>
      <c r="H131" s="225"/>
      <c r="I131" s="225"/>
      <c r="J131" s="225"/>
      <c r="K131" s="225"/>
      <c r="L131" s="225"/>
      <c r="M131" s="225"/>
      <c r="N131" s="225"/>
      <c r="O131" s="225"/>
      <c r="P131" s="225"/>
      <c r="Q131" s="225"/>
      <c r="R131" s="225"/>
      <c r="S131" s="225"/>
      <c r="T131" s="225"/>
      <c r="U131" s="225"/>
      <c r="V131" s="225"/>
      <c r="W131" s="225"/>
      <c r="X131" s="225"/>
      <c r="Y131" s="225"/>
      <c r="Z131" s="225"/>
    </row>
    <row r="132" spans="1:26" ht="12" customHeight="1">
      <c r="A132" s="225"/>
      <c r="B132" s="225"/>
      <c r="C132" s="225"/>
      <c r="D132" s="225"/>
      <c r="E132" s="225"/>
      <c r="F132" s="294"/>
      <c r="G132" s="295"/>
      <c r="H132" s="225"/>
      <c r="I132" s="225"/>
      <c r="J132" s="225"/>
      <c r="K132" s="225"/>
      <c r="L132" s="225"/>
      <c r="M132" s="225"/>
      <c r="N132" s="225"/>
      <c r="O132" s="225"/>
      <c r="P132" s="225"/>
      <c r="Q132" s="225"/>
      <c r="R132" s="225"/>
      <c r="S132" s="225"/>
      <c r="T132" s="225"/>
      <c r="U132" s="225"/>
      <c r="V132" s="225"/>
      <c r="W132" s="225"/>
      <c r="X132" s="225"/>
      <c r="Y132" s="225"/>
      <c r="Z132" s="225"/>
    </row>
    <row r="133" spans="1:26" ht="12" customHeight="1">
      <c r="A133" s="225"/>
      <c r="B133" s="225"/>
      <c r="C133" s="225"/>
      <c r="D133" s="225"/>
      <c r="E133" s="225"/>
      <c r="F133" s="294"/>
      <c r="G133" s="295"/>
      <c r="H133" s="225"/>
      <c r="I133" s="225"/>
      <c r="J133" s="225"/>
      <c r="K133" s="225"/>
      <c r="L133" s="225"/>
      <c r="M133" s="225"/>
      <c r="N133" s="225"/>
      <c r="O133" s="225"/>
      <c r="P133" s="225"/>
      <c r="Q133" s="225"/>
      <c r="R133" s="225"/>
      <c r="S133" s="225"/>
      <c r="T133" s="225"/>
      <c r="U133" s="225"/>
      <c r="V133" s="225"/>
      <c r="W133" s="225"/>
      <c r="X133" s="225"/>
      <c r="Y133" s="225"/>
      <c r="Z133" s="225"/>
    </row>
    <row r="134" spans="1:26" ht="12" customHeight="1">
      <c r="A134" s="225"/>
      <c r="B134" s="225"/>
      <c r="C134" s="225"/>
      <c r="D134" s="225"/>
      <c r="E134" s="225"/>
      <c r="F134" s="294"/>
      <c r="G134" s="295"/>
      <c r="H134" s="225"/>
      <c r="I134" s="225"/>
      <c r="J134" s="225"/>
      <c r="K134" s="225"/>
      <c r="L134" s="225"/>
      <c r="M134" s="225"/>
      <c r="N134" s="225"/>
      <c r="O134" s="225"/>
      <c r="P134" s="225"/>
      <c r="Q134" s="225"/>
      <c r="R134" s="225"/>
      <c r="S134" s="225"/>
      <c r="T134" s="225"/>
      <c r="U134" s="225"/>
      <c r="V134" s="225"/>
      <c r="W134" s="225"/>
      <c r="X134" s="225"/>
      <c r="Y134" s="225"/>
      <c r="Z134" s="225"/>
    </row>
    <row r="135" spans="1:26" ht="12" customHeight="1">
      <c r="A135" s="225"/>
      <c r="B135" s="225"/>
      <c r="C135" s="225"/>
      <c r="D135" s="225"/>
      <c r="E135" s="225"/>
      <c r="F135" s="294"/>
      <c r="G135" s="295"/>
      <c r="H135" s="225"/>
      <c r="I135" s="225"/>
      <c r="J135" s="225"/>
      <c r="K135" s="225"/>
      <c r="L135" s="225"/>
      <c r="M135" s="225"/>
      <c r="N135" s="225"/>
      <c r="O135" s="225"/>
      <c r="P135" s="225"/>
      <c r="Q135" s="225"/>
      <c r="R135" s="225"/>
      <c r="S135" s="225"/>
      <c r="T135" s="225"/>
      <c r="U135" s="225"/>
      <c r="V135" s="225"/>
      <c r="W135" s="225"/>
      <c r="X135" s="225"/>
      <c r="Y135" s="225"/>
      <c r="Z135" s="225"/>
    </row>
    <row r="136" spans="1:26" ht="12" customHeight="1">
      <c r="A136" s="225"/>
      <c r="B136" s="225"/>
      <c r="C136" s="225"/>
      <c r="D136" s="225"/>
      <c r="E136" s="225"/>
      <c r="F136" s="294"/>
      <c r="G136" s="295"/>
      <c r="H136" s="225"/>
      <c r="I136" s="225"/>
      <c r="J136" s="225"/>
      <c r="K136" s="225"/>
      <c r="L136" s="225"/>
      <c r="M136" s="225"/>
      <c r="N136" s="225"/>
      <c r="O136" s="225"/>
      <c r="P136" s="225"/>
      <c r="Q136" s="225"/>
      <c r="R136" s="225"/>
      <c r="S136" s="225"/>
      <c r="T136" s="225"/>
      <c r="U136" s="225"/>
      <c r="V136" s="225"/>
      <c r="W136" s="225"/>
      <c r="X136" s="225"/>
      <c r="Y136" s="225"/>
      <c r="Z136" s="225"/>
    </row>
    <row r="137" spans="1:26" ht="12" customHeight="1">
      <c r="A137" s="225"/>
      <c r="B137" s="225"/>
      <c r="C137" s="225"/>
      <c r="D137" s="225"/>
      <c r="E137" s="225"/>
      <c r="F137" s="294"/>
      <c r="G137" s="295"/>
      <c r="H137" s="225"/>
      <c r="I137" s="225"/>
      <c r="J137" s="225"/>
      <c r="K137" s="225"/>
      <c r="L137" s="225"/>
      <c r="M137" s="225"/>
      <c r="N137" s="225"/>
      <c r="O137" s="225"/>
      <c r="P137" s="225"/>
      <c r="Q137" s="225"/>
      <c r="R137" s="225"/>
      <c r="S137" s="225"/>
      <c r="T137" s="225"/>
      <c r="U137" s="225"/>
      <c r="V137" s="225"/>
      <c r="W137" s="225"/>
      <c r="X137" s="225"/>
      <c r="Y137" s="225"/>
      <c r="Z137" s="225"/>
    </row>
    <row r="138" spans="1:26" ht="12" customHeight="1">
      <c r="A138" s="225"/>
      <c r="B138" s="225"/>
      <c r="C138" s="225"/>
      <c r="D138" s="225"/>
      <c r="E138" s="225"/>
      <c r="F138" s="294"/>
      <c r="G138" s="295"/>
      <c r="H138" s="225"/>
      <c r="I138" s="225"/>
      <c r="J138" s="225"/>
      <c r="K138" s="225"/>
      <c r="L138" s="225"/>
      <c r="M138" s="225"/>
      <c r="N138" s="225"/>
      <c r="O138" s="225"/>
      <c r="P138" s="225"/>
      <c r="Q138" s="225"/>
      <c r="R138" s="225"/>
      <c r="S138" s="225"/>
      <c r="T138" s="225"/>
      <c r="U138" s="225"/>
      <c r="V138" s="225"/>
      <c r="W138" s="225"/>
      <c r="X138" s="225"/>
      <c r="Y138" s="225"/>
      <c r="Z138" s="225"/>
    </row>
    <row r="139" spans="1:26" ht="12" customHeight="1">
      <c r="A139" s="225"/>
      <c r="B139" s="225"/>
      <c r="C139" s="225"/>
      <c r="D139" s="225"/>
      <c r="E139" s="225"/>
      <c r="F139" s="294"/>
      <c r="G139" s="295"/>
      <c r="H139" s="225"/>
      <c r="I139" s="225"/>
      <c r="J139" s="225"/>
      <c r="K139" s="225"/>
      <c r="L139" s="225"/>
      <c r="M139" s="225"/>
      <c r="N139" s="225"/>
      <c r="O139" s="225"/>
      <c r="P139" s="225"/>
      <c r="Q139" s="225"/>
      <c r="R139" s="225"/>
      <c r="S139" s="225"/>
      <c r="T139" s="225"/>
      <c r="U139" s="225"/>
      <c r="V139" s="225"/>
      <c r="W139" s="225"/>
      <c r="X139" s="225"/>
      <c r="Y139" s="225"/>
      <c r="Z139" s="225"/>
    </row>
    <row r="140" spans="1:26" ht="12" customHeight="1">
      <c r="A140" s="225"/>
      <c r="B140" s="225"/>
      <c r="C140" s="225"/>
      <c r="D140" s="225"/>
      <c r="E140" s="225"/>
      <c r="F140" s="294"/>
      <c r="G140" s="295"/>
      <c r="H140" s="225"/>
      <c r="I140" s="225"/>
      <c r="J140" s="225"/>
      <c r="K140" s="225"/>
      <c r="L140" s="225"/>
      <c r="M140" s="225"/>
      <c r="N140" s="225"/>
      <c r="O140" s="225"/>
      <c r="P140" s="225"/>
      <c r="Q140" s="225"/>
      <c r="R140" s="225"/>
      <c r="S140" s="225"/>
      <c r="T140" s="225"/>
      <c r="U140" s="225"/>
      <c r="V140" s="225"/>
      <c r="W140" s="225"/>
      <c r="X140" s="225"/>
      <c r="Y140" s="225"/>
      <c r="Z140" s="225"/>
    </row>
    <row r="141" spans="1:26" ht="12" customHeight="1">
      <c r="A141" s="225"/>
      <c r="B141" s="225"/>
      <c r="C141" s="225"/>
      <c r="D141" s="225"/>
      <c r="E141" s="225"/>
      <c r="F141" s="294"/>
      <c r="G141" s="295"/>
      <c r="H141" s="225"/>
      <c r="I141" s="225"/>
      <c r="J141" s="225"/>
      <c r="K141" s="225"/>
      <c r="L141" s="225"/>
      <c r="M141" s="225"/>
      <c r="N141" s="225"/>
      <c r="O141" s="225"/>
      <c r="P141" s="225"/>
      <c r="Q141" s="225"/>
      <c r="R141" s="225"/>
      <c r="S141" s="225"/>
      <c r="T141" s="225"/>
      <c r="U141" s="225"/>
      <c r="V141" s="225"/>
      <c r="W141" s="225"/>
      <c r="X141" s="225"/>
      <c r="Y141" s="225"/>
      <c r="Z141" s="225"/>
    </row>
    <row r="142" spans="1:26" ht="12" customHeight="1">
      <c r="A142" s="225"/>
      <c r="B142" s="225"/>
      <c r="C142" s="225"/>
      <c r="D142" s="225"/>
      <c r="E142" s="225"/>
      <c r="F142" s="294"/>
      <c r="G142" s="295"/>
      <c r="H142" s="225"/>
      <c r="I142" s="225"/>
      <c r="J142" s="225"/>
      <c r="K142" s="225"/>
      <c r="L142" s="225"/>
      <c r="M142" s="225"/>
      <c r="N142" s="225"/>
      <c r="O142" s="225"/>
      <c r="P142" s="225"/>
      <c r="Q142" s="225"/>
      <c r="R142" s="225"/>
      <c r="S142" s="225"/>
      <c r="T142" s="225"/>
      <c r="U142" s="225"/>
      <c r="V142" s="225"/>
      <c r="W142" s="225"/>
      <c r="X142" s="225"/>
      <c r="Y142" s="225"/>
      <c r="Z142" s="225"/>
    </row>
    <row r="143" spans="1:26" ht="12" customHeight="1">
      <c r="A143" s="225"/>
      <c r="B143" s="225"/>
      <c r="C143" s="225"/>
      <c r="D143" s="225"/>
      <c r="E143" s="225"/>
      <c r="F143" s="294"/>
      <c r="G143" s="295"/>
      <c r="H143" s="225"/>
      <c r="I143" s="225"/>
      <c r="J143" s="225"/>
      <c r="K143" s="225"/>
      <c r="L143" s="225"/>
      <c r="M143" s="225"/>
      <c r="N143" s="225"/>
      <c r="O143" s="225"/>
      <c r="P143" s="225"/>
      <c r="Q143" s="225"/>
      <c r="R143" s="225"/>
      <c r="S143" s="225"/>
      <c r="T143" s="225"/>
      <c r="U143" s="225"/>
      <c r="V143" s="225"/>
      <c r="W143" s="225"/>
      <c r="X143" s="225"/>
      <c r="Y143" s="225"/>
      <c r="Z143" s="225"/>
    </row>
    <row r="144" spans="1:26" ht="12" customHeight="1">
      <c r="A144" s="225"/>
      <c r="B144" s="225"/>
      <c r="C144" s="225"/>
      <c r="D144" s="225"/>
      <c r="E144" s="225"/>
      <c r="F144" s="294"/>
      <c r="G144" s="295"/>
      <c r="H144" s="225"/>
      <c r="I144" s="225"/>
      <c r="J144" s="225"/>
      <c r="K144" s="225"/>
      <c r="L144" s="225"/>
      <c r="M144" s="225"/>
      <c r="N144" s="225"/>
      <c r="O144" s="225"/>
      <c r="P144" s="225"/>
      <c r="Q144" s="225"/>
      <c r="R144" s="225"/>
      <c r="S144" s="225"/>
      <c r="T144" s="225"/>
      <c r="U144" s="225"/>
      <c r="V144" s="225"/>
      <c r="W144" s="225"/>
      <c r="X144" s="225"/>
      <c r="Y144" s="225"/>
      <c r="Z144" s="225"/>
    </row>
    <row r="145" spans="1:26" ht="12" customHeight="1">
      <c r="A145" s="225"/>
      <c r="B145" s="225"/>
      <c r="C145" s="225"/>
      <c r="D145" s="225"/>
      <c r="E145" s="225"/>
      <c r="F145" s="294"/>
      <c r="G145" s="295"/>
      <c r="H145" s="225"/>
      <c r="I145" s="225"/>
      <c r="J145" s="225"/>
      <c r="K145" s="225"/>
      <c r="L145" s="225"/>
      <c r="M145" s="225"/>
      <c r="N145" s="225"/>
      <c r="O145" s="225"/>
      <c r="P145" s="225"/>
      <c r="Q145" s="225"/>
      <c r="R145" s="225"/>
      <c r="S145" s="225"/>
      <c r="T145" s="225"/>
      <c r="U145" s="225"/>
      <c r="V145" s="225"/>
      <c r="W145" s="225"/>
      <c r="X145" s="225"/>
      <c r="Y145" s="225"/>
      <c r="Z145" s="225"/>
    </row>
    <row r="146" spans="1:26" ht="12" customHeight="1">
      <c r="A146" s="225"/>
      <c r="B146" s="225"/>
      <c r="C146" s="225"/>
      <c r="D146" s="225"/>
      <c r="E146" s="225"/>
      <c r="F146" s="294"/>
      <c r="G146" s="295"/>
      <c r="H146" s="225"/>
      <c r="I146" s="225"/>
      <c r="J146" s="225"/>
      <c r="K146" s="225"/>
      <c r="L146" s="225"/>
      <c r="M146" s="225"/>
      <c r="N146" s="225"/>
      <c r="O146" s="225"/>
      <c r="P146" s="225"/>
      <c r="Q146" s="225"/>
      <c r="R146" s="225"/>
      <c r="S146" s="225"/>
      <c r="T146" s="225"/>
      <c r="U146" s="225"/>
      <c r="V146" s="225"/>
      <c r="W146" s="225"/>
      <c r="X146" s="225"/>
      <c r="Y146" s="225"/>
      <c r="Z146" s="225"/>
    </row>
    <row r="147" spans="1:26" ht="12" customHeight="1">
      <c r="A147" s="225"/>
      <c r="B147" s="225"/>
      <c r="C147" s="225"/>
      <c r="D147" s="225"/>
      <c r="E147" s="225"/>
      <c r="F147" s="294"/>
      <c r="G147" s="295"/>
      <c r="H147" s="225"/>
      <c r="I147" s="225"/>
      <c r="J147" s="225"/>
      <c r="K147" s="225"/>
      <c r="L147" s="225"/>
      <c r="M147" s="225"/>
      <c r="N147" s="225"/>
      <c r="O147" s="225"/>
      <c r="P147" s="225"/>
      <c r="Q147" s="225"/>
      <c r="R147" s="225"/>
      <c r="S147" s="225"/>
      <c r="T147" s="225"/>
      <c r="U147" s="225"/>
      <c r="V147" s="225"/>
      <c r="W147" s="225"/>
      <c r="X147" s="225"/>
      <c r="Y147" s="225"/>
      <c r="Z147" s="225"/>
    </row>
    <row r="148" spans="1:26" ht="12" customHeight="1">
      <c r="A148" s="225"/>
      <c r="B148" s="225"/>
      <c r="C148" s="225"/>
      <c r="D148" s="225"/>
      <c r="E148" s="225"/>
      <c r="F148" s="294"/>
      <c r="G148" s="295"/>
      <c r="H148" s="225"/>
      <c r="I148" s="225"/>
      <c r="J148" s="225"/>
      <c r="K148" s="225"/>
      <c r="L148" s="225"/>
      <c r="M148" s="225"/>
      <c r="N148" s="225"/>
      <c r="O148" s="225"/>
      <c r="P148" s="225"/>
      <c r="Q148" s="225"/>
      <c r="R148" s="225"/>
      <c r="S148" s="225"/>
      <c r="T148" s="225"/>
      <c r="U148" s="225"/>
      <c r="V148" s="225"/>
      <c r="W148" s="225"/>
      <c r="X148" s="225"/>
      <c r="Y148" s="225"/>
      <c r="Z148" s="225"/>
    </row>
    <row r="149" spans="1:26" ht="12" customHeight="1">
      <c r="A149" s="225"/>
      <c r="B149" s="225"/>
      <c r="C149" s="225"/>
      <c r="D149" s="225"/>
      <c r="E149" s="225"/>
      <c r="F149" s="294"/>
      <c r="G149" s="295"/>
      <c r="H149" s="225"/>
      <c r="I149" s="225"/>
      <c r="J149" s="225"/>
      <c r="K149" s="225"/>
      <c r="L149" s="225"/>
      <c r="M149" s="225"/>
      <c r="N149" s="225"/>
      <c r="O149" s="225"/>
      <c r="P149" s="225"/>
      <c r="Q149" s="225"/>
      <c r="R149" s="225"/>
      <c r="S149" s="225"/>
      <c r="T149" s="225"/>
      <c r="U149" s="225"/>
      <c r="V149" s="225"/>
      <c r="W149" s="225"/>
      <c r="X149" s="225"/>
      <c r="Y149" s="225"/>
      <c r="Z149" s="225"/>
    </row>
    <row r="150" spans="1:26" ht="12" customHeight="1">
      <c r="A150" s="225"/>
      <c r="B150" s="225"/>
      <c r="C150" s="225"/>
      <c r="D150" s="225"/>
      <c r="E150" s="225"/>
      <c r="F150" s="294"/>
      <c r="G150" s="295"/>
      <c r="H150" s="225"/>
      <c r="I150" s="225"/>
      <c r="J150" s="225"/>
      <c r="K150" s="225"/>
      <c r="L150" s="225"/>
      <c r="M150" s="225"/>
      <c r="N150" s="225"/>
      <c r="O150" s="225"/>
      <c r="P150" s="225"/>
      <c r="Q150" s="225"/>
      <c r="R150" s="225"/>
      <c r="S150" s="225"/>
      <c r="T150" s="225"/>
      <c r="U150" s="225"/>
      <c r="V150" s="225"/>
      <c r="W150" s="225"/>
      <c r="X150" s="225"/>
      <c r="Y150" s="225"/>
      <c r="Z150" s="225"/>
    </row>
    <row r="151" spans="1:26" ht="12" customHeight="1">
      <c r="A151" s="225"/>
      <c r="B151" s="225"/>
      <c r="C151" s="225"/>
      <c r="D151" s="225"/>
      <c r="E151" s="225"/>
      <c r="F151" s="294"/>
      <c r="G151" s="295"/>
      <c r="H151" s="225"/>
      <c r="I151" s="225"/>
      <c r="J151" s="225"/>
      <c r="K151" s="225"/>
      <c r="L151" s="225"/>
      <c r="M151" s="225"/>
      <c r="N151" s="225"/>
      <c r="O151" s="225"/>
      <c r="P151" s="225"/>
      <c r="Q151" s="225"/>
      <c r="R151" s="225"/>
      <c r="S151" s="225"/>
      <c r="T151" s="225"/>
      <c r="U151" s="225"/>
      <c r="V151" s="225"/>
      <c r="W151" s="225"/>
      <c r="X151" s="225"/>
      <c r="Y151" s="225"/>
      <c r="Z151" s="225"/>
    </row>
    <row r="152" spans="1:26" ht="12" customHeight="1">
      <c r="A152" s="225"/>
      <c r="B152" s="225"/>
      <c r="C152" s="225"/>
      <c r="D152" s="225"/>
      <c r="E152" s="225"/>
      <c r="F152" s="294"/>
      <c r="G152" s="295"/>
      <c r="H152" s="225"/>
      <c r="I152" s="225"/>
      <c r="J152" s="225"/>
      <c r="K152" s="225"/>
      <c r="L152" s="225"/>
      <c r="M152" s="225"/>
      <c r="N152" s="225"/>
      <c r="O152" s="225"/>
      <c r="P152" s="225"/>
      <c r="Q152" s="225"/>
      <c r="R152" s="225"/>
      <c r="S152" s="225"/>
      <c r="T152" s="225"/>
      <c r="U152" s="225"/>
      <c r="V152" s="225"/>
      <c r="W152" s="225"/>
      <c r="X152" s="225"/>
      <c r="Y152" s="225"/>
      <c r="Z152" s="225"/>
    </row>
    <row r="153" spans="1:26" ht="12" customHeight="1">
      <c r="A153" s="225"/>
      <c r="B153" s="225"/>
      <c r="C153" s="225"/>
      <c r="D153" s="225"/>
      <c r="E153" s="225"/>
      <c r="F153" s="294"/>
      <c r="G153" s="295"/>
      <c r="H153" s="225"/>
      <c r="I153" s="225"/>
      <c r="J153" s="225"/>
      <c r="K153" s="225"/>
      <c r="L153" s="225"/>
      <c r="M153" s="225"/>
      <c r="N153" s="225"/>
      <c r="O153" s="225"/>
      <c r="P153" s="225"/>
      <c r="Q153" s="225"/>
      <c r="R153" s="225"/>
      <c r="S153" s="225"/>
      <c r="T153" s="225"/>
      <c r="U153" s="225"/>
      <c r="V153" s="225"/>
      <c r="W153" s="225"/>
      <c r="X153" s="225"/>
      <c r="Y153" s="225"/>
      <c r="Z153" s="225"/>
    </row>
    <row r="154" spans="1:26" ht="12" customHeight="1">
      <c r="A154" s="225"/>
      <c r="B154" s="225"/>
      <c r="C154" s="225"/>
      <c r="D154" s="225"/>
      <c r="E154" s="225"/>
      <c r="F154" s="294"/>
      <c r="G154" s="295"/>
      <c r="H154" s="225"/>
      <c r="I154" s="225"/>
      <c r="J154" s="225"/>
      <c r="K154" s="225"/>
      <c r="L154" s="225"/>
      <c r="M154" s="225"/>
      <c r="N154" s="225"/>
      <c r="O154" s="225"/>
      <c r="P154" s="225"/>
      <c r="Q154" s="225"/>
      <c r="R154" s="225"/>
      <c r="S154" s="225"/>
      <c r="T154" s="225"/>
      <c r="U154" s="225"/>
      <c r="V154" s="225"/>
      <c r="W154" s="225"/>
      <c r="X154" s="225"/>
      <c r="Y154" s="225"/>
      <c r="Z154" s="225"/>
    </row>
    <row r="155" spans="1:26" ht="12" customHeight="1">
      <c r="A155" s="225"/>
      <c r="B155" s="225"/>
      <c r="C155" s="225"/>
      <c r="D155" s="225"/>
      <c r="E155" s="225"/>
      <c r="F155" s="294"/>
      <c r="G155" s="295"/>
      <c r="H155" s="225"/>
      <c r="I155" s="225"/>
      <c r="J155" s="225"/>
      <c r="K155" s="225"/>
      <c r="L155" s="225"/>
      <c r="M155" s="225"/>
      <c r="N155" s="225"/>
      <c r="O155" s="225"/>
      <c r="P155" s="225"/>
      <c r="Q155" s="225"/>
      <c r="R155" s="225"/>
      <c r="S155" s="225"/>
      <c r="T155" s="225"/>
      <c r="U155" s="225"/>
      <c r="V155" s="225"/>
      <c r="W155" s="225"/>
      <c r="X155" s="225"/>
      <c r="Y155" s="225"/>
      <c r="Z155" s="225"/>
    </row>
    <row r="156" spans="1:26" ht="12" customHeight="1">
      <c r="A156" s="225"/>
      <c r="B156" s="225"/>
      <c r="C156" s="225"/>
      <c r="D156" s="225"/>
      <c r="E156" s="225"/>
      <c r="F156" s="294"/>
      <c r="G156" s="295"/>
      <c r="H156" s="225"/>
      <c r="I156" s="225"/>
      <c r="J156" s="225"/>
      <c r="K156" s="225"/>
      <c r="L156" s="225"/>
      <c r="M156" s="225"/>
      <c r="N156" s="225"/>
      <c r="O156" s="225"/>
      <c r="P156" s="225"/>
      <c r="Q156" s="225"/>
      <c r="R156" s="225"/>
      <c r="S156" s="225"/>
      <c r="T156" s="225"/>
      <c r="U156" s="225"/>
      <c r="V156" s="225"/>
      <c r="W156" s="225"/>
      <c r="X156" s="225"/>
      <c r="Y156" s="225"/>
      <c r="Z156" s="225"/>
    </row>
    <row r="157" spans="1:26" ht="12" customHeight="1">
      <c r="A157" s="225"/>
      <c r="B157" s="225"/>
      <c r="C157" s="225"/>
      <c r="D157" s="225"/>
      <c r="E157" s="225"/>
      <c r="F157" s="294"/>
      <c r="G157" s="295"/>
      <c r="H157" s="225"/>
      <c r="I157" s="225"/>
      <c r="J157" s="225"/>
      <c r="K157" s="225"/>
      <c r="L157" s="225"/>
      <c r="M157" s="225"/>
      <c r="N157" s="225"/>
      <c r="O157" s="225"/>
      <c r="P157" s="225"/>
      <c r="Q157" s="225"/>
      <c r="R157" s="225"/>
      <c r="S157" s="225"/>
      <c r="T157" s="225"/>
      <c r="U157" s="225"/>
      <c r="V157" s="225"/>
      <c r="W157" s="225"/>
      <c r="X157" s="225"/>
      <c r="Y157" s="225"/>
      <c r="Z157" s="225"/>
    </row>
    <row r="158" spans="1:26" ht="12" customHeight="1">
      <c r="A158" s="225"/>
      <c r="B158" s="225"/>
      <c r="C158" s="225"/>
      <c r="D158" s="225"/>
      <c r="E158" s="225"/>
      <c r="F158" s="294"/>
      <c r="G158" s="295"/>
      <c r="H158" s="225"/>
      <c r="I158" s="225"/>
      <c r="J158" s="225"/>
      <c r="K158" s="225"/>
      <c r="L158" s="225"/>
      <c r="M158" s="225"/>
      <c r="N158" s="225"/>
      <c r="O158" s="225"/>
      <c r="P158" s="225"/>
      <c r="Q158" s="225"/>
      <c r="R158" s="225"/>
      <c r="S158" s="225"/>
      <c r="T158" s="225"/>
      <c r="U158" s="225"/>
      <c r="V158" s="225"/>
      <c r="W158" s="225"/>
      <c r="X158" s="225"/>
      <c r="Y158" s="225"/>
      <c r="Z158" s="225"/>
    </row>
    <row r="159" spans="1:26" ht="12" customHeight="1">
      <c r="A159" s="225"/>
      <c r="B159" s="225"/>
      <c r="C159" s="225"/>
      <c r="D159" s="225"/>
      <c r="E159" s="225"/>
      <c r="F159" s="294"/>
      <c r="G159" s="295"/>
      <c r="H159" s="225"/>
      <c r="I159" s="225"/>
      <c r="J159" s="225"/>
      <c r="K159" s="225"/>
      <c r="L159" s="225"/>
      <c r="M159" s="225"/>
      <c r="N159" s="225"/>
      <c r="O159" s="225"/>
      <c r="P159" s="225"/>
      <c r="Q159" s="225"/>
      <c r="R159" s="225"/>
      <c r="S159" s="225"/>
      <c r="T159" s="225"/>
      <c r="U159" s="225"/>
      <c r="V159" s="225"/>
      <c r="W159" s="225"/>
      <c r="X159" s="225"/>
      <c r="Y159" s="225"/>
      <c r="Z159" s="225"/>
    </row>
    <row r="160" spans="1:26" ht="12" customHeight="1">
      <c r="A160" s="225"/>
      <c r="B160" s="225"/>
      <c r="C160" s="225"/>
      <c r="D160" s="225"/>
      <c r="E160" s="225"/>
      <c r="F160" s="294"/>
      <c r="G160" s="295"/>
      <c r="H160" s="225"/>
      <c r="I160" s="225"/>
      <c r="J160" s="225"/>
      <c r="K160" s="225"/>
      <c r="L160" s="225"/>
      <c r="M160" s="225"/>
      <c r="N160" s="225"/>
      <c r="O160" s="225"/>
      <c r="P160" s="225"/>
      <c r="Q160" s="225"/>
      <c r="R160" s="225"/>
      <c r="S160" s="225"/>
      <c r="T160" s="225"/>
      <c r="U160" s="225"/>
      <c r="V160" s="225"/>
      <c r="W160" s="225"/>
      <c r="X160" s="225"/>
      <c r="Y160" s="225"/>
      <c r="Z160" s="225"/>
    </row>
    <row r="161" spans="1:26" ht="12" customHeight="1">
      <c r="A161" s="225"/>
      <c r="B161" s="225"/>
      <c r="C161" s="225"/>
      <c r="D161" s="225"/>
      <c r="E161" s="225"/>
      <c r="F161" s="294"/>
      <c r="G161" s="295"/>
      <c r="H161" s="225"/>
      <c r="I161" s="225"/>
      <c r="J161" s="225"/>
      <c r="K161" s="225"/>
      <c r="L161" s="225"/>
      <c r="M161" s="225"/>
      <c r="N161" s="225"/>
      <c r="O161" s="225"/>
      <c r="P161" s="225"/>
      <c r="Q161" s="225"/>
      <c r="R161" s="225"/>
      <c r="S161" s="225"/>
      <c r="T161" s="225"/>
      <c r="U161" s="225"/>
      <c r="V161" s="225"/>
      <c r="W161" s="225"/>
      <c r="X161" s="225"/>
      <c r="Y161" s="225"/>
      <c r="Z161" s="225"/>
    </row>
    <row r="162" spans="1:26" ht="12" customHeight="1">
      <c r="A162" s="225"/>
      <c r="B162" s="225"/>
      <c r="C162" s="225"/>
      <c r="D162" s="225"/>
      <c r="E162" s="225"/>
      <c r="F162" s="294"/>
      <c r="G162" s="295"/>
      <c r="H162" s="225"/>
      <c r="I162" s="225"/>
      <c r="J162" s="225"/>
      <c r="K162" s="225"/>
      <c r="L162" s="225"/>
      <c r="M162" s="225"/>
      <c r="N162" s="225"/>
      <c r="O162" s="225"/>
      <c r="P162" s="225"/>
      <c r="Q162" s="225"/>
      <c r="R162" s="225"/>
      <c r="S162" s="225"/>
      <c r="T162" s="225"/>
      <c r="U162" s="225"/>
      <c r="V162" s="225"/>
      <c r="W162" s="225"/>
      <c r="X162" s="225"/>
      <c r="Y162" s="225"/>
      <c r="Z162" s="225"/>
    </row>
    <row r="163" spans="1:26" ht="12" customHeight="1">
      <c r="A163" s="225"/>
      <c r="B163" s="225"/>
      <c r="C163" s="225"/>
      <c r="D163" s="225"/>
      <c r="E163" s="225"/>
      <c r="F163" s="294"/>
      <c r="G163" s="295"/>
      <c r="H163" s="225"/>
      <c r="I163" s="225"/>
      <c r="J163" s="225"/>
      <c r="K163" s="225"/>
      <c r="L163" s="225"/>
      <c r="M163" s="225"/>
      <c r="N163" s="225"/>
      <c r="O163" s="225"/>
      <c r="P163" s="225"/>
      <c r="Q163" s="225"/>
      <c r="R163" s="225"/>
      <c r="S163" s="225"/>
      <c r="T163" s="225"/>
      <c r="U163" s="225"/>
      <c r="V163" s="225"/>
      <c r="W163" s="225"/>
      <c r="X163" s="225"/>
      <c r="Y163" s="225"/>
      <c r="Z163" s="225"/>
    </row>
    <row r="164" spans="1:26" ht="12" customHeight="1">
      <c r="A164" s="225"/>
      <c r="B164" s="225"/>
      <c r="C164" s="225"/>
      <c r="D164" s="225"/>
      <c r="E164" s="225"/>
      <c r="F164" s="294"/>
      <c r="G164" s="295"/>
      <c r="H164" s="225"/>
      <c r="I164" s="225"/>
      <c r="J164" s="225"/>
      <c r="K164" s="225"/>
      <c r="L164" s="225"/>
      <c r="M164" s="225"/>
      <c r="N164" s="225"/>
      <c r="O164" s="225"/>
      <c r="P164" s="225"/>
      <c r="Q164" s="225"/>
      <c r="R164" s="225"/>
      <c r="S164" s="225"/>
      <c r="T164" s="225"/>
      <c r="U164" s="225"/>
      <c r="V164" s="225"/>
      <c r="W164" s="225"/>
      <c r="X164" s="225"/>
      <c r="Y164" s="225"/>
      <c r="Z164" s="225"/>
    </row>
    <row r="165" spans="1:26" ht="12" customHeight="1">
      <c r="A165" s="225"/>
      <c r="B165" s="225"/>
      <c r="C165" s="225"/>
      <c r="D165" s="225"/>
      <c r="E165" s="225"/>
      <c r="F165" s="294"/>
      <c r="G165" s="295"/>
      <c r="H165" s="225"/>
      <c r="I165" s="225"/>
      <c r="J165" s="225"/>
      <c r="K165" s="225"/>
      <c r="L165" s="225"/>
      <c r="M165" s="225"/>
      <c r="N165" s="225"/>
      <c r="O165" s="225"/>
      <c r="P165" s="225"/>
      <c r="Q165" s="225"/>
      <c r="R165" s="225"/>
      <c r="S165" s="225"/>
      <c r="T165" s="225"/>
      <c r="U165" s="225"/>
      <c r="V165" s="225"/>
      <c r="W165" s="225"/>
      <c r="X165" s="225"/>
      <c r="Y165" s="225"/>
      <c r="Z165" s="225"/>
    </row>
    <row r="166" spans="1:26" ht="12" customHeight="1">
      <c r="A166" s="225"/>
      <c r="B166" s="225"/>
      <c r="C166" s="225"/>
      <c r="D166" s="225"/>
      <c r="E166" s="225"/>
      <c r="F166" s="294"/>
      <c r="G166" s="295"/>
      <c r="H166" s="225"/>
      <c r="I166" s="225"/>
      <c r="J166" s="225"/>
      <c r="K166" s="225"/>
      <c r="L166" s="225"/>
      <c r="M166" s="225"/>
      <c r="N166" s="225"/>
      <c r="O166" s="225"/>
      <c r="P166" s="225"/>
      <c r="Q166" s="225"/>
      <c r="R166" s="225"/>
      <c r="S166" s="225"/>
      <c r="T166" s="225"/>
      <c r="U166" s="225"/>
      <c r="V166" s="225"/>
      <c r="W166" s="225"/>
      <c r="X166" s="225"/>
      <c r="Y166" s="225"/>
      <c r="Z166" s="225"/>
    </row>
    <row r="167" spans="1:26" ht="12" customHeight="1">
      <c r="A167" s="225"/>
      <c r="B167" s="225"/>
      <c r="C167" s="225"/>
      <c r="D167" s="225"/>
      <c r="E167" s="225"/>
      <c r="F167" s="294"/>
      <c r="G167" s="295"/>
      <c r="H167" s="225"/>
      <c r="I167" s="225"/>
      <c r="J167" s="225"/>
      <c r="K167" s="225"/>
      <c r="L167" s="225"/>
      <c r="M167" s="225"/>
      <c r="N167" s="225"/>
      <c r="O167" s="225"/>
      <c r="P167" s="225"/>
      <c r="Q167" s="225"/>
      <c r="R167" s="225"/>
      <c r="S167" s="225"/>
      <c r="T167" s="225"/>
      <c r="U167" s="225"/>
      <c r="V167" s="225"/>
      <c r="W167" s="225"/>
      <c r="X167" s="225"/>
      <c r="Y167" s="225"/>
      <c r="Z167" s="225"/>
    </row>
    <row r="168" spans="1:26" ht="12" customHeight="1">
      <c r="A168" s="225"/>
      <c r="B168" s="225"/>
      <c r="C168" s="225"/>
      <c r="D168" s="225"/>
      <c r="E168" s="225"/>
      <c r="F168" s="294"/>
      <c r="G168" s="295"/>
      <c r="H168" s="225"/>
      <c r="I168" s="225"/>
      <c r="J168" s="225"/>
      <c r="K168" s="225"/>
      <c r="L168" s="225"/>
      <c r="M168" s="225"/>
      <c r="N168" s="225"/>
      <c r="O168" s="225"/>
      <c r="P168" s="225"/>
      <c r="Q168" s="225"/>
      <c r="R168" s="225"/>
      <c r="S168" s="225"/>
      <c r="T168" s="225"/>
      <c r="U168" s="225"/>
      <c r="V168" s="225"/>
      <c r="W168" s="225"/>
      <c r="X168" s="225"/>
      <c r="Y168" s="225"/>
      <c r="Z168" s="225"/>
    </row>
    <row r="169" spans="1:26" ht="12" customHeight="1">
      <c r="A169" s="225"/>
      <c r="B169" s="225"/>
      <c r="C169" s="225"/>
      <c r="D169" s="225"/>
      <c r="E169" s="225"/>
      <c r="F169" s="294"/>
      <c r="G169" s="295"/>
      <c r="H169" s="225"/>
      <c r="I169" s="225"/>
      <c r="J169" s="225"/>
      <c r="K169" s="225"/>
      <c r="L169" s="225"/>
      <c r="M169" s="225"/>
      <c r="N169" s="225"/>
      <c r="O169" s="225"/>
      <c r="P169" s="225"/>
      <c r="Q169" s="225"/>
      <c r="R169" s="225"/>
      <c r="S169" s="225"/>
      <c r="T169" s="225"/>
      <c r="U169" s="225"/>
      <c r="V169" s="225"/>
      <c r="W169" s="225"/>
      <c r="X169" s="225"/>
      <c r="Y169" s="225"/>
      <c r="Z169" s="225"/>
    </row>
    <row r="170" spans="1:26" ht="12" customHeight="1">
      <c r="A170" s="225"/>
      <c r="B170" s="225"/>
      <c r="C170" s="225"/>
      <c r="D170" s="225"/>
      <c r="E170" s="225"/>
      <c r="F170" s="294"/>
      <c r="G170" s="295"/>
      <c r="H170" s="225"/>
      <c r="I170" s="225"/>
      <c r="J170" s="225"/>
      <c r="K170" s="225"/>
      <c r="L170" s="225"/>
      <c r="M170" s="225"/>
      <c r="N170" s="225"/>
      <c r="O170" s="225"/>
      <c r="P170" s="225"/>
      <c r="Q170" s="225"/>
      <c r="R170" s="225"/>
      <c r="S170" s="225"/>
      <c r="T170" s="225"/>
      <c r="U170" s="225"/>
      <c r="V170" s="225"/>
      <c r="W170" s="225"/>
      <c r="X170" s="225"/>
      <c r="Y170" s="225"/>
      <c r="Z170" s="225"/>
    </row>
    <row r="171" spans="1:26" ht="12" customHeight="1">
      <c r="A171" s="225"/>
      <c r="B171" s="225"/>
      <c r="C171" s="225"/>
      <c r="D171" s="225"/>
      <c r="E171" s="225"/>
      <c r="F171" s="294"/>
      <c r="G171" s="295"/>
      <c r="H171" s="225"/>
      <c r="I171" s="225"/>
      <c r="J171" s="225"/>
      <c r="K171" s="225"/>
      <c r="L171" s="225"/>
      <c r="M171" s="225"/>
      <c r="N171" s="225"/>
      <c r="O171" s="225"/>
      <c r="P171" s="225"/>
      <c r="Q171" s="225"/>
      <c r="R171" s="225"/>
      <c r="S171" s="225"/>
      <c r="T171" s="225"/>
      <c r="U171" s="225"/>
      <c r="V171" s="225"/>
      <c r="W171" s="225"/>
      <c r="X171" s="225"/>
      <c r="Y171" s="225"/>
      <c r="Z171" s="225"/>
    </row>
    <row r="172" spans="1:26" ht="12" customHeight="1">
      <c r="A172" s="225"/>
      <c r="B172" s="225"/>
      <c r="C172" s="225"/>
      <c r="D172" s="225"/>
      <c r="E172" s="225"/>
      <c r="F172" s="294"/>
      <c r="G172" s="295"/>
      <c r="H172" s="225"/>
      <c r="I172" s="225"/>
      <c r="J172" s="225"/>
      <c r="K172" s="225"/>
      <c r="L172" s="225"/>
      <c r="M172" s="225"/>
      <c r="N172" s="225"/>
      <c r="O172" s="225"/>
      <c r="P172" s="225"/>
      <c r="Q172" s="225"/>
      <c r="R172" s="225"/>
      <c r="S172" s="225"/>
      <c r="T172" s="225"/>
      <c r="U172" s="225"/>
      <c r="V172" s="225"/>
      <c r="W172" s="225"/>
      <c r="X172" s="225"/>
      <c r="Y172" s="225"/>
      <c r="Z172" s="225"/>
    </row>
    <row r="173" spans="1:26" ht="12" customHeight="1">
      <c r="A173" s="225"/>
      <c r="B173" s="225"/>
      <c r="C173" s="225"/>
      <c r="D173" s="225"/>
      <c r="E173" s="225"/>
      <c r="F173" s="294"/>
      <c r="G173" s="295"/>
      <c r="H173" s="225"/>
      <c r="I173" s="225"/>
      <c r="J173" s="225"/>
      <c r="K173" s="225"/>
      <c r="L173" s="225"/>
      <c r="M173" s="225"/>
      <c r="N173" s="225"/>
      <c r="O173" s="225"/>
      <c r="P173" s="225"/>
      <c r="Q173" s="225"/>
      <c r="R173" s="225"/>
      <c r="S173" s="225"/>
      <c r="T173" s="225"/>
      <c r="U173" s="225"/>
      <c r="V173" s="225"/>
      <c r="W173" s="225"/>
      <c r="X173" s="225"/>
      <c r="Y173" s="225"/>
      <c r="Z173" s="225"/>
    </row>
    <row r="174" spans="1:26" ht="12" customHeight="1">
      <c r="A174" s="225"/>
      <c r="B174" s="225"/>
      <c r="C174" s="225"/>
      <c r="D174" s="225"/>
      <c r="E174" s="225"/>
      <c r="F174" s="294"/>
      <c r="G174" s="295"/>
      <c r="H174" s="225"/>
      <c r="I174" s="225"/>
      <c r="J174" s="225"/>
      <c r="K174" s="225"/>
      <c r="L174" s="225"/>
      <c r="M174" s="225"/>
      <c r="N174" s="225"/>
      <c r="O174" s="225"/>
      <c r="P174" s="225"/>
      <c r="Q174" s="225"/>
      <c r="R174" s="225"/>
      <c r="S174" s="225"/>
      <c r="T174" s="225"/>
      <c r="U174" s="225"/>
      <c r="V174" s="225"/>
      <c r="W174" s="225"/>
      <c r="X174" s="225"/>
      <c r="Y174" s="225"/>
      <c r="Z174" s="225"/>
    </row>
    <row r="175" spans="1:26" ht="12" customHeight="1">
      <c r="A175" s="225"/>
      <c r="B175" s="225"/>
      <c r="C175" s="225"/>
      <c r="D175" s="225"/>
      <c r="E175" s="225"/>
      <c r="F175" s="294"/>
      <c r="G175" s="295"/>
      <c r="H175" s="225"/>
      <c r="I175" s="225"/>
      <c r="J175" s="225"/>
      <c r="K175" s="225"/>
      <c r="L175" s="225"/>
      <c r="M175" s="225"/>
      <c r="N175" s="225"/>
      <c r="O175" s="225"/>
      <c r="P175" s="225"/>
      <c r="Q175" s="225"/>
      <c r="R175" s="225"/>
      <c r="S175" s="225"/>
      <c r="T175" s="225"/>
      <c r="U175" s="225"/>
      <c r="V175" s="225"/>
      <c r="W175" s="225"/>
      <c r="X175" s="225"/>
      <c r="Y175" s="225"/>
      <c r="Z175" s="225"/>
    </row>
    <row r="176" spans="1:26" ht="12" customHeight="1">
      <c r="A176" s="225"/>
      <c r="B176" s="225"/>
      <c r="C176" s="225"/>
      <c r="D176" s="225"/>
      <c r="E176" s="225"/>
      <c r="F176" s="294"/>
      <c r="G176" s="295"/>
      <c r="H176" s="225"/>
      <c r="I176" s="225"/>
      <c r="J176" s="225"/>
      <c r="K176" s="225"/>
      <c r="L176" s="225"/>
      <c r="M176" s="225"/>
      <c r="N176" s="225"/>
      <c r="O176" s="225"/>
      <c r="P176" s="225"/>
      <c r="Q176" s="225"/>
      <c r="R176" s="225"/>
      <c r="S176" s="225"/>
      <c r="T176" s="225"/>
      <c r="U176" s="225"/>
      <c r="V176" s="225"/>
      <c r="W176" s="225"/>
      <c r="X176" s="225"/>
      <c r="Y176" s="225"/>
      <c r="Z176" s="225"/>
    </row>
    <row r="177" spans="1:26" ht="12" customHeight="1">
      <c r="A177" s="225"/>
      <c r="B177" s="225"/>
      <c r="C177" s="225"/>
      <c r="D177" s="225"/>
      <c r="E177" s="225"/>
      <c r="F177" s="294"/>
      <c r="G177" s="295"/>
      <c r="H177" s="225"/>
      <c r="I177" s="225"/>
      <c r="J177" s="225"/>
      <c r="K177" s="225"/>
      <c r="L177" s="225"/>
      <c r="M177" s="225"/>
      <c r="N177" s="225"/>
      <c r="O177" s="225"/>
      <c r="P177" s="225"/>
      <c r="Q177" s="225"/>
      <c r="R177" s="225"/>
      <c r="S177" s="225"/>
      <c r="T177" s="225"/>
      <c r="U177" s="225"/>
      <c r="V177" s="225"/>
      <c r="W177" s="225"/>
      <c r="X177" s="225"/>
      <c r="Y177" s="225"/>
      <c r="Z177" s="225"/>
    </row>
    <row r="178" spans="1:26" ht="12" customHeight="1">
      <c r="A178" s="225"/>
      <c r="B178" s="225"/>
      <c r="C178" s="225"/>
      <c r="D178" s="225"/>
      <c r="E178" s="225"/>
      <c r="F178" s="294"/>
      <c r="G178" s="295"/>
      <c r="H178" s="225"/>
      <c r="I178" s="225"/>
      <c r="J178" s="225"/>
      <c r="K178" s="225"/>
      <c r="L178" s="225"/>
      <c r="M178" s="225"/>
      <c r="N178" s="225"/>
      <c r="O178" s="225"/>
      <c r="P178" s="225"/>
      <c r="Q178" s="225"/>
      <c r="R178" s="225"/>
      <c r="S178" s="225"/>
      <c r="T178" s="225"/>
      <c r="U178" s="225"/>
      <c r="V178" s="225"/>
      <c r="W178" s="225"/>
      <c r="X178" s="225"/>
      <c r="Y178" s="225"/>
      <c r="Z178" s="225"/>
    </row>
    <row r="179" spans="1:26" ht="12" customHeight="1">
      <c r="A179" s="225"/>
      <c r="B179" s="225"/>
      <c r="C179" s="225"/>
      <c r="D179" s="225"/>
      <c r="E179" s="225"/>
      <c r="F179" s="294"/>
      <c r="G179" s="295"/>
      <c r="H179" s="225"/>
      <c r="I179" s="225"/>
      <c r="J179" s="225"/>
      <c r="K179" s="225"/>
      <c r="L179" s="225"/>
      <c r="M179" s="225"/>
      <c r="N179" s="225"/>
      <c r="O179" s="225"/>
      <c r="P179" s="225"/>
      <c r="Q179" s="225"/>
      <c r="R179" s="225"/>
      <c r="S179" s="225"/>
      <c r="T179" s="225"/>
      <c r="U179" s="225"/>
      <c r="V179" s="225"/>
      <c r="W179" s="225"/>
      <c r="X179" s="225"/>
      <c r="Y179" s="225"/>
      <c r="Z179" s="225"/>
    </row>
    <row r="180" spans="1:26" ht="12" customHeight="1">
      <c r="A180" s="225"/>
      <c r="B180" s="225"/>
      <c r="C180" s="225"/>
      <c r="D180" s="225"/>
      <c r="E180" s="225"/>
      <c r="F180" s="294"/>
      <c r="G180" s="295"/>
      <c r="H180" s="225"/>
      <c r="I180" s="225"/>
      <c r="J180" s="225"/>
      <c r="K180" s="225"/>
      <c r="L180" s="225"/>
      <c r="M180" s="225"/>
      <c r="N180" s="225"/>
      <c r="O180" s="225"/>
      <c r="P180" s="225"/>
      <c r="Q180" s="225"/>
      <c r="R180" s="225"/>
      <c r="S180" s="225"/>
      <c r="T180" s="225"/>
      <c r="U180" s="225"/>
      <c r="V180" s="225"/>
      <c r="W180" s="225"/>
      <c r="X180" s="225"/>
      <c r="Y180" s="225"/>
      <c r="Z180" s="225"/>
    </row>
    <row r="181" spans="1:26" ht="12" customHeight="1">
      <c r="A181" s="225"/>
      <c r="B181" s="225"/>
      <c r="C181" s="225"/>
      <c r="D181" s="225"/>
      <c r="E181" s="225"/>
      <c r="F181" s="294"/>
      <c r="G181" s="295"/>
      <c r="H181" s="225"/>
      <c r="I181" s="225"/>
      <c r="J181" s="225"/>
      <c r="K181" s="225"/>
      <c r="L181" s="225"/>
      <c r="M181" s="225"/>
      <c r="N181" s="225"/>
      <c r="O181" s="225"/>
      <c r="P181" s="225"/>
      <c r="Q181" s="225"/>
      <c r="R181" s="225"/>
      <c r="S181" s="225"/>
      <c r="T181" s="225"/>
      <c r="U181" s="225"/>
      <c r="V181" s="225"/>
      <c r="W181" s="225"/>
      <c r="X181" s="225"/>
      <c r="Y181" s="225"/>
      <c r="Z181" s="225"/>
    </row>
    <row r="182" spans="1:26" ht="12" customHeight="1">
      <c r="A182" s="225"/>
      <c r="B182" s="225"/>
      <c r="C182" s="225"/>
      <c r="D182" s="225"/>
      <c r="E182" s="225"/>
      <c r="F182" s="294"/>
      <c r="G182" s="295"/>
      <c r="H182" s="225"/>
      <c r="I182" s="225"/>
      <c r="J182" s="225"/>
      <c r="K182" s="225"/>
      <c r="L182" s="225"/>
      <c r="M182" s="225"/>
      <c r="N182" s="225"/>
      <c r="O182" s="225"/>
      <c r="P182" s="225"/>
      <c r="Q182" s="225"/>
      <c r="R182" s="225"/>
      <c r="S182" s="225"/>
      <c r="T182" s="225"/>
      <c r="U182" s="225"/>
      <c r="V182" s="225"/>
      <c r="W182" s="225"/>
      <c r="X182" s="225"/>
      <c r="Y182" s="225"/>
      <c r="Z182" s="225"/>
    </row>
    <row r="183" spans="1:26" ht="12" customHeight="1">
      <c r="A183" s="225"/>
      <c r="B183" s="225"/>
      <c r="C183" s="225"/>
      <c r="D183" s="225"/>
      <c r="E183" s="225"/>
      <c r="F183" s="294"/>
      <c r="G183" s="295"/>
      <c r="H183" s="225"/>
      <c r="I183" s="225"/>
      <c r="J183" s="225"/>
      <c r="K183" s="225"/>
      <c r="L183" s="225"/>
      <c r="M183" s="225"/>
      <c r="N183" s="225"/>
      <c r="O183" s="225"/>
      <c r="P183" s="225"/>
      <c r="Q183" s="225"/>
      <c r="R183" s="225"/>
      <c r="S183" s="225"/>
      <c r="T183" s="225"/>
      <c r="U183" s="225"/>
      <c r="V183" s="225"/>
      <c r="W183" s="225"/>
      <c r="X183" s="225"/>
      <c r="Y183" s="225"/>
      <c r="Z183" s="225"/>
    </row>
    <row r="184" spans="1:26" ht="12" customHeight="1">
      <c r="A184" s="225"/>
      <c r="B184" s="225"/>
      <c r="C184" s="225"/>
      <c r="D184" s="225"/>
      <c r="E184" s="225"/>
      <c r="F184" s="294"/>
      <c r="G184" s="295"/>
      <c r="H184" s="225"/>
      <c r="I184" s="225"/>
      <c r="J184" s="225"/>
      <c r="K184" s="225"/>
      <c r="L184" s="225"/>
      <c r="M184" s="225"/>
      <c r="N184" s="225"/>
      <c r="O184" s="225"/>
      <c r="P184" s="225"/>
      <c r="Q184" s="225"/>
      <c r="R184" s="225"/>
      <c r="S184" s="225"/>
      <c r="T184" s="225"/>
      <c r="U184" s="225"/>
      <c r="V184" s="225"/>
      <c r="W184" s="225"/>
      <c r="X184" s="225"/>
      <c r="Y184" s="225"/>
      <c r="Z184" s="225"/>
    </row>
    <row r="185" spans="1:26" ht="12" customHeight="1">
      <c r="A185" s="225"/>
      <c r="B185" s="225"/>
      <c r="C185" s="225"/>
      <c r="D185" s="225"/>
      <c r="E185" s="225"/>
      <c r="F185" s="294"/>
      <c r="G185" s="295"/>
      <c r="H185" s="225"/>
      <c r="I185" s="225"/>
      <c r="J185" s="225"/>
      <c r="K185" s="225"/>
      <c r="L185" s="225"/>
      <c r="M185" s="225"/>
      <c r="N185" s="225"/>
      <c r="O185" s="225"/>
      <c r="P185" s="225"/>
      <c r="Q185" s="225"/>
      <c r="R185" s="225"/>
      <c r="S185" s="225"/>
      <c r="T185" s="225"/>
      <c r="U185" s="225"/>
      <c r="V185" s="225"/>
      <c r="W185" s="225"/>
      <c r="X185" s="225"/>
      <c r="Y185" s="225"/>
      <c r="Z185" s="225"/>
    </row>
    <row r="186" spans="1:26" ht="12" customHeight="1">
      <c r="A186" s="225"/>
      <c r="B186" s="225"/>
      <c r="C186" s="225"/>
      <c r="D186" s="225"/>
      <c r="E186" s="225"/>
      <c r="F186" s="294"/>
      <c r="G186" s="295"/>
      <c r="H186" s="225"/>
      <c r="I186" s="225"/>
      <c r="J186" s="225"/>
      <c r="K186" s="225"/>
      <c r="L186" s="225"/>
      <c r="M186" s="225"/>
      <c r="N186" s="225"/>
      <c r="O186" s="225"/>
      <c r="P186" s="225"/>
      <c r="Q186" s="225"/>
      <c r="R186" s="225"/>
      <c r="S186" s="225"/>
      <c r="T186" s="225"/>
      <c r="U186" s="225"/>
      <c r="V186" s="225"/>
      <c r="W186" s="225"/>
      <c r="X186" s="225"/>
      <c r="Y186" s="225"/>
      <c r="Z186" s="225"/>
    </row>
    <row r="187" spans="1:26" ht="12" customHeight="1">
      <c r="A187" s="225"/>
      <c r="B187" s="225"/>
      <c r="C187" s="225"/>
      <c r="D187" s="225"/>
      <c r="E187" s="225"/>
      <c r="F187" s="294"/>
      <c r="G187" s="295"/>
      <c r="H187" s="225"/>
      <c r="I187" s="225"/>
      <c r="J187" s="225"/>
      <c r="K187" s="225"/>
      <c r="L187" s="225"/>
      <c r="M187" s="225"/>
      <c r="N187" s="225"/>
      <c r="O187" s="225"/>
      <c r="P187" s="225"/>
      <c r="Q187" s="225"/>
      <c r="R187" s="225"/>
      <c r="S187" s="225"/>
      <c r="T187" s="225"/>
      <c r="U187" s="225"/>
      <c r="V187" s="225"/>
      <c r="W187" s="225"/>
      <c r="X187" s="225"/>
      <c r="Y187" s="225"/>
      <c r="Z187" s="225"/>
    </row>
    <row r="188" spans="1:26" ht="12" customHeight="1">
      <c r="A188" s="225"/>
      <c r="B188" s="225"/>
      <c r="C188" s="225"/>
      <c r="D188" s="225"/>
      <c r="E188" s="225"/>
      <c r="F188" s="294"/>
      <c r="G188" s="295"/>
      <c r="H188" s="225"/>
      <c r="I188" s="225"/>
      <c r="J188" s="225"/>
      <c r="K188" s="225"/>
      <c r="L188" s="225"/>
      <c r="M188" s="225"/>
      <c r="N188" s="225"/>
      <c r="O188" s="225"/>
      <c r="P188" s="225"/>
      <c r="Q188" s="225"/>
      <c r="R188" s="225"/>
      <c r="S188" s="225"/>
      <c r="T188" s="225"/>
      <c r="U188" s="225"/>
      <c r="V188" s="225"/>
      <c r="W188" s="225"/>
      <c r="X188" s="225"/>
      <c r="Y188" s="225"/>
      <c r="Z188" s="225"/>
    </row>
    <row r="189" spans="1:26" ht="12" customHeight="1">
      <c r="A189" s="225"/>
      <c r="B189" s="225"/>
      <c r="C189" s="225"/>
      <c r="D189" s="225"/>
      <c r="E189" s="225"/>
      <c r="F189" s="294"/>
      <c r="G189" s="295"/>
      <c r="H189" s="225"/>
      <c r="I189" s="225"/>
      <c r="J189" s="225"/>
      <c r="K189" s="225"/>
      <c r="L189" s="225"/>
      <c r="M189" s="225"/>
      <c r="N189" s="225"/>
      <c r="O189" s="225"/>
      <c r="P189" s="225"/>
      <c r="Q189" s="225"/>
      <c r="R189" s="225"/>
      <c r="S189" s="225"/>
      <c r="T189" s="225"/>
      <c r="U189" s="225"/>
      <c r="V189" s="225"/>
      <c r="W189" s="225"/>
      <c r="X189" s="225"/>
      <c r="Y189" s="225"/>
      <c r="Z189" s="225"/>
    </row>
    <row r="190" spans="1:26" ht="12" customHeight="1">
      <c r="A190" s="225"/>
      <c r="B190" s="225"/>
      <c r="C190" s="225"/>
      <c r="D190" s="225"/>
      <c r="E190" s="225"/>
      <c r="F190" s="294"/>
      <c r="G190" s="295"/>
      <c r="H190" s="225"/>
      <c r="I190" s="225"/>
      <c r="J190" s="225"/>
      <c r="K190" s="225"/>
      <c r="L190" s="225"/>
      <c r="M190" s="225"/>
      <c r="N190" s="225"/>
      <c r="O190" s="225"/>
      <c r="P190" s="225"/>
      <c r="Q190" s="225"/>
      <c r="R190" s="225"/>
      <c r="S190" s="225"/>
      <c r="T190" s="225"/>
      <c r="U190" s="225"/>
      <c r="V190" s="225"/>
      <c r="W190" s="225"/>
      <c r="X190" s="225"/>
      <c r="Y190" s="225"/>
      <c r="Z190" s="225"/>
    </row>
    <row r="191" spans="1:26" ht="12" customHeight="1">
      <c r="A191" s="225"/>
      <c r="B191" s="225"/>
      <c r="C191" s="225"/>
      <c r="D191" s="225"/>
      <c r="E191" s="225"/>
      <c r="F191" s="294"/>
      <c r="G191" s="295"/>
      <c r="H191" s="225"/>
      <c r="I191" s="225"/>
      <c r="J191" s="225"/>
      <c r="K191" s="225"/>
      <c r="L191" s="225"/>
      <c r="M191" s="225"/>
      <c r="N191" s="225"/>
      <c r="O191" s="225"/>
      <c r="P191" s="225"/>
      <c r="Q191" s="225"/>
      <c r="R191" s="225"/>
      <c r="S191" s="225"/>
      <c r="T191" s="225"/>
      <c r="U191" s="225"/>
      <c r="V191" s="225"/>
      <c r="W191" s="225"/>
      <c r="X191" s="225"/>
      <c r="Y191" s="225"/>
      <c r="Z191" s="225"/>
    </row>
    <row r="192" spans="1:26" ht="12" customHeight="1">
      <c r="A192" s="225"/>
      <c r="B192" s="225"/>
      <c r="C192" s="225"/>
      <c r="D192" s="225"/>
      <c r="E192" s="225"/>
      <c r="F192" s="294"/>
      <c r="G192" s="295"/>
      <c r="H192" s="225"/>
      <c r="I192" s="225"/>
      <c r="J192" s="225"/>
      <c r="K192" s="225"/>
      <c r="L192" s="225"/>
      <c r="M192" s="225"/>
      <c r="N192" s="225"/>
      <c r="O192" s="225"/>
      <c r="P192" s="225"/>
      <c r="Q192" s="225"/>
      <c r="R192" s="225"/>
      <c r="S192" s="225"/>
      <c r="T192" s="225"/>
      <c r="U192" s="225"/>
      <c r="V192" s="225"/>
      <c r="W192" s="225"/>
      <c r="X192" s="225"/>
      <c r="Y192" s="225"/>
      <c r="Z192" s="225"/>
    </row>
    <row r="193" spans="1:26" ht="12" customHeight="1">
      <c r="A193" s="225"/>
      <c r="B193" s="225"/>
      <c r="C193" s="225"/>
      <c r="D193" s="225"/>
      <c r="E193" s="225"/>
      <c r="F193" s="294"/>
      <c r="G193" s="295"/>
      <c r="H193" s="225"/>
      <c r="I193" s="225"/>
      <c r="J193" s="225"/>
      <c r="K193" s="225"/>
      <c r="L193" s="225"/>
      <c r="M193" s="225"/>
      <c r="N193" s="225"/>
      <c r="O193" s="225"/>
      <c r="P193" s="225"/>
      <c r="Q193" s="225"/>
      <c r="R193" s="225"/>
      <c r="S193" s="225"/>
      <c r="T193" s="225"/>
      <c r="U193" s="225"/>
      <c r="V193" s="225"/>
      <c r="W193" s="225"/>
      <c r="X193" s="225"/>
      <c r="Y193" s="225"/>
      <c r="Z193" s="225"/>
    </row>
    <row r="194" spans="1:26" ht="12" customHeight="1">
      <c r="A194" s="225"/>
      <c r="B194" s="225"/>
      <c r="C194" s="225"/>
      <c r="D194" s="225"/>
      <c r="E194" s="225"/>
      <c r="F194" s="294"/>
      <c r="G194" s="295"/>
      <c r="H194" s="225"/>
      <c r="I194" s="225"/>
      <c r="J194" s="225"/>
      <c r="K194" s="225"/>
      <c r="L194" s="225"/>
      <c r="M194" s="225"/>
      <c r="N194" s="225"/>
      <c r="O194" s="225"/>
      <c r="P194" s="225"/>
      <c r="Q194" s="225"/>
      <c r="R194" s="225"/>
      <c r="S194" s="225"/>
      <c r="T194" s="225"/>
      <c r="U194" s="225"/>
      <c r="V194" s="225"/>
      <c r="W194" s="225"/>
      <c r="X194" s="225"/>
      <c r="Y194" s="225"/>
      <c r="Z194" s="225"/>
    </row>
    <row r="195" spans="1:26" ht="12" customHeight="1">
      <c r="A195" s="225"/>
      <c r="B195" s="225"/>
      <c r="C195" s="225"/>
      <c r="D195" s="225"/>
      <c r="E195" s="225"/>
      <c r="F195" s="294"/>
      <c r="G195" s="295"/>
      <c r="H195" s="225"/>
      <c r="I195" s="225"/>
      <c r="J195" s="225"/>
      <c r="K195" s="225"/>
      <c r="L195" s="225"/>
      <c r="M195" s="225"/>
      <c r="N195" s="225"/>
      <c r="O195" s="225"/>
      <c r="P195" s="225"/>
      <c r="Q195" s="225"/>
      <c r="R195" s="225"/>
      <c r="S195" s="225"/>
      <c r="T195" s="225"/>
      <c r="U195" s="225"/>
      <c r="V195" s="225"/>
      <c r="W195" s="225"/>
      <c r="X195" s="225"/>
      <c r="Y195" s="225"/>
      <c r="Z195" s="225"/>
    </row>
    <row r="196" spans="1:26" ht="12" customHeight="1">
      <c r="A196" s="225"/>
      <c r="B196" s="225"/>
      <c r="C196" s="225"/>
      <c r="D196" s="225"/>
      <c r="E196" s="225"/>
      <c r="F196" s="294"/>
      <c r="G196" s="295"/>
      <c r="H196" s="225"/>
      <c r="I196" s="225"/>
      <c r="J196" s="225"/>
      <c r="K196" s="225"/>
      <c r="L196" s="225"/>
      <c r="M196" s="225"/>
      <c r="N196" s="225"/>
      <c r="O196" s="225"/>
      <c r="P196" s="225"/>
      <c r="Q196" s="225"/>
      <c r="R196" s="225"/>
      <c r="S196" s="225"/>
      <c r="T196" s="225"/>
      <c r="U196" s="225"/>
      <c r="V196" s="225"/>
      <c r="W196" s="225"/>
      <c r="X196" s="225"/>
      <c r="Y196" s="225"/>
      <c r="Z196" s="225"/>
    </row>
    <row r="197" spans="1:26" ht="12" customHeight="1">
      <c r="A197" s="225"/>
      <c r="B197" s="225"/>
      <c r="C197" s="225"/>
      <c r="D197" s="225"/>
      <c r="E197" s="225"/>
      <c r="F197" s="294"/>
      <c r="G197" s="295"/>
      <c r="H197" s="225"/>
      <c r="I197" s="225"/>
      <c r="J197" s="225"/>
      <c r="K197" s="225"/>
      <c r="L197" s="225"/>
      <c r="M197" s="225"/>
      <c r="N197" s="225"/>
      <c r="O197" s="225"/>
      <c r="P197" s="225"/>
      <c r="Q197" s="225"/>
      <c r="R197" s="225"/>
      <c r="S197" s="225"/>
      <c r="T197" s="225"/>
      <c r="U197" s="225"/>
      <c r="V197" s="225"/>
      <c r="W197" s="225"/>
      <c r="X197" s="225"/>
      <c r="Y197" s="225"/>
      <c r="Z197" s="225"/>
    </row>
    <row r="198" spans="1:26" ht="12" customHeight="1">
      <c r="A198" s="225"/>
      <c r="B198" s="225"/>
      <c r="C198" s="225"/>
      <c r="D198" s="225"/>
      <c r="E198" s="225"/>
      <c r="F198" s="294"/>
      <c r="G198" s="295"/>
      <c r="H198" s="225"/>
      <c r="I198" s="225"/>
      <c r="J198" s="225"/>
      <c r="K198" s="225"/>
      <c r="L198" s="225"/>
      <c r="M198" s="225"/>
      <c r="N198" s="225"/>
      <c r="O198" s="225"/>
      <c r="P198" s="225"/>
      <c r="Q198" s="225"/>
      <c r="R198" s="225"/>
      <c r="S198" s="225"/>
      <c r="T198" s="225"/>
      <c r="U198" s="225"/>
      <c r="V198" s="225"/>
      <c r="W198" s="225"/>
      <c r="X198" s="225"/>
      <c r="Y198" s="225"/>
      <c r="Z198" s="225"/>
    </row>
    <row r="199" spans="1:26" ht="12" customHeight="1">
      <c r="A199" s="225"/>
      <c r="B199" s="225"/>
      <c r="C199" s="225"/>
      <c r="D199" s="225"/>
      <c r="E199" s="225"/>
      <c r="F199" s="294"/>
      <c r="G199" s="295"/>
      <c r="H199" s="225"/>
      <c r="I199" s="225"/>
      <c r="J199" s="225"/>
      <c r="K199" s="225"/>
      <c r="L199" s="225"/>
      <c r="M199" s="225"/>
      <c r="N199" s="225"/>
      <c r="O199" s="225"/>
      <c r="P199" s="225"/>
      <c r="Q199" s="225"/>
      <c r="R199" s="225"/>
      <c r="S199" s="225"/>
      <c r="T199" s="225"/>
      <c r="U199" s="225"/>
      <c r="V199" s="225"/>
      <c r="W199" s="225"/>
      <c r="X199" s="225"/>
      <c r="Y199" s="225"/>
      <c r="Z199" s="225"/>
    </row>
    <row r="200" spans="1:26" ht="12" customHeight="1">
      <c r="A200" s="225"/>
      <c r="B200" s="225"/>
      <c r="C200" s="225"/>
      <c r="D200" s="225"/>
      <c r="E200" s="225"/>
      <c r="F200" s="294"/>
      <c r="G200" s="295"/>
      <c r="H200" s="225"/>
      <c r="I200" s="225"/>
      <c r="J200" s="225"/>
      <c r="K200" s="225"/>
      <c r="L200" s="225"/>
      <c r="M200" s="225"/>
      <c r="N200" s="225"/>
      <c r="O200" s="225"/>
      <c r="P200" s="225"/>
      <c r="Q200" s="225"/>
      <c r="R200" s="225"/>
      <c r="S200" s="225"/>
      <c r="T200" s="225"/>
      <c r="U200" s="225"/>
      <c r="V200" s="225"/>
      <c r="W200" s="225"/>
      <c r="X200" s="225"/>
      <c r="Y200" s="225"/>
      <c r="Z200" s="225"/>
    </row>
    <row r="201" spans="1:26" ht="12" customHeight="1">
      <c r="A201" s="225"/>
      <c r="B201" s="225"/>
      <c r="C201" s="225"/>
      <c r="D201" s="225"/>
      <c r="E201" s="225"/>
      <c r="F201" s="294"/>
      <c r="G201" s="295"/>
      <c r="H201" s="225"/>
      <c r="I201" s="225"/>
      <c r="J201" s="225"/>
      <c r="K201" s="225"/>
      <c r="L201" s="225"/>
      <c r="M201" s="225"/>
      <c r="N201" s="225"/>
      <c r="O201" s="225"/>
      <c r="P201" s="225"/>
      <c r="Q201" s="225"/>
      <c r="R201" s="225"/>
      <c r="S201" s="225"/>
      <c r="T201" s="225"/>
      <c r="U201" s="225"/>
      <c r="V201" s="225"/>
      <c r="W201" s="225"/>
      <c r="X201" s="225"/>
      <c r="Y201" s="225"/>
      <c r="Z201" s="225"/>
    </row>
    <row r="202" spans="1:26" ht="12" customHeight="1">
      <c r="A202" s="225"/>
      <c r="B202" s="225"/>
      <c r="C202" s="225"/>
      <c r="D202" s="225"/>
      <c r="E202" s="225"/>
      <c r="F202" s="294"/>
      <c r="G202" s="295"/>
      <c r="H202" s="225"/>
      <c r="I202" s="225"/>
      <c r="J202" s="225"/>
      <c r="K202" s="225"/>
      <c r="L202" s="225"/>
      <c r="M202" s="225"/>
      <c r="N202" s="225"/>
      <c r="O202" s="225"/>
      <c r="P202" s="225"/>
      <c r="Q202" s="225"/>
      <c r="R202" s="225"/>
      <c r="S202" s="225"/>
      <c r="T202" s="225"/>
      <c r="U202" s="225"/>
      <c r="V202" s="225"/>
      <c r="W202" s="225"/>
      <c r="X202" s="225"/>
      <c r="Y202" s="225"/>
      <c r="Z202" s="225"/>
    </row>
    <row r="203" spans="1:26" ht="12" customHeight="1">
      <c r="A203" s="225"/>
      <c r="B203" s="225"/>
      <c r="C203" s="225"/>
      <c r="D203" s="225"/>
      <c r="E203" s="225"/>
      <c r="F203" s="294"/>
      <c r="G203" s="295"/>
      <c r="H203" s="225"/>
      <c r="I203" s="225"/>
      <c r="J203" s="225"/>
      <c r="K203" s="225"/>
      <c r="L203" s="225"/>
      <c r="M203" s="225"/>
      <c r="N203" s="225"/>
      <c r="O203" s="225"/>
      <c r="P203" s="225"/>
      <c r="Q203" s="225"/>
      <c r="R203" s="225"/>
      <c r="S203" s="225"/>
      <c r="T203" s="225"/>
      <c r="U203" s="225"/>
      <c r="V203" s="225"/>
      <c r="W203" s="225"/>
      <c r="X203" s="225"/>
      <c r="Y203" s="225"/>
      <c r="Z203" s="225"/>
    </row>
    <row r="204" spans="1:26" ht="12" customHeight="1">
      <c r="A204" s="225"/>
      <c r="B204" s="225"/>
      <c r="C204" s="225"/>
      <c r="D204" s="225"/>
      <c r="E204" s="225"/>
      <c r="F204" s="294"/>
      <c r="G204" s="295"/>
      <c r="H204" s="225"/>
      <c r="I204" s="225"/>
      <c r="J204" s="225"/>
      <c r="K204" s="225"/>
      <c r="L204" s="225"/>
      <c r="M204" s="225"/>
      <c r="N204" s="225"/>
      <c r="O204" s="225"/>
      <c r="P204" s="225"/>
      <c r="Q204" s="225"/>
      <c r="R204" s="225"/>
      <c r="S204" s="225"/>
      <c r="T204" s="225"/>
      <c r="U204" s="225"/>
      <c r="V204" s="225"/>
      <c r="W204" s="225"/>
      <c r="X204" s="225"/>
      <c r="Y204" s="225"/>
      <c r="Z204" s="225"/>
    </row>
    <row r="205" spans="1:26" ht="12" customHeight="1">
      <c r="A205" s="225"/>
      <c r="B205" s="225"/>
      <c r="C205" s="225"/>
      <c r="D205" s="225"/>
      <c r="E205" s="225"/>
      <c r="F205" s="294"/>
      <c r="G205" s="295"/>
      <c r="H205" s="225"/>
      <c r="I205" s="225"/>
      <c r="J205" s="225"/>
      <c r="K205" s="225"/>
      <c r="L205" s="225"/>
      <c r="M205" s="225"/>
      <c r="N205" s="225"/>
      <c r="O205" s="225"/>
      <c r="P205" s="225"/>
      <c r="Q205" s="225"/>
      <c r="R205" s="225"/>
      <c r="S205" s="225"/>
      <c r="T205" s="225"/>
      <c r="U205" s="225"/>
      <c r="V205" s="225"/>
      <c r="W205" s="225"/>
      <c r="X205" s="225"/>
      <c r="Y205" s="225"/>
      <c r="Z205" s="225"/>
    </row>
    <row r="206" spans="1:26" ht="12" customHeight="1">
      <c r="A206" s="225"/>
      <c r="B206" s="225"/>
      <c r="C206" s="225"/>
      <c r="D206" s="225"/>
      <c r="E206" s="225"/>
      <c r="F206" s="294"/>
      <c r="G206" s="295"/>
      <c r="H206" s="225"/>
      <c r="I206" s="225"/>
      <c r="J206" s="225"/>
      <c r="K206" s="225"/>
      <c r="L206" s="225"/>
      <c r="M206" s="225"/>
      <c r="N206" s="225"/>
      <c r="O206" s="225"/>
      <c r="P206" s="225"/>
      <c r="Q206" s="225"/>
      <c r="R206" s="225"/>
      <c r="S206" s="225"/>
      <c r="T206" s="225"/>
      <c r="U206" s="225"/>
      <c r="V206" s="225"/>
      <c r="W206" s="225"/>
      <c r="X206" s="225"/>
      <c r="Y206" s="225"/>
      <c r="Z206" s="225"/>
    </row>
    <row r="207" spans="1:26" ht="12" customHeight="1">
      <c r="A207" s="225"/>
      <c r="B207" s="225"/>
      <c r="C207" s="225"/>
      <c r="D207" s="225"/>
      <c r="E207" s="225"/>
      <c r="F207" s="294"/>
      <c r="G207" s="295"/>
      <c r="H207" s="225"/>
      <c r="I207" s="225"/>
      <c r="J207" s="225"/>
      <c r="K207" s="225"/>
      <c r="L207" s="225"/>
      <c r="M207" s="225"/>
      <c r="N207" s="225"/>
      <c r="O207" s="225"/>
      <c r="P207" s="225"/>
      <c r="Q207" s="225"/>
      <c r="R207" s="225"/>
      <c r="S207" s="225"/>
      <c r="T207" s="225"/>
      <c r="U207" s="225"/>
      <c r="V207" s="225"/>
      <c r="W207" s="225"/>
      <c r="X207" s="225"/>
      <c r="Y207" s="225"/>
      <c r="Z207" s="225"/>
    </row>
    <row r="208" spans="1:26" ht="12" customHeight="1">
      <c r="A208" s="225"/>
      <c r="B208" s="225"/>
      <c r="C208" s="225"/>
      <c r="D208" s="225"/>
      <c r="E208" s="225"/>
      <c r="F208" s="294"/>
      <c r="G208" s="295"/>
      <c r="H208" s="225"/>
      <c r="I208" s="225"/>
      <c r="J208" s="225"/>
      <c r="K208" s="225"/>
      <c r="L208" s="225"/>
      <c r="M208" s="225"/>
      <c r="N208" s="225"/>
      <c r="O208" s="225"/>
      <c r="P208" s="225"/>
      <c r="Q208" s="225"/>
      <c r="R208" s="225"/>
      <c r="S208" s="225"/>
      <c r="T208" s="225"/>
      <c r="U208" s="225"/>
      <c r="V208" s="225"/>
      <c r="W208" s="225"/>
      <c r="X208" s="225"/>
      <c r="Y208" s="225"/>
      <c r="Z208" s="225"/>
    </row>
    <row r="209" spans="1:26" ht="12" customHeight="1">
      <c r="A209" s="225"/>
      <c r="B209" s="225"/>
      <c r="C209" s="225"/>
      <c r="D209" s="225"/>
      <c r="E209" s="225"/>
      <c r="F209" s="294"/>
      <c r="G209" s="295"/>
      <c r="H209" s="225"/>
      <c r="I209" s="225"/>
      <c r="J209" s="225"/>
      <c r="K209" s="225"/>
      <c r="L209" s="225"/>
      <c r="M209" s="225"/>
      <c r="N209" s="225"/>
      <c r="O209" s="225"/>
      <c r="P209" s="225"/>
      <c r="Q209" s="225"/>
      <c r="R209" s="225"/>
      <c r="S209" s="225"/>
      <c r="T209" s="225"/>
      <c r="U209" s="225"/>
      <c r="V209" s="225"/>
      <c r="W209" s="225"/>
      <c r="X209" s="225"/>
      <c r="Y209" s="225"/>
      <c r="Z209" s="225"/>
    </row>
    <row r="210" spans="1:26" ht="12" customHeight="1">
      <c r="A210" s="225"/>
      <c r="B210" s="225"/>
      <c r="C210" s="225"/>
      <c r="D210" s="225"/>
      <c r="E210" s="225"/>
      <c r="F210" s="294"/>
      <c r="G210" s="295"/>
      <c r="H210" s="225"/>
      <c r="I210" s="225"/>
      <c r="J210" s="225"/>
      <c r="K210" s="225"/>
      <c r="L210" s="225"/>
      <c r="M210" s="225"/>
      <c r="N210" s="225"/>
      <c r="O210" s="225"/>
      <c r="P210" s="225"/>
      <c r="Q210" s="225"/>
      <c r="R210" s="225"/>
      <c r="S210" s="225"/>
      <c r="T210" s="225"/>
      <c r="U210" s="225"/>
      <c r="V210" s="225"/>
      <c r="W210" s="225"/>
      <c r="X210" s="225"/>
      <c r="Y210" s="225"/>
      <c r="Z210" s="225"/>
    </row>
    <row r="211" spans="1:26" ht="12" customHeight="1">
      <c r="A211" s="225"/>
      <c r="B211" s="225"/>
      <c r="C211" s="225"/>
      <c r="D211" s="225"/>
      <c r="E211" s="225"/>
      <c r="F211" s="294"/>
      <c r="G211" s="295"/>
      <c r="H211" s="225"/>
      <c r="I211" s="225"/>
      <c r="J211" s="225"/>
      <c r="K211" s="225"/>
      <c r="L211" s="225"/>
      <c r="M211" s="225"/>
      <c r="N211" s="225"/>
      <c r="O211" s="225"/>
      <c r="P211" s="225"/>
      <c r="Q211" s="225"/>
      <c r="R211" s="225"/>
      <c r="S211" s="225"/>
      <c r="T211" s="225"/>
      <c r="U211" s="225"/>
      <c r="V211" s="225"/>
      <c r="W211" s="225"/>
      <c r="X211" s="225"/>
      <c r="Y211" s="225"/>
      <c r="Z211" s="225"/>
    </row>
    <row r="212" spans="1:26" ht="12" customHeight="1">
      <c r="A212" s="225"/>
      <c r="B212" s="225"/>
      <c r="C212" s="225"/>
      <c r="D212" s="225"/>
      <c r="E212" s="225"/>
      <c r="F212" s="294"/>
      <c r="G212" s="295"/>
      <c r="H212" s="225"/>
      <c r="I212" s="225"/>
      <c r="J212" s="225"/>
      <c r="K212" s="225"/>
      <c r="L212" s="225"/>
      <c r="M212" s="225"/>
      <c r="N212" s="225"/>
      <c r="O212" s="225"/>
      <c r="P212" s="225"/>
      <c r="Q212" s="225"/>
      <c r="R212" s="225"/>
      <c r="S212" s="225"/>
      <c r="T212" s="225"/>
      <c r="U212" s="225"/>
      <c r="V212" s="225"/>
      <c r="W212" s="225"/>
      <c r="X212" s="225"/>
      <c r="Y212" s="225"/>
      <c r="Z212" s="225"/>
    </row>
    <row r="213" spans="1:26" ht="12" customHeight="1">
      <c r="A213" s="225"/>
      <c r="B213" s="225"/>
      <c r="C213" s="225"/>
      <c r="D213" s="225"/>
      <c r="E213" s="225"/>
      <c r="F213" s="294"/>
      <c r="G213" s="295"/>
      <c r="H213" s="225"/>
      <c r="I213" s="225"/>
      <c r="J213" s="225"/>
      <c r="K213" s="225"/>
      <c r="L213" s="225"/>
      <c r="M213" s="225"/>
      <c r="N213" s="225"/>
      <c r="O213" s="225"/>
      <c r="P213" s="225"/>
      <c r="Q213" s="225"/>
      <c r="R213" s="225"/>
      <c r="S213" s="225"/>
      <c r="T213" s="225"/>
      <c r="U213" s="225"/>
      <c r="V213" s="225"/>
      <c r="W213" s="225"/>
      <c r="X213" s="225"/>
      <c r="Y213" s="225"/>
      <c r="Z213" s="225"/>
    </row>
    <row r="214" spans="1:26" ht="12" customHeight="1">
      <c r="A214" s="225"/>
      <c r="B214" s="225"/>
      <c r="C214" s="225"/>
      <c r="D214" s="225"/>
      <c r="E214" s="225"/>
      <c r="F214" s="294"/>
      <c r="G214" s="295"/>
      <c r="H214" s="225"/>
      <c r="I214" s="225"/>
      <c r="J214" s="225"/>
      <c r="K214" s="225"/>
      <c r="L214" s="225"/>
      <c r="M214" s="225"/>
      <c r="N214" s="225"/>
      <c r="O214" s="225"/>
      <c r="P214" s="225"/>
      <c r="Q214" s="225"/>
      <c r="R214" s="225"/>
      <c r="S214" s="225"/>
      <c r="T214" s="225"/>
      <c r="U214" s="225"/>
      <c r="V214" s="225"/>
      <c r="W214" s="225"/>
      <c r="X214" s="225"/>
      <c r="Y214" s="225"/>
      <c r="Z214" s="225"/>
    </row>
    <row r="215" spans="1:26" ht="12" customHeight="1">
      <c r="A215" s="225"/>
      <c r="B215" s="225"/>
      <c r="C215" s="225"/>
      <c r="D215" s="225"/>
      <c r="E215" s="225"/>
      <c r="F215" s="294"/>
      <c r="G215" s="295"/>
      <c r="H215" s="225"/>
      <c r="I215" s="225"/>
      <c r="J215" s="225"/>
      <c r="K215" s="225"/>
      <c r="L215" s="225"/>
      <c r="M215" s="225"/>
      <c r="N215" s="225"/>
      <c r="O215" s="225"/>
      <c r="P215" s="225"/>
      <c r="Q215" s="225"/>
      <c r="R215" s="225"/>
      <c r="S215" s="225"/>
      <c r="T215" s="225"/>
      <c r="U215" s="225"/>
      <c r="V215" s="225"/>
      <c r="W215" s="225"/>
      <c r="X215" s="225"/>
      <c r="Y215" s="225"/>
      <c r="Z215" s="225"/>
    </row>
    <row r="216" spans="1:26" ht="12" customHeight="1">
      <c r="A216" s="225"/>
      <c r="B216" s="225"/>
      <c r="C216" s="225"/>
      <c r="D216" s="225"/>
      <c r="E216" s="225"/>
      <c r="F216" s="294"/>
      <c r="G216" s="295"/>
      <c r="H216" s="225"/>
      <c r="I216" s="225"/>
      <c r="J216" s="225"/>
      <c r="K216" s="225"/>
      <c r="L216" s="225"/>
      <c r="M216" s="225"/>
      <c r="N216" s="225"/>
      <c r="O216" s="225"/>
      <c r="P216" s="225"/>
      <c r="Q216" s="225"/>
      <c r="R216" s="225"/>
      <c r="S216" s="225"/>
      <c r="T216" s="225"/>
      <c r="U216" s="225"/>
      <c r="V216" s="225"/>
      <c r="W216" s="225"/>
      <c r="X216" s="225"/>
      <c r="Y216" s="225"/>
      <c r="Z216" s="225"/>
    </row>
    <row r="217" spans="1:26" ht="12" customHeight="1">
      <c r="A217" s="225"/>
      <c r="B217" s="225"/>
      <c r="C217" s="225"/>
      <c r="D217" s="225"/>
      <c r="E217" s="225"/>
      <c r="F217" s="294"/>
      <c r="G217" s="295"/>
      <c r="H217" s="225"/>
      <c r="I217" s="225"/>
      <c r="J217" s="225"/>
      <c r="K217" s="225"/>
      <c r="L217" s="225"/>
      <c r="M217" s="225"/>
      <c r="N217" s="225"/>
      <c r="O217" s="225"/>
      <c r="P217" s="225"/>
      <c r="Q217" s="225"/>
      <c r="R217" s="225"/>
      <c r="S217" s="225"/>
      <c r="T217" s="225"/>
      <c r="U217" s="225"/>
      <c r="V217" s="225"/>
      <c r="W217" s="225"/>
      <c r="X217" s="225"/>
      <c r="Y217" s="225"/>
      <c r="Z217" s="225"/>
    </row>
    <row r="218" spans="1:26" ht="12" customHeight="1">
      <c r="A218" s="225"/>
      <c r="B218" s="225"/>
      <c r="C218" s="225"/>
      <c r="D218" s="225"/>
      <c r="E218" s="225"/>
      <c r="F218" s="294"/>
      <c r="G218" s="295"/>
      <c r="H218" s="225"/>
      <c r="I218" s="225"/>
      <c r="J218" s="225"/>
      <c r="K218" s="225"/>
      <c r="L218" s="225"/>
      <c r="M218" s="225"/>
      <c r="N218" s="225"/>
      <c r="O218" s="225"/>
      <c r="P218" s="225"/>
      <c r="Q218" s="225"/>
      <c r="R218" s="225"/>
      <c r="S218" s="225"/>
      <c r="T218" s="225"/>
      <c r="U218" s="225"/>
      <c r="V218" s="225"/>
      <c r="W218" s="225"/>
      <c r="X218" s="225"/>
      <c r="Y218" s="225"/>
      <c r="Z218" s="225"/>
    </row>
    <row r="219" spans="1:26" ht="12" customHeight="1">
      <c r="A219" s="225"/>
      <c r="B219" s="225"/>
      <c r="C219" s="225"/>
      <c r="D219" s="225"/>
      <c r="E219" s="225"/>
      <c r="F219" s="294"/>
      <c r="G219" s="295"/>
      <c r="H219" s="225"/>
      <c r="I219" s="225"/>
      <c r="J219" s="225"/>
      <c r="K219" s="225"/>
      <c r="L219" s="225"/>
      <c r="M219" s="225"/>
      <c r="N219" s="225"/>
      <c r="O219" s="225"/>
      <c r="P219" s="225"/>
      <c r="Q219" s="225"/>
      <c r="R219" s="225"/>
      <c r="S219" s="225"/>
      <c r="T219" s="225"/>
      <c r="U219" s="225"/>
      <c r="V219" s="225"/>
      <c r="W219" s="225"/>
      <c r="X219" s="225"/>
      <c r="Y219" s="225"/>
      <c r="Z219" s="225"/>
    </row>
    <row r="220" spans="1:26" ht="12" customHeight="1">
      <c r="A220" s="225"/>
      <c r="B220" s="225"/>
      <c r="C220" s="225"/>
      <c r="D220" s="225"/>
      <c r="E220" s="225"/>
      <c r="F220" s="294"/>
      <c r="G220" s="295"/>
      <c r="H220" s="225"/>
      <c r="I220" s="225"/>
      <c r="J220" s="225"/>
      <c r="K220" s="225"/>
      <c r="L220" s="225"/>
      <c r="M220" s="225"/>
      <c r="N220" s="225"/>
      <c r="O220" s="225"/>
      <c r="P220" s="225"/>
      <c r="Q220" s="225"/>
      <c r="R220" s="225"/>
      <c r="S220" s="225"/>
      <c r="T220" s="225"/>
      <c r="U220" s="225"/>
      <c r="V220" s="225"/>
      <c r="W220" s="225"/>
      <c r="X220" s="225"/>
      <c r="Y220" s="225"/>
      <c r="Z220" s="225"/>
    </row>
    <row r="221" spans="1:26" ht="12" customHeight="1">
      <c r="A221" s="225"/>
      <c r="B221" s="225"/>
      <c r="C221" s="225"/>
      <c r="D221" s="225"/>
      <c r="E221" s="225"/>
      <c r="F221" s="294"/>
      <c r="G221" s="295"/>
      <c r="H221" s="225"/>
      <c r="I221" s="225"/>
      <c r="J221" s="225"/>
      <c r="K221" s="225"/>
      <c r="L221" s="225"/>
      <c r="M221" s="225"/>
      <c r="N221" s="225"/>
      <c r="O221" s="225"/>
      <c r="P221" s="225"/>
      <c r="Q221" s="225"/>
      <c r="R221" s="225"/>
      <c r="S221" s="225"/>
      <c r="T221" s="225"/>
      <c r="U221" s="225"/>
      <c r="V221" s="225"/>
      <c r="W221" s="225"/>
      <c r="X221" s="225"/>
      <c r="Y221" s="225"/>
      <c r="Z221" s="225"/>
    </row>
    <row r="222" spans="1:26" ht="12" customHeight="1">
      <c r="A222" s="225"/>
      <c r="B222" s="225"/>
      <c r="C222" s="225"/>
      <c r="D222" s="225"/>
      <c r="E222" s="225"/>
      <c r="F222" s="294"/>
      <c r="G222" s="295"/>
      <c r="H222" s="225"/>
      <c r="I222" s="225"/>
      <c r="J222" s="225"/>
      <c r="K222" s="225"/>
      <c r="L222" s="225"/>
      <c r="M222" s="225"/>
      <c r="N222" s="225"/>
      <c r="O222" s="225"/>
      <c r="P222" s="225"/>
      <c r="Q222" s="225"/>
      <c r="R222" s="225"/>
      <c r="S222" s="225"/>
      <c r="T222" s="225"/>
      <c r="U222" s="225"/>
      <c r="V222" s="225"/>
      <c r="W222" s="225"/>
      <c r="X222" s="225"/>
      <c r="Y222" s="225"/>
      <c r="Z222" s="225"/>
    </row>
    <row r="223" spans="1:26" ht="12" customHeight="1">
      <c r="A223" s="225"/>
      <c r="B223" s="225"/>
      <c r="C223" s="225"/>
      <c r="D223" s="225"/>
      <c r="E223" s="225"/>
      <c r="F223" s="294"/>
      <c r="G223" s="295"/>
      <c r="H223" s="225"/>
      <c r="I223" s="225"/>
      <c r="J223" s="225"/>
      <c r="K223" s="225"/>
      <c r="L223" s="225"/>
      <c r="M223" s="225"/>
      <c r="N223" s="225"/>
      <c r="O223" s="225"/>
      <c r="P223" s="225"/>
      <c r="Q223" s="225"/>
      <c r="R223" s="225"/>
      <c r="S223" s="225"/>
      <c r="T223" s="225"/>
      <c r="U223" s="225"/>
      <c r="V223" s="225"/>
      <c r="W223" s="225"/>
      <c r="X223" s="225"/>
      <c r="Y223" s="225"/>
      <c r="Z223" s="225"/>
    </row>
    <row r="224" spans="1:26" ht="12" customHeight="1">
      <c r="A224" s="225"/>
      <c r="B224" s="225"/>
      <c r="C224" s="225"/>
      <c r="D224" s="225"/>
      <c r="E224" s="225"/>
      <c r="F224" s="294"/>
      <c r="G224" s="295"/>
      <c r="H224" s="225"/>
      <c r="I224" s="225"/>
      <c r="J224" s="225"/>
      <c r="K224" s="225"/>
      <c r="L224" s="225"/>
      <c r="M224" s="225"/>
      <c r="N224" s="225"/>
      <c r="O224" s="225"/>
      <c r="P224" s="225"/>
      <c r="Q224" s="225"/>
      <c r="R224" s="225"/>
      <c r="S224" s="225"/>
      <c r="T224" s="225"/>
      <c r="U224" s="225"/>
      <c r="V224" s="225"/>
      <c r="W224" s="225"/>
      <c r="X224" s="225"/>
      <c r="Y224" s="225"/>
      <c r="Z224" s="225"/>
    </row>
    <row r="225" spans="1:26" ht="12" customHeight="1">
      <c r="A225" s="225"/>
      <c r="B225" s="225"/>
      <c r="C225" s="225"/>
      <c r="D225" s="225"/>
      <c r="E225" s="225"/>
      <c r="F225" s="294"/>
      <c r="G225" s="295"/>
      <c r="H225" s="225"/>
      <c r="I225" s="225"/>
      <c r="J225" s="225"/>
      <c r="K225" s="225"/>
      <c r="L225" s="225"/>
      <c r="M225" s="225"/>
      <c r="N225" s="225"/>
      <c r="O225" s="225"/>
      <c r="P225" s="225"/>
      <c r="Q225" s="225"/>
      <c r="R225" s="225"/>
      <c r="S225" s="225"/>
      <c r="T225" s="225"/>
      <c r="U225" s="225"/>
      <c r="V225" s="225"/>
      <c r="W225" s="225"/>
      <c r="X225" s="225"/>
      <c r="Y225" s="225"/>
      <c r="Z225" s="225"/>
    </row>
    <row r="226" spans="1:26" ht="12" customHeight="1">
      <c r="A226" s="225"/>
      <c r="B226" s="225"/>
      <c r="C226" s="225"/>
      <c r="D226" s="225"/>
      <c r="E226" s="225"/>
      <c r="F226" s="294"/>
      <c r="G226" s="295"/>
      <c r="H226" s="225"/>
      <c r="I226" s="225"/>
      <c r="J226" s="225"/>
      <c r="K226" s="225"/>
      <c r="L226" s="225"/>
      <c r="M226" s="225"/>
      <c r="N226" s="225"/>
      <c r="O226" s="225"/>
      <c r="P226" s="225"/>
      <c r="Q226" s="225"/>
      <c r="R226" s="225"/>
      <c r="S226" s="225"/>
      <c r="T226" s="225"/>
      <c r="U226" s="225"/>
      <c r="V226" s="225"/>
      <c r="W226" s="225"/>
      <c r="X226" s="225"/>
      <c r="Y226" s="225"/>
      <c r="Z226" s="225"/>
    </row>
    <row r="227" spans="1:26" ht="12" customHeight="1">
      <c r="A227" s="225"/>
      <c r="B227" s="225"/>
      <c r="C227" s="225"/>
      <c r="D227" s="225"/>
      <c r="E227" s="225"/>
      <c r="F227" s="294"/>
      <c r="G227" s="295"/>
      <c r="H227" s="225"/>
      <c r="I227" s="225"/>
      <c r="J227" s="225"/>
      <c r="K227" s="225"/>
      <c r="L227" s="225"/>
      <c r="M227" s="225"/>
      <c r="N227" s="225"/>
      <c r="O227" s="225"/>
      <c r="P227" s="225"/>
      <c r="Q227" s="225"/>
      <c r="R227" s="225"/>
      <c r="S227" s="225"/>
      <c r="T227" s="225"/>
      <c r="U227" s="225"/>
      <c r="V227" s="225"/>
      <c r="W227" s="225"/>
      <c r="X227" s="225"/>
      <c r="Y227" s="225"/>
      <c r="Z227" s="225"/>
    </row>
    <row r="228" spans="1:26" ht="12" customHeight="1">
      <c r="A228" s="225"/>
      <c r="B228" s="225"/>
      <c r="C228" s="225"/>
      <c r="D228" s="225"/>
      <c r="E228" s="225"/>
      <c r="F228" s="294"/>
      <c r="G228" s="295"/>
      <c r="H228" s="225"/>
      <c r="I228" s="225"/>
      <c r="J228" s="225"/>
      <c r="K228" s="225"/>
      <c r="L228" s="225"/>
      <c r="M228" s="225"/>
      <c r="N228" s="225"/>
      <c r="O228" s="225"/>
      <c r="P228" s="225"/>
      <c r="Q228" s="225"/>
      <c r="R228" s="225"/>
      <c r="S228" s="225"/>
      <c r="T228" s="225"/>
      <c r="U228" s="225"/>
      <c r="V228" s="225"/>
      <c r="W228" s="225"/>
      <c r="X228" s="225"/>
      <c r="Y228" s="225"/>
      <c r="Z228" s="225"/>
    </row>
    <row r="229" spans="1:26" ht="12" customHeight="1">
      <c r="A229" s="225"/>
      <c r="B229" s="225"/>
      <c r="C229" s="225"/>
      <c r="D229" s="225"/>
      <c r="E229" s="225"/>
      <c r="F229" s="294"/>
      <c r="G229" s="295"/>
      <c r="H229" s="225"/>
      <c r="I229" s="225"/>
      <c r="J229" s="225"/>
      <c r="K229" s="225"/>
      <c r="L229" s="225"/>
      <c r="M229" s="225"/>
      <c r="N229" s="225"/>
      <c r="O229" s="225"/>
      <c r="P229" s="225"/>
      <c r="Q229" s="225"/>
      <c r="R229" s="225"/>
      <c r="S229" s="225"/>
      <c r="T229" s="225"/>
      <c r="U229" s="225"/>
      <c r="V229" s="225"/>
      <c r="W229" s="225"/>
      <c r="X229" s="225"/>
      <c r="Y229" s="225"/>
      <c r="Z229" s="225"/>
    </row>
    <row r="230" spans="1:26" ht="12" customHeight="1">
      <c r="A230" s="225"/>
      <c r="B230" s="225"/>
      <c r="C230" s="225"/>
      <c r="D230" s="225"/>
      <c r="E230" s="225"/>
      <c r="F230" s="294"/>
      <c r="G230" s="295"/>
      <c r="H230" s="225"/>
      <c r="I230" s="225"/>
      <c r="J230" s="225"/>
      <c r="K230" s="225"/>
      <c r="L230" s="225"/>
      <c r="M230" s="225"/>
      <c r="N230" s="225"/>
      <c r="O230" s="225"/>
      <c r="P230" s="225"/>
      <c r="Q230" s="225"/>
      <c r="R230" s="225"/>
      <c r="S230" s="225"/>
      <c r="T230" s="225"/>
      <c r="U230" s="225"/>
      <c r="V230" s="225"/>
      <c r="W230" s="225"/>
      <c r="X230" s="225"/>
      <c r="Y230" s="225"/>
      <c r="Z230" s="225"/>
    </row>
    <row r="231" spans="1:26" ht="12" customHeight="1">
      <c r="A231" s="225"/>
      <c r="B231" s="225"/>
      <c r="C231" s="225"/>
      <c r="D231" s="225"/>
      <c r="E231" s="225"/>
      <c r="F231" s="294"/>
      <c r="G231" s="295"/>
      <c r="H231" s="225"/>
      <c r="I231" s="225"/>
      <c r="J231" s="225"/>
      <c r="K231" s="225"/>
      <c r="L231" s="225"/>
      <c r="M231" s="225"/>
      <c r="N231" s="225"/>
      <c r="O231" s="225"/>
      <c r="P231" s="225"/>
      <c r="Q231" s="225"/>
      <c r="R231" s="225"/>
      <c r="S231" s="225"/>
      <c r="T231" s="225"/>
      <c r="U231" s="225"/>
      <c r="V231" s="225"/>
      <c r="W231" s="225"/>
      <c r="X231" s="225"/>
      <c r="Y231" s="225"/>
      <c r="Z231" s="225"/>
    </row>
    <row r="232" spans="1:26" ht="12" customHeight="1">
      <c r="A232" s="225"/>
      <c r="B232" s="225"/>
      <c r="C232" s="225"/>
      <c r="D232" s="225"/>
      <c r="E232" s="225"/>
      <c r="F232" s="294"/>
      <c r="G232" s="295"/>
      <c r="H232" s="225"/>
      <c r="I232" s="225"/>
      <c r="J232" s="225"/>
      <c r="K232" s="225"/>
      <c r="L232" s="225"/>
      <c r="M232" s="225"/>
      <c r="N232" s="225"/>
      <c r="O232" s="225"/>
      <c r="P232" s="225"/>
      <c r="Q232" s="225"/>
      <c r="R232" s="225"/>
      <c r="S232" s="225"/>
      <c r="T232" s="225"/>
      <c r="U232" s="225"/>
      <c r="V232" s="225"/>
      <c r="W232" s="225"/>
      <c r="X232" s="225"/>
      <c r="Y232" s="225"/>
      <c r="Z232" s="225"/>
    </row>
    <row r="233" spans="1:26" ht="12" customHeight="1">
      <c r="A233" s="225"/>
      <c r="B233" s="225"/>
      <c r="C233" s="225"/>
      <c r="D233" s="225"/>
      <c r="E233" s="225"/>
      <c r="F233" s="294"/>
      <c r="G233" s="295"/>
      <c r="H233" s="225"/>
      <c r="I233" s="225"/>
      <c r="J233" s="225"/>
      <c r="K233" s="225"/>
      <c r="L233" s="225"/>
      <c r="M233" s="225"/>
      <c r="N233" s="225"/>
      <c r="O233" s="225"/>
      <c r="P233" s="225"/>
      <c r="Q233" s="225"/>
      <c r="R233" s="225"/>
      <c r="S233" s="225"/>
      <c r="T233" s="225"/>
      <c r="U233" s="225"/>
      <c r="V233" s="225"/>
      <c r="W233" s="225"/>
      <c r="X233" s="225"/>
      <c r="Y233" s="225"/>
      <c r="Z233" s="225"/>
    </row>
    <row r="234" spans="1:26" ht="12" customHeight="1">
      <c r="A234" s="225"/>
      <c r="B234" s="225"/>
      <c r="C234" s="225"/>
      <c r="D234" s="225"/>
      <c r="E234" s="225"/>
      <c r="F234" s="294"/>
      <c r="G234" s="295"/>
      <c r="H234" s="225"/>
      <c r="I234" s="225"/>
      <c r="J234" s="225"/>
      <c r="K234" s="225"/>
      <c r="L234" s="225"/>
      <c r="M234" s="225"/>
      <c r="N234" s="225"/>
      <c r="O234" s="225"/>
      <c r="P234" s="225"/>
      <c r="Q234" s="225"/>
      <c r="R234" s="225"/>
      <c r="S234" s="225"/>
      <c r="T234" s="225"/>
      <c r="U234" s="225"/>
      <c r="V234" s="225"/>
      <c r="W234" s="225"/>
      <c r="X234" s="225"/>
      <c r="Y234" s="225"/>
      <c r="Z234" s="225"/>
    </row>
    <row r="235" spans="1:26" ht="12" customHeight="1">
      <c r="A235" s="225"/>
      <c r="B235" s="225"/>
      <c r="C235" s="225"/>
      <c r="D235" s="225"/>
      <c r="E235" s="225"/>
      <c r="F235" s="294"/>
      <c r="G235" s="295"/>
      <c r="H235" s="225"/>
      <c r="I235" s="225"/>
      <c r="J235" s="225"/>
      <c r="K235" s="225"/>
      <c r="L235" s="225"/>
      <c r="M235" s="225"/>
      <c r="N235" s="225"/>
      <c r="O235" s="225"/>
      <c r="P235" s="225"/>
      <c r="Q235" s="225"/>
      <c r="R235" s="225"/>
      <c r="S235" s="225"/>
      <c r="T235" s="225"/>
      <c r="U235" s="225"/>
      <c r="V235" s="225"/>
      <c r="W235" s="225"/>
      <c r="X235" s="225"/>
      <c r="Y235" s="225"/>
      <c r="Z235" s="225"/>
    </row>
    <row r="236" spans="1:26" ht="12" customHeight="1">
      <c r="A236" s="225"/>
      <c r="B236" s="225"/>
      <c r="C236" s="225"/>
      <c r="D236" s="225"/>
      <c r="E236" s="225"/>
      <c r="F236" s="294"/>
      <c r="G236" s="295"/>
      <c r="H236" s="225"/>
      <c r="I236" s="225"/>
      <c r="J236" s="225"/>
      <c r="K236" s="225"/>
      <c r="L236" s="225"/>
      <c r="M236" s="225"/>
      <c r="N236" s="225"/>
      <c r="O236" s="225"/>
      <c r="P236" s="225"/>
      <c r="Q236" s="225"/>
      <c r="R236" s="225"/>
      <c r="S236" s="225"/>
      <c r="T236" s="225"/>
      <c r="U236" s="225"/>
      <c r="V236" s="225"/>
      <c r="W236" s="225"/>
      <c r="X236" s="225"/>
      <c r="Y236" s="225"/>
      <c r="Z236" s="225"/>
    </row>
    <row r="237" spans="1:26" ht="12" customHeight="1">
      <c r="A237" s="225"/>
      <c r="B237" s="225"/>
      <c r="C237" s="225"/>
      <c r="D237" s="225"/>
      <c r="E237" s="225"/>
      <c r="F237" s="294"/>
      <c r="G237" s="295"/>
      <c r="H237" s="225"/>
      <c r="I237" s="225"/>
      <c r="J237" s="225"/>
      <c r="K237" s="225"/>
      <c r="L237" s="225"/>
      <c r="M237" s="225"/>
      <c r="N237" s="225"/>
      <c r="O237" s="225"/>
      <c r="P237" s="225"/>
      <c r="Q237" s="225"/>
      <c r="R237" s="225"/>
      <c r="S237" s="225"/>
      <c r="T237" s="225"/>
      <c r="U237" s="225"/>
      <c r="V237" s="225"/>
      <c r="W237" s="225"/>
      <c r="X237" s="225"/>
      <c r="Y237" s="225"/>
      <c r="Z237" s="225"/>
    </row>
    <row r="238" spans="1:26" ht="12" customHeight="1">
      <c r="A238" s="225"/>
      <c r="B238" s="225"/>
      <c r="C238" s="225"/>
      <c r="D238" s="225"/>
      <c r="E238" s="225"/>
      <c r="F238" s="294"/>
      <c r="G238" s="295"/>
      <c r="H238" s="225"/>
      <c r="I238" s="225"/>
      <c r="J238" s="225"/>
      <c r="K238" s="225"/>
      <c r="L238" s="225"/>
      <c r="M238" s="225"/>
      <c r="N238" s="225"/>
      <c r="O238" s="225"/>
      <c r="P238" s="225"/>
      <c r="Q238" s="225"/>
      <c r="R238" s="225"/>
      <c r="S238" s="225"/>
      <c r="T238" s="225"/>
      <c r="U238" s="225"/>
      <c r="V238" s="225"/>
      <c r="W238" s="225"/>
      <c r="X238" s="225"/>
      <c r="Y238" s="225"/>
      <c r="Z238" s="225"/>
    </row>
    <row r="239" spans="1:26" ht="12" customHeight="1">
      <c r="A239" s="225"/>
      <c r="B239" s="225"/>
      <c r="C239" s="225"/>
      <c r="D239" s="225"/>
      <c r="E239" s="225"/>
      <c r="F239" s="294"/>
      <c r="G239" s="295"/>
      <c r="H239" s="225"/>
      <c r="I239" s="225"/>
      <c r="J239" s="225"/>
      <c r="K239" s="225"/>
      <c r="L239" s="225"/>
      <c r="M239" s="225"/>
      <c r="N239" s="225"/>
      <c r="O239" s="225"/>
      <c r="P239" s="225"/>
      <c r="Q239" s="225"/>
      <c r="R239" s="225"/>
      <c r="S239" s="225"/>
      <c r="T239" s="225"/>
      <c r="U239" s="225"/>
      <c r="V239" s="225"/>
      <c r="W239" s="225"/>
      <c r="X239" s="225"/>
      <c r="Y239" s="225"/>
      <c r="Z239" s="225"/>
    </row>
    <row r="240" spans="1:26" ht="12" customHeight="1">
      <c r="A240" s="225"/>
      <c r="B240" s="225"/>
      <c r="C240" s="225"/>
      <c r="D240" s="225"/>
      <c r="E240" s="225"/>
      <c r="F240" s="294"/>
      <c r="G240" s="295"/>
      <c r="H240" s="225"/>
      <c r="I240" s="225"/>
      <c r="J240" s="225"/>
      <c r="K240" s="225"/>
      <c r="L240" s="225"/>
      <c r="M240" s="225"/>
      <c r="N240" s="225"/>
      <c r="O240" s="225"/>
      <c r="P240" s="225"/>
      <c r="Q240" s="225"/>
      <c r="R240" s="225"/>
      <c r="S240" s="225"/>
      <c r="T240" s="225"/>
      <c r="U240" s="225"/>
      <c r="V240" s="225"/>
      <c r="W240" s="225"/>
      <c r="X240" s="225"/>
      <c r="Y240" s="225"/>
      <c r="Z240" s="225"/>
    </row>
    <row r="241" spans="1:26" ht="12" customHeight="1">
      <c r="A241" s="225"/>
      <c r="B241" s="225"/>
      <c r="C241" s="225"/>
      <c r="D241" s="225"/>
      <c r="E241" s="225"/>
      <c r="F241" s="294"/>
      <c r="G241" s="295"/>
      <c r="H241" s="225"/>
      <c r="I241" s="225"/>
      <c r="J241" s="225"/>
      <c r="K241" s="225"/>
      <c r="L241" s="225"/>
      <c r="M241" s="225"/>
      <c r="N241" s="225"/>
      <c r="O241" s="225"/>
      <c r="P241" s="225"/>
      <c r="Q241" s="225"/>
      <c r="R241" s="225"/>
      <c r="S241" s="225"/>
      <c r="T241" s="225"/>
      <c r="U241" s="225"/>
      <c r="V241" s="225"/>
      <c r="W241" s="225"/>
      <c r="X241" s="225"/>
      <c r="Y241" s="225"/>
      <c r="Z241" s="225"/>
    </row>
    <row r="242" spans="1:26" ht="12" customHeight="1">
      <c r="A242" s="225"/>
      <c r="B242" s="225"/>
      <c r="C242" s="225"/>
      <c r="D242" s="225"/>
      <c r="E242" s="225"/>
      <c r="F242" s="294"/>
      <c r="G242" s="295"/>
      <c r="H242" s="225"/>
      <c r="I242" s="225"/>
      <c r="J242" s="225"/>
      <c r="K242" s="225"/>
      <c r="L242" s="225"/>
      <c r="M242" s="225"/>
      <c r="N242" s="225"/>
      <c r="O242" s="225"/>
      <c r="P242" s="225"/>
      <c r="Q242" s="225"/>
      <c r="R242" s="225"/>
      <c r="S242" s="225"/>
      <c r="T242" s="225"/>
      <c r="U242" s="225"/>
      <c r="V242" s="225"/>
      <c r="W242" s="225"/>
      <c r="X242" s="225"/>
      <c r="Y242" s="225"/>
      <c r="Z242" s="225"/>
    </row>
    <row r="243" spans="1:26" ht="12" customHeight="1">
      <c r="A243" s="225"/>
      <c r="B243" s="225"/>
      <c r="C243" s="225"/>
      <c r="D243" s="225"/>
      <c r="E243" s="225"/>
      <c r="F243" s="294"/>
      <c r="G243" s="295"/>
      <c r="H243" s="225"/>
      <c r="I243" s="225"/>
      <c r="J243" s="225"/>
      <c r="K243" s="225"/>
      <c r="L243" s="225"/>
      <c r="M243" s="225"/>
      <c r="N243" s="225"/>
      <c r="O243" s="225"/>
      <c r="P243" s="225"/>
      <c r="Q243" s="225"/>
      <c r="R243" s="225"/>
      <c r="S243" s="225"/>
      <c r="T243" s="225"/>
      <c r="U243" s="225"/>
      <c r="V243" s="225"/>
      <c r="W243" s="225"/>
      <c r="X243" s="225"/>
      <c r="Y243" s="225"/>
      <c r="Z243" s="225"/>
    </row>
    <row r="244" spans="1:26" ht="12" customHeight="1">
      <c r="A244" s="225"/>
      <c r="B244" s="225"/>
      <c r="C244" s="225"/>
      <c r="D244" s="225"/>
      <c r="E244" s="225"/>
      <c r="F244" s="294"/>
      <c r="G244" s="295"/>
      <c r="H244" s="225"/>
      <c r="I244" s="225"/>
      <c r="J244" s="225"/>
      <c r="K244" s="225"/>
      <c r="L244" s="225"/>
      <c r="M244" s="225"/>
      <c r="N244" s="225"/>
      <c r="O244" s="225"/>
      <c r="P244" s="225"/>
      <c r="Q244" s="225"/>
      <c r="R244" s="225"/>
      <c r="S244" s="225"/>
      <c r="T244" s="225"/>
      <c r="U244" s="225"/>
      <c r="V244" s="225"/>
      <c r="W244" s="225"/>
      <c r="X244" s="225"/>
      <c r="Y244" s="225"/>
      <c r="Z244" s="225"/>
    </row>
    <row r="245" spans="1:26" ht="12" customHeight="1">
      <c r="A245" s="225"/>
      <c r="B245" s="225"/>
      <c r="C245" s="225"/>
      <c r="D245" s="225"/>
      <c r="E245" s="225"/>
      <c r="F245" s="294"/>
      <c r="G245" s="295"/>
      <c r="H245" s="225"/>
      <c r="I245" s="225"/>
      <c r="J245" s="225"/>
      <c r="K245" s="225"/>
      <c r="L245" s="225"/>
      <c r="M245" s="225"/>
      <c r="N245" s="225"/>
      <c r="O245" s="225"/>
      <c r="P245" s="225"/>
      <c r="Q245" s="225"/>
      <c r="R245" s="225"/>
      <c r="S245" s="225"/>
      <c r="T245" s="225"/>
      <c r="U245" s="225"/>
      <c r="V245" s="225"/>
      <c r="W245" s="225"/>
      <c r="X245" s="225"/>
      <c r="Y245" s="225"/>
      <c r="Z245" s="225"/>
    </row>
    <row r="246" spans="1:26" ht="12" customHeight="1">
      <c r="A246" s="225"/>
      <c r="B246" s="225"/>
      <c r="C246" s="225"/>
      <c r="D246" s="225"/>
      <c r="E246" s="225"/>
      <c r="F246" s="294"/>
      <c r="G246" s="295"/>
      <c r="H246" s="225"/>
      <c r="I246" s="225"/>
      <c r="J246" s="225"/>
      <c r="K246" s="225"/>
      <c r="L246" s="225"/>
      <c r="M246" s="225"/>
      <c r="N246" s="225"/>
      <c r="O246" s="225"/>
      <c r="P246" s="225"/>
      <c r="Q246" s="225"/>
      <c r="R246" s="225"/>
      <c r="S246" s="225"/>
      <c r="T246" s="225"/>
      <c r="U246" s="225"/>
      <c r="V246" s="225"/>
      <c r="W246" s="225"/>
      <c r="X246" s="225"/>
      <c r="Y246" s="225"/>
      <c r="Z246" s="225"/>
    </row>
    <row r="247" spans="1:26" ht="12" customHeight="1">
      <c r="A247" s="225"/>
      <c r="B247" s="225"/>
      <c r="C247" s="225"/>
      <c r="D247" s="225"/>
      <c r="E247" s="225"/>
      <c r="F247" s="294"/>
      <c r="G247" s="295"/>
      <c r="H247" s="225"/>
      <c r="I247" s="225"/>
      <c r="J247" s="225"/>
      <c r="K247" s="225"/>
      <c r="L247" s="225"/>
      <c r="M247" s="225"/>
      <c r="N247" s="225"/>
      <c r="O247" s="225"/>
      <c r="P247" s="225"/>
      <c r="Q247" s="225"/>
      <c r="R247" s="225"/>
      <c r="S247" s="225"/>
      <c r="T247" s="225"/>
      <c r="U247" s="225"/>
      <c r="V247" s="225"/>
      <c r="W247" s="225"/>
      <c r="X247" s="225"/>
      <c r="Y247" s="225"/>
      <c r="Z247" s="225"/>
    </row>
    <row r="248" spans="1:26" ht="12" customHeight="1">
      <c r="A248" s="225"/>
      <c r="B248" s="225"/>
      <c r="C248" s="225"/>
      <c r="D248" s="225"/>
      <c r="E248" s="225"/>
      <c r="F248" s="294"/>
      <c r="G248" s="295"/>
      <c r="H248" s="225"/>
      <c r="I248" s="225"/>
      <c r="J248" s="225"/>
      <c r="K248" s="225"/>
      <c r="L248" s="225"/>
      <c r="M248" s="225"/>
      <c r="N248" s="225"/>
      <c r="O248" s="225"/>
      <c r="P248" s="225"/>
      <c r="Q248" s="225"/>
      <c r="R248" s="225"/>
      <c r="S248" s="225"/>
      <c r="T248" s="225"/>
      <c r="U248" s="225"/>
      <c r="V248" s="225"/>
      <c r="W248" s="225"/>
      <c r="X248" s="225"/>
      <c r="Y248" s="225"/>
      <c r="Z248" s="225"/>
    </row>
    <row r="249" spans="1:26" ht="12" customHeight="1">
      <c r="A249" s="225"/>
      <c r="B249" s="225"/>
      <c r="C249" s="225"/>
      <c r="D249" s="225"/>
      <c r="E249" s="225"/>
      <c r="F249" s="294"/>
      <c r="G249" s="295"/>
      <c r="H249" s="225"/>
      <c r="I249" s="225"/>
      <c r="J249" s="225"/>
      <c r="K249" s="225"/>
      <c r="L249" s="225"/>
      <c r="M249" s="225"/>
      <c r="N249" s="225"/>
      <c r="O249" s="225"/>
      <c r="P249" s="225"/>
      <c r="Q249" s="225"/>
      <c r="R249" s="225"/>
      <c r="S249" s="225"/>
      <c r="T249" s="225"/>
      <c r="U249" s="225"/>
      <c r="V249" s="225"/>
      <c r="W249" s="225"/>
      <c r="X249" s="225"/>
      <c r="Y249" s="225"/>
      <c r="Z249" s="225"/>
    </row>
    <row r="250" spans="1:26" ht="12" customHeight="1">
      <c r="A250" s="225"/>
      <c r="B250" s="225"/>
      <c r="C250" s="225"/>
      <c r="D250" s="225"/>
      <c r="E250" s="225"/>
      <c r="F250" s="294"/>
      <c r="G250" s="295"/>
      <c r="H250" s="225"/>
      <c r="I250" s="225"/>
      <c r="J250" s="225"/>
      <c r="K250" s="225"/>
      <c r="L250" s="225"/>
      <c r="M250" s="225"/>
      <c r="N250" s="225"/>
      <c r="O250" s="225"/>
      <c r="P250" s="225"/>
      <c r="Q250" s="225"/>
      <c r="R250" s="225"/>
      <c r="S250" s="225"/>
      <c r="T250" s="225"/>
      <c r="U250" s="225"/>
      <c r="V250" s="225"/>
      <c r="W250" s="225"/>
      <c r="X250" s="225"/>
      <c r="Y250" s="225"/>
      <c r="Z250" s="225"/>
    </row>
    <row r="251" spans="1:26" ht="12" customHeight="1">
      <c r="A251" s="225"/>
      <c r="B251" s="225"/>
      <c r="C251" s="225"/>
      <c r="D251" s="225"/>
      <c r="E251" s="225"/>
      <c r="F251" s="294"/>
      <c r="G251" s="295"/>
      <c r="H251" s="225"/>
      <c r="I251" s="225"/>
      <c r="J251" s="225"/>
      <c r="K251" s="225"/>
      <c r="L251" s="225"/>
      <c r="M251" s="225"/>
      <c r="N251" s="225"/>
      <c r="O251" s="225"/>
      <c r="P251" s="225"/>
      <c r="Q251" s="225"/>
      <c r="R251" s="225"/>
      <c r="S251" s="225"/>
      <c r="T251" s="225"/>
      <c r="U251" s="225"/>
      <c r="V251" s="225"/>
      <c r="W251" s="225"/>
      <c r="X251" s="225"/>
      <c r="Y251" s="225"/>
      <c r="Z251" s="225"/>
    </row>
    <row r="252" spans="1:26" ht="12" customHeight="1">
      <c r="A252" s="225"/>
      <c r="B252" s="225"/>
      <c r="C252" s="225"/>
      <c r="D252" s="225"/>
      <c r="E252" s="225"/>
      <c r="F252" s="294"/>
      <c r="G252" s="295"/>
      <c r="H252" s="225"/>
      <c r="I252" s="225"/>
      <c r="J252" s="225"/>
      <c r="K252" s="225"/>
      <c r="L252" s="225"/>
      <c r="M252" s="225"/>
      <c r="N252" s="225"/>
      <c r="O252" s="225"/>
      <c r="P252" s="225"/>
      <c r="Q252" s="225"/>
      <c r="R252" s="225"/>
      <c r="S252" s="225"/>
      <c r="T252" s="225"/>
      <c r="U252" s="225"/>
      <c r="V252" s="225"/>
      <c r="W252" s="225"/>
      <c r="X252" s="225"/>
      <c r="Y252" s="225"/>
      <c r="Z252" s="225"/>
    </row>
    <row r="253" spans="1:26" ht="12" customHeight="1">
      <c r="A253" s="225"/>
      <c r="B253" s="225"/>
      <c r="C253" s="225"/>
      <c r="D253" s="225"/>
      <c r="E253" s="225"/>
      <c r="F253" s="294"/>
      <c r="G253" s="295"/>
      <c r="H253" s="225"/>
      <c r="I253" s="225"/>
      <c r="J253" s="225"/>
      <c r="K253" s="225"/>
      <c r="L253" s="225"/>
      <c r="M253" s="225"/>
      <c r="N253" s="225"/>
      <c r="O253" s="225"/>
      <c r="P253" s="225"/>
      <c r="Q253" s="225"/>
      <c r="R253" s="225"/>
      <c r="S253" s="225"/>
      <c r="T253" s="225"/>
      <c r="U253" s="225"/>
      <c r="V253" s="225"/>
      <c r="W253" s="225"/>
      <c r="X253" s="225"/>
      <c r="Y253" s="225"/>
      <c r="Z253" s="225"/>
    </row>
    <row r="254" spans="1:26" ht="12" customHeight="1">
      <c r="A254" s="225"/>
      <c r="B254" s="225"/>
      <c r="C254" s="225"/>
      <c r="D254" s="225"/>
      <c r="E254" s="225"/>
      <c r="F254" s="294"/>
      <c r="G254" s="295"/>
      <c r="H254" s="225"/>
      <c r="I254" s="225"/>
      <c r="J254" s="225"/>
      <c r="K254" s="225"/>
      <c r="L254" s="225"/>
      <c r="M254" s="225"/>
      <c r="N254" s="225"/>
      <c r="O254" s="225"/>
      <c r="P254" s="225"/>
      <c r="Q254" s="225"/>
      <c r="R254" s="225"/>
      <c r="S254" s="225"/>
      <c r="T254" s="225"/>
      <c r="U254" s="225"/>
      <c r="V254" s="225"/>
      <c r="W254" s="225"/>
      <c r="X254" s="225"/>
      <c r="Y254" s="225"/>
      <c r="Z254" s="225"/>
    </row>
    <row r="255" spans="1:26" ht="12" customHeight="1">
      <c r="A255" s="225"/>
      <c r="B255" s="225"/>
      <c r="C255" s="225"/>
      <c r="D255" s="225"/>
      <c r="E255" s="225"/>
      <c r="F255" s="294"/>
      <c r="G255" s="295"/>
      <c r="H255" s="225"/>
      <c r="I255" s="225"/>
      <c r="J255" s="225"/>
      <c r="K255" s="225"/>
      <c r="L255" s="225"/>
      <c r="M255" s="225"/>
      <c r="N255" s="225"/>
      <c r="O255" s="225"/>
      <c r="P255" s="225"/>
      <c r="Q255" s="225"/>
      <c r="R255" s="225"/>
      <c r="S255" s="225"/>
      <c r="T255" s="225"/>
      <c r="U255" s="225"/>
      <c r="V255" s="225"/>
      <c r="W255" s="225"/>
      <c r="X255" s="225"/>
      <c r="Y255" s="225"/>
      <c r="Z255" s="225"/>
    </row>
    <row r="256" spans="1:26" ht="12" customHeight="1">
      <c r="A256" s="225"/>
      <c r="B256" s="225"/>
      <c r="C256" s="225"/>
      <c r="D256" s="225"/>
      <c r="E256" s="225"/>
      <c r="F256" s="294"/>
      <c r="G256" s="295"/>
      <c r="H256" s="225"/>
      <c r="I256" s="225"/>
      <c r="J256" s="225"/>
      <c r="K256" s="225"/>
      <c r="L256" s="225"/>
      <c r="M256" s="225"/>
      <c r="N256" s="225"/>
      <c r="O256" s="225"/>
      <c r="P256" s="225"/>
      <c r="Q256" s="225"/>
      <c r="R256" s="225"/>
      <c r="S256" s="225"/>
      <c r="T256" s="225"/>
      <c r="U256" s="225"/>
      <c r="V256" s="225"/>
      <c r="W256" s="225"/>
      <c r="X256" s="225"/>
      <c r="Y256" s="225"/>
      <c r="Z256" s="225"/>
    </row>
    <row r="257" spans="1:26" ht="12" customHeight="1">
      <c r="A257" s="225"/>
      <c r="B257" s="225"/>
      <c r="C257" s="225"/>
      <c r="D257" s="225"/>
      <c r="E257" s="225"/>
      <c r="F257" s="294"/>
      <c r="G257" s="295"/>
      <c r="H257" s="225"/>
      <c r="I257" s="225"/>
      <c r="J257" s="225"/>
      <c r="K257" s="225"/>
      <c r="L257" s="225"/>
      <c r="M257" s="225"/>
      <c r="N257" s="225"/>
      <c r="O257" s="225"/>
      <c r="P257" s="225"/>
      <c r="Q257" s="225"/>
      <c r="R257" s="225"/>
      <c r="S257" s="225"/>
      <c r="T257" s="225"/>
      <c r="U257" s="225"/>
      <c r="V257" s="225"/>
      <c r="W257" s="225"/>
      <c r="X257" s="225"/>
      <c r="Y257" s="225"/>
      <c r="Z257" s="225"/>
    </row>
    <row r="258" spans="1:26" ht="12" customHeight="1">
      <c r="A258" s="225"/>
      <c r="B258" s="225"/>
      <c r="C258" s="225"/>
      <c r="D258" s="225"/>
      <c r="E258" s="225"/>
      <c r="F258" s="294"/>
      <c r="G258" s="295"/>
      <c r="H258" s="225"/>
      <c r="I258" s="225"/>
      <c r="J258" s="225"/>
      <c r="K258" s="225"/>
      <c r="L258" s="225"/>
      <c r="M258" s="225"/>
      <c r="N258" s="225"/>
      <c r="O258" s="225"/>
      <c r="P258" s="225"/>
      <c r="Q258" s="225"/>
      <c r="R258" s="225"/>
      <c r="S258" s="225"/>
      <c r="T258" s="225"/>
      <c r="U258" s="225"/>
      <c r="V258" s="225"/>
      <c r="W258" s="225"/>
      <c r="X258" s="225"/>
      <c r="Y258" s="225"/>
      <c r="Z258" s="225"/>
    </row>
    <row r="259" spans="1:26" ht="12" customHeight="1">
      <c r="A259" s="225"/>
      <c r="B259" s="225"/>
      <c r="C259" s="225"/>
      <c r="D259" s="225"/>
      <c r="E259" s="225"/>
      <c r="F259" s="294"/>
      <c r="G259" s="295"/>
      <c r="H259" s="225"/>
      <c r="I259" s="225"/>
      <c r="J259" s="225"/>
      <c r="K259" s="225"/>
      <c r="L259" s="225"/>
      <c r="M259" s="225"/>
      <c r="N259" s="225"/>
      <c r="O259" s="225"/>
      <c r="P259" s="225"/>
      <c r="Q259" s="225"/>
      <c r="R259" s="225"/>
      <c r="S259" s="225"/>
      <c r="T259" s="225"/>
      <c r="U259" s="225"/>
      <c r="V259" s="225"/>
      <c r="W259" s="225"/>
      <c r="X259" s="225"/>
      <c r="Y259" s="225"/>
      <c r="Z259" s="225"/>
    </row>
    <row r="260" spans="1:26" ht="12" customHeight="1">
      <c r="A260" s="225"/>
      <c r="B260" s="225"/>
      <c r="C260" s="225"/>
      <c r="D260" s="225"/>
      <c r="E260" s="225"/>
      <c r="F260" s="294"/>
      <c r="G260" s="295"/>
      <c r="H260" s="225"/>
      <c r="I260" s="225"/>
      <c r="J260" s="225"/>
      <c r="K260" s="225"/>
      <c r="L260" s="225"/>
      <c r="M260" s="225"/>
      <c r="N260" s="225"/>
      <c r="O260" s="225"/>
      <c r="P260" s="225"/>
      <c r="Q260" s="225"/>
      <c r="R260" s="225"/>
      <c r="S260" s="225"/>
      <c r="T260" s="225"/>
      <c r="U260" s="225"/>
      <c r="V260" s="225"/>
      <c r="W260" s="225"/>
      <c r="X260" s="225"/>
      <c r="Y260" s="225"/>
      <c r="Z260" s="225"/>
    </row>
    <row r="261" spans="1:26" ht="12" customHeight="1">
      <c r="A261" s="225"/>
      <c r="B261" s="225"/>
      <c r="C261" s="225"/>
      <c r="D261" s="225"/>
      <c r="E261" s="225"/>
      <c r="F261" s="294"/>
      <c r="G261" s="295"/>
      <c r="H261" s="225"/>
      <c r="I261" s="225"/>
      <c r="J261" s="225"/>
      <c r="K261" s="225"/>
      <c r="L261" s="225"/>
      <c r="M261" s="225"/>
      <c r="N261" s="225"/>
      <c r="O261" s="225"/>
      <c r="P261" s="225"/>
      <c r="Q261" s="225"/>
      <c r="R261" s="225"/>
      <c r="S261" s="225"/>
      <c r="T261" s="225"/>
      <c r="U261" s="225"/>
      <c r="V261" s="225"/>
      <c r="W261" s="225"/>
      <c r="X261" s="225"/>
      <c r="Y261" s="225"/>
      <c r="Z261" s="225"/>
    </row>
    <row r="262" spans="1:26" ht="12" customHeight="1">
      <c r="A262" s="225"/>
      <c r="B262" s="225"/>
      <c r="C262" s="225"/>
      <c r="D262" s="225"/>
      <c r="E262" s="225"/>
      <c r="F262" s="294"/>
      <c r="G262" s="295"/>
      <c r="H262" s="225"/>
      <c r="I262" s="225"/>
      <c r="J262" s="225"/>
      <c r="K262" s="225"/>
      <c r="L262" s="225"/>
      <c r="M262" s="225"/>
      <c r="N262" s="225"/>
      <c r="O262" s="225"/>
      <c r="P262" s="225"/>
      <c r="Q262" s="225"/>
      <c r="R262" s="225"/>
      <c r="S262" s="225"/>
      <c r="T262" s="225"/>
      <c r="U262" s="225"/>
      <c r="V262" s="225"/>
      <c r="W262" s="225"/>
      <c r="X262" s="225"/>
      <c r="Y262" s="225"/>
      <c r="Z262" s="225"/>
    </row>
    <row r="263" spans="1:26" ht="12" customHeight="1">
      <c r="A263" s="225"/>
      <c r="B263" s="225"/>
      <c r="C263" s="225"/>
      <c r="D263" s="225"/>
      <c r="E263" s="225"/>
      <c r="F263" s="294"/>
      <c r="G263" s="295"/>
      <c r="H263" s="225"/>
      <c r="I263" s="225"/>
      <c r="J263" s="225"/>
      <c r="K263" s="225"/>
      <c r="L263" s="225"/>
      <c r="M263" s="225"/>
      <c r="N263" s="225"/>
      <c r="O263" s="225"/>
      <c r="P263" s="225"/>
      <c r="Q263" s="225"/>
      <c r="R263" s="225"/>
      <c r="S263" s="225"/>
      <c r="T263" s="225"/>
      <c r="U263" s="225"/>
      <c r="V263" s="225"/>
      <c r="W263" s="225"/>
      <c r="X263" s="225"/>
      <c r="Y263" s="225"/>
      <c r="Z263" s="225"/>
    </row>
    <row r="264" spans="1:26" ht="12" customHeight="1">
      <c r="A264" s="225"/>
      <c r="B264" s="225"/>
      <c r="C264" s="225"/>
      <c r="D264" s="225"/>
      <c r="E264" s="225"/>
      <c r="F264" s="294"/>
      <c r="G264" s="295"/>
      <c r="H264" s="225"/>
      <c r="I264" s="225"/>
      <c r="J264" s="225"/>
      <c r="K264" s="225"/>
      <c r="L264" s="225"/>
      <c r="M264" s="225"/>
      <c r="N264" s="225"/>
      <c r="O264" s="225"/>
      <c r="P264" s="225"/>
      <c r="Q264" s="225"/>
      <c r="R264" s="225"/>
      <c r="S264" s="225"/>
      <c r="T264" s="225"/>
      <c r="U264" s="225"/>
      <c r="V264" s="225"/>
      <c r="W264" s="225"/>
      <c r="X264" s="225"/>
      <c r="Y264" s="225"/>
      <c r="Z264" s="225"/>
    </row>
    <row r="265" spans="1:26" ht="12" customHeight="1">
      <c r="A265" s="225"/>
      <c r="B265" s="225"/>
      <c r="C265" s="225"/>
      <c r="D265" s="225"/>
      <c r="E265" s="225"/>
      <c r="F265" s="294"/>
      <c r="G265" s="295"/>
      <c r="H265" s="225"/>
      <c r="I265" s="225"/>
      <c r="J265" s="225"/>
      <c r="K265" s="225"/>
      <c r="L265" s="225"/>
      <c r="M265" s="225"/>
      <c r="N265" s="225"/>
      <c r="O265" s="225"/>
      <c r="P265" s="225"/>
      <c r="Q265" s="225"/>
      <c r="R265" s="225"/>
      <c r="S265" s="225"/>
      <c r="T265" s="225"/>
      <c r="U265" s="225"/>
      <c r="V265" s="225"/>
      <c r="W265" s="225"/>
      <c r="X265" s="225"/>
      <c r="Y265" s="225"/>
      <c r="Z265" s="225"/>
    </row>
    <row r="266" spans="1:26" ht="12" customHeight="1">
      <c r="A266" s="225"/>
      <c r="B266" s="225"/>
      <c r="C266" s="225"/>
      <c r="D266" s="225"/>
      <c r="E266" s="225"/>
      <c r="F266" s="294"/>
      <c r="G266" s="295"/>
      <c r="H266" s="225"/>
      <c r="I266" s="225"/>
      <c r="J266" s="225"/>
      <c r="K266" s="225"/>
      <c r="L266" s="225"/>
      <c r="M266" s="225"/>
      <c r="N266" s="225"/>
      <c r="O266" s="225"/>
      <c r="P266" s="225"/>
      <c r="Q266" s="225"/>
      <c r="R266" s="225"/>
      <c r="S266" s="225"/>
      <c r="T266" s="225"/>
      <c r="U266" s="225"/>
      <c r="V266" s="225"/>
      <c r="W266" s="225"/>
      <c r="X266" s="225"/>
      <c r="Y266" s="225"/>
      <c r="Z266" s="225"/>
    </row>
    <row r="267" spans="1:26" ht="12" customHeight="1">
      <c r="A267" s="225"/>
      <c r="B267" s="225"/>
      <c r="C267" s="225"/>
      <c r="D267" s="225"/>
      <c r="E267" s="225"/>
      <c r="F267" s="294"/>
      <c r="G267" s="295"/>
      <c r="H267" s="225"/>
      <c r="I267" s="225"/>
      <c r="J267" s="225"/>
      <c r="K267" s="225"/>
      <c r="L267" s="225"/>
      <c r="M267" s="225"/>
      <c r="N267" s="225"/>
      <c r="O267" s="225"/>
      <c r="P267" s="225"/>
      <c r="Q267" s="225"/>
      <c r="R267" s="225"/>
      <c r="S267" s="225"/>
      <c r="T267" s="225"/>
      <c r="U267" s="225"/>
      <c r="V267" s="225"/>
      <c r="W267" s="225"/>
      <c r="X267" s="225"/>
      <c r="Y267" s="225"/>
      <c r="Z267" s="225"/>
    </row>
    <row r="268" spans="1:26" ht="12" customHeight="1">
      <c r="A268" s="225"/>
      <c r="B268" s="225"/>
      <c r="C268" s="225"/>
      <c r="D268" s="225"/>
      <c r="E268" s="225"/>
      <c r="F268" s="294"/>
      <c r="G268" s="295"/>
      <c r="H268" s="225"/>
      <c r="I268" s="225"/>
      <c r="J268" s="225"/>
      <c r="K268" s="225"/>
      <c r="L268" s="225"/>
      <c r="M268" s="225"/>
      <c r="N268" s="225"/>
      <c r="O268" s="225"/>
      <c r="P268" s="225"/>
      <c r="Q268" s="225"/>
      <c r="R268" s="225"/>
      <c r="S268" s="225"/>
      <c r="T268" s="225"/>
      <c r="U268" s="225"/>
      <c r="V268" s="225"/>
      <c r="W268" s="225"/>
      <c r="X268" s="225"/>
      <c r="Y268" s="225"/>
      <c r="Z268" s="225"/>
    </row>
    <row r="269" spans="1:26" ht="12" customHeight="1">
      <c r="A269" s="225"/>
      <c r="B269" s="225"/>
      <c r="C269" s="225"/>
      <c r="D269" s="225"/>
      <c r="E269" s="225"/>
      <c r="F269" s="294"/>
      <c r="G269" s="295"/>
      <c r="H269" s="225"/>
      <c r="I269" s="225"/>
      <c r="J269" s="225"/>
      <c r="K269" s="225"/>
      <c r="L269" s="225"/>
      <c r="M269" s="225"/>
      <c r="N269" s="225"/>
      <c r="O269" s="225"/>
      <c r="P269" s="225"/>
      <c r="Q269" s="225"/>
      <c r="R269" s="225"/>
      <c r="S269" s="225"/>
      <c r="T269" s="225"/>
      <c r="U269" s="225"/>
      <c r="V269" s="225"/>
      <c r="W269" s="225"/>
      <c r="X269" s="225"/>
      <c r="Y269" s="225"/>
      <c r="Z269" s="225"/>
    </row>
    <row r="270" spans="1:26" ht="12" customHeight="1">
      <c r="A270" s="225"/>
      <c r="B270" s="225"/>
      <c r="C270" s="225"/>
      <c r="D270" s="225"/>
      <c r="E270" s="225"/>
      <c r="F270" s="294"/>
      <c r="G270" s="295"/>
      <c r="H270" s="225"/>
      <c r="I270" s="225"/>
      <c r="J270" s="225"/>
      <c r="K270" s="225"/>
      <c r="L270" s="225"/>
      <c r="M270" s="225"/>
      <c r="N270" s="225"/>
      <c r="O270" s="225"/>
      <c r="P270" s="225"/>
      <c r="Q270" s="225"/>
      <c r="R270" s="225"/>
      <c r="S270" s="225"/>
      <c r="T270" s="225"/>
      <c r="U270" s="225"/>
      <c r="V270" s="225"/>
      <c r="W270" s="225"/>
      <c r="X270" s="225"/>
      <c r="Y270" s="225"/>
      <c r="Z270" s="225"/>
    </row>
    <row r="271" spans="1:26" ht="12" customHeight="1">
      <c r="A271" s="225"/>
      <c r="B271" s="225"/>
      <c r="C271" s="225"/>
      <c r="D271" s="225"/>
      <c r="E271" s="225"/>
      <c r="F271" s="294"/>
      <c r="G271" s="295"/>
      <c r="H271" s="225"/>
      <c r="I271" s="225"/>
      <c r="J271" s="225"/>
      <c r="K271" s="225"/>
      <c r="L271" s="225"/>
      <c r="M271" s="225"/>
      <c r="N271" s="225"/>
      <c r="O271" s="225"/>
      <c r="P271" s="225"/>
      <c r="Q271" s="225"/>
      <c r="R271" s="225"/>
      <c r="S271" s="225"/>
      <c r="T271" s="225"/>
      <c r="U271" s="225"/>
      <c r="V271" s="225"/>
      <c r="W271" s="225"/>
      <c r="X271" s="225"/>
      <c r="Y271" s="225"/>
      <c r="Z271" s="225"/>
    </row>
    <row r="272" spans="1:26" ht="12" customHeight="1">
      <c r="A272" s="225"/>
      <c r="B272" s="225"/>
      <c r="C272" s="225"/>
      <c r="D272" s="225"/>
      <c r="E272" s="225"/>
      <c r="F272" s="294"/>
      <c r="G272" s="295"/>
      <c r="H272" s="225"/>
      <c r="I272" s="225"/>
      <c r="J272" s="225"/>
      <c r="K272" s="225"/>
      <c r="L272" s="225"/>
      <c r="M272" s="225"/>
      <c r="N272" s="225"/>
      <c r="O272" s="225"/>
      <c r="P272" s="225"/>
      <c r="Q272" s="225"/>
      <c r="R272" s="225"/>
      <c r="S272" s="225"/>
      <c r="T272" s="225"/>
      <c r="U272" s="225"/>
      <c r="V272" s="225"/>
      <c r="W272" s="225"/>
      <c r="X272" s="225"/>
      <c r="Y272" s="225"/>
      <c r="Z272" s="225"/>
    </row>
    <row r="273" spans="1:26" ht="12" customHeight="1">
      <c r="A273" s="225"/>
      <c r="B273" s="225"/>
      <c r="C273" s="225"/>
      <c r="D273" s="225"/>
      <c r="E273" s="225"/>
      <c r="F273" s="294"/>
      <c r="G273" s="295"/>
      <c r="H273" s="225"/>
      <c r="I273" s="225"/>
      <c r="J273" s="225"/>
      <c r="K273" s="225"/>
      <c r="L273" s="225"/>
      <c r="M273" s="225"/>
      <c r="N273" s="225"/>
      <c r="O273" s="225"/>
      <c r="P273" s="225"/>
      <c r="Q273" s="225"/>
      <c r="R273" s="225"/>
      <c r="S273" s="225"/>
      <c r="T273" s="225"/>
      <c r="U273" s="225"/>
      <c r="V273" s="225"/>
      <c r="W273" s="225"/>
      <c r="X273" s="225"/>
      <c r="Y273" s="225"/>
      <c r="Z273" s="225"/>
    </row>
    <row r="274" spans="1:26" ht="12" customHeight="1">
      <c r="A274" s="225"/>
      <c r="B274" s="225"/>
      <c r="C274" s="225"/>
      <c r="D274" s="225"/>
      <c r="E274" s="225"/>
      <c r="F274" s="294"/>
      <c r="G274" s="295"/>
      <c r="H274" s="225"/>
      <c r="I274" s="225"/>
      <c r="J274" s="225"/>
      <c r="K274" s="225"/>
      <c r="L274" s="225"/>
      <c r="M274" s="225"/>
      <c r="N274" s="225"/>
      <c r="O274" s="225"/>
      <c r="P274" s="225"/>
      <c r="Q274" s="225"/>
      <c r="R274" s="225"/>
      <c r="S274" s="225"/>
      <c r="T274" s="225"/>
      <c r="U274" s="225"/>
      <c r="V274" s="225"/>
      <c r="W274" s="225"/>
      <c r="X274" s="225"/>
      <c r="Y274" s="225"/>
      <c r="Z274" s="225"/>
    </row>
    <row r="275" spans="1:26" ht="12" customHeight="1">
      <c r="A275" s="225"/>
      <c r="B275" s="225"/>
      <c r="C275" s="225"/>
      <c r="D275" s="225"/>
      <c r="E275" s="225"/>
      <c r="F275" s="294"/>
      <c r="G275" s="295"/>
      <c r="H275" s="225"/>
      <c r="I275" s="225"/>
      <c r="J275" s="225"/>
      <c r="K275" s="225"/>
      <c r="L275" s="225"/>
      <c r="M275" s="225"/>
      <c r="N275" s="225"/>
      <c r="O275" s="225"/>
      <c r="P275" s="225"/>
      <c r="Q275" s="225"/>
      <c r="R275" s="225"/>
      <c r="S275" s="225"/>
      <c r="T275" s="225"/>
      <c r="U275" s="225"/>
      <c r="V275" s="225"/>
      <c r="W275" s="225"/>
      <c r="X275" s="225"/>
      <c r="Y275" s="225"/>
      <c r="Z275" s="225"/>
    </row>
    <row r="276" spans="1:26" ht="12" customHeight="1">
      <c r="A276" s="225"/>
      <c r="B276" s="225"/>
      <c r="C276" s="225"/>
      <c r="D276" s="225"/>
      <c r="E276" s="225"/>
      <c r="F276" s="294"/>
      <c r="G276" s="295"/>
      <c r="H276" s="225"/>
      <c r="I276" s="225"/>
      <c r="J276" s="225"/>
      <c r="K276" s="225"/>
      <c r="L276" s="225"/>
      <c r="M276" s="225"/>
      <c r="N276" s="225"/>
      <c r="O276" s="225"/>
      <c r="P276" s="225"/>
      <c r="Q276" s="225"/>
      <c r="R276" s="225"/>
      <c r="S276" s="225"/>
      <c r="T276" s="225"/>
      <c r="U276" s="225"/>
      <c r="V276" s="225"/>
      <c r="W276" s="225"/>
      <c r="X276" s="225"/>
      <c r="Y276" s="225"/>
      <c r="Z276" s="225"/>
    </row>
    <row r="277" spans="1:26" ht="12" customHeight="1">
      <c r="A277" s="225"/>
      <c r="B277" s="225"/>
      <c r="C277" s="225"/>
      <c r="D277" s="225"/>
      <c r="E277" s="225"/>
      <c r="F277" s="294"/>
      <c r="G277" s="295"/>
      <c r="H277" s="225"/>
      <c r="I277" s="225"/>
      <c r="J277" s="225"/>
      <c r="K277" s="225"/>
      <c r="L277" s="225"/>
      <c r="M277" s="225"/>
      <c r="N277" s="225"/>
      <c r="O277" s="225"/>
      <c r="P277" s="225"/>
      <c r="Q277" s="225"/>
      <c r="R277" s="225"/>
      <c r="S277" s="225"/>
      <c r="T277" s="225"/>
      <c r="U277" s="225"/>
      <c r="V277" s="225"/>
      <c r="W277" s="225"/>
      <c r="X277" s="225"/>
      <c r="Y277" s="225"/>
      <c r="Z277" s="225"/>
    </row>
    <row r="278" spans="1:26" ht="12" customHeight="1">
      <c r="A278" s="225"/>
      <c r="B278" s="225"/>
      <c r="C278" s="225"/>
      <c r="D278" s="225"/>
      <c r="E278" s="225"/>
      <c r="F278" s="294"/>
      <c r="G278" s="295"/>
      <c r="H278" s="225"/>
      <c r="I278" s="225"/>
      <c r="J278" s="225"/>
      <c r="K278" s="225"/>
      <c r="L278" s="225"/>
      <c r="M278" s="225"/>
      <c r="N278" s="225"/>
      <c r="O278" s="225"/>
      <c r="P278" s="225"/>
      <c r="Q278" s="225"/>
      <c r="R278" s="225"/>
      <c r="S278" s="225"/>
      <c r="T278" s="225"/>
      <c r="U278" s="225"/>
      <c r="V278" s="225"/>
      <c r="W278" s="225"/>
      <c r="X278" s="225"/>
      <c r="Y278" s="225"/>
      <c r="Z278" s="225"/>
    </row>
    <row r="279" spans="1:26" ht="12" customHeight="1">
      <c r="A279" s="225"/>
      <c r="B279" s="225"/>
      <c r="C279" s="225"/>
      <c r="D279" s="225"/>
      <c r="E279" s="225"/>
      <c r="F279" s="294"/>
      <c r="G279" s="295"/>
      <c r="H279" s="225"/>
      <c r="I279" s="225"/>
      <c r="J279" s="225"/>
      <c r="K279" s="225"/>
      <c r="L279" s="225"/>
      <c r="M279" s="225"/>
      <c r="N279" s="225"/>
      <c r="O279" s="225"/>
      <c r="P279" s="225"/>
      <c r="Q279" s="225"/>
      <c r="R279" s="225"/>
      <c r="S279" s="225"/>
      <c r="T279" s="225"/>
      <c r="U279" s="225"/>
      <c r="V279" s="225"/>
      <c r="W279" s="225"/>
      <c r="X279" s="225"/>
      <c r="Y279" s="225"/>
      <c r="Z279" s="225"/>
    </row>
    <row r="280" spans="1:26" ht="12" customHeight="1">
      <c r="A280" s="225"/>
      <c r="B280" s="225"/>
      <c r="C280" s="225"/>
      <c r="D280" s="225"/>
      <c r="E280" s="225"/>
      <c r="F280" s="294"/>
      <c r="G280" s="295"/>
      <c r="H280" s="225"/>
      <c r="I280" s="225"/>
      <c r="J280" s="225"/>
      <c r="K280" s="225"/>
      <c r="L280" s="225"/>
      <c r="M280" s="225"/>
      <c r="N280" s="225"/>
      <c r="O280" s="225"/>
      <c r="P280" s="225"/>
      <c r="Q280" s="225"/>
      <c r="R280" s="225"/>
      <c r="S280" s="225"/>
      <c r="T280" s="225"/>
      <c r="U280" s="225"/>
      <c r="V280" s="225"/>
      <c r="W280" s="225"/>
      <c r="X280" s="225"/>
      <c r="Y280" s="225"/>
      <c r="Z280" s="225"/>
    </row>
    <row r="281" spans="1:26" ht="12" customHeight="1">
      <c r="A281" s="225"/>
      <c r="B281" s="225"/>
      <c r="C281" s="225"/>
      <c r="D281" s="225"/>
      <c r="E281" s="225"/>
      <c r="F281" s="294"/>
      <c r="G281" s="295"/>
      <c r="H281" s="225"/>
      <c r="I281" s="225"/>
      <c r="J281" s="225"/>
      <c r="K281" s="225"/>
      <c r="L281" s="225"/>
      <c r="M281" s="225"/>
      <c r="N281" s="225"/>
      <c r="O281" s="225"/>
      <c r="P281" s="225"/>
      <c r="Q281" s="225"/>
      <c r="R281" s="225"/>
      <c r="S281" s="225"/>
      <c r="T281" s="225"/>
      <c r="U281" s="225"/>
      <c r="V281" s="225"/>
      <c r="W281" s="225"/>
      <c r="X281" s="225"/>
      <c r="Y281" s="225"/>
      <c r="Z281" s="225"/>
    </row>
    <row r="282" spans="1:26" ht="12" customHeight="1">
      <c r="A282" s="225"/>
      <c r="B282" s="225"/>
      <c r="C282" s="225"/>
      <c r="D282" s="225"/>
      <c r="E282" s="225"/>
      <c r="F282" s="294"/>
      <c r="G282" s="295"/>
      <c r="H282" s="225"/>
      <c r="I282" s="225"/>
      <c r="J282" s="225"/>
      <c r="K282" s="225"/>
      <c r="L282" s="225"/>
      <c r="M282" s="225"/>
      <c r="N282" s="225"/>
      <c r="O282" s="225"/>
      <c r="P282" s="225"/>
      <c r="Q282" s="225"/>
      <c r="R282" s="225"/>
      <c r="S282" s="225"/>
      <c r="T282" s="225"/>
      <c r="U282" s="225"/>
      <c r="V282" s="225"/>
      <c r="W282" s="225"/>
      <c r="X282" s="225"/>
      <c r="Y282" s="225"/>
      <c r="Z282" s="225"/>
    </row>
    <row r="283" spans="1:26" ht="12" customHeight="1">
      <c r="A283" s="225"/>
      <c r="B283" s="225"/>
      <c r="C283" s="225"/>
      <c r="D283" s="225"/>
      <c r="E283" s="225"/>
      <c r="F283" s="294"/>
      <c r="G283" s="295"/>
      <c r="H283" s="225"/>
      <c r="I283" s="225"/>
      <c r="J283" s="225"/>
      <c r="K283" s="225"/>
      <c r="L283" s="225"/>
      <c r="M283" s="225"/>
      <c r="N283" s="225"/>
      <c r="O283" s="225"/>
      <c r="P283" s="225"/>
      <c r="Q283" s="225"/>
      <c r="R283" s="225"/>
      <c r="S283" s="225"/>
      <c r="T283" s="225"/>
      <c r="U283" s="225"/>
      <c r="V283" s="225"/>
      <c r="W283" s="225"/>
      <c r="X283" s="225"/>
      <c r="Y283" s="225"/>
      <c r="Z283" s="225"/>
    </row>
    <row r="284" spans="1:26" ht="12" customHeight="1">
      <c r="A284" s="225"/>
      <c r="B284" s="225"/>
      <c r="C284" s="225"/>
      <c r="D284" s="225"/>
      <c r="E284" s="225"/>
      <c r="F284" s="294"/>
      <c r="G284" s="295"/>
      <c r="H284" s="225"/>
      <c r="I284" s="225"/>
      <c r="J284" s="225"/>
      <c r="K284" s="225"/>
      <c r="L284" s="225"/>
      <c r="M284" s="225"/>
      <c r="N284" s="225"/>
      <c r="O284" s="225"/>
      <c r="P284" s="225"/>
      <c r="Q284" s="225"/>
      <c r="R284" s="225"/>
      <c r="S284" s="225"/>
      <c r="T284" s="225"/>
      <c r="U284" s="225"/>
      <c r="V284" s="225"/>
      <c r="W284" s="225"/>
      <c r="X284" s="225"/>
      <c r="Y284" s="225"/>
      <c r="Z284" s="225"/>
    </row>
    <row r="285" spans="1:26" ht="12" customHeight="1">
      <c r="A285" s="225"/>
      <c r="B285" s="225"/>
      <c r="C285" s="225"/>
      <c r="D285" s="225"/>
      <c r="E285" s="225"/>
      <c r="F285" s="294"/>
      <c r="G285" s="295"/>
      <c r="H285" s="225"/>
      <c r="I285" s="225"/>
      <c r="J285" s="225"/>
      <c r="K285" s="225"/>
      <c r="L285" s="225"/>
      <c r="M285" s="225"/>
      <c r="N285" s="225"/>
      <c r="O285" s="225"/>
      <c r="P285" s="225"/>
      <c r="Q285" s="225"/>
      <c r="R285" s="225"/>
      <c r="S285" s="225"/>
      <c r="T285" s="225"/>
      <c r="U285" s="225"/>
      <c r="V285" s="225"/>
      <c r="W285" s="225"/>
      <c r="X285" s="225"/>
      <c r="Y285" s="225"/>
      <c r="Z285" s="225"/>
    </row>
    <row r="286" spans="1:26" ht="12" customHeight="1">
      <c r="A286" s="225"/>
      <c r="B286" s="225"/>
      <c r="C286" s="225"/>
      <c r="D286" s="225"/>
      <c r="E286" s="225"/>
      <c r="F286" s="294"/>
      <c r="G286" s="295"/>
      <c r="H286" s="225"/>
      <c r="I286" s="225"/>
      <c r="J286" s="225"/>
      <c r="K286" s="225"/>
      <c r="L286" s="225"/>
      <c r="M286" s="225"/>
      <c r="N286" s="225"/>
      <c r="O286" s="225"/>
      <c r="P286" s="225"/>
      <c r="Q286" s="225"/>
      <c r="R286" s="225"/>
      <c r="S286" s="225"/>
      <c r="T286" s="225"/>
      <c r="U286" s="225"/>
      <c r="V286" s="225"/>
      <c r="W286" s="225"/>
      <c r="X286" s="225"/>
      <c r="Y286" s="225"/>
      <c r="Z286" s="225"/>
    </row>
    <row r="287" spans="1:26" ht="12" customHeight="1">
      <c r="A287" s="225"/>
      <c r="B287" s="225"/>
      <c r="C287" s="225"/>
      <c r="D287" s="225"/>
      <c r="E287" s="225"/>
      <c r="F287" s="294"/>
      <c r="G287" s="295"/>
      <c r="H287" s="225"/>
      <c r="I287" s="225"/>
      <c r="J287" s="225"/>
      <c r="K287" s="225"/>
      <c r="L287" s="225"/>
      <c r="M287" s="225"/>
      <c r="N287" s="225"/>
      <c r="O287" s="225"/>
      <c r="P287" s="225"/>
      <c r="Q287" s="225"/>
      <c r="R287" s="225"/>
      <c r="S287" s="225"/>
      <c r="T287" s="225"/>
      <c r="U287" s="225"/>
      <c r="V287" s="225"/>
      <c r="W287" s="225"/>
      <c r="X287" s="225"/>
      <c r="Y287" s="225"/>
      <c r="Z287" s="225"/>
    </row>
    <row r="288" spans="1:26" ht="12" customHeight="1">
      <c r="A288" s="225"/>
      <c r="B288" s="225"/>
      <c r="C288" s="225"/>
      <c r="D288" s="225"/>
      <c r="E288" s="225"/>
      <c r="F288" s="294"/>
      <c r="G288" s="295"/>
      <c r="H288" s="225"/>
      <c r="I288" s="225"/>
      <c r="J288" s="225"/>
      <c r="K288" s="225"/>
      <c r="L288" s="225"/>
      <c r="M288" s="225"/>
      <c r="N288" s="225"/>
      <c r="O288" s="225"/>
      <c r="P288" s="225"/>
      <c r="Q288" s="225"/>
      <c r="R288" s="225"/>
      <c r="S288" s="225"/>
      <c r="T288" s="225"/>
      <c r="U288" s="225"/>
      <c r="V288" s="225"/>
      <c r="W288" s="225"/>
      <c r="X288" s="225"/>
      <c r="Y288" s="225"/>
      <c r="Z288" s="225"/>
    </row>
    <row r="289" spans="1:26" ht="12" customHeight="1">
      <c r="A289" s="225"/>
      <c r="B289" s="225"/>
      <c r="C289" s="225"/>
      <c r="D289" s="225"/>
      <c r="E289" s="225"/>
      <c r="F289" s="294"/>
      <c r="G289" s="295"/>
      <c r="H289" s="225"/>
      <c r="I289" s="225"/>
      <c r="J289" s="225"/>
      <c r="K289" s="225"/>
      <c r="L289" s="225"/>
      <c r="M289" s="225"/>
      <c r="N289" s="225"/>
      <c r="O289" s="225"/>
      <c r="P289" s="225"/>
      <c r="Q289" s="225"/>
      <c r="R289" s="225"/>
      <c r="S289" s="225"/>
      <c r="T289" s="225"/>
      <c r="U289" s="225"/>
      <c r="V289" s="225"/>
      <c r="W289" s="225"/>
      <c r="X289" s="225"/>
      <c r="Y289" s="225"/>
      <c r="Z289" s="225"/>
    </row>
    <row r="290" spans="1:26" ht="12" customHeight="1">
      <c r="A290" s="225"/>
      <c r="B290" s="225"/>
      <c r="C290" s="225"/>
      <c r="D290" s="225"/>
      <c r="E290" s="225"/>
      <c r="F290" s="294"/>
      <c r="G290" s="295"/>
      <c r="H290" s="225"/>
      <c r="I290" s="225"/>
      <c r="J290" s="225"/>
      <c r="K290" s="225"/>
      <c r="L290" s="225"/>
      <c r="M290" s="225"/>
      <c r="N290" s="225"/>
      <c r="O290" s="225"/>
      <c r="P290" s="225"/>
      <c r="Q290" s="225"/>
      <c r="R290" s="225"/>
      <c r="S290" s="225"/>
      <c r="T290" s="225"/>
      <c r="U290" s="225"/>
      <c r="V290" s="225"/>
      <c r="W290" s="225"/>
      <c r="X290" s="225"/>
      <c r="Y290" s="225"/>
      <c r="Z290" s="225"/>
    </row>
    <row r="291" spans="1:26" ht="12" customHeight="1">
      <c r="A291" s="225"/>
      <c r="B291" s="225"/>
      <c r="C291" s="225"/>
      <c r="D291" s="225"/>
      <c r="E291" s="225"/>
      <c r="F291" s="294"/>
      <c r="G291" s="295"/>
      <c r="H291" s="225"/>
      <c r="I291" s="225"/>
      <c r="J291" s="225"/>
      <c r="K291" s="225"/>
      <c r="L291" s="225"/>
      <c r="M291" s="225"/>
      <c r="N291" s="225"/>
      <c r="O291" s="225"/>
      <c r="P291" s="225"/>
      <c r="Q291" s="225"/>
      <c r="R291" s="225"/>
      <c r="S291" s="225"/>
      <c r="T291" s="225"/>
      <c r="U291" s="225"/>
      <c r="V291" s="225"/>
      <c r="W291" s="225"/>
      <c r="X291" s="225"/>
      <c r="Y291" s="225"/>
      <c r="Z291" s="225"/>
    </row>
    <row r="292" spans="1:26" ht="12" customHeight="1">
      <c r="A292" s="225"/>
      <c r="B292" s="225"/>
      <c r="C292" s="225"/>
      <c r="D292" s="225"/>
      <c r="E292" s="225"/>
      <c r="F292" s="294"/>
      <c r="G292" s="295"/>
      <c r="H292" s="225"/>
      <c r="I292" s="225"/>
      <c r="J292" s="225"/>
      <c r="K292" s="225"/>
      <c r="L292" s="225"/>
      <c r="M292" s="225"/>
      <c r="N292" s="225"/>
      <c r="O292" s="225"/>
      <c r="P292" s="225"/>
      <c r="Q292" s="225"/>
      <c r="R292" s="225"/>
      <c r="S292" s="225"/>
      <c r="T292" s="225"/>
      <c r="U292" s="225"/>
      <c r="V292" s="225"/>
      <c r="W292" s="225"/>
      <c r="X292" s="225"/>
      <c r="Y292" s="225"/>
      <c r="Z292" s="225"/>
    </row>
    <row r="293" spans="1:26" ht="12" customHeight="1">
      <c r="A293" s="225"/>
      <c r="B293" s="225"/>
      <c r="C293" s="225"/>
      <c r="D293" s="225"/>
      <c r="E293" s="225"/>
      <c r="F293" s="294"/>
      <c r="G293" s="295"/>
      <c r="H293" s="225"/>
      <c r="I293" s="225"/>
      <c r="J293" s="225"/>
      <c r="K293" s="225"/>
      <c r="L293" s="225"/>
      <c r="M293" s="225"/>
      <c r="N293" s="225"/>
      <c r="O293" s="225"/>
      <c r="P293" s="225"/>
      <c r="Q293" s="225"/>
      <c r="R293" s="225"/>
      <c r="S293" s="225"/>
      <c r="T293" s="225"/>
      <c r="U293" s="225"/>
      <c r="V293" s="225"/>
      <c r="W293" s="225"/>
      <c r="X293" s="225"/>
      <c r="Y293" s="225"/>
      <c r="Z293" s="225"/>
    </row>
    <row r="294" spans="1:26" ht="12" customHeight="1">
      <c r="A294" s="225"/>
      <c r="B294" s="225"/>
      <c r="C294" s="225"/>
      <c r="D294" s="225"/>
      <c r="E294" s="225"/>
      <c r="F294" s="294"/>
      <c r="G294" s="295"/>
      <c r="H294" s="225"/>
      <c r="I294" s="225"/>
      <c r="J294" s="225"/>
      <c r="K294" s="225"/>
      <c r="L294" s="225"/>
      <c r="M294" s="225"/>
      <c r="N294" s="225"/>
      <c r="O294" s="225"/>
      <c r="P294" s="225"/>
      <c r="Q294" s="225"/>
      <c r="R294" s="225"/>
      <c r="S294" s="225"/>
      <c r="T294" s="225"/>
      <c r="U294" s="225"/>
      <c r="V294" s="225"/>
      <c r="W294" s="225"/>
      <c r="X294" s="225"/>
      <c r="Y294" s="225"/>
      <c r="Z294" s="225"/>
    </row>
    <row r="295" spans="1:26" ht="12" customHeight="1">
      <c r="A295" s="225"/>
      <c r="B295" s="225"/>
      <c r="C295" s="225"/>
      <c r="D295" s="225"/>
      <c r="E295" s="225"/>
      <c r="F295" s="294"/>
      <c r="G295" s="295"/>
      <c r="H295" s="225"/>
      <c r="I295" s="225"/>
      <c r="J295" s="225"/>
      <c r="K295" s="225"/>
      <c r="L295" s="225"/>
      <c r="M295" s="225"/>
      <c r="N295" s="225"/>
      <c r="O295" s="225"/>
      <c r="P295" s="225"/>
      <c r="Q295" s="225"/>
      <c r="R295" s="225"/>
      <c r="S295" s="225"/>
      <c r="T295" s="225"/>
      <c r="U295" s="225"/>
      <c r="V295" s="225"/>
      <c r="W295" s="225"/>
      <c r="X295" s="225"/>
      <c r="Y295" s="225"/>
      <c r="Z295" s="225"/>
    </row>
    <row r="296" spans="1:26" ht="12" customHeight="1">
      <c r="A296" s="225"/>
      <c r="B296" s="225"/>
      <c r="C296" s="225"/>
      <c r="D296" s="225"/>
      <c r="E296" s="225"/>
      <c r="F296" s="294"/>
      <c r="G296" s="295"/>
      <c r="H296" s="225"/>
      <c r="I296" s="225"/>
      <c r="J296" s="225"/>
      <c r="K296" s="225"/>
      <c r="L296" s="225"/>
      <c r="M296" s="225"/>
      <c r="N296" s="225"/>
      <c r="O296" s="225"/>
      <c r="P296" s="225"/>
      <c r="Q296" s="225"/>
      <c r="R296" s="225"/>
      <c r="S296" s="225"/>
      <c r="T296" s="225"/>
      <c r="U296" s="225"/>
      <c r="V296" s="225"/>
      <c r="W296" s="225"/>
      <c r="X296" s="225"/>
      <c r="Y296" s="225"/>
      <c r="Z296" s="225"/>
    </row>
    <row r="297" spans="1:26" ht="12" customHeight="1">
      <c r="A297" s="225"/>
      <c r="B297" s="225"/>
      <c r="C297" s="225"/>
      <c r="D297" s="225"/>
      <c r="E297" s="225"/>
      <c r="F297" s="294"/>
      <c r="G297" s="295"/>
      <c r="H297" s="225"/>
      <c r="I297" s="225"/>
      <c r="J297" s="225"/>
      <c r="K297" s="225"/>
      <c r="L297" s="225"/>
      <c r="M297" s="225"/>
      <c r="N297" s="225"/>
      <c r="O297" s="225"/>
      <c r="P297" s="225"/>
      <c r="Q297" s="225"/>
      <c r="R297" s="225"/>
      <c r="S297" s="225"/>
      <c r="T297" s="225"/>
      <c r="U297" s="225"/>
      <c r="V297" s="225"/>
      <c r="W297" s="225"/>
      <c r="X297" s="225"/>
      <c r="Y297" s="225"/>
      <c r="Z297" s="225"/>
    </row>
    <row r="298" spans="1:26" ht="12" customHeight="1">
      <c r="A298" s="225"/>
      <c r="B298" s="225"/>
      <c r="C298" s="225"/>
      <c r="D298" s="225"/>
      <c r="E298" s="225"/>
      <c r="F298" s="294"/>
      <c r="G298" s="295"/>
      <c r="H298" s="225"/>
      <c r="I298" s="225"/>
      <c r="J298" s="225"/>
      <c r="K298" s="225"/>
      <c r="L298" s="225"/>
      <c r="M298" s="225"/>
      <c r="N298" s="225"/>
      <c r="O298" s="225"/>
      <c r="P298" s="225"/>
      <c r="Q298" s="225"/>
      <c r="R298" s="225"/>
      <c r="S298" s="225"/>
      <c r="T298" s="225"/>
      <c r="U298" s="225"/>
      <c r="V298" s="225"/>
      <c r="W298" s="225"/>
      <c r="X298" s="225"/>
      <c r="Y298" s="225"/>
      <c r="Z298" s="225"/>
    </row>
    <row r="299" spans="1:26" ht="12" customHeight="1">
      <c r="A299" s="225"/>
      <c r="B299" s="225"/>
      <c r="C299" s="225"/>
      <c r="D299" s="225"/>
      <c r="E299" s="225"/>
      <c r="F299" s="294"/>
      <c r="G299" s="295"/>
      <c r="H299" s="225"/>
      <c r="I299" s="225"/>
      <c r="J299" s="225"/>
      <c r="K299" s="225"/>
      <c r="L299" s="225"/>
      <c r="M299" s="225"/>
      <c r="N299" s="225"/>
      <c r="O299" s="225"/>
      <c r="P299" s="225"/>
      <c r="Q299" s="225"/>
      <c r="R299" s="225"/>
      <c r="S299" s="225"/>
      <c r="T299" s="225"/>
      <c r="U299" s="225"/>
      <c r="V299" s="225"/>
      <c r="W299" s="225"/>
      <c r="X299" s="225"/>
      <c r="Y299" s="225"/>
      <c r="Z299" s="225"/>
    </row>
    <row r="300" spans="1:26" ht="12" customHeight="1">
      <c r="A300" s="225"/>
      <c r="B300" s="225"/>
      <c r="C300" s="225"/>
      <c r="D300" s="225"/>
      <c r="E300" s="225"/>
      <c r="F300" s="294"/>
      <c r="G300" s="295"/>
      <c r="H300" s="225"/>
      <c r="I300" s="225"/>
      <c r="J300" s="225"/>
      <c r="K300" s="225"/>
      <c r="L300" s="225"/>
      <c r="M300" s="225"/>
      <c r="N300" s="225"/>
      <c r="O300" s="225"/>
      <c r="P300" s="225"/>
      <c r="Q300" s="225"/>
      <c r="R300" s="225"/>
      <c r="S300" s="225"/>
      <c r="T300" s="225"/>
      <c r="U300" s="225"/>
      <c r="V300" s="225"/>
      <c r="W300" s="225"/>
      <c r="X300" s="225"/>
      <c r="Y300" s="225"/>
      <c r="Z300" s="225"/>
    </row>
    <row r="301" spans="1:26" ht="12" customHeight="1">
      <c r="A301" s="225"/>
      <c r="B301" s="225"/>
      <c r="C301" s="225"/>
      <c r="D301" s="225"/>
      <c r="E301" s="225"/>
      <c r="F301" s="294"/>
      <c r="G301" s="295"/>
      <c r="H301" s="225"/>
      <c r="I301" s="225"/>
      <c r="J301" s="225"/>
      <c r="K301" s="225"/>
      <c r="L301" s="225"/>
      <c r="M301" s="225"/>
      <c r="N301" s="225"/>
      <c r="O301" s="225"/>
      <c r="P301" s="225"/>
      <c r="Q301" s="225"/>
      <c r="R301" s="225"/>
      <c r="S301" s="225"/>
      <c r="T301" s="225"/>
      <c r="U301" s="225"/>
      <c r="V301" s="225"/>
      <c r="W301" s="225"/>
      <c r="X301" s="225"/>
      <c r="Y301" s="225"/>
      <c r="Z301" s="225"/>
    </row>
    <row r="302" spans="1:26" ht="12" customHeight="1">
      <c r="A302" s="225"/>
      <c r="B302" s="225"/>
      <c r="C302" s="225"/>
      <c r="D302" s="225"/>
      <c r="E302" s="225"/>
      <c r="F302" s="294"/>
      <c r="G302" s="295"/>
      <c r="H302" s="225"/>
      <c r="I302" s="225"/>
      <c r="J302" s="225"/>
      <c r="K302" s="225"/>
      <c r="L302" s="225"/>
      <c r="M302" s="225"/>
      <c r="N302" s="225"/>
      <c r="O302" s="225"/>
      <c r="P302" s="225"/>
      <c r="Q302" s="225"/>
      <c r="R302" s="225"/>
      <c r="S302" s="225"/>
      <c r="T302" s="225"/>
      <c r="U302" s="225"/>
      <c r="V302" s="225"/>
      <c r="W302" s="225"/>
      <c r="X302" s="225"/>
      <c r="Y302" s="225"/>
      <c r="Z302" s="225"/>
    </row>
    <row r="303" spans="1:26" ht="12" customHeight="1">
      <c r="A303" s="225"/>
      <c r="B303" s="225"/>
      <c r="C303" s="225"/>
      <c r="D303" s="225"/>
      <c r="E303" s="225"/>
      <c r="F303" s="294"/>
      <c r="G303" s="295"/>
      <c r="H303" s="225"/>
      <c r="I303" s="225"/>
      <c r="J303" s="225"/>
      <c r="K303" s="225"/>
      <c r="L303" s="225"/>
      <c r="M303" s="225"/>
      <c r="N303" s="225"/>
      <c r="O303" s="225"/>
      <c r="P303" s="225"/>
      <c r="Q303" s="225"/>
      <c r="R303" s="225"/>
      <c r="S303" s="225"/>
      <c r="T303" s="225"/>
      <c r="U303" s="225"/>
      <c r="V303" s="225"/>
      <c r="W303" s="225"/>
      <c r="X303" s="225"/>
      <c r="Y303" s="225"/>
      <c r="Z303" s="225"/>
    </row>
    <row r="304" spans="1:26" ht="12" customHeight="1">
      <c r="A304" s="225"/>
      <c r="B304" s="225"/>
      <c r="C304" s="225"/>
      <c r="D304" s="225"/>
      <c r="E304" s="225"/>
      <c r="F304" s="294"/>
      <c r="G304" s="295"/>
      <c r="H304" s="225"/>
      <c r="I304" s="225"/>
      <c r="J304" s="225"/>
      <c r="K304" s="225"/>
      <c r="L304" s="225"/>
      <c r="M304" s="225"/>
      <c r="N304" s="225"/>
      <c r="O304" s="225"/>
      <c r="P304" s="225"/>
      <c r="Q304" s="225"/>
      <c r="R304" s="225"/>
      <c r="S304" s="225"/>
      <c r="T304" s="225"/>
      <c r="U304" s="225"/>
      <c r="V304" s="225"/>
      <c r="W304" s="225"/>
      <c r="X304" s="225"/>
      <c r="Y304" s="225"/>
      <c r="Z304" s="225"/>
    </row>
    <row r="305" spans="1:26" ht="12" customHeight="1">
      <c r="A305" s="225"/>
      <c r="B305" s="225"/>
      <c r="C305" s="225"/>
      <c r="D305" s="225"/>
      <c r="E305" s="225"/>
      <c r="F305" s="294"/>
      <c r="G305" s="295"/>
      <c r="H305" s="225"/>
      <c r="I305" s="225"/>
      <c r="J305" s="225"/>
      <c r="K305" s="225"/>
      <c r="L305" s="225"/>
      <c r="M305" s="225"/>
      <c r="N305" s="225"/>
      <c r="O305" s="225"/>
      <c r="P305" s="225"/>
      <c r="Q305" s="225"/>
      <c r="R305" s="225"/>
      <c r="S305" s="225"/>
      <c r="T305" s="225"/>
      <c r="U305" s="225"/>
      <c r="V305" s="225"/>
      <c r="W305" s="225"/>
      <c r="X305" s="225"/>
      <c r="Y305" s="225"/>
      <c r="Z305" s="225"/>
    </row>
    <row r="306" spans="1:26" ht="12" customHeight="1">
      <c r="A306" s="225"/>
      <c r="B306" s="225"/>
      <c r="C306" s="225"/>
      <c r="D306" s="225"/>
      <c r="E306" s="225"/>
      <c r="F306" s="294"/>
      <c r="G306" s="295"/>
      <c r="H306" s="225"/>
      <c r="I306" s="225"/>
      <c r="J306" s="225"/>
      <c r="K306" s="225"/>
      <c r="L306" s="225"/>
      <c r="M306" s="225"/>
      <c r="N306" s="225"/>
      <c r="O306" s="225"/>
      <c r="P306" s="225"/>
      <c r="Q306" s="225"/>
      <c r="R306" s="225"/>
      <c r="S306" s="225"/>
      <c r="T306" s="225"/>
      <c r="U306" s="225"/>
      <c r="V306" s="225"/>
      <c r="W306" s="225"/>
      <c r="X306" s="225"/>
      <c r="Y306" s="225"/>
      <c r="Z306" s="225"/>
    </row>
    <row r="307" spans="1:26" ht="12" customHeight="1">
      <c r="A307" s="225"/>
      <c r="B307" s="225"/>
      <c r="C307" s="225"/>
      <c r="D307" s="225"/>
      <c r="E307" s="225"/>
      <c r="F307" s="294"/>
      <c r="G307" s="295"/>
      <c r="H307" s="225"/>
      <c r="I307" s="225"/>
      <c r="J307" s="225"/>
      <c r="K307" s="225"/>
      <c r="L307" s="225"/>
      <c r="M307" s="225"/>
      <c r="N307" s="225"/>
      <c r="O307" s="225"/>
      <c r="P307" s="225"/>
      <c r="Q307" s="225"/>
      <c r="R307" s="225"/>
      <c r="S307" s="225"/>
      <c r="T307" s="225"/>
      <c r="U307" s="225"/>
      <c r="V307" s="225"/>
      <c r="W307" s="225"/>
      <c r="X307" s="225"/>
      <c r="Y307" s="225"/>
      <c r="Z307" s="225"/>
    </row>
    <row r="308" spans="1:26" ht="12" customHeight="1">
      <c r="A308" s="225"/>
      <c r="B308" s="225"/>
      <c r="C308" s="225"/>
      <c r="D308" s="225"/>
      <c r="E308" s="225"/>
      <c r="F308" s="294"/>
      <c r="G308" s="295"/>
      <c r="H308" s="225"/>
      <c r="I308" s="225"/>
      <c r="J308" s="225"/>
      <c r="K308" s="225"/>
      <c r="L308" s="225"/>
      <c r="M308" s="225"/>
      <c r="N308" s="225"/>
      <c r="O308" s="225"/>
      <c r="P308" s="225"/>
      <c r="Q308" s="225"/>
      <c r="R308" s="225"/>
      <c r="S308" s="225"/>
      <c r="T308" s="225"/>
      <c r="U308" s="225"/>
      <c r="V308" s="225"/>
      <c r="W308" s="225"/>
      <c r="X308" s="225"/>
      <c r="Y308" s="225"/>
      <c r="Z308" s="225"/>
    </row>
    <row r="309" spans="1:26" ht="12" customHeight="1">
      <c r="A309" s="225"/>
      <c r="B309" s="225"/>
      <c r="C309" s="225"/>
      <c r="D309" s="225"/>
      <c r="E309" s="225"/>
      <c r="F309" s="294"/>
      <c r="G309" s="295"/>
      <c r="H309" s="225"/>
      <c r="I309" s="225"/>
      <c r="J309" s="225"/>
      <c r="K309" s="225"/>
      <c r="L309" s="225"/>
      <c r="M309" s="225"/>
      <c r="N309" s="225"/>
      <c r="O309" s="225"/>
      <c r="P309" s="225"/>
      <c r="Q309" s="225"/>
      <c r="R309" s="225"/>
      <c r="S309" s="225"/>
      <c r="T309" s="225"/>
      <c r="U309" s="225"/>
      <c r="V309" s="225"/>
      <c r="W309" s="225"/>
      <c r="X309" s="225"/>
      <c r="Y309" s="225"/>
      <c r="Z309" s="225"/>
    </row>
    <row r="310" spans="1:26" ht="12" customHeight="1">
      <c r="A310" s="225"/>
      <c r="B310" s="225"/>
      <c r="C310" s="225"/>
      <c r="D310" s="225"/>
      <c r="E310" s="225"/>
      <c r="F310" s="294"/>
      <c r="G310" s="295"/>
      <c r="H310" s="225"/>
      <c r="I310" s="225"/>
      <c r="J310" s="225"/>
      <c r="K310" s="225"/>
      <c r="L310" s="225"/>
      <c r="M310" s="225"/>
      <c r="N310" s="225"/>
      <c r="O310" s="225"/>
      <c r="P310" s="225"/>
      <c r="Q310" s="225"/>
      <c r="R310" s="225"/>
      <c r="S310" s="225"/>
      <c r="T310" s="225"/>
      <c r="U310" s="225"/>
      <c r="V310" s="225"/>
      <c r="W310" s="225"/>
      <c r="X310" s="225"/>
      <c r="Y310" s="225"/>
      <c r="Z310" s="225"/>
    </row>
    <row r="311" spans="1:26" ht="12" customHeight="1">
      <c r="A311" s="225"/>
      <c r="B311" s="225"/>
      <c r="C311" s="225"/>
      <c r="D311" s="225"/>
      <c r="E311" s="225"/>
      <c r="F311" s="294"/>
      <c r="G311" s="295"/>
      <c r="H311" s="225"/>
      <c r="I311" s="225"/>
      <c r="J311" s="225"/>
      <c r="K311" s="225"/>
      <c r="L311" s="225"/>
      <c r="M311" s="225"/>
      <c r="N311" s="225"/>
      <c r="O311" s="225"/>
      <c r="P311" s="225"/>
      <c r="Q311" s="225"/>
      <c r="R311" s="225"/>
      <c r="S311" s="225"/>
      <c r="T311" s="225"/>
      <c r="U311" s="225"/>
      <c r="V311" s="225"/>
      <c r="W311" s="225"/>
      <c r="X311" s="225"/>
      <c r="Y311" s="225"/>
      <c r="Z311" s="225"/>
    </row>
    <row r="312" spans="1:26" ht="12" customHeight="1">
      <c r="A312" s="225"/>
      <c r="B312" s="225"/>
      <c r="C312" s="225"/>
      <c r="D312" s="225"/>
      <c r="E312" s="225"/>
      <c r="F312" s="294"/>
      <c r="G312" s="295"/>
      <c r="H312" s="225"/>
      <c r="I312" s="225"/>
      <c r="J312" s="225"/>
      <c r="K312" s="225"/>
      <c r="L312" s="225"/>
      <c r="M312" s="225"/>
      <c r="N312" s="225"/>
      <c r="O312" s="225"/>
      <c r="P312" s="225"/>
      <c r="Q312" s="225"/>
      <c r="R312" s="225"/>
      <c r="S312" s="225"/>
      <c r="T312" s="225"/>
      <c r="U312" s="225"/>
      <c r="V312" s="225"/>
      <c r="W312" s="225"/>
      <c r="X312" s="225"/>
      <c r="Y312" s="225"/>
      <c r="Z312" s="225"/>
    </row>
    <row r="313" spans="1:26" ht="12" customHeight="1">
      <c r="A313" s="225"/>
      <c r="B313" s="225"/>
      <c r="C313" s="225"/>
      <c r="D313" s="225"/>
      <c r="E313" s="225"/>
      <c r="F313" s="294"/>
      <c r="G313" s="295"/>
      <c r="H313" s="225"/>
      <c r="I313" s="225"/>
      <c r="J313" s="225"/>
      <c r="K313" s="225"/>
      <c r="L313" s="225"/>
      <c r="M313" s="225"/>
      <c r="N313" s="225"/>
      <c r="O313" s="225"/>
      <c r="P313" s="225"/>
      <c r="Q313" s="225"/>
      <c r="R313" s="225"/>
      <c r="S313" s="225"/>
      <c r="T313" s="225"/>
      <c r="U313" s="225"/>
      <c r="V313" s="225"/>
      <c r="W313" s="225"/>
      <c r="X313" s="225"/>
      <c r="Y313" s="225"/>
      <c r="Z313" s="225"/>
    </row>
    <row r="314" spans="1:26" ht="12" customHeight="1">
      <c r="A314" s="225"/>
      <c r="B314" s="225"/>
      <c r="C314" s="225"/>
      <c r="D314" s="225"/>
      <c r="E314" s="225"/>
      <c r="F314" s="294"/>
      <c r="G314" s="295"/>
      <c r="H314" s="225"/>
      <c r="I314" s="225"/>
      <c r="J314" s="225"/>
      <c r="K314" s="225"/>
      <c r="L314" s="225"/>
      <c r="M314" s="225"/>
      <c r="N314" s="225"/>
      <c r="O314" s="225"/>
      <c r="P314" s="225"/>
      <c r="Q314" s="225"/>
      <c r="R314" s="225"/>
      <c r="S314" s="225"/>
      <c r="T314" s="225"/>
      <c r="U314" s="225"/>
      <c r="V314" s="225"/>
      <c r="W314" s="225"/>
      <c r="X314" s="225"/>
      <c r="Y314" s="225"/>
      <c r="Z314" s="225"/>
    </row>
    <row r="315" spans="1:26" ht="12" customHeight="1">
      <c r="A315" s="225"/>
      <c r="B315" s="225"/>
      <c r="C315" s="225"/>
      <c r="D315" s="225"/>
      <c r="E315" s="225"/>
      <c r="F315" s="294"/>
      <c r="G315" s="295"/>
      <c r="H315" s="225"/>
      <c r="I315" s="225"/>
      <c r="J315" s="225"/>
      <c r="K315" s="225"/>
      <c r="L315" s="225"/>
      <c r="M315" s="225"/>
      <c r="N315" s="225"/>
      <c r="O315" s="225"/>
      <c r="P315" s="225"/>
      <c r="Q315" s="225"/>
      <c r="R315" s="225"/>
      <c r="S315" s="225"/>
      <c r="T315" s="225"/>
      <c r="U315" s="225"/>
      <c r="V315" s="225"/>
      <c r="W315" s="225"/>
      <c r="X315" s="225"/>
      <c r="Y315" s="225"/>
      <c r="Z315" s="225"/>
    </row>
    <row r="316" spans="1:26" ht="12" customHeight="1">
      <c r="A316" s="225"/>
      <c r="B316" s="225"/>
      <c r="C316" s="225"/>
      <c r="D316" s="225"/>
      <c r="E316" s="225"/>
      <c r="F316" s="294"/>
      <c r="G316" s="295"/>
      <c r="H316" s="225"/>
      <c r="I316" s="225"/>
      <c r="J316" s="225"/>
      <c r="K316" s="225"/>
      <c r="L316" s="225"/>
      <c r="M316" s="225"/>
      <c r="N316" s="225"/>
      <c r="O316" s="225"/>
      <c r="P316" s="225"/>
      <c r="Q316" s="225"/>
      <c r="R316" s="225"/>
      <c r="S316" s="225"/>
      <c r="T316" s="225"/>
      <c r="U316" s="225"/>
      <c r="V316" s="225"/>
      <c r="W316" s="225"/>
      <c r="X316" s="225"/>
      <c r="Y316" s="225"/>
      <c r="Z316" s="225"/>
    </row>
    <row r="317" spans="1:26" ht="12" customHeight="1">
      <c r="A317" s="225"/>
      <c r="B317" s="225"/>
      <c r="C317" s="225"/>
      <c r="D317" s="225"/>
      <c r="E317" s="225"/>
      <c r="F317" s="294"/>
      <c r="G317" s="295"/>
      <c r="H317" s="225"/>
      <c r="I317" s="225"/>
      <c r="J317" s="225"/>
      <c r="K317" s="225"/>
      <c r="L317" s="225"/>
      <c r="M317" s="225"/>
      <c r="N317" s="225"/>
      <c r="O317" s="225"/>
      <c r="P317" s="225"/>
      <c r="Q317" s="225"/>
      <c r="R317" s="225"/>
      <c r="S317" s="225"/>
      <c r="T317" s="225"/>
      <c r="U317" s="225"/>
      <c r="V317" s="225"/>
      <c r="W317" s="225"/>
      <c r="X317" s="225"/>
      <c r="Y317" s="225"/>
      <c r="Z317" s="225"/>
    </row>
    <row r="318" spans="1:26" ht="12" customHeight="1">
      <c r="A318" s="225"/>
      <c r="B318" s="225"/>
      <c r="C318" s="225"/>
      <c r="D318" s="225"/>
      <c r="E318" s="225"/>
      <c r="F318" s="294"/>
      <c r="G318" s="295"/>
      <c r="H318" s="225"/>
      <c r="I318" s="225"/>
      <c r="J318" s="225"/>
      <c r="K318" s="225"/>
      <c r="L318" s="225"/>
      <c r="M318" s="225"/>
      <c r="N318" s="225"/>
      <c r="O318" s="225"/>
      <c r="P318" s="225"/>
      <c r="Q318" s="225"/>
      <c r="R318" s="225"/>
      <c r="S318" s="225"/>
      <c r="T318" s="225"/>
      <c r="U318" s="225"/>
      <c r="V318" s="225"/>
      <c r="W318" s="225"/>
      <c r="X318" s="225"/>
      <c r="Y318" s="225"/>
      <c r="Z318" s="225"/>
    </row>
    <row r="319" spans="1:26" ht="12" customHeight="1">
      <c r="A319" s="225"/>
      <c r="B319" s="225"/>
      <c r="C319" s="225"/>
      <c r="D319" s="225"/>
      <c r="E319" s="225"/>
      <c r="F319" s="294"/>
      <c r="G319" s="295"/>
      <c r="H319" s="225"/>
      <c r="I319" s="225"/>
      <c r="J319" s="225"/>
      <c r="K319" s="225"/>
      <c r="L319" s="225"/>
      <c r="M319" s="225"/>
      <c r="N319" s="225"/>
      <c r="O319" s="225"/>
      <c r="P319" s="225"/>
      <c r="Q319" s="225"/>
      <c r="R319" s="225"/>
      <c r="S319" s="225"/>
      <c r="T319" s="225"/>
      <c r="U319" s="225"/>
      <c r="V319" s="225"/>
      <c r="W319" s="225"/>
      <c r="X319" s="225"/>
      <c r="Y319" s="225"/>
      <c r="Z319" s="225"/>
    </row>
    <row r="320" spans="1:26" ht="12" customHeight="1">
      <c r="A320" s="225"/>
      <c r="B320" s="225"/>
      <c r="C320" s="225"/>
      <c r="D320" s="225"/>
      <c r="E320" s="225"/>
      <c r="F320" s="294"/>
      <c r="G320" s="295"/>
      <c r="H320" s="225"/>
      <c r="I320" s="225"/>
      <c r="J320" s="225"/>
      <c r="K320" s="225"/>
      <c r="L320" s="225"/>
      <c r="M320" s="225"/>
      <c r="N320" s="225"/>
      <c r="O320" s="225"/>
      <c r="P320" s="225"/>
      <c r="Q320" s="225"/>
      <c r="R320" s="225"/>
      <c r="S320" s="225"/>
      <c r="T320" s="225"/>
      <c r="U320" s="225"/>
      <c r="V320" s="225"/>
      <c r="W320" s="225"/>
      <c r="X320" s="225"/>
      <c r="Y320" s="225"/>
      <c r="Z320" s="225"/>
    </row>
    <row r="321" spans="1:26" ht="12" customHeight="1">
      <c r="A321" s="225"/>
      <c r="B321" s="225"/>
      <c r="C321" s="225"/>
      <c r="D321" s="225"/>
      <c r="E321" s="225"/>
      <c r="F321" s="294"/>
      <c r="G321" s="295"/>
      <c r="H321" s="225"/>
      <c r="I321" s="225"/>
      <c r="J321" s="225"/>
      <c r="K321" s="225"/>
      <c r="L321" s="225"/>
      <c r="M321" s="225"/>
      <c r="N321" s="225"/>
      <c r="O321" s="225"/>
      <c r="P321" s="225"/>
      <c r="Q321" s="225"/>
      <c r="R321" s="225"/>
      <c r="S321" s="225"/>
      <c r="T321" s="225"/>
      <c r="U321" s="225"/>
      <c r="V321" s="225"/>
      <c r="W321" s="225"/>
      <c r="X321" s="225"/>
      <c r="Y321" s="225"/>
      <c r="Z321" s="225"/>
    </row>
    <row r="322" spans="1:26" ht="12" customHeight="1">
      <c r="A322" s="225"/>
      <c r="B322" s="225"/>
      <c r="C322" s="225"/>
      <c r="D322" s="225"/>
      <c r="E322" s="225"/>
      <c r="F322" s="294"/>
      <c r="G322" s="295"/>
      <c r="H322" s="225"/>
      <c r="I322" s="225"/>
      <c r="J322" s="225"/>
      <c r="K322" s="225"/>
      <c r="L322" s="225"/>
      <c r="M322" s="225"/>
      <c r="N322" s="225"/>
      <c r="O322" s="225"/>
      <c r="P322" s="225"/>
      <c r="Q322" s="225"/>
      <c r="R322" s="225"/>
      <c r="S322" s="225"/>
      <c r="T322" s="225"/>
      <c r="U322" s="225"/>
      <c r="V322" s="225"/>
      <c r="W322" s="225"/>
      <c r="X322" s="225"/>
      <c r="Y322" s="225"/>
      <c r="Z322" s="225"/>
    </row>
    <row r="323" spans="1:26" ht="12" customHeight="1">
      <c r="A323" s="225"/>
      <c r="B323" s="225"/>
      <c r="C323" s="225"/>
      <c r="D323" s="225"/>
      <c r="E323" s="225"/>
      <c r="F323" s="294"/>
      <c r="G323" s="295"/>
      <c r="H323" s="225"/>
      <c r="I323" s="225"/>
      <c r="J323" s="225"/>
      <c r="K323" s="225"/>
      <c r="L323" s="225"/>
      <c r="M323" s="225"/>
      <c r="N323" s="225"/>
      <c r="O323" s="225"/>
      <c r="P323" s="225"/>
      <c r="Q323" s="225"/>
      <c r="R323" s="225"/>
      <c r="S323" s="225"/>
      <c r="T323" s="225"/>
      <c r="U323" s="225"/>
      <c r="V323" s="225"/>
      <c r="W323" s="225"/>
      <c r="X323" s="225"/>
      <c r="Y323" s="225"/>
      <c r="Z323" s="225"/>
    </row>
    <row r="324" spans="1:26" ht="12" customHeight="1">
      <c r="A324" s="225"/>
      <c r="B324" s="225"/>
      <c r="C324" s="225"/>
      <c r="D324" s="225"/>
      <c r="E324" s="225"/>
      <c r="F324" s="294"/>
      <c r="G324" s="295"/>
      <c r="H324" s="225"/>
      <c r="I324" s="225"/>
      <c r="J324" s="225"/>
      <c r="K324" s="225"/>
      <c r="L324" s="225"/>
      <c r="M324" s="225"/>
      <c r="N324" s="225"/>
      <c r="O324" s="225"/>
      <c r="P324" s="225"/>
      <c r="Q324" s="225"/>
      <c r="R324" s="225"/>
      <c r="S324" s="225"/>
      <c r="T324" s="225"/>
      <c r="U324" s="225"/>
      <c r="V324" s="225"/>
      <c r="W324" s="225"/>
      <c r="X324" s="225"/>
      <c r="Y324" s="225"/>
      <c r="Z324" s="225"/>
    </row>
    <row r="325" spans="1:26" ht="12" customHeight="1">
      <c r="A325" s="225"/>
      <c r="B325" s="225"/>
      <c r="C325" s="225"/>
      <c r="D325" s="225"/>
      <c r="E325" s="225"/>
      <c r="F325" s="294"/>
      <c r="G325" s="295"/>
      <c r="H325" s="225"/>
      <c r="I325" s="225"/>
      <c r="J325" s="225"/>
      <c r="K325" s="225"/>
      <c r="L325" s="225"/>
      <c r="M325" s="225"/>
      <c r="N325" s="225"/>
      <c r="O325" s="225"/>
      <c r="P325" s="225"/>
      <c r="Q325" s="225"/>
      <c r="R325" s="225"/>
      <c r="S325" s="225"/>
      <c r="T325" s="225"/>
      <c r="U325" s="225"/>
      <c r="V325" s="225"/>
      <c r="W325" s="225"/>
      <c r="X325" s="225"/>
      <c r="Y325" s="225"/>
      <c r="Z325" s="225"/>
    </row>
    <row r="326" spans="1:26" ht="12" customHeight="1">
      <c r="A326" s="225"/>
      <c r="B326" s="225"/>
      <c r="C326" s="225"/>
      <c r="D326" s="225"/>
      <c r="E326" s="225"/>
      <c r="F326" s="294"/>
      <c r="G326" s="295"/>
      <c r="H326" s="225"/>
      <c r="I326" s="225"/>
      <c r="J326" s="225"/>
      <c r="K326" s="225"/>
      <c r="L326" s="225"/>
      <c r="M326" s="225"/>
      <c r="N326" s="225"/>
      <c r="O326" s="225"/>
      <c r="P326" s="225"/>
      <c r="Q326" s="225"/>
      <c r="R326" s="225"/>
      <c r="S326" s="225"/>
      <c r="T326" s="225"/>
      <c r="U326" s="225"/>
      <c r="V326" s="225"/>
      <c r="W326" s="225"/>
      <c r="X326" s="225"/>
      <c r="Y326" s="225"/>
      <c r="Z326" s="225"/>
    </row>
    <row r="327" spans="1:26" ht="12" customHeight="1">
      <c r="A327" s="225"/>
      <c r="B327" s="225"/>
      <c r="C327" s="225"/>
      <c r="D327" s="225"/>
      <c r="E327" s="225"/>
      <c r="F327" s="294"/>
      <c r="G327" s="295"/>
      <c r="H327" s="225"/>
      <c r="I327" s="225"/>
      <c r="J327" s="225"/>
      <c r="K327" s="225"/>
      <c r="L327" s="225"/>
      <c r="M327" s="225"/>
      <c r="N327" s="225"/>
      <c r="O327" s="225"/>
      <c r="P327" s="225"/>
      <c r="Q327" s="225"/>
      <c r="R327" s="225"/>
      <c r="S327" s="225"/>
      <c r="T327" s="225"/>
      <c r="U327" s="225"/>
      <c r="V327" s="225"/>
      <c r="W327" s="225"/>
      <c r="X327" s="225"/>
      <c r="Y327" s="225"/>
      <c r="Z327" s="225"/>
    </row>
    <row r="328" spans="1:26" ht="12" customHeight="1">
      <c r="A328" s="225"/>
      <c r="B328" s="225"/>
      <c r="C328" s="225"/>
      <c r="D328" s="225"/>
      <c r="E328" s="225"/>
      <c r="F328" s="294"/>
      <c r="G328" s="295"/>
      <c r="H328" s="225"/>
      <c r="I328" s="225"/>
      <c r="J328" s="225"/>
      <c r="K328" s="225"/>
      <c r="L328" s="225"/>
      <c r="M328" s="225"/>
      <c r="N328" s="225"/>
      <c r="O328" s="225"/>
      <c r="P328" s="225"/>
      <c r="Q328" s="225"/>
      <c r="R328" s="225"/>
      <c r="S328" s="225"/>
      <c r="T328" s="225"/>
      <c r="U328" s="225"/>
      <c r="V328" s="225"/>
      <c r="W328" s="225"/>
      <c r="X328" s="225"/>
      <c r="Y328" s="225"/>
      <c r="Z328" s="225"/>
    </row>
    <row r="329" spans="1:26" ht="12" customHeight="1">
      <c r="A329" s="225"/>
      <c r="B329" s="225"/>
      <c r="C329" s="225"/>
      <c r="D329" s="225"/>
      <c r="E329" s="225"/>
      <c r="F329" s="294"/>
      <c r="G329" s="295"/>
      <c r="H329" s="225"/>
      <c r="I329" s="225"/>
      <c r="J329" s="225"/>
      <c r="K329" s="225"/>
      <c r="L329" s="225"/>
      <c r="M329" s="225"/>
      <c r="N329" s="225"/>
      <c r="O329" s="225"/>
      <c r="P329" s="225"/>
      <c r="Q329" s="225"/>
      <c r="R329" s="225"/>
      <c r="S329" s="225"/>
      <c r="T329" s="225"/>
      <c r="U329" s="225"/>
      <c r="V329" s="225"/>
      <c r="W329" s="225"/>
      <c r="X329" s="225"/>
      <c r="Y329" s="225"/>
      <c r="Z329" s="225"/>
    </row>
    <row r="330" spans="1:26" ht="12" customHeight="1">
      <c r="A330" s="225"/>
      <c r="B330" s="225"/>
      <c r="C330" s="225"/>
      <c r="D330" s="225"/>
      <c r="E330" s="225"/>
      <c r="F330" s="294"/>
      <c r="G330" s="295"/>
      <c r="H330" s="225"/>
      <c r="I330" s="225"/>
      <c r="J330" s="225"/>
      <c r="K330" s="225"/>
      <c r="L330" s="225"/>
      <c r="M330" s="225"/>
      <c r="N330" s="225"/>
      <c r="O330" s="225"/>
      <c r="P330" s="225"/>
      <c r="Q330" s="225"/>
      <c r="R330" s="225"/>
      <c r="S330" s="225"/>
      <c r="T330" s="225"/>
      <c r="U330" s="225"/>
      <c r="V330" s="225"/>
      <c r="W330" s="225"/>
      <c r="X330" s="225"/>
      <c r="Y330" s="225"/>
      <c r="Z330" s="225"/>
    </row>
    <row r="331" spans="1:26" ht="12" customHeight="1">
      <c r="A331" s="225"/>
      <c r="B331" s="225"/>
      <c r="C331" s="225"/>
      <c r="D331" s="225"/>
      <c r="E331" s="225"/>
      <c r="F331" s="294"/>
      <c r="G331" s="295"/>
      <c r="H331" s="225"/>
      <c r="I331" s="225"/>
      <c r="J331" s="225"/>
      <c r="K331" s="225"/>
      <c r="L331" s="225"/>
      <c r="M331" s="225"/>
      <c r="N331" s="225"/>
      <c r="O331" s="225"/>
      <c r="P331" s="225"/>
      <c r="Q331" s="225"/>
      <c r="R331" s="225"/>
      <c r="S331" s="225"/>
      <c r="T331" s="225"/>
      <c r="U331" s="225"/>
      <c r="V331" s="225"/>
      <c r="W331" s="225"/>
      <c r="X331" s="225"/>
      <c r="Y331" s="225"/>
      <c r="Z331" s="225"/>
    </row>
    <row r="332" spans="1:26" ht="12" customHeight="1">
      <c r="A332" s="225"/>
      <c r="B332" s="225"/>
      <c r="C332" s="225"/>
      <c r="D332" s="225"/>
      <c r="E332" s="225"/>
      <c r="F332" s="294"/>
      <c r="G332" s="295"/>
      <c r="H332" s="225"/>
      <c r="I332" s="225"/>
      <c r="J332" s="225"/>
      <c r="K332" s="225"/>
      <c r="L332" s="225"/>
      <c r="M332" s="225"/>
      <c r="N332" s="225"/>
      <c r="O332" s="225"/>
      <c r="P332" s="225"/>
      <c r="Q332" s="225"/>
      <c r="R332" s="225"/>
      <c r="S332" s="225"/>
      <c r="T332" s="225"/>
      <c r="U332" s="225"/>
      <c r="V332" s="225"/>
      <c r="W332" s="225"/>
      <c r="X332" s="225"/>
      <c r="Y332" s="225"/>
      <c r="Z332" s="225"/>
    </row>
    <row r="333" spans="1:26" ht="12" customHeight="1">
      <c r="A333" s="225"/>
      <c r="B333" s="225"/>
      <c r="C333" s="225"/>
      <c r="D333" s="225"/>
      <c r="E333" s="225"/>
      <c r="F333" s="294"/>
      <c r="G333" s="295"/>
      <c r="H333" s="225"/>
      <c r="I333" s="225"/>
      <c r="J333" s="225"/>
      <c r="K333" s="225"/>
      <c r="L333" s="225"/>
      <c r="M333" s="225"/>
      <c r="N333" s="225"/>
      <c r="O333" s="225"/>
      <c r="P333" s="225"/>
      <c r="Q333" s="225"/>
      <c r="R333" s="225"/>
      <c r="S333" s="225"/>
      <c r="T333" s="225"/>
      <c r="U333" s="225"/>
      <c r="V333" s="225"/>
      <c r="W333" s="225"/>
      <c r="X333" s="225"/>
      <c r="Y333" s="225"/>
      <c r="Z333" s="225"/>
    </row>
    <row r="334" spans="1:26" ht="12" customHeight="1">
      <c r="A334" s="225"/>
      <c r="B334" s="225"/>
      <c r="C334" s="225"/>
      <c r="D334" s="225"/>
      <c r="E334" s="225"/>
      <c r="F334" s="294"/>
      <c r="G334" s="295"/>
      <c r="H334" s="225"/>
      <c r="I334" s="225"/>
      <c r="J334" s="225"/>
      <c r="K334" s="225"/>
      <c r="L334" s="225"/>
      <c r="M334" s="225"/>
      <c r="N334" s="225"/>
      <c r="O334" s="225"/>
      <c r="P334" s="225"/>
      <c r="Q334" s="225"/>
      <c r="R334" s="225"/>
      <c r="S334" s="225"/>
      <c r="T334" s="225"/>
      <c r="U334" s="225"/>
      <c r="V334" s="225"/>
      <c r="W334" s="225"/>
      <c r="X334" s="225"/>
      <c r="Y334" s="225"/>
      <c r="Z334" s="225"/>
    </row>
    <row r="335" spans="1:26" ht="12" customHeight="1">
      <c r="A335" s="225"/>
      <c r="B335" s="225"/>
      <c r="C335" s="225"/>
      <c r="D335" s="225"/>
      <c r="E335" s="225"/>
      <c r="F335" s="294"/>
      <c r="G335" s="295"/>
      <c r="H335" s="225"/>
      <c r="I335" s="225"/>
      <c r="J335" s="225"/>
      <c r="K335" s="225"/>
      <c r="L335" s="225"/>
      <c r="M335" s="225"/>
      <c r="N335" s="225"/>
      <c r="O335" s="225"/>
      <c r="P335" s="225"/>
      <c r="Q335" s="225"/>
      <c r="R335" s="225"/>
      <c r="S335" s="225"/>
      <c r="T335" s="225"/>
      <c r="U335" s="225"/>
      <c r="V335" s="225"/>
      <c r="W335" s="225"/>
      <c r="X335" s="225"/>
      <c r="Y335" s="225"/>
      <c r="Z335" s="225"/>
    </row>
    <row r="336" spans="1:26" ht="12" customHeight="1">
      <c r="A336" s="225"/>
      <c r="B336" s="225"/>
      <c r="C336" s="225"/>
      <c r="D336" s="225"/>
      <c r="E336" s="225"/>
      <c r="F336" s="294"/>
      <c r="G336" s="295"/>
      <c r="H336" s="225"/>
      <c r="I336" s="225"/>
      <c r="J336" s="225"/>
      <c r="K336" s="225"/>
      <c r="L336" s="225"/>
      <c r="M336" s="225"/>
      <c r="N336" s="225"/>
      <c r="O336" s="225"/>
      <c r="P336" s="225"/>
      <c r="Q336" s="225"/>
      <c r="R336" s="225"/>
      <c r="S336" s="225"/>
      <c r="T336" s="225"/>
      <c r="U336" s="225"/>
      <c r="V336" s="225"/>
      <c r="W336" s="225"/>
      <c r="X336" s="225"/>
      <c r="Y336" s="225"/>
      <c r="Z336" s="225"/>
    </row>
    <row r="337" spans="1:26" ht="12" customHeight="1">
      <c r="A337" s="225"/>
      <c r="B337" s="225"/>
      <c r="C337" s="225"/>
      <c r="D337" s="225"/>
      <c r="E337" s="225"/>
      <c r="F337" s="294"/>
      <c r="G337" s="295"/>
      <c r="H337" s="225"/>
      <c r="I337" s="225"/>
      <c r="J337" s="225"/>
      <c r="K337" s="225"/>
      <c r="L337" s="225"/>
      <c r="M337" s="225"/>
      <c r="N337" s="225"/>
      <c r="O337" s="225"/>
      <c r="P337" s="225"/>
      <c r="Q337" s="225"/>
      <c r="R337" s="225"/>
      <c r="S337" s="225"/>
      <c r="T337" s="225"/>
      <c r="U337" s="225"/>
      <c r="V337" s="225"/>
      <c r="W337" s="225"/>
      <c r="X337" s="225"/>
      <c r="Y337" s="225"/>
      <c r="Z337" s="225"/>
    </row>
    <row r="338" spans="1:26" ht="12" customHeight="1">
      <c r="A338" s="225"/>
      <c r="B338" s="225"/>
      <c r="C338" s="225"/>
      <c r="D338" s="225"/>
      <c r="E338" s="225"/>
      <c r="F338" s="294"/>
      <c r="G338" s="295"/>
      <c r="H338" s="225"/>
      <c r="I338" s="225"/>
      <c r="J338" s="225"/>
      <c r="K338" s="225"/>
      <c r="L338" s="225"/>
      <c r="M338" s="225"/>
      <c r="N338" s="225"/>
      <c r="O338" s="225"/>
      <c r="P338" s="225"/>
      <c r="Q338" s="225"/>
      <c r="R338" s="225"/>
      <c r="S338" s="225"/>
      <c r="T338" s="225"/>
      <c r="U338" s="225"/>
      <c r="V338" s="225"/>
      <c r="W338" s="225"/>
      <c r="X338" s="225"/>
      <c r="Y338" s="225"/>
      <c r="Z338" s="225"/>
    </row>
    <row r="339" spans="1:26" ht="12" customHeight="1">
      <c r="A339" s="225"/>
      <c r="B339" s="225"/>
      <c r="C339" s="225"/>
      <c r="D339" s="225"/>
      <c r="E339" s="225"/>
      <c r="F339" s="294"/>
      <c r="G339" s="295"/>
      <c r="H339" s="225"/>
      <c r="I339" s="225"/>
      <c r="J339" s="225"/>
      <c r="K339" s="225"/>
      <c r="L339" s="225"/>
      <c r="M339" s="225"/>
      <c r="N339" s="225"/>
      <c r="O339" s="225"/>
      <c r="P339" s="225"/>
      <c r="Q339" s="225"/>
      <c r="R339" s="225"/>
      <c r="S339" s="225"/>
      <c r="T339" s="225"/>
      <c r="U339" s="225"/>
      <c r="V339" s="225"/>
      <c r="W339" s="225"/>
      <c r="X339" s="225"/>
      <c r="Y339" s="225"/>
      <c r="Z339" s="225"/>
    </row>
    <row r="340" spans="1:26" ht="12" customHeight="1">
      <c r="A340" s="225"/>
      <c r="B340" s="225"/>
      <c r="C340" s="225"/>
      <c r="D340" s="225"/>
      <c r="E340" s="225"/>
      <c r="F340" s="294"/>
      <c r="G340" s="295"/>
      <c r="H340" s="225"/>
      <c r="I340" s="225"/>
      <c r="J340" s="225"/>
      <c r="K340" s="225"/>
      <c r="L340" s="225"/>
      <c r="M340" s="225"/>
      <c r="N340" s="225"/>
      <c r="O340" s="225"/>
      <c r="P340" s="225"/>
      <c r="Q340" s="225"/>
      <c r="R340" s="225"/>
      <c r="S340" s="225"/>
      <c r="T340" s="225"/>
      <c r="U340" s="225"/>
      <c r="V340" s="225"/>
      <c r="W340" s="225"/>
      <c r="X340" s="225"/>
      <c r="Y340" s="225"/>
      <c r="Z340" s="225"/>
    </row>
    <row r="341" spans="1:26" ht="12" customHeight="1">
      <c r="A341" s="225"/>
      <c r="B341" s="225"/>
      <c r="C341" s="225"/>
      <c r="D341" s="225"/>
      <c r="E341" s="225"/>
      <c r="F341" s="294"/>
      <c r="G341" s="295"/>
      <c r="H341" s="225"/>
      <c r="I341" s="225"/>
      <c r="J341" s="225"/>
      <c r="K341" s="225"/>
      <c r="L341" s="225"/>
      <c r="M341" s="225"/>
      <c r="N341" s="225"/>
      <c r="O341" s="225"/>
      <c r="P341" s="225"/>
      <c r="Q341" s="225"/>
      <c r="R341" s="225"/>
      <c r="S341" s="225"/>
      <c r="T341" s="225"/>
      <c r="U341" s="225"/>
      <c r="V341" s="225"/>
      <c r="W341" s="225"/>
      <c r="X341" s="225"/>
      <c r="Y341" s="225"/>
      <c r="Z341" s="225"/>
    </row>
    <row r="342" spans="1:26" ht="12" customHeight="1">
      <c r="A342" s="225"/>
      <c r="B342" s="225"/>
      <c r="C342" s="225"/>
      <c r="D342" s="225"/>
      <c r="E342" s="225"/>
      <c r="F342" s="294"/>
      <c r="G342" s="295"/>
      <c r="H342" s="225"/>
      <c r="I342" s="225"/>
      <c r="J342" s="225"/>
      <c r="K342" s="225"/>
      <c r="L342" s="225"/>
      <c r="M342" s="225"/>
      <c r="N342" s="225"/>
      <c r="O342" s="225"/>
      <c r="P342" s="225"/>
      <c r="Q342" s="225"/>
      <c r="R342" s="225"/>
      <c r="S342" s="225"/>
      <c r="T342" s="225"/>
      <c r="U342" s="225"/>
      <c r="V342" s="225"/>
      <c r="W342" s="225"/>
      <c r="X342" s="225"/>
      <c r="Y342" s="225"/>
      <c r="Z342" s="225"/>
    </row>
    <row r="343" spans="1:26" ht="12" customHeight="1">
      <c r="A343" s="225"/>
      <c r="B343" s="225"/>
      <c r="C343" s="225"/>
      <c r="D343" s="225"/>
      <c r="E343" s="225"/>
      <c r="F343" s="294"/>
      <c r="G343" s="295"/>
      <c r="H343" s="225"/>
      <c r="I343" s="225"/>
      <c r="J343" s="225"/>
      <c r="K343" s="225"/>
      <c r="L343" s="225"/>
      <c r="M343" s="225"/>
      <c r="N343" s="225"/>
      <c r="O343" s="225"/>
      <c r="P343" s="225"/>
      <c r="Q343" s="225"/>
      <c r="R343" s="225"/>
      <c r="S343" s="225"/>
      <c r="T343" s="225"/>
      <c r="U343" s="225"/>
      <c r="V343" s="225"/>
      <c r="W343" s="225"/>
      <c r="X343" s="225"/>
      <c r="Y343" s="225"/>
      <c r="Z343" s="225"/>
    </row>
    <row r="344" spans="1:26" ht="12" customHeight="1">
      <c r="A344" s="225"/>
      <c r="B344" s="225"/>
      <c r="C344" s="225"/>
      <c r="D344" s="225"/>
      <c r="E344" s="225"/>
      <c r="F344" s="294"/>
      <c r="G344" s="295"/>
      <c r="H344" s="225"/>
      <c r="I344" s="225"/>
      <c r="J344" s="225"/>
      <c r="K344" s="225"/>
      <c r="L344" s="225"/>
      <c r="M344" s="225"/>
      <c r="N344" s="225"/>
      <c r="O344" s="225"/>
      <c r="P344" s="225"/>
      <c r="Q344" s="225"/>
      <c r="R344" s="225"/>
      <c r="S344" s="225"/>
      <c r="T344" s="225"/>
      <c r="U344" s="225"/>
      <c r="V344" s="225"/>
      <c r="W344" s="225"/>
      <c r="X344" s="225"/>
      <c r="Y344" s="225"/>
      <c r="Z344" s="225"/>
    </row>
    <row r="345" spans="1:26" ht="12" customHeight="1">
      <c r="A345" s="225"/>
      <c r="B345" s="225"/>
      <c r="C345" s="225"/>
      <c r="D345" s="225"/>
      <c r="E345" s="225"/>
      <c r="F345" s="294"/>
      <c r="G345" s="295"/>
      <c r="H345" s="225"/>
      <c r="I345" s="225"/>
      <c r="J345" s="225"/>
      <c r="K345" s="225"/>
      <c r="L345" s="225"/>
      <c r="M345" s="225"/>
      <c r="N345" s="225"/>
      <c r="O345" s="225"/>
      <c r="P345" s="225"/>
      <c r="Q345" s="225"/>
      <c r="R345" s="225"/>
      <c r="S345" s="225"/>
      <c r="T345" s="225"/>
      <c r="U345" s="225"/>
      <c r="V345" s="225"/>
      <c r="W345" s="225"/>
      <c r="X345" s="225"/>
      <c r="Y345" s="225"/>
      <c r="Z345" s="225"/>
    </row>
    <row r="346" spans="1:26" ht="12" customHeight="1">
      <c r="A346" s="225"/>
      <c r="B346" s="225"/>
      <c r="C346" s="225"/>
      <c r="D346" s="225"/>
      <c r="E346" s="225"/>
      <c r="F346" s="294"/>
      <c r="G346" s="295"/>
      <c r="H346" s="225"/>
      <c r="I346" s="225"/>
      <c r="J346" s="225"/>
      <c r="K346" s="225"/>
      <c r="L346" s="225"/>
      <c r="M346" s="225"/>
      <c r="N346" s="225"/>
      <c r="O346" s="225"/>
      <c r="P346" s="225"/>
      <c r="Q346" s="225"/>
      <c r="R346" s="225"/>
      <c r="S346" s="225"/>
      <c r="T346" s="225"/>
      <c r="U346" s="225"/>
      <c r="V346" s="225"/>
      <c r="W346" s="225"/>
      <c r="X346" s="225"/>
      <c r="Y346" s="225"/>
      <c r="Z346" s="225"/>
    </row>
    <row r="347" spans="1:26" ht="12" customHeight="1">
      <c r="A347" s="225"/>
      <c r="B347" s="225"/>
      <c r="C347" s="225"/>
      <c r="D347" s="225"/>
      <c r="E347" s="225"/>
      <c r="F347" s="294"/>
      <c r="G347" s="295"/>
      <c r="H347" s="225"/>
      <c r="I347" s="225"/>
      <c r="J347" s="225"/>
      <c r="K347" s="225"/>
      <c r="L347" s="225"/>
      <c r="M347" s="225"/>
      <c r="N347" s="225"/>
      <c r="O347" s="225"/>
      <c r="P347" s="225"/>
      <c r="Q347" s="225"/>
      <c r="R347" s="225"/>
      <c r="S347" s="225"/>
      <c r="T347" s="225"/>
      <c r="U347" s="225"/>
      <c r="V347" s="225"/>
      <c r="W347" s="225"/>
      <c r="X347" s="225"/>
      <c r="Y347" s="225"/>
      <c r="Z347" s="225"/>
    </row>
    <row r="348" spans="1:26" ht="12" customHeight="1">
      <c r="A348" s="225"/>
      <c r="B348" s="225"/>
      <c r="C348" s="225"/>
      <c r="D348" s="225"/>
      <c r="E348" s="225"/>
      <c r="F348" s="294"/>
      <c r="G348" s="295"/>
      <c r="H348" s="225"/>
      <c r="I348" s="225"/>
      <c r="J348" s="225"/>
      <c r="K348" s="225"/>
      <c r="L348" s="225"/>
      <c r="M348" s="225"/>
      <c r="N348" s="225"/>
      <c r="O348" s="225"/>
      <c r="P348" s="225"/>
      <c r="Q348" s="225"/>
      <c r="R348" s="225"/>
      <c r="S348" s="225"/>
      <c r="T348" s="225"/>
      <c r="U348" s="225"/>
      <c r="V348" s="225"/>
      <c r="W348" s="225"/>
      <c r="X348" s="225"/>
      <c r="Y348" s="225"/>
      <c r="Z348" s="225"/>
    </row>
    <row r="349" spans="1:26" ht="12" customHeight="1">
      <c r="A349" s="225"/>
      <c r="B349" s="225"/>
      <c r="C349" s="225"/>
      <c r="D349" s="225"/>
      <c r="E349" s="225"/>
      <c r="F349" s="294"/>
      <c r="G349" s="295"/>
      <c r="H349" s="225"/>
      <c r="I349" s="225"/>
      <c r="J349" s="225"/>
      <c r="K349" s="225"/>
      <c r="L349" s="225"/>
      <c r="M349" s="225"/>
      <c r="N349" s="225"/>
      <c r="O349" s="225"/>
      <c r="P349" s="225"/>
      <c r="Q349" s="225"/>
      <c r="R349" s="225"/>
      <c r="S349" s="225"/>
      <c r="T349" s="225"/>
      <c r="U349" s="225"/>
      <c r="V349" s="225"/>
      <c r="W349" s="225"/>
      <c r="X349" s="225"/>
      <c r="Y349" s="225"/>
      <c r="Z349" s="225"/>
    </row>
    <row r="350" spans="1:26" ht="12" customHeight="1">
      <c r="A350" s="225"/>
      <c r="B350" s="225"/>
      <c r="C350" s="225"/>
      <c r="D350" s="225"/>
      <c r="E350" s="225"/>
      <c r="F350" s="294"/>
      <c r="G350" s="295"/>
      <c r="H350" s="225"/>
      <c r="I350" s="225"/>
      <c r="J350" s="225"/>
      <c r="K350" s="225"/>
      <c r="L350" s="225"/>
      <c r="M350" s="225"/>
      <c r="N350" s="225"/>
      <c r="O350" s="225"/>
      <c r="P350" s="225"/>
      <c r="Q350" s="225"/>
      <c r="R350" s="225"/>
      <c r="S350" s="225"/>
      <c r="T350" s="225"/>
      <c r="U350" s="225"/>
      <c r="V350" s="225"/>
      <c r="W350" s="225"/>
      <c r="X350" s="225"/>
      <c r="Y350" s="225"/>
      <c r="Z350" s="225"/>
    </row>
    <row r="351" spans="1:26" ht="12" customHeight="1">
      <c r="A351" s="225"/>
      <c r="B351" s="225"/>
      <c r="C351" s="225"/>
      <c r="D351" s="225"/>
      <c r="E351" s="225"/>
      <c r="F351" s="294"/>
      <c r="G351" s="295"/>
      <c r="H351" s="225"/>
      <c r="I351" s="225"/>
      <c r="J351" s="225"/>
      <c r="K351" s="225"/>
      <c r="L351" s="225"/>
      <c r="M351" s="225"/>
      <c r="N351" s="225"/>
      <c r="O351" s="225"/>
      <c r="P351" s="225"/>
      <c r="Q351" s="225"/>
      <c r="R351" s="225"/>
      <c r="S351" s="225"/>
      <c r="T351" s="225"/>
      <c r="U351" s="225"/>
      <c r="V351" s="225"/>
      <c r="W351" s="225"/>
      <c r="X351" s="225"/>
      <c r="Y351" s="225"/>
      <c r="Z351" s="225"/>
    </row>
    <row r="352" spans="1:26" ht="12" customHeight="1">
      <c r="A352" s="225"/>
      <c r="B352" s="225"/>
      <c r="C352" s="225"/>
      <c r="D352" s="225"/>
      <c r="E352" s="225"/>
      <c r="F352" s="294"/>
      <c r="G352" s="295"/>
      <c r="H352" s="225"/>
      <c r="I352" s="225"/>
      <c r="J352" s="225"/>
      <c r="K352" s="225"/>
      <c r="L352" s="225"/>
      <c r="M352" s="225"/>
      <c r="N352" s="225"/>
      <c r="O352" s="225"/>
      <c r="P352" s="225"/>
      <c r="Q352" s="225"/>
      <c r="R352" s="225"/>
      <c r="S352" s="225"/>
      <c r="T352" s="225"/>
      <c r="U352" s="225"/>
      <c r="V352" s="225"/>
      <c r="W352" s="225"/>
      <c r="X352" s="225"/>
      <c r="Y352" s="225"/>
      <c r="Z352" s="225"/>
    </row>
    <row r="353" spans="1:26" ht="12" customHeight="1">
      <c r="A353" s="225"/>
      <c r="B353" s="225"/>
      <c r="C353" s="225"/>
      <c r="D353" s="225"/>
      <c r="E353" s="225"/>
      <c r="F353" s="294"/>
      <c r="G353" s="295"/>
      <c r="H353" s="225"/>
      <c r="I353" s="225"/>
      <c r="J353" s="225"/>
      <c r="K353" s="225"/>
      <c r="L353" s="225"/>
      <c r="M353" s="225"/>
      <c r="N353" s="225"/>
      <c r="O353" s="225"/>
      <c r="P353" s="225"/>
      <c r="Q353" s="225"/>
      <c r="R353" s="225"/>
      <c r="S353" s="225"/>
      <c r="T353" s="225"/>
      <c r="U353" s="225"/>
      <c r="V353" s="225"/>
      <c r="W353" s="225"/>
      <c r="X353" s="225"/>
      <c r="Y353" s="225"/>
      <c r="Z353" s="225"/>
    </row>
    <row r="354" spans="1:26" ht="12" customHeight="1">
      <c r="A354" s="225"/>
      <c r="B354" s="225"/>
      <c r="C354" s="225"/>
      <c r="D354" s="225"/>
      <c r="E354" s="225"/>
      <c r="F354" s="294"/>
      <c r="G354" s="295"/>
      <c r="H354" s="225"/>
      <c r="I354" s="225"/>
      <c r="J354" s="225"/>
      <c r="K354" s="225"/>
      <c r="L354" s="225"/>
      <c r="M354" s="225"/>
      <c r="N354" s="225"/>
      <c r="O354" s="225"/>
      <c r="P354" s="225"/>
      <c r="Q354" s="225"/>
      <c r="R354" s="225"/>
      <c r="S354" s="225"/>
      <c r="T354" s="225"/>
      <c r="U354" s="225"/>
      <c r="V354" s="225"/>
      <c r="W354" s="225"/>
      <c r="X354" s="225"/>
      <c r="Y354" s="225"/>
      <c r="Z354" s="225"/>
    </row>
    <row r="355" spans="1:26" ht="12" customHeight="1">
      <c r="A355" s="225"/>
      <c r="B355" s="225"/>
      <c r="C355" s="225"/>
      <c r="D355" s="225"/>
      <c r="E355" s="225"/>
      <c r="F355" s="294"/>
      <c r="G355" s="295"/>
      <c r="H355" s="225"/>
      <c r="I355" s="225"/>
      <c r="J355" s="225"/>
      <c r="K355" s="225"/>
      <c r="L355" s="225"/>
      <c r="M355" s="225"/>
      <c r="N355" s="225"/>
      <c r="O355" s="225"/>
      <c r="P355" s="225"/>
      <c r="Q355" s="225"/>
      <c r="R355" s="225"/>
      <c r="S355" s="225"/>
      <c r="T355" s="225"/>
      <c r="U355" s="225"/>
      <c r="V355" s="225"/>
      <c r="W355" s="225"/>
      <c r="X355" s="225"/>
      <c r="Y355" s="225"/>
      <c r="Z355" s="225"/>
    </row>
    <row r="356" spans="1:26" ht="12" customHeight="1">
      <c r="A356" s="225"/>
      <c r="B356" s="225"/>
      <c r="C356" s="225"/>
      <c r="D356" s="225"/>
      <c r="E356" s="225"/>
      <c r="F356" s="294"/>
      <c r="G356" s="295"/>
      <c r="H356" s="225"/>
      <c r="I356" s="225"/>
      <c r="J356" s="225"/>
      <c r="K356" s="225"/>
      <c r="L356" s="225"/>
      <c r="M356" s="225"/>
      <c r="N356" s="225"/>
      <c r="O356" s="225"/>
      <c r="P356" s="225"/>
      <c r="Q356" s="225"/>
      <c r="R356" s="225"/>
      <c r="S356" s="225"/>
      <c r="T356" s="225"/>
      <c r="U356" s="225"/>
      <c r="V356" s="225"/>
      <c r="W356" s="225"/>
      <c r="X356" s="225"/>
      <c r="Y356" s="225"/>
      <c r="Z356" s="225"/>
    </row>
    <row r="357" spans="1:26" ht="12" customHeight="1">
      <c r="A357" s="225"/>
      <c r="B357" s="225"/>
      <c r="C357" s="225"/>
      <c r="D357" s="225"/>
      <c r="E357" s="225"/>
      <c r="F357" s="294"/>
      <c r="G357" s="295"/>
      <c r="H357" s="225"/>
      <c r="I357" s="225"/>
      <c r="J357" s="225"/>
      <c r="K357" s="225"/>
      <c r="L357" s="225"/>
      <c r="M357" s="225"/>
      <c r="N357" s="225"/>
      <c r="O357" s="225"/>
      <c r="P357" s="225"/>
      <c r="Q357" s="225"/>
      <c r="R357" s="225"/>
      <c r="S357" s="225"/>
      <c r="T357" s="225"/>
      <c r="U357" s="225"/>
      <c r="V357" s="225"/>
      <c r="W357" s="225"/>
      <c r="X357" s="225"/>
      <c r="Y357" s="225"/>
      <c r="Z357" s="225"/>
    </row>
    <row r="358" spans="1:26" ht="12" customHeight="1">
      <c r="A358" s="225"/>
      <c r="B358" s="225"/>
      <c r="C358" s="225"/>
      <c r="D358" s="225"/>
      <c r="E358" s="225"/>
      <c r="F358" s="294"/>
      <c r="G358" s="295"/>
      <c r="H358" s="225"/>
      <c r="I358" s="225"/>
      <c r="J358" s="225"/>
      <c r="K358" s="225"/>
      <c r="L358" s="225"/>
      <c r="M358" s="225"/>
      <c r="N358" s="225"/>
      <c r="O358" s="225"/>
      <c r="P358" s="225"/>
      <c r="Q358" s="225"/>
      <c r="R358" s="225"/>
      <c r="S358" s="225"/>
      <c r="T358" s="225"/>
      <c r="U358" s="225"/>
      <c r="V358" s="225"/>
      <c r="W358" s="225"/>
      <c r="X358" s="225"/>
      <c r="Y358" s="225"/>
      <c r="Z358" s="225"/>
    </row>
    <row r="359" spans="1:26" ht="12" customHeight="1">
      <c r="A359" s="225"/>
      <c r="B359" s="225"/>
      <c r="C359" s="225"/>
      <c r="D359" s="225"/>
      <c r="E359" s="225"/>
      <c r="F359" s="294"/>
      <c r="G359" s="295"/>
      <c r="H359" s="225"/>
      <c r="I359" s="225"/>
      <c r="J359" s="225"/>
      <c r="K359" s="225"/>
      <c r="L359" s="225"/>
      <c r="M359" s="225"/>
      <c r="N359" s="225"/>
      <c r="O359" s="225"/>
      <c r="P359" s="225"/>
      <c r="Q359" s="225"/>
      <c r="R359" s="225"/>
      <c r="S359" s="225"/>
      <c r="T359" s="225"/>
      <c r="U359" s="225"/>
      <c r="V359" s="225"/>
      <c r="W359" s="225"/>
      <c r="X359" s="225"/>
      <c r="Y359" s="225"/>
      <c r="Z359" s="225"/>
    </row>
    <row r="360" spans="1:26" ht="12" customHeight="1">
      <c r="A360" s="225"/>
      <c r="B360" s="225"/>
      <c r="C360" s="225"/>
      <c r="D360" s="225"/>
      <c r="E360" s="225"/>
      <c r="F360" s="294"/>
      <c r="G360" s="295"/>
      <c r="H360" s="225"/>
      <c r="I360" s="225"/>
      <c r="J360" s="225"/>
      <c r="K360" s="225"/>
      <c r="L360" s="225"/>
      <c r="M360" s="225"/>
      <c r="N360" s="225"/>
      <c r="O360" s="225"/>
      <c r="P360" s="225"/>
      <c r="Q360" s="225"/>
      <c r="R360" s="225"/>
      <c r="S360" s="225"/>
      <c r="T360" s="225"/>
      <c r="U360" s="225"/>
      <c r="V360" s="225"/>
      <c r="W360" s="225"/>
      <c r="X360" s="225"/>
      <c r="Y360" s="225"/>
      <c r="Z360" s="225"/>
    </row>
    <row r="361" spans="1:26" ht="12" customHeight="1">
      <c r="A361" s="225"/>
      <c r="B361" s="225"/>
      <c r="C361" s="225"/>
      <c r="D361" s="225"/>
      <c r="E361" s="225"/>
      <c r="F361" s="294"/>
      <c r="G361" s="295"/>
      <c r="H361" s="225"/>
      <c r="I361" s="225"/>
      <c r="J361" s="225"/>
      <c r="K361" s="225"/>
      <c r="L361" s="225"/>
      <c r="M361" s="225"/>
      <c r="N361" s="225"/>
      <c r="O361" s="225"/>
      <c r="P361" s="225"/>
      <c r="Q361" s="225"/>
      <c r="R361" s="225"/>
      <c r="S361" s="225"/>
      <c r="T361" s="225"/>
      <c r="U361" s="225"/>
      <c r="V361" s="225"/>
      <c r="W361" s="225"/>
      <c r="X361" s="225"/>
      <c r="Y361" s="225"/>
      <c r="Z361" s="225"/>
    </row>
    <row r="362" spans="1:26" ht="12" customHeight="1">
      <c r="A362" s="225"/>
      <c r="B362" s="225"/>
      <c r="C362" s="225"/>
      <c r="D362" s="225"/>
      <c r="E362" s="225"/>
      <c r="F362" s="294"/>
      <c r="G362" s="295"/>
      <c r="H362" s="225"/>
      <c r="I362" s="225"/>
      <c r="J362" s="225"/>
      <c r="K362" s="225"/>
      <c r="L362" s="225"/>
      <c r="M362" s="225"/>
      <c r="N362" s="225"/>
      <c r="O362" s="225"/>
      <c r="P362" s="225"/>
      <c r="Q362" s="225"/>
      <c r="R362" s="225"/>
      <c r="S362" s="225"/>
      <c r="T362" s="225"/>
      <c r="U362" s="225"/>
      <c r="V362" s="225"/>
      <c r="W362" s="225"/>
      <c r="X362" s="225"/>
      <c r="Y362" s="225"/>
      <c r="Z362" s="225"/>
    </row>
    <row r="363" spans="1:26" ht="12" customHeight="1">
      <c r="A363" s="225"/>
      <c r="B363" s="225"/>
      <c r="C363" s="225"/>
      <c r="D363" s="225"/>
      <c r="E363" s="225"/>
      <c r="F363" s="294"/>
      <c r="G363" s="295"/>
      <c r="H363" s="225"/>
      <c r="I363" s="225"/>
      <c r="J363" s="225"/>
      <c r="K363" s="225"/>
      <c r="L363" s="225"/>
      <c r="M363" s="225"/>
      <c r="N363" s="225"/>
      <c r="O363" s="225"/>
      <c r="P363" s="225"/>
      <c r="Q363" s="225"/>
      <c r="R363" s="225"/>
      <c r="S363" s="225"/>
      <c r="T363" s="225"/>
      <c r="U363" s="225"/>
      <c r="V363" s="225"/>
      <c r="W363" s="225"/>
      <c r="X363" s="225"/>
      <c r="Y363" s="225"/>
      <c r="Z363" s="225"/>
    </row>
    <row r="364" spans="1:26" ht="12" customHeight="1">
      <c r="A364" s="225"/>
      <c r="B364" s="225"/>
      <c r="C364" s="225"/>
      <c r="D364" s="225"/>
      <c r="E364" s="225"/>
      <c r="F364" s="294"/>
      <c r="G364" s="295"/>
      <c r="H364" s="225"/>
      <c r="I364" s="225"/>
      <c r="J364" s="225"/>
      <c r="K364" s="225"/>
      <c r="L364" s="225"/>
      <c r="M364" s="225"/>
      <c r="N364" s="225"/>
      <c r="O364" s="225"/>
      <c r="P364" s="225"/>
      <c r="Q364" s="225"/>
      <c r="R364" s="225"/>
      <c r="S364" s="225"/>
      <c r="T364" s="225"/>
      <c r="U364" s="225"/>
      <c r="V364" s="225"/>
      <c r="W364" s="225"/>
      <c r="X364" s="225"/>
      <c r="Y364" s="225"/>
      <c r="Z364" s="225"/>
    </row>
    <row r="365" spans="1:26" ht="12" customHeight="1">
      <c r="A365" s="225"/>
      <c r="B365" s="225"/>
      <c r="C365" s="225"/>
      <c r="D365" s="225"/>
      <c r="E365" s="225"/>
      <c r="F365" s="294"/>
      <c r="G365" s="295"/>
      <c r="H365" s="225"/>
      <c r="I365" s="225"/>
      <c r="J365" s="225"/>
      <c r="K365" s="225"/>
      <c r="L365" s="225"/>
      <c r="M365" s="225"/>
      <c r="N365" s="225"/>
      <c r="O365" s="225"/>
      <c r="P365" s="225"/>
      <c r="Q365" s="225"/>
      <c r="R365" s="225"/>
      <c r="S365" s="225"/>
      <c r="T365" s="225"/>
      <c r="U365" s="225"/>
      <c r="V365" s="225"/>
      <c r="W365" s="225"/>
      <c r="X365" s="225"/>
      <c r="Y365" s="225"/>
      <c r="Z365" s="225"/>
    </row>
    <row r="366" spans="1:26" ht="12" customHeight="1">
      <c r="A366" s="225"/>
      <c r="B366" s="225"/>
      <c r="C366" s="225"/>
      <c r="D366" s="225"/>
      <c r="E366" s="225"/>
      <c r="F366" s="294"/>
      <c r="G366" s="295"/>
      <c r="H366" s="225"/>
      <c r="I366" s="225"/>
      <c r="J366" s="225"/>
      <c r="K366" s="225"/>
      <c r="L366" s="225"/>
      <c r="M366" s="225"/>
      <c r="N366" s="225"/>
      <c r="O366" s="225"/>
      <c r="P366" s="225"/>
      <c r="Q366" s="225"/>
      <c r="R366" s="225"/>
      <c r="S366" s="225"/>
      <c r="T366" s="225"/>
      <c r="U366" s="225"/>
      <c r="V366" s="225"/>
      <c r="W366" s="225"/>
      <c r="X366" s="225"/>
      <c r="Y366" s="225"/>
      <c r="Z366" s="225"/>
    </row>
    <row r="367" spans="1:26" ht="12" customHeight="1">
      <c r="A367" s="225"/>
      <c r="B367" s="225"/>
      <c r="C367" s="225"/>
      <c r="D367" s="225"/>
      <c r="E367" s="225"/>
      <c r="F367" s="294"/>
      <c r="G367" s="295"/>
      <c r="H367" s="225"/>
      <c r="I367" s="225"/>
      <c r="J367" s="225"/>
      <c r="K367" s="225"/>
      <c r="L367" s="225"/>
      <c r="M367" s="225"/>
      <c r="N367" s="225"/>
      <c r="O367" s="225"/>
      <c r="P367" s="225"/>
      <c r="Q367" s="225"/>
      <c r="R367" s="225"/>
      <c r="S367" s="225"/>
      <c r="T367" s="225"/>
      <c r="U367" s="225"/>
      <c r="V367" s="225"/>
      <c r="W367" s="225"/>
      <c r="X367" s="225"/>
      <c r="Y367" s="225"/>
      <c r="Z367" s="225"/>
    </row>
    <row r="368" spans="1:26" ht="12" customHeight="1">
      <c r="A368" s="225"/>
      <c r="B368" s="225"/>
      <c r="C368" s="225"/>
      <c r="D368" s="225"/>
      <c r="E368" s="225"/>
      <c r="F368" s="294"/>
      <c r="G368" s="295"/>
      <c r="H368" s="225"/>
      <c r="I368" s="225"/>
      <c r="J368" s="225"/>
      <c r="K368" s="225"/>
      <c r="L368" s="225"/>
      <c r="M368" s="225"/>
      <c r="N368" s="225"/>
      <c r="O368" s="225"/>
      <c r="P368" s="225"/>
      <c r="Q368" s="225"/>
      <c r="R368" s="225"/>
      <c r="S368" s="225"/>
      <c r="T368" s="225"/>
      <c r="U368" s="225"/>
      <c r="V368" s="225"/>
      <c r="W368" s="225"/>
      <c r="X368" s="225"/>
      <c r="Y368" s="225"/>
      <c r="Z368" s="225"/>
    </row>
    <row r="369" spans="1:26" ht="12" customHeight="1">
      <c r="A369" s="225"/>
      <c r="B369" s="225"/>
      <c r="C369" s="225"/>
      <c r="D369" s="225"/>
      <c r="E369" s="225"/>
      <c r="F369" s="294"/>
      <c r="G369" s="295"/>
      <c r="H369" s="225"/>
      <c r="I369" s="225"/>
      <c r="J369" s="225"/>
      <c r="K369" s="225"/>
      <c r="L369" s="225"/>
      <c r="M369" s="225"/>
      <c r="N369" s="225"/>
      <c r="O369" s="225"/>
      <c r="P369" s="225"/>
      <c r="Q369" s="225"/>
      <c r="R369" s="225"/>
      <c r="S369" s="225"/>
      <c r="T369" s="225"/>
      <c r="U369" s="225"/>
      <c r="V369" s="225"/>
      <c r="W369" s="225"/>
      <c r="X369" s="225"/>
      <c r="Y369" s="225"/>
      <c r="Z369" s="225"/>
    </row>
    <row r="370" spans="1:26" ht="12" customHeight="1">
      <c r="A370" s="225"/>
      <c r="B370" s="225"/>
      <c r="C370" s="225"/>
      <c r="D370" s="225"/>
      <c r="E370" s="225"/>
      <c r="F370" s="294"/>
      <c r="G370" s="295"/>
      <c r="H370" s="225"/>
      <c r="I370" s="225"/>
      <c r="J370" s="225"/>
      <c r="K370" s="225"/>
      <c r="L370" s="225"/>
      <c r="M370" s="225"/>
      <c r="N370" s="225"/>
      <c r="O370" s="225"/>
      <c r="P370" s="225"/>
      <c r="Q370" s="225"/>
      <c r="R370" s="225"/>
      <c r="S370" s="225"/>
      <c r="T370" s="225"/>
      <c r="U370" s="225"/>
      <c r="V370" s="225"/>
      <c r="W370" s="225"/>
      <c r="X370" s="225"/>
      <c r="Y370" s="225"/>
      <c r="Z370" s="225"/>
    </row>
    <row r="371" spans="1:26" ht="12" customHeight="1">
      <c r="A371" s="225"/>
      <c r="B371" s="225"/>
      <c r="C371" s="225"/>
      <c r="D371" s="225"/>
      <c r="E371" s="225"/>
      <c r="F371" s="294"/>
      <c r="G371" s="295"/>
      <c r="H371" s="225"/>
      <c r="I371" s="225"/>
      <c r="J371" s="225"/>
      <c r="K371" s="225"/>
      <c r="L371" s="225"/>
      <c r="M371" s="225"/>
      <c r="N371" s="225"/>
      <c r="O371" s="225"/>
      <c r="P371" s="225"/>
      <c r="Q371" s="225"/>
      <c r="R371" s="225"/>
      <c r="S371" s="225"/>
      <c r="T371" s="225"/>
      <c r="U371" s="225"/>
      <c r="V371" s="225"/>
      <c r="W371" s="225"/>
      <c r="X371" s="225"/>
      <c r="Y371" s="225"/>
      <c r="Z371" s="225"/>
    </row>
    <row r="372" spans="1:26" ht="12" customHeight="1">
      <c r="A372" s="225"/>
      <c r="B372" s="225"/>
      <c r="C372" s="225"/>
      <c r="D372" s="225"/>
      <c r="E372" s="225"/>
      <c r="F372" s="294"/>
      <c r="G372" s="295"/>
      <c r="H372" s="225"/>
      <c r="I372" s="225"/>
      <c r="J372" s="225"/>
      <c r="K372" s="225"/>
      <c r="L372" s="225"/>
      <c r="M372" s="225"/>
      <c r="N372" s="225"/>
      <c r="O372" s="225"/>
      <c r="P372" s="225"/>
      <c r="Q372" s="225"/>
      <c r="R372" s="225"/>
      <c r="S372" s="225"/>
      <c r="T372" s="225"/>
      <c r="U372" s="225"/>
      <c r="V372" s="225"/>
      <c r="W372" s="225"/>
      <c r="X372" s="225"/>
      <c r="Y372" s="225"/>
      <c r="Z372" s="225"/>
    </row>
    <row r="373" spans="1:26" ht="12" customHeight="1">
      <c r="A373" s="225"/>
      <c r="B373" s="225"/>
      <c r="C373" s="225"/>
      <c r="D373" s="225"/>
      <c r="E373" s="225"/>
      <c r="F373" s="294"/>
      <c r="G373" s="295"/>
      <c r="H373" s="225"/>
      <c r="I373" s="225"/>
      <c r="J373" s="225"/>
      <c r="K373" s="225"/>
      <c r="L373" s="225"/>
      <c r="M373" s="225"/>
      <c r="N373" s="225"/>
      <c r="O373" s="225"/>
      <c r="P373" s="225"/>
      <c r="Q373" s="225"/>
      <c r="R373" s="225"/>
      <c r="S373" s="225"/>
      <c r="T373" s="225"/>
      <c r="U373" s="225"/>
      <c r="V373" s="225"/>
      <c r="W373" s="225"/>
      <c r="X373" s="225"/>
      <c r="Y373" s="225"/>
      <c r="Z373" s="225"/>
    </row>
    <row r="374" spans="1:26" ht="12" customHeight="1">
      <c r="A374" s="225"/>
      <c r="B374" s="225"/>
      <c r="C374" s="225"/>
      <c r="D374" s="225"/>
      <c r="E374" s="225"/>
      <c r="F374" s="294"/>
      <c r="G374" s="295"/>
      <c r="H374" s="225"/>
      <c r="I374" s="225"/>
      <c r="J374" s="225"/>
      <c r="K374" s="225"/>
      <c r="L374" s="225"/>
      <c r="M374" s="225"/>
      <c r="N374" s="225"/>
      <c r="O374" s="225"/>
      <c r="P374" s="225"/>
      <c r="Q374" s="225"/>
      <c r="R374" s="225"/>
      <c r="S374" s="225"/>
      <c r="T374" s="225"/>
      <c r="U374" s="225"/>
      <c r="V374" s="225"/>
      <c r="W374" s="225"/>
      <c r="X374" s="225"/>
      <c r="Y374" s="225"/>
      <c r="Z374" s="225"/>
    </row>
    <row r="375" spans="1:26" ht="12" customHeight="1">
      <c r="A375" s="225"/>
      <c r="B375" s="225"/>
      <c r="C375" s="225"/>
      <c r="D375" s="225"/>
      <c r="E375" s="225"/>
      <c r="F375" s="294"/>
      <c r="G375" s="295"/>
      <c r="H375" s="225"/>
      <c r="I375" s="225"/>
      <c r="J375" s="225"/>
      <c r="K375" s="225"/>
      <c r="L375" s="225"/>
      <c r="M375" s="225"/>
      <c r="N375" s="225"/>
      <c r="O375" s="225"/>
      <c r="P375" s="225"/>
      <c r="Q375" s="225"/>
      <c r="R375" s="225"/>
      <c r="S375" s="225"/>
      <c r="T375" s="225"/>
      <c r="U375" s="225"/>
      <c r="V375" s="225"/>
      <c r="W375" s="225"/>
      <c r="X375" s="225"/>
      <c r="Y375" s="225"/>
      <c r="Z375" s="225"/>
    </row>
    <row r="376" spans="1:26" ht="12" customHeight="1">
      <c r="A376" s="225"/>
      <c r="B376" s="225"/>
      <c r="C376" s="225"/>
      <c r="D376" s="225"/>
      <c r="E376" s="225"/>
      <c r="F376" s="294"/>
      <c r="G376" s="295"/>
      <c r="H376" s="225"/>
      <c r="I376" s="225"/>
      <c r="J376" s="225"/>
      <c r="K376" s="225"/>
      <c r="L376" s="225"/>
      <c r="M376" s="225"/>
      <c r="N376" s="225"/>
      <c r="O376" s="225"/>
      <c r="P376" s="225"/>
      <c r="Q376" s="225"/>
      <c r="R376" s="225"/>
      <c r="S376" s="225"/>
      <c r="T376" s="225"/>
      <c r="U376" s="225"/>
      <c r="V376" s="225"/>
      <c r="W376" s="225"/>
      <c r="X376" s="225"/>
      <c r="Y376" s="225"/>
      <c r="Z376" s="225"/>
    </row>
    <row r="377" spans="1:26" ht="12" customHeight="1">
      <c r="A377" s="225"/>
      <c r="B377" s="225"/>
      <c r="C377" s="225"/>
      <c r="D377" s="225"/>
      <c r="E377" s="225"/>
      <c r="F377" s="294"/>
      <c r="G377" s="295"/>
      <c r="H377" s="225"/>
      <c r="I377" s="225"/>
      <c r="J377" s="225"/>
      <c r="K377" s="225"/>
      <c r="L377" s="225"/>
      <c r="M377" s="225"/>
      <c r="N377" s="225"/>
      <c r="O377" s="225"/>
      <c r="P377" s="225"/>
      <c r="Q377" s="225"/>
      <c r="R377" s="225"/>
      <c r="S377" s="225"/>
      <c r="T377" s="225"/>
      <c r="U377" s="225"/>
      <c r="V377" s="225"/>
      <c r="W377" s="225"/>
      <c r="X377" s="225"/>
      <c r="Y377" s="225"/>
      <c r="Z377" s="225"/>
    </row>
    <row r="378" spans="1:26" ht="12" customHeight="1">
      <c r="A378" s="225"/>
      <c r="B378" s="225"/>
      <c r="C378" s="225"/>
      <c r="D378" s="225"/>
      <c r="E378" s="225"/>
      <c r="F378" s="294"/>
      <c r="G378" s="295"/>
      <c r="H378" s="225"/>
      <c r="I378" s="225"/>
      <c r="J378" s="225"/>
      <c r="K378" s="225"/>
      <c r="L378" s="225"/>
      <c r="M378" s="225"/>
      <c r="N378" s="225"/>
      <c r="O378" s="225"/>
      <c r="P378" s="225"/>
      <c r="Q378" s="225"/>
      <c r="R378" s="225"/>
      <c r="S378" s="225"/>
      <c r="T378" s="225"/>
      <c r="U378" s="225"/>
      <c r="V378" s="225"/>
      <c r="W378" s="225"/>
      <c r="X378" s="225"/>
      <c r="Y378" s="225"/>
      <c r="Z378" s="225"/>
    </row>
    <row r="379" spans="1:26" ht="12" customHeight="1">
      <c r="A379" s="225"/>
      <c r="B379" s="225"/>
      <c r="C379" s="225"/>
      <c r="D379" s="225"/>
      <c r="E379" s="225"/>
      <c r="F379" s="294"/>
      <c r="G379" s="295"/>
      <c r="H379" s="225"/>
      <c r="I379" s="225"/>
      <c r="J379" s="225"/>
      <c r="K379" s="225"/>
      <c r="L379" s="225"/>
      <c r="M379" s="225"/>
      <c r="N379" s="225"/>
      <c r="O379" s="225"/>
      <c r="P379" s="225"/>
      <c r="Q379" s="225"/>
      <c r="R379" s="225"/>
      <c r="S379" s="225"/>
      <c r="T379" s="225"/>
      <c r="U379" s="225"/>
      <c r="V379" s="225"/>
      <c r="W379" s="225"/>
      <c r="X379" s="225"/>
      <c r="Y379" s="225"/>
      <c r="Z379" s="225"/>
    </row>
    <row r="380" spans="1:26" ht="12" customHeight="1">
      <c r="A380" s="225"/>
      <c r="B380" s="225"/>
      <c r="C380" s="225"/>
      <c r="D380" s="225"/>
      <c r="E380" s="225"/>
      <c r="F380" s="294"/>
      <c r="G380" s="295"/>
      <c r="H380" s="225"/>
      <c r="I380" s="225"/>
      <c r="J380" s="225"/>
      <c r="K380" s="225"/>
      <c r="L380" s="225"/>
      <c r="M380" s="225"/>
      <c r="N380" s="225"/>
      <c r="O380" s="225"/>
      <c r="P380" s="225"/>
      <c r="Q380" s="225"/>
      <c r="R380" s="225"/>
      <c r="S380" s="225"/>
      <c r="T380" s="225"/>
      <c r="U380" s="225"/>
      <c r="V380" s="225"/>
      <c r="W380" s="225"/>
      <c r="X380" s="225"/>
      <c r="Y380" s="225"/>
      <c r="Z380" s="225"/>
    </row>
    <row r="381" spans="1:26" ht="12" customHeight="1">
      <c r="A381" s="225"/>
      <c r="B381" s="225"/>
      <c r="C381" s="225"/>
      <c r="D381" s="225"/>
      <c r="E381" s="225"/>
      <c r="F381" s="294"/>
      <c r="G381" s="295"/>
      <c r="H381" s="225"/>
      <c r="I381" s="225"/>
      <c r="J381" s="225"/>
      <c r="K381" s="225"/>
      <c r="L381" s="225"/>
      <c r="M381" s="225"/>
      <c r="N381" s="225"/>
      <c r="O381" s="225"/>
      <c r="P381" s="225"/>
      <c r="Q381" s="225"/>
      <c r="R381" s="225"/>
      <c r="S381" s="225"/>
      <c r="T381" s="225"/>
      <c r="U381" s="225"/>
      <c r="V381" s="225"/>
      <c r="W381" s="225"/>
      <c r="X381" s="225"/>
      <c r="Y381" s="225"/>
      <c r="Z381" s="225"/>
    </row>
    <row r="382" spans="1:26" ht="12" customHeight="1">
      <c r="A382" s="225"/>
      <c r="B382" s="225"/>
      <c r="C382" s="225"/>
      <c r="D382" s="225"/>
      <c r="E382" s="225"/>
      <c r="F382" s="294"/>
      <c r="G382" s="295"/>
      <c r="H382" s="225"/>
      <c r="I382" s="225"/>
      <c r="J382" s="225"/>
      <c r="K382" s="225"/>
      <c r="L382" s="225"/>
      <c r="M382" s="225"/>
      <c r="N382" s="225"/>
      <c r="O382" s="225"/>
      <c r="P382" s="225"/>
      <c r="Q382" s="225"/>
      <c r="R382" s="225"/>
      <c r="S382" s="225"/>
      <c r="T382" s="225"/>
      <c r="U382" s="225"/>
      <c r="V382" s="225"/>
      <c r="W382" s="225"/>
      <c r="X382" s="225"/>
      <c r="Y382" s="225"/>
      <c r="Z382" s="225"/>
    </row>
    <row r="383" spans="1:26" ht="12" customHeight="1">
      <c r="A383" s="225"/>
      <c r="B383" s="225"/>
      <c r="C383" s="225"/>
      <c r="D383" s="225"/>
      <c r="E383" s="225"/>
      <c r="F383" s="294"/>
      <c r="G383" s="295"/>
      <c r="H383" s="225"/>
      <c r="I383" s="225"/>
      <c r="J383" s="225"/>
      <c r="K383" s="225"/>
      <c r="L383" s="225"/>
      <c r="M383" s="225"/>
      <c r="N383" s="225"/>
      <c r="O383" s="225"/>
      <c r="P383" s="225"/>
      <c r="Q383" s="225"/>
      <c r="R383" s="225"/>
      <c r="S383" s="225"/>
      <c r="T383" s="225"/>
      <c r="U383" s="225"/>
      <c r="V383" s="225"/>
      <c r="W383" s="225"/>
      <c r="X383" s="225"/>
      <c r="Y383" s="225"/>
      <c r="Z383" s="225"/>
    </row>
    <row r="384" spans="1:26" ht="12" customHeight="1">
      <c r="A384" s="225"/>
      <c r="B384" s="225"/>
      <c r="C384" s="225"/>
      <c r="D384" s="225"/>
      <c r="E384" s="225"/>
      <c r="F384" s="294"/>
      <c r="G384" s="295"/>
      <c r="H384" s="225"/>
      <c r="I384" s="225"/>
      <c r="J384" s="225"/>
      <c r="K384" s="225"/>
      <c r="L384" s="225"/>
      <c r="M384" s="225"/>
      <c r="N384" s="225"/>
      <c r="O384" s="225"/>
      <c r="P384" s="225"/>
      <c r="Q384" s="225"/>
      <c r="R384" s="225"/>
      <c r="S384" s="225"/>
      <c r="T384" s="225"/>
      <c r="U384" s="225"/>
      <c r="V384" s="225"/>
      <c r="W384" s="225"/>
      <c r="X384" s="225"/>
      <c r="Y384" s="225"/>
      <c r="Z384" s="225"/>
    </row>
    <row r="385" spans="1:26" ht="12" customHeight="1">
      <c r="A385" s="225"/>
      <c r="B385" s="225"/>
      <c r="C385" s="225"/>
      <c r="D385" s="225"/>
      <c r="E385" s="225"/>
      <c r="F385" s="294"/>
      <c r="G385" s="295"/>
      <c r="H385" s="225"/>
      <c r="I385" s="225"/>
      <c r="J385" s="225"/>
      <c r="K385" s="225"/>
      <c r="L385" s="225"/>
      <c r="M385" s="225"/>
      <c r="N385" s="225"/>
      <c r="O385" s="225"/>
      <c r="P385" s="225"/>
      <c r="Q385" s="225"/>
      <c r="R385" s="225"/>
      <c r="S385" s="225"/>
      <c r="T385" s="225"/>
      <c r="U385" s="225"/>
      <c r="V385" s="225"/>
      <c r="W385" s="225"/>
      <c r="X385" s="225"/>
      <c r="Y385" s="225"/>
      <c r="Z385" s="225"/>
    </row>
    <row r="386" spans="1:26" ht="12" customHeight="1">
      <c r="A386" s="225"/>
      <c r="B386" s="225"/>
      <c r="C386" s="225"/>
      <c r="D386" s="225"/>
      <c r="E386" s="225"/>
      <c r="F386" s="294"/>
      <c r="G386" s="295"/>
      <c r="H386" s="225"/>
      <c r="I386" s="225"/>
      <c r="J386" s="225"/>
      <c r="K386" s="225"/>
      <c r="L386" s="225"/>
      <c r="M386" s="225"/>
      <c r="N386" s="225"/>
      <c r="O386" s="225"/>
      <c r="P386" s="225"/>
      <c r="Q386" s="225"/>
      <c r="R386" s="225"/>
      <c r="S386" s="225"/>
      <c r="T386" s="225"/>
      <c r="U386" s="225"/>
      <c r="V386" s="225"/>
      <c r="W386" s="225"/>
      <c r="X386" s="225"/>
      <c r="Y386" s="225"/>
      <c r="Z386" s="225"/>
    </row>
    <row r="387" spans="1:26" ht="12" customHeight="1">
      <c r="A387" s="225"/>
      <c r="B387" s="225"/>
      <c r="C387" s="225"/>
      <c r="D387" s="225"/>
      <c r="E387" s="225"/>
      <c r="F387" s="294"/>
      <c r="G387" s="295"/>
      <c r="H387" s="225"/>
      <c r="I387" s="225"/>
      <c r="J387" s="225"/>
      <c r="K387" s="225"/>
      <c r="L387" s="225"/>
      <c r="M387" s="225"/>
      <c r="N387" s="225"/>
      <c r="O387" s="225"/>
      <c r="P387" s="225"/>
      <c r="Q387" s="225"/>
      <c r="R387" s="225"/>
      <c r="S387" s="225"/>
      <c r="T387" s="225"/>
      <c r="U387" s="225"/>
      <c r="V387" s="225"/>
      <c r="W387" s="225"/>
      <c r="X387" s="225"/>
      <c r="Y387" s="225"/>
      <c r="Z387" s="225"/>
    </row>
    <row r="388" spans="1:26" ht="12" customHeight="1">
      <c r="A388" s="225"/>
      <c r="B388" s="225"/>
      <c r="C388" s="225"/>
      <c r="D388" s="225"/>
      <c r="E388" s="225"/>
      <c r="F388" s="294"/>
      <c r="G388" s="295"/>
      <c r="H388" s="225"/>
      <c r="I388" s="225"/>
      <c r="J388" s="225"/>
      <c r="K388" s="225"/>
      <c r="L388" s="225"/>
      <c r="M388" s="225"/>
      <c r="N388" s="225"/>
      <c r="O388" s="225"/>
      <c r="P388" s="225"/>
      <c r="Q388" s="225"/>
      <c r="R388" s="225"/>
      <c r="S388" s="225"/>
      <c r="T388" s="225"/>
      <c r="U388" s="225"/>
      <c r="V388" s="225"/>
      <c r="W388" s="225"/>
      <c r="X388" s="225"/>
      <c r="Y388" s="225"/>
      <c r="Z388" s="225"/>
    </row>
    <row r="389" spans="1:26" ht="12" customHeight="1">
      <c r="A389" s="225"/>
      <c r="B389" s="225"/>
      <c r="C389" s="225"/>
      <c r="D389" s="225"/>
      <c r="E389" s="225"/>
      <c r="F389" s="294"/>
      <c r="G389" s="295"/>
      <c r="H389" s="225"/>
      <c r="I389" s="225"/>
      <c r="J389" s="225"/>
      <c r="K389" s="225"/>
      <c r="L389" s="225"/>
      <c r="M389" s="225"/>
      <c r="N389" s="225"/>
      <c r="O389" s="225"/>
      <c r="P389" s="225"/>
      <c r="Q389" s="225"/>
      <c r="R389" s="225"/>
      <c r="S389" s="225"/>
      <c r="T389" s="225"/>
      <c r="U389" s="225"/>
      <c r="V389" s="225"/>
      <c r="W389" s="225"/>
      <c r="X389" s="225"/>
      <c r="Y389" s="225"/>
      <c r="Z389" s="225"/>
    </row>
    <row r="390" spans="1:26" ht="12" customHeight="1">
      <c r="A390" s="225"/>
      <c r="B390" s="225"/>
      <c r="C390" s="225"/>
      <c r="D390" s="225"/>
      <c r="E390" s="225"/>
      <c r="F390" s="294"/>
      <c r="G390" s="295"/>
      <c r="H390" s="225"/>
      <c r="I390" s="225"/>
      <c r="J390" s="225"/>
      <c r="K390" s="225"/>
      <c r="L390" s="225"/>
      <c r="M390" s="225"/>
      <c r="N390" s="225"/>
      <c r="O390" s="225"/>
      <c r="P390" s="225"/>
      <c r="Q390" s="225"/>
      <c r="R390" s="225"/>
      <c r="S390" s="225"/>
      <c r="T390" s="225"/>
      <c r="U390" s="225"/>
      <c r="V390" s="225"/>
      <c r="W390" s="225"/>
      <c r="X390" s="225"/>
      <c r="Y390" s="225"/>
      <c r="Z390" s="225"/>
    </row>
    <row r="391" spans="1:26" ht="12" customHeight="1">
      <c r="A391" s="225"/>
      <c r="B391" s="225"/>
      <c r="C391" s="225"/>
      <c r="D391" s="225"/>
      <c r="E391" s="225"/>
      <c r="F391" s="294"/>
      <c r="G391" s="295"/>
      <c r="H391" s="225"/>
      <c r="I391" s="225"/>
      <c r="J391" s="225"/>
      <c r="K391" s="225"/>
      <c r="L391" s="225"/>
      <c r="M391" s="225"/>
      <c r="N391" s="225"/>
      <c r="O391" s="225"/>
      <c r="P391" s="225"/>
      <c r="Q391" s="225"/>
      <c r="R391" s="225"/>
      <c r="S391" s="225"/>
      <c r="T391" s="225"/>
      <c r="U391" s="225"/>
      <c r="V391" s="225"/>
      <c r="W391" s="225"/>
      <c r="X391" s="225"/>
      <c r="Y391" s="225"/>
      <c r="Z391" s="225"/>
    </row>
    <row r="392" spans="1:26" ht="12" customHeight="1">
      <c r="A392" s="225"/>
      <c r="B392" s="225"/>
      <c r="C392" s="225"/>
      <c r="D392" s="225"/>
      <c r="E392" s="225"/>
      <c r="F392" s="294"/>
      <c r="G392" s="295"/>
      <c r="H392" s="225"/>
      <c r="I392" s="225"/>
      <c r="J392" s="225"/>
      <c r="K392" s="225"/>
      <c r="L392" s="225"/>
      <c r="M392" s="225"/>
      <c r="N392" s="225"/>
      <c r="O392" s="225"/>
      <c r="P392" s="225"/>
      <c r="Q392" s="225"/>
      <c r="R392" s="225"/>
      <c r="S392" s="225"/>
      <c r="T392" s="225"/>
      <c r="U392" s="225"/>
      <c r="V392" s="225"/>
      <c r="W392" s="225"/>
      <c r="X392" s="225"/>
      <c r="Y392" s="225"/>
      <c r="Z392" s="225"/>
    </row>
    <row r="393" spans="1:26" ht="12" customHeight="1">
      <c r="A393" s="225"/>
      <c r="B393" s="225"/>
      <c r="C393" s="225"/>
      <c r="D393" s="225"/>
      <c r="E393" s="225"/>
      <c r="F393" s="294"/>
      <c r="G393" s="295"/>
      <c r="H393" s="225"/>
      <c r="I393" s="225"/>
      <c r="J393" s="225"/>
      <c r="K393" s="225"/>
      <c r="L393" s="225"/>
      <c r="M393" s="225"/>
      <c r="N393" s="225"/>
      <c r="O393" s="225"/>
      <c r="P393" s="225"/>
      <c r="Q393" s="225"/>
      <c r="R393" s="225"/>
      <c r="S393" s="225"/>
      <c r="T393" s="225"/>
      <c r="U393" s="225"/>
      <c r="V393" s="225"/>
      <c r="W393" s="225"/>
      <c r="X393" s="225"/>
      <c r="Y393" s="225"/>
      <c r="Z393" s="225"/>
    </row>
    <row r="394" spans="1:26" ht="12" customHeight="1">
      <c r="A394" s="225"/>
      <c r="B394" s="225"/>
      <c r="C394" s="225"/>
      <c r="D394" s="225"/>
      <c r="E394" s="225"/>
      <c r="F394" s="294"/>
      <c r="G394" s="295"/>
      <c r="H394" s="225"/>
      <c r="I394" s="225"/>
      <c r="J394" s="225"/>
      <c r="K394" s="225"/>
      <c r="L394" s="225"/>
      <c r="M394" s="225"/>
      <c r="N394" s="225"/>
      <c r="O394" s="225"/>
      <c r="P394" s="225"/>
      <c r="Q394" s="225"/>
      <c r="R394" s="225"/>
      <c r="S394" s="225"/>
      <c r="T394" s="225"/>
      <c r="U394" s="225"/>
      <c r="V394" s="225"/>
      <c r="W394" s="225"/>
      <c r="X394" s="225"/>
      <c r="Y394" s="225"/>
      <c r="Z394" s="225"/>
    </row>
    <row r="395" spans="1:26" ht="12" customHeight="1">
      <c r="A395" s="225"/>
      <c r="B395" s="225"/>
      <c r="C395" s="225"/>
      <c r="D395" s="225"/>
      <c r="E395" s="225"/>
      <c r="F395" s="294"/>
      <c r="G395" s="295"/>
      <c r="H395" s="225"/>
      <c r="I395" s="225"/>
      <c r="J395" s="225"/>
      <c r="K395" s="225"/>
      <c r="L395" s="225"/>
      <c r="M395" s="225"/>
      <c r="N395" s="225"/>
      <c r="O395" s="225"/>
      <c r="P395" s="225"/>
      <c r="Q395" s="225"/>
      <c r="R395" s="225"/>
      <c r="S395" s="225"/>
      <c r="T395" s="225"/>
      <c r="U395" s="225"/>
      <c r="V395" s="225"/>
      <c r="W395" s="225"/>
      <c r="X395" s="225"/>
      <c r="Y395" s="225"/>
      <c r="Z395" s="225"/>
    </row>
    <row r="396" spans="1:26" ht="12" customHeight="1">
      <c r="A396" s="225"/>
      <c r="B396" s="225"/>
      <c r="C396" s="225"/>
      <c r="D396" s="225"/>
      <c r="E396" s="225"/>
      <c r="F396" s="294"/>
      <c r="G396" s="295"/>
      <c r="H396" s="225"/>
      <c r="I396" s="225"/>
      <c r="J396" s="225"/>
      <c r="K396" s="225"/>
      <c r="L396" s="225"/>
      <c r="M396" s="225"/>
      <c r="N396" s="225"/>
      <c r="O396" s="225"/>
      <c r="P396" s="225"/>
      <c r="Q396" s="225"/>
      <c r="R396" s="225"/>
      <c r="S396" s="225"/>
      <c r="T396" s="225"/>
      <c r="U396" s="225"/>
      <c r="V396" s="225"/>
      <c r="W396" s="225"/>
      <c r="X396" s="225"/>
      <c r="Y396" s="225"/>
      <c r="Z396" s="225"/>
    </row>
    <row r="397" spans="1:26" ht="12" customHeight="1">
      <c r="A397" s="225"/>
      <c r="B397" s="225"/>
      <c r="C397" s="225"/>
      <c r="D397" s="225"/>
      <c r="E397" s="225"/>
      <c r="F397" s="294"/>
      <c r="G397" s="295"/>
      <c r="H397" s="225"/>
      <c r="I397" s="225"/>
      <c r="J397" s="225"/>
      <c r="K397" s="225"/>
      <c r="L397" s="225"/>
      <c r="M397" s="225"/>
      <c r="N397" s="225"/>
      <c r="O397" s="225"/>
      <c r="P397" s="225"/>
      <c r="Q397" s="225"/>
      <c r="R397" s="225"/>
      <c r="S397" s="225"/>
      <c r="T397" s="225"/>
      <c r="U397" s="225"/>
      <c r="V397" s="225"/>
      <c r="W397" s="225"/>
      <c r="X397" s="225"/>
      <c r="Y397" s="225"/>
      <c r="Z397" s="225"/>
    </row>
    <row r="398" spans="1:26" ht="12" customHeight="1">
      <c r="A398" s="225"/>
      <c r="B398" s="225"/>
      <c r="C398" s="225"/>
      <c r="D398" s="225"/>
      <c r="E398" s="225"/>
      <c r="F398" s="294"/>
      <c r="G398" s="295"/>
      <c r="H398" s="225"/>
      <c r="I398" s="225"/>
      <c r="J398" s="225"/>
      <c r="K398" s="225"/>
      <c r="L398" s="225"/>
      <c r="M398" s="225"/>
      <c r="N398" s="225"/>
      <c r="O398" s="225"/>
      <c r="P398" s="225"/>
      <c r="Q398" s="225"/>
      <c r="R398" s="225"/>
      <c r="S398" s="225"/>
      <c r="T398" s="225"/>
      <c r="U398" s="225"/>
      <c r="V398" s="225"/>
      <c r="W398" s="225"/>
      <c r="X398" s="225"/>
      <c r="Y398" s="225"/>
      <c r="Z398" s="225"/>
    </row>
    <row r="399" spans="1:26" ht="12" customHeight="1">
      <c r="A399" s="225"/>
      <c r="B399" s="225"/>
      <c r="C399" s="225"/>
      <c r="D399" s="225"/>
      <c r="E399" s="225"/>
      <c r="F399" s="294"/>
      <c r="G399" s="295"/>
      <c r="H399" s="225"/>
      <c r="I399" s="225"/>
      <c r="J399" s="225"/>
      <c r="K399" s="225"/>
      <c r="L399" s="225"/>
      <c r="M399" s="225"/>
      <c r="N399" s="225"/>
      <c r="O399" s="225"/>
      <c r="P399" s="225"/>
      <c r="Q399" s="225"/>
      <c r="R399" s="225"/>
      <c r="S399" s="225"/>
      <c r="T399" s="225"/>
      <c r="U399" s="225"/>
      <c r="V399" s="225"/>
      <c r="W399" s="225"/>
      <c r="X399" s="225"/>
      <c r="Y399" s="225"/>
      <c r="Z399" s="225"/>
    </row>
    <row r="400" spans="1:26" ht="12" customHeight="1">
      <c r="A400" s="225"/>
      <c r="B400" s="225"/>
      <c r="C400" s="225"/>
      <c r="D400" s="225"/>
      <c r="E400" s="225"/>
      <c r="F400" s="294"/>
      <c r="G400" s="295"/>
      <c r="H400" s="225"/>
      <c r="I400" s="225"/>
      <c r="J400" s="225"/>
      <c r="K400" s="225"/>
      <c r="L400" s="225"/>
      <c r="M400" s="225"/>
      <c r="N400" s="225"/>
      <c r="O400" s="225"/>
      <c r="P400" s="225"/>
      <c r="Q400" s="225"/>
      <c r="R400" s="225"/>
      <c r="S400" s="225"/>
      <c r="T400" s="225"/>
      <c r="U400" s="225"/>
      <c r="V400" s="225"/>
      <c r="W400" s="225"/>
      <c r="X400" s="225"/>
      <c r="Y400" s="225"/>
      <c r="Z400" s="225"/>
    </row>
    <row r="401" spans="1:26" ht="12" customHeight="1">
      <c r="A401" s="225"/>
      <c r="B401" s="225"/>
      <c r="C401" s="225"/>
      <c r="D401" s="225"/>
      <c r="E401" s="225"/>
      <c r="F401" s="294"/>
      <c r="G401" s="295"/>
      <c r="H401" s="225"/>
      <c r="I401" s="225"/>
      <c r="J401" s="225"/>
      <c r="K401" s="225"/>
      <c r="L401" s="225"/>
      <c r="M401" s="225"/>
      <c r="N401" s="225"/>
      <c r="O401" s="225"/>
      <c r="P401" s="225"/>
      <c r="Q401" s="225"/>
      <c r="R401" s="225"/>
      <c r="S401" s="225"/>
      <c r="T401" s="225"/>
      <c r="U401" s="225"/>
      <c r="V401" s="225"/>
      <c r="W401" s="225"/>
      <c r="X401" s="225"/>
      <c r="Y401" s="225"/>
      <c r="Z401" s="225"/>
    </row>
    <row r="402" spans="1:26" ht="12" customHeight="1">
      <c r="A402" s="225"/>
      <c r="B402" s="225"/>
      <c r="C402" s="225"/>
      <c r="D402" s="225"/>
      <c r="E402" s="225"/>
      <c r="F402" s="294"/>
      <c r="G402" s="295"/>
      <c r="H402" s="225"/>
      <c r="I402" s="225"/>
      <c r="J402" s="225"/>
      <c r="K402" s="225"/>
      <c r="L402" s="225"/>
      <c r="M402" s="225"/>
      <c r="N402" s="225"/>
      <c r="O402" s="225"/>
      <c r="P402" s="225"/>
      <c r="Q402" s="225"/>
      <c r="R402" s="225"/>
      <c r="S402" s="225"/>
      <c r="T402" s="225"/>
      <c r="U402" s="225"/>
      <c r="V402" s="225"/>
      <c r="W402" s="225"/>
      <c r="X402" s="225"/>
      <c r="Y402" s="225"/>
      <c r="Z402" s="225"/>
    </row>
    <row r="403" spans="1:26" ht="12" customHeight="1">
      <c r="A403" s="225"/>
      <c r="B403" s="225"/>
      <c r="C403" s="225"/>
      <c r="D403" s="225"/>
      <c r="E403" s="225"/>
      <c r="F403" s="294"/>
      <c r="G403" s="295"/>
      <c r="H403" s="225"/>
      <c r="I403" s="225"/>
      <c r="J403" s="225"/>
      <c r="K403" s="225"/>
      <c r="L403" s="225"/>
      <c r="M403" s="225"/>
      <c r="N403" s="225"/>
      <c r="O403" s="225"/>
      <c r="P403" s="225"/>
      <c r="Q403" s="225"/>
      <c r="R403" s="225"/>
      <c r="S403" s="225"/>
      <c r="T403" s="225"/>
      <c r="U403" s="225"/>
      <c r="V403" s="225"/>
      <c r="W403" s="225"/>
      <c r="X403" s="225"/>
      <c r="Y403" s="225"/>
      <c r="Z403" s="225"/>
    </row>
    <row r="404" spans="1:26" ht="12" customHeight="1">
      <c r="A404" s="225"/>
      <c r="B404" s="225"/>
      <c r="C404" s="225"/>
      <c r="D404" s="225"/>
      <c r="E404" s="225"/>
      <c r="F404" s="294"/>
      <c r="G404" s="295"/>
      <c r="H404" s="225"/>
      <c r="I404" s="225"/>
      <c r="J404" s="225"/>
      <c r="K404" s="225"/>
      <c r="L404" s="225"/>
      <c r="M404" s="225"/>
      <c r="N404" s="225"/>
      <c r="O404" s="225"/>
      <c r="P404" s="225"/>
      <c r="Q404" s="225"/>
      <c r="R404" s="225"/>
      <c r="S404" s="225"/>
      <c r="T404" s="225"/>
      <c r="U404" s="225"/>
      <c r="V404" s="225"/>
      <c r="W404" s="225"/>
      <c r="X404" s="225"/>
      <c r="Y404" s="225"/>
      <c r="Z404" s="225"/>
    </row>
    <row r="405" spans="1:26" ht="12" customHeight="1">
      <c r="A405" s="225"/>
      <c r="B405" s="225"/>
      <c r="C405" s="225"/>
      <c r="D405" s="225"/>
      <c r="E405" s="225"/>
      <c r="F405" s="294"/>
      <c r="G405" s="295"/>
      <c r="H405" s="225"/>
      <c r="I405" s="225"/>
      <c r="J405" s="225"/>
      <c r="K405" s="225"/>
      <c r="L405" s="225"/>
      <c r="M405" s="225"/>
      <c r="N405" s="225"/>
      <c r="O405" s="225"/>
      <c r="P405" s="225"/>
      <c r="Q405" s="225"/>
      <c r="R405" s="225"/>
      <c r="S405" s="225"/>
      <c r="T405" s="225"/>
      <c r="U405" s="225"/>
      <c r="V405" s="225"/>
      <c r="W405" s="225"/>
      <c r="X405" s="225"/>
      <c r="Y405" s="225"/>
      <c r="Z405" s="225"/>
    </row>
    <row r="406" spans="1:26" ht="12" customHeight="1">
      <c r="A406" s="225"/>
      <c r="B406" s="225"/>
      <c r="C406" s="225"/>
      <c r="D406" s="225"/>
      <c r="E406" s="225"/>
      <c r="F406" s="294"/>
      <c r="G406" s="295"/>
      <c r="H406" s="225"/>
      <c r="I406" s="225"/>
      <c r="J406" s="225"/>
      <c r="K406" s="225"/>
      <c r="L406" s="225"/>
      <c r="M406" s="225"/>
      <c r="N406" s="225"/>
      <c r="O406" s="225"/>
      <c r="P406" s="225"/>
      <c r="Q406" s="225"/>
      <c r="R406" s="225"/>
      <c r="S406" s="225"/>
      <c r="T406" s="225"/>
      <c r="U406" s="225"/>
      <c r="V406" s="225"/>
      <c r="W406" s="225"/>
      <c r="X406" s="225"/>
      <c r="Y406" s="225"/>
      <c r="Z406" s="225"/>
    </row>
    <row r="407" spans="1:26" ht="12" customHeight="1">
      <c r="A407" s="225"/>
      <c r="B407" s="225"/>
      <c r="C407" s="225"/>
      <c r="D407" s="225"/>
      <c r="E407" s="225"/>
      <c r="F407" s="294"/>
      <c r="G407" s="295"/>
      <c r="H407" s="225"/>
      <c r="I407" s="225"/>
      <c r="J407" s="225"/>
      <c r="K407" s="225"/>
      <c r="L407" s="225"/>
      <c r="M407" s="225"/>
      <c r="N407" s="225"/>
      <c r="O407" s="225"/>
      <c r="P407" s="225"/>
      <c r="Q407" s="225"/>
      <c r="R407" s="225"/>
      <c r="S407" s="225"/>
      <c r="T407" s="225"/>
      <c r="U407" s="225"/>
      <c r="V407" s="225"/>
      <c r="W407" s="225"/>
      <c r="X407" s="225"/>
      <c r="Y407" s="225"/>
      <c r="Z407" s="225"/>
    </row>
    <row r="408" spans="1:26" ht="12" customHeight="1">
      <c r="A408" s="225"/>
      <c r="B408" s="225"/>
      <c r="C408" s="225"/>
      <c r="D408" s="225"/>
      <c r="E408" s="225"/>
      <c r="F408" s="294"/>
      <c r="G408" s="295"/>
      <c r="H408" s="225"/>
      <c r="I408" s="225"/>
      <c r="J408" s="225"/>
      <c r="K408" s="225"/>
      <c r="L408" s="225"/>
      <c r="M408" s="225"/>
      <c r="N408" s="225"/>
      <c r="O408" s="225"/>
      <c r="P408" s="225"/>
      <c r="Q408" s="225"/>
      <c r="R408" s="225"/>
      <c r="S408" s="225"/>
      <c r="T408" s="225"/>
      <c r="U408" s="225"/>
      <c r="V408" s="225"/>
      <c r="W408" s="225"/>
      <c r="X408" s="225"/>
      <c r="Y408" s="225"/>
      <c r="Z408" s="225"/>
    </row>
    <row r="409" spans="1:26" ht="12" customHeight="1">
      <c r="A409" s="225"/>
      <c r="B409" s="225"/>
      <c r="C409" s="225"/>
      <c r="D409" s="225"/>
      <c r="E409" s="225"/>
      <c r="F409" s="294"/>
      <c r="G409" s="295"/>
      <c r="H409" s="225"/>
      <c r="I409" s="225"/>
      <c r="J409" s="225"/>
      <c r="K409" s="225"/>
      <c r="L409" s="225"/>
      <c r="M409" s="225"/>
      <c r="N409" s="225"/>
      <c r="O409" s="225"/>
      <c r="P409" s="225"/>
      <c r="Q409" s="225"/>
      <c r="R409" s="225"/>
      <c r="S409" s="225"/>
      <c r="T409" s="225"/>
      <c r="U409" s="225"/>
      <c r="V409" s="225"/>
      <c r="W409" s="225"/>
      <c r="X409" s="225"/>
      <c r="Y409" s="225"/>
      <c r="Z409" s="225"/>
    </row>
    <row r="410" spans="1:26" ht="12" customHeight="1">
      <c r="A410" s="225"/>
      <c r="B410" s="225"/>
      <c r="C410" s="225"/>
      <c r="D410" s="225"/>
      <c r="E410" s="225"/>
      <c r="F410" s="294"/>
      <c r="G410" s="295"/>
      <c r="H410" s="225"/>
      <c r="I410" s="225"/>
      <c r="J410" s="225"/>
      <c r="K410" s="225"/>
      <c r="L410" s="225"/>
      <c r="M410" s="225"/>
      <c r="N410" s="225"/>
      <c r="O410" s="225"/>
      <c r="P410" s="225"/>
      <c r="Q410" s="225"/>
      <c r="R410" s="225"/>
      <c r="S410" s="225"/>
      <c r="T410" s="225"/>
      <c r="U410" s="225"/>
      <c r="V410" s="225"/>
      <c r="W410" s="225"/>
      <c r="X410" s="225"/>
      <c r="Y410" s="225"/>
      <c r="Z410" s="225"/>
    </row>
    <row r="411" spans="1:26" ht="12" customHeight="1">
      <c r="A411" s="225"/>
      <c r="B411" s="225"/>
      <c r="C411" s="225"/>
      <c r="D411" s="225"/>
      <c r="E411" s="225"/>
      <c r="F411" s="294"/>
      <c r="G411" s="295"/>
      <c r="H411" s="225"/>
      <c r="I411" s="225"/>
      <c r="J411" s="225"/>
      <c r="K411" s="225"/>
      <c r="L411" s="225"/>
      <c r="M411" s="225"/>
      <c r="N411" s="225"/>
      <c r="O411" s="225"/>
      <c r="P411" s="225"/>
      <c r="Q411" s="225"/>
      <c r="R411" s="225"/>
      <c r="S411" s="225"/>
      <c r="T411" s="225"/>
      <c r="U411" s="225"/>
      <c r="V411" s="225"/>
      <c r="W411" s="225"/>
      <c r="X411" s="225"/>
      <c r="Y411" s="225"/>
      <c r="Z411" s="225"/>
    </row>
    <row r="412" spans="1:26" ht="12" customHeight="1">
      <c r="A412" s="225"/>
      <c r="B412" s="225"/>
      <c r="C412" s="225"/>
      <c r="D412" s="225"/>
      <c r="E412" s="225"/>
      <c r="F412" s="294"/>
      <c r="G412" s="295"/>
      <c r="H412" s="225"/>
      <c r="I412" s="225"/>
      <c r="J412" s="225"/>
      <c r="K412" s="225"/>
      <c r="L412" s="225"/>
      <c r="M412" s="225"/>
      <c r="N412" s="225"/>
      <c r="O412" s="225"/>
      <c r="P412" s="225"/>
      <c r="Q412" s="225"/>
      <c r="R412" s="225"/>
      <c r="S412" s="225"/>
      <c r="T412" s="225"/>
      <c r="U412" s="225"/>
      <c r="V412" s="225"/>
      <c r="W412" s="225"/>
      <c r="X412" s="225"/>
      <c r="Y412" s="225"/>
      <c r="Z412" s="225"/>
    </row>
    <row r="413" spans="1:26" ht="12" customHeight="1">
      <c r="A413" s="225"/>
      <c r="B413" s="225"/>
      <c r="C413" s="225"/>
      <c r="D413" s="225"/>
      <c r="E413" s="225"/>
      <c r="F413" s="294"/>
      <c r="G413" s="295"/>
      <c r="H413" s="225"/>
      <c r="I413" s="225"/>
      <c r="J413" s="225"/>
      <c r="K413" s="225"/>
      <c r="L413" s="225"/>
      <c r="M413" s="225"/>
      <c r="N413" s="225"/>
      <c r="O413" s="225"/>
      <c r="P413" s="225"/>
      <c r="Q413" s="225"/>
      <c r="R413" s="225"/>
      <c r="S413" s="225"/>
      <c r="T413" s="225"/>
      <c r="U413" s="225"/>
      <c r="V413" s="225"/>
      <c r="W413" s="225"/>
      <c r="X413" s="225"/>
      <c r="Y413" s="225"/>
      <c r="Z413" s="225"/>
    </row>
    <row r="414" spans="1:26" ht="12" customHeight="1">
      <c r="A414" s="225"/>
      <c r="B414" s="225"/>
      <c r="C414" s="225"/>
      <c r="D414" s="225"/>
      <c r="E414" s="225"/>
      <c r="F414" s="294"/>
      <c r="G414" s="295"/>
      <c r="H414" s="225"/>
      <c r="I414" s="225"/>
      <c r="J414" s="225"/>
      <c r="K414" s="225"/>
      <c r="L414" s="225"/>
      <c r="M414" s="225"/>
      <c r="N414" s="225"/>
      <c r="O414" s="225"/>
      <c r="P414" s="225"/>
      <c r="Q414" s="225"/>
      <c r="R414" s="225"/>
      <c r="S414" s="225"/>
      <c r="T414" s="225"/>
      <c r="U414" s="225"/>
      <c r="V414" s="225"/>
      <c r="W414" s="225"/>
      <c r="X414" s="225"/>
      <c r="Y414" s="225"/>
      <c r="Z414" s="225"/>
    </row>
    <row r="415" spans="1:26" ht="12" customHeight="1">
      <c r="A415" s="225"/>
      <c r="B415" s="225"/>
      <c r="C415" s="225"/>
      <c r="D415" s="225"/>
      <c r="E415" s="225"/>
      <c r="F415" s="294"/>
      <c r="G415" s="295"/>
      <c r="H415" s="225"/>
      <c r="I415" s="225"/>
      <c r="J415" s="225"/>
      <c r="K415" s="225"/>
      <c r="L415" s="225"/>
      <c r="M415" s="225"/>
      <c r="N415" s="225"/>
      <c r="O415" s="225"/>
      <c r="P415" s="225"/>
      <c r="Q415" s="225"/>
      <c r="R415" s="225"/>
      <c r="S415" s="225"/>
      <c r="T415" s="225"/>
      <c r="U415" s="225"/>
      <c r="V415" s="225"/>
      <c r="W415" s="225"/>
      <c r="X415" s="225"/>
      <c r="Y415" s="225"/>
      <c r="Z415" s="225"/>
    </row>
    <row r="416" spans="1:26" ht="12" customHeight="1">
      <c r="A416" s="225"/>
      <c r="B416" s="225"/>
      <c r="C416" s="225"/>
      <c r="D416" s="225"/>
      <c r="E416" s="225"/>
      <c r="F416" s="294"/>
      <c r="G416" s="295"/>
      <c r="H416" s="225"/>
      <c r="I416" s="225"/>
      <c r="J416" s="225"/>
      <c r="K416" s="225"/>
      <c r="L416" s="225"/>
      <c r="M416" s="225"/>
      <c r="N416" s="225"/>
      <c r="O416" s="225"/>
      <c r="P416" s="225"/>
      <c r="Q416" s="225"/>
      <c r="R416" s="225"/>
      <c r="S416" s="225"/>
      <c r="T416" s="225"/>
      <c r="U416" s="225"/>
      <c r="V416" s="225"/>
      <c r="W416" s="225"/>
      <c r="X416" s="225"/>
      <c r="Y416" s="225"/>
      <c r="Z416" s="225"/>
    </row>
    <row r="417" spans="1:26" ht="12" customHeight="1">
      <c r="A417" s="225"/>
      <c r="B417" s="225"/>
      <c r="C417" s="225"/>
      <c r="D417" s="225"/>
      <c r="E417" s="225"/>
      <c r="F417" s="294"/>
      <c r="G417" s="295"/>
      <c r="H417" s="225"/>
      <c r="I417" s="225"/>
      <c r="J417" s="225"/>
      <c r="K417" s="225"/>
      <c r="L417" s="225"/>
      <c r="M417" s="225"/>
      <c r="N417" s="225"/>
      <c r="O417" s="225"/>
      <c r="P417" s="225"/>
      <c r="Q417" s="225"/>
      <c r="R417" s="225"/>
      <c r="S417" s="225"/>
      <c r="T417" s="225"/>
      <c r="U417" s="225"/>
      <c r="V417" s="225"/>
      <c r="W417" s="225"/>
      <c r="X417" s="225"/>
      <c r="Y417" s="225"/>
      <c r="Z417" s="225"/>
    </row>
    <row r="418" spans="1:26" ht="12" customHeight="1">
      <c r="A418" s="225"/>
      <c r="B418" s="225"/>
      <c r="C418" s="225"/>
      <c r="D418" s="225"/>
      <c r="E418" s="225"/>
      <c r="F418" s="294"/>
      <c r="G418" s="295"/>
      <c r="H418" s="225"/>
      <c r="I418" s="225"/>
      <c r="J418" s="225"/>
      <c r="K418" s="225"/>
      <c r="L418" s="225"/>
      <c r="M418" s="225"/>
      <c r="N418" s="225"/>
      <c r="O418" s="225"/>
      <c r="P418" s="225"/>
      <c r="Q418" s="225"/>
      <c r="R418" s="225"/>
      <c r="S418" s="225"/>
      <c r="T418" s="225"/>
      <c r="U418" s="225"/>
      <c r="V418" s="225"/>
      <c r="W418" s="225"/>
      <c r="X418" s="225"/>
      <c r="Y418" s="225"/>
      <c r="Z418" s="225"/>
    </row>
    <row r="419" spans="1:26" ht="12" customHeight="1">
      <c r="A419" s="225"/>
      <c r="B419" s="225"/>
      <c r="C419" s="225"/>
      <c r="D419" s="225"/>
      <c r="E419" s="225"/>
      <c r="F419" s="294"/>
      <c r="G419" s="295"/>
      <c r="H419" s="225"/>
      <c r="I419" s="225"/>
      <c r="J419" s="225"/>
      <c r="K419" s="225"/>
      <c r="L419" s="225"/>
      <c r="M419" s="225"/>
      <c r="N419" s="225"/>
      <c r="O419" s="225"/>
      <c r="P419" s="225"/>
      <c r="Q419" s="225"/>
      <c r="R419" s="225"/>
      <c r="S419" s="225"/>
      <c r="T419" s="225"/>
      <c r="U419" s="225"/>
      <c r="V419" s="225"/>
      <c r="W419" s="225"/>
      <c r="X419" s="225"/>
      <c r="Y419" s="225"/>
      <c r="Z419" s="225"/>
    </row>
    <row r="420" spans="1:26" ht="12" customHeight="1">
      <c r="A420" s="225"/>
      <c r="B420" s="225"/>
      <c r="C420" s="225"/>
      <c r="D420" s="225"/>
      <c r="E420" s="225"/>
      <c r="F420" s="294"/>
      <c r="G420" s="295"/>
      <c r="H420" s="225"/>
      <c r="I420" s="225"/>
      <c r="J420" s="225"/>
      <c r="K420" s="225"/>
      <c r="L420" s="225"/>
      <c r="M420" s="225"/>
      <c r="N420" s="225"/>
      <c r="O420" s="225"/>
      <c r="P420" s="225"/>
      <c r="Q420" s="225"/>
      <c r="R420" s="225"/>
      <c r="S420" s="225"/>
      <c r="T420" s="225"/>
      <c r="U420" s="225"/>
      <c r="V420" s="225"/>
      <c r="W420" s="225"/>
      <c r="X420" s="225"/>
      <c r="Y420" s="225"/>
      <c r="Z420" s="225"/>
    </row>
    <row r="421" spans="1:26" ht="12" customHeight="1">
      <c r="A421" s="225"/>
      <c r="B421" s="225"/>
      <c r="C421" s="225"/>
      <c r="D421" s="225"/>
      <c r="E421" s="225"/>
      <c r="F421" s="294"/>
      <c r="G421" s="295"/>
      <c r="H421" s="225"/>
      <c r="I421" s="225"/>
      <c r="J421" s="225"/>
      <c r="K421" s="225"/>
      <c r="L421" s="225"/>
      <c r="M421" s="225"/>
      <c r="N421" s="225"/>
      <c r="O421" s="225"/>
      <c r="P421" s="225"/>
      <c r="Q421" s="225"/>
      <c r="R421" s="225"/>
      <c r="S421" s="225"/>
      <c r="T421" s="225"/>
      <c r="U421" s="225"/>
      <c r="V421" s="225"/>
      <c r="W421" s="225"/>
      <c r="X421" s="225"/>
      <c r="Y421" s="225"/>
      <c r="Z421" s="225"/>
    </row>
    <row r="422" spans="1:26" ht="12" customHeight="1">
      <c r="A422" s="225"/>
      <c r="B422" s="225"/>
      <c r="C422" s="225"/>
      <c r="D422" s="225"/>
      <c r="E422" s="225"/>
      <c r="F422" s="294"/>
      <c r="G422" s="295"/>
      <c r="H422" s="225"/>
      <c r="I422" s="225"/>
      <c r="J422" s="225"/>
      <c r="K422" s="225"/>
      <c r="L422" s="225"/>
      <c r="M422" s="225"/>
      <c r="N422" s="225"/>
      <c r="O422" s="225"/>
      <c r="P422" s="225"/>
      <c r="Q422" s="225"/>
      <c r="R422" s="225"/>
      <c r="S422" s="225"/>
      <c r="T422" s="225"/>
      <c r="U422" s="225"/>
      <c r="V422" s="225"/>
      <c r="W422" s="225"/>
      <c r="X422" s="225"/>
      <c r="Y422" s="225"/>
      <c r="Z422" s="225"/>
    </row>
    <row r="423" spans="1:26" ht="12" customHeight="1">
      <c r="A423" s="225"/>
      <c r="B423" s="225"/>
      <c r="C423" s="225"/>
      <c r="D423" s="225"/>
      <c r="E423" s="225"/>
      <c r="F423" s="294"/>
      <c r="G423" s="295"/>
      <c r="H423" s="225"/>
      <c r="I423" s="225"/>
      <c r="J423" s="225"/>
      <c r="K423" s="225"/>
      <c r="L423" s="225"/>
      <c r="M423" s="225"/>
      <c r="N423" s="225"/>
      <c r="O423" s="225"/>
      <c r="P423" s="225"/>
      <c r="Q423" s="225"/>
      <c r="R423" s="225"/>
      <c r="S423" s="225"/>
      <c r="T423" s="225"/>
      <c r="U423" s="225"/>
      <c r="V423" s="225"/>
      <c r="W423" s="225"/>
      <c r="X423" s="225"/>
      <c r="Y423" s="225"/>
      <c r="Z423" s="225"/>
    </row>
    <row r="424" spans="1:26" ht="12" customHeight="1">
      <c r="A424" s="225"/>
      <c r="B424" s="225"/>
      <c r="C424" s="225"/>
      <c r="D424" s="225"/>
      <c r="E424" s="225"/>
      <c r="F424" s="294"/>
      <c r="G424" s="295"/>
      <c r="H424" s="225"/>
      <c r="I424" s="225"/>
      <c r="J424" s="225"/>
      <c r="K424" s="225"/>
      <c r="L424" s="225"/>
      <c r="M424" s="225"/>
      <c r="N424" s="225"/>
      <c r="O424" s="225"/>
      <c r="P424" s="225"/>
      <c r="Q424" s="225"/>
      <c r="R424" s="225"/>
      <c r="S424" s="225"/>
      <c r="T424" s="225"/>
      <c r="U424" s="225"/>
      <c r="V424" s="225"/>
      <c r="W424" s="225"/>
      <c r="X424" s="225"/>
      <c r="Y424" s="225"/>
      <c r="Z424" s="225"/>
    </row>
    <row r="425" spans="1:26" ht="12" customHeight="1">
      <c r="A425" s="225"/>
      <c r="B425" s="225"/>
      <c r="C425" s="225"/>
      <c r="D425" s="225"/>
      <c r="E425" s="225"/>
      <c r="F425" s="294"/>
      <c r="G425" s="295"/>
      <c r="H425" s="225"/>
      <c r="I425" s="225"/>
      <c r="J425" s="225"/>
      <c r="K425" s="225"/>
      <c r="L425" s="225"/>
      <c r="M425" s="225"/>
      <c r="N425" s="225"/>
      <c r="O425" s="225"/>
      <c r="P425" s="225"/>
      <c r="Q425" s="225"/>
      <c r="R425" s="225"/>
      <c r="S425" s="225"/>
      <c r="T425" s="225"/>
      <c r="U425" s="225"/>
      <c r="V425" s="225"/>
      <c r="W425" s="225"/>
      <c r="X425" s="225"/>
      <c r="Y425" s="225"/>
      <c r="Z425" s="225"/>
    </row>
    <row r="426" spans="1:26" ht="12" customHeight="1">
      <c r="A426" s="225"/>
      <c r="B426" s="225"/>
      <c r="C426" s="225"/>
      <c r="D426" s="225"/>
      <c r="E426" s="225"/>
      <c r="F426" s="294"/>
      <c r="G426" s="295"/>
      <c r="H426" s="225"/>
      <c r="I426" s="225"/>
      <c r="J426" s="225"/>
      <c r="K426" s="225"/>
      <c r="L426" s="225"/>
      <c r="M426" s="225"/>
      <c r="N426" s="225"/>
      <c r="O426" s="225"/>
      <c r="P426" s="225"/>
      <c r="Q426" s="225"/>
      <c r="R426" s="225"/>
      <c r="S426" s="225"/>
      <c r="T426" s="225"/>
      <c r="U426" s="225"/>
      <c r="V426" s="225"/>
      <c r="W426" s="225"/>
      <c r="X426" s="225"/>
      <c r="Y426" s="225"/>
      <c r="Z426" s="225"/>
    </row>
    <row r="427" spans="1:26" ht="12" customHeight="1">
      <c r="A427" s="225"/>
      <c r="B427" s="225"/>
      <c r="C427" s="225"/>
      <c r="D427" s="225"/>
      <c r="E427" s="225"/>
      <c r="F427" s="294"/>
      <c r="G427" s="295"/>
      <c r="H427" s="225"/>
      <c r="I427" s="225"/>
      <c r="J427" s="225"/>
      <c r="K427" s="225"/>
      <c r="L427" s="225"/>
      <c r="M427" s="225"/>
      <c r="N427" s="225"/>
      <c r="O427" s="225"/>
      <c r="P427" s="225"/>
      <c r="Q427" s="225"/>
      <c r="R427" s="225"/>
      <c r="S427" s="225"/>
      <c r="T427" s="225"/>
      <c r="U427" s="225"/>
      <c r="V427" s="225"/>
      <c r="W427" s="225"/>
      <c r="X427" s="225"/>
      <c r="Y427" s="225"/>
      <c r="Z427" s="225"/>
    </row>
    <row r="428" spans="1:26" ht="12" customHeight="1">
      <c r="A428" s="225"/>
      <c r="B428" s="225"/>
      <c r="C428" s="225"/>
      <c r="D428" s="225"/>
      <c r="E428" s="225"/>
      <c r="F428" s="294"/>
      <c r="G428" s="295"/>
      <c r="H428" s="225"/>
      <c r="I428" s="225"/>
      <c r="J428" s="225"/>
      <c r="K428" s="225"/>
      <c r="L428" s="225"/>
      <c r="M428" s="225"/>
      <c r="N428" s="225"/>
      <c r="O428" s="225"/>
      <c r="P428" s="225"/>
      <c r="Q428" s="225"/>
      <c r="R428" s="225"/>
      <c r="S428" s="225"/>
      <c r="T428" s="225"/>
      <c r="U428" s="225"/>
      <c r="V428" s="225"/>
      <c r="W428" s="225"/>
      <c r="X428" s="225"/>
      <c r="Y428" s="225"/>
      <c r="Z428" s="225"/>
    </row>
    <row r="429" spans="1:26" ht="12" customHeight="1">
      <c r="A429" s="225"/>
      <c r="B429" s="225"/>
      <c r="C429" s="225"/>
      <c r="D429" s="225"/>
      <c r="E429" s="225"/>
      <c r="F429" s="294"/>
      <c r="G429" s="295"/>
      <c r="H429" s="225"/>
      <c r="I429" s="225"/>
      <c r="J429" s="225"/>
      <c r="K429" s="225"/>
      <c r="L429" s="225"/>
      <c r="M429" s="225"/>
      <c r="N429" s="225"/>
      <c r="O429" s="225"/>
      <c r="P429" s="225"/>
      <c r="Q429" s="225"/>
      <c r="R429" s="225"/>
      <c r="S429" s="225"/>
      <c r="T429" s="225"/>
      <c r="U429" s="225"/>
      <c r="V429" s="225"/>
      <c r="W429" s="225"/>
      <c r="X429" s="225"/>
      <c r="Y429" s="225"/>
      <c r="Z429" s="225"/>
    </row>
    <row r="430" spans="1:26" ht="12" customHeight="1">
      <c r="A430" s="225"/>
      <c r="B430" s="225"/>
      <c r="C430" s="225"/>
      <c r="D430" s="225"/>
      <c r="E430" s="225"/>
      <c r="F430" s="294"/>
      <c r="G430" s="295"/>
      <c r="H430" s="225"/>
      <c r="I430" s="225"/>
      <c r="J430" s="225"/>
      <c r="K430" s="225"/>
      <c r="L430" s="225"/>
      <c r="M430" s="225"/>
      <c r="N430" s="225"/>
      <c r="O430" s="225"/>
      <c r="P430" s="225"/>
      <c r="Q430" s="225"/>
      <c r="R430" s="225"/>
      <c r="S430" s="225"/>
      <c r="T430" s="225"/>
      <c r="U430" s="225"/>
      <c r="V430" s="225"/>
      <c r="W430" s="225"/>
      <c r="X430" s="225"/>
      <c r="Y430" s="225"/>
      <c r="Z430" s="225"/>
    </row>
    <row r="431" spans="1:26" ht="12" customHeight="1">
      <c r="A431" s="225"/>
      <c r="B431" s="225"/>
      <c r="C431" s="225"/>
      <c r="D431" s="225"/>
      <c r="E431" s="225"/>
      <c r="F431" s="294"/>
      <c r="G431" s="295"/>
      <c r="H431" s="225"/>
      <c r="I431" s="225"/>
      <c r="J431" s="225"/>
      <c r="K431" s="225"/>
      <c r="L431" s="225"/>
      <c r="M431" s="225"/>
      <c r="N431" s="225"/>
      <c r="O431" s="225"/>
      <c r="P431" s="225"/>
      <c r="Q431" s="225"/>
      <c r="R431" s="225"/>
      <c r="S431" s="225"/>
      <c r="T431" s="225"/>
      <c r="U431" s="225"/>
      <c r="V431" s="225"/>
      <c r="W431" s="225"/>
      <c r="X431" s="225"/>
      <c r="Y431" s="225"/>
      <c r="Z431" s="225"/>
    </row>
    <row r="432" spans="1:26" ht="12" customHeight="1">
      <c r="A432" s="225"/>
      <c r="B432" s="225"/>
      <c r="C432" s="225"/>
      <c r="D432" s="225"/>
      <c r="E432" s="225"/>
      <c r="F432" s="294"/>
      <c r="G432" s="295"/>
      <c r="H432" s="225"/>
      <c r="I432" s="225"/>
      <c r="J432" s="225"/>
      <c r="K432" s="225"/>
      <c r="L432" s="225"/>
      <c r="M432" s="225"/>
      <c r="N432" s="225"/>
      <c r="O432" s="225"/>
      <c r="P432" s="225"/>
      <c r="Q432" s="225"/>
      <c r="R432" s="225"/>
      <c r="S432" s="225"/>
      <c r="T432" s="225"/>
      <c r="U432" s="225"/>
      <c r="V432" s="225"/>
      <c r="W432" s="225"/>
      <c r="X432" s="225"/>
      <c r="Y432" s="225"/>
      <c r="Z432" s="225"/>
    </row>
    <row r="433" spans="1:26" ht="12" customHeight="1">
      <c r="A433" s="225"/>
      <c r="B433" s="225"/>
      <c r="C433" s="225"/>
      <c r="D433" s="225"/>
      <c r="E433" s="225"/>
      <c r="F433" s="294"/>
      <c r="G433" s="295"/>
      <c r="H433" s="225"/>
      <c r="I433" s="225"/>
      <c r="J433" s="225"/>
      <c r="K433" s="225"/>
      <c r="L433" s="225"/>
      <c r="M433" s="225"/>
      <c r="N433" s="225"/>
      <c r="O433" s="225"/>
      <c r="P433" s="225"/>
      <c r="Q433" s="225"/>
      <c r="R433" s="225"/>
      <c r="S433" s="225"/>
      <c r="T433" s="225"/>
      <c r="U433" s="225"/>
      <c r="V433" s="225"/>
      <c r="W433" s="225"/>
      <c r="X433" s="225"/>
      <c r="Y433" s="225"/>
      <c r="Z433" s="225"/>
    </row>
    <row r="434" spans="1:26" ht="12" customHeight="1">
      <c r="A434" s="225"/>
      <c r="B434" s="225"/>
      <c r="C434" s="225"/>
      <c r="D434" s="225"/>
      <c r="E434" s="225"/>
      <c r="F434" s="294"/>
      <c r="G434" s="295"/>
      <c r="H434" s="225"/>
      <c r="I434" s="225"/>
      <c r="J434" s="225"/>
      <c r="K434" s="225"/>
      <c r="L434" s="225"/>
      <c r="M434" s="225"/>
      <c r="N434" s="225"/>
      <c r="O434" s="225"/>
      <c r="P434" s="225"/>
      <c r="Q434" s="225"/>
      <c r="R434" s="225"/>
      <c r="S434" s="225"/>
      <c r="T434" s="225"/>
      <c r="U434" s="225"/>
      <c r="V434" s="225"/>
      <c r="W434" s="225"/>
      <c r="X434" s="225"/>
      <c r="Y434" s="225"/>
      <c r="Z434" s="225"/>
    </row>
    <row r="435" spans="1:26" ht="12" customHeight="1">
      <c r="A435" s="225"/>
      <c r="B435" s="225"/>
      <c r="C435" s="225"/>
      <c r="D435" s="225"/>
      <c r="E435" s="225"/>
      <c r="F435" s="294"/>
      <c r="G435" s="295"/>
      <c r="H435" s="225"/>
      <c r="I435" s="225"/>
      <c r="J435" s="225"/>
      <c r="K435" s="225"/>
      <c r="L435" s="225"/>
      <c r="M435" s="225"/>
      <c r="N435" s="225"/>
      <c r="O435" s="225"/>
      <c r="P435" s="225"/>
      <c r="Q435" s="225"/>
      <c r="R435" s="225"/>
      <c r="S435" s="225"/>
      <c r="T435" s="225"/>
      <c r="U435" s="225"/>
      <c r="V435" s="225"/>
      <c r="W435" s="225"/>
      <c r="X435" s="225"/>
      <c r="Y435" s="225"/>
      <c r="Z435" s="225"/>
    </row>
    <row r="436" spans="1:26" ht="12" customHeight="1">
      <c r="A436" s="225"/>
      <c r="B436" s="225"/>
      <c r="C436" s="225"/>
      <c r="D436" s="225"/>
      <c r="E436" s="225"/>
      <c r="F436" s="294"/>
      <c r="G436" s="295"/>
      <c r="H436" s="225"/>
      <c r="I436" s="225"/>
      <c r="J436" s="225"/>
      <c r="K436" s="225"/>
      <c r="L436" s="225"/>
      <c r="M436" s="225"/>
      <c r="N436" s="225"/>
      <c r="O436" s="225"/>
      <c r="P436" s="225"/>
      <c r="Q436" s="225"/>
      <c r="R436" s="225"/>
      <c r="S436" s="225"/>
      <c r="T436" s="225"/>
      <c r="U436" s="225"/>
      <c r="V436" s="225"/>
      <c r="W436" s="225"/>
      <c r="X436" s="225"/>
      <c r="Y436" s="225"/>
      <c r="Z436" s="225"/>
    </row>
    <row r="437" spans="1:26" ht="12" customHeight="1">
      <c r="A437" s="225"/>
      <c r="B437" s="225"/>
      <c r="C437" s="225"/>
      <c r="D437" s="225"/>
      <c r="E437" s="225"/>
      <c r="F437" s="294"/>
      <c r="G437" s="295"/>
      <c r="H437" s="225"/>
      <c r="I437" s="225"/>
      <c r="J437" s="225"/>
      <c r="K437" s="225"/>
      <c r="L437" s="225"/>
      <c r="M437" s="225"/>
      <c r="N437" s="225"/>
      <c r="O437" s="225"/>
      <c r="P437" s="225"/>
      <c r="Q437" s="225"/>
      <c r="R437" s="225"/>
      <c r="S437" s="225"/>
      <c r="T437" s="225"/>
      <c r="U437" s="225"/>
      <c r="V437" s="225"/>
      <c r="W437" s="225"/>
      <c r="X437" s="225"/>
      <c r="Y437" s="225"/>
      <c r="Z437" s="225"/>
    </row>
    <row r="438" spans="1:26" ht="12" customHeight="1">
      <c r="A438" s="225"/>
      <c r="B438" s="225"/>
      <c r="C438" s="225"/>
      <c r="D438" s="225"/>
      <c r="E438" s="225"/>
      <c r="F438" s="294"/>
      <c r="G438" s="295"/>
      <c r="H438" s="225"/>
      <c r="I438" s="225"/>
      <c r="J438" s="225"/>
      <c r="K438" s="225"/>
      <c r="L438" s="225"/>
      <c r="M438" s="225"/>
      <c r="N438" s="225"/>
      <c r="O438" s="225"/>
      <c r="P438" s="225"/>
      <c r="Q438" s="225"/>
      <c r="R438" s="225"/>
      <c r="S438" s="225"/>
      <c r="T438" s="225"/>
      <c r="U438" s="225"/>
      <c r="V438" s="225"/>
      <c r="W438" s="225"/>
      <c r="X438" s="225"/>
      <c r="Y438" s="225"/>
      <c r="Z438" s="225"/>
    </row>
    <row r="439" spans="1:26" ht="12" customHeight="1">
      <c r="A439" s="225"/>
      <c r="B439" s="225"/>
      <c r="C439" s="225"/>
      <c r="D439" s="225"/>
      <c r="E439" s="225"/>
      <c r="F439" s="294"/>
      <c r="G439" s="295"/>
      <c r="H439" s="225"/>
      <c r="I439" s="225"/>
      <c r="J439" s="225"/>
      <c r="K439" s="225"/>
      <c r="L439" s="225"/>
      <c r="M439" s="225"/>
      <c r="N439" s="225"/>
      <c r="O439" s="225"/>
      <c r="P439" s="225"/>
      <c r="Q439" s="225"/>
      <c r="R439" s="225"/>
      <c r="S439" s="225"/>
      <c r="T439" s="225"/>
      <c r="U439" s="225"/>
      <c r="V439" s="225"/>
      <c r="W439" s="225"/>
      <c r="X439" s="225"/>
      <c r="Y439" s="225"/>
      <c r="Z439" s="225"/>
    </row>
    <row r="440" spans="1:26" ht="12" customHeight="1">
      <c r="A440" s="225"/>
      <c r="B440" s="225"/>
      <c r="C440" s="225"/>
      <c r="D440" s="225"/>
      <c r="E440" s="225"/>
      <c r="F440" s="294"/>
      <c r="G440" s="295"/>
      <c r="H440" s="225"/>
      <c r="I440" s="225"/>
      <c r="J440" s="225"/>
      <c r="K440" s="225"/>
      <c r="L440" s="225"/>
      <c r="M440" s="225"/>
      <c r="N440" s="225"/>
      <c r="O440" s="225"/>
      <c r="P440" s="225"/>
      <c r="Q440" s="225"/>
      <c r="R440" s="225"/>
      <c r="S440" s="225"/>
      <c r="T440" s="225"/>
      <c r="U440" s="225"/>
      <c r="V440" s="225"/>
      <c r="W440" s="225"/>
      <c r="X440" s="225"/>
      <c r="Y440" s="225"/>
      <c r="Z440" s="225"/>
    </row>
    <row r="441" spans="1:26" ht="12" customHeight="1">
      <c r="A441" s="225"/>
      <c r="B441" s="225"/>
      <c r="C441" s="225"/>
      <c r="D441" s="225"/>
      <c r="E441" s="225"/>
      <c r="F441" s="294"/>
      <c r="G441" s="295"/>
      <c r="H441" s="225"/>
      <c r="I441" s="225"/>
      <c r="J441" s="225"/>
      <c r="K441" s="225"/>
      <c r="L441" s="225"/>
      <c r="M441" s="225"/>
      <c r="N441" s="225"/>
      <c r="O441" s="225"/>
      <c r="P441" s="225"/>
      <c r="Q441" s="225"/>
      <c r="R441" s="225"/>
      <c r="S441" s="225"/>
      <c r="T441" s="225"/>
      <c r="U441" s="225"/>
      <c r="V441" s="225"/>
      <c r="W441" s="225"/>
      <c r="X441" s="225"/>
      <c r="Y441" s="225"/>
      <c r="Z441" s="225"/>
    </row>
    <row r="442" spans="1:26" ht="12" customHeight="1">
      <c r="A442" s="225"/>
      <c r="B442" s="225"/>
      <c r="C442" s="225"/>
      <c r="D442" s="225"/>
      <c r="E442" s="225"/>
      <c r="F442" s="294"/>
      <c r="G442" s="295"/>
      <c r="H442" s="225"/>
      <c r="I442" s="225"/>
      <c r="J442" s="225"/>
      <c r="K442" s="225"/>
      <c r="L442" s="225"/>
      <c r="M442" s="225"/>
      <c r="N442" s="225"/>
      <c r="O442" s="225"/>
      <c r="P442" s="225"/>
      <c r="Q442" s="225"/>
      <c r="R442" s="225"/>
      <c r="S442" s="225"/>
      <c r="T442" s="225"/>
      <c r="U442" s="225"/>
      <c r="V442" s="225"/>
      <c r="W442" s="225"/>
      <c r="X442" s="225"/>
      <c r="Y442" s="225"/>
      <c r="Z442" s="225"/>
    </row>
    <row r="443" spans="1:26" ht="12" customHeight="1">
      <c r="A443" s="225"/>
      <c r="B443" s="225"/>
      <c r="C443" s="225"/>
      <c r="D443" s="225"/>
      <c r="E443" s="225"/>
      <c r="F443" s="294"/>
      <c r="G443" s="295"/>
      <c r="H443" s="225"/>
      <c r="I443" s="225"/>
      <c r="J443" s="225"/>
      <c r="K443" s="225"/>
      <c r="L443" s="225"/>
      <c r="M443" s="225"/>
      <c r="N443" s="225"/>
      <c r="O443" s="225"/>
      <c r="P443" s="225"/>
      <c r="Q443" s="225"/>
      <c r="R443" s="225"/>
      <c r="S443" s="225"/>
      <c r="T443" s="225"/>
      <c r="U443" s="225"/>
      <c r="V443" s="225"/>
      <c r="W443" s="225"/>
      <c r="X443" s="225"/>
      <c r="Y443" s="225"/>
      <c r="Z443" s="225"/>
    </row>
    <row r="444" spans="1:26" ht="12" customHeight="1">
      <c r="A444" s="225"/>
      <c r="B444" s="225"/>
      <c r="C444" s="225"/>
      <c r="D444" s="225"/>
      <c r="E444" s="225"/>
      <c r="F444" s="294"/>
      <c r="G444" s="295"/>
      <c r="H444" s="225"/>
      <c r="I444" s="225"/>
      <c r="J444" s="225"/>
      <c r="K444" s="225"/>
      <c r="L444" s="225"/>
      <c r="M444" s="225"/>
      <c r="N444" s="225"/>
      <c r="O444" s="225"/>
      <c r="P444" s="225"/>
      <c r="Q444" s="225"/>
      <c r="R444" s="225"/>
      <c r="S444" s="225"/>
      <c r="T444" s="225"/>
      <c r="U444" s="225"/>
      <c r="V444" s="225"/>
      <c r="W444" s="225"/>
      <c r="X444" s="225"/>
      <c r="Y444" s="225"/>
      <c r="Z444" s="225"/>
    </row>
    <row r="445" spans="1:26" ht="12" customHeight="1">
      <c r="A445" s="225"/>
      <c r="B445" s="225"/>
      <c r="C445" s="225"/>
      <c r="D445" s="225"/>
      <c r="E445" s="225"/>
      <c r="F445" s="294"/>
      <c r="G445" s="295"/>
      <c r="H445" s="225"/>
      <c r="I445" s="225"/>
      <c r="J445" s="225"/>
      <c r="K445" s="225"/>
      <c r="L445" s="225"/>
      <c r="M445" s="225"/>
      <c r="N445" s="225"/>
      <c r="O445" s="225"/>
      <c r="P445" s="225"/>
      <c r="Q445" s="225"/>
      <c r="R445" s="225"/>
      <c r="S445" s="225"/>
      <c r="T445" s="225"/>
      <c r="U445" s="225"/>
      <c r="V445" s="225"/>
      <c r="W445" s="225"/>
      <c r="X445" s="225"/>
      <c r="Y445" s="225"/>
      <c r="Z445" s="225"/>
    </row>
    <row r="446" spans="1:26" ht="12" customHeight="1">
      <c r="A446" s="225"/>
      <c r="B446" s="225"/>
      <c r="C446" s="225"/>
      <c r="D446" s="225"/>
      <c r="E446" s="225"/>
      <c r="F446" s="294"/>
      <c r="G446" s="295"/>
      <c r="H446" s="225"/>
      <c r="I446" s="225"/>
      <c r="J446" s="225"/>
      <c r="K446" s="225"/>
      <c r="L446" s="225"/>
      <c r="M446" s="225"/>
      <c r="N446" s="225"/>
      <c r="O446" s="225"/>
      <c r="P446" s="225"/>
      <c r="Q446" s="225"/>
      <c r="R446" s="225"/>
      <c r="S446" s="225"/>
      <c r="T446" s="225"/>
      <c r="U446" s="225"/>
      <c r="V446" s="225"/>
      <c r="W446" s="225"/>
      <c r="X446" s="225"/>
      <c r="Y446" s="225"/>
      <c r="Z446" s="225"/>
    </row>
    <row r="447" spans="1:26" ht="12" customHeight="1">
      <c r="A447" s="225"/>
      <c r="B447" s="225"/>
      <c r="C447" s="225"/>
      <c r="D447" s="225"/>
      <c r="E447" s="225"/>
      <c r="F447" s="294"/>
      <c r="G447" s="295"/>
      <c r="H447" s="225"/>
      <c r="I447" s="225"/>
      <c r="J447" s="225"/>
      <c r="K447" s="225"/>
      <c r="L447" s="225"/>
      <c r="M447" s="225"/>
      <c r="N447" s="225"/>
      <c r="O447" s="225"/>
      <c r="P447" s="225"/>
      <c r="Q447" s="225"/>
      <c r="R447" s="225"/>
      <c r="S447" s="225"/>
      <c r="T447" s="225"/>
      <c r="U447" s="225"/>
      <c r="V447" s="225"/>
      <c r="W447" s="225"/>
      <c r="X447" s="225"/>
      <c r="Y447" s="225"/>
      <c r="Z447" s="225"/>
    </row>
    <row r="448" spans="1:26" ht="12" customHeight="1">
      <c r="A448" s="225"/>
      <c r="B448" s="225"/>
      <c r="C448" s="225"/>
      <c r="D448" s="225"/>
      <c r="E448" s="225"/>
      <c r="F448" s="294"/>
      <c r="G448" s="295"/>
      <c r="H448" s="225"/>
      <c r="I448" s="225"/>
      <c r="J448" s="225"/>
      <c r="K448" s="225"/>
      <c r="L448" s="225"/>
      <c r="M448" s="225"/>
      <c r="N448" s="225"/>
      <c r="O448" s="225"/>
      <c r="P448" s="225"/>
      <c r="Q448" s="225"/>
      <c r="R448" s="225"/>
      <c r="S448" s="225"/>
      <c r="T448" s="225"/>
      <c r="U448" s="225"/>
      <c r="V448" s="225"/>
      <c r="W448" s="225"/>
      <c r="X448" s="225"/>
      <c r="Y448" s="225"/>
      <c r="Z448" s="225"/>
    </row>
    <row r="449" spans="1:26" ht="12" customHeight="1">
      <c r="A449" s="225"/>
      <c r="B449" s="225"/>
      <c r="C449" s="225"/>
      <c r="D449" s="225"/>
      <c r="E449" s="225"/>
      <c r="F449" s="294"/>
      <c r="G449" s="295"/>
      <c r="H449" s="225"/>
      <c r="I449" s="225"/>
      <c r="J449" s="225"/>
      <c r="K449" s="225"/>
      <c r="L449" s="225"/>
      <c r="M449" s="225"/>
      <c r="N449" s="225"/>
      <c r="O449" s="225"/>
      <c r="P449" s="225"/>
      <c r="Q449" s="225"/>
      <c r="R449" s="225"/>
      <c r="S449" s="225"/>
      <c r="T449" s="225"/>
      <c r="U449" s="225"/>
      <c r="V449" s="225"/>
      <c r="W449" s="225"/>
      <c r="X449" s="225"/>
      <c r="Y449" s="225"/>
      <c r="Z449" s="225"/>
    </row>
    <row r="450" spans="1:26" ht="12" customHeight="1">
      <c r="A450" s="225"/>
      <c r="B450" s="225"/>
      <c r="C450" s="225"/>
      <c r="D450" s="225"/>
      <c r="E450" s="225"/>
      <c r="F450" s="294"/>
      <c r="G450" s="295"/>
      <c r="H450" s="225"/>
      <c r="I450" s="225"/>
      <c r="J450" s="225"/>
      <c r="K450" s="225"/>
      <c r="L450" s="225"/>
      <c r="M450" s="225"/>
      <c r="N450" s="225"/>
      <c r="O450" s="225"/>
      <c r="P450" s="225"/>
      <c r="Q450" s="225"/>
      <c r="R450" s="225"/>
      <c r="S450" s="225"/>
      <c r="T450" s="225"/>
      <c r="U450" s="225"/>
      <c r="V450" s="225"/>
      <c r="W450" s="225"/>
      <c r="X450" s="225"/>
      <c r="Y450" s="225"/>
      <c r="Z450" s="225"/>
    </row>
    <row r="451" spans="1:26" ht="12" customHeight="1">
      <c r="A451" s="225"/>
      <c r="B451" s="225"/>
      <c r="C451" s="225"/>
      <c r="D451" s="225"/>
      <c r="E451" s="225"/>
      <c r="F451" s="294"/>
      <c r="G451" s="295"/>
      <c r="H451" s="225"/>
      <c r="I451" s="225"/>
      <c r="J451" s="225"/>
      <c r="K451" s="225"/>
      <c r="L451" s="225"/>
      <c r="M451" s="225"/>
      <c r="N451" s="225"/>
      <c r="O451" s="225"/>
      <c r="P451" s="225"/>
      <c r="Q451" s="225"/>
      <c r="R451" s="225"/>
      <c r="S451" s="225"/>
      <c r="T451" s="225"/>
      <c r="U451" s="225"/>
      <c r="V451" s="225"/>
      <c r="W451" s="225"/>
      <c r="X451" s="225"/>
      <c r="Y451" s="225"/>
      <c r="Z451" s="225"/>
    </row>
    <row r="452" spans="1:26" ht="12" customHeight="1">
      <c r="A452" s="225"/>
      <c r="B452" s="225"/>
      <c r="C452" s="225"/>
      <c r="D452" s="225"/>
      <c r="E452" s="225"/>
      <c r="F452" s="294"/>
      <c r="G452" s="295"/>
      <c r="H452" s="225"/>
      <c r="I452" s="225"/>
      <c r="J452" s="225"/>
      <c r="K452" s="225"/>
      <c r="L452" s="225"/>
      <c r="M452" s="225"/>
      <c r="N452" s="225"/>
      <c r="O452" s="225"/>
      <c r="P452" s="225"/>
      <c r="Q452" s="225"/>
      <c r="R452" s="225"/>
      <c r="S452" s="225"/>
      <c r="T452" s="225"/>
      <c r="U452" s="225"/>
      <c r="V452" s="225"/>
      <c r="W452" s="225"/>
      <c r="X452" s="225"/>
      <c r="Y452" s="225"/>
      <c r="Z452" s="225"/>
    </row>
    <row r="453" spans="1:26" ht="12" customHeight="1">
      <c r="A453" s="225"/>
      <c r="B453" s="225"/>
      <c r="C453" s="225"/>
      <c r="D453" s="225"/>
      <c r="E453" s="225"/>
      <c r="F453" s="294"/>
      <c r="G453" s="295"/>
      <c r="H453" s="225"/>
      <c r="I453" s="225"/>
      <c r="J453" s="225"/>
      <c r="K453" s="225"/>
      <c r="L453" s="225"/>
      <c r="M453" s="225"/>
      <c r="N453" s="225"/>
      <c r="O453" s="225"/>
      <c r="P453" s="225"/>
      <c r="Q453" s="225"/>
      <c r="R453" s="225"/>
      <c r="S453" s="225"/>
      <c r="T453" s="225"/>
      <c r="U453" s="225"/>
      <c r="V453" s="225"/>
      <c r="W453" s="225"/>
      <c r="X453" s="225"/>
      <c r="Y453" s="225"/>
      <c r="Z453" s="225"/>
    </row>
    <row r="454" spans="1:26" ht="12" customHeight="1">
      <c r="A454" s="225"/>
      <c r="B454" s="225"/>
      <c r="C454" s="225"/>
      <c r="D454" s="225"/>
      <c r="E454" s="225"/>
      <c r="F454" s="294"/>
      <c r="G454" s="295"/>
      <c r="H454" s="225"/>
      <c r="I454" s="225"/>
      <c r="J454" s="225"/>
      <c r="K454" s="225"/>
      <c r="L454" s="225"/>
      <c r="M454" s="225"/>
      <c r="N454" s="225"/>
      <c r="O454" s="225"/>
      <c r="P454" s="225"/>
      <c r="Q454" s="225"/>
      <c r="R454" s="225"/>
      <c r="S454" s="225"/>
      <c r="T454" s="225"/>
      <c r="U454" s="225"/>
      <c r="V454" s="225"/>
      <c r="W454" s="225"/>
      <c r="X454" s="225"/>
      <c r="Y454" s="225"/>
      <c r="Z454" s="225"/>
    </row>
    <row r="455" spans="1:26" ht="12" customHeight="1">
      <c r="A455" s="225"/>
      <c r="B455" s="225"/>
      <c r="C455" s="225"/>
      <c r="D455" s="225"/>
      <c r="E455" s="225"/>
      <c r="F455" s="294"/>
      <c r="G455" s="295"/>
      <c r="H455" s="225"/>
      <c r="I455" s="225"/>
      <c r="J455" s="225"/>
      <c r="K455" s="225"/>
      <c r="L455" s="225"/>
      <c r="M455" s="225"/>
      <c r="N455" s="225"/>
      <c r="O455" s="225"/>
      <c r="P455" s="225"/>
      <c r="Q455" s="225"/>
      <c r="R455" s="225"/>
      <c r="S455" s="225"/>
      <c r="T455" s="225"/>
      <c r="U455" s="225"/>
      <c r="V455" s="225"/>
      <c r="W455" s="225"/>
      <c r="X455" s="225"/>
      <c r="Y455" s="225"/>
      <c r="Z455" s="225"/>
    </row>
    <row r="456" spans="1:26" ht="12" customHeight="1">
      <c r="A456" s="225"/>
      <c r="B456" s="225"/>
      <c r="C456" s="225"/>
      <c r="D456" s="225"/>
      <c r="E456" s="225"/>
      <c r="F456" s="294"/>
      <c r="G456" s="295"/>
      <c r="H456" s="225"/>
      <c r="I456" s="225"/>
      <c r="J456" s="225"/>
      <c r="K456" s="225"/>
      <c r="L456" s="225"/>
      <c r="M456" s="225"/>
      <c r="N456" s="225"/>
      <c r="O456" s="225"/>
      <c r="P456" s="225"/>
      <c r="Q456" s="225"/>
      <c r="R456" s="225"/>
      <c r="S456" s="225"/>
      <c r="T456" s="225"/>
      <c r="U456" s="225"/>
      <c r="V456" s="225"/>
      <c r="W456" s="225"/>
      <c r="X456" s="225"/>
      <c r="Y456" s="225"/>
      <c r="Z456" s="225"/>
    </row>
    <row r="457" spans="1:26" ht="12" customHeight="1">
      <c r="A457" s="225"/>
      <c r="B457" s="225"/>
      <c r="C457" s="225"/>
      <c r="D457" s="225"/>
      <c r="E457" s="225"/>
      <c r="F457" s="294"/>
      <c r="G457" s="295"/>
      <c r="H457" s="225"/>
      <c r="I457" s="225"/>
      <c r="J457" s="225"/>
      <c r="K457" s="225"/>
      <c r="L457" s="225"/>
      <c r="M457" s="225"/>
      <c r="N457" s="225"/>
      <c r="O457" s="225"/>
      <c r="P457" s="225"/>
      <c r="Q457" s="225"/>
      <c r="R457" s="225"/>
      <c r="S457" s="225"/>
      <c r="T457" s="225"/>
      <c r="U457" s="225"/>
      <c r="V457" s="225"/>
      <c r="W457" s="225"/>
      <c r="X457" s="225"/>
      <c r="Y457" s="225"/>
      <c r="Z457" s="225"/>
    </row>
    <row r="458" spans="1:26" ht="12" customHeight="1">
      <c r="A458" s="225"/>
      <c r="B458" s="225"/>
      <c r="C458" s="225"/>
      <c r="D458" s="225"/>
      <c r="E458" s="225"/>
      <c r="F458" s="294"/>
      <c r="G458" s="295"/>
      <c r="H458" s="225"/>
      <c r="I458" s="225"/>
      <c r="J458" s="225"/>
      <c r="K458" s="225"/>
      <c r="L458" s="225"/>
      <c r="M458" s="225"/>
      <c r="N458" s="225"/>
      <c r="O458" s="225"/>
      <c r="P458" s="225"/>
      <c r="Q458" s="225"/>
      <c r="R458" s="225"/>
      <c r="S458" s="225"/>
      <c r="T458" s="225"/>
      <c r="U458" s="225"/>
      <c r="V458" s="225"/>
      <c r="W458" s="225"/>
      <c r="X458" s="225"/>
      <c r="Y458" s="225"/>
      <c r="Z458" s="225"/>
    </row>
    <row r="459" spans="1:26" ht="12" customHeight="1">
      <c r="A459" s="225"/>
      <c r="B459" s="225"/>
      <c r="C459" s="225"/>
      <c r="D459" s="225"/>
      <c r="E459" s="225"/>
      <c r="F459" s="294"/>
      <c r="G459" s="295"/>
      <c r="H459" s="225"/>
      <c r="I459" s="225"/>
      <c r="J459" s="225"/>
      <c r="K459" s="225"/>
      <c r="L459" s="225"/>
      <c r="M459" s="225"/>
      <c r="N459" s="225"/>
      <c r="O459" s="225"/>
      <c r="P459" s="225"/>
      <c r="Q459" s="225"/>
      <c r="R459" s="225"/>
      <c r="S459" s="225"/>
      <c r="T459" s="225"/>
      <c r="U459" s="225"/>
      <c r="V459" s="225"/>
      <c r="W459" s="225"/>
      <c r="X459" s="225"/>
      <c r="Y459" s="225"/>
      <c r="Z459" s="225"/>
    </row>
    <row r="460" spans="1:26" ht="12" customHeight="1">
      <c r="A460" s="225"/>
      <c r="B460" s="225"/>
      <c r="C460" s="225"/>
      <c r="D460" s="225"/>
      <c r="E460" s="225"/>
      <c r="F460" s="294"/>
      <c r="G460" s="295"/>
      <c r="H460" s="225"/>
      <c r="I460" s="225"/>
      <c r="J460" s="225"/>
      <c r="K460" s="225"/>
      <c r="L460" s="225"/>
      <c r="M460" s="225"/>
      <c r="N460" s="225"/>
      <c r="O460" s="225"/>
      <c r="P460" s="225"/>
      <c r="Q460" s="225"/>
      <c r="R460" s="225"/>
      <c r="S460" s="225"/>
      <c r="T460" s="225"/>
      <c r="U460" s="225"/>
      <c r="V460" s="225"/>
      <c r="W460" s="225"/>
      <c r="X460" s="225"/>
      <c r="Y460" s="225"/>
      <c r="Z460" s="225"/>
    </row>
    <row r="461" spans="1:26" ht="12" customHeight="1">
      <c r="A461" s="225"/>
      <c r="B461" s="225"/>
      <c r="C461" s="225"/>
      <c r="D461" s="225"/>
      <c r="E461" s="225"/>
      <c r="F461" s="294"/>
      <c r="G461" s="295"/>
      <c r="H461" s="225"/>
      <c r="I461" s="225"/>
      <c r="J461" s="225"/>
      <c r="K461" s="225"/>
      <c r="L461" s="225"/>
      <c r="M461" s="225"/>
      <c r="N461" s="225"/>
      <c r="O461" s="225"/>
      <c r="P461" s="225"/>
      <c r="Q461" s="225"/>
      <c r="R461" s="225"/>
      <c r="S461" s="225"/>
      <c r="T461" s="225"/>
      <c r="U461" s="225"/>
      <c r="V461" s="225"/>
      <c r="W461" s="225"/>
      <c r="X461" s="225"/>
      <c r="Y461" s="225"/>
      <c r="Z461" s="225"/>
    </row>
    <row r="462" spans="1:26" ht="12" customHeight="1">
      <c r="A462" s="225"/>
      <c r="B462" s="225"/>
      <c r="C462" s="225"/>
      <c r="D462" s="225"/>
      <c r="E462" s="225"/>
      <c r="F462" s="294"/>
      <c r="G462" s="295"/>
      <c r="H462" s="225"/>
      <c r="I462" s="225"/>
      <c r="J462" s="225"/>
      <c r="K462" s="225"/>
      <c r="L462" s="225"/>
      <c r="M462" s="225"/>
      <c r="N462" s="225"/>
      <c r="O462" s="225"/>
      <c r="P462" s="225"/>
      <c r="Q462" s="225"/>
      <c r="R462" s="225"/>
      <c r="S462" s="225"/>
      <c r="T462" s="225"/>
      <c r="U462" s="225"/>
      <c r="V462" s="225"/>
      <c r="W462" s="225"/>
      <c r="X462" s="225"/>
      <c r="Y462" s="225"/>
      <c r="Z462" s="225"/>
    </row>
    <row r="463" spans="1:26" ht="12" customHeight="1">
      <c r="A463" s="225"/>
      <c r="B463" s="225"/>
      <c r="C463" s="225"/>
      <c r="D463" s="225"/>
      <c r="E463" s="225"/>
      <c r="F463" s="294"/>
      <c r="G463" s="295"/>
      <c r="H463" s="225"/>
      <c r="I463" s="225"/>
      <c r="J463" s="225"/>
      <c r="K463" s="225"/>
      <c r="L463" s="225"/>
      <c r="M463" s="225"/>
      <c r="N463" s="225"/>
      <c r="O463" s="225"/>
      <c r="P463" s="225"/>
      <c r="Q463" s="225"/>
      <c r="R463" s="225"/>
      <c r="S463" s="225"/>
      <c r="T463" s="225"/>
      <c r="U463" s="225"/>
      <c r="V463" s="225"/>
      <c r="W463" s="225"/>
      <c r="X463" s="225"/>
      <c r="Y463" s="225"/>
      <c r="Z463" s="225"/>
    </row>
    <row r="464" spans="1:26" ht="12" customHeight="1">
      <c r="A464" s="225"/>
      <c r="B464" s="225"/>
      <c r="C464" s="225"/>
      <c r="D464" s="225"/>
      <c r="E464" s="225"/>
      <c r="F464" s="294"/>
      <c r="G464" s="295"/>
      <c r="H464" s="225"/>
      <c r="I464" s="225"/>
      <c r="J464" s="225"/>
      <c r="K464" s="225"/>
      <c r="L464" s="225"/>
      <c r="M464" s="225"/>
      <c r="N464" s="225"/>
      <c r="O464" s="225"/>
      <c r="P464" s="225"/>
      <c r="Q464" s="225"/>
      <c r="R464" s="225"/>
      <c r="S464" s="225"/>
      <c r="T464" s="225"/>
      <c r="U464" s="225"/>
      <c r="V464" s="225"/>
      <c r="W464" s="225"/>
      <c r="X464" s="225"/>
      <c r="Y464" s="225"/>
      <c r="Z464" s="225"/>
    </row>
    <row r="465" spans="1:26" ht="12" customHeight="1">
      <c r="A465" s="225"/>
      <c r="B465" s="225"/>
      <c r="C465" s="225"/>
      <c r="D465" s="225"/>
      <c r="E465" s="225"/>
      <c r="F465" s="294"/>
      <c r="G465" s="295"/>
      <c r="H465" s="225"/>
      <c r="I465" s="225"/>
      <c r="J465" s="225"/>
      <c r="K465" s="225"/>
      <c r="L465" s="225"/>
      <c r="M465" s="225"/>
      <c r="N465" s="225"/>
      <c r="O465" s="225"/>
      <c r="P465" s="225"/>
      <c r="Q465" s="225"/>
      <c r="R465" s="225"/>
      <c r="S465" s="225"/>
      <c r="T465" s="225"/>
      <c r="U465" s="225"/>
      <c r="V465" s="225"/>
      <c r="W465" s="225"/>
      <c r="X465" s="225"/>
      <c r="Y465" s="225"/>
      <c r="Z465" s="225"/>
    </row>
    <row r="466" spans="1:26" ht="12" customHeight="1">
      <c r="A466" s="225"/>
      <c r="B466" s="225"/>
      <c r="C466" s="225"/>
      <c r="D466" s="225"/>
      <c r="E466" s="225"/>
      <c r="F466" s="294"/>
      <c r="G466" s="295"/>
      <c r="H466" s="225"/>
      <c r="I466" s="225"/>
      <c r="J466" s="225"/>
      <c r="K466" s="225"/>
      <c r="L466" s="225"/>
      <c r="M466" s="225"/>
      <c r="N466" s="225"/>
      <c r="O466" s="225"/>
      <c r="P466" s="225"/>
      <c r="Q466" s="225"/>
      <c r="R466" s="225"/>
      <c r="S466" s="225"/>
      <c r="T466" s="225"/>
      <c r="U466" s="225"/>
      <c r="V466" s="225"/>
      <c r="W466" s="225"/>
      <c r="X466" s="225"/>
      <c r="Y466" s="225"/>
      <c r="Z466" s="225"/>
    </row>
    <row r="467" spans="1:26" ht="12" customHeight="1">
      <c r="A467" s="225"/>
      <c r="B467" s="225"/>
      <c r="C467" s="225"/>
      <c r="D467" s="225"/>
      <c r="E467" s="225"/>
      <c r="F467" s="294"/>
      <c r="G467" s="295"/>
      <c r="H467" s="225"/>
      <c r="I467" s="225"/>
      <c r="J467" s="225"/>
      <c r="K467" s="225"/>
      <c r="L467" s="225"/>
      <c r="M467" s="225"/>
      <c r="N467" s="225"/>
      <c r="O467" s="225"/>
      <c r="P467" s="225"/>
      <c r="Q467" s="225"/>
      <c r="R467" s="225"/>
      <c r="S467" s="225"/>
      <c r="T467" s="225"/>
      <c r="U467" s="225"/>
      <c r="V467" s="225"/>
      <c r="W467" s="225"/>
      <c r="X467" s="225"/>
      <c r="Y467" s="225"/>
      <c r="Z467" s="225"/>
    </row>
    <row r="468" spans="1:26" ht="12" customHeight="1">
      <c r="A468" s="225"/>
      <c r="B468" s="225"/>
      <c r="C468" s="225"/>
      <c r="D468" s="225"/>
      <c r="E468" s="225"/>
      <c r="F468" s="294"/>
      <c r="G468" s="295"/>
      <c r="H468" s="225"/>
      <c r="I468" s="225"/>
      <c r="J468" s="225"/>
      <c r="K468" s="225"/>
      <c r="L468" s="225"/>
      <c r="M468" s="225"/>
      <c r="N468" s="225"/>
      <c r="O468" s="225"/>
      <c r="P468" s="225"/>
      <c r="Q468" s="225"/>
      <c r="R468" s="225"/>
      <c r="S468" s="225"/>
      <c r="T468" s="225"/>
      <c r="U468" s="225"/>
      <c r="V468" s="225"/>
      <c r="W468" s="225"/>
      <c r="X468" s="225"/>
      <c r="Y468" s="225"/>
      <c r="Z468" s="225"/>
    </row>
    <row r="469" spans="1:26" ht="12" customHeight="1">
      <c r="A469" s="225"/>
      <c r="B469" s="225"/>
      <c r="C469" s="225"/>
      <c r="D469" s="225"/>
      <c r="E469" s="225"/>
      <c r="F469" s="294"/>
      <c r="G469" s="295"/>
      <c r="H469" s="225"/>
      <c r="I469" s="225"/>
      <c r="J469" s="225"/>
      <c r="K469" s="225"/>
      <c r="L469" s="225"/>
      <c r="M469" s="225"/>
      <c r="N469" s="225"/>
      <c r="O469" s="225"/>
      <c r="P469" s="225"/>
      <c r="Q469" s="225"/>
      <c r="R469" s="225"/>
      <c r="S469" s="225"/>
      <c r="T469" s="225"/>
      <c r="U469" s="225"/>
      <c r="V469" s="225"/>
      <c r="W469" s="225"/>
      <c r="X469" s="225"/>
      <c r="Y469" s="225"/>
      <c r="Z469" s="225"/>
    </row>
    <row r="470" spans="1:26" ht="12" customHeight="1">
      <c r="A470" s="225"/>
      <c r="B470" s="225"/>
      <c r="C470" s="225"/>
      <c r="D470" s="225"/>
      <c r="E470" s="225"/>
      <c r="F470" s="294"/>
      <c r="G470" s="295"/>
      <c r="H470" s="225"/>
      <c r="I470" s="225"/>
      <c r="J470" s="225"/>
      <c r="K470" s="225"/>
      <c r="L470" s="225"/>
      <c r="M470" s="225"/>
      <c r="N470" s="225"/>
      <c r="O470" s="225"/>
      <c r="P470" s="225"/>
      <c r="Q470" s="225"/>
      <c r="R470" s="225"/>
      <c r="S470" s="225"/>
      <c r="T470" s="225"/>
      <c r="U470" s="225"/>
      <c r="V470" s="225"/>
      <c r="W470" s="225"/>
      <c r="X470" s="225"/>
      <c r="Y470" s="225"/>
      <c r="Z470" s="225"/>
    </row>
    <row r="471" spans="1:26" ht="12" customHeight="1">
      <c r="A471" s="225"/>
      <c r="B471" s="225"/>
      <c r="C471" s="225"/>
      <c r="D471" s="225"/>
      <c r="E471" s="225"/>
      <c r="F471" s="294"/>
      <c r="G471" s="295"/>
      <c r="H471" s="225"/>
      <c r="I471" s="225"/>
      <c r="J471" s="225"/>
      <c r="K471" s="225"/>
      <c r="L471" s="225"/>
      <c r="M471" s="225"/>
      <c r="N471" s="225"/>
      <c r="O471" s="225"/>
      <c r="P471" s="225"/>
      <c r="Q471" s="225"/>
      <c r="R471" s="225"/>
      <c r="S471" s="225"/>
      <c r="T471" s="225"/>
      <c r="U471" s="225"/>
      <c r="V471" s="225"/>
      <c r="W471" s="225"/>
      <c r="X471" s="225"/>
      <c r="Y471" s="225"/>
      <c r="Z471" s="225"/>
    </row>
    <row r="472" spans="1:26" ht="12" customHeight="1">
      <c r="A472" s="225"/>
      <c r="B472" s="225"/>
      <c r="C472" s="225"/>
      <c r="D472" s="225"/>
      <c r="E472" s="225"/>
      <c r="F472" s="294"/>
      <c r="G472" s="295"/>
      <c r="H472" s="225"/>
      <c r="I472" s="225"/>
      <c r="J472" s="225"/>
      <c r="K472" s="225"/>
      <c r="L472" s="225"/>
      <c r="M472" s="225"/>
      <c r="N472" s="225"/>
      <c r="O472" s="225"/>
      <c r="P472" s="225"/>
      <c r="Q472" s="225"/>
      <c r="R472" s="225"/>
      <c r="S472" s="225"/>
      <c r="T472" s="225"/>
      <c r="U472" s="225"/>
      <c r="V472" s="225"/>
      <c r="W472" s="225"/>
      <c r="X472" s="225"/>
      <c r="Y472" s="225"/>
      <c r="Z472" s="225"/>
    </row>
    <row r="473" spans="1:26" ht="12" customHeight="1">
      <c r="A473" s="225"/>
      <c r="B473" s="225"/>
      <c r="C473" s="225"/>
      <c r="D473" s="225"/>
      <c r="E473" s="225"/>
      <c r="F473" s="294"/>
      <c r="G473" s="295"/>
      <c r="H473" s="225"/>
      <c r="I473" s="225"/>
      <c r="J473" s="225"/>
      <c r="K473" s="225"/>
      <c r="L473" s="225"/>
      <c r="M473" s="225"/>
      <c r="N473" s="225"/>
      <c r="O473" s="225"/>
      <c r="P473" s="225"/>
      <c r="Q473" s="225"/>
      <c r="R473" s="225"/>
      <c r="S473" s="225"/>
      <c r="T473" s="225"/>
      <c r="U473" s="225"/>
      <c r="V473" s="225"/>
      <c r="W473" s="225"/>
      <c r="X473" s="225"/>
      <c r="Y473" s="225"/>
      <c r="Z473" s="225"/>
    </row>
    <row r="474" spans="1:26" ht="12" customHeight="1">
      <c r="A474" s="225"/>
      <c r="B474" s="225"/>
      <c r="C474" s="225"/>
      <c r="D474" s="225"/>
      <c r="E474" s="225"/>
      <c r="F474" s="294"/>
      <c r="G474" s="295"/>
      <c r="H474" s="225"/>
      <c r="I474" s="225"/>
      <c r="J474" s="225"/>
      <c r="K474" s="225"/>
      <c r="L474" s="225"/>
      <c r="M474" s="225"/>
      <c r="N474" s="225"/>
      <c r="O474" s="225"/>
      <c r="P474" s="225"/>
      <c r="Q474" s="225"/>
      <c r="R474" s="225"/>
      <c r="S474" s="225"/>
      <c r="T474" s="225"/>
      <c r="U474" s="225"/>
      <c r="V474" s="225"/>
      <c r="W474" s="225"/>
      <c r="X474" s="225"/>
      <c r="Y474" s="225"/>
      <c r="Z474" s="225"/>
    </row>
    <row r="475" spans="1:26" ht="12" customHeight="1">
      <c r="A475" s="225"/>
      <c r="B475" s="225"/>
      <c r="C475" s="225"/>
      <c r="D475" s="225"/>
      <c r="E475" s="225"/>
      <c r="F475" s="294"/>
      <c r="G475" s="295"/>
      <c r="H475" s="225"/>
      <c r="I475" s="225"/>
      <c r="J475" s="225"/>
      <c r="K475" s="225"/>
      <c r="L475" s="225"/>
      <c r="M475" s="225"/>
      <c r="N475" s="225"/>
      <c r="O475" s="225"/>
      <c r="P475" s="225"/>
      <c r="Q475" s="225"/>
      <c r="R475" s="225"/>
      <c r="S475" s="225"/>
      <c r="T475" s="225"/>
      <c r="U475" s="225"/>
      <c r="V475" s="225"/>
      <c r="W475" s="225"/>
      <c r="X475" s="225"/>
      <c r="Y475" s="225"/>
      <c r="Z475" s="225"/>
    </row>
    <row r="476" spans="1:26" ht="12" customHeight="1">
      <c r="A476" s="225"/>
      <c r="B476" s="225"/>
      <c r="C476" s="225"/>
      <c r="D476" s="225"/>
      <c r="E476" s="225"/>
      <c r="F476" s="294"/>
      <c r="G476" s="295"/>
      <c r="H476" s="225"/>
      <c r="I476" s="225"/>
      <c r="J476" s="225"/>
      <c r="K476" s="225"/>
      <c r="L476" s="225"/>
      <c r="M476" s="225"/>
      <c r="N476" s="225"/>
      <c r="O476" s="225"/>
      <c r="P476" s="225"/>
      <c r="Q476" s="225"/>
      <c r="R476" s="225"/>
      <c r="S476" s="225"/>
      <c r="T476" s="225"/>
      <c r="U476" s="225"/>
      <c r="V476" s="225"/>
      <c r="W476" s="225"/>
      <c r="X476" s="225"/>
      <c r="Y476" s="225"/>
      <c r="Z476" s="225"/>
    </row>
    <row r="477" spans="1:26" ht="12" customHeight="1">
      <c r="A477" s="225"/>
      <c r="B477" s="225"/>
      <c r="C477" s="225"/>
      <c r="D477" s="225"/>
      <c r="E477" s="225"/>
      <c r="F477" s="294"/>
      <c r="G477" s="295"/>
      <c r="H477" s="225"/>
      <c r="I477" s="225"/>
      <c r="J477" s="225"/>
      <c r="K477" s="225"/>
      <c r="L477" s="225"/>
      <c r="M477" s="225"/>
      <c r="N477" s="225"/>
      <c r="O477" s="225"/>
      <c r="P477" s="225"/>
      <c r="Q477" s="225"/>
      <c r="R477" s="225"/>
      <c r="S477" s="225"/>
      <c r="T477" s="225"/>
      <c r="U477" s="225"/>
      <c r="V477" s="225"/>
      <c r="W477" s="225"/>
      <c r="X477" s="225"/>
      <c r="Y477" s="225"/>
      <c r="Z477" s="225"/>
    </row>
    <row r="478" spans="1:26" ht="12" customHeight="1">
      <c r="A478" s="225"/>
      <c r="B478" s="225"/>
      <c r="C478" s="225"/>
      <c r="D478" s="225"/>
      <c r="E478" s="225"/>
      <c r="F478" s="294"/>
      <c r="G478" s="295"/>
      <c r="H478" s="225"/>
      <c r="I478" s="225"/>
      <c r="J478" s="225"/>
      <c r="K478" s="225"/>
      <c r="L478" s="225"/>
      <c r="M478" s="225"/>
      <c r="N478" s="225"/>
      <c r="O478" s="225"/>
      <c r="P478" s="225"/>
      <c r="Q478" s="225"/>
      <c r="R478" s="225"/>
      <c r="S478" s="225"/>
      <c r="T478" s="225"/>
      <c r="U478" s="225"/>
      <c r="V478" s="225"/>
      <c r="W478" s="225"/>
      <c r="X478" s="225"/>
      <c r="Y478" s="225"/>
      <c r="Z478" s="225"/>
    </row>
    <row r="479" spans="1:26" ht="12" customHeight="1">
      <c r="A479" s="225"/>
      <c r="B479" s="225"/>
      <c r="C479" s="225"/>
      <c r="D479" s="225"/>
      <c r="E479" s="225"/>
      <c r="F479" s="294"/>
      <c r="G479" s="295"/>
      <c r="H479" s="225"/>
      <c r="I479" s="225"/>
      <c r="J479" s="225"/>
      <c r="K479" s="225"/>
      <c r="L479" s="225"/>
      <c r="M479" s="225"/>
      <c r="N479" s="225"/>
      <c r="O479" s="225"/>
      <c r="P479" s="225"/>
      <c r="Q479" s="225"/>
      <c r="R479" s="225"/>
      <c r="S479" s="225"/>
      <c r="T479" s="225"/>
      <c r="U479" s="225"/>
      <c r="V479" s="225"/>
      <c r="W479" s="225"/>
      <c r="X479" s="225"/>
      <c r="Y479" s="225"/>
      <c r="Z479" s="225"/>
    </row>
    <row r="480" spans="1:26" ht="12" customHeight="1">
      <c r="A480" s="225"/>
      <c r="B480" s="225"/>
      <c r="C480" s="225"/>
      <c r="D480" s="225"/>
      <c r="E480" s="225"/>
      <c r="F480" s="294"/>
      <c r="G480" s="295"/>
      <c r="H480" s="225"/>
      <c r="I480" s="225"/>
      <c r="J480" s="225"/>
      <c r="K480" s="225"/>
      <c r="L480" s="225"/>
      <c r="M480" s="225"/>
      <c r="N480" s="225"/>
      <c r="O480" s="225"/>
      <c r="P480" s="225"/>
      <c r="Q480" s="225"/>
      <c r="R480" s="225"/>
      <c r="S480" s="225"/>
      <c r="T480" s="225"/>
      <c r="U480" s="225"/>
      <c r="V480" s="225"/>
      <c r="W480" s="225"/>
      <c r="X480" s="225"/>
      <c r="Y480" s="225"/>
      <c r="Z480" s="225"/>
    </row>
    <row r="481" spans="1:26" ht="12" customHeight="1">
      <c r="A481" s="225"/>
      <c r="B481" s="225"/>
      <c r="C481" s="225"/>
      <c r="D481" s="225"/>
      <c r="E481" s="225"/>
      <c r="F481" s="294"/>
      <c r="G481" s="295"/>
      <c r="H481" s="225"/>
      <c r="I481" s="225"/>
      <c r="J481" s="225"/>
      <c r="K481" s="225"/>
      <c r="L481" s="225"/>
      <c r="M481" s="225"/>
      <c r="N481" s="225"/>
      <c r="O481" s="225"/>
      <c r="P481" s="225"/>
      <c r="Q481" s="225"/>
      <c r="R481" s="225"/>
      <c r="S481" s="225"/>
      <c r="T481" s="225"/>
      <c r="U481" s="225"/>
      <c r="V481" s="225"/>
      <c r="W481" s="225"/>
      <c r="X481" s="225"/>
      <c r="Y481" s="225"/>
      <c r="Z481" s="225"/>
    </row>
    <row r="482" spans="1:26" ht="12" customHeight="1">
      <c r="A482" s="225"/>
      <c r="B482" s="225"/>
      <c r="C482" s="225"/>
      <c r="D482" s="225"/>
      <c r="E482" s="225"/>
      <c r="F482" s="294"/>
      <c r="G482" s="295"/>
      <c r="H482" s="225"/>
      <c r="I482" s="225"/>
      <c r="J482" s="225"/>
      <c r="K482" s="225"/>
      <c r="L482" s="225"/>
      <c r="M482" s="225"/>
      <c r="N482" s="225"/>
      <c r="O482" s="225"/>
      <c r="P482" s="225"/>
      <c r="Q482" s="225"/>
      <c r="R482" s="225"/>
      <c r="S482" s="225"/>
      <c r="T482" s="225"/>
      <c r="U482" s="225"/>
      <c r="V482" s="225"/>
      <c r="W482" s="225"/>
      <c r="X482" s="225"/>
      <c r="Y482" s="225"/>
      <c r="Z482" s="225"/>
    </row>
    <row r="483" spans="1:26" ht="12" customHeight="1">
      <c r="A483" s="225"/>
      <c r="B483" s="225"/>
      <c r="C483" s="225"/>
      <c r="D483" s="225"/>
      <c r="E483" s="225"/>
      <c r="F483" s="294"/>
      <c r="G483" s="295"/>
      <c r="H483" s="225"/>
      <c r="I483" s="225"/>
      <c r="J483" s="225"/>
      <c r="K483" s="225"/>
      <c r="L483" s="225"/>
      <c r="M483" s="225"/>
      <c r="N483" s="225"/>
      <c r="O483" s="225"/>
      <c r="P483" s="225"/>
      <c r="Q483" s="225"/>
      <c r="R483" s="225"/>
      <c r="S483" s="225"/>
      <c r="T483" s="225"/>
      <c r="U483" s="225"/>
      <c r="V483" s="225"/>
      <c r="W483" s="225"/>
      <c r="X483" s="225"/>
      <c r="Y483" s="225"/>
      <c r="Z483" s="225"/>
    </row>
    <row r="484" spans="1:26" ht="12" customHeight="1">
      <c r="A484" s="225"/>
      <c r="B484" s="225"/>
      <c r="C484" s="225"/>
      <c r="D484" s="225"/>
      <c r="E484" s="225"/>
      <c r="F484" s="294"/>
      <c r="G484" s="295"/>
      <c r="H484" s="225"/>
      <c r="I484" s="225"/>
      <c r="J484" s="225"/>
      <c r="K484" s="225"/>
      <c r="L484" s="225"/>
      <c r="M484" s="225"/>
      <c r="N484" s="225"/>
      <c r="O484" s="225"/>
      <c r="P484" s="225"/>
      <c r="Q484" s="225"/>
      <c r="R484" s="225"/>
      <c r="S484" s="225"/>
      <c r="T484" s="225"/>
      <c r="U484" s="225"/>
      <c r="V484" s="225"/>
      <c r="W484" s="225"/>
      <c r="X484" s="225"/>
      <c r="Y484" s="225"/>
      <c r="Z484" s="225"/>
    </row>
    <row r="485" spans="1:26" ht="12" customHeight="1">
      <c r="A485" s="225"/>
      <c r="B485" s="225"/>
      <c r="C485" s="225"/>
      <c r="D485" s="225"/>
      <c r="E485" s="225"/>
      <c r="F485" s="294"/>
      <c r="G485" s="295"/>
      <c r="H485" s="225"/>
      <c r="I485" s="225"/>
      <c r="J485" s="225"/>
      <c r="K485" s="225"/>
      <c r="L485" s="225"/>
      <c r="M485" s="225"/>
      <c r="N485" s="225"/>
      <c r="O485" s="225"/>
      <c r="P485" s="225"/>
      <c r="Q485" s="225"/>
      <c r="R485" s="225"/>
      <c r="S485" s="225"/>
      <c r="T485" s="225"/>
      <c r="U485" s="225"/>
      <c r="V485" s="225"/>
      <c r="W485" s="225"/>
      <c r="X485" s="225"/>
      <c r="Y485" s="225"/>
      <c r="Z485" s="225"/>
    </row>
    <row r="486" spans="1:26" ht="12" customHeight="1">
      <c r="A486" s="225"/>
      <c r="B486" s="225"/>
      <c r="C486" s="225"/>
      <c r="D486" s="225"/>
      <c r="E486" s="225"/>
      <c r="F486" s="294"/>
      <c r="G486" s="295"/>
      <c r="H486" s="225"/>
      <c r="I486" s="225"/>
      <c r="J486" s="225"/>
      <c r="K486" s="225"/>
      <c r="L486" s="225"/>
      <c r="M486" s="225"/>
      <c r="N486" s="225"/>
      <c r="O486" s="225"/>
      <c r="P486" s="225"/>
      <c r="Q486" s="225"/>
      <c r="R486" s="225"/>
      <c r="S486" s="225"/>
      <c r="T486" s="225"/>
      <c r="U486" s="225"/>
      <c r="V486" s="225"/>
      <c r="W486" s="225"/>
      <c r="X486" s="225"/>
      <c r="Y486" s="225"/>
      <c r="Z486" s="225"/>
    </row>
    <row r="487" spans="1:26" ht="12" customHeight="1">
      <c r="A487" s="225"/>
      <c r="B487" s="225"/>
      <c r="C487" s="225"/>
      <c r="D487" s="225"/>
      <c r="E487" s="225"/>
      <c r="F487" s="294"/>
      <c r="G487" s="295"/>
      <c r="H487" s="225"/>
      <c r="I487" s="225"/>
      <c r="J487" s="225"/>
      <c r="K487" s="225"/>
      <c r="L487" s="225"/>
      <c r="M487" s="225"/>
      <c r="N487" s="225"/>
      <c r="O487" s="225"/>
      <c r="P487" s="225"/>
      <c r="Q487" s="225"/>
      <c r="R487" s="225"/>
      <c r="S487" s="225"/>
      <c r="T487" s="225"/>
      <c r="U487" s="225"/>
      <c r="V487" s="225"/>
      <c r="W487" s="225"/>
      <c r="X487" s="225"/>
      <c r="Y487" s="225"/>
      <c r="Z487" s="225"/>
    </row>
    <row r="488" spans="1:26" ht="12" customHeight="1">
      <c r="A488" s="225"/>
      <c r="B488" s="225"/>
      <c r="C488" s="225"/>
      <c r="D488" s="225"/>
      <c r="E488" s="225"/>
      <c r="F488" s="294"/>
      <c r="G488" s="295"/>
      <c r="H488" s="225"/>
      <c r="I488" s="225"/>
      <c r="J488" s="225"/>
      <c r="K488" s="225"/>
      <c r="L488" s="225"/>
      <c r="M488" s="225"/>
      <c r="N488" s="225"/>
      <c r="O488" s="225"/>
      <c r="P488" s="225"/>
      <c r="Q488" s="225"/>
      <c r="R488" s="225"/>
      <c r="S488" s="225"/>
      <c r="T488" s="225"/>
      <c r="U488" s="225"/>
      <c r="V488" s="225"/>
      <c r="W488" s="225"/>
      <c r="X488" s="225"/>
      <c r="Y488" s="225"/>
      <c r="Z488" s="225"/>
    </row>
    <row r="489" spans="1:26" ht="12" customHeight="1">
      <c r="A489" s="225"/>
      <c r="B489" s="225"/>
      <c r="C489" s="225"/>
      <c r="D489" s="225"/>
      <c r="E489" s="225"/>
      <c r="F489" s="294"/>
      <c r="G489" s="295"/>
      <c r="H489" s="225"/>
      <c r="I489" s="225"/>
      <c r="J489" s="225"/>
      <c r="K489" s="225"/>
      <c r="L489" s="225"/>
      <c r="M489" s="225"/>
      <c r="N489" s="225"/>
      <c r="O489" s="225"/>
      <c r="P489" s="225"/>
      <c r="Q489" s="225"/>
      <c r="R489" s="225"/>
      <c r="S489" s="225"/>
      <c r="T489" s="225"/>
      <c r="U489" s="225"/>
      <c r="V489" s="225"/>
      <c r="W489" s="225"/>
      <c r="X489" s="225"/>
      <c r="Y489" s="225"/>
      <c r="Z489" s="225"/>
    </row>
    <row r="490" spans="1:26" ht="12" customHeight="1">
      <c r="A490" s="225"/>
      <c r="B490" s="225"/>
      <c r="C490" s="225"/>
      <c r="D490" s="225"/>
      <c r="E490" s="225"/>
      <c r="F490" s="294"/>
      <c r="G490" s="295"/>
      <c r="H490" s="225"/>
      <c r="I490" s="225"/>
      <c r="J490" s="225"/>
      <c r="K490" s="225"/>
      <c r="L490" s="225"/>
      <c r="M490" s="225"/>
      <c r="N490" s="225"/>
      <c r="O490" s="225"/>
      <c r="P490" s="225"/>
      <c r="Q490" s="225"/>
      <c r="R490" s="225"/>
      <c r="S490" s="225"/>
      <c r="T490" s="225"/>
      <c r="U490" s="225"/>
      <c r="V490" s="225"/>
      <c r="W490" s="225"/>
      <c r="X490" s="225"/>
      <c r="Y490" s="225"/>
      <c r="Z490" s="225"/>
    </row>
    <row r="491" spans="1:26" ht="12" customHeight="1">
      <c r="A491" s="225"/>
      <c r="B491" s="225"/>
      <c r="C491" s="225"/>
      <c r="D491" s="225"/>
      <c r="E491" s="225"/>
      <c r="F491" s="294"/>
      <c r="G491" s="295"/>
      <c r="H491" s="225"/>
      <c r="I491" s="225"/>
      <c r="J491" s="225"/>
      <c r="K491" s="225"/>
      <c r="L491" s="225"/>
      <c r="M491" s="225"/>
      <c r="N491" s="225"/>
      <c r="O491" s="225"/>
      <c r="P491" s="225"/>
      <c r="Q491" s="225"/>
      <c r="R491" s="225"/>
      <c r="S491" s="225"/>
      <c r="T491" s="225"/>
      <c r="U491" s="225"/>
      <c r="V491" s="225"/>
      <c r="W491" s="225"/>
      <c r="X491" s="225"/>
      <c r="Y491" s="225"/>
      <c r="Z491" s="225"/>
    </row>
    <row r="492" spans="1:26" ht="12" customHeight="1">
      <c r="A492" s="225"/>
      <c r="B492" s="225"/>
      <c r="C492" s="225"/>
      <c r="D492" s="225"/>
      <c r="E492" s="225"/>
      <c r="F492" s="294"/>
      <c r="G492" s="295"/>
      <c r="H492" s="225"/>
      <c r="I492" s="225"/>
      <c r="J492" s="225"/>
      <c r="K492" s="225"/>
      <c r="L492" s="225"/>
      <c r="M492" s="225"/>
      <c r="N492" s="225"/>
      <c r="O492" s="225"/>
      <c r="P492" s="225"/>
      <c r="Q492" s="225"/>
      <c r="R492" s="225"/>
      <c r="S492" s="225"/>
      <c r="T492" s="225"/>
      <c r="U492" s="225"/>
      <c r="V492" s="225"/>
      <c r="W492" s="225"/>
      <c r="X492" s="225"/>
      <c r="Y492" s="225"/>
      <c r="Z492" s="225"/>
    </row>
    <row r="493" spans="1:26" ht="12" customHeight="1">
      <c r="A493" s="225"/>
      <c r="B493" s="225"/>
      <c r="C493" s="225"/>
      <c r="D493" s="225"/>
      <c r="E493" s="225"/>
      <c r="F493" s="294"/>
      <c r="G493" s="295"/>
      <c r="H493" s="225"/>
      <c r="I493" s="225"/>
      <c r="J493" s="225"/>
      <c r="K493" s="225"/>
      <c r="L493" s="225"/>
      <c r="M493" s="225"/>
      <c r="N493" s="225"/>
      <c r="O493" s="225"/>
      <c r="P493" s="225"/>
      <c r="Q493" s="225"/>
      <c r="R493" s="225"/>
      <c r="S493" s="225"/>
      <c r="T493" s="225"/>
      <c r="U493" s="225"/>
      <c r="V493" s="225"/>
      <c r="W493" s="225"/>
      <c r="X493" s="225"/>
      <c r="Y493" s="225"/>
      <c r="Z493" s="225"/>
    </row>
    <row r="494" spans="1:26" ht="12" customHeight="1">
      <c r="A494" s="225"/>
      <c r="B494" s="225"/>
      <c r="C494" s="225"/>
      <c r="D494" s="225"/>
      <c r="E494" s="225"/>
      <c r="F494" s="294"/>
      <c r="G494" s="295"/>
      <c r="H494" s="225"/>
      <c r="I494" s="225"/>
      <c r="J494" s="225"/>
      <c r="K494" s="225"/>
      <c r="L494" s="225"/>
      <c r="M494" s="225"/>
      <c r="N494" s="225"/>
      <c r="O494" s="225"/>
      <c r="P494" s="225"/>
      <c r="Q494" s="225"/>
      <c r="R494" s="225"/>
      <c r="S494" s="225"/>
      <c r="T494" s="225"/>
      <c r="U494" s="225"/>
      <c r="V494" s="225"/>
      <c r="W494" s="225"/>
      <c r="X494" s="225"/>
      <c r="Y494" s="225"/>
      <c r="Z494" s="225"/>
    </row>
    <row r="495" spans="1:26" ht="12" customHeight="1">
      <c r="A495" s="225"/>
      <c r="B495" s="225"/>
      <c r="C495" s="225"/>
      <c r="D495" s="225"/>
      <c r="E495" s="225"/>
      <c r="F495" s="294"/>
      <c r="G495" s="295"/>
      <c r="H495" s="225"/>
      <c r="I495" s="225"/>
      <c r="J495" s="225"/>
      <c r="K495" s="225"/>
      <c r="L495" s="225"/>
      <c r="M495" s="225"/>
      <c r="N495" s="225"/>
      <c r="O495" s="225"/>
      <c r="P495" s="225"/>
      <c r="Q495" s="225"/>
      <c r="R495" s="225"/>
      <c r="S495" s="225"/>
      <c r="T495" s="225"/>
      <c r="U495" s="225"/>
      <c r="V495" s="225"/>
      <c r="W495" s="225"/>
      <c r="X495" s="225"/>
      <c r="Y495" s="225"/>
      <c r="Z495" s="225"/>
    </row>
    <row r="496" spans="1:26" ht="12" customHeight="1">
      <c r="A496" s="225"/>
      <c r="B496" s="225"/>
      <c r="C496" s="225"/>
      <c r="D496" s="225"/>
      <c r="E496" s="225"/>
      <c r="F496" s="294"/>
      <c r="G496" s="295"/>
      <c r="H496" s="225"/>
      <c r="I496" s="225"/>
      <c r="J496" s="225"/>
      <c r="K496" s="225"/>
      <c r="L496" s="225"/>
      <c r="M496" s="225"/>
      <c r="N496" s="225"/>
      <c r="O496" s="225"/>
      <c r="P496" s="225"/>
      <c r="Q496" s="225"/>
      <c r="R496" s="225"/>
      <c r="S496" s="225"/>
      <c r="T496" s="225"/>
      <c r="U496" s="225"/>
      <c r="V496" s="225"/>
      <c r="W496" s="225"/>
      <c r="X496" s="225"/>
      <c r="Y496" s="225"/>
      <c r="Z496" s="225"/>
    </row>
    <row r="497" spans="1:26" ht="12" customHeight="1">
      <c r="A497" s="225"/>
      <c r="B497" s="225"/>
      <c r="C497" s="225"/>
      <c r="D497" s="225"/>
      <c r="E497" s="225"/>
      <c r="F497" s="294"/>
      <c r="G497" s="295"/>
      <c r="H497" s="225"/>
      <c r="I497" s="225"/>
      <c r="J497" s="225"/>
      <c r="K497" s="225"/>
      <c r="L497" s="225"/>
      <c r="M497" s="225"/>
      <c r="N497" s="225"/>
      <c r="O497" s="225"/>
      <c r="P497" s="225"/>
      <c r="Q497" s="225"/>
      <c r="R497" s="225"/>
      <c r="S497" s="225"/>
      <c r="T497" s="225"/>
      <c r="U497" s="225"/>
      <c r="V497" s="225"/>
      <c r="W497" s="225"/>
      <c r="X497" s="225"/>
      <c r="Y497" s="225"/>
      <c r="Z497" s="225"/>
    </row>
    <row r="498" spans="1:26" ht="12" customHeight="1">
      <c r="A498" s="225"/>
      <c r="B498" s="225"/>
      <c r="C498" s="225"/>
      <c r="D498" s="225"/>
      <c r="E498" s="225"/>
      <c r="F498" s="294"/>
      <c r="G498" s="295"/>
      <c r="H498" s="225"/>
      <c r="I498" s="225"/>
      <c r="J498" s="225"/>
      <c r="K498" s="225"/>
      <c r="L498" s="225"/>
      <c r="M498" s="225"/>
      <c r="N498" s="225"/>
      <c r="O498" s="225"/>
      <c r="P498" s="225"/>
      <c r="Q498" s="225"/>
      <c r="R498" s="225"/>
      <c r="S498" s="225"/>
      <c r="T498" s="225"/>
      <c r="U498" s="225"/>
      <c r="V498" s="225"/>
      <c r="W498" s="225"/>
      <c r="X498" s="225"/>
      <c r="Y498" s="225"/>
      <c r="Z498" s="225"/>
    </row>
    <row r="499" spans="1:26" ht="12" customHeight="1">
      <c r="A499" s="225"/>
      <c r="B499" s="225"/>
      <c r="C499" s="225"/>
      <c r="D499" s="225"/>
      <c r="E499" s="225"/>
      <c r="F499" s="294"/>
      <c r="G499" s="295"/>
      <c r="H499" s="225"/>
      <c r="I499" s="225"/>
      <c r="J499" s="225"/>
      <c r="K499" s="225"/>
      <c r="L499" s="225"/>
      <c r="M499" s="225"/>
      <c r="N499" s="225"/>
      <c r="O499" s="225"/>
      <c r="P499" s="225"/>
      <c r="Q499" s="225"/>
      <c r="R499" s="225"/>
      <c r="S499" s="225"/>
      <c r="T499" s="225"/>
      <c r="U499" s="225"/>
      <c r="V499" s="225"/>
      <c r="W499" s="225"/>
      <c r="X499" s="225"/>
      <c r="Y499" s="225"/>
      <c r="Z499" s="225"/>
    </row>
    <row r="500" spans="1:26" ht="12" customHeight="1">
      <c r="A500" s="225"/>
      <c r="B500" s="225"/>
      <c r="C500" s="225"/>
      <c r="D500" s="225"/>
      <c r="E500" s="225"/>
      <c r="F500" s="294"/>
      <c r="G500" s="295"/>
      <c r="H500" s="225"/>
      <c r="I500" s="225"/>
      <c r="J500" s="225"/>
      <c r="K500" s="225"/>
      <c r="L500" s="225"/>
      <c r="M500" s="225"/>
      <c r="N500" s="225"/>
      <c r="O500" s="225"/>
      <c r="P500" s="225"/>
      <c r="Q500" s="225"/>
      <c r="R500" s="225"/>
      <c r="S500" s="225"/>
      <c r="T500" s="225"/>
      <c r="U500" s="225"/>
      <c r="V500" s="225"/>
      <c r="W500" s="225"/>
      <c r="X500" s="225"/>
      <c r="Y500" s="225"/>
      <c r="Z500" s="225"/>
    </row>
    <row r="501" spans="1:26" ht="12" customHeight="1">
      <c r="A501" s="225"/>
      <c r="B501" s="225"/>
      <c r="C501" s="225"/>
      <c r="D501" s="225"/>
      <c r="E501" s="225"/>
      <c r="F501" s="294"/>
      <c r="G501" s="295"/>
      <c r="H501" s="225"/>
      <c r="I501" s="225"/>
      <c r="J501" s="225"/>
      <c r="K501" s="225"/>
      <c r="L501" s="225"/>
      <c r="M501" s="225"/>
      <c r="N501" s="225"/>
      <c r="O501" s="225"/>
      <c r="P501" s="225"/>
      <c r="Q501" s="225"/>
      <c r="R501" s="225"/>
      <c r="S501" s="225"/>
      <c r="T501" s="225"/>
      <c r="U501" s="225"/>
      <c r="V501" s="225"/>
      <c r="W501" s="225"/>
      <c r="X501" s="225"/>
      <c r="Y501" s="225"/>
      <c r="Z501" s="225"/>
    </row>
    <row r="502" spans="1:26" ht="12" customHeight="1">
      <c r="A502" s="225"/>
      <c r="B502" s="225"/>
      <c r="C502" s="225"/>
      <c r="D502" s="225"/>
      <c r="E502" s="225"/>
      <c r="F502" s="294"/>
      <c r="G502" s="295"/>
      <c r="H502" s="225"/>
      <c r="I502" s="225"/>
      <c r="J502" s="225"/>
      <c r="K502" s="225"/>
      <c r="L502" s="225"/>
      <c r="M502" s="225"/>
      <c r="N502" s="225"/>
      <c r="O502" s="225"/>
      <c r="P502" s="225"/>
      <c r="Q502" s="225"/>
      <c r="R502" s="225"/>
      <c r="S502" s="225"/>
      <c r="T502" s="225"/>
      <c r="U502" s="225"/>
      <c r="V502" s="225"/>
      <c r="W502" s="225"/>
      <c r="X502" s="225"/>
      <c r="Y502" s="225"/>
      <c r="Z502" s="225"/>
    </row>
    <row r="503" spans="1:26" ht="12" customHeight="1">
      <c r="A503" s="225"/>
      <c r="B503" s="225"/>
      <c r="C503" s="225"/>
      <c r="D503" s="225"/>
      <c r="E503" s="225"/>
      <c r="F503" s="294"/>
      <c r="G503" s="295"/>
      <c r="H503" s="225"/>
      <c r="I503" s="225"/>
      <c r="J503" s="225"/>
      <c r="K503" s="225"/>
      <c r="L503" s="225"/>
      <c r="M503" s="225"/>
      <c r="N503" s="225"/>
      <c r="O503" s="225"/>
      <c r="P503" s="225"/>
      <c r="Q503" s="225"/>
      <c r="R503" s="225"/>
      <c r="S503" s="225"/>
      <c r="T503" s="225"/>
      <c r="U503" s="225"/>
      <c r="V503" s="225"/>
      <c r="W503" s="225"/>
      <c r="X503" s="225"/>
      <c r="Y503" s="225"/>
      <c r="Z503" s="225"/>
    </row>
    <row r="504" spans="1:26" ht="12" customHeight="1">
      <c r="A504" s="225"/>
      <c r="B504" s="225"/>
      <c r="C504" s="225"/>
      <c r="D504" s="225"/>
      <c r="E504" s="225"/>
      <c r="F504" s="294"/>
      <c r="G504" s="295"/>
      <c r="H504" s="225"/>
      <c r="I504" s="225"/>
      <c r="J504" s="225"/>
      <c r="K504" s="225"/>
      <c r="L504" s="225"/>
      <c r="M504" s="225"/>
      <c r="N504" s="225"/>
      <c r="O504" s="225"/>
      <c r="P504" s="225"/>
      <c r="Q504" s="225"/>
      <c r="R504" s="225"/>
      <c r="S504" s="225"/>
      <c r="T504" s="225"/>
      <c r="U504" s="225"/>
      <c r="V504" s="225"/>
      <c r="W504" s="225"/>
      <c r="X504" s="225"/>
      <c r="Y504" s="225"/>
      <c r="Z504" s="225"/>
    </row>
    <row r="505" spans="1:26" ht="12" customHeight="1">
      <c r="A505" s="225"/>
      <c r="B505" s="225"/>
      <c r="C505" s="225"/>
      <c r="D505" s="225"/>
      <c r="E505" s="225"/>
      <c r="F505" s="294"/>
      <c r="G505" s="295"/>
      <c r="H505" s="225"/>
      <c r="I505" s="225"/>
      <c r="J505" s="225"/>
      <c r="K505" s="225"/>
      <c r="L505" s="225"/>
      <c r="M505" s="225"/>
      <c r="N505" s="225"/>
      <c r="O505" s="225"/>
      <c r="P505" s="225"/>
      <c r="Q505" s="225"/>
      <c r="R505" s="225"/>
      <c r="S505" s="225"/>
      <c r="T505" s="225"/>
      <c r="U505" s="225"/>
      <c r="V505" s="225"/>
      <c r="W505" s="225"/>
      <c r="X505" s="225"/>
      <c r="Y505" s="225"/>
      <c r="Z505" s="225"/>
    </row>
    <row r="506" spans="1:26" ht="12" customHeight="1">
      <c r="A506" s="225"/>
      <c r="B506" s="225"/>
      <c r="C506" s="225"/>
      <c r="D506" s="225"/>
      <c r="E506" s="225"/>
      <c r="F506" s="294"/>
      <c r="G506" s="295"/>
      <c r="H506" s="225"/>
      <c r="I506" s="225"/>
      <c r="J506" s="225"/>
      <c r="K506" s="225"/>
      <c r="L506" s="225"/>
      <c r="M506" s="225"/>
      <c r="N506" s="225"/>
      <c r="O506" s="225"/>
      <c r="P506" s="225"/>
      <c r="Q506" s="225"/>
      <c r="R506" s="225"/>
      <c r="S506" s="225"/>
      <c r="T506" s="225"/>
      <c r="U506" s="225"/>
      <c r="V506" s="225"/>
      <c r="W506" s="225"/>
      <c r="X506" s="225"/>
      <c r="Y506" s="225"/>
      <c r="Z506" s="225"/>
    </row>
    <row r="507" spans="1:26" ht="12" customHeight="1">
      <c r="A507" s="225"/>
      <c r="B507" s="225"/>
      <c r="C507" s="225"/>
      <c r="D507" s="225"/>
      <c r="E507" s="225"/>
      <c r="F507" s="294"/>
      <c r="G507" s="295"/>
      <c r="H507" s="225"/>
      <c r="I507" s="225"/>
      <c r="J507" s="225"/>
      <c r="K507" s="225"/>
      <c r="L507" s="225"/>
      <c r="M507" s="225"/>
      <c r="N507" s="225"/>
      <c r="O507" s="225"/>
      <c r="P507" s="225"/>
      <c r="Q507" s="225"/>
      <c r="R507" s="225"/>
      <c r="S507" s="225"/>
      <c r="T507" s="225"/>
      <c r="U507" s="225"/>
      <c r="V507" s="225"/>
      <c r="W507" s="225"/>
      <c r="X507" s="225"/>
      <c r="Y507" s="225"/>
      <c r="Z507" s="225"/>
    </row>
    <row r="508" spans="1:26" ht="12" customHeight="1">
      <c r="A508" s="225"/>
      <c r="B508" s="225"/>
      <c r="C508" s="225"/>
      <c r="D508" s="225"/>
      <c r="E508" s="225"/>
      <c r="F508" s="294"/>
      <c r="G508" s="295"/>
      <c r="H508" s="225"/>
      <c r="I508" s="225"/>
      <c r="J508" s="225"/>
      <c r="K508" s="225"/>
      <c r="L508" s="225"/>
      <c r="M508" s="225"/>
      <c r="N508" s="225"/>
      <c r="O508" s="225"/>
      <c r="P508" s="225"/>
      <c r="Q508" s="225"/>
      <c r="R508" s="225"/>
      <c r="S508" s="225"/>
      <c r="T508" s="225"/>
      <c r="U508" s="225"/>
      <c r="V508" s="225"/>
      <c r="W508" s="225"/>
      <c r="X508" s="225"/>
      <c r="Y508" s="225"/>
      <c r="Z508" s="225"/>
    </row>
    <row r="509" spans="1:26" ht="12" customHeight="1">
      <c r="A509" s="225"/>
      <c r="B509" s="225"/>
      <c r="C509" s="225"/>
      <c r="D509" s="225"/>
      <c r="E509" s="225"/>
      <c r="F509" s="294"/>
      <c r="G509" s="295"/>
      <c r="H509" s="225"/>
      <c r="I509" s="225"/>
      <c r="J509" s="225"/>
      <c r="K509" s="225"/>
      <c r="L509" s="225"/>
      <c r="M509" s="225"/>
      <c r="N509" s="225"/>
      <c r="O509" s="225"/>
      <c r="P509" s="225"/>
      <c r="Q509" s="225"/>
      <c r="R509" s="225"/>
      <c r="S509" s="225"/>
      <c r="T509" s="225"/>
      <c r="U509" s="225"/>
      <c r="V509" s="225"/>
      <c r="W509" s="225"/>
      <c r="X509" s="225"/>
      <c r="Y509" s="225"/>
      <c r="Z509" s="225"/>
    </row>
    <row r="510" spans="1:26" ht="12" customHeight="1">
      <c r="A510" s="225"/>
      <c r="B510" s="225"/>
      <c r="C510" s="225"/>
      <c r="D510" s="225"/>
      <c r="E510" s="225"/>
      <c r="F510" s="294"/>
      <c r="G510" s="295"/>
      <c r="H510" s="225"/>
      <c r="I510" s="225"/>
      <c r="J510" s="225"/>
      <c r="K510" s="225"/>
      <c r="L510" s="225"/>
      <c r="M510" s="225"/>
      <c r="N510" s="225"/>
      <c r="O510" s="225"/>
      <c r="P510" s="225"/>
      <c r="Q510" s="225"/>
      <c r="R510" s="225"/>
      <c r="S510" s="225"/>
      <c r="T510" s="225"/>
      <c r="U510" s="225"/>
      <c r="V510" s="225"/>
      <c r="W510" s="225"/>
      <c r="X510" s="225"/>
      <c r="Y510" s="225"/>
      <c r="Z510" s="225"/>
    </row>
    <row r="511" spans="1:26" ht="12" customHeight="1">
      <c r="A511" s="225"/>
      <c r="B511" s="225"/>
      <c r="C511" s="225"/>
      <c r="D511" s="225"/>
      <c r="E511" s="225"/>
      <c r="F511" s="294"/>
      <c r="G511" s="295"/>
      <c r="H511" s="225"/>
      <c r="I511" s="225"/>
      <c r="J511" s="225"/>
      <c r="K511" s="225"/>
      <c r="L511" s="225"/>
      <c r="M511" s="225"/>
      <c r="N511" s="225"/>
      <c r="O511" s="225"/>
      <c r="P511" s="225"/>
      <c r="Q511" s="225"/>
      <c r="R511" s="225"/>
      <c r="S511" s="225"/>
      <c r="T511" s="225"/>
      <c r="U511" s="225"/>
      <c r="V511" s="225"/>
      <c r="W511" s="225"/>
      <c r="X511" s="225"/>
      <c r="Y511" s="225"/>
      <c r="Z511" s="225"/>
    </row>
    <row r="512" spans="1:26" ht="12" customHeight="1">
      <c r="A512" s="225"/>
      <c r="B512" s="225"/>
      <c r="C512" s="225"/>
      <c r="D512" s="225"/>
      <c r="E512" s="225"/>
      <c r="F512" s="294"/>
      <c r="G512" s="295"/>
      <c r="H512" s="225"/>
      <c r="I512" s="225"/>
      <c r="J512" s="225"/>
      <c r="K512" s="225"/>
      <c r="L512" s="225"/>
      <c r="M512" s="225"/>
      <c r="N512" s="225"/>
      <c r="O512" s="225"/>
      <c r="P512" s="225"/>
      <c r="Q512" s="225"/>
      <c r="R512" s="225"/>
      <c r="S512" s="225"/>
      <c r="T512" s="225"/>
      <c r="U512" s="225"/>
      <c r="V512" s="225"/>
      <c r="W512" s="225"/>
      <c r="X512" s="225"/>
      <c r="Y512" s="225"/>
      <c r="Z512" s="225"/>
    </row>
    <row r="513" spans="1:26" ht="12" customHeight="1">
      <c r="A513" s="225"/>
      <c r="B513" s="225"/>
      <c r="C513" s="225"/>
      <c r="D513" s="225"/>
      <c r="E513" s="225"/>
      <c r="F513" s="294"/>
      <c r="G513" s="295"/>
      <c r="H513" s="225"/>
      <c r="I513" s="225"/>
      <c r="J513" s="225"/>
      <c r="K513" s="225"/>
      <c r="L513" s="225"/>
      <c r="M513" s="225"/>
      <c r="N513" s="225"/>
      <c r="O513" s="225"/>
      <c r="P513" s="225"/>
      <c r="Q513" s="225"/>
      <c r="R513" s="225"/>
      <c r="S513" s="225"/>
      <c r="T513" s="225"/>
      <c r="U513" s="225"/>
      <c r="V513" s="225"/>
      <c r="W513" s="225"/>
      <c r="X513" s="225"/>
      <c r="Y513" s="225"/>
      <c r="Z513" s="225"/>
    </row>
    <row r="514" spans="1:26" ht="12" customHeight="1">
      <c r="A514" s="225"/>
      <c r="B514" s="225"/>
      <c r="C514" s="225"/>
      <c r="D514" s="225"/>
      <c r="E514" s="225"/>
      <c r="F514" s="294"/>
      <c r="G514" s="295"/>
      <c r="H514" s="225"/>
      <c r="I514" s="225"/>
      <c r="J514" s="225"/>
      <c r="K514" s="225"/>
      <c r="L514" s="225"/>
      <c r="M514" s="225"/>
      <c r="N514" s="225"/>
      <c r="O514" s="225"/>
      <c r="P514" s="225"/>
      <c r="Q514" s="225"/>
      <c r="R514" s="225"/>
      <c r="S514" s="225"/>
      <c r="T514" s="225"/>
      <c r="U514" s="225"/>
      <c r="V514" s="225"/>
      <c r="W514" s="225"/>
      <c r="X514" s="225"/>
      <c r="Y514" s="225"/>
      <c r="Z514" s="225"/>
    </row>
    <row r="515" spans="1:26" ht="12" customHeight="1">
      <c r="A515" s="225"/>
      <c r="B515" s="225"/>
      <c r="C515" s="225"/>
      <c r="D515" s="225"/>
      <c r="E515" s="225"/>
      <c r="F515" s="294"/>
      <c r="G515" s="295"/>
      <c r="H515" s="225"/>
      <c r="I515" s="225"/>
      <c r="J515" s="225"/>
      <c r="K515" s="225"/>
      <c r="L515" s="225"/>
      <c r="M515" s="225"/>
      <c r="N515" s="225"/>
      <c r="O515" s="225"/>
      <c r="P515" s="225"/>
      <c r="Q515" s="225"/>
      <c r="R515" s="225"/>
      <c r="S515" s="225"/>
      <c r="T515" s="225"/>
      <c r="U515" s="225"/>
      <c r="V515" s="225"/>
      <c r="W515" s="225"/>
      <c r="X515" s="225"/>
      <c r="Y515" s="225"/>
      <c r="Z515" s="225"/>
    </row>
    <row r="516" spans="1:26" ht="12" customHeight="1">
      <c r="A516" s="225"/>
      <c r="B516" s="225"/>
      <c r="C516" s="225"/>
      <c r="D516" s="225"/>
      <c r="E516" s="225"/>
      <c r="F516" s="294"/>
      <c r="G516" s="295"/>
      <c r="H516" s="225"/>
      <c r="I516" s="225"/>
      <c r="J516" s="225"/>
      <c r="K516" s="225"/>
      <c r="L516" s="225"/>
      <c r="M516" s="225"/>
      <c r="N516" s="225"/>
      <c r="O516" s="225"/>
      <c r="P516" s="225"/>
      <c r="Q516" s="225"/>
      <c r="R516" s="225"/>
      <c r="S516" s="225"/>
      <c r="T516" s="225"/>
      <c r="U516" s="225"/>
      <c r="V516" s="225"/>
      <c r="W516" s="225"/>
      <c r="X516" s="225"/>
      <c r="Y516" s="225"/>
      <c r="Z516" s="225"/>
    </row>
    <row r="517" spans="1:26" ht="12" customHeight="1">
      <c r="A517" s="225"/>
      <c r="B517" s="225"/>
      <c r="C517" s="225"/>
      <c r="D517" s="225"/>
      <c r="E517" s="225"/>
      <c r="F517" s="294"/>
      <c r="G517" s="295"/>
      <c r="H517" s="225"/>
      <c r="I517" s="225"/>
      <c r="J517" s="225"/>
      <c r="K517" s="225"/>
      <c r="L517" s="225"/>
      <c r="M517" s="225"/>
      <c r="N517" s="225"/>
      <c r="O517" s="225"/>
      <c r="P517" s="225"/>
      <c r="Q517" s="225"/>
      <c r="R517" s="225"/>
      <c r="S517" s="225"/>
      <c r="T517" s="225"/>
      <c r="U517" s="225"/>
      <c r="V517" s="225"/>
      <c r="W517" s="225"/>
      <c r="X517" s="225"/>
      <c r="Y517" s="225"/>
      <c r="Z517" s="225"/>
    </row>
    <row r="518" spans="1:26" ht="12" customHeight="1">
      <c r="A518" s="225"/>
      <c r="B518" s="225"/>
      <c r="C518" s="225"/>
      <c r="D518" s="225"/>
      <c r="E518" s="225"/>
      <c r="F518" s="294"/>
      <c r="G518" s="295"/>
      <c r="H518" s="225"/>
      <c r="I518" s="225"/>
      <c r="J518" s="225"/>
      <c r="K518" s="225"/>
      <c r="L518" s="225"/>
      <c r="M518" s="225"/>
      <c r="N518" s="225"/>
      <c r="O518" s="225"/>
      <c r="P518" s="225"/>
      <c r="Q518" s="225"/>
      <c r="R518" s="225"/>
      <c r="S518" s="225"/>
      <c r="T518" s="225"/>
      <c r="U518" s="225"/>
      <c r="V518" s="225"/>
      <c r="W518" s="225"/>
      <c r="X518" s="225"/>
      <c r="Y518" s="225"/>
      <c r="Z518" s="225"/>
    </row>
    <row r="519" spans="1:26" ht="12" customHeight="1">
      <c r="A519" s="225"/>
      <c r="B519" s="225"/>
      <c r="C519" s="225"/>
      <c r="D519" s="225"/>
      <c r="E519" s="225"/>
      <c r="F519" s="294"/>
      <c r="G519" s="295"/>
      <c r="H519" s="225"/>
      <c r="I519" s="225"/>
      <c r="J519" s="225"/>
      <c r="K519" s="225"/>
      <c r="L519" s="225"/>
      <c r="M519" s="225"/>
      <c r="N519" s="225"/>
      <c r="O519" s="225"/>
      <c r="P519" s="225"/>
      <c r="Q519" s="225"/>
      <c r="R519" s="225"/>
      <c r="S519" s="225"/>
      <c r="T519" s="225"/>
      <c r="U519" s="225"/>
      <c r="V519" s="225"/>
      <c r="W519" s="225"/>
      <c r="X519" s="225"/>
      <c r="Y519" s="225"/>
      <c r="Z519" s="225"/>
    </row>
    <row r="520" spans="1:26" ht="12" customHeight="1">
      <c r="A520" s="225"/>
      <c r="B520" s="225"/>
      <c r="C520" s="225"/>
      <c r="D520" s="225"/>
      <c r="E520" s="225"/>
      <c r="F520" s="294"/>
      <c r="G520" s="295"/>
      <c r="H520" s="225"/>
      <c r="I520" s="225"/>
      <c r="J520" s="225"/>
      <c r="K520" s="225"/>
      <c r="L520" s="225"/>
      <c r="M520" s="225"/>
      <c r="N520" s="225"/>
      <c r="O520" s="225"/>
      <c r="P520" s="225"/>
      <c r="Q520" s="225"/>
      <c r="R520" s="225"/>
      <c r="S520" s="225"/>
      <c r="T520" s="225"/>
      <c r="U520" s="225"/>
      <c r="V520" s="225"/>
      <c r="W520" s="225"/>
      <c r="X520" s="225"/>
      <c r="Y520" s="225"/>
      <c r="Z520" s="225"/>
    </row>
    <row r="521" spans="1:26" ht="12" customHeight="1">
      <c r="A521" s="225"/>
      <c r="B521" s="225"/>
      <c r="C521" s="225"/>
      <c r="D521" s="225"/>
      <c r="E521" s="225"/>
      <c r="F521" s="294"/>
      <c r="G521" s="295"/>
      <c r="H521" s="225"/>
      <c r="I521" s="225"/>
      <c r="J521" s="225"/>
      <c r="K521" s="225"/>
      <c r="L521" s="225"/>
      <c r="M521" s="225"/>
      <c r="N521" s="225"/>
      <c r="O521" s="225"/>
      <c r="P521" s="225"/>
      <c r="Q521" s="225"/>
      <c r="R521" s="225"/>
      <c r="S521" s="225"/>
      <c r="T521" s="225"/>
      <c r="U521" s="225"/>
      <c r="V521" s="225"/>
      <c r="W521" s="225"/>
      <c r="X521" s="225"/>
      <c r="Y521" s="225"/>
      <c r="Z521" s="225"/>
    </row>
    <row r="522" spans="1:26" ht="12" customHeight="1">
      <c r="A522" s="225"/>
      <c r="B522" s="225"/>
      <c r="C522" s="225"/>
      <c r="D522" s="225"/>
      <c r="E522" s="225"/>
      <c r="F522" s="294"/>
      <c r="G522" s="295"/>
      <c r="H522" s="225"/>
      <c r="I522" s="225"/>
      <c r="J522" s="225"/>
      <c r="K522" s="225"/>
      <c r="L522" s="225"/>
      <c r="M522" s="225"/>
      <c r="N522" s="225"/>
      <c r="O522" s="225"/>
      <c r="P522" s="225"/>
      <c r="Q522" s="225"/>
      <c r="R522" s="225"/>
      <c r="S522" s="225"/>
      <c r="T522" s="225"/>
      <c r="U522" s="225"/>
      <c r="V522" s="225"/>
      <c r="W522" s="225"/>
      <c r="X522" s="225"/>
      <c r="Y522" s="225"/>
      <c r="Z522" s="225"/>
    </row>
    <row r="523" spans="1:26" ht="12" customHeight="1">
      <c r="A523" s="225"/>
      <c r="B523" s="225"/>
      <c r="C523" s="225"/>
      <c r="D523" s="225"/>
      <c r="E523" s="225"/>
      <c r="F523" s="294"/>
      <c r="G523" s="295"/>
      <c r="H523" s="225"/>
      <c r="I523" s="225"/>
      <c r="J523" s="225"/>
      <c r="K523" s="225"/>
      <c r="L523" s="225"/>
      <c r="M523" s="225"/>
      <c r="N523" s="225"/>
      <c r="O523" s="225"/>
      <c r="P523" s="225"/>
      <c r="Q523" s="225"/>
      <c r="R523" s="225"/>
      <c r="S523" s="225"/>
      <c r="T523" s="225"/>
      <c r="U523" s="225"/>
      <c r="V523" s="225"/>
      <c r="W523" s="225"/>
      <c r="X523" s="225"/>
      <c r="Y523" s="225"/>
      <c r="Z523" s="225"/>
    </row>
    <row r="524" spans="1:26" ht="12" customHeight="1">
      <c r="A524" s="225"/>
      <c r="B524" s="225"/>
      <c r="C524" s="225"/>
      <c r="D524" s="225"/>
      <c r="E524" s="225"/>
      <c r="F524" s="294"/>
      <c r="G524" s="295"/>
      <c r="H524" s="225"/>
      <c r="I524" s="225"/>
      <c r="J524" s="225"/>
      <c r="K524" s="225"/>
      <c r="L524" s="225"/>
      <c r="M524" s="225"/>
      <c r="N524" s="225"/>
      <c r="O524" s="225"/>
      <c r="P524" s="225"/>
      <c r="Q524" s="225"/>
      <c r="R524" s="225"/>
      <c r="S524" s="225"/>
      <c r="T524" s="225"/>
      <c r="U524" s="225"/>
      <c r="V524" s="225"/>
      <c r="W524" s="225"/>
      <c r="X524" s="225"/>
      <c r="Y524" s="225"/>
      <c r="Z524" s="225"/>
    </row>
    <row r="525" spans="1:26" ht="12" customHeight="1">
      <c r="A525" s="225"/>
      <c r="B525" s="225"/>
      <c r="C525" s="225"/>
      <c r="D525" s="225"/>
      <c r="E525" s="225"/>
      <c r="F525" s="294"/>
      <c r="G525" s="295"/>
      <c r="H525" s="225"/>
      <c r="I525" s="225"/>
      <c r="J525" s="225"/>
      <c r="K525" s="225"/>
      <c r="L525" s="225"/>
      <c r="M525" s="225"/>
      <c r="N525" s="225"/>
      <c r="O525" s="225"/>
      <c r="P525" s="225"/>
      <c r="Q525" s="225"/>
      <c r="R525" s="225"/>
      <c r="S525" s="225"/>
      <c r="T525" s="225"/>
      <c r="U525" s="225"/>
      <c r="V525" s="225"/>
      <c r="W525" s="225"/>
      <c r="X525" s="225"/>
      <c r="Y525" s="225"/>
      <c r="Z525" s="225"/>
    </row>
    <row r="526" spans="1:26" ht="12" customHeight="1">
      <c r="A526" s="225"/>
      <c r="B526" s="225"/>
      <c r="C526" s="225"/>
      <c r="D526" s="225"/>
      <c r="E526" s="225"/>
      <c r="F526" s="294"/>
      <c r="G526" s="295"/>
      <c r="H526" s="225"/>
      <c r="I526" s="225"/>
      <c r="J526" s="225"/>
      <c r="K526" s="225"/>
      <c r="L526" s="225"/>
      <c r="M526" s="225"/>
      <c r="N526" s="225"/>
      <c r="O526" s="225"/>
      <c r="P526" s="225"/>
      <c r="Q526" s="225"/>
      <c r="R526" s="225"/>
      <c r="S526" s="225"/>
      <c r="T526" s="225"/>
      <c r="U526" s="225"/>
      <c r="V526" s="225"/>
      <c r="W526" s="225"/>
      <c r="X526" s="225"/>
      <c r="Y526" s="225"/>
      <c r="Z526" s="225"/>
    </row>
    <row r="527" spans="1:26" ht="12" customHeight="1">
      <c r="A527" s="225"/>
      <c r="B527" s="225"/>
      <c r="C527" s="225"/>
      <c r="D527" s="225"/>
      <c r="E527" s="225"/>
      <c r="F527" s="294"/>
      <c r="G527" s="295"/>
      <c r="H527" s="225"/>
      <c r="I527" s="225"/>
      <c r="J527" s="225"/>
      <c r="K527" s="225"/>
      <c r="L527" s="225"/>
      <c r="M527" s="225"/>
      <c r="N527" s="225"/>
      <c r="O527" s="225"/>
      <c r="P527" s="225"/>
      <c r="Q527" s="225"/>
      <c r="R527" s="225"/>
      <c r="S527" s="225"/>
      <c r="T527" s="225"/>
      <c r="U527" s="225"/>
      <c r="V527" s="225"/>
      <c r="W527" s="225"/>
      <c r="X527" s="225"/>
      <c r="Y527" s="225"/>
      <c r="Z527" s="225"/>
    </row>
    <row r="528" spans="1:26" ht="12" customHeight="1">
      <c r="A528" s="225"/>
      <c r="B528" s="225"/>
      <c r="C528" s="225"/>
      <c r="D528" s="225"/>
      <c r="E528" s="225"/>
      <c r="F528" s="294"/>
      <c r="G528" s="295"/>
      <c r="H528" s="225"/>
      <c r="I528" s="225"/>
      <c r="J528" s="225"/>
      <c r="K528" s="225"/>
      <c r="L528" s="225"/>
      <c r="M528" s="225"/>
      <c r="N528" s="225"/>
      <c r="O528" s="225"/>
      <c r="P528" s="225"/>
      <c r="Q528" s="225"/>
      <c r="R528" s="225"/>
      <c r="S528" s="225"/>
      <c r="T528" s="225"/>
      <c r="U528" s="225"/>
      <c r="V528" s="225"/>
      <c r="W528" s="225"/>
      <c r="X528" s="225"/>
      <c r="Y528" s="225"/>
      <c r="Z528" s="225"/>
    </row>
    <row r="529" spans="1:26" ht="12" customHeight="1">
      <c r="A529" s="225"/>
      <c r="B529" s="225"/>
      <c r="C529" s="225"/>
      <c r="D529" s="225"/>
      <c r="E529" s="225"/>
      <c r="F529" s="294"/>
      <c r="G529" s="295"/>
      <c r="H529" s="225"/>
      <c r="I529" s="225"/>
      <c r="J529" s="225"/>
      <c r="K529" s="225"/>
      <c r="L529" s="225"/>
      <c r="M529" s="225"/>
      <c r="N529" s="225"/>
      <c r="O529" s="225"/>
      <c r="P529" s="225"/>
      <c r="Q529" s="225"/>
      <c r="R529" s="225"/>
      <c r="S529" s="225"/>
      <c r="T529" s="225"/>
      <c r="U529" s="225"/>
      <c r="V529" s="225"/>
      <c r="W529" s="225"/>
      <c r="X529" s="225"/>
      <c r="Y529" s="225"/>
      <c r="Z529" s="225"/>
    </row>
    <row r="530" spans="1:26" ht="12" customHeight="1">
      <c r="A530" s="225"/>
      <c r="B530" s="225"/>
      <c r="C530" s="225"/>
      <c r="D530" s="225"/>
      <c r="E530" s="225"/>
      <c r="F530" s="294"/>
      <c r="G530" s="295"/>
      <c r="H530" s="225"/>
      <c r="I530" s="225"/>
      <c r="J530" s="225"/>
      <c r="K530" s="225"/>
      <c r="L530" s="225"/>
      <c r="M530" s="225"/>
      <c r="N530" s="225"/>
      <c r="O530" s="225"/>
      <c r="P530" s="225"/>
      <c r="Q530" s="225"/>
      <c r="R530" s="225"/>
      <c r="S530" s="225"/>
      <c r="T530" s="225"/>
      <c r="U530" s="225"/>
      <c r="V530" s="225"/>
      <c r="W530" s="225"/>
      <c r="X530" s="225"/>
      <c r="Y530" s="225"/>
      <c r="Z530" s="225"/>
    </row>
    <row r="531" spans="1:26" ht="12" customHeight="1">
      <c r="A531" s="225"/>
      <c r="B531" s="225"/>
      <c r="C531" s="225"/>
      <c r="D531" s="225"/>
      <c r="E531" s="225"/>
      <c r="F531" s="294"/>
      <c r="G531" s="295"/>
      <c r="H531" s="225"/>
      <c r="I531" s="225"/>
      <c r="J531" s="225"/>
      <c r="K531" s="225"/>
      <c r="L531" s="225"/>
      <c r="M531" s="225"/>
      <c r="N531" s="225"/>
      <c r="O531" s="225"/>
      <c r="P531" s="225"/>
      <c r="Q531" s="225"/>
      <c r="R531" s="225"/>
      <c r="S531" s="225"/>
      <c r="T531" s="225"/>
      <c r="U531" s="225"/>
      <c r="V531" s="225"/>
      <c r="W531" s="225"/>
      <c r="X531" s="225"/>
      <c r="Y531" s="225"/>
      <c r="Z531" s="225"/>
    </row>
    <row r="532" spans="1:26" ht="12" customHeight="1">
      <c r="A532" s="225"/>
      <c r="B532" s="225"/>
      <c r="C532" s="225"/>
      <c r="D532" s="225"/>
      <c r="E532" s="225"/>
      <c r="F532" s="294"/>
      <c r="G532" s="295"/>
      <c r="H532" s="225"/>
      <c r="I532" s="225"/>
      <c r="J532" s="225"/>
      <c r="K532" s="225"/>
      <c r="L532" s="225"/>
      <c r="M532" s="225"/>
      <c r="N532" s="225"/>
      <c r="O532" s="225"/>
      <c r="P532" s="225"/>
      <c r="Q532" s="225"/>
      <c r="R532" s="225"/>
      <c r="S532" s="225"/>
      <c r="T532" s="225"/>
      <c r="U532" s="225"/>
      <c r="V532" s="225"/>
      <c r="W532" s="225"/>
      <c r="X532" s="225"/>
      <c r="Y532" s="225"/>
      <c r="Z532" s="225"/>
    </row>
    <row r="533" spans="1:26" ht="12" customHeight="1">
      <c r="A533" s="225"/>
      <c r="B533" s="225"/>
      <c r="C533" s="225"/>
      <c r="D533" s="225"/>
      <c r="E533" s="225"/>
      <c r="F533" s="294"/>
      <c r="G533" s="295"/>
      <c r="H533" s="225"/>
      <c r="I533" s="225"/>
      <c r="J533" s="225"/>
      <c r="K533" s="225"/>
      <c r="L533" s="225"/>
      <c r="M533" s="225"/>
      <c r="N533" s="225"/>
      <c r="O533" s="225"/>
      <c r="P533" s="225"/>
      <c r="Q533" s="225"/>
      <c r="R533" s="225"/>
      <c r="S533" s="225"/>
      <c r="T533" s="225"/>
      <c r="U533" s="225"/>
      <c r="V533" s="225"/>
      <c r="W533" s="225"/>
      <c r="X533" s="225"/>
      <c r="Y533" s="225"/>
      <c r="Z533" s="225"/>
    </row>
    <row r="534" spans="1:26" ht="12" customHeight="1">
      <c r="A534" s="225"/>
      <c r="B534" s="225"/>
      <c r="C534" s="225"/>
      <c r="D534" s="225"/>
      <c r="E534" s="225"/>
      <c r="F534" s="294"/>
      <c r="G534" s="295"/>
      <c r="H534" s="225"/>
      <c r="I534" s="225"/>
      <c r="J534" s="225"/>
      <c r="K534" s="225"/>
      <c r="L534" s="225"/>
      <c r="M534" s="225"/>
      <c r="N534" s="225"/>
      <c r="O534" s="225"/>
      <c r="P534" s="225"/>
      <c r="Q534" s="225"/>
      <c r="R534" s="225"/>
      <c r="S534" s="225"/>
      <c r="T534" s="225"/>
      <c r="U534" s="225"/>
      <c r="V534" s="225"/>
      <c r="W534" s="225"/>
      <c r="X534" s="225"/>
      <c r="Y534" s="225"/>
      <c r="Z534" s="225"/>
    </row>
    <row r="535" spans="1:26" ht="12" customHeight="1">
      <c r="A535" s="225"/>
      <c r="B535" s="225"/>
      <c r="C535" s="225"/>
      <c r="D535" s="225"/>
      <c r="E535" s="225"/>
      <c r="F535" s="294"/>
      <c r="G535" s="295"/>
      <c r="H535" s="225"/>
      <c r="I535" s="225"/>
      <c r="J535" s="225"/>
      <c r="K535" s="225"/>
      <c r="L535" s="225"/>
      <c r="M535" s="225"/>
      <c r="N535" s="225"/>
      <c r="O535" s="225"/>
      <c r="P535" s="225"/>
      <c r="Q535" s="225"/>
      <c r="R535" s="225"/>
      <c r="S535" s="225"/>
      <c r="T535" s="225"/>
      <c r="U535" s="225"/>
      <c r="V535" s="225"/>
      <c r="W535" s="225"/>
      <c r="X535" s="225"/>
      <c r="Y535" s="225"/>
      <c r="Z535" s="225"/>
    </row>
    <row r="536" spans="1:26" ht="12" customHeight="1">
      <c r="A536" s="225"/>
      <c r="B536" s="225"/>
      <c r="C536" s="225"/>
      <c r="D536" s="225"/>
      <c r="E536" s="225"/>
      <c r="F536" s="294"/>
      <c r="G536" s="295"/>
      <c r="H536" s="225"/>
      <c r="I536" s="225"/>
      <c r="J536" s="225"/>
      <c r="K536" s="225"/>
      <c r="L536" s="225"/>
      <c r="M536" s="225"/>
      <c r="N536" s="225"/>
      <c r="O536" s="225"/>
      <c r="P536" s="225"/>
      <c r="Q536" s="225"/>
      <c r="R536" s="225"/>
      <c r="S536" s="225"/>
      <c r="T536" s="225"/>
      <c r="U536" s="225"/>
      <c r="V536" s="225"/>
      <c r="W536" s="225"/>
      <c r="X536" s="225"/>
      <c r="Y536" s="225"/>
      <c r="Z536" s="225"/>
    </row>
    <row r="537" spans="1:26" ht="12" customHeight="1">
      <c r="A537" s="225"/>
      <c r="B537" s="225"/>
      <c r="C537" s="225"/>
      <c r="D537" s="225"/>
      <c r="E537" s="225"/>
      <c r="F537" s="294"/>
      <c r="G537" s="295"/>
      <c r="H537" s="225"/>
      <c r="I537" s="225"/>
      <c r="J537" s="225"/>
      <c r="K537" s="225"/>
      <c r="L537" s="225"/>
      <c r="M537" s="225"/>
      <c r="N537" s="225"/>
      <c r="O537" s="225"/>
      <c r="P537" s="225"/>
      <c r="Q537" s="225"/>
      <c r="R537" s="225"/>
      <c r="S537" s="225"/>
      <c r="T537" s="225"/>
      <c r="U537" s="225"/>
      <c r="V537" s="225"/>
      <c r="W537" s="225"/>
      <c r="X537" s="225"/>
      <c r="Y537" s="225"/>
      <c r="Z537" s="225"/>
    </row>
    <row r="538" spans="1:26" ht="12" customHeight="1">
      <c r="A538" s="225"/>
      <c r="B538" s="225"/>
      <c r="C538" s="225"/>
      <c r="D538" s="225"/>
      <c r="E538" s="225"/>
      <c r="F538" s="294"/>
      <c r="G538" s="295"/>
      <c r="H538" s="225"/>
      <c r="I538" s="225"/>
      <c r="J538" s="225"/>
      <c r="K538" s="225"/>
      <c r="L538" s="225"/>
      <c r="M538" s="225"/>
      <c r="N538" s="225"/>
      <c r="O538" s="225"/>
      <c r="P538" s="225"/>
      <c r="Q538" s="225"/>
      <c r="R538" s="225"/>
      <c r="S538" s="225"/>
      <c r="T538" s="225"/>
      <c r="U538" s="225"/>
      <c r="V538" s="225"/>
      <c r="W538" s="225"/>
      <c r="X538" s="225"/>
      <c r="Y538" s="225"/>
      <c r="Z538" s="225"/>
    </row>
    <row r="539" spans="1:26" ht="12" customHeight="1">
      <c r="A539" s="225"/>
      <c r="B539" s="225"/>
      <c r="C539" s="225"/>
      <c r="D539" s="225"/>
      <c r="E539" s="225"/>
      <c r="F539" s="294"/>
      <c r="G539" s="295"/>
      <c r="H539" s="225"/>
      <c r="I539" s="225"/>
      <c r="J539" s="225"/>
      <c r="K539" s="225"/>
      <c r="L539" s="225"/>
      <c r="M539" s="225"/>
      <c r="N539" s="225"/>
      <c r="O539" s="225"/>
      <c r="P539" s="225"/>
      <c r="Q539" s="225"/>
      <c r="R539" s="225"/>
      <c r="S539" s="225"/>
      <c r="T539" s="225"/>
      <c r="U539" s="225"/>
      <c r="V539" s="225"/>
      <c r="W539" s="225"/>
      <c r="X539" s="225"/>
      <c r="Y539" s="225"/>
      <c r="Z539" s="225"/>
    </row>
    <row r="540" spans="1:26" ht="12" customHeight="1">
      <c r="A540" s="225"/>
      <c r="B540" s="225"/>
      <c r="C540" s="225"/>
      <c r="D540" s="225"/>
      <c r="E540" s="225"/>
      <c r="F540" s="294"/>
      <c r="G540" s="295"/>
      <c r="H540" s="225"/>
      <c r="I540" s="225"/>
      <c r="J540" s="225"/>
      <c r="K540" s="225"/>
      <c r="L540" s="225"/>
      <c r="M540" s="225"/>
      <c r="N540" s="225"/>
      <c r="O540" s="225"/>
      <c r="P540" s="225"/>
      <c r="Q540" s="225"/>
      <c r="R540" s="225"/>
      <c r="S540" s="225"/>
      <c r="T540" s="225"/>
      <c r="U540" s="225"/>
      <c r="V540" s="225"/>
      <c r="W540" s="225"/>
      <c r="X540" s="225"/>
      <c r="Y540" s="225"/>
      <c r="Z540" s="225"/>
    </row>
    <row r="541" spans="1:26" ht="12" customHeight="1">
      <c r="A541" s="225"/>
      <c r="B541" s="225"/>
      <c r="C541" s="225"/>
      <c r="D541" s="225"/>
      <c r="E541" s="225"/>
      <c r="F541" s="294"/>
      <c r="G541" s="295"/>
      <c r="H541" s="225"/>
      <c r="I541" s="225"/>
      <c r="J541" s="225"/>
      <c r="K541" s="225"/>
      <c r="L541" s="225"/>
      <c r="M541" s="225"/>
      <c r="N541" s="225"/>
      <c r="O541" s="225"/>
      <c r="P541" s="225"/>
      <c r="Q541" s="225"/>
      <c r="R541" s="225"/>
      <c r="S541" s="225"/>
      <c r="T541" s="225"/>
      <c r="U541" s="225"/>
      <c r="V541" s="225"/>
      <c r="W541" s="225"/>
      <c r="X541" s="225"/>
      <c r="Y541" s="225"/>
      <c r="Z541" s="225"/>
    </row>
    <row r="542" spans="1:26" ht="12" customHeight="1">
      <c r="A542" s="225"/>
      <c r="B542" s="225"/>
      <c r="C542" s="225"/>
      <c r="D542" s="225"/>
      <c r="E542" s="225"/>
      <c r="F542" s="294"/>
      <c r="G542" s="295"/>
      <c r="H542" s="225"/>
      <c r="I542" s="225"/>
      <c r="J542" s="225"/>
      <c r="K542" s="225"/>
      <c r="L542" s="225"/>
      <c r="M542" s="225"/>
      <c r="N542" s="225"/>
      <c r="O542" s="225"/>
      <c r="P542" s="225"/>
      <c r="Q542" s="225"/>
      <c r="R542" s="225"/>
      <c r="S542" s="225"/>
      <c r="T542" s="225"/>
      <c r="U542" s="225"/>
      <c r="V542" s="225"/>
      <c r="W542" s="225"/>
      <c r="X542" s="225"/>
      <c r="Y542" s="225"/>
      <c r="Z542" s="225"/>
    </row>
    <row r="543" spans="1:26" ht="12" customHeight="1">
      <c r="A543" s="225"/>
      <c r="B543" s="225"/>
      <c r="C543" s="225"/>
      <c r="D543" s="225"/>
      <c r="E543" s="225"/>
      <c r="F543" s="294"/>
      <c r="G543" s="295"/>
      <c r="H543" s="225"/>
      <c r="I543" s="225"/>
      <c r="J543" s="225"/>
      <c r="K543" s="225"/>
      <c r="L543" s="225"/>
      <c r="M543" s="225"/>
      <c r="N543" s="225"/>
      <c r="O543" s="225"/>
      <c r="P543" s="225"/>
      <c r="Q543" s="225"/>
      <c r="R543" s="225"/>
      <c r="S543" s="225"/>
      <c r="T543" s="225"/>
      <c r="U543" s="225"/>
      <c r="V543" s="225"/>
      <c r="W543" s="225"/>
      <c r="X543" s="225"/>
      <c r="Y543" s="225"/>
      <c r="Z543" s="225"/>
    </row>
    <row r="544" spans="1:26" ht="12" customHeight="1">
      <c r="A544" s="225"/>
      <c r="B544" s="225"/>
      <c r="C544" s="225"/>
      <c r="D544" s="225"/>
      <c r="E544" s="225"/>
      <c r="F544" s="294"/>
      <c r="G544" s="295"/>
      <c r="H544" s="225"/>
      <c r="I544" s="225"/>
      <c r="J544" s="225"/>
      <c r="K544" s="225"/>
      <c r="L544" s="225"/>
      <c r="M544" s="225"/>
      <c r="N544" s="225"/>
      <c r="O544" s="225"/>
      <c r="P544" s="225"/>
      <c r="Q544" s="225"/>
      <c r="R544" s="225"/>
      <c r="S544" s="225"/>
      <c r="T544" s="225"/>
      <c r="U544" s="225"/>
      <c r="V544" s="225"/>
      <c r="W544" s="225"/>
      <c r="X544" s="225"/>
      <c r="Y544" s="225"/>
      <c r="Z544" s="225"/>
    </row>
    <row r="545" spans="1:26" ht="12" customHeight="1">
      <c r="A545" s="225"/>
      <c r="B545" s="225"/>
      <c r="C545" s="225"/>
      <c r="D545" s="225"/>
      <c r="E545" s="225"/>
      <c r="F545" s="294"/>
      <c r="G545" s="295"/>
      <c r="H545" s="225"/>
      <c r="I545" s="225"/>
      <c r="J545" s="225"/>
      <c r="K545" s="225"/>
      <c r="L545" s="225"/>
      <c r="M545" s="225"/>
      <c r="N545" s="225"/>
      <c r="O545" s="225"/>
      <c r="P545" s="225"/>
      <c r="Q545" s="225"/>
      <c r="R545" s="225"/>
      <c r="S545" s="225"/>
      <c r="T545" s="225"/>
      <c r="U545" s="225"/>
      <c r="V545" s="225"/>
      <c r="W545" s="225"/>
      <c r="X545" s="225"/>
      <c r="Y545" s="225"/>
      <c r="Z545" s="225"/>
    </row>
    <row r="546" spans="1:26" ht="12" customHeight="1">
      <c r="A546" s="225"/>
      <c r="B546" s="225"/>
      <c r="C546" s="225"/>
      <c r="D546" s="225"/>
      <c r="E546" s="225"/>
      <c r="F546" s="294"/>
      <c r="G546" s="295"/>
      <c r="H546" s="225"/>
      <c r="I546" s="225"/>
      <c r="J546" s="225"/>
      <c r="K546" s="225"/>
      <c r="L546" s="225"/>
      <c r="M546" s="225"/>
      <c r="N546" s="225"/>
      <c r="O546" s="225"/>
      <c r="P546" s="225"/>
      <c r="Q546" s="225"/>
      <c r="R546" s="225"/>
      <c r="S546" s="225"/>
      <c r="T546" s="225"/>
      <c r="U546" s="225"/>
      <c r="V546" s="225"/>
      <c r="W546" s="225"/>
      <c r="X546" s="225"/>
      <c r="Y546" s="225"/>
      <c r="Z546" s="225"/>
    </row>
    <row r="547" spans="1:26" ht="12" customHeight="1">
      <c r="A547" s="225"/>
      <c r="B547" s="225"/>
      <c r="C547" s="225"/>
      <c r="D547" s="225"/>
      <c r="E547" s="225"/>
      <c r="F547" s="294"/>
      <c r="G547" s="295"/>
      <c r="H547" s="225"/>
      <c r="I547" s="225"/>
      <c r="J547" s="225"/>
      <c r="K547" s="225"/>
      <c r="L547" s="225"/>
      <c r="M547" s="225"/>
      <c r="N547" s="225"/>
      <c r="O547" s="225"/>
      <c r="P547" s="225"/>
      <c r="Q547" s="225"/>
      <c r="R547" s="225"/>
      <c r="S547" s="225"/>
      <c r="T547" s="225"/>
      <c r="U547" s="225"/>
      <c r="V547" s="225"/>
      <c r="W547" s="225"/>
      <c r="X547" s="225"/>
      <c r="Y547" s="225"/>
      <c r="Z547" s="225"/>
    </row>
    <row r="548" spans="1:26" ht="12" customHeight="1">
      <c r="A548" s="225"/>
      <c r="B548" s="225"/>
      <c r="C548" s="225"/>
      <c r="D548" s="225"/>
      <c r="E548" s="225"/>
      <c r="F548" s="294"/>
      <c r="G548" s="295"/>
      <c r="H548" s="225"/>
      <c r="I548" s="225"/>
      <c r="J548" s="225"/>
      <c r="K548" s="225"/>
      <c r="L548" s="225"/>
      <c r="M548" s="225"/>
      <c r="N548" s="225"/>
      <c r="O548" s="225"/>
      <c r="P548" s="225"/>
      <c r="Q548" s="225"/>
      <c r="R548" s="225"/>
      <c r="S548" s="225"/>
      <c r="T548" s="225"/>
      <c r="U548" s="225"/>
      <c r="V548" s="225"/>
      <c r="W548" s="225"/>
      <c r="X548" s="225"/>
      <c r="Y548" s="225"/>
      <c r="Z548" s="225"/>
    </row>
    <row r="549" spans="1:26" ht="12" customHeight="1">
      <c r="A549" s="225"/>
      <c r="B549" s="225"/>
      <c r="C549" s="225"/>
      <c r="D549" s="225"/>
      <c r="E549" s="225"/>
      <c r="F549" s="294"/>
      <c r="G549" s="295"/>
      <c r="H549" s="225"/>
      <c r="I549" s="225"/>
      <c r="J549" s="225"/>
      <c r="K549" s="225"/>
      <c r="L549" s="225"/>
      <c r="M549" s="225"/>
      <c r="N549" s="225"/>
      <c r="O549" s="225"/>
      <c r="P549" s="225"/>
      <c r="Q549" s="225"/>
      <c r="R549" s="225"/>
      <c r="S549" s="225"/>
      <c r="T549" s="225"/>
      <c r="U549" s="225"/>
      <c r="V549" s="225"/>
      <c r="W549" s="225"/>
      <c r="X549" s="225"/>
      <c r="Y549" s="225"/>
      <c r="Z549" s="225"/>
    </row>
    <row r="550" spans="1:26" ht="12" customHeight="1">
      <c r="A550" s="225"/>
      <c r="B550" s="225"/>
      <c r="C550" s="225"/>
      <c r="D550" s="225"/>
      <c r="E550" s="225"/>
      <c r="F550" s="294"/>
      <c r="G550" s="295"/>
      <c r="H550" s="225"/>
      <c r="I550" s="225"/>
      <c r="J550" s="225"/>
      <c r="K550" s="225"/>
      <c r="L550" s="225"/>
      <c r="M550" s="225"/>
      <c r="N550" s="225"/>
      <c r="O550" s="225"/>
      <c r="P550" s="225"/>
      <c r="Q550" s="225"/>
      <c r="R550" s="225"/>
      <c r="S550" s="225"/>
      <c r="T550" s="225"/>
      <c r="U550" s="225"/>
      <c r="V550" s="225"/>
      <c r="W550" s="225"/>
      <c r="X550" s="225"/>
      <c r="Y550" s="225"/>
      <c r="Z550" s="225"/>
    </row>
    <row r="551" spans="1:26" ht="12" customHeight="1">
      <c r="A551" s="225"/>
      <c r="B551" s="225"/>
      <c r="C551" s="225"/>
      <c r="D551" s="225"/>
      <c r="E551" s="225"/>
      <c r="F551" s="294"/>
      <c r="G551" s="295"/>
      <c r="H551" s="225"/>
      <c r="I551" s="225"/>
      <c r="J551" s="225"/>
      <c r="K551" s="225"/>
      <c r="L551" s="225"/>
      <c r="M551" s="225"/>
      <c r="N551" s="225"/>
      <c r="O551" s="225"/>
      <c r="P551" s="225"/>
      <c r="Q551" s="225"/>
      <c r="R551" s="225"/>
      <c r="S551" s="225"/>
      <c r="T551" s="225"/>
      <c r="U551" s="225"/>
      <c r="V551" s="225"/>
      <c r="W551" s="225"/>
      <c r="X551" s="225"/>
      <c r="Y551" s="225"/>
      <c r="Z551" s="225"/>
    </row>
    <row r="552" spans="1:26" ht="12" customHeight="1">
      <c r="A552" s="225"/>
      <c r="B552" s="225"/>
      <c r="C552" s="225"/>
      <c r="D552" s="225"/>
      <c r="E552" s="225"/>
      <c r="F552" s="294"/>
      <c r="G552" s="295"/>
      <c r="H552" s="225"/>
      <c r="I552" s="225"/>
      <c r="J552" s="225"/>
      <c r="K552" s="225"/>
      <c r="L552" s="225"/>
      <c r="M552" s="225"/>
      <c r="N552" s="225"/>
      <c r="O552" s="225"/>
      <c r="P552" s="225"/>
      <c r="Q552" s="225"/>
      <c r="R552" s="225"/>
      <c r="S552" s="225"/>
      <c r="T552" s="225"/>
      <c r="U552" s="225"/>
      <c r="V552" s="225"/>
      <c r="W552" s="225"/>
      <c r="X552" s="225"/>
      <c r="Y552" s="225"/>
      <c r="Z552" s="225"/>
    </row>
    <row r="553" spans="1:26" ht="12" customHeight="1">
      <c r="A553" s="225"/>
      <c r="B553" s="225"/>
      <c r="C553" s="225"/>
      <c r="D553" s="225"/>
      <c r="E553" s="225"/>
      <c r="F553" s="294"/>
      <c r="G553" s="295"/>
      <c r="H553" s="225"/>
      <c r="I553" s="225"/>
      <c r="J553" s="225"/>
      <c r="K553" s="225"/>
      <c r="L553" s="225"/>
      <c r="M553" s="225"/>
      <c r="N553" s="225"/>
      <c r="O553" s="225"/>
      <c r="P553" s="225"/>
      <c r="Q553" s="225"/>
      <c r="R553" s="225"/>
      <c r="S553" s="225"/>
      <c r="T553" s="225"/>
      <c r="U553" s="225"/>
      <c r="V553" s="225"/>
      <c r="W553" s="225"/>
      <c r="X553" s="225"/>
      <c r="Y553" s="225"/>
      <c r="Z553" s="225"/>
    </row>
    <row r="554" spans="1:26" ht="12" customHeight="1">
      <c r="A554" s="225"/>
      <c r="B554" s="225"/>
      <c r="C554" s="225"/>
      <c r="D554" s="225"/>
      <c r="E554" s="225"/>
      <c r="F554" s="294"/>
      <c r="G554" s="295"/>
      <c r="H554" s="225"/>
      <c r="I554" s="225"/>
      <c r="J554" s="225"/>
      <c r="K554" s="225"/>
      <c r="L554" s="225"/>
      <c r="M554" s="225"/>
      <c r="N554" s="225"/>
      <c r="O554" s="225"/>
      <c r="P554" s="225"/>
      <c r="Q554" s="225"/>
      <c r="R554" s="225"/>
      <c r="S554" s="225"/>
      <c r="T554" s="225"/>
      <c r="U554" s="225"/>
      <c r="V554" s="225"/>
      <c r="W554" s="225"/>
      <c r="X554" s="225"/>
      <c r="Y554" s="225"/>
      <c r="Z554" s="225"/>
    </row>
    <row r="555" spans="1:26" ht="12" customHeight="1">
      <c r="A555" s="225"/>
      <c r="B555" s="225"/>
      <c r="C555" s="225"/>
      <c r="D555" s="225"/>
      <c r="E555" s="225"/>
      <c r="F555" s="294"/>
      <c r="G555" s="295"/>
      <c r="H555" s="225"/>
      <c r="I555" s="225"/>
      <c r="J555" s="225"/>
      <c r="K555" s="225"/>
      <c r="L555" s="225"/>
      <c r="M555" s="225"/>
      <c r="N555" s="225"/>
      <c r="O555" s="225"/>
      <c r="P555" s="225"/>
      <c r="Q555" s="225"/>
      <c r="R555" s="225"/>
      <c r="S555" s="225"/>
      <c r="T555" s="225"/>
      <c r="U555" s="225"/>
      <c r="V555" s="225"/>
      <c r="W555" s="225"/>
      <c r="X555" s="225"/>
      <c r="Y555" s="225"/>
      <c r="Z555" s="225"/>
    </row>
    <row r="556" spans="1:26" ht="12" customHeight="1">
      <c r="A556" s="225"/>
      <c r="B556" s="225"/>
      <c r="C556" s="225"/>
      <c r="D556" s="225"/>
      <c r="E556" s="225"/>
      <c r="F556" s="294"/>
      <c r="G556" s="295"/>
      <c r="H556" s="225"/>
      <c r="I556" s="225"/>
      <c r="J556" s="225"/>
      <c r="K556" s="225"/>
      <c r="L556" s="225"/>
      <c r="M556" s="225"/>
      <c r="N556" s="225"/>
      <c r="O556" s="225"/>
      <c r="P556" s="225"/>
      <c r="Q556" s="225"/>
      <c r="R556" s="225"/>
      <c r="S556" s="225"/>
      <c r="T556" s="225"/>
      <c r="U556" s="225"/>
      <c r="V556" s="225"/>
      <c r="W556" s="225"/>
      <c r="X556" s="225"/>
      <c r="Y556" s="225"/>
      <c r="Z556" s="225"/>
    </row>
    <row r="557" spans="1:26" ht="12" customHeight="1">
      <c r="A557" s="225"/>
      <c r="B557" s="225"/>
      <c r="C557" s="225"/>
      <c r="D557" s="225"/>
      <c r="E557" s="225"/>
      <c r="F557" s="294"/>
      <c r="G557" s="295"/>
      <c r="H557" s="225"/>
      <c r="I557" s="225"/>
      <c r="J557" s="225"/>
      <c r="K557" s="225"/>
      <c r="L557" s="225"/>
      <c r="M557" s="225"/>
      <c r="N557" s="225"/>
      <c r="O557" s="225"/>
      <c r="P557" s="225"/>
      <c r="Q557" s="225"/>
      <c r="R557" s="225"/>
      <c r="S557" s="225"/>
      <c r="T557" s="225"/>
      <c r="U557" s="225"/>
      <c r="V557" s="225"/>
      <c r="W557" s="225"/>
      <c r="X557" s="225"/>
      <c r="Y557" s="225"/>
      <c r="Z557" s="225"/>
    </row>
    <row r="558" spans="1:26" ht="12" customHeight="1">
      <c r="A558" s="225"/>
      <c r="B558" s="225"/>
      <c r="C558" s="225"/>
      <c r="D558" s="225"/>
      <c r="E558" s="225"/>
      <c r="F558" s="294"/>
      <c r="G558" s="295"/>
      <c r="H558" s="225"/>
      <c r="I558" s="225"/>
      <c r="J558" s="225"/>
      <c r="K558" s="225"/>
      <c r="L558" s="225"/>
      <c r="M558" s="225"/>
      <c r="N558" s="225"/>
      <c r="O558" s="225"/>
      <c r="P558" s="225"/>
      <c r="Q558" s="225"/>
      <c r="R558" s="225"/>
      <c r="S558" s="225"/>
      <c r="T558" s="225"/>
      <c r="U558" s="225"/>
      <c r="V558" s="225"/>
      <c r="W558" s="225"/>
      <c r="X558" s="225"/>
      <c r="Y558" s="225"/>
      <c r="Z558" s="225"/>
    </row>
    <row r="559" spans="1:26" ht="12" customHeight="1">
      <c r="A559" s="225"/>
      <c r="B559" s="225"/>
      <c r="C559" s="225"/>
      <c r="D559" s="225"/>
      <c r="E559" s="225"/>
      <c r="F559" s="294"/>
      <c r="G559" s="295"/>
      <c r="H559" s="225"/>
      <c r="I559" s="225"/>
      <c r="J559" s="225"/>
      <c r="K559" s="225"/>
      <c r="L559" s="225"/>
      <c r="M559" s="225"/>
      <c r="N559" s="225"/>
      <c r="O559" s="225"/>
      <c r="P559" s="225"/>
      <c r="Q559" s="225"/>
      <c r="R559" s="225"/>
      <c r="S559" s="225"/>
      <c r="T559" s="225"/>
      <c r="U559" s="225"/>
      <c r="V559" s="225"/>
      <c r="W559" s="225"/>
      <c r="X559" s="225"/>
      <c r="Y559" s="225"/>
      <c r="Z559" s="225"/>
    </row>
    <row r="560" spans="1:26" ht="12" customHeight="1">
      <c r="A560" s="225"/>
      <c r="B560" s="225"/>
      <c r="C560" s="225"/>
      <c r="D560" s="225"/>
      <c r="E560" s="225"/>
      <c r="F560" s="294"/>
      <c r="G560" s="295"/>
      <c r="H560" s="225"/>
      <c r="I560" s="225"/>
      <c r="J560" s="225"/>
      <c r="K560" s="225"/>
      <c r="L560" s="225"/>
      <c r="M560" s="225"/>
      <c r="N560" s="225"/>
      <c r="O560" s="225"/>
      <c r="P560" s="225"/>
      <c r="Q560" s="225"/>
      <c r="R560" s="225"/>
      <c r="S560" s="225"/>
      <c r="T560" s="225"/>
      <c r="U560" s="225"/>
      <c r="V560" s="225"/>
      <c r="W560" s="225"/>
      <c r="X560" s="225"/>
      <c r="Y560" s="225"/>
      <c r="Z560" s="225"/>
    </row>
    <row r="561" spans="1:26" ht="12" customHeight="1">
      <c r="A561" s="225"/>
      <c r="B561" s="225"/>
      <c r="C561" s="225"/>
      <c r="D561" s="225"/>
      <c r="E561" s="225"/>
      <c r="F561" s="294"/>
      <c r="G561" s="295"/>
      <c r="H561" s="225"/>
      <c r="I561" s="225"/>
      <c r="J561" s="225"/>
      <c r="K561" s="225"/>
      <c r="L561" s="225"/>
      <c r="M561" s="225"/>
      <c r="N561" s="225"/>
      <c r="O561" s="225"/>
      <c r="P561" s="225"/>
      <c r="Q561" s="225"/>
      <c r="R561" s="225"/>
      <c r="S561" s="225"/>
      <c r="T561" s="225"/>
      <c r="U561" s="225"/>
      <c r="V561" s="225"/>
      <c r="W561" s="225"/>
      <c r="X561" s="225"/>
      <c r="Y561" s="225"/>
      <c r="Z561" s="225"/>
    </row>
    <row r="562" spans="1:26" ht="12" customHeight="1">
      <c r="A562" s="225"/>
      <c r="B562" s="225"/>
      <c r="C562" s="225"/>
      <c r="D562" s="225"/>
      <c r="E562" s="225"/>
      <c r="F562" s="294"/>
      <c r="G562" s="295"/>
      <c r="H562" s="225"/>
      <c r="I562" s="225"/>
      <c r="J562" s="225"/>
      <c r="K562" s="225"/>
      <c r="L562" s="225"/>
      <c r="M562" s="225"/>
      <c r="N562" s="225"/>
      <c r="O562" s="225"/>
      <c r="P562" s="225"/>
      <c r="Q562" s="225"/>
      <c r="R562" s="225"/>
      <c r="S562" s="225"/>
      <c r="T562" s="225"/>
      <c r="U562" s="225"/>
      <c r="V562" s="225"/>
      <c r="W562" s="225"/>
      <c r="X562" s="225"/>
      <c r="Y562" s="225"/>
      <c r="Z562" s="225"/>
    </row>
    <row r="563" spans="1:26" ht="12" customHeight="1">
      <c r="A563" s="225"/>
      <c r="B563" s="225"/>
      <c r="C563" s="225"/>
      <c r="D563" s="225"/>
      <c r="E563" s="225"/>
      <c r="F563" s="294"/>
      <c r="G563" s="295"/>
      <c r="H563" s="225"/>
      <c r="I563" s="225"/>
      <c r="J563" s="225"/>
      <c r="K563" s="225"/>
      <c r="L563" s="225"/>
      <c r="M563" s="225"/>
      <c r="N563" s="225"/>
      <c r="O563" s="225"/>
      <c r="P563" s="225"/>
      <c r="Q563" s="225"/>
      <c r="R563" s="225"/>
      <c r="S563" s="225"/>
      <c r="T563" s="225"/>
      <c r="U563" s="225"/>
      <c r="V563" s="225"/>
      <c r="W563" s="225"/>
      <c r="X563" s="225"/>
      <c r="Y563" s="225"/>
      <c r="Z563" s="225"/>
    </row>
    <row r="564" spans="1:26" ht="12" customHeight="1">
      <c r="A564" s="225"/>
      <c r="B564" s="225"/>
      <c r="C564" s="225"/>
      <c r="D564" s="225"/>
      <c r="E564" s="225"/>
      <c r="F564" s="294"/>
      <c r="G564" s="295"/>
      <c r="H564" s="225"/>
      <c r="I564" s="225"/>
      <c r="J564" s="225"/>
      <c r="K564" s="225"/>
      <c r="L564" s="225"/>
      <c r="M564" s="225"/>
      <c r="N564" s="225"/>
      <c r="O564" s="225"/>
      <c r="P564" s="225"/>
      <c r="Q564" s="225"/>
      <c r="R564" s="225"/>
      <c r="S564" s="225"/>
      <c r="T564" s="225"/>
      <c r="U564" s="225"/>
      <c r="V564" s="225"/>
      <c r="W564" s="225"/>
      <c r="X564" s="225"/>
      <c r="Y564" s="225"/>
      <c r="Z564" s="225"/>
    </row>
    <row r="565" spans="1:26" ht="12" customHeight="1">
      <c r="A565" s="225"/>
      <c r="B565" s="225"/>
      <c r="C565" s="225"/>
      <c r="D565" s="225"/>
      <c r="E565" s="225"/>
      <c r="F565" s="294"/>
      <c r="G565" s="295"/>
      <c r="H565" s="225"/>
      <c r="I565" s="225"/>
      <c r="J565" s="225"/>
      <c r="K565" s="225"/>
      <c r="L565" s="225"/>
      <c r="M565" s="225"/>
      <c r="N565" s="225"/>
      <c r="O565" s="225"/>
      <c r="P565" s="225"/>
      <c r="Q565" s="225"/>
      <c r="R565" s="225"/>
      <c r="S565" s="225"/>
      <c r="T565" s="225"/>
      <c r="U565" s="225"/>
      <c r="V565" s="225"/>
      <c r="W565" s="225"/>
      <c r="X565" s="225"/>
      <c r="Y565" s="225"/>
      <c r="Z565" s="225"/>
    </row>
    <row r="566" spans="1:26" ht="12" customHeight="1">
      <c r="A566" s="225"/>
      <c r="B566" s="225"/>
      <c r="C566" s="225"/>
      <c r="D566" s="225"/>
      <c r="E566" s="225"/>
      <c r="F566" s="294"/>
      <c r="G566" s="295"/>
      <c r="H566" s="225"/>
      <c r="I566" s="225"/>
      <c r="J566" s="225"/>
      <c r="K566" s="225"/>
      <c r="L566" s="225"/>
      <c r="M566" s="225"/>
      <c r="N566" s="225"/>
      <c r="O566" s="225"/>
      <c r="P566" s="225"/>
      <c r="Q566" s="225"/>
      <c r="R566" s="225"/>
      <c r="S566" s="225"/>
      <c r="T566" s="225"/>
      <c r="U566" s="225"/>
      <c r="V566" s="225"/>
      <c r="W566" s="225"/>
      <c r="X566" s="225"/>
      <c r="Y566" s="225"/>
      <c r="Z566" s="225"/>
    </row>
    <row r="567" spans="1:26" ht="12" customHeight="1">
      <c r="A567" s="225"/>
      <c r="B567" s="225"/>
      <c r="C567" s="225"/>
      <c r="D567" s="225"/>
      <c r="E567" s="225"/>
      <c r="F567" s="294"/>
      <c r="G567" s="295"/>
      <c r="H567" s="225"/>
      <c r="I567" s="225"/>
      <c r="J567" s="225"/>
      <c r="K567" s="225"/>
      <c r="L567" s="225"/>
      <c r="M567" s="225"/>
      <c r="N567" s="225"/>
      <c r="O567" s="225"/>
      <c r="P567" s="225"/>
      <c r="Q567" s="225"/>
      <c r="R567" s="225"/>
      <c r="S567" s="225"/>
      <c r="T567" s="225"/>
      <c r="U567" s="225"/>
      <c r="V567" s="225"/>
      <c r="W567" s="225"/>
      <c r="X567" s="225"/>
      <c r="Y567" s="225"/>
      <c r="Z567" s="225"/>
    </row>
    <row r="568" spans="1:26" ht="12" customHeight="1">
      <c r="A568" s="225"/>
      <c r="B568" s="225"/>
      <c r="C568" s="225"/>
      <c r="D568" s="225"/>
      <c r="E568" s="225"/>
      <c r="F568" s="294"/>
      <c r="G568" s="295"/>
      <c r="H568" s="225"/>
      <c r="I568" s="225"/>
      <c r="J568" s="225"/>
      <c r="K568" s="225"/>
      <c r="L568" s="225"/>
      <c r="M568" s="225"/>
      <c r="N568" s="225"/>
      <c r="O568" s="225"/>
      <c r="P568" s="225"/>
      <c r="Q568" s="225"/>
      <c r="R568" s="225"/>
      <c r="S568" s="225"/>
      <c r="T568" s="225"/>
      <c r="U568" s="225"/>
      <c r="V568" s="225"/>
      <c r="W568" s="225"/>
      <c r="X568" s="225"/>
      <c r="Y568" s="225"/>
      <c r="Z568" s="225"/>
    </row>
    <row r="569" spans="1:26" ht="12" customHeight="1">
      <c r="A569" s="225"/>
      <c r="B569" s="225"/>
      <c r="C569" s="225"/>
      <c r="D569" s="225"/>
      <c r="E569" s="225"/>
      <c r="F569" s="294"/>
      <c r="G569" s="295"/>
      <c r="H569" s="225"/>
      <c r="I569" s="225"/>
      <c r="J569" s="225"/>
      <c r="K569" s="225"/>
      <c r="L569" s="225"/>
      <c r="M569" s="225"/>
      <c r="N569" s="225"/>
      <c r="O569" s="225"/>
      <c r="P569" s="225"/>
      <c r="Q569" s="225"/>
      <c r="R569" s="225"/>
      <c r="S569" s="225"/>
      <c r="T569" s="225"/>
      <c r="U569" s="225"/>
      <c r="V569" s="225"/>
      <c r="W569" s="225"/>
      <c r="X569" s="225"/>
      <c r="Y569" s="225"/>
      <c r="Z569" s="225"/>
    </row>
    <row r="570" spans="1:26" ht="12" customHeight="1">
      <c r="A570" s="225"/>
      <c r="B570" s="225"/>
      <c r="C570" s="225"/>
      <c r="D570" s="225"/>
      <c r="E570" s="225"/>
      <c r="F570" s="294"/>
      <c r="G570" s="295"/>
      <c r="H570" s="225"/>
      <c r="I570" s="225"/>
      <c r="J570" s="225"/>
      <c r="K570" s="225"/>
      <c r="L570" s="225"/>
      <c r="M570" s="225"/>
      <c r="N570" s="225"/>
      <c r="O570" s="225"/>
      <c r="P570" s="225"/>
      <c r="Q570" s="225"/>
      <c r="R570" s="225"/>
      <c r="S570" s="225"/>
      <c r="T570" s="225"/>
      <c r="U570" s="225"/>
      <c r="V570" s="225"/>
      <c r="W570" s="225"/>
      <c r="X570" s="225"/>
      <c r="Y570" s="225"/>
      <c r="Z570" s="225"/>
    </row>
    <row r="571" spans="1:26" ht="12" customHeight="1">
      <c r="A571" s="225"/>
      <c r="B571" s="225"/>
      <c r="C571" s="225"/>
      <c r="D571" s="225"/>
      <c r="E571" s="225"/>
      <c r="F571" s="294"/>
      <c r="G571" s="295"/>
      <c r="H571" s="225"/>
      <c r="I571" s="225"/>
      <c r="J571" s="225"/>
      <c r="K571" s="225"/>
      <c r="L571" s="225"/>
      <c r="M571" s="225"/>
      <c r="N571" s="225"/>
      <c r="O571" s="225"/>
      <c r="P571" s="225"/>
      <c r="Q571" s="225"/>
      <c r="R571" s="225"/>
      <c r="S571" s="225"/>
      <c r="T571" s="225"/>
      <c r="U571" s="225"/>
      <c r="V571" s="225"/>
      <c r="W571" s="225"/>
      <c r="X571" s="225"/>
      <c r="Y571" s="225"/>
      <c r="Z571" s="225"/>
    </row>
    <row r="572" spans="1:26" ht="12" customHeight="1">
      <c r="A572" s="225"/>
      <c r="B572" s="225"/>
      <c r="C572" s="225"/>
      <c r="D572" s="225"/>
      <c r="E572" s="225"/>
      <c r="F572" s="294"/>
      <c r="G572" s="295"/>
      <c r="H572" s="225"/>
      <c r="I572" s="225"/>
      <c r="J572" s="225"/>
      <c r="K572" s="225"/>
      <c r="L572" s="225"/>
      <c r="M572" s="225"/>
      <c r="N572" s="225"/>
      <c r="O572" s="225"/>
      <c r="P572" s="225"/>
      <c r="Q572" s="225"/>
      <c r="R572" s="225"/>
      <c r="S572" s="225"/>
      <c r="T572" s="225"/>
      <c r="U572" s="225"/>
      <c r="V572" s="225"/>
      <c r="W572" s="225"/>
      <c r="X572" s="225"/>
      <c r="Y572" s="225"/>
      <c r="Z572" s="225"/>
    </row>
    <row r="573" spans="1:26" ht="12" customHeight="1">
      <c r="A573" s="225"/>
      <c r="B573" s="225"/>
      <c r="C573" s="225"/>
      <c r="D573" s="225"/>
      <c r="E573" s="225"/>
      <c r="F573" s="294"/>
      <c r="G573" s="295"/>
      <c r="H573" s="225"/>
      <c r="I573" s="225"/>
      <c r="J573" s="225"/>
      <c r="K573" s="225"/>
      <c r="L573" s="225"/>
      <c r="M573" s="225"/>
      <c r="N573" s="225"/>
      <c r="O573" s="225"/>
      <c r="P573" s="225"/>
      <c r="Q573" s="225"/>
      <c r="R573" s="225"/>
      <c r="S573" s="225"/>
      <c r="T573" s="225"/>
      <c r="U573" s="225"/>
      <c r="V573" s="225"/>
      <c r="W573" s="225"/>
      <c r="X573" s="225"/>
      <c r="Y573" s="225"/>
      <c r="Z573" s="225"/>
    </row>
    <row r="574" spans="1:26" ht="12" customHeight="1">
      <c r="A574" s="225"/>
      <c r="B574" s="225"/>
      <c r="C574" s="225"/>
      <c r="D574" s="225"/>
      <c r="E574" s="225"/>
      <c r="F574" s="294"/>
      <c r="G574" s="295"/>
      <c r="H574" s="225"/>
      <c r="I574" s="225"/>
      <c r="J574" s="225"/>
      <c r="K574" s="225"/>
      <c r="L574" s="225"/>
      <c r="M574" s="225"/>
      <c r="N574" s="225"/>
      <c r="O574" s="225"/>
      <c r="P574" s="225"/>
      <c r="Q574" s="225"/>
      <c r="R574" s="225"/>
      <c r="S574" s="225"/>
      <c r="T574" s="225"/>
      <c r="U574" s="225"/>
      <c r="V574" s="225"/>
      <c r="W574" s="225"/>
      <c r="X574" s="225"/>
      <c r="Y574" s="225"/>
      <c r="Z574" s="225"/>
    </row>
    <row r="575" spans="1:26" ht="12" customHeight="1">
      <c r="A575" s="225"/>
      <c r="B575" s="225"/>
      <c r="C575" s="225"/>
      <c r="D575" s="225"/>
      <c r="E575" s="225"/>
      <c r="F575" s="294"/>
      <c r="G575" s="295"/>
      <c r="H575" s="225"/>
      <c r="I575" s="225"/>
      <c r="J575" s="225"/>
      <c r="K575" s="225"/>
      <c r="L575" s="225"/>
      <c r="M575" s="225"/>
      <c r="N575" s="225"/>
      <c r="O575" s="225"/>
      <c r="P575" s="225"/>
      <c r="Q575" s="225"/>
      <c r="R575" s="225"/>
      <c r="S575" s="225"/>
      <c r="T575" s="225"/>
      <c r="U575" s="225"/>
      <c r="V575" s="225"/>
      <c r="W575" s="225"/>
      <c r="X575" s="225"/>
      <c r="Y575" s="225"/>
      <c r="Z575" s="225"/>
    </row>
    <row r="576" spans="1:26" ht="12" customHeight="1">
      <c r="A576" s="225"/>
      <c r="B576" s="225"/>
      <c r="C576" s="225"/>
      <c r="D576" s="225"/>
      <c r="E576" s="225"/>
      <c r="F576" s="294"/>
      <c r="G576" s="295"/>
      <c r="H576" s="225"/>
      <c r="I576" s="225"/>
      <c r="J576" s="225"/>
      <c r="K576" s="225"/>
      <c r="L576" s="225"/>
      <c r="M576" s="225"/>
      <c r="N576" s="225"/>
      <c r="O576" s="225"/>
      <c r="P576" s="225"/>
      <c r="Q576" s="225"/>
      <c r="R576" s="225"/>
      <c r="S576" s="225"/>
      <c r="T576" s="225"/>
      <c r="U576" s="225"/>
      <c r="V576" s="225"/>
      <c r="W576" s="225"/>
      <c r="X576" s="225"/>
      <c r="Y576" s="225"/>
      <c r="Z576" s="225"/>
    </row>
    <row r="577" spans="1:26" ht="12" customHeight="1">
      <c r="A577" s="225"/>
      <c r="B577" s="225"/>
      <c r="C577" s="225"/>
      <c r="D577" s="225"/>
      <c r="E577" s="225"/>
      <c r="F577" s="294"/>
      <c r="G577" s="295"/>
      <c r="H577" s="225"/>
      <c r="I577" s="225"/>
      <c r="J577" s="225"/>
      <c r="K577" s="225"/>
      <c r="L577" s="225"/>
      <c r="M577" s="225"/>
      <c r="N577" s="225"/>
      <c r="O577" s="225"/>
      <c r="P577" s="225"/>
      <c r="Q577" s="225"/>
      <c r="R577" s="225"/>
      <c r="S577" s="225"/>
      <c r="T577" s="225"/>
      <c r="U577" s="225"/>
      <c r="V577" s="225"/>
      <c r="W577" s="225"/>
      <c r="X577" s="225"/>
      <c r="Y577" s="225"/>
      <c r="Z577" s="225"/>
    </row>
    <row r="578" spans="1:26" ht="12" customHeight="1">
      <c r="A578" s="225"/>
      <c r="B578" s="225"/>
      <c r="C578" s="225"/>
      <c r="D578" s="225"/>
      <c r="E578" s="225"/>
      <c r="F578" s="294"/>
      <c r="G578" s="295"/>
      <c r="H578" s="225"/>
      <c r="I578" s="225"/>
      <c r="J578" s="225"/>
      <c r="K578" s="225"/>
      <c r="L578" s="225"/>
      <c r="M578" s="225"/>
      <c r="N578" s="225"/>
      <c r="O578" s="225"/>
      <c r="P578" s="225"/>
      <c r="Q578" s="225"/>
      <c r="R578" s="225"/>
      <c r="S578" s="225"/>
      <c r="T578" s="225"/>
      <c r="U578" s="225"/>
      <c r="V578" s="225"/>
      <c r="W578" s="225"/>
      <c r="X578" s="225"/>
      <c r="Y578" s="225"/>
      <c r="Z578" s="225"/>
    </row>
    <row r="579" spans="1:26" ht="12" customHeight="1">
      <c r="A579" s="225"/>
      <c r="B579" s="225"/>
      <c r="C579" s="225"/>
      <c r="D579" s="225"/>
      <c r="E579" s="225"/>
      <c r="F579" s="294"/>
      <c r="G579" s="295"/>
      <c r="H579" s="225"/>
      <c r="I579" s="225"/>
      <c r="J579" s="225"/>
      <c r="K579" s="225"/>
      <c r="L579" s="225"/>
      <c r="M579" s="225"/>
      <c r="N579" s="225"/>
      <c r="O579" s="225"/>
      <c r="P579" s="225"/>
      <c r="Q579" s="225"/>
      <c r="R579" s="225"/>
      <c r="S579" s="225"/>
      <c r="T579" s="225"/>
      <c r="U579" s="225"/>
      <c r="V579" s="225"/>
      <c r="W579" s="225"/>
      <c r="X579" s="225"/>
      <c r="Y579" s="225"/>
      <c r="Z579" s="225"/>
    </row>
    <row r="580" spans="1:26" ht="12" customHeight="1">
      <c r="A580" s="225"/>
      <c r="B580" s="225"/>
      <c r="C580" s="225"/>
      <c r="D580" s="225"/>
      <c r="E580" s="225"/>
      <c r="F580" s="294"/>
      <c r="G580" s="295"/>
      <c r="H580" s="225"/>
      <c r="I580" s="225"/>
      <c r="J580" s="225"/>
      <c r="K580" s="225"/>
      <c r="L580" s="225"/>
      <c r="M580" s="225"/>
      <c r="N580" s="225"/>
      <c r="O580" s="225"/>
      <c r="P580" s="225"/>
      <c r="Q580" s="225"/>
      <c r="R580" s="225"/>
      <c r="S580" s="225"/>
      <c r="T580" s="225"/>
      <c r="U580" s="225"/>
      <c r="V580" s="225"/>
      <c r="W580" s="225"/>
      <c r="X580" s="225"/>
      <c r="Y580" s="225"/>
      <c r="Z580" s="225"/>
    </row>
    <row r="581" spans="1:26" ht="12" customHeight="1">
      <c r="A581" s="225"/>
      <c r="B581" s="225"/>
      <c r="C581" s="225"/>
      <c r="D581" s="225"/>
      <c r="E581" s="225"/>
      <c r="F581" s="294"/>
      <c r="G581" s="295"/>
      <c r="H581" s="225"/>
      <c r="I581" s="225"/>
      <c r="J581" s="225"/>
      <c r="K581" s="225"/>
      <c r="L581" s="225"/>
      <c r="M581" s="225"/>
      <c r="N581" s="225"/>
      <c r="O581" s="225"/>
      <c r="P581" s="225"/>
      <c r="Q581" s="225"/>
      <c r="R581" s="225"/>
      <c r="S581" s="225"/>
      <c r="T581" s="225"/>
      <c r="U581" s="225"/>
      <c r="V581" s="225"/>
      <c r="W581" s="225"/>
      <c r="X581" s="225"/>
      <c r="Y581" s="225"/>
      <c r="Z581" s="225"/>
    </row>
    <row r="582" spans="1:26" ht="12" customHeight="1">
      <c r="A582" s="225"/>
      <c r="B582" s="225"/>
      <c r="C582" s="225"/>
      <c r="D582" s="225"/>
      <c r="E582" s="225"/>
      <c r="F582" s="294"/>
      <c r="G582" s="295"/>
      <c r="H582" s="225"/>
      <c r="I582" s="225"/>
      <c r="J582" s="225"/>
      <c r="K582" s="225"/>
      <c r="L582" s="225"/>
      <c r="M582" s="225"/>
      <c r="N582" s="225"/>
      <c r="O582" s="225"/>
      <c r="P582" s="225"/>
      <c r="Q582" s="225"/>
      <c r="R582" s="225"/>
      <c r="S582" s="225"/>
      <c r="T582" s="225"/>
      <c r="U582" s="225"/>
      <c r="V582" s="225"/>
      <c r="W582" s="225"/>
      <c r="X582" s="225"/>
      <c r="Y582" s="225"/>
      <c r="Z582" s="225"/>
    </row>
    <row r="583" spans="1:26" ht="12" customHeight="1">
      <c r="A583" s="225"/>
      <c r="B583" s="225"/>
      <c r="C583" s="225"/>
      <c r="D583" s="225"/>
      <c r="E583" s="225"/>
      <c r="F583" s="294"/>
      <c r="G583" s="295"/>
      <c r="H583" s="225"/>
      <c r="I583" s="225"/>
      <c r="J583" s="225"/>
      <c r="K583" s="225"/>
      <c r="L583" s="225"/>
      <c r="M583" s="225"/>
      <c r="N583" s="225"/>
      <c r="O583" s="225"/>
      <c r="P583" s="225"/>
      <c r="Q583" s="225"/>
      <c r="R583" s="225"/>
      <c r="S583" s="225"/>
      <c r="T583" s="225"/>
      <c r="U583" s="225"/>
      <c r="V583" s="225"/>
      <c r="W583" s="225"/>
      <c r="X583" s="225"/>
      <c r="Y583" s="225"/>
      <c r="Z583" s="225"/>
    </row>
    <row r="584" spans="1:26" ht="12" customHeight="1">
      <c r="A584" s="225"/>
      <c r="B584" s="225"/>
      <c r="C584" s="225"/>
      <c r="D584" s="225"/>
      <c r="E584" s="225"/>
      <c r="F584" s="294"/>
      <c r="G584" s="295"/>
      <c r="H584" s="225"/>
      <c r="I584" s="225"/>
      <c r="J584" s="225"/>
      <c r="K584" s="225"/>
      <c r="L584" s="225"/>
      <c r="M584" s="225"/>
      <c r="N584" s="225"/>
      <c r="O584" s="225"/>
      <c r="P584" s="225"/>
      <c r="Q584" s="225"/>
      <c r="R584" s="225"/>
      <c r="S584" s="225"/>
      <c r="T584" s="225"/>
      <c r="U584" s="225"/>
      <c r="V584" s="225"/>
      <c r="W584" s="225"/>
      <c r="X584" s="225"/>
      <c r="Y584" s="225"/>
      <c r="Z584" s="225"/>
    </row>
    <row r="585" spans="1:26" ht="12" customHeight="1">
      <c r="A585" s="225"/>
      <c r="B585" s="225"/>
      <c r="C585" s="225"/>
      <c r="D585" s="225"/>
      <c r="E585" s="225"/>
      <c r="F585" s="294"/>
      <c r="G585" s="295"/>
      <c r="H585" s="225"/>
      <c r="I585" s="225"/>
      <c r="J585" s="225"/>
      <c r="K585" s="225"/>
      <c r="L585" s="225"/>
      <c r="M585" s="225"/>
      <c r="N585" s="225"/>
      <c r="O585" s="225"/>
      <c r="P585" s="225"/>
      <c r="Q585" s="225"/>
      <c r="R585" s="225"/>
      <c r="S585" s="225"/>
      <c r="T585" s="225"/>
      <c r="U585" s="225"/>
      <c r="V585" s="225"/>
      <c r="W585" s="225"/>
      <c r="X585" s="225"/>
      <c r="Y585" s="225"/>
      <c r="Z585" s="225"/>
    </row>
    <row r="586" spans="1:26" ht="12" customHeight="1">
      <c r="A586" s="225"/>
      <c r="B586" s="225"/>
      <c r="C586" s="225"/>
      <c r="D586" s="225"/>
      <c r="E586" s="225"/>
      <c r="F586" s="294"/>
      <c r="G586" s="295"/>
      <c r="H586" s="225"/>
      <c r="I586" s="225"/>
      <c r="J586" s="225"/>
      <c r="K586" s="225"/>
      <c r="L586" s="225"/>
      <c r="M586" s="225"/>
      <c r="N586" s="225"/>
      <c r="O586" s="225"/>
      <c r="P586" s="225"/>
      <c r="Q586" s="225"/>
      <c r="R586" s="225"/>
      <c r="S586" s="225"/>
      <c r="T586" s="225"/>
      <c r="U586" s="225"/>
      <c r="V586" s="225"/>
      <c r="W586" s="225"/>
      <c r="X586" s="225"/>
      <c r="Y586" s="225"/>
      <c r="Z586" s="225"/>
    </row>
    <row r="587" spans="1:26" ht="12" customHeight="1">
      <c r="A587" s="225"/>
      <c r="B587" s="225"/>
      <c r="C587" s="225"/>
      <c r="D587" s="225"/>
      <c r="E587" s="225"/>
      <c r="F587" s="294"/>
      <c r="G587" s="295"/>
      <c r="H587" s="225"/>
      <c r="I587" s="225"/>
      <c r="J587" s="225"/>
      <c r="K587" s="225"/>
      <c r="L587" s="225"/>
      <c r="M587" s="225"/>
      <c r="N587" s="225"/>
      <c r="O587" s="225"/>
      <c r="P587" s="225"/>
      <c r="Q587" s="225"/>
      <c r="R587" s="225"/>
      <c r="S587" s="225"/>
      <c r="T587" s="225"/>
      <c r="U587" s="225"/>
      <c r="V587" s="225"/>
      <c r="W587" s="225"/>
      <c r="X587" s="225"/>
      <c r="Y587" s="225"/>
      <c r="Z587" s="225"/>
    </row>
    <row r="588" spans="1:26" ht="12" customHeight="1">
      <c r="A588" s="225"/>
      <c r="B588" s="225"/>
      <c r="C588" s="225"/>
      <c r="D588" s="225"/>
      <c r="E588" s="225"/>
      <c r="F588" s="294"/>
      <c r="G588" s="295"/>
      <c r="H588" s="225"/>
      <c r="I588" s="225"/>
      <c r="J588" s="225"/>
      <c r="K588" s="225"/>
      <c r="L588" s="225"/>
      <c r="M588" s="225"/>
      <c r="N588" s="225"/>
      <c r="O588" s="225"/>
      <c r="P588" s="225"/>
      <c r="Q588" s="225"/>
      <c r="R588" s="225"/>
      <c r="S588" s="225"/>
      <c r="T588" s="225"/>
      <c r="U588" s="225"/>
      <c r="V588" s="225"/>
      <c r="W588" s="225"/>
      <c r="X588" s="225"/>
      <c r="Y588" s="225"/>
      <c r="Z588" s="225"/>
    </row>
    <row r="589" spans="1:26" ht="12" customHeight="1">
      <c r="A589" s="225"/>
      <c r="B589" s="225"/>
      <c r="C589" s="225"/>
      <c r="D589" s="225"/>
      <c r="E589" s="225"/>
      <c r="F589" s="294"/>
      <c r="G589" s="295"/>
      <c r="H589" s="225"/>
      <c r="I589" s="225"/>
      <c r="J589" s="225"/>
      <c r="K589" s="225"/>
      <c r="L589" s="225"/>
      <c r="M589" s="225"/>
      <c r="N589" s="225"/>
      <c r="O589" s="225"/>
      <c r="P589" s="225"/>
      <c r="Q589" s="225"/>
      <c r="R589" s="225"/>
      <c r="S589" s="225"/>
      <c r="T589" s="225"/>
      <c r="U589" s="225"/>
      <c r="V589" s="225"/>
      <c r="W589" s="225"/>
      <c r="X589" s="225"/>
      <c r="Y589" s="225"/>
      <c r="Z589" s="225"/>
    </row>
    <row r="590" spans="1:26" ht="12" customHeight="1">
      <c r="A590" s="225"/>
      <c r="B590" s="225"/>
      <c r="C590" s="225"/>
      <c r="D590" s="225"/>
      <c r="E590" s="225"/>
      <c r="F590" s="294"/>
      <c r="G590" s="295"/>
      <c r="H590" s="225"/>
      <c r="I590" s="225"/>
      <c r="J590" s="225"/>
      <c r="K590" s="225"/>
      <c r="L590" s="225"/>
      <c r="M590" s="225"/>
      <c r="N590" s="225"/>
      <c r="O590" s="225"/>
      <c r="P590" s="225"/>
      <c r="Q590" s="225"/>
      <c r="R590" s="225"/>
      <c r="S590" s="225"/>
      <c r="T590" s="225"/>
      <c r="U590" s="225"/>
      <c r="V590" s="225"/>
      <c r="W590" s="225"/>
      <c r="X590" s="225"/>
      <c r="Y590" s="225"/>
      <c r="Z590" s="225"/>
    </row>
    <row r="591" spans="1:26" ht="12" customHeight="1">
      <c r="A591" s="225"/>
      <c r="B591" s="225"/>
      <c r="C591" s="225"/>
      <c r="D591" s="225"/>
      <c r="E591" s="225"/>
      <c r="F591" s="294"/>
      <c r="G591" s="295"/>
      <c r="H591" s="225"/>
      <c r="I591" s="225"/>
      <c r="J591" s="225"/>
      <c r="K591" s="225"/>
      <c r="L591" s="225"/>
      <c r="M591" s="225"/>
      <c r="N591" s="225"/>
      <c r="O591" s="225"/>
      <c r="P591" s="225"/>
      <c r="Q591" s="225"/>
      <c r="R591" s="225"/>
      <c r="S591" s="225"/>
      <c r="T591" s="225"/>
      <c r="U591" s="225"/>
      <c r="V591" s="225"/>
      <c r="W591" s="225"/>
      <c r="X591" s="225"/>
      <c r="Y591" s="225"/>
      <c r="Z591" s="225"/>
    </row>
    <row r="592" spans="1:26" ht="12" customHeight="1">
      <c r="A592" s="225"/>
      <c r="B592" s="225"/>
      <c r="C592" s="225"/>
      <c r="D592" s="225"/>
      <c r="E592" s="225"/>
      <c r="F592" s="294"/>
      <c r="G592" s="295"/>
      <c r="H592" s="225"/>
      <c r="I592" s="225"/>
      <c r="J592" s="225"/>
      <c r="K592" s="225"/>
      <c r="L592" s="225"/>
      <c r="M592" s="225"/>
      <c r="N592" s="225"/>
      <c r="O592" s="225"/>
      <c r="P592" s="225"/>
      <c r="Q592" s="225"/>
      <c r="R592" s="225"/>
      <c r="S592" s="225"/>
      <c r="T592" s="225"/>
      <c r="U592" s="225"/>
      <c r="V592" s="225"/>
      <c r="W592" s="225"/>
      <c r="X592" s="225"/>
      <c r="Y592" s="225"/>
      <c r="Z592" s="225"/>
    </row>
    <row r="593" spans="1:26" ht="12" customHeight="1">
      <c r="A593" s="225"/>
      <c r="B593" s="225"/>
      <c r="C593" s="225"/>
      <c r="D593" s="225"/>
      <c r="E593" s="225"/>
      <c r="F593" s="294"/>
      <c r="G593" s="295"/>
      <c r="H593" s="225"/>
      <c r="I593" s="225"/>
      <c r="J593" s="225"/>
      <c r="K593" s="225"/>
      <c r="L593" s="225"/>
      <c r="M593" s="225"/>
      <c r="N593" s="225"/>
      <c r="O593" s="225"/>
      <c r="P593" s="225"/>
      <c r="Q593" s="225"/>
      <c r="R593" s="225"/>
      <c r="S593" s="225"/>
      <c r="T593" s="225"/>
      <c r="U593" s="225"/>
      <c r="V593" s="225"/>
      <c r="W593" s="225"/>
      <c r="X593" s="225"/>
      <c r="Y593" s="225"/>
      <c r="Z593" s="225"/>
    </row>
    <row r="594" spans="1:26" ht="12" customHeight="1">
      <c r="A594" s="225"/>
      <c r="B594" s="225"/>
      <c r="C594" s="225"/>
      <c r="D594" s="225"/>
      <c r="E594" s="225"/>
      <c r="F594" s="294"/>
      <c r="G594" s="295"/>
      <c r="H594" s="225"/>
      <c r="I594" s="225"/>
      <c r="J594" s="225"/>
      <c r="K594" s="225"/>
      <c r="L594" s="225"/>
      <c r="M594" s="225"/>
      <c r="N594" s="225"/>
      <c r="O594" s="225"/>
      <c r="P594" s="225"/>
      <c r="Q594" s="225"/>
      <c r="R594" s="225"/>
      <c r="S594" s="225"/>
      <c r="T594" s="225"/>
      <c r="U594" s="225"/>
      <c r="V594" s="225"/>
      <c r="W594" s="225"/>
      <c r="X594" s="225"/>
      <c r="Y594" s="225"/>
      <c r="Z594" s="225"/>
    </row>
    <row r="595" spans="1:26" ht="12" customHeight="1">
      <c r="A595" s="225"/>
      <c r="B595" s="225"/>
      <c r="C595" s="225"/>
      <c r="D595" s="225"/>
      <c r="E595" s="225"/>
      <c r="F595" s="294"/>
      <c r="G595" s="295"/>
      <c r="H595" s="225"/>
      <c r="I595" s="225"/>
      <c r="J595" s="225"/>
      <c r="K595" s="225"/>
      <c r="L595" s="225"/>
      <c r="M595" s="225"/>
      <c r="N595" s="225"/>
      <c r="O595" s="225"/>
      <c r="P595" s="225"/>
      <c r="Q595" s="225"/>
      <c r="R595" s="225"/>
      <c r="S595" s="225"/>
      <c r="T595" s="225"/>
      <c r="U595" s="225"/>
      <c r="V595" s="225"/>
      <c r="W595" s="225"/>
      <c r="X595" s="225"/>
      <c r="Y595" s="225"/>
      <c r="Z595" s="225"/>
    </row>
    <row r="596" spans="1:26" ht="12" customHeight="1">
      <c r="A596" s="225"/>
      <c r="B596" s="225"/>
      <c r="C596" s="225"/>
      <c r="D596" s="225"/>
      <c r="E596" s="225"/>
      <c r="F596" s="294"/>
      <c r="G596" s="295"/>
      <c r="H596" s="225"/>
      <c r="I596" s="225"/>
      <c r="J596" s="225"/>
      <c r="K596" s="225"/>
      <c r="L596" s="225"/>
      <c r="M596" s="225"/>
      <c r="N596" s="225"/>
      <c r="O596" s="225"/>
      <c r="P596" s="225"/>
      <c r="Q596" s="225"/>
      <c r="R596" s="225"/>
      <c r="S596" s="225"/>
      <c r="T596" s="225"/>
      <c r="U596" s="225"/>
      <c r="V596" s="225"/>
      <c r="W596" s="225"/>
      <c r="X596" s="225"/>
      <c r="Y596" s="225"/>
      <c r="Z596" s="225"/>
    </row>
    <row r="597" spans="1:26" ht="12" customHeight="1">
      <c r="A597" s="225"/>
      <c r="B597" s="225"/>
      <c r="C597" s="225"/>
      <c r="D597" s="225"/>
      <c r="E597" s="225"/>
      <c r="F597" s="294"/>
      <c r="G597" s="295"/>
      <c r="H597" s="225"/>
      <c r="I597" s="225"/>
      <c r="J597" s="225"/>
      <c r="K597" s="225"/>
      <c r="L597" s="225"/>
      <c r="M597" s="225"/>
      <c r="N597" s="225"/>
      <c r="O597" s="225"/>
      <c r="P597" s="225"/>
      <c r="Q597" s="225"/>
      <c r="R597" s="225"/>
      <c r="S597" s="225"/>
      <c r="T597" s="225"/>
      <c r="U597" s="225"/>
      <c r="V597" s="225"/>
      <c r="W597" s="225"/>
      <c r="X597" s="225"/>
      <c r="Y597" s="225"/>
      <c r="Z597" s="225"/>
    </row>
    <row r="598" spans="1:26" ht="12" customHeight="1">
      <c r="A598" s="225"/>
      <c r="B598" s="225"/>
      <c r="C598" s="225"/>
      <c r="D598" s="225"/>
      <c r="E598" s="225"/>
      <c r="F598" s="294"/>
      <c r="G598" s="295"/>
      <c r="H598" s="225"/>
      <c r="I598" s="225"/>
      <c r="J598" s="225"/>
      <c r="K598" s="225"/>
      <c r="L598" s="225"/>
      <c r="M598" s="225"/>
      <c r="N598" s="225"/>
      <c r="O598" s="225"/>
      <c r="P598" s="225"/>
      <c r="Q598" s="225"/>
      <c r="R598" s="225"/>
      <c r="S598" s="225"/>
      <c r="T598" s="225"/>
      <c r="U598" s="225"/>
      <c r="V598" s="225"/>
      <c r="W598" s="225"/>
      <c r="X598" s="225"/>
      <c r="Y598" s="225"/>
      <c r="Z598" s="225"/>
    </row>
    <row r="599" spans="1:26" ht="12" customHeight="1">
      <c r="A599" s="225"/>
      <c r="B599" s="225"/>
      <c r="C599" s="225"/>
      <c r="D599" s="225"/>
      <c r="E599" s="225"/>
      <c r="F599" s="294"/>
      <c r="G599" s="295"/>
      <c r="H599" s="225"/>
      <c r="I599" s="225"/>
      <c r="J599" s="225"/>
      <c r="K599" s="225"/>
      <c r="L599" s="225"/>
      <c r="M599" s="225"/>
      <c r="N599" s="225"/>
      <c r="O599" s="225"/>
      <c r="P599" s="225"/>
      <c r="Q599" s="225"/>
      <c r="R599" s="225"/>
      <c r="S599" s="225"/>
      <c r="T599" s="225"/>
      <c r="U599" s="225"/>
      <c r="V599" s="225"/>
      <c r="W599" s="225"/>
      <c r="X599" s="225"/>
      <c r="Y599" s="225"/>
      <c r="Z599" s="225"/>
    </row>
    <row r="600" spans="1:26" ht="12" customHeight="1">
      <c r="A600" s="225"/>
      <c r="B600" s="225"/>
      <c r="C600" s="225"/>
      <c r="D600" s="225"/>
      <c r="E600" s="225"/>
      <c r="F600" s="294"/>
      <c r="G600" s="295"/>
      <c r="H600" s="225"/>
      <c r="I600" s="225"/>
      <c r="J600" s="225"/>
      <c r="K600" s="225"/>
      <c r="L600" s="225"/>
      <c r="M600" s="225"/>
      <c r="N600" s="225"/>
      <c r="O600" s="225"/>
      <c r="P600" s="225"/>
      <c r="Q600" s="225"/>
      <c r="R600" s="225"/>
      <c r="S600" s="225"/>
      <c r="T600" s="225"/>
      <c r="U600" s="225"/>
      <c r="V600" s="225"/>
      <c r="W600" s="225"/>
      <c r="X600" s="225"/>
      <c r="Y600" s="225"/>
      <c r="Z600" s="225"/>
    </row>
    <row r="601" spans="1:26" ht="12" customHeight="1">
      <c r="A601" s="225"/>
      <c r="B601" s="225"/>
      <c r="C601" s="225"/>
      <c r="D601" s="225"/>
      <c r="E601" s="225"/>
      <c r="F601" s="294"/>
      <c r="G601" s="295"/>
      <c r="H601" s="225"/>
      <c r="I601" s="225"/>
      <c r="J601" s="225"/>
      <c r="K601" s="225"/>
      <c r="L601" s="225"/>
      <c r="M601" s="225"/>
      <c r="N601" s="225"/>
      <c r="O601" s="225"/>
      <c r="P601" s="225"/>
      <c r="Q601" s="225"/>
      <c r="R601" s="225"/>
      <c r="S601" s="225"/>
      <c r="T601" s="225"/>
      <c r="U601" s="225"/>
      <c r="V601" s="225"/>
      <c r="W601" s="225"/>
      <c r="X601" s="225"/>
      <c r="Y601" s="225"/>
      <c r="Z601" s="225"/>
    </row>
    <row r="602" spans="1:26" ht="12" customHeight="1">
      <c r="A602" s="225"/>
      <c r="B602" s="225"/>
      <c r="C602" s="225"/>
      <c r="D602" s="225"/>
      <c r="E602" s="225"/>
      <c r="F602" s="294"/>
      <c r="G602" s="295"/>
      <c r="H602" s="225"/>
      <c r="I602" s="225"/>
      <c r="J602" s="225"/>
      <c r="K602" s="225"/>
      <c r="L602" s="225"/>
      <c r="M602" s="225"/>
      <c r="N602" s="225"/>
      <c r="O602" s="225"/>
      <c r="P602" s="225"/>
      <c r="Q602" s="225"/>
      <c r="R602" s="225"/>
      <c r="S602" s="225"/>
      <c r="T602" s="225"/>
      <c r="U602" s="225"/>
      <c r="V602" s="225"/>
      <c r="W602" s="225"/>
      <c r="X602" s="225"/>
      <c r="Y602" s="225"/>
      <c r="Z602" s="225"/>
    </row>
    <row r="603" spans="1:26" ht="12" customHeight="1">
      <c r="A603" s="225"/>
      <c r="B603" s="225"/>
      <c r="C603" s="225"/>
      <c r="D603" s="225"/>
      <c r="E603" s="225"/>
      <c r="F603" s="294"/>
      <c r="G603" s="295"/>
      <c r="H603" s="225"/>
      <c r="I603" s="225"/>
      <c r="J603" s="225"/>
      <c r="K603" s="225"/>
      <c r="L603" s="225"/>
      <c r="M603" s="225"/>
      <c r="N603" s="225"/>
      <c r="O603" s="225"/>
      <c r="P603" s="225"/>
      <c r="Q603" s="225"/>
      <c r="R603" s="225"/>
      <c r="S603" s="225"/>
      <c r="T603" s="225"/>
      <c r="U603" s="225"/>
      <c r="V603" s="225"/>
      <c r="W603" s="225"/>
      <c r="X603" s="225"/>
      <c r="Y603" s="225"/>
      <c r="Z603" s="225"/>
    </row>
    <row r="604" spans="1:26" ht="12" customHeight="1">
      <c r="A604" s="225"/>
      <c r="B604" s="225"/>
      <c r="C604" s="225"/>
      <c r="D604" s="225"/>
      <c r="E604" s="225"/>
      <c r="F604" s="294"/>
      <c r="G604" s="295"/>
      <c r="H604" s="225"/>
      <c r="I604" s="225"/>
      <c r="J604" s="225"/>
      <c r="K604" s="225"/>
      <c r="L604" s="225"/>
      <c r="M604" s="225"/>
      <c r="N604" s="225"/>
      <c r="O604" s="225"/>
      <c r="P604" s="225"/>
      <c r="Q604" s="225"/>
      <c r="R604" s="225"/>
      <c r="S604" s="225"/>
      <c r="T604" s="225"/>
      <c r="U604" s="225"/>
      <c r="V604" s="225"/>
      <c r="W604" s="225"/>
      <c r="X604" s="225"/>
      <c r="Y604" s="225"/>
      <c r="Z604" s="225"/>
    </row>
    <row r="605" spans="1:26" ht="12" customHeight="1">
      <c r="A605" s="225"/>
      <c r="B605" s="225"/>
      <c r="C605" s="225"/>
      <c r="D605" s="225"/>
      <c r="E605" s="225"/>
      <c r="F605" s="294"/>
      <c r="G605" s="295"/>
      <c r="H605" s="225"/>
      <c r="I605" s="225"/>
      <c r="J605" s="225"/>
      <c r="K605" s="225"/>
      <c r="L605" s="225"/>
      <c r="M605" s="225"/>
      <c r="N605" s="225"/>
      <c r="O605" s="225"/>
      <c r="P605" s="225"/>
      <c r="Q605" s="225"/>
      <c r="R605" s="225"/>
      <c r="S605" s="225"/>
      <c r="T605" s="225"/>
      <c r="U605" s="225"/>
      <c r="V605" s="225"/>
      <c r="W605" s="225"/>
      <c r="X605" s="225"/>
      <c r="Y605" s="225"/>
      <c r="Z605" s="225"/>
    </row>
    <row r="606" spans="1:26" ht="12" customHeight="1">
      <c r="A606" s="225"/>
      <c r="B606" s="225"/>
      <c r="C606" s="225"/>
      <c r="D606" s="225"/>
      <c r="E606" s="225"/>
      <c r="F606" s="294"/>
      <c r="G606" s="295"/>
      <c r="H606" s="225"/>
      <c r="I606" s="225"/>
      <c r="J606" s="225"/>
      <c r="K606" s="225"/>
      <c r="L606" s="225"/>
      <c r="M606" s="225"/>
      <c r="N606" s="225"/>
      <c r="O606" s="225"/>
      <c r="P606" s="225"/>
      <c r="Q606" s="225"/>
      <c r="R606" s="225"/>
      <c r="S606" s="225"/>
      <c r="T606" s="225"/>
      <c r="U606" s="225"/>
      <c r="V606" s="225"/>
      <c r="W606" s="225"/>
      <c r="X606" s="225"/>
      <c r="Y606" s="225"/>
      <c r="Z606" s="225"/>
    </row>
    <row r="607" spans="1:26" ht="12" customHeight="1">
      <c r="A607" s="225"/>
      <c r="B607" s="225"/>
      <c r="C607" s="225"/>
      <c r="D607" s="225"/>
      <c r="E607" s="225"/>
      <c r="F607" s="294"/>
      <c r="G607" s="295"/>
      <c r="H607" s="225"/>
      <c r="I607" s="225"/>
      <c r="J607" s="225"/>
      <c r="K607" s="225"/>
      <c r="L607" s="225"/>
      <c r="M607" s="225"/>
      <c r="N607" s="225"/>
      <c r="O607" s="225"/>
      <c r="P607" s="225"/>
      <c r="Q607" s="225"/>
      <c r="R607" s="225"/>
      <c r="S607" s="225"/>
      <c r="T607" s="225"/>
      <c r="U607" s="225"/>
      <c r="V607" s="225"/>
      <c r="W607" s="225"/>
      <c r="X607" s="225"/>
      <c r="Y607" s="225"/>
      <c r="Z607" s="225"/>
    </row>
    <row r="608" spans="1:26" ht="12" customHeight="1">
      <c r="A608" s="225"/>
      <c r="B608" s="225"/>
      <c r="C608" s="225"/>
      <c r="D608" s="225"/>
      <c r="E608" s="225"/>
      <c r="F608" s="294"/>
      <c r="G608" s="295"/>
      <c r="H608" s="225"/>
      <c r="I608" s="225"/>
      <c r="J608" s="225"/>
      <c r="K608" s="225"/>
      <c r="L608" s="225"/>
      <c r="M608" s="225"/>
      <c r="N608" s="225"/>
      <c r="O608" s="225"/>
      <c r="P608" s="225"/>
      <c r="Q608" s="225"/>
      <c r="R608" s="225"/>
      <c r="S608" s="225"/>
      <c r="T608" s="225"/>
      <c r="U608" s="225"/>
      <c r="V608" s="225"/>
      <c r="W608" s="225"/>
      <c r="X608" s="225"/>
      <c r="Y608" s="225"/>
      <c r="Z608" s="225"/>
    </row>
    <row r="609" spans="1:26" ht="12" customHeight="1">
      <c r="A609" s="225"/>
      <c r="B609" s="225"/>
      <c r="C609" s="225"/>
      <c r="D609" s="225"/>
      <c r="E609" s="225"/>
      <c r="F609" s="294"/>
      <c r="G609" s="295"/>
      <c r="H609" s="225"/>
      <c r="I609" s="225"/>
      <c r="J609" s="225"/>
      <c r="K609" s="225"/>
      <c r="L609" s="225"/>
      <c r="M609" s="225"/>
      <c r="N609" s="225"/>
      <c r="O609" s="225"/>
      <c r="P609" s="225"/>
      <c r="Q609" s="225"/>
      <c r="R609" s="225"/>
      <c r="S609" s="225"/>
      <c r="T609" s="225"/>
      <c r="U609" s="225"/>
      <c r="V609" s="225"/>
      <c r="W609" s="225"/>
      <c r="X609" s="225"/>
      <c r="Y609" s="225"/>
      <c r="Z609" s="225"/>
    </row>
    <row r="610" spans="1:26" ht="12" customHeight="1">
      <c r="A610" s="225"/>
      <c r="B610" s="225"/>
      <c r="C610" s="225"/>
      <c r="D610" s="225"/>
      <c r="E610" s="225"/>
      <c r="F610" s="294"/>
      <c r="G610" s="295"/>
      <c r="H610" s="225"/>
      <c r="I610" s="225"/>
      <c r="J610" s="225"/>
      <c r="K610" s="225"/>
      <c r="L610" s="225"/>
      <c r="M610" s="225"/>
      <c r="N610" s="225"/>
      <c r="O610" s="225"/>
      <c r="P610" s="225"/>
      <c r="Q610" s="225"/>
      <c r="R610" s="225"/>
      <c r="S610" s="225"/>
      <c r="T610" s="225"/>
      <c r="U610" s="225"/>
      <c r="V610" s="225"/>
      <c r="W610" s="225"/>
      <c r="X610" s="225"/>
      <c r="Y610" s="225"/>
      <c r="Z610" s="225"/>
    </row>
    <row r="611" spans="1:26" ht="12" customHeight="1">
      <c r="A611" s="225"/>
      <c r="B611" s="225"/>
      <c r="C611" s="225"/>
      <c r="D611" s="225"/>
      <c r="E611" s="225"/>
      <c r="F611" s="294"/>
      <c r="G611" s="295"/>
      <c r="H611" s="225"/>
      <c r="I611" s="225"/>
      <c r="J611" s="225"/>
      <c r="K611" s="225"/>
      <c r="L611" s="225"/>
      <c r="M611" s="225"/>
      <c r="N611" s="225"/>
      <c r="O611" s="225"/>
      <c r="P611" s="225"/>
      <c r="Q611" s="225"/>
      <c r="R611" s="225"/>
      <c r="S611" s="225"/>
      <c r="T611" s="225"/>
      <c r="U611" s="225"/>
      <c r="V611" s="225"/>
      <c r="W611" s="225"/>
      <c r="X611" s="225"/>
      <c r="Y611" s="225"/>
      <c r="Z611" s="225"/>
    </row>
    <row r="612" spans="1:26" ht="12" customHeight="1">
      <c r="A612" s="225"/>
      <c r="B612" s="225"/>
      <c r="C612" s="225"/>
      <c r="D612" s="225"/>
      <c r="E612" s="225"/>
      <c r="F612" s="294"/>
      <c r="G612" s="295"/>
      <c r="H612" s="225"/>
      <c r="I612" s="225"/>
      <c r="J612" s="225"/>
      <c r="K612" s="225"/>
      <c r="L612" s="225"/>
      <c r="M612" s="225"/>
      <c r="N612" s="225"/>
      <c r="O612" s="225"/>
      <c r="P612" s="225"/>
      <c r="Q612" s="225"/>
      <c r="R612" s="225"/>
      <c r="S612" s="225"/>
      <c r="T612" s="225"/>
      <c r="U612" s="225"/>
      <c r="V612" s="225"/>
      <c r="W612" s="225"/>
      <c r="X612" s="225"/>
      <c r="Y612" s="225"/>
      <c r="Z612" s="225"/>
    </row>
    <row r="613" spans="1:26" ht="12" customHeight="1">
      <c r="A613" s="225"/>
      <c r="B613" s="225"/>
      <c r="C613" s="225"/>
      <c r="D613" s="225"/>
      <c r="E613" s="225"/>
      <c r="F613" s="294"/>
      <c r="G613" s="295"/>
      <c r="H613" s="225"/>
      <c r="I613" s="225"/>
      <c r="J613" s="225"/>
      <c r="K613" s="225"/>
      <c r="L613" s="225"/>
      <c r="M613" s="225"/>
      <c r="N613" s="225"/>
      <c r="O613" s="225"/>
      <c r="P613" s="225"/>
      <c r="Q613" s="225"/>
      <c r="R613" s="225"/>
      <c r="S613" s="225"/>
      <c r="T613" s="225"/>
      <c r="U613" s="225"/>
      <c r="V613" s="225"/>
      <c r="W613" s="225"/>
      <c r="X613" s="225"/>
      <c r="Y613" s="225"/>
      <c r="Z613" s="225"/>
    </row>
    <row r="614" spans="1:26" ht="12" customHeight="1">
      <c r="A614" s="225"/>
      <c r="B614" s="225"/>
      <c r="C614" s="225"/>
      <c r="D614" s="225"/>
      <c r="E614" s="225"/>
      <c r="F614" s="294"/>
      <c r="G614" s="295"/>
      <c r="H614" s="225"/>
      <c r="I614" s="225"/>
      <c r="J614" s="225"/>
      <c r="K614" s="225"/>
      <c r="L614" s="225"/>
      <c r="M614" s="225"/>
      <c r="N614" s="225"/>
      <c r="O614" s="225"/>
      <c r="P614" s="225"/>
      <c r="Q614" s="225"/>
      <c r="R614" s="225"/>
      <c r="S614" s="225"/>
      <c r="T614" s="225"/>
      <c r="U614" s="225"/>
      <c r="V614" s="225"/>
      <c r="W614" s="225"/>
      <c r="X614" s="225"/>
      <c r="Y614" s="225"/>
      <c r="Z614" s="225"/>
    </row>
    <row r="615" spans="1:26" ht="12" customHeight="1">
      <c r="A615" s="225"/>
      <c r="B615" s="225"/>
      <c r="C615" s="225"/>
      <c r="D615" s="225"/>
      <c r="E615" s="225"/>
      <c r="F615" s="294"/>
      <c r="G615" s="295"/>
      <c r="H615" s="225"/>
      <c r="I615" s="225"/>
      <c r="J615" s="225"/>
      <c r="K615" s="225"/>
      <c r="L615" s="225"/>
      <c r="M615" s="225"/>
      <c r="N615" s="225"/>
      <c r="O615" s="225"/>
      <c r="P615" s="225"/>
      <c r="Q615" s="225"/>
      <c r="R615" s="225"/>
      <c r="S615" s="225"/>
      <c r="T615" s="225"/>
      <c r="U615" s="225"/>
      <c r="V615" s="225"/>
      <c r="W615" s="225"/>
      <c r="X615" s="225"/>
      <c r="Y615" s="225"/>
      <c r="Z615" s="225"/>
    </row>
    <row r="616" spans="1:26" ht="12" customHeight="1">
      <c r="A616" s="225"/>
      <c r="B616" s="225"/>
      <c r="C616" s="225"/>
      <c r="D616" s="225"/>
      <c r="E616" s="225"/>
      <c r="F616" s="294"/>
      <c r="G616" s="295"/>
      <c r="H616" s="225"/>
      <c r="I616" s="225"/>
      <c r="J616" s="225"/>
      <c r="K616" s="225"/>
      <c r="L616" s="225"/>
      <c r="M616" s="225"/>
      <c r="N616" s="225"/>
      <c r="O616" s="225"/>
      <c r="P616" s="225"/>
      <c r="Q616" s="225"/>
      <c r="R616" s="225"/>
      <c r="S616" s="225"/>
      <c r="T616" s="225"/>
      <c r="U616" s="225"/>
      <c r="V616" s="225"/>
      <c r="W616" s="225"/>
      <c r="X616" s="225"/>
      <c r="Y616" s="225"/>
      <c r="Z616" s="225"/>
    </row>
    <row r="617" spans="1:26" ht="12" customHeight="1">
      <c r="A617" s="225"/>
      <c r="B617" s="225"/>
      <c r="C617" s="225"/>
      <c r="D617" s="225"/>
      <c r="E617" s="225"/>
      <c r="F617" s="294"/>
      <c r="G617" s="295"/>
      <c r="H617" s="225"/>
      <c r="I617" s="225"/>
      <c r="J617" s="225"/>
      <c r="K617" s="225"/>
      <c r="L617" s="225"/>
      <c r="M617" s="225"/>
      <c r="N617" s="225"/>
      <c r="O617" s="225"/>
      <c r="P617" s="225"/>
      <c r="Q617" s="225"/>
      <c r="R617" s="225"/>
      <c r="S617" s="225"/>
      <c r="T617" s="225"/>
      <c r="U617" s="225"/>
      <c r="V617" s="225"/>
      <c r="W617" s="225"/>
      <c r="X617" s="225"/>
      <c r="Y617" s="225"/>
      <c r="Z617" s="225"/>
    </row>
    <row r="618" spans="1:26" ht="12" customHeight="1">
      <c r="A618" s="225"/>
      <c r="B618" s="225"/>
      <c r="C618" s="225"/>
      <c r="D618" s="225"/>
      <c r="E618" s="225"/>
      <c r="F618" s="294"/>
      <c r="G618" s="295"/>
      <c r="H618" s="225"/>
      <c r="I618" s="225"/>
      <c r="J618" s="225"/>
      <c r="K618" s="225"/>
      <c r="L618" s="225"/>
      <c r="M618" s="225"/>
      <c r="N618" s="225"/>
      <c r="O618" s="225"/>
      <c r="P618" s="225"/>
      <c r="Q618" s="225"/>
      <c r="R618" s="225"/>
      <c r="S618" s="225"/>
      <c r="T618" s="225"/>
      <c r="U618" s="225"/>
      <c r="V618" s="225"/>
      <c r="W618" s="225"/>
      <c r="X618" s="225"/>
      <c r="Y618" s="225"/>
      <c r="Z618" s="225"/>
    </row>
    <row r="619" spans="1:26" ht="12" customHeight="1">
      <c r="A619" s="225"/>
      <c r="B619" s="225"/>
      <c r="C619" s="225"/>
      <c r="D619" s="225"/>
      <c r="E619" s="225"/>
      <c r="F619" s="294"/>
      <c r="G619" s="295"/>
      <c r="H619" s="225"/>
      <c r="I619" s="225"/>
      <c r="J619" s="225"/>
      <c r="K619" s="225"/>
      <c r="L619" s="225"/>
      <c r="M619" s="225"/>
      <c r="N619" s="225"/>
      <c r="O619" s="225"/>
      <c r="P619" s="225"/>
      <c r="Q619" s="225"/>
      <c r="R619" s="225"/>
      <c r="S619" s="225"/>
      <c r="T619" s="225"/>
      <c r="U619" s="225"/>
      <c r="V619" s="225"/>
      <c r="W619" s="225"/>
      <c r="X619" s="225"/>
      <c r="Y619" s="225"/>
      <c r="Z619" s="225"/>
    </row>
    <row r="620" spans="1:26" ht="12" customHeight="1">
      <c r="A620" s="225"/>
      <c r="B620" s="225"/>
      <c r="C620" s="225"/>
      <c r="D620" s="225"/>
      <c r="E620" s="225"/>
      <c r="F620" s="294"/>
      <c r="G620" s="295"/>
      <c r="H620" s="225"/>
      <c r="I620" s="225"/>
      <c r="J620" s="225"/>
      <c r="K620" s="225"/>
      <c r="L620" s="225"/>
      <c r="M620" s="225"/>
      <c r="N620" s="225"/>
      <c r="O620" s="225"/>
      <c r="P620" s="225"/>
      <c r="Q620" s="225"/>
      <c r="R620" s="225"/>
      <c r="S620" s="225"/>
      <c r="T620" s="225"/>
      <c r="U620" s="225"/>
      <c r="V620" s="225"/>
      <c r="W620" s="225"/>
      <c r="X620" s="225"/>
      <c r="Y620" s="225"/>
      <c r="Z620" s="225"/>
    </row>
    <row r="621" spans="1:26" ht="12" customHeight="1">
      <c r="A621" s="225"/>
      <c r="B621" s="225"/>
      <c r="C621" s="225"/>
      <c r="D621" s="225"/>
      <c r="E621" s="225"/>
      <c r="F621" s="294"/>
      <c r="G621" s="295"/>
      <c r="H621" s="225"/>
      <c r="I621" s="225"/>
      <c r="J621" s="225"/>
      <c r="K621" s="225"/>
      <c r="L621" s="225"/>
      <c r="M621" s="225"/>
      <c r="N621" s="225"/>
      <c r="O621" s="225"/>
      <c r="P621" s="225"/>
      <c r="Q621" s="225"/>
      <c r="R621" s="225"/>
      <c r="S621" s="225"/>
      <c r="T621" s="225"/>
      <c r="U621" s="225"/>
      <c r="V621" s="225"/>
      <c r="W621" s="225"/>
      <c r="X621" s="225"/>
      <c r="Y621" s="225"/>
      <c r="Z621" s="225"/>
    </row>
    <row r="622" spans="1:26" ht="12" customHeight="1">
      <c r="A622" s="225"/>
      <c r="B622" s="225"/>
      <c r="C622" s="225"/>
      <c r="D622" s="225"/>
      <c r="E622" s="225"/>
      <c r="F622" s="294"/>
      <c r="G622" s="295"/>
      <c r="H622" s="225"/>
      <c r="I622" s="225"/>
      <c r="J622" s="225"/>
      <c r="K622" s="225"/>
      <c r="L622" s="225"/>
      <c r="M622" s="225"/>
      <c r="N622" s="225"/>
      <c r="O622" s="225"/>
      <c r="P622" s="225"/>
      <c r="Q622" s="225"/>
      <c r="R622" s="225"/>
      <c r="S622" s="225"/>
      <c r="T622" s="225"/>
      <c r="U622" s="225"/>
      <c r="V622" s="225"/>
      <c r="W622" s="225"/>
      <c r="X622" s="225"/>
      <c r="Y622" s="225"/>
      <c r="Z622" s="225"/>
    </row>
    <row r="623" spans="1:26" ht="12" customHeight="1">
      <c r="A623" s="225"/>
      <c r="B623" s="225"/>
      <c r="C623" s="225"/>
      <c r="D623" s="225"/>
      <c r="E623" s="225"/>
      <c r="F623" s="294"/>
      <c r="G623" s="295"/>
      <c r="H623" s="225"/>
      <c r="I623" s="225"/>
      <c r="J623" s="225"/>
      <c r="K623" s="225"/>
      <c r="L623" s="225"/>
      <c r="M623" s="225"/>
      <c r="N623" s="225"/>
      <c r="O623" s="225"/>
      <c r="P623" s="225"/>
      <c r="Q623" s="225"/>
      <c r="R623" s="225"/>
      <c r="S623" s="225"/>
      <c r="T623" s="225"/>
      <c r="U623" s="225"/>
      <c r="V623" s="225"/>
      <c r="W623" s="225"/>
      <c r="X623" s="225"/>
      <c r="Y623" s="225"/>
      <c r="Z623" s="225"/>
    </row>
    <row r="624" spans="1:26" ht="12" customHeight="1">
      <c r="A624" s="225"/>
      <c r="B624" s="225"/>
      <c r="C624" s="225"/>
      <c r="D624" s="225"/>
      <c r="E624" s="225"/>
      <c r="F624" s="294"/>
      <c r="G624" s="295"/>
      <c r="H624" s="225"/>
      <c r="I624" s="225"/>
      <c r="J624" s="225"/>
      <c r="K624" s="225"/>
      <c r="L624" s="225"/>
      <c r="M624" s="225"/>
      <c r="N624" s="225"/>
      <c r="O624" s="225"/>
      <c r="P624" s="225"/>
      <c r="Q624" s="225"/>
      <c r="R624" s="225"/>
      <c r="S624" s="225"/>
      <c r="T624" s="225"/>
      <c r="U624" s="225"/>
      <c r="V624" s="225"/>
      <c r="W624" s="225"/>
      <c r="X624" s="225"/>
      <c r="Y624" s="225"/>
      <c r="Z624" s="225"/>
    </row>
    <row r="625" spans="1:26" ht="12" customHeight="1">
      <c r="A625" s="225"/>
      <c r="B625" s="225"/>
      <c r="C625" s="225"/>
      <c r="D625" s="225"/>
      <c r="E625" s="225"/>
      <c r="F625" s="294"/>
      <c r="G625" s="295"/>
      <c r="H625" s="225"/>
      <c r="I625" s="225"/>
      <c r="J625" s="225"/>
      <c r="K625" s="225"/>
      <c r="L625" s="225"/>
      <c r="M625" s="225"/>
      <c r="N625" s="225"/>
      <c r="O625" s="225"/>
      <c r="P625" s="225"/>
      <c r="Q625" s="225"/>
      <c r="R625" s="225"/>
      <c r="S625" s="225"/>
      <c r="T625" s="225"/>
      <c r="U625" s="225"/>
      <c r="V625" s="225"/>
      <c r="W625" s="225"/>
      <c r="X625" s="225"/>
      <c r="Y625" s="225"/>
      <c r="Z625" s="225"/>
    </row>
    <row r="626" spans="1:26" ht="12" customHeight="1">
      <c r="A626" s="225"/>
      <c r="B626" s="225"/>
      <c r="C626" s="225"/>
      <c r="D626" s="225"/>
      <c r="E626" s="225"/>
      <c r="F626" s="294"/>
      <c r="G626" s="295"/>
      <c r="H626" s="225"/>
      <c r="I626" s="225"/>
      <c r="J626" s="225"/>
      <c r="K626" s="225"/>
      <c r="L626" s="225"/>
      <c r="M626" s="225"/>
      <c r="N626" s="225"/>
      <c r="O626" s="225"/>
      <c r="P626" s="225"/>
      <c r="Q626" s="225"/>
      <c r="R626" s="225"/>
      <c r="S626" s="225"/>
      <c r="T626" s="225"/>
      <c r="U626" s="225"/>
      <c r="V626" s="225"/>
      <c r="W626" s="225"/>
      <c r="X626" s="225"/>
      <c r="Y626" s="225"/>
      <c r="Z626" s="225"/>
    </row>
    <row r="627" spans="1:26" ht="12" customHeight="1">
      <c r="A627" s="225"/>
      <c r="B627" s="225"/>
      <c r="C627" s="225"/>
      <c r="D627" s="225"/>
      <c r="E627" s="225"/>
      <c r="F627" s="294"/>
      <c r="G627" s="295"/>
      <c r="H627" s="225"/>
      <c r="I627" s="225"/>
      <c r="J627" s="225"/>
      <c r="K627" s="225"/>
      <c r="L627" s="225"/>
      <c r="M627" s="225"/>
      <c r="N627" s="225"/>
      <c r="O627" s="225"/>
      <c r="P627" s="225"/>
      <c r="Q627" s="225"/>
      <c r="R627" s="225"/>
      <c r="S627" s="225"/>
      <c r="T627" s="225"/>
      <c r="U627" s="225"/>
      <c r="V627" s="225"/>
      <c r="W627" s="225"/>
      <c r="X627" s="225"/>
      <c r="Y627" s="225"/>
      <c r="Z627" s="225"/>
    </row>
    <row r="628" spans="1:26" ht="12" customHeight="1">
      <c r="A628" s="225"/>
      <c r="B628" s="225"/>
      <c r="C628" s="225"/>
      <c r="D628" s="225"/>
      <c r="E628" s="225"/>
      <c r="F628" s="294"/>
      <c r="G628" s="295"/>
      <c r="H628" s="225"/>
      <c r="I628" s="225"/>
      <c r="J628" s="225"/>
      <c r="K628" s="225"/>
      <c r="L628" s="225"/>
      <c r="M628" s="225"/>
      <c r="N628" s="225"/>
      <c r="O628" s="225"/>
      <c r="P628" s="225"/>
      <c r="Q628" s="225"/>
      <c r="R628" s="225"/>
      <c r="S628" s="225"/>
      <c r="T628" s="225"/>
      <c r="U628" s="225"/>
      <c r="V628" s="225"/>
      <c r="W628" s="225"/>
      <c r="X628" s="225"/>
      <c r="Y628" s="225"/>
      <c r="Z628" s="225"/>
    </row>
    <row r="629" spans="1:26" ht="12" customHeight="1">
      <c r="A629" s="225"/>
      <c r="B629" s="225"/>
      <c r="C629" s="225"/>
      <c r="D629" s="225"/>
      <c r="E629" s="225"/>
      <c r="F629" s="294"/>
      <c r="G629" s="295"/>
      <c r="H629" s="225"/>
      <c r="I629" s="225"/>
      <c r="J629" s="225"/>
      <c r="K629" s="225"/>
      <c r="L629" s="225"/>
      <c r="M629" s="225"/>
      <c r="N629" s="225"/>
      <c r="O629" s="225"/>
      <c r="P629" s="225"/>
      <c r="Q629" s="225"/>
      <c r="R629" s="225"/>
      <c r="S629" s="225"/>
      <c r="T629" s="225"/>
      <c r="U629" s="225"/>
      <c r="V629" s="225"/>
      <c r="W629" s="225"/>
      <c r="X629" s="225"/>
      <c r="Y629" s="225"/>
      <c r="Z629" s="225"/>
    </row>
    <row r="630" spans="1:26" ht="12" customHeight="1">
      <c r="A630" s="225"/>
      <c r="B630" s="225"/>
      <c r="C630" s="225"/>
      <c r="D630" s="225"/>
      <c r="E630" s="225"/>
      <c r="F630" s="294"/>
      <c r="G630" s="295"/>
      <c r="H630" s="225"/>
      <c r="I630" s="225"/>
      <c r="J630" s="225"/>
      <c r="K630" s="225"/>
      <c r="L630" s="225"/>
      <c r="M630" s="225"/>
      <c r="N630" s="225"/>
      <c r="O630" s="225"/>
      <c r="P630" s="225"/>
      <c r="Q630" s="225"/>
      <c r="R630" s="225"/>
      <c r="S630" s="225"/>
      <c r="T630" s="225"/>
      <c r="U630" s="225"/>
      <c r="V630" s="225"/>
      <c r="W630" s="225"/>
      <c r="X630" s="225"/>
      <c r="Y630" s="225"/>
      <c r="Z630" s="225"/>
    </row>
    <row r="631" spans="1:26" ht="12" customHeight="1">
      <c r="A631" s="225"/>
      <c r="B631" s="225"/>
      <c r="C631" s="225"/>
      <c r="D631" s="225"/>
      <c r="E631" s="225"/>
      <c r="F631" s="294"/>
      <c r="G631" s="295"/>
      <c r="H631" s="225"/>
      <c r="I631" s="225"/>
      <c r="J631" s="225"/>
      <c r="K631" s="225"/>
      <c r="L631" s="225"/>
      <c r="M631" s="225"/>
      <c r="N631" s="225"/>
      <c r="O631" s="225"/>
      <c r="P631" s="225"/>
      <c r="Q631" s="225"/>
      <c r="R631" s="225"/>
      <c r="S631" s="225"/>
      <c r="T631" s="225"/>
      <c r="U631" s="225"/>
      <c r="V631" s="225"/>
      <c r="W631" s="225"/>
      <c r="X631" s="225"/>
      <c r="Y631" s="225"/>
      <c r="Z631" s="225"/>
    </row>
    <row r="632" spans="1:26" ht="12" customHeight="1">
      <c r="A632" s="225"/>
      <c r="B632" s="225"/>
      <c r="C632" s="225"/>
      <c r="D632" s="225"/>
      <c r="E632" s="225"/>
      <c r="F632" s="294"/>
      <c r="G632" s="295"/>
      <c r="H632" s="225"/>
      <c r="I632" s="225"/>
      <c r="J632" s="225"/>
      <c r="K632" s="225"/>
      <c r="L632" s="225"/>
      <c r="M632" s="225"/>
      <c r="N632" s="225"/>
      <c r="O632" s="225"/>
      <c r="P632" s="225"/>
      <c r="Q632" s="225"/>
      <c r="R632" s="225"/>
      <c r="S632" s="225"/>
      <c r="T632" s="225"/>
      <c r="U632" s="225"/>
      <c r="V632" s="225"/>
      <c r="W632" s="225"/>
      <c r="X632" s="225"/>
      <c r="Y632" s="225"/>
      <c r="Z632" s="225"/>
    </row>
    <row r="633" spans="1:26" ht="12" customHeight="1">
      <c r="A633" s="225"/>
      <c r="B633" s="225"/>
      <c r="C633" s="225"/>
      <c r="D633" s="225"/>
      <c r="E633" s="225"/>
      <c r="F633" s="294"/>
      <c r="G633" s="295"/>
      <c r="H633" s="225"/>
      <c r="I633" s="225"/>
      <c r="J633" s="225"/>
      <c r="K633" s="225"/>
      <c r="L633" s="225"/>
      <c r="M633" s="225"/>
      <c r="N633" s="225"/>
      <c r="O633" s="225"/>
      <c r="P633" s="225"/>
      <c r="Q633" s="225"/>
      <c r="R633" s="225"/>
      <c r="S633" s="225"/>
      <c r="T633" s="225"/>
      <c r="U633" s="225"/>
      <c r="V633" s="225"/>
      <c r="W633" s="225"/>
      <c r="X633" s="225"/>
      <c r="Y633" s="225"/>
      <c r="Z633" s="225"/>
    </row>
    <row r="634" spans="1:26" ht="12" customHeight="1">
      <c r="A634" s="225"/>
      <c r="B634" s="225"/>
      <c r="C634" s="225"/>
      <c r="D634" s="225"/>
      <c r="E634" s="225"/>
      <c r="F634" s="294"/>
      <c r="G634" s="295"/>
      <c r="H634" s="225"/>
      <c r="I634" s="225"/>
      <c r="J634" s="225"/>
      <c r="K634" s="225"/>
      <c r="L634" s="225"/>
      <c r="M634" s="225"/>
      <c r="N634" s="225"/>
      <c r="O634" s="225"/>
      <c r="P634" s="225"/>
      <c r="Q634" s="225"/>
      <c r="R634" s="225"/>
      <c r="S634" s="225"/>
      <c r="T634" s="225"/>
      <c r="U634" s="225"/>
      <c r="V634" s="225"/>
      <c r="W634" s="225"/>
      <c r="X634" s="225"/>
      <c r="Y634" s="225"/>
      <c r="Z634" s="225"/>
    </row>
    <row r="635" spans="1:26" ht="12" customHeight="1">
      <c r="A635" s="225"/>
      <c r="B635" s="225"/>
      <c r="C635" s="225"/>
      <c r="D635" s="225"/>
      <c r="E635" s="225"/>
      <c r="F635" s="294"/>
      <c r="G635" s="295"/>
      <c r="H635" s="225"/>
      <c r="I635" s="225"/>
      <c r="J635" s="225"/>
      <c r="K635" s="225"/>
      <c r="L635" s="225"/>
      <c r="M635" s="225"/>
      <c r="N635" s="225"/>
      <c r="O635" s="225"/>
      <c r="P635" s="225"/>
      <c r="Q635" s="225"/>
      <c r="R635" s="225"/>
      <c r="S635" s="225"/>
      <c r="T635" s="225"/>
      <c r="U635" s="225"/>
      <c r="V635" s="225"/>
      <c r="W635" s="225"/>
      <c r="X635" s="225"/>
      <c r="Y635" s="225"/>
      <c r="Z635" s="225"/>
    </row>
    <row r="636" spans="1:26" ht="12" customHeight="1">
      <c r="A636" s="225"/>
      <c r="B636" s="225"/>
      <c r="C636" s="225"/>
      <c r="D636" s="225"/>
      <c r="E636" s="225"/>
      <c r="F636" s="294"/>
      <c r="G636" s="295"/>
      <c r="H636" s="225"/>
      <c r="I636" s="225"/>
      <c r="J636" s="225"/>
      <c r="K636" s="225"/>
      <c r="L636" s="225"/>
      <c r="M636" s="225"/>
      <c r="N636" s="225"/>
      <c r="O636" s="225"/>
      <c r="P636" s="225"/>
      <c r="Q636" s="225"/>
      <c r="R636" s="225"/>
      <c r="S636" s="225"/>
      <c r="T636" s="225"/>
      <c r="U636" s="225"/>
      <c r="V636" s="225"/>
      <c r="W636" s="225"/>
      <c r="X636" s="225"/>
      <c r="Y636" s="225"/>
      <c r="Z636" s="225"/>
    </row>
    <row r="637" spans="1:26" ht="12" customHeight="1">
      <c r="A637" s="225"/>
      <c r="B637" s="225"/>
      <c r="C637" s="225"/>
      <c r="D637" s="225"/>
      <c r="E637" s="225"/>
      <c r="F637" s="294"/>
      <c r="G637" s="295"/>
      <c r="H637" s="225"/>
      <c r="I637" s="225"/>
      <c r="J637" s="225"/>
      <c r="K637" s="225"/>
      <c r="L637" s="225"/>
      <c r="M637" s="225"/>
      <c r="N637" s="225"/>
      <c r="O637" s="225"/>
      <c r="P637" s="225"/>
      <c r="Q637" s="225"/>
      <c r="R637" s="225"/>
      <c r="S637" s="225"/>
      <c r="T637" s="225"/>
      <c r="U637" s="225"/>
      <c r="V637" s="225"/>
      <c r="W637" s="225"/>
      <c r="X637" s="225"/>
      <c r="Y637" s="225"/>
      <c r="Z637" s="225"/>
    </row>
    <row r="638" spans="1:26" ht="12" customHeight="1">
      <c r="A638" s="225"/>
      <c r="B638" s="225"/>
      <c r="C638" s="225"/>
      <c r="D638" s="225"/>
      <c r="E638" s="225"/>
      <c r="F638" s="294"/>
      <c r="G638" s="295"/>
      <c r="H638" s="225"/>
      <c r="I638" s="225"/>
      <c r="J638" s="225"/>
      <c r="K638" s="225"/>
      <c r="L638" s="225"/>
      <c r="M638" s="225"/>
      <c r="N638" s="225"/>
      <c r="O638" s="225"/>
      <c r="P638" s="225"/>
      <c r="Q638" s="225"/>
      <c r="R638" s="225"/>
      <c r="S638" s="225"/>
      <c r="T638" s="225"/>
      <c r="U638" s="225"/>
      <c r="V638" s="225"/>
      <c r="W638" s="225"/>
      <c r="X638" s="225"/>
      <c r="Y638" s="225"/>
      <c r="Z638" s="225"/>
    </row>
    <row r="639" spans="1:26" ht="12" customHeight="1">
      <c r="A639" s="225"/>
      <c r="B639" s="225"/>
      <c r="C639" s="225"/>
      <c r="D639" s="225"/>
      <c r="E639" s="225"/>
      <c r="F639" s="294"/>
      <c r="G639" s="295"/>
      <c r="H639" s="225"/>
      <c r="I639" s="225"/>
      <c r="J639" s="225"/>
      <c r="K639" s="225"/>
      <c r="L639" s="225"/>
      <c r="M639" s="225"/>
      <c r="N639" s="225"/>
      <c r="O639" s="225"/>
      <c r="P639" s="225"/>
      <c r="Q639" s="225"/>
      <c r="R639" s="225"/>
      <c r="S639" s="225"/>
      <c r="T639" s="225"/>
      <c r="U639" s="225"/>
      <c r="V639" s="225"/>
      <c r="W639" s="225"/>
      <c r="X639" s="225"/>
      <c r="Y639" s="225"/>
      <c r="Z639" s="225"/>
    </row>
    <row r="640" spans="1:26" ht="12" customHeight="1">
      <c r="A640" s="225"/>
      <c r="B640" s="225"/>
      <c r="C640" s="225"/>
      <c r="D640" s="225"/>
      <c r="E640" s="225"/>
      <c r="F640" s="294"/>
      <c r="G640" s="295"/>
      <c r="H640" s="225"/>
      <c r="I640" s="225"/>
      <c r="J640" s="225"/>
      <c r="K640" s="225"/>
      <c r="L640" s="225"/>
      <c r="M640" s="225"/>
      <c r="N640" s="225"/>
      <c r="O640" s="225"/>
      <c r="P640" s="225"/>
      <c r="Q640" s="225"/>
      <c r="R640" s="225"/>
      <c r="S640" s="225"/>
      <c r="T640" s="225"/>
      <c r="U640" s="225"/>
      <c r="V640" s="225"/>
      <c r="W640" s="225"/>
      <c r="X640" s="225"/>
      <c r="Y640" s="225"/>
      <c r="Z640" s="225"/>
    </row>
    <row r="641" spans="1:26" ht="12" customHeight="1">
      <c r="A641" s="225"/>
      <c r="B641" s="225"/>
      <c r="C641" s="225"/>
      <c r="D641" s="225"/>
      <c r="E641" s="225"/>
      <c r="F641" s="294"/>
      <c r="G641" s="295"/>
      <c r="H641" s="225"/>
      <c r="I641" s="225"/>
      <c r="J641" s="225"/>
      <c r="K641" s="225"/>
      <c r="L641" s="225"/>
      <c r="M641" s="225"/>
      <c r="N641" s="225"/>
      <c r="O641" s="225"/>
      <c r="P641" s="225"/>
      <c r="Q641" s="225"/>
      <c r="R641" s="225"/>
      <c r="S641" s="225"/>
      <c r="T641" s="225"/>
      <c r="U641" s="225"/>
      <c r="V641" s="225"/>
      <c r="W641" s="225"/>
      <c r="X641" s="225"/>
      <c r="Y641" s="225"/>
      <c r="Z641" s="225"/>
    </row>
    <row r="642" spans="1:26" ht="12" customHeight="1">
      <c r="A642" s="225"/>
      <c r="B642" s="225"/>
      <c r="C642" s="225"/>
      <c r="D642" s="225"/>
      <c r="E642" s="225"/>
      <c r="F642" s="294"/>
      <c r="G642" s="295"/>
      <c r="H642" s="225"/>
      <c r="I642" s="225"/>
      <c r="J642" s="225"/>
      <c r="K642" s="225"/>
      <c r="L642" s="225"/>
      <c r="M642" s="225"/>
      <c r="N642" s="225"/>
      <c r="O642" s="225"/>
      <c r="P642" s="225"/>
      <c r="Q642" s="225"/>
      <c r="R642" s="225"/>
      <c r="S642" s="225"/>
      <c r="T642" s="225"/>
      <c r="U642" s="225"/>
      <c r="V642" s="225"/>
      <c r="W642" s="225"/>
      <c r="X642" s="225"/>
      <c r="Y642" s="225"/>
      <c r="Z642" s="225"/>
    </row>
    <row r="643" spans="1:26" ht="12" customHeight="1">
      <c r="A643" s="225"/>
      <c r="B643" s="225"/>
      <c r="C643" s="225"/>
      <c r="D643" s="225"/>
      <c r="E643" s="225"/>
      <c r="F643" s="294"/>
      <c r="G643" s="295"/>
      <c r="H643" s="225"/>
      <c r="I643" s="225"/>
      <c r="J643" s="225"/>
      <c r="K643" s="225"/>
      <c r="L643" s="225"/>
      <c r="M643" s="225"/>
      <c r="N643" s="225"/>
      <c r="O643" s="225"/>
      <c r="P643" s="225"/>
      <c r="Q643" s="225"/>
      <c r="R643" s="225"/>
      <c r="S643" s="225"/>
      <c r="T643" s="225"/>
      <c r="U643" s="225"/>
      <c r="V643" s="225"/>
      <c r="W643" s="225"/>
      <c r="X643" s="225"/>
      <c r="Y643" s="225"/>
      <c r="Z643" s="225"/>
    </row>
    <row r="644" spans="1:26" ht="12" customHeight="1">
      <c r="A644" s="225"/>
      <c r="B644" s="225"/>
      <c r="C644" s="225"/>
      <c r="D644" s="225"/>
      <c r="E644" s="225"/>
      <c r="F644" s="294"/>
      <c r="G644" s="295"/>
      <c r="H644" s="225"/>
      <c r="I644" s="225"/>
      <c r="J644" s="225"/>
      <c r="K644" s="225"/>
      <c r="L644" s="225"/>
      <c r="M644" s="225"/>
      <c r="N644" s="225"/>
      <c r="O644" s="225"/>
      <c r="P644" s="225"/>
      <c r="Q644" s="225"/>
      <c r="R644" s="225"/>
      <c r="S644" s="225"/>
      <c r="T644" s="225"/>
      <c r="U644" s="225"/>
      <c r="V644" s="225"/>
      <c r="W644" s="225"/>
      <c r="X644" s="225"/>
      <c r="Y644" s="225"/>
      <c r="Z644" s="225"/>
    </row>
    <row r="645" spans="1:26" ht="12" customHeight="1">
      <c r="A645" s="225"/>
      <c r="B645" s="225"/>
      <c r="C645" s="225"/>
      <c r="D645" s="225"/>
      <c r="E645" s="225"/>
      <c r="F645" s="294"/>
      <c r="G645" s="295"/>
      <c r="H645" s="225"/>
      <c r="I645" s="225"/>
      <c r="J645" s="225"/>
      <c r="K645" s="225"/>
      <c r="L645" s="225"/>
      <c r="M645" s="225"/>
      <c r="N645" s="225"/>
      <c r="O645" s="225"/>
      <c r="P645" s="225"/>
      <c r="Q645" s="225"/>
      <c r="R645" s="225"/>
      <c r="S645" s="225"/>
      <c r="T645" s="225"/>
      <c r="U645" s="225"/>
      <c r="V645" s="225"/>
      <c r="W645" s="225"/>
      <c r="X645" s="225"/>
      <c r="Y645" s="225"/>
      <c r="Z645" s="225"/>
    </row>
    <row r="646" spans="1:26" ht="12" customHeight="1">
      <c r="A646" s="225"/>
      <c r="B646" s="225"/>
      <c r="C646" s="225"/>
      <c r="D646" s="225"/>
      <c r="E646" s="225"/>
      <c r="F646" s="294"/>
      <c r="G646" s="295"/>
      <c r="H646" s="225"/>
      <c r="I646" s="225"/>
      <c r="J646" s="225"/>
      <c r="K646" s="225"/>
      <c r="L646" s="225"/>
      <c r="M646" s="225"/>
      <c r="N646" s="225"/>
      <c r="O646" s="225"/>
      <c r="P646" s="225"/>
      <c r="Q646" s="225"/>
      <c r="R646" s="225"/>
      <c r="S646" s="225"/>
      <c r="T646" s="225"/>
      <c r="U646" s="225"/>
      <c r="V646" s="225"/>
      <c r="W646" s="225"/>
      <c r="X646" s="225"/>
      <c r="Y646" s="225"/>
      <c r="Z646" s="225"/>
    </row>
    <row r="647" spans="1:26" ht="12" customHeight="1">
      <c r="A647" s="225"/>
      <c r="B647" s="225"/>
      <c r="C647" s="225"/>
      <c r="D647" s="225"/>
      <c r="E647" s="225"/>
      <c r="F647" s="294"/>
      <c r="G647" s="295"/>
      <c r="H647" s="225"/>
      <c r="I647" s="225"/>
      <c r="J647" s="225"/>
      <c r="K647" s="225"/>
      <c r="L647" s="225"/>
      <c r="M647" s="225"/>
      <c r="N647" s="225"/>
      <c r="O647" s="225"/>
      <c r="P647" s="225"/>
      <c r="Q647" s="225"/>
      <c r="R647" s="225"/>
      <c r="S647" s="225"/>
      <c r="T647" s="225"/>
      <c r="U647" s="225"/>
      <c r="V647" s="225"/>
      <c r="W647" s="225"/>
      <c r="X647" s="225"/>
      <c r="Y647" s="225"/>
      <c r="Z647" s="225"/>
    </row>
    <row r="648" spans="1:26" ht="12" customHeight="1">
      <c r="A648" s="225"/>
      <c r="B648" s="225"/>
      <c r="C648" s="225"/>
      <c r="D648" s="225"/>
      <c r="E648" s="225"/>
      <c r="F648" s="294"/>
      <c r="G648" s="295"/>
      <c r="H648" s="225"/>
      <c r="I648" s="225"/>
      <c r="J648" s="225"/>
      <c r="K648" s="225"/>
      <c r="L648" s="225"/>
      <c r="M648" s="225"/>
      <c r="N648" s="225"/>
      <c r="O648" s="225"/>
      <c r="P648" s="225"/>
      <c r="Q648" s="225"/>
      <c r="R648" s="225"/>
      <c r="S648" s="225"/>
      <c r="T648" s="225"/>
      <c r="U648" s="225"/>
      <c r="V648" s="225"/>
      <c r="W648" s="225"/>
      <c r="X648" s="225"/>
      <c r="Y648" s="225"/>
      <c r="Z648" s="225"/>
    </row>
    <row r="649" spans="1:26" ht="12" customHeight="1">
      <c r="A649" s="225"/>
      <c r="B649" s="225"/>
      <c r="C649" s="225"/>
      <c r="D649" s="225"/>
      <c r="E649" s="225"/>
      <c r="F649" s="294"/>
      <c r="G649" s="295"/>
      <c r="H649" s="225"/>
      <c r="I649" s="225"/>
      <c r="J649" s="225"/>
      <c r="K649" s="225"/>
      <c r="L649" s="225"/>
      <c r="M649" s="225"/>
      <c r="N649" s="225"/>
      <c r="O649" s="225"/>
      <c r="P649" s="225"/>
      <c r="Q649" s="225"/>
      <c r="R649" s="225"/>
      <c r="S649" s="225"/>
      <c r="T649" s="225"/>
      <c r="U649" s="225"/>
      <c r="V649" s="225"/>
      <c r="W649" s="225"/>
      <c r="X649" s="225"/>
      <c r="Y649" s="225"/>
      <c r="Z649" s="225"/>
    </row>
    <row r="650" spans="1:26" ht="12" customHeight="1">
      <c r="A650" s="225"/>
      <c r="B650" s="225"/>
      <c r="C650" s="225"/>
      <c r="D650" s="225"/>
      <c r="E650" s="225"/>
      <c r="F650" s="294"/>
      <c r="G650" s="295"/>
      <c r="H650" s="225"/>
      <c r="I650" s="225"/>
      <c r="J650" s="225"/>
      <c r="K650" s="225"/>
      <c r="L650" s="225"/>
      <c r="M650" s="225"/>
      <c r="N650" s="225"/>
      <c r="O650" s="225"/>
      <c r="P650" s="225"/>
      <c r="Q650" s="225"/>
      <c r="R650" s="225"/>
      <c r="S650" s="225"/>
      <c r="T650" s="225"/>
      <c r="U650" s="225"/>
      <c r="V650" s="225"/>
      <c r="W650" s="225"/>
      <c r="X650" s="225"/>
      <c r="Y650" s="225"/>
      <c r="Z650" s="225"/>
    </row>
    <row r="651" spans="1:26" ht="12" customHeight="1">
      <c r="A651" s="225"/>
      <c r="B651" s="225"/>
      <c r="C651" s="225"/>
      <c r="D651" s="225"/>
      <c r="E651" s="225"/>
      <c r="F651" s="294"/>
      <c r="G651" s="295"/>
      <c r="H651" s="225"/>
      <c r="I651" s="225"/>
      <c r="J651" s="225"/>
      <c r="K651" s="225"/>
      <c r="L651" s="225"/>
      <c r="M651" s="225"/>
      <c r="N651" s="225"/>
      <c r="O651" s="225"/>
      <c r="P651" s="225"/>
      <c r="Q651" s="225"/>
      <c r="R651" s="225"/>
      <c r="S651" s="225"/>
      <c r="T651" s="225"/>
      <c r="U651" s="225"/>
      <c r="V651" s="225"/>
      <c r="W651" s="225"/>
      <c r="X651" s="225"/>
      <c r="Y651" s="225"/>
      <c r="Z651" s="225"/>
    </row>
    <row r="652" spans="1:26" ht="12" customHeight="1">
      <c r="A652" s="225"/>
      <c r="B652" s="225"/>
      <c r="C652" s="225"/>
      <c r="D652" s="225"/>
      <c r="E652" s="225"/>
      <c r="F652" s="294"/>
      <c r="G652" s="295"/>
      <c r="H652" s="225"/>
      <c r="I652" s="225"/>
      <c r="J652" s="225"/>
      <c r="K652" s="225"/>
      <c r="L652" s="225"/>
      <c r="M652" s="225"/>
      <c r="N652" s="225"/>
      <c r="O652" s="225"/>
      <c r="P652" s="225"/>
      <c r="Q652" s="225"/>
      <c r="R652" s="225"/>
      <c r="S652" s="225"/>
      <c r="T652" s="225"/>
      <c r="U652" s="225"/>
      <c r="V652" s="225"/>
      <c r="W652" s="225"/>
      <c r="X652" s="225"/>
      <c r="Y652" s="225"/>
      <c r="Z652" s="225"/>
    </row>
    <row r="653" spans="1:26" ht="12" customHeight="1">
      <c r="A653" s="225"/>
      <c r="B653" s="225"/>
      <c r="C653" s="225"/>
      <c r="D653" s="225"/>
      <c r="E653" s="225"/>
      <c r="F653" s="294"/>
      <c r="G653" s="295"/>
      <c r="H653" s="225"/>
      <c r="I653" s="225"/>
      <c r="J653" s="225"/>
      <c r="K653" s="225"/>
      <c r="L653" s="225"/>
      <c r="M653" s="225"/>
      <c r="N653" s="225"/>
      <c r="O653" s="225"/>
      <c r="P653" s="225"/>
      <c r="Q653" s="225"/>
      <c r="R653" s="225"/>
      <c r="S653" s="225"/>
      <c r="T653" s="225"/>
      <c r="U653" s="225"/>
      <c r="V653" s="225"/>
      <c r="W653" s="225"/>
      <c r="X653" s="225"/>
      <c r="Y653" s="225"/>
      <c r="Z653" s="225"/>
    </row>
    <row r="654" spans="1:26" ht="12" customHeight="1">
      <c r="A654" s="225"/>
      <c r="B654" s="225"/>
      <c r="C654" s="225"/>
      <c r="D654" s="225"/>
      <c r="E654" s="225"/>
      <c r="F654" s="294"/>
      <c r="G654" s="295"/>
      <c r="H654" s="225"/>
      <c r="I654" s="225"/>
      <c r="J654" s="225"/>
      <c r="K654" s="225"/>
      <c r="L654" s="225"/>
      <c r="M654" s="225"/>
      <c r="N654" s="225"/>
      <c r="O654" s="225"/>
      <c r="P654" s="225"/>
      <c r="Q654" s="225"/>
      <c r="R654" s="225"/>
      <c r="S654" s="225"/>
      <c r="T654" s="225"/>
      <c r="U654" s="225"/>
      <c r="V654" s="225"/>
      <c r="W654" s="225"/>
      <c r="X654" s="225"/>
      <c r="Y654" s="225"/>
      <c r="Z654" s="225"/>
    </row>
    <row r="655" spans="1:26" ht="12" customHeight="1">
      <c r="A655" s="225"/>
      <c r="B655" s="225"/>
      <c r="C655" s="225"/>
      <c r="D655" s="225"/>
      <c r="E655" s="225"/>
      <c r="F655" s="294"/>
      <c r="G655" s="295"/>
      <c r="H655" s="225"/>
      <c r="I655" s="225"/>
      <c r="J655" s="225"/>
      <c r="K655" s="225"/>
      <c r="L655" s="225"/>
      <c r="M655" s="225"/>
      <c r="N655" s="225"/>
      <c r="O655" s="225"/>
      <c r="P655" s="225"/>
      <c r="Q655" s="225"/>
      <c r="R655" s="225"/>
      <c r="S655" s="225"/>
      <c r="T655" s="225"/>
      <c r="U655" s="225"/>
      <c r="V655" s="225"/>
      <c r="W655" s="225"/>
      <c r="X655" s="225"/>
      <c r="Y655" s="225"/>
      <c r="Z655" s="225"/>
    </row>
    <row r="656" spans="1:26" ht="12" customHeight="1">
      <c r="A656" s="225"/>
      <c r="B656" s="225"/>
      <c r="C656" s="225"/>
      <c r="D656" s="225"/>
      <c r="E656" s="225"/>
      <c r="F656" s="294"/>
      <c r="G656" s="295"/>
      <c r="H656" s="225"/>
      <c r="I656" s="225"/>
      <c r="J656" s="225"/>
      <c r="K656" s="225"/>
      <c r="L656" s="225"/>
      <c r="M656" s="225"/>
      <c r="N656" s="225"/>
      <c r="O656" s="225"/>
      <c r="P656" s="225"/>
      <c r="Q656" s="225"/>
      <c r="R656" s="225"/>
      <c r="S656" s="225"/>
      <c r="T656" s="225"/>
      <c r="U656" s="225"/>
      <c r="V656" s="225"/>
      <c r="W656" s="225"/>
      <c r="X656" s="225"/>
      <c r="Y656" s="225"/>
      <c r="Z656" s="225"/>
    </row>
    <row r="657" spans="1:26" ht="12" customHeight="1">
      <c r="A657" s="225"/>
      <c r="B657" s="225"/>
      <c r="C657" s="225"/>
      <c r="D657" s="225"/>
      <c r="E657" s="225"/>
      <c r="F657" s="294"/>
      <c r="G657" s="295"/>
      <c r="H657" s="225"/>
      <c r="I657" s="225"/>
      <c r="J657" s="225"/>
      <c r="K657" s="225"/>
      <c r="L657" s="225"/>
      <c r="M657" s="225"/>
      <c r="N657" s="225"/>
      <c r="O657" s="225"/>
      <c r="P657" s="225"/>
      <c r="Q657" s="225"/>
      <c r="R657" s="225"/>
      <c r="S657" s="225"/>
      <c r="T657" s="225"/>
      <c r="U657" s="225"/>
      <c r="V657" s="225"/>
      <c r="W657" s="225"/>
      <c r="X657" s="225"/>
      <c r="Y657" s="225"/>
      <c r="Z657" s="225"/>
    </row>
    <row r="658" spans="1:26" ht="12" customHeight="1">
      <c r="A658" s="225"/>
      <c r="B658" s="225"/>
      <c r="C658" s="225"/>
      <c r="D658" s="225"/>
      <c r="E658" s="225"/>
      <c r="F658" s="294"/>
      <c r="G658" s="295"/>
      <c r="H658" s="225"/>
      <c r="I658" s="225"/>
      <c r="J658" s="225"/>
      <c r="K658" s="225"/>
      <c r="L658" s="225"/>
      <c r="M658" s="225"/>
      <c r="N658" s="225"/>
      <c r="O658" s="225"/>
      <c r="P658" s="225"/>
      <c r="Q658" s="225"/>
      <c r="R658" s="225"/>
      <c r="S658" s="225"/>
      <c r="T658" s="225"/>
      <c r="U658" s="225"/>
      <c r="V658" s="225"/>
      <c r="W658" s="225"/>
      <c r="X658" s="225"/>
      <c r="Y658" s="225"/>
      <c r="Z658" s="225"/>
    </row>
    <row r="659" spans="1:26" ht="12" customHeight="1">
      <c r="A659" s="225"/>
      <c r="B659" s="225"/>
      <c r="C659" s="225"/>
      <c r="D659" s="225"/>
      <c r="E659" s="225"/>
      <c r="F659" s="294"/>
      <c r="G659" s="295"/>
      <c r="H659" s="225"/>
      <c r="I659" s="225"/>
      <c r="J659" s="225"/>
      <c r="K659" s="225"/>
      <c r="L659" s="225"/>
      <c r="M659" s="225"/>
      <c r="N659" s="225"/>
      <c r="O659" s="225"/>
      <c r="P659" s="225"/>
      <c r="Q659" s="225"/>
      <c r="R659" s="225"/>
      <c r="S659" s="225"/>
      <c r="T659" s="225"/>
      <c r="U659" s="225"/>
      <c r="V659" s="225"/>
      <c r="W659" s="225"/>
      <c r="X659" s="225"/>
      <c r="Y659" s="225"/>
      <c r="Z659" s="225"/>
    </row>
    <row r="660" spans="1:26" ht="12" customHeight="1">
      <c r="A660" s="225"/>
      <c r="B660" s="225"/>
      <c r="C660" s="225"/>
      <c r="D660" s="225"/>
      <c r="E660" s="225"/>
      <c r="F660" s="294"/>
      <c r="G660" s="295"/>
      <c r="H660" s="225"/>
      <c r="I660" s="225"/>
      <c r="J660" s="225"/>
      <c r="K660" s="225"/>
      <c r="L660" s="225"/>
      <c r="M660" s="225"/>
      <c r="N660" s="225"/>
      <c r="O660" s="225"/>
      <c r="P660" s="225"/>
      <c r="Q660" s="225"/>
      <c r="R660" s="225"/>
      <c r="S660" s="225"/>
      <c r="T660" s="225"/>
      <c r="U660" s="225"/>
      <c r="V660" s="225"/>
      <c r="W660" s="225"/>
      <c r="X660" s="225"/>
      <c r="Y660" s="225"/>
      <c r="Z660" s="225"/>
    </row>
    <row r="661" spans="1:26" ht="12" customHeight="1">
      <c r="A661" s="225"/>
      <c r="B661" s="225"/>
      <c r="C661" s="225"/>
      <c r="D661" s="225"/>
      <c r="E661" s="225"/>
      <c r="F661" s="294"/>
      <c r="G661" s="295"/>
      <c r="H661" s="225"/>
      <c r="I661" s="225"/>
      <c r="J661" s="225"/>
      <c r="K661" s="225"/>
      <c r="L661" s="225"/>
      <c r="M661" s="225"/>
      <c r="N661" s="225"/>
      <c r="O661" s="225"/>
      <c r="P661" s="225"/>
      <c r="Q661" s="225"/>
      <c r="R661" s="225"/>
      <c r="S661" s="225"/>
      <c r="T661" s="225"/>
      <c r="U661" s="225"/>
      <c r="V661" s="225"/>
      <c r="W661" s="225"/>
      <c r="X661" s="225"/>
      <c r="Y661" s="225"/>
      <c r="Z661" s="225"/>
    </row>
    <row r="662" spans="1:26" ht="12" customHeight="1">
      <c r="A662" s="225"/>
      <c r="B662" s="225"/>
      <c r="C662" s="225"/>
      <c r="D662" s="225"/>
      <c r="E662" s="225"/>
      <c r="F662" s="294"/>
      <c r="G662" s="295"/>
      <c r="H662" s="225"/>
      <c r="I662" s="225"/>
      <c r="J662" s="225"/>
      <c r="K662" s="225"/>
      <c r="L662" s="225"/>
      <c r="M662" s="225"/>
      <c r="N662" s="225"/>
      <c r="O662" s="225"/>
      <c r="P662" s="225"/>
      <c r="Q662" s="225"/>
      <c r="R662" s="225"/>
      <c r="S662" s="225"/>
      <c r="T662" s="225"/>
      <c r="U662" s="225"/>
      <c r="V662" s="225"/>
      <c r="W662" s="225"/>
      <c r="X662" s="225"/>
      <c r="Y662" s="225"/>
      <c r="Z662" s="225"/>
    </row>
    <row r="663" spans="1:26" ht="12" customHeight="1">
      <c r="A663" s="225"/>
      <c r="B663" s="225"/>
      <c r="C663" s="225"/>
      <c r="D663" s="225"/>
      <c r="E663" s="225"/>
      <c r="F663" s="294"/>
      <c r="G663" s="295"/>
      <c r="H663" s="225"/>
      <c r="I663" s="225"/>
      <c r="J663" s="225"/>
      <c r="K663" s="225"/>
      <c r="L663" s="225"/>
      <c r="M663" s="225"/>
      <c r="N663" s="225"/>
      <c r="O663" s="225"/>
      <c r="P663" s="225"/>
      <c r="Q663" s="225"/>
      <c r="R663" s="225"/>
      <c r="S663" s="225"/>
      <c r="T663" s="225"/>
      <c r="U663" s="225"/>
      <c r="V663" s="225"/>
      <c r="W663" s="225"/>
      <c r="X663" s="225"/>
      <c r="Y663" s="225"/>
      <c r="Z663" s="225"/>
    </row>
    <row r="664" spans="1:26" ht="12" customHeight="1">
      <c r="A664" s="225"/>
      <c r="B664" s="225"/>
      <c r="C664" s="225"/>
      <c r="D664" s="225"/>
      <c r="E664" s="225"/>
      <c r="F664" s="294"/>
      <c r="G664" s="295"/>
      <c r="H664" s="225"/>
      <c r="I664" s="225"/>
      <c r="J664" s="225"/>
      <c r="K664" s="225"/>
      <c r="L664" s="225"/>
      <c r="M664" s="225"/>
      <c r="N664" s="225"/>
      <c r="O664" s="225"/>
      <c r="P664" s="225"/>
      <c r="Q664" s="225"/>
      <c r="R664" s="225"/>
      <c r="S664" s="225"/>
      <c r="T664" s="225"/>
      <c r="U664" s="225"/>
      <c r="V664" s="225"/>
      <c r="W664" s="225"/>
      <c r="X664" s="225"/>
      <c r="Y664" s="225"/>
      <c r="Z664" s="225"/>
    </row>
    <row r="665" spans="1:26" ht="12" customHeight="1">
      <c r="A665" s="225"/>
      <c r="B665" s="225"/>
      <c r="C665" s="225"/>
      <c r="D665" s="225"/>
      <c r="E665" s="225"/>
      <c r="F665" s="294"/>
      <c r="G665" s="295"/>
      <c r="H665" s="225"/>
      <c r="I665" s="225"/>
      <c r="J665" s="225"/>
      <c r="K665" s="225"/>
      <c r="L665" s="225"/>
      <c r="M665" s="225"/>
      <c r="N665" s="225"/>
      <c r="O665" s="225"/>
      <c r="P665" s="225"/>
      <c r="Q665" s="225"/>
      <c r="R665" s="225"/>
      <c r="S665" s="225"/>
      <c r="T665" s="225"/>
      <c r="U665" s="225"/>
      <c r="V665" s="225"/>
      <c r="W665" s="225"/>
      <c r="X665" s="225"/>
      <c r="Y665" s="225"/>
      <c r="Z665" s="225"/>
    </row>
    <row r="666" spans="1:26" ht="12" customHeight="1">
      <c r="A666" s="225"/>
      <c r="B666" s="225"/>
      <c r="C666" s="225"/>
      <c r="D666" s="225"/>
      <c r="E666" s="225"/>
      <c r="F666" s="294"/>
      <c r="G666" s="295"/>
      <c r="H666" s="225"/>
      <c r="I666" s="225"/>
      <c r="J666" s="225"/>
      <c r="K666" s="225"/>
      <c r="L666" s="225"/>
      <c r="M666" s="225"/>
      <c r="N666" s="225"/>
      <c r="O666" s="225"/>
      <c r="P666" s="225"/>
      <c r="Q666" s="225"/>
      <c r="R666" s="225"/>
      <c r="S666" s="225"/>
      <c r="T666" s="225"/>
      <c r="U666" s="225"/>
      <c r="V666" s="225"/>
      <c r="W666" s="225"/>
      <c r="X666" s="225"/>
      <c r="Y666" s="225"/>
      <c r="Z666" s="225"/>
    </row>
    <row r="667" spans="1:26" ht="12" customHeight="1">
      <c r="A667" s="225"/>
      <c r="B667" s="225"/>
      <c r="C667" s="225"/>
      <c r="D667" s="225"/>
      <c r="E667" s="225"/>
      <c r="F667" s="294"/>
      <c r="G667" s="295"/>
      <c r="H667" s="225"/>
      <c r="I667" s="225"/>
      <c r="J667" s="225"/>
      <c r="K667" s="225"/>
      <c r="L667" s="225"/>
      <c r="M667" s="225"/>
      <c r="N667" s="225"/>
      <c r="O667" s="225"/>
      <c r="P667" s="225"/>
      <c r="Q667" s="225"/>
      <c r="R667" s="225"/>
      <c r="S667" s="225"/>
      <c r="T667" s="225"/>
      <c r="U667" s="225"/>
      <c r="V667" s="225"/>
      <c r="W667" s="225"/>
      <c r="X667" s="225"/>
      <c r="Y667" s="225"/>
      <c r="Z667" s="225"/>
    </row>
    <row r="668" spans="1:26" ht="12" customHeight="1">
      <c r="A668" s="225"/>
      <c r="B668" s="225"/>
      <c r="C668" s="225"/>
      <c r="D668" s="225"/>
      <c r="E668" s="225"/>
      <c r="F668" s="294"/>
      <c r="G668" s="295"/>
      <c r="H668" s="225"/>
      <c r="I668" s="225"/>
      <c r="J668" s="225"/>
      <c r="K668" s="225"/>
      <c r="L668" s="225"/>
      <c r="M668" s="225"/>
      <c r="N668" s="225"/>
      <c r="O668" s="225"/>
      <c r="P668" s="225"/>
      <c r="Q668" s="225"/>
      <c r="R668" s="225"/>
      <c r="S668" s="225"/>
      <c r="T668" s="225"/>
      <c r="U668" s="225"/>
      <c r="V668" s="225"/>
      <c r="W668" s="225"/>
      <c r="X668" s="225"/>
      <c r="Y668" s="225"/>
      <c r="Z668" s="225"/>
    </row>
    <row r="669" spans="1:26" ht="12" customHeight="1">
      <c r="A669" s="225"/>
      <c r="B669" s="225"/>
      <c r="C669" s="225"/>
      <c r="D669" s="225"/>
      <c r="E669" s="225"/>
      <c r="F669" s="294"/>
      <c r="G669" s="295"/>
      <c r="H669" s="225"/>
      <c r="I669" s="225"/>
      <c r="J669" s="225"/>
      <c r="K669" s="225"/>
      <c r="L669" s="225"/>
      <c r="M669" s="225"/>
      <c r="N669" s="225"/>
      <c r="O669" s="225"/>
      <c r="P669" s="225"/>
      <c r="Q669" s="225"/>
      <c r="R669" s="225"/>
      <c r="S669" s="225"/>
      <c r="T669" s="225"/>
      <c r="U669" s="225"/>
      <c r="V669" s="225"/>
      <c r="W669" s="225"/>
      <c r="X669" s="225"/>
      <c r="Y669" s="225"/>
      <c r="Z669" s="225"/>
    </row>
    <row r="670" spans="1:26" ht="12" customHeight="1">
      <c r="A670" s="225"/>
      <c r="B670" s="225"/>
      <c r="C670" s="225"/>
      <c r="D670" s="225"/>
      <c r="E670" s="225"/>
      <c r="F670" s="294"/>
      <c r="G670" s="295"/>
      <c r="H670" s="225"/>
      <c r="I670" s="225"/>
      <c r="J670" s="225"/>
      <c r="K670" s="225"/>
      <c r="L670" s="225"/>
      <c r="M670" s="225"/>
      <c r="N670" s="225"/>
      <c r="O670" s="225"/>
      <c r="P670" s="225"/>
      <c r="Q670" s="225"/>
      <c r="R670" s="225"/>
      <c r="S670" s="225"/>
      <c r="T670" s="225"/>
      <c r="U670" s="225"/>
      <c r="V670" s="225"/>
      <c r="W670" s="225"/>
      <c r="X670" s="225"/>
      <c r="Y670" s="225"/>
      <c r="Z670" s="225"/>
    </row>
    <row r="671" spans="1:26" ht="12" customHeight="1">
      <c r="A671" s="225"/>
      <c r="B671" s="225"/>
      <c r="C671" s="225"/>
      <c r="D671" s="225"/>
      <c r="E671" s="225"/>
      <c r="F671" s="294"/>
      <c r="G671" s="295"/>
      <c r="H671" s="225"/>
      <c r="I671" s="225"/>
      <c r="J671" s="225"/>
      <c r="K671" s="225"/>
      <c r="L671" s="225"/>
      <c r="M671" s="225"/>
      <c r="N671" s="225"/>
      <c r="O671" s="225"/>
      <c r="P671" s="225"/>
      <c r="Q671" s="225"/>
      <c r="R671" s="225"/>
      <c r="S671" s="225"/>
      <c r="T671" s="225"/>
      <c r="U671" s="225"/>
      <c r="V671" s="225"/>
      <c r="W671" s="225"/>
      <c r="X671" s="225"/>
      <c r="Y671" s="225"/>
      <c r="Z671" s="225"/>
    </row>
    <row r="672" spans="1:26" ht="12" customHeight="1">
      <c r="A672" s="225"/>
      <c r="B672" s="225"/>
      <c r="C672" s="225"/>
      <c r="D672" s="225"/>
      <c r="E672" s="225"/>
      <c r="F672" s="294"/>
      <c r="G672" s="295"/>
      <c r="H672" s="225"/>
      <c r="I672" s="225"/>
      <c r="J672" s="225"/>
      <c r="K672" s="225"/>
      <c r="L672" s="225"/>
      <c r="M672" s="225"/>
      <c r="N672" s="225"/>
      <c r="O672" s="225"/>
      <c r="P672" s="225"/>
      <c r="Q672" s="225"/>
      <c r="R672" s="225"/>
      <c r="S672" s="225"/>
      <c r="T672" s="225"/>
      <c r="U672" s="225"/>
      <c r="V672" s="225"/>
      <c r="W672" s="225"/>
      <c r="X672" s="225"/>
      <c r="Y672" s="225"/>
      <c r="Z672" s="225"/>
    </row>
    <row r="673" spans="1:26" ht="12" customHeight="1">
      <c r="A673" s="225"/>
      <c r="B673" s="225"/>
      <c r="C673" s="225"/>
      <c r="D673" s="225"/>
      <c r="E673" s="225"/>
      <c r="F673" s="294"/>
      <c r="G673" s="295"/>
      <c r="H673" s="225"/>
      <c r="I673" s="225"/>
      <c r="J673" s="225"/>
      <c r="K673" s="225"/>
      <c r="L673" s="225"/>
      <c r="M673" s="225"/>
      <c r="N673" s="225"/>
      <c r="O673" s="225"/>
      <c r="P673" s="225"/>
      <c r="Q673" s="225"/>
      <c r="R673" s="225"/>
      <c r="S673" s="225"/>
      <c r="T673" s="225"/>
      <c r="U673" s="225"/>
      <c r="V673" s="225"/>
      <c r="W673" s="225"/>
      <c r="X673" s="225"/>
      <c r="Y673" s="225"/>
      <c r="Z673" s="225"/>
    </row>
    <row r="674" spans="1:26" ht="12" customHeight="1">
      <c r="A674" s="225"/>
      <c r="B674" s="225"/>
      <c r="C674" s="225"/>
      <c r="D674" s="225"/>
      <c r="E674" s="225"/>
      <c r="F674" s="294"/>
      <c r="G674" s="295"/>
      <c r="H674" s="225"/>
      <c r="I674" s="225"/>
      <c r="J674" s="225"/>
      <c r="K674" s="225"/>
      <c r="L674" s="225"/>
      <c r="M674" s="225"/>
      <c r="N674" s="225"/>
      <c r="O674" s="225"/>
      <c r="P674" s="225"/>
      <c r="Q674" s="225"/>
      <c r="R674" s="225"/>
      <c r="S674" s="225"/>
      <c r="T674" s="225"/>
      <c r="U674" s="225"/>
      <c r="V674" s="225"/>
      <c r="W674" s="225"/>
      <c r="X674" s="225"/>
      <c r="Y674" s="225"/>
      <c r="Z674" s="225"/>
    </row>
    <row r="675" spans="1:26" ht="12" customHeight="1">
      <c r="A675" s="225"/>
      <c r="B675" s="225"/>
      <c r="C675" s="225"/>
      <c r="D675" s="225"/>
      <c r="E675" s="225"/>
      <c r="F675" s="294"/>
      <c r="G675" s="295"/>
      <c r="H675" s="225"/>
      <c r="I675" s="225"/>
      <c r="J675" s="225"/>
      <c r="K675" s="225"/>
      <c r="L675" s="225"/>
      <c r="M675" s="225"/>
      <c r="N675" s="225"/>
      <c r="O675" s="225"/>
      <c r="P675" s="225"/>
      <c r="Q675" s="225"/>
      <c r="R675" s="225"/>
      <c r="S675" s="225"/>
      <c r="T675" s="225"/>
      <c r="U675" s="225"/>
      <c r="V675" s="225"/>
      <c r="W675" s="225"/>
      <c r="X675" s="225"/>
      <c r="Y675" s="225"/>
      <c r="Z675" s="225"/>
    </row>
    <row r="676" spans="1:26" ht="12" customHeight="1">
      <c r="A676" s="225"/>
      <c r="B676" s="225"/>
      <c r="C676" s="225"/>
      <c r="D676" s="225"/>
      <c r="E676" s="225"/>
      <c r="F676" s="294"/>
      <c r="G676" s="295"/>
      <c r="H676" s="225"/>
      <c r="I676" s="225"/>
      <c r="J676" s="225"/>
      <c r="K676" s="225"/>
      <c r="L676" s="225"/>
      <c r="M676" s="225"/>
      <c r="N676" s="225"/>
      <c r="O676" s="225"/>
      <c r="P676" s="225"/>
      <c r="Q676" s="225"/>
      <c r="R676" s="225"/>
      <c r="S676" s="225"/>
      <c r="T676" s="225"/>
      <c r="U676" s="225"/>
      <c r="V676" s="225"/>
      <c r="W676" s="225"/>
      <c r="X676" s="225"/>
      <c r="Y676" s="225"/>
      <c r="Z676" s="225"/>
    </row>
    <row r="677" spans="1:26" ht="12" customHeight="1">
      <c r="A677" s="225"/>
      <c r="B677" s="225"/>
      <c r="C677" s="225"/>
      <c r="D677" s="225"/>
      <c r="E677" s="225"/>
      <c r="F677" s="294"/>
      <c r="G677" s="295"/>
      <c r="H677" s="225"/>
      <c r="I677" s="225"/>
      <c r="J677" s="225"/>
      <c r="K677" s="225"/>
      <c r="L677" s="225"/>
      <c r="M677" s="225"/>
      <c r="N677" s="225"/>
      <c r="O677" s="225"/>
      <c r="P677" s="225"/>
      <c r="Q677" s="225"/>
      <c r="R677" s="225"/>
      <c r="S677" s="225"/>
      <c r="T677" s="225"/>
      <c r="U677" s="225"/>
      <c r="V677" s="225"/>
      <c r="W677" s="225"/>
      <c r="X677" s="225"/>
      <c r="Y677" s="225"/>
      <c r="Z677" s="225"/>
    </row>
    <row r="678" spans="1:26" ht="12" customHeight="1">
      <c r="A678" s="225"/>
      <c r="B678" s="225"/>
      <c r="C678" s="225"/>
      <c r="D678" s="225"/>
      <c r="E678" s="225"/>
      <c r="F678" s="294"/>
      <c r="G678" s="295"/>
      <c r="H678" s="225"/>
      <c r="I678" s="225"/>
      <c r="J678" s="225"/>
      <c r="K678" s="225"/>
      <c r="L678" s="225"/>
      <c r="M678" s="225"/>
      <c r="N678" s="225"/>
      <c r="O678" s="225"/>
      <c r="P678" s="225"/>
      <c r="Q678" s="225"/>
      <c r="R678" s="225"/>
      <c r="S678" s="225"/>
      <c r="T678" s="225"/>
      <c r="U678" s="225"/>
      <c r="V678" s="225"/>
      <c r="W678" s="225"/>
      <c r="X678" s="225"/>
      <c r="Y678" s="225"/>
      <c r="Z678" s="225"/>
    </row>
    <row r="679" spans="1:26" ht="12" customHeight="1">
      <c r="A679" s="225"/>
      <c r="B679" s="225"/>
      <c r="C679" s="225"/>
      <c r="D679" s="225"/>
      <c r="E679" s="225"/>
      <c r="F679" s="294"/>
      <c r="G679" s="295"/>
      <c r="H679" s="225"/>
      <c r="I679" s="225"/>
      <c r="J679" s="225"/>
      <c r="K679" s="225"/>
      <c r="L679" s="225"/>
      <c r="M679" s="225"/>
      <c r="N679" s="225"/>
      <c r="O679" s="225"/>
      <c r="P679" s="225"/>
      <c r="Q679" s="225"/>
      <c r="R679" s="225"/>
      <c r="S679" s="225"/>
      <c r="T679" s="225"/>
      <c r="U679" s="225"/>
      <c r="V679" s="225"/>
      <c r="W679" s="225"/>
      <c r="X679" s="225"/>
      <c r="Y679" s="225"/>
      <c r="Z679" s="225"/>
    </row>
    <row r="680" spans="1:26" ht="12" customHeight="1">
      <c r="A680" s="225"/>
      <c r="B680" s="225"/>
      <c r="C680" s="225"/>
      <c r="D680" s="225"/>
      <c r="E680" s="225"/>
      <c r="F680" s="294"/>
      <c r="G680" s="295"/>
      <c r="H680" s="225"/>
      <c r="I680" s="225"/>
      <c r="J680" s="225"/>
      <c r="K680" s="225"/>
      <c r="L680" s="225"/>
      <c r="M680" s="225"/>
      <c r="N680" s="225"/>
      <c r="O680" s="225"/>
      <c r="P680" s="225"/>
      <c r="Q680" s="225"/>
      <c r="R680" s="225"/>
      <c r="S680" s="225"/>
      <c r="T680" s="225"/>
      <c r="U680" s="225"/>
      <c r="V680" s="225"/>
      <c r="W680" s="225"/>
      <c r="X680" s="225"/>
      <c r="Y680" s="225"/>
      <c r="Z680" s="225"/>
    </row>
    <row r="681" spans="1:26" ht="12" customHeight="1">
      <c r="A681" s="225"/>
      <c r="B681" s="225"/>
      <c r="C681" s="225"/>
      <c r="D681" s="225"/>
      <c r="E681" s="225"/>
      <c r="F681" s="294"/>
      <c r="G681" s="295"/>
      <c r="H681" s="225"/>
      <c r="I681" s="225"/>
      <c r="J681" s="225"/>
      <c r="K681" s="225"/>
      <c r="L681" s="225"/>
      <c r="M681" s="225"/>
      <c r="N681" s="225"/>
      <c r="O681" s="225"/>
      <c r="P681" s="225"/>
      <c r="Q681" s="225"/>
      <c r="R681" s="225"/>
      <c r="S681" s="225"/>
      <c r="T681" s="225"/>
      <c r="U681" s="225"/>
      <c r="V681" s="225"/>
      <c r="W681" s="225"/>
      <c r="X681" s="225"/>
      <c r="Y681" s="225"/>
      <c r="Z681" s="225"/>
    </row>
    <row r="682" spans="1:26" ht="12" customHeight="1">
      <c r="A682" s="225"/>
      <c r="B682" s="225"/>
      <c r="C682" s="225"/>
      <c r="D682" s="225"/>
      <c r="E682" s="225"/>
      <c r="F682" s="294"/>
      <c r="G682" s="295"/>
      <c r="H682" s="225"/>
      <c r="I682" s="225"/>
      <c r="J682" s="225"/>
      <c r="K682" s="225"/>
      <c r="L682" s="225"/>
      <c r="M682" s="225"/>
      <c r="N682" s="225"/>
      <c r="O682" s="225"/>
      <c r="P682" s="225"/>
      <c r="Q682" s="225"/>
      <c r="R682" s="225"/>
      <c r="S682" s="225"/>
      <c r="T682" s="225"/>
      <c r="U682" s="225"/>
      <c r="V682" s="225"/>
      <c r="W682" s="225"/>
      <c r="X682" s="225"/>
      <c r="Y682" s="225"/>
      <c r="Z682" s="225"/>
    </row>
    <row r="683" spans="1:26" ht="12" customHeight="1">
      <c r="A683" s="225"/>
      <c r="B683" s="225"/>
      <c r="C683" s="225"/>
      <c r="D683" s="225"/>
      <c r="E683" s="225"/>
      <c r="F683" s="294"/>
      <c r="G683" s="295"/>
      <c r="H683" s="225"/>
      <c r="I683" s="225"/>
      <c r="J683" s="225"/>
      <c r="K683" s="225"/>
      <c r="L683" s="225"/>
      <c r="M683" s="225"/>
      <c r="N683" s="225"/>
      <c r="O683" s="225"/>
      <c r="P683" s="225"/>
      <c r="Q683" s="225"/>
      <c r="R683" s="225"/>
      <c r="S683" s="225"/>
      <c r="T683" s="225"/>
      <c r="U683" s="225"/>
      <c r="V683" s="225"/>
      <c r="W683" s="225"/>
      <c r="X683" s="225"/>
      <c r="Y683" s="225"/>
      <c r="Z683" s="225"/>
    </row>
    <row r="684" spans="1:26" ht="12" customHeight="1">
      <c r="A684" s="225"/>
      <c r="B684" s="225"/>
      <c r="C684" s="225"/>
      <c r="D684" s="225"/>
      <c r="E684" s="225"/>
      <c r="F684" s="294"/>
      <c r="G684" s="295"/>
      <c r="H684" s="225"/>
      <c r="I684" s="225"/>
      <c r="J684" s="225"/>
      <c r="K684" s="225"/>
      <c r="L684" s="225"/>
      <c r="M684" s="225"/>
      <c r="N684" s="225"/>
      <c r="O684" s="225"/>
      <c r="P684" s="225"/>
      <c r="Q684" s="225"/>
      <c r="R684" s="225"/>
      <c r="S684" s="225"/>
      <c r="T684" s="225"/>
      <c r="U684" s="225"/>
      <c r="V684" s="225"/>
      <c r="W684" s="225"/>
      <c r="X684" s="225"/>
      <c r="Y684" s="225"/>
      <c r="Z684" s="225"/>
    </row>
    <row r="685" spans="1:26" ht="12" customHeight="1">
      <c r="A685" s="225"/>
      <c r="B685" s="225"/>
      <c r="C685" s="225"/>
      <c r="D685" s="225"/>
      <c r="E685" s="225"/>
      <c r="F685" s="294"/>
      <c r="G685" s="295"/>
      <c r="H685" s="225"/>
      <c r="I685" s="225"/>
      <c r="J685" s="225"/>
      <c r="K685" s="225"/>
      <c r="L685" s="225"/>
      <c r="M685" s="225"/>
      <c r="N685" s="225"/>
      <c r="O685" s="225"/>
      <c r="P685" s="225"/>
      <c r="Q685" s="225"/>
      <c r="R685" s="225"/>
      <c r="S685" s="225"/>
      <c r="T685" s="225"/>
      <c r="U685" s="225"/>
      <c r="V685" s="225"/>
      <c r="W685" s="225"/>
      <c r="X685" s="225"/>
      <c r="Y685" s="225"/>
      <c r="Z685" s="225"/>
    </row>
    <row r="686" spans="1:26" ht="12" customHeight="1">
      <c r="A686" s="225"/>
      <c r="B686" s="225"/>
      <c r="C686" s="225"/>
      <c r="D686" s="225"/>
      <c r="E686" s="225"/>
      <c r="F686" s="294"/>
      <c r="G686" s="295"/>
      <c r="H686" s="225"/>
      <c r="I686" s="225"/>
      <c r="J686" s="225"/>
      <c r="K686" s="225"/>
      <c r="L686" s="225"/>
      <c r="M686" s="225"/>
      <c r="N686" s="225"/>
      <c r="O686" s="225"/>
      <c r="P686" s="225"/>
      <c r="Q686" s="225"/>
      <c r="R686" s="225"/>
      <c r="S686" s="225"/>
      <c r="T686" s="225"/>
      <c r="U686" s="225"/>
      <c r="V686" s="225"/>
      <c r="W686" s="225"/>
      <c r="X686" s="225"/>
      <c r="Y686" s="225"/>
      <c r="Z686" s="225"/>
    </row>
    <row r="687" spans="1:26" ht="12" customHeight="1">
      <c r="A687" s="225"/>
      <c r="B687" s="225"/>
      <c r="C687" s="225"/>
      <c r="D687" s="225"/>
      <c r="E687" s="225"/>
      <c r="F687" s="294"/>
      <c r="G687" s="295"/>
      <c r="H687" s="225"/>
      <c r="I687" s="225"/>
      <c r="J687" s="225"/>
      <c r="K687" s="225"/>
      <c r="L687" s="225"/>
      <c r="M687" s="225"/>
      <c r="N687" s="225"/>
      <c r="O687" s="225"/>
      <c r="P687" s="225"/>
      <c r="Q687" s="225"/>
      <c r="R687" s="225"/>
      <c r="S687" s="225"/>
      <c r="T687" s="225"/>
      <c r="U687" s="225"/>
      <c r="V687" s="225"/>
      <c r="W687" s="225"/>
      <c r="X687" s="225"/>
      <c r="Y687" s="225"/>
      <c r="Z687" s="225"/>
    </row>
    <row r="688" spans="1:26" ht="12" customHeight="1">
      <c r="A688" s="225"/>
      <c r="B688" s="225"/>
      <c r="C688" s="225"/>
      <c r="D688" s="225"/>
      <c r="E688" s="225"/>
      <c r="F688" s="294"/>
      <c r="G688" s="295"/>
      <c r="H688" s="225"/>
      <c r="I688" s="225"/>
      <c r="J688" s="225"/>
      <c r="K688" s="225"/>
      <c r="L688" s="225"/>
      <c r="M688" s="225"/>
      <c r="N688" s="225"/>
      <c r="O688" s="225"/>
      <c r="P688" s="225"/>
      <c r="Q688" s="225"/>
      <c r="R688" s="225"/>
      <c r="S688" s="225"/>
      <c r="T688" s="225"/>
      <c r="U688" s="225"/>
      <c r="V688" s="225"/>
      <c r="W688" s="225"/>
      <c r="X688" s="225"/>
      <c r="Y688" s="225"/>
      <c r="Z688" s="225"/>
    </row>
    <row r="689" spans="1:26" ht="12" customHeight="1">
      <c r="A689" s="225"/>
      <c r="B689" s="225"/>
      <c r="C689" s="225"/>
      <c r="D689" s="225"/>
      <c r="E689" s="225"/>
      <c r="F689" s="294"/>
      <c r="G689" s="295"/>
      <c r="H689" s="225"/>
      <c r="I689" s="225"/>
      <c r="J689" s="225"/>
      <c r="K689" s="225"/>
      <c r="L689" s="225"/>
      <c r="M689" s="225"/>
      <c r="N689" s="225"/>
      <c r="O689" s="225"/>
      <c r="P689" s="225"/>
      <c r="Q689" s="225"/>
      <c r="R689" s="225"/>
      <c r="S689" s="225"/>
      <c r="T689" s="225"/>
      <c r="U689" s="225"/>
      <c r="V689" s="225"/>
      <c r="W689" s="225"/>
      <c r="X689" s="225"/>
      <c r="Y689" s="225"/>
      <c r="Z689" s="225"/>
    </row>
    <row r="690" spans="1:26" ht="12" customHeight="1">
      <c r="A690" s="225"/>
      <c r="B690" s="225"/>
      <c r="C690" s="225"/>
      <c r="D690" s="225"/>
      <c r="E690" s="225"/>
      <c r="F690" s="294"/>
      <c r="G690" s="295"/>
      <c r="H690" s="225"/>
      <c r="I690" s="225"/>
      <c r="J690" s="225"/>
      <c r="K690" s="225"/>
      <c r="L690" s="225"/>
      <c r="M690" s="225"/>
      <c r="N690" s="225"/>
      <c r="O690" s="225"/>
      <c r="P690" s="225"/>
      <c r="Q690" s="225"/>
      <c r="R690" s="225"/>
      <c r="S690" s="225"/>
      <c r="T690" s="225"/>
      <c r="U690" s="225"/>
      <c r="V690" s="225"/>
      <c r="W690" s="225"/>
      <c r="X690" s="225"/>
      <c r="Y690" s="225"/>
      <c r="Z690" s="225"/>
    </row>
    <row r="691" spans="1:26" ht="12" customHeight="1">
      <c r="A691" s="225"/>
      <c r="B691" s="225"/>
      <c r="C691" s="225"/>
      <c r="D691" s="225"/>
      <c r="E691" s="225"/>
      <c r="F691" s="294"/>
      <c r="G691" s="295"/>
      <c r="H691" s="225"/>
      <c r="I691" s="225"/>
      <c r="J691" s="225"/>
      <c r="K691" s="225"/>
      <c r="L691" s="225"/>
      <c r="M691" s="225"/>
      <c r="N691" s="225"/>
      <c r="O691" s="225"/>
      <c r="P691" s="225"/>
      <c r="Q691" s="225"/>
      <c r="R691" s="225"/>
      <c r="S691" s="225"/>
      <c r="T691" s="225"/>
      <c r="U691" s="225"/>
      <c r="V691" s="225"/>
      <c r="W691" s="225"/>
      <c r="X691" s="225"/>
      <c r="Y691" s="225"/>
      <c r="Z691" s="225"/>
    </row>
    <row r="692" spans="1:26" ht="12" customHeight="1">
      <c r="A692" s="225"/>
      <c r="B692" s="225"/>
      <c r="C692" s="225"/>
      <c r="D692" s="225"/>
      <c r="E692" s="225"/>
      <c r="F692" s="294"/>
      <c r="G692" s="295"/>
      <c r="H692" s="225"/>
      <c r="I692" s="225"/>
      <c r="J692" s="225"/>
      <c r="K692" s="225"/>
      <c r="L692" s="225"/>
      <c r="M692" s="225"/>
      <c r="N692" s="225"/>
      <c r="O692" s="225"/>
      <c r="P692" s="225"/>
      <c r="Q692" s="225"/>
      <c r="R692" s="225"/>
      <c r="S692" s="225"/>
      <c r="T692" s="225"/>
      <c r="U692" s="225"/>
      <c r="V692" s="225"/>
      <c r="W692" s="225"/>
      <c r="X692" s="225"/>
      <c r="Y692" s="225"/>
      <c r="Z692" s="225"/>
    </row>
    <row r="693" spans="1:26" ht="12" customHeight="1">
      <c r="A693" s="225"/>
      <c r="B693" s="225"/>
      <c r="C693" s="225"/>
      <c r="D693" s="225"/>
      <c r="E693" s="225"/>
      <c r="F693" s="294"/>
      <c r="G693" s="295"/>
      <c r="H693" s="225"/>
      <c r="I693" s="225"/>
      <c r="J693" s="225"/>
      <c r="K693" s="225"/>
      <c r="L693" s="225"/>
      <c r="M693" s="225"/>
      <c r="N693" s="225"/>
      <c r="O693" s="225"/>
      <c r="P693" s="225"/>
      <c r="Q693" s="225"/>
      <c r="R693" s="225"/>
      <c r="S693" s="225"/>
      <c r="T693" s="225"/>
      <c r="U693" s="225"/>
      <c r="V693" s="225"/>
      <c r="W693" s="225"/>
      <c r="X693" s="225"/>
      <c r="Y693" s="225"/>
      <c r="Z693" s="225"/>
    </row>
    <row r="694" spans="1:26" ht="12" customHeight="1">
      <c r="A694" s="225"/>
      <c r="B694" s="225"/>
      <c r="C694" s="225"/>
      <c r="D694" s="225"/>
      <c r="E694" s="225"/>
      <c r="F694" s="294"/>
      <c r="G694" s="295"/>
      <c r="H694" s="225"/>
      <c r="I694" s="225"/>
      <c r="J694" s="225"/>
      <c r="K694" s="225"/>
      <c r="L694" s="225"/>
      <c r="M694" s="225"/>
      <c r="N694" s="225"/>
      <c r="O694" s="225"/>
      <c r="P694" s="225"/>
      <c r="Q694" s="225"/>
      <c r="R694" s="225"/>
      <c r="S694" s="225"/>
      <c r="T694" s="225"/>
      <c r="U694" s="225"/>
      <c r="V694" s="225"/>
      <c r="W694" s="225"/>
      <c r="X694" s="225"/>
      <c r="Y694" s="225"/>
      <c r="Z694" s="225"/>
    </row>
    <row r="695" spans="1:26" ht="12" customHeight="1">
      <c r="A695" s="225"/>
      <c r="B695" s="225"/>
      <c r="C695" s="225"/>
      <c r="D695" s="225"/>
      <c r="E695" s="225"/>
      <c r="F695" s="294"/>
      <c r="G695" s="295"/>
      <c r="H695" s="225"/>
      <c r="I695" s="225"/>
      <c r="J695" s="225"/>
      <c r="K695" s="225"/>
      <c r="L695" s="225"/>
      <c r="M695" s="225"/>
      <c r="N695" s="225"/>
      <c r="O695" s="225"/>
      <c r="P695" s="225"/>
      <c r="Q695" s="225"/>
      <c r="R695" s="225"/>
      <c r="S695" s="225"/>
      <c r="T695" s="225"/>
      <c r="U695" s="225"/>
      <c r="V695" s="225"/>
      <c r="W695" s="225"/>
      <c r="X695" s="225"/>
      <c r="Y695" s="225"/>
      <c r="Z695" s="225"/>
    </row>
    <row r="696" spans="1:26" ht="12" customHeight="1">
      <c r="A696" s="225"/>
      <c r="B696" s="225"/>
      <c r="C696" s="225"/>
      <c r="D696" s="225"/>
      <c r="E696" s="225"/>
      <c r="F696" s="294"/>
      <c r="G696" s="295"/>
      <c r="H696" s="225"/>
      <c r="I696" s="225"/>
      <c r="J696" s="225"/>
      <c r="K696" s="225"/>
      <c r="L696" s="225"/>
      <c r="M696" s="225"/>
      <c r="N696" s="225"/>
      <c r="O696" s="225"/>
      <c r="P696" s="225"/>
      <c r="Q696" s="225"/>
      <c r="R696" s="225"/>
      <c r="S696" s="225"/>
      <c r="T696" s="225"/>
      <c r="U696" s="225"/>
      <c r="V696" s="225"/>
      <c r="W696" s="225"/>
      <c r="X696" s="225"/>
      <c r="Y696" s="225"/>
      <c r="Z696" s="225"/>
    </row>
    <row r="697" spans="1:26" ht="12" customHeight="1">
      <c r="A697" s="225"/>
      <c r="B697" s="225"/>
      <c r="C697" s="225"/>
      <c r="D697" s="225"/>
      <c r="E697" s="225"/>
      <c r="F697" s="294"/>
      <c r="G697" s="295"/>
      <c r="H697" s="225"/>
      <c r="I697" s="225"/>
      <c r="J697" s="225"/>
      <c r="K697" s="225"/>
      <c r="L697" s="225"/>
      <c r="M697" s="225"/>
      <c r="N697" s="225"/>
      <c r="O697" s="225"/>
      <c r="P697" s="225"/>
      <c r="Q697" s="225"/>
      <c r="R697" s="225"/>
      <c r="S697" s="225"/>
      <c r="T697" s="225"/>
      <c r="U697" s="225"/>
      <c r="V697" s="225"/>
      <c r="W697" s="225"/>
      <c r="X697" s="225"/>
      <c r="Y697" s="225"/>
      <c r="Z697" s="225"/>
    </row>
    <row r="698" spans="1:26" ht="12" customHeight="1">
      <c r="A698" s="225"/>
      <c r="B698" s="225"/>
      <c r="C698" s="225"/>
      <c r="D698" s="225"/>
      <c r="E698" s="225"/>
      <c r="F698" s="294"/>
      <c r="G698" s="295"/>
      <c r="H698" s="225"/>
      <c r="I698" s="225"/>
      <c r="J698" s="225"/>
      <c r="K698" s="225"/>
      <c r="L698" s="225"/>
      <c r="M698" s="225"/>
      <c r="N698" s="225"/>
      <c r="O698" s="225"/>
      <c r="P698" s="225"/>
      <c r="Q698" s="225"/>
      <c r="R698" s="225"/>
      <c r="S698" s="225"/>
      <c r="T698" s="225"/>
      <c r="U698" s="225"/>
      <c r="V698" s="225"/>
      <c r="W698" s="225"/>
      <c r="X698" s="225"/>
      <c r="Y698" s="225"/>
      <c r="Z698" s="225"/>
    </row>
    <row r="699" spans="1:26" ht="12" customHeight="1">
      <c r="A699" s="225"/>
      <c r="B699" s="225"/>
      <c r="C699" s="225"/>
      <c r="D699" s="225"/>
      <c r="E699" s="225"/>
      <c r="F699" s="294"/>
      <c r="G699" s="295"/>
      <c r="H699" s="225"/>
      <c r="I699" s="225"/>
      <c r="J699" s="225"/>
      <c r="K699" s="225"/>
      <c r="L699" s="225"/>
      <c r="M699" s="225"/>
      <c r="N699" s="225"/>
      <c r="O699" s="225"/>
      <c r="P699" s="225"/>
      <c r="Q699" s="225"/>
      <c r="R699" s="225"/>
      <c r="S699" s="225"/>
      <c r="T699" s="225"/>
      <c r="U699" s="225"/>
      <c r="V699" s="225"/>
      <c r="W699" s="225"/>
      <c r="X699" s="225"/>
      <c r="Y699" s="225"/>
      <c r="Z699" s="225"/>
    </row>
    <row r="700" spans="1:26" ht="12" customHeight="1">
      <c r="A700" s="225"/>
      <c r="B700" s="225"/>
      <c r="C700" s="225"/>
      <c r="D700" s="225"/>
      <c r="E700" s="225"/>
      <c r="F700" s="294"/>
      <c r="G700" s="295"/>
      <c r="H700" s="225"/>
      <c r="I700" s="225"/>
      <c r="J700" s="225"/>
      <c r="K700" s="225"/>
      <c r="L700" s="225"/>
      <c r="M700" s="225"/>
      <c r="N700" s="225"/>
      <c r="O700" s="225"/>
      <c r="P700" s="225"/>
      <c r="Q700" s="225"/>
      <c r="R700" s="225"/>
      <c r="S700" s="225"/>
      <c r="T700" s="225"/>
      <c r="U700" s="225"/>
      <c r="V700" s="225"/>
      <c r="W700" s="225"/>
      <c r="X700" s="225"/>
      <c r="Y700" s="225"/>
      <c r="Z700" s="225"/>
    </row>
    <row r="701" spans="1:26" ht="12" customHeight="1">
      <c r="A701" s="225"/>
      <c r="B701" s="225"/>
      <c r="C701" s="225"/>
      <c r="D701" s="225"/>
      <c r="E701" s="225"/>
      <c r="F701" s="294"/>
      <c r="G701" s="295"/>
      <c r="H701" s="225"/>
      <c r="I701" s="225"/>
      <c r="J701" s="225"/>
      <c r="K701" s="225"/>
      <c r="L701" s="225"/>
      <c r="M701" s="225"/>
      <c r="N701" s="225"/>
      <c r="O701" s="225"/>
      <c r="P701" s="225"/>
      <c r="Q701" s="225"/>
      <c r="R701" s="225"/>
      <c r="S701" s="225"/>
      <c r="T701" s="225"/>
      <c r="U701" s="225"/>
      <c r="V701" s="225"/>
      <c r="W701" s="225"/>
      <c r="X701" s="225"/>
      <c r="Y701" s="225"/>
      <c r="Z701" s="225"/>
    </row>
    <row r="702" spans="1:26" ht="12" customHeight="1">
      <c r="A702" s="225"/>
      <c r="B702" s="225"/>
      <c r="C702" s="225"/>
      <c r="D702" s="225"/>
      <c r="E702" s="225"/>
      <c r="F702" s="294"/>
      <c r="G702" s="295"/>
      <c r="H702" s="225"/>
      <c r="I702" s="225"/>
      <c r="J702" s="225"/>
      <c r="K702" s="225"/>
      <c r="L702" s="225"/>
      <c r="M702" s="225"/>
      <c r="N702" s="225"/>
      <c r="O702" s="225"/>
      <c r="P702" s="225"/>
      <c r="Q702" s="225"/>
      <c r="R702" s="225"/>
      <c r="S702" s="225"/>
      <c r="T702" s="225"/>
      <c r="U702" s="225"/>
      <c r="V702" s="225"/>
      <c r="W702" s="225"/>
      <c r="X702" s="225"/>
      <c r="Y702" s="225"/>
      <c r="Z702" s="225"/>
    </row>
    <row r="703" spans="1:26" ht="12" customHeight="1">
      <c r="A703" s="225"/>
      <c r="B703" s="225"/>
      <c r="C703" s="225"/>
      <c r="D703" s="225"/>
      <c r="E703" s="225"/>
      <c r="F703" s="294"/>
      <c r="G703" s="295"/>
      <c r="H703" s="225"/>
      <c r="I703" s="225"/>
      <c r="J703" s="225"/>
      <c r="K703" s="225"/>
      <c r="L703" s="225"/>
      <c r="M703" s="225"/>
      <c r="N703" s="225"/>
      <c r="O703" s="225"/>
      <c r="P703" s="225"/>
      <c r="Q703" s="225"/>
      <c r="R703" s="225"/>
      <c r="S703" s="225"/>
      <c r="T703" s="225"/>
      <c r="U703" s="225"/>
      <c r="V703" s="225"/>
      <c r="W703" s="225"/>
      <c r="X703" s="225"/>
      <c r="Y703" s="225"/>
      <c r="Z703" s="225"/>
    </row>
    <row r="704" spans="1:26" ht="12" customHeight="1">
      <c r="A704" s="225"/>
      <c r="B704" s="225"/>
      <c r="C704" s="225"/>
      <c r="D704" s="225"/>
      <c r="E704" s="225"/>
      <c r="F704" s="294"/>
      <c r="G704" s="295"/>
      <c r="H704" s="225"/>
      <c r="I704" s="225"/>
      <c r="J704" s="225"/>
      <c r="K704" s="225"/>
      <c r="L704" s="225"/>
      <c r="M704" s="225"/>
      <c r="N704" s="225"/>
      <c r="O704" s="225"/>
      <c r="P704" s="225"/>
      <c r="Q704" s="225"/>
      <c r="R704" s="225"/>
      <c r="S704" s="225"/>
      <c r="T704" s="225"/>
      <c r="U704" s="225"/>
      <c r="V704" s="225"/>
      <c r="W704" s="225"/>
      <c r="X704" s="225"/>
      <c r="Y704" s="225"/>
      <c r="Z704" s="225"/>
    </row>
    <row r="705" spans="1:26" ht="12" customHeight="1">
      <c r="A705" s="225"/>
      <c r="B705" s="225"/>
      <c r="C705" s="225"/>
      <c r="D705" s="225"/>
      <c r="E705" s="225"/>
      <c r="F705" s="294"/>
      <c r="G705" s="295"/>
      <c r="H705" s="225"/>
      <c r="I705" s="225"/>
      <c r="J705" s="225"/>
      <c r="K705" s="225"/>
      <c r="L705" s="225"/>
      <c r="M705" s="225"/>
      <c r="N705" s="225"/>
      <c r="O705" s="225"/>
      <c r="P705" s="225"/>
      <c r="Q705" s="225"/>
      <c r="R705" s="225"/>
      <c r="S705" s="225"/>
      <c r="T705" s="225"/>
      <c r="U705" s="225"/>
      <c r="V705" s="225"/>
      <c r="W705" s="225"/>
      <c r="X705" s="225"/>
      <c r="Y705" s="225"/>
      <c r="Z705" s="225"/>
    </row>
    <row r="706" spans="1:26" ht="12" customHeight="1">
      <c r="A706" s="225"/>
      <c r="B706" s="225"/>
      <c r="C706" s="225"/>
      <c r="D706" s="225"/>
      <c r="E706" s="225"/>
      <c r="F706" s="294"/>
      <c r="G706" s="295"/>
      <c r="H706" s="225"/>
      <c r="I706" s="225"/>
      <c r="J706" s="225"/>
      <c r="K706" s="225"/>
      <c r="L706" s="225"/>
      <c r="M706" s="225"/>
      <c r="N706" s="225"/>
      <c r="O706" s="225"/>
      <c r="P706" s="225"/>
      <c r="Q706" s="225"/>
      <c r="R706" s="225"/>
      <c r="S706" s="225"/>
      <c r="T706" s="225"/>
      <c r="U706" s="225"/>
      <c r="V706" s="225"/>
      <c r="W706" s="225"/>
      <c r="X706" s="225"/>
      <c r="Y706" s="225"/>
      <c r="Z706" s="225"/>
    </row>
    <row r="707" spans="1:26" ht="12" customHeight="1">
      <c r="A707" s="225"/>
      <c r="B707" s="225"/>
      <c r="C707" s="225"/>
      <c r="D707" s="225"/>
      <c r="E707" s="225"/>
      <c r="F707" s="294"/>
      <c r="G707" s="295"/>
      <c r="H707" s="225"/>
      <c r="I707" s="225"/>
      <c r="J707" s="225"/>
      <c r="K707" s="225"/>
      <c r="L707" s="225"/>
      <c r="M707" s="225"/>
      <c r="N707" s="225"/>
      <c r="O707" s="225"/>
      <c r="P707" s="225"/>
      <c r="Q707" s="225"/>
      <c r="R707" s="225"/>
      <c r="S707" s="225"/>
      <c r="T707" s="225"/>
      <c r="U707" s="225"/>
      <c r="V707" s="225"/>
      <c r="W707" s="225"/>
      <c r="X707" s="225"/>
      <c r="Y707" s="225"/>
      <c r="Z707" s="225"/>
    </row>
    <row r="708" spans="1:26" ht="12" customHeight="1">
      <c r="A708" s="225"/>
      <c r="B708" s="225"/>
      <c r="C708" s="225"/>
      <c r="D708" s="225"/>
      <c r="E708" s="225"/>
      <c r="F708" s="294"/>
      <c r="G708" s="295"/>
      <c r="H708" s="225"/>
      <c r="I708" s="225"/>
      <c r="J708" s="225"/>
      <c r="K708" s="225"/>
      <c r="L708" s="225"/>
      <c r="M708" s="225"/>
      <c r="N708" s="225"/>
      <c r="O708" s="225"/>
      <c r="P708" s="225"/>
      <c r="Q708" s="225"/>
      <c r="R708" s="225"/>
      <c r="S708" s="225"/>
      <c r="T708" s="225"/>
      <c r="U708" s="225"/>
      <c r="V708" s="225"/>
      <c r="W708" s="225"/>
      <c r="X708" s="225"/>
      <c r="Y708" s="225"/>
      <c r="Z708" s="225"/>
    </row>
    <row r="709" spans="1:26" ht="12" customHeight="1">
      <c r="A709" s="225"/>
      <c r="B709" s="225"/>
      <c r="C709" s="225"/>
      <c r="D709" s="225"/>
      <c r="E709" s="225"/>
      <c r="F709" s="294"/>
      <c r="G709" s="295"/>
      <c r="H709" s="225"/>
      <c r="I709" s="225"/>
      <c r="J709" s="225"/>
      <c r="K709" s="225"/>
      <c r="L709" s="225"/>
      <c r="M709" s="225"/>
      <c r="N709" s="225"/>
      <c r="O709" s="225"/>
      <c r="P709" s="225"/>
      <c r="Q709" s="225"/>
      <c r="R709" s="225"/>
      <c r="S709" s="225"/>
      <c r="T709" s="225"/>
      <c r="U709" s="225"/>
      <c r="V709" s="225"/>
      <c r="W709" s="225"/>
      <c r="X709" s="225"/>
      <c r="Y709" s="225"/>
      <c r="Z709" s="225"/>
    </row>
    <row r="710" spans="1:26" ht="12" customHeight="1">
      <c r="A710" s="225"/>
      <c r="B710" s="225"/>
      <c r="C710" s="225"/>
      <c r="D710" s="225"/>
      <c r="E710" s="225"/>
      <c r="F710" s="294"/>
      <c r="G710" s="295"/>
      <c r="H710" s="225"/>
      <c r="I710" s="225"/>
      <c r="J710" s="225"/>
      <c r="K710" s="225"/>
      <c r="L710" s="225"/>
      <c r="M710" s="225"/>
      <c r="N710" s="225"/>
      <c r="O710" s="225"/>
      <c r="P710" s="225"/>
      <c r="Q710" s="225"/>
      <c r="R710" s="225"/>
      <c r="S710" s="225"/>
      <c r="T710" s="225"/>
      <c r="U710" s="225"/>
      <c r="V710" s="225"/>
      <c r="W710" s="225"/>
      <c r="X710" s="225"/>
      <c r="Y710" s="225"/>
      <c r="Z710" s="225"/>
    </row>
    <row r="711" spans="1:26" ht="12" customHeight="1">
      <c r="A711" s="225"/>
      <c r="B711" s="225"/>
      <c r="C711" s="225"/>
      <c r="D711" s="225"/>
      <c r="E711" s="225"/>
      <c r="F711" s="294"/>
      <c r="G711" s="295"/>
      <c r="H711" s="225"/>
      <c r="I711" s="225"/>
      <c r="J711" s="225"/>
      <c r="K711" s="225"/>
      <c r="L711" s="225"/>
      <c r="M711" s="225"/>
      <c r="N711" s="225"/>
      <c r="O711" s="225"/>
      <c r="P711" s="225"/>
      <c r="Q711" s="225"/>
      <c r="R711" s="225"/>
      <c r="S711" s="225"/>
      <c r="T711" s="225"/>
      <c r="U711" s="225"/>
      <c r="V711" s="225"/>
      <c r="W711" s="225"/>
      <c r="X711" s="225"/>
      <c r="Y711" s="225"/>
      <c r="Z711" s="225"/>
    </row>
    <row r="712" spans="1:26" ht="12" customHeight="1">
      <c r="A712" s="225"/>
      <c r="B712" s="225"/>
      <c r="C712" s="225"/>
      <c r="D712" s="225"/>
      <c r="E712" s="225"/>
      <c r="F712" s="294"/>
      <c r="G712" s="295"/>
      <c r="H712" s="225"/>
      <c r="I712" s="225"/>
      <c r="J712" s="225"/>
      <c r="K712" s="225"/>
      <c r="L712" s="225"/>
      <c r="M712" s="225"/>
      <c r="N712" s="225"/>
      <c r="O712" s="225"/>
      <c r="P712" s="225"/>
      <c r="Q712" s="225"/>
      <c r="R712" s="225"/>
      <c r="S712" s="225"/>
      <c r="T712" s="225"/>
      <c r="U712" s="225"/>
      <c r="V712" s="225"/>
      <c r="W712" s="225"/>
      <c r="X712" s="225"/>
      <c r="Y712" s="225"/>
      <c r="Z712" s="225"/>
    </row>
    <row r="713" spans="1:26" ht="12" customHeight="1">
      <c r="A713" s="225"/>
      <c r="B713" s="225"/>
      <c r="C713" s="225"/>
      <c r="D713" s="225"/>
      <c r="E713" s="225"/>
      <c r="F713" s="294"/>
      <c r="G713" s="295"/>
      <c r="H713" s="225"/>
      <c r="I713" s="225"/>
      <c r="J713" s="225"/>
      <c r="K713" s="225"/>
      <c r="L713" s="225"/>
      <c r="M713" s="225"/>
      <c r="N713" s="225"/>
      <c r="O713" s="225"/>
      <c r="P713" s="225"/>
      <c r="Q713" s="225"/>
      <c r="R713" s="225"/>
      <c r="S713" s="225"/>
      <c r="T713" s="225"/>
      <c r="U713" s="225"/>
      <c r="V713" s="225"/>
      <c r="W713" s="225"/>
      <c r="X713" s="225"/>
      <c r="Y713" s="225"/>
      <c r="Z713" s="225"/>
    </row>
    <row r="714" spans="1:26" ht="12" customHeight="1">
      <c r="A714" s="225"/>
      <c r="B714" s="225"/>
      <c r="C714" s="225"/>
      <c r="D714" s="225"/>
      <c r="E714" s="225"/>
      <c r="F714" s="294"/>
      <c r="G714" s="295"/>
      <c r="H714" s="225"/>
      <c r="I714" s="225"/>
      <c r="J714" s="225"/>
      <c r="K714" s="225"/>
      <c r="L714" s="225"/>
      <c r="M714" s="225"/>
      <c r="N714" s="225"/>
      <c r="O714" s="225"/>
      <c r="P714" s="225"/>
      <c r="Q714" s="225"/>
      <c r="R714" s="225"/>
      <c r="S714" s="225"/>
      <c r="T714" s="225"/>
      <c r="U714" s="225"/>
      <c r="V714" s="225"/>
      <c r="W714" s="225"/>
      <c r="X714" s="225"/>
      <c r="Y714" s="225"/>
      <c r="Z714" s="225"/>
    </row>
    <row r="715" spans="1:26" ht="12" customHeight="1">
      <c r="A715" s="225"/>
      <c r="B715" s="225"/>
      <c r="C715" s="225"/>
      <c r="D715" s="225"/>
      <c r="E715" s="225"/>
      <c r="F715" s="294"/>
      <c r="G715" s="295"/>
      <c r="H715" s="225"/>
      <c r="I715" s="225"/>
      <c r="J715" s="225"/>
      <c r="K715" s="225"/>
      <c r="L715" s="225"/>
      <c r="M715" s="225"/>
      <c r="N715" s="225"/>
      <c r="O715" s="225"/>
      <c r="P715" s="225"/>
      <c r="Q715" s="225"/>
      <c r="R715" s="225"/>
      <c r="S715" s="225"/>
      <c r="T715" s="225"/>
      <c r="U715" s="225"/>
      <c r="V715" s="225"/>
      <c r="W715" s="225"/>
      <c r="X715" s="225"/>
      <c r="Y715" s="225"/>
      <c r="Z715" s="225"/>
    </row>
    <row r="716" spans="1:26" ht="12" customHeight="1">
      <c r="A716" s="225"/>
      <c r="B716" s="225"/>
      <c r="C716" s="225"/>
      <c r="D716" s="225"/>
      <c r="E716" s="225"/>
      <c r="F716" s="294"/>
      <c r="G716" s="295"/>
      <c r="H716" s="225"/>
      <c r="I716" s="225"/>
      <c r="J716" s="225"/>
      <c r="K716" s="225"/>
      <c r="L716" s="225"/>
      <c r="M716" s="225"/>
      <c r="N716" s="225"/>
      <c r="O716" s="225"/>
      <c r="P716" s="225"/>
      <c r="Q716" s="225"/>
      <c r="R716" s="225"/>
      <c r="S716" s="225"/>
      <c r="T716" s="225"/>
      <c r="U716" s="225"/>
      <c r="V716" s="225"/>
      <c r="W716" s="225"/>
      <c r="X716" s="225"/>
      <c r="Y716" s="225"/>
      <c r="Z716" s="225"/>
    </row>
    <row r="717" spans="1:26" ht="12" customHeight="1">
      <c r="A717" s="225"/>
      <c r="B717" s="225"/>
      <c r="C717" s="225"/>
      <c r="D717" s="225"/>
      <c r="E717" s="225"/>
      <c r="F717" s="294"/>
      <c r="G717" s="295"/>
      <c r="H717" s="225"/>
      <c r="I717" s="225"/>
      <c r="J717" s="225"/>
      <c r="K717" s="225"/>
      <c r="L717" s="225"/>
      <c r="M717" s="225"/>
      <c r="N717" s="225"/>
      <c r="O717" s="225"/>
      <c r="P717" s="225"/>
      <c r="Q717" s="225"/>
      <c r="R717" s="225"/>
      <c r="S717" s="225"/>
      <c r="T717" s="225"/>
      <c r="U717" s="225"/>
      <c r="V717" s="225"/>
      <c r="W717" s="225"/>
      <c r="X717" s="225"/>
      <c r="Y717" s="225"/>
      <c r="Z717" s="225"/>
    </row>
    <row r="718" spans="1:26" ht="12" customHeight="1">
      <c r="A718" s="225"/>
      <c r="B718" s="225"/>
      <c r="C718" s="225"/>
      <c r="D718" s="225"/>
      <c r="E718" s="225"/>
      <c r="F718" s="294"/>
      <c r="G718" s="295"/>
      <c r="H718" s="225"/>
      <c r="I718" s="225"/>
      <c r="J718" s="225"/>
      <c r="K718" s="225"/>
      <c r="L718" s="225"/>
      <c r="M718" s="225"/>
      <c r="N718" s="225"/>
      <c r="O718" s="225"/>
      <c r="P718" s="225"/>
      <c r="Q718" s="225"/>
      <c r="R718" s="225"/>
      <c r="S718" s="225"/>
      <c r="T718" s="225"/>
      <c r="U718" s="225"/>
      <c r="V718" s="225"/>
      <c r="W718" s="225"/>
      <c r="X718" s="225"/>
      <c r="Y718" s="225"/>
      <c r="Z718" s="225"/>
    </row>
    <row r="719" spans="1:26" ht="12" customHeight="1">
      <c r="A719" s="225"/>
      <c r="B719" s="225"/>
      <c r="C719" s="225"/>
      <c r="D719" s="225"/>
      <c r="E719" s="225"/>
      <c r="F719" s="294"/>
      <c r="G719" s="295"/>
      <c r="H719" s="225"/>
      <c r="I719" s="225"/>
      <c r="J719" s="225"/>
      <c r="K719" s="225"/>
      <c r="L719" s="225"/>
      <c r="M719" s="225"/>
      <c r="N719" s="225"/>
      <c r="O719" s="225"/>
      <c r="P719" s="225"/>
      <c r="Q719" s="225"/>
      <c r="R719" s="225"/>
      <c r="S719" s="225"/>
      <c r="T719" s="225"/>
      <c r="U719" s="225"/>
      <c r="V719" s="225"/>
      <c r="W719" s="225"/>
      <c r="X719" s="225"/>
      <c r="Y719" s="225"/>
      <c r="Z719" s="225"/>
    </row>
    <row r="720" spans="1:26" ht="12" customHeight="1">
      <c r="A720" s="225"/>
      <c r="B720" s="225"/>
      <c r="C720" s="225"/>
      <c r="D720" s="225"/>
      <c r="E720" s="225"/>
      <c r="F720" s="294"/>
      <c r="G720" s="295"/>
      <c r="H720" s="225"/>
      <c r="I720" s="225"/>
      <c r="J720" s="225"/>
      <c r="K720" s="225"/>
      <c r="L720" s="225"/>
      <c r="M720" s="225"/>
      <c r="N720" s="225"/>
      <c r="O720" s="225"/>
      <c r="P720" s="225"/>
      <c r="Q720" s="225"/>
      <c r="R720" s="225"/>
      <c r="S720" s="225"/>
      <c r="T720" s="225"/>
      <c r="U720" s="225"/>
      <c r="V720" s="225"/>
      <c r="W720" s="225"/>
      <c r="X720" s="225"/>
      <c r="Y720" s="225"/>
      <c r="Z720" s="225"/>
    </row>
    <row r="721" spans="1:26" ht="12" customHeight="1">
      <c r="A721" s="225"/>
      <c r="B721" s="225"/>
      <c r="C721" s="225"/>
      <c r="D721" s="225"/>
      <c r="E721" s="225"/>
      <c r="F721" s="294"/>
      <c r="G721" s="295"/>
      <c r="H721" s="225"/>
      <c r="I721" s="225"/>
      <c r="J721" s="225"/>
      <c r="K721" s="225"/>
      <c r="L721" s="225"/>
      <c r="M721" s="225"/>
      <c r="N721" s="225"/>
      <c r="O721" s="225"/>
      <c r="P721" s="225"/>
      <c r="Q721" s="225"/>
      <c r="R721" s="225"/>
      <c r="S721" s="225"/>
      <c r="T721" s="225"/>
      <c r="U721" s="225"/>
      <c r="V721" s="225"/>
      <c r="W721" s="225"/>
      <c r="X721" s="225"/>
      <c r="Y721" s="225"/>
      <c r="Z721" s="225"/>
    </row>
    <row r="722" spans="1:26" ht="12" customHeight="1">
      <c r="A722" s="225"/>
      <c r="B722" s="225"/>
      <c r="C722" s="225"/>
      <c r="D722" s="225"/>
      <c r="E722" s="225"/>
      <c r="F722" s="294"/>
      <c r="G722" s="295"/>
      <c r="H722" s="225"/>
      <c r="I722" s="225"/>
      <c r="J722" s="225"/>
      <c r="K722" s="225"/>
      <c r="L722" s="225"/>
      <c r="M722" s="225"/>
      <c r="N722" s="225"/>
      <c r="O722" s="225"/>
      <c r="P722" s="225"/>
      <c r="Q722" s="225"/>
      <c r="R722" s="225"/>
      <c r="S722" s="225"/>
      <c r="T722" s="225"/>
      <c r="U722" s="225"/>
      <c r="V722" s="225"/>
      <c r="W722" s="225"/>
      <c r="X722" s="225"/>
      <c r="Y722" s="225"/>
      <c r="Z722" s="225"/>
    </row>
    <row r="723" spans="1:26" ht="12" customHeight="1">
      <c r="A723" s="225"/>
      <c r="B723" s="225"/>
      <c r="C723" s="225"/>
      <c r="D723" s="225"/>
      <c r="E723" s="225"/>
      <c r="F723" s="294"/>
      <c r="G723" s="295"/>
      <c r="H723" s="225"/>
      <c r="I723" s="225"/>
      <c r="J723" s="225"/>
      <c r="K723" s="225"/>
      <c r="L723" s="225"/>
      <c r="M723" s="225"/>
      <c r="N723" s="225"/>
      <c r="O723" s="225"/>
      <c r="P723" s="225"/>
      <c r="Q723" s="225"/>
      <c r="R723" s="225"/>
      <c r="S723" s="225"/>
      <c r="T723" s="225"/>
      <c r="U723" s="225"/>
      <c r="V723" s="225"/>
      <c r="W723" s="225"/>
      <c r="X723" s="225"/>
      <c r="Y723" s="225"/>
      <c r="Z723" s="225"/>
    </row>
    <row r="724" spans="1:26" ht="12" customHeight="1">
      <c r="A724" s="225"/>
      <c r="B724" s="225"/>
      <c r="C724" s="225"/>
      <c r="D724" s="225"/>
      <c r="E724" s="225"/>
      <c r="F724" s="294"/>
      <c r="G724" s="295"/>
      <c r="H724" s="225"/>
      <c r="I724" s="225"/>
      <c r="J724" s="225"/>
      <c r="K724" s="225"/>
      <c r="L724" s="225"/>
      <c r="M724" s="225"/>
      <c r="N724" s="225"/>
      <c r="O724" s="225"/>
      <c r="P724" s="225"/>
      <c r="Q724" s="225"/>
      <c r="R724" s="225"/>
      <c r="S724" s="225"/>
      <c r="T724" s="225"/>
      <c r="U724" s="225"/>
      <c r="V724" s="225"/>
      <c r="W724" s="225"/>
      <c r="X724" s="225"/>
      <c r="Y724" s="225"/>
      <c r="Z724" s="225"/>
    </row>
    <row r="725" spans="1:26" ht="12" customHeight="1">
      <c r="A725" s="225"/>
      <c r="B725" s="225"/>
      <c r="C725" s="225"/>
      <c r="D725" s="225"/>
      <c r="E725" s="225"/>
      <c r="F725" s="294"/>
      <c r="G725" s="295"/>
      <c r="H725" s="225"/>
      <c r="I725" s="225"/>
      <c r="J725" s="225"/>
      <c r="K725" s="225"/>
      <c r="L725" s="225"/>
      <c r="M725" s="225"/>
      <c r="N725" s="225"/>
      <c r="O725" s="225"/>
      <c r="P725" s="225"/>
      <c r="Q725" s="225"/>
      <c r="R725" s="225"/>
      <c r="S725" s="225"/>
      <c r="T725" s="225"/>
      <c r="U725" s="225"/>
      <c r="V725" s="225"/>
      <c r="W725" s="225"/>
      <c r="X725" s="225"/>
      <c r="Y725" s="225"/>
      <c r="Z725" s="225"/>
    </row>
    <row r="726" spans="1:26" ht="12" customHeight="1">
      <c r="A726" s="225"/>
      <c r="B726" s="225"/>
      <c r="C726" s="225"/>
      <c r="D726" s="225"/>
      <c r="E726" s="225"/>
      <c r="F726" s="294"/>
      <c r="G726" s="295"/>
      <c r="H726" s="225"/>
      <c r="I726" s="225"/>
      <c r="J726" s="225"/>
      <c r="K726" s="225"/>
      <c r="L726" s="225"/>
      <c r="M726" s="225"/>
      <c r="N726" s="225"/>
      <c r="O726" s="225"/>
      <c r="P726" s="225"/>
      <c r="Q726" s="225"/>
      <c r="R726" s="225"/>
      <c r="S726" s="225"/>
      <c r="T726" s="225"/>
      <c r="U726" s="225"/>
      <c r="V726" s="225"/>
      <c r="W726" s="225"/>
      <c r="X726" s="225"/>
      <c r="Y726" s="225"/>
      <c r="Z726" s="225"/>
    </row>
    <row r="727" spans="1:26" ht="12" customHeight="1">
      <c r="A727" s="225"/>
      <c r="B727" s="225"/>
      <c r="C727" s="225"/>
      <c r="D727" s="225"/>
      <c r="E727" s="225"/>
      <c r="F727" s="294"/>
      <c r="G727" s="295"/>
      <c r="H727" s="225"/>
      <c r="I727" s="225"/>
      <c r="J727" s="225"/>
      <c r="K727" s="225"/>
      <c r="L727" s="225"/>
      <c r="M727" s="225"/>
      <c r="N727" s="225"/>
      <c r="O727" s="225"/>
      <c r="P727" s="225"/>
      <c r="Q727" s="225"/>
      <c r="R727" s="225"/>
      <c r="S727" s="225"/>
      <c r="T727" s="225"/>
      <c r="U727" s="225"/>
      <c r="V727" s="225"/>
      <c r="W727" s="225"/>
      <c r="X727" s="225"/>
      <c r="Y727" s="225"/>
      <c r="Z727" s="225"/>
    </row>
    <row r="728" spans="1:26" ht="12" customHeight="1">
      <c r="A728" s="225"/>
      <c r="B728" s="225"/>
      <c r="C728" s="225"/>
      <c r="D728" s="225"/>
      <c r="E728" s="225"/>
      <c r="F728" s="294"/>
      <c r="G728" s="295"/>
      <c r="H728" s="225"/>
      <c r="I728" s="225"/>
      <c r="J728" s="225"/>
      <c r="K728" s="225"/>
      <c r="L728" s="225"/>
      <c r="M728" s="225"/>
      <c r="N728" s="225"/>
      <c r="O728" s="225"/>
      <c r="P728" s="225"/>
      <c r="Q728" s="225"/>
      <c r="R728" s="225"/>
      <c r="S728" s="225"/>
      <c r="T728" s="225"/>
      <c r="U728" s="225"/>
      <c r="V728" s="225"/>
      <c r="W728" s="225"/>
      <c r="X728" s="225"/>
      <c r="Y728" s="225"/>
      <c r="Z728" s="225"/>
    </row>
    <row r="729" spans="1:26" ht="12" customHeight="1">
      <c r="A729" s="225"/>
      <c r="B729" s="225"/>
      <c r="C729" s="225"/>
      <c r="D729" s="225"/>
      <c r="E729" s="225"/>
      <c r="F729" s="294"/>
      <c r="G729" s="295"/>
      <c r="H729" s="225"/>
      <c r="I729" s="225"/>
      <c r="J729" s="225"/>
      <c r="K729" s="225"/>
      <c r="L729" s="225"/>
      <c r="M729" s="225"/>
      <c r="N729" s="225"/>
      <c r="O729" s="225"/>
      <c r="P729" s="225"/>
      <c r="Q729" s="225"/>
      <c r="R729" s="225"/>
      <c r="S729" s="225"/>
      <c r="T729" s="225"/>
      <c r="U729" s="225"/>
      <c r="V729" s="225"/>
      <c r="W729" s="225"/>
      <c r="X729" s="225"/>
      <c r="Y729" s="225"/>
      <c r="Z729" s="225"/>
    </row>
    <row r="730" spans="1:26" ht="12" customHeight="1">
      <c r="A730" s="225"/>
      <c r="B730" s="225"/>
      <c r="C730" s="225"/>
      <c r="D730" s="225"/>
      <c r="E730" s="225"/>
      <c r="F730" s="294"/>
      <c r="G730" s="295"/>
      <c r="H730" s="225"/>
      <c r="I730" s="225"/>
      <c r="J730" s="225"/>
      <c r="K730" s="225"/>
      <c r="L730" s="225"/>
      <c r="M730" s="225"/>
      <c r="N730" s="225"/>
      <c r="O730" s="225"/>
      <c r="P730" s="225"/>
      <c r="Q730" s="225"/>
      <c r="R730" s="225"/>
      <c r="S730" s="225"/>
      <c r="T730" s="225"/>
      <c r="U730" s="225"/>
      <c r="V730" s="225"/>
      <c r="W730" s="225"/>
      <c r="X730" s="225"/>
      <c r="Y730" s="225"/>
      <c r="Z730" s="225"/>
    </row>
    <row r="731" spans="1:26" ht="12" customHeight="1">
      <c r="A731" s="225"/>
      <c r="B731" s="225"/>
      <c r="C731" s="225"/>
      <c r="D731" s="225"/>
      <c r="E731" s="225"/>
      <c r="F731" s="294"/>
      <c r="G731" s="295"/>
      <c r="H731" s="225"/>
      <c r="I731" s="225"/>
      <c r="J731" s="225"/>
      <c r="K731" s="225"/>
      <c r="L731" s="225"/>
      <c r="M731" s="225"/>
      <c r="N731" s="225"/>
      <c r="O731" s="225"/>
      <c r="P731" s="225"/>
      <c r="Q731" s="225"/>
      <c r="R731" s="225"/>
      <c r="S731" s="225"/>
      <c r="T731" s="225"/>
      <c r="U731" s="225"/>
      <c r="V731" s="225"/>
      <c r="W731" s="225"/>
      <c r="X731" s="225"/>
      <c r="Y731" s="225"/>
      <c r="Z731" s="225"/>
    </row>
    <row r="732" spans="1:26" ht="12" customHeight="1">
      <c r="A732" s="225"/>
      <c r="B732" s="225"/>
      <c r="C732" s="225"/>
      <c r="D732" s="225"/>
      <c r="E732" s="225"/>
      <c r="F732" s="294"/>
      <c r="G732" s="295"/>
      <c r="H732" s="225"/>
      <c r="I732" s="225"/>
      <c r="J732" s="225"/>
      <c r="K732" s="225"/>
      <c r="L732" s="225"/>
      <c r="M732" s="225"/>
      <c r="N732" s="225"/>
      <c r="O732" s="225"/>
      <c r="P732" s="225"/>
      <c r="Q732" s="225"/>
      <c r="R732" s="225"/>
      <c r="S732" s="225"/>
      <c r="T732" s="225"/>
      <c r="U732" s="225"/>
      <c r="V732" s="225"/>
      <c r="W732" s="225"/>
      <c r="X732" s="225"/>
      <c r="Y732" s="225"/>
      <c r="Z732" s="225"/>
    </row>
    <row r="733" spans="1:26" ht="12" customHeight="1">
      <c r="A733" s="225"/>
      <c r="B733" s="225"/>
      <c r="C733" s="225"/>
      <c r="D733" s="225"/>
      <c r="E733" s="225"/>
      <c r="F733" s="294"/>
      <c r="G733" s="295"/>
      <c r="H733" s="225"/>
      <c r="I733" s="225"/>
      <c r="J733" s="225"/>
      <c r="K733" s="225"/>
      <c r="L733" s="225"/>
      <c r="M733" s="225"/>
      <c r="N733" s="225"/>
      <c r="O733" s="225"/>
      <c r="P733" s="225"/>
      <c r="Q733" s="225"/>
      <c r="R733" s="225"/>
      <c r="S733" s="225"/>
      <c r="T733" s="225"/>
      <c r="U733" s="225"/>
      <c r="V733" s="225"/>
      <c r="W733" s="225"/>
      <c r="X733" s="225"/>
      <c r="Y733" s="225"/>
      <c r="Z733" s="225"/>
    </row>
    <row r="734" spans="1:26" ht="12" customHeight="1">
      <c r="A734" s="225"/>
      <c r="B734" s="225"/>
      <c r="C734" s="225"/>
      <c r="D734" s="225"/>
      <c r="E734" s="225"/>
      <c r="F734" s="294"/>
      <c r="G734" s="295"/>
      <c r="H734" s="225"/>
      <c r="I734" s="225"/>
      <c r="J734" s="225"/>
      <c r="K734" s="225"/>
      <c r="L734" s="225"/>
      <c r="M734" s="225"/>
      <c r="N734" s="225"/>
      <c r="O734" s="225"/>
      <c r="P734" s="225"/>
      <c r="Q734" s="225"/>
      <c r="R734" s="225"/>
      <c r="S734" s="225"/>
      <c r="T734" s="225"/>
      <c r="U734" s="225"/>
      <c r="V734" s="225"/>
      <c r="W734" s="225"/>
      <c r="X734" s="225"/>
      <c r="Y734" s="225"/>
      <c r="Z734" s="225"/>
    </row>
    <row r="735" spans="1:26" ht="12" customHeight="1">
      <c r="A735" s="225"/>
      <c r="B735" s="225"/>
      <c r="C735" s="225"/>
      <c r="D735" s="225"/>
      <c r="E735" s="225"/>
      <c r="F735" s="294"/>
      <c r="G735" s="295"/>
      <c r="H735" s="225"/>
      <c r="I735" s="225"/>
      <c r="J735" s="225"/>
      <c r="K735" s="225"/>
      <c r="L735" s="225"/>
      <c r="M735" s="225"/>
      <c r="N735" s="225"/>
      <c r="O735" s="225"/>
      <c r="P735" s="225"/>
      <c r="Q735" s="225"/>
      <c r="R735" s="225"/>
      <c r="S735" s="225"/>
      <c r="T735" s="225"/>
      <c r="U735" s="225"/>
      <c r="V735" s="225"/>
      <c r="W735" s="225"/>
      <c r="X735" s="225"/>
      <c r="Y735" s="225"/>
      <c r="Z735" s="225"/>
    </row>
    <row r="736" spans="1:26" ht="12" customHeight="1">
      <c r="A736" s="225"/>
      <c r="B736" s="225"/>
      <c r="C736" s="225"/>
      <c r="D736" s="225"/>
      <c r="E736" s="225"/>
      <c r="F736" s="294"/>
      <c r="G736" s="295"/>
      <c r="H736" s="225"/>
      <c r="I736" s="225"/>
      <c r="J736" s="225"/>
      <c r="K736" s="225"/>
      <c r="L736" s="225"/>
      <c r="M736" s="225"/>
      <c r="N736" s="225"/>
      <c r="O736" s="225"/>
      <c r="P736" s="225"/>
      <c r="Q736" s="225"/>
      <c r="R736" s="225"/>
      <c r="S736" s="225"/>
      <c r="T736" s="225"/>
      <c r="U736" s="225"/>
      <c r="V736" s="225"/>
      <c r="W736" s="225"/>
      <c r="X736" s="225"/>
      <c r="Y736" s="225"/>
      <c r="Z736" s="225"/>
    </row>
    <row r="737" spans="1:26" ht="12" customHeight="1">
      <c r="A737" s="225"/>
      <c r="B737" s="225"/>
      <c r="C737" s="225"/>
      <c r="D737" s="225"/>
      <c r="E737" s="225"/>
      <c r="F737" s="294"/>
      <c r="G737" s="295"/>
      <c r="H737" s="225"/>
      <c r="I737" s="225"/>
      <c r="J737" s="225"/>
      <c r="K737" s="225"/>
      <c r="L737" s="225"/>
      <c r="M737" s="225"/>
      <c r="N737" s="225"/>
      <c r="O737" s="225"/>
      <c r="P737" s="225"/>
      <c r="Q737" s="225"/>
      <c r="R737" s="225"/>
      <c r="S737" s="225"/>
      <c r="T737" s="225"/>
      <c r="U737" s="225"/>
      <c r="V737" s="225"/>
      <c r="W737" s="225"/>
      <c r="X737" s="225"/>
      <c r="Y737" s="225"/>
      <c r="Z737" s="225"/>
    </row>
    <row r="738" spans="1:26" ht="12" customHeight="1">
      <c r="A738" s="225"/>
      <c r="B738" s="225"/>
      <c r="C738" s="225"/>
      <c r="D738" s="225"/>
      <c r="E738" s="225"/>
      <c r="F738" s="294"/>
      <c r="G738" s="295"/>
      <c r="H738" s="225"/>
      <c r="I738" s="225"/>
      <c r="J738" s="225"/>
      <c r="K738" s="225"/>
      <c r="L738" s="225"/>
      <c r="M738" s="225"/>
      <c r="N738" s="225"/>
      <c r="O738" s="225"/>
      <c r="P738" s="225"/>
      <c r="Q738" s="225"/>
      <c r="R738" s="225"/>
      <c r="S738" s="225"/>
      <c r="T738" s="225"/>
      <c r="U738" s="225"/>
      <c r="V738" s="225"/>
      <c r="W738" s="225"/>
      <c r="X738" s="225"/>
      <c r="Y738" s="225"/>
      <c r="Z738" s="225"/>
    </row>
    <row r="739" spans="1:26" ht="12" customHeight="1">
      <c r="A739" s="225"/>
      <c r="B739" s="225"/>
      <c r="C739" s="225"/>
      <c r="D739" s="225"/>
      <c r="E739" s="225"/>
      <c r="F739" s="294"/>
      <c r="G739" s="295"/>
      <c r="H739" s="225"/>
      <c r="I739" s="225"/>
      <c r="J739" s="225"/>
      <c r="K739" s="225"/>
      <c r="L739" s="225"/>
      <c r="M739" s="225"/>
      <c r="N739" s="225"/>
      <c r="O739" s="225"/>
      <c r="P739" s="225"/>
      <c r="Q739" s="225"/>
      <c r="R739" s="225"/>
      <c r="S739" s="225"/>
      <c r="T739" s="225"/>
      <c r="U739" s="225"/>
      <c r="V739" s="225"/>
      <c r="W739" s="225"/>
      <c r="X739" s="225"/>
      <c r="Y739" s="225"/>
      <c r="Z739" s="225"/>
    </row>
    <row r="740" spans="1:26" ht="12" customHeight="1">
      <c r="A740" s="225"/>
      <c r="B740" s="225"/>
      <c r="C740" s="225"/>
      <c r="D740" s="225"/>
      <c r="E740" s="225"/>
      <c r="F740" s="294"/>
      <c r="G740" s="295"/>
      <c r="H740" s="225"/>
      <c r="I740" s="225"/>
      <c r="J740" s="225"/>
      <c r="K740" s="225"/>
      <c r="L740" s="225"/>
      <c r="M740" s="225"/>
      <c r="N740" s="225"/>
      <c r="O740" s="225"/>
      <c r="P740" s="225"/>
      <c r="Q740" s="225"/>
      <c r="R740" s="225"/>
      <c r="S740" s="225"/>
      <c r="T740" s="225"/>
      <c r="U740" s="225"/>
      <c r="V740" s="225"/>
      <c r="W740" s="225"/>
      <c r="X740" s="225"/>
      <c r="Y740" s="225"/>
      <c r="Z740" s="225"/>
    </row>
    <row r="741" spans="1:26" ht="12" customHeight="1">
      <c r="A741" s="225"/>
      <c r="B741" s="225"/>
      <c r="C741" s="225"/>
      <c r="D741" s="225"/>
      <c r="E741" s="225"/>
      <c r="F741" s="294"/>
      <c r="G741" s="295"/>
      <c r="H741" s="225"/>
      <c r="I741" s="225"/>
      <c r="J741" s="225"/>
      <c r="K741" s="225"/>
      <c r="L741" s="225"/>
      <c r="M741" s="225"/>
      <c r="N741" s="225"/>
      <c r="O741" s="225"/>
      <c r="P741" s="225"/>
      <c r="Q741" s="225"/>
      <c r="R741" s="225"/>
      <c r="S741" s="225"/>
      <c r="T741" s="225"/>
      <c r="U741" s="225"/>
      <c r="V741" s="225"/>
      <c r="W741" s="225"/>
      <c r="X741" s="225"/>
      <c r="Y741" s="225"/>
      <c r="Z741" s="225"/>
    </row>
    <row r="742" spans="1:26" ht="12" customHeight="1">
      <c r="A742" s="225"/>
      <c r="B742" s="225"/>
      <c r="C742" s="225"/>
      <c r="D742" s="225"/>
      <c r="E742" s="225"/>
      <c r="F742" s="294"/>
      <c r="G742" s="295"/>
      <c r="H742" s="225"/>
      <c r="I742" s="225"/>
      <c r="J742" s="225"/>
      <c r="K742" s="225"/>
      <c r="L742" s="225"/>
      <c r="M742" s="225"/>
      <c r="N742" s="225"/>
      <c r="O742" s="225"/>
      <c r="P742" s="225"/>
      <c r="Q742" s="225"/>
      <c r="R742" s="225"/>
      <c r="S742" s="225"/>
      <c r="T742" s="225"/>
      <c r="U742" s="225"/>
      <c r="V742" s="225"/>
      <c r="W742" s="225"/>
      <c r="X742" s="225"/>
      <c r="Y742" s="225"/>
      <c r="Z742" s="225"/>
    </row>
    <row r="743" spans="1:26" ht="12" customHeight="1">
      <c r="A743" s="225"/>
      <c r="B743" s="225"/>
      <c r="C743" s="225"/>
      <c r="D743" s="225"/>
      <c r="E743" s="225"/>
      <c r="F743" s="294"/>
      <c r="G743" s="295"/>
      <c r="H743" s="225"/>
      <c r="I743" s="225"/>
      <c r="J743" s="225"/>
      <c r="K743" s="225"/>
      <c r="L743" s="225"/>
      <c r="M743" s="225"/>
      <c r="N743" s="225"/>
      <c r="O743" s="225"/>
      <c r="P743" s="225"/>
      <c r="Q743" s="225"/>
      <c r="R743" s="225"/>
      <c r="S743" s="225"/>
      <c r="T743" s="225"/>
      <c r="U743" s="225"/>
      <c r="V743" s="225"/>
      <c r="W743" s="225"/>
      <c r="X743" s="225"/>
      <c r="Y743" s="225"/>
      <c r="Z743" s="225"/>
    </row>
    <row r="744" spans="1:26" ht="12" customHeight="1">
      <c r="A744" s="225"/>
      <c r="B744" s="225"/>
      <c r="C744" s="225"/>
      <c r="D744" s="225"/>
      <c r="E744" s="225"/>
      <c r="F744" s="294"/>
      <c r="G744" s="295"/>
      <c r="H744" s="225"/>
      <c r="I744" s="225"/>
      <c r="J744" s="225"/>
      <c r="K744" s="225"/>
      <c r="L744" s="225"/>
      <c r="M744" s="225"/>
      <c r="N744" s="225"/>
      <c r="O744" s="225"/>
      <c r="P744" s="225"/>
      <c r="Q744" s="225"/>
      <c r="R744" s="225"/>
      <c r="S744" s="225"/>
      <c r="T744" s="225"/>
      <c r="U744" s="225"/>
      <c r="V744" s="225"/>
      <c r="W744" s="225"/>
      <c r="X744" s="225"/>
      <c r="Y744" s="225"/>
      <c r="Z744" s="225"/>
    </row>
    <row r="745" spans="1:26" ht="12" customHeight="1">
      <c r="A745" s="225"/>
      <c r="B745" s="225"/>
      <c r="C745" s="225"/>
      <c r="D745" s="225"/>
      <c r="E745" s="225"/>
      <c r="F745" s="294"/>
      <c r="G745" s="295"/>
      <c r="H745" s="225"/>
      <c r="I745" s="225"/>
      <c r="J745" s="225"/>
      <c r="K745" s="225"/>
      <c r="L745" s="225"/>
      <c r="M745" s="225"/>
      <c r="N745" s="225"/>
      <c r="O745" s="225"/>
      <c r="P745" s="225"/>
      <c r="Q745" s="225"/>
      <c r="R745" s="225"/>
      <c r="S745" s="225"/>
      <c r="T745" s="225"/>
      <c r="U745" s="225"/>
      <c r="V745" s="225"/>
      <c r="W745" s="225"/>
      <c r="X745" s="225"/>
      <c r="Y745" s="225"/>
      <c r="Z745" s="225"/>
    </row>
    <row r="746" spans="1:26" ht="12" customHeight="1">
      <c r="A746" s="225"/>
      <c r="B746" s="225"/>
      <c r="C746" s="225"/>
      <c r="D746" s="225"/>
      <c r="E746" s="225"/>
      <c r="F746" s="294"/>
      <c r="G746" s="295"/>
      <c r="H746" s="225"/>
      <c r="I746" s="225"/>
      <c r="J746" s="225"/>
      <c r="K746" s="225"/>
      <c r="L746" s="225"/>
      <c r="M746" s="225"/>
      <c r="N746" s="225"/>
      <c r="O746" s="225"/>
      <c r="P746" s="225"/>
      <c r="Q746" s="225"/>
      <c r="R746" s="225"/>
      <c r="S746" s="225"/>
      <c r="T746" s="225"/>
      <c r="U746" s="225"/>
      <c r="V746" s="225"/>
      <c r="W746" s="225"/>
      <c r="X746" s="225"/>
      <c r="Y746" s="225"/>
      <c r="Z746" s="225"/>
    </row>
    <row r="747" spans="1:26" ht="12" customHeight="1">
      <c r="A747" s="225"/>
      <c r="B747" s="225"/>
      <c r="C747" s="225"/>
      <c r="D747" s="225"/>
      <c r="E747" s="225"/>
      <c r="F747" s="294"/>
      <c r="G747" s="295"/>
      <c r="H747" s="225"/>
      <c r="I747" s="225"/>
      <c r="J747" s="225"/>
      <c r="K747" s="225"/>
      <c r="L747" s="225"/>
      <c r="M747" s="225"/>
      <c r="N747" s="225"/>
      <c r="O747" s="225"/>
      <c r="P747" s="225"/>
      <c r="Q747" s="225"/>
      <c r="R747" s="225"/>
      <c r="S747" s="225"/>
      <c r="T747" s="225"/>
      <c r="U747" s="225"/>
      <c r="V747" s="225"/>
      <c r="W747" s="225"/>
      <c r="X747" s="225"/>
      <c r="Y747" s="225"/>
      <c r="Z747" s="225"/>
    </row>
    <row r="748" spans="1:26" ht="12" customHeight="1">
      <c r="A748" s="225"/>
      <c r="B748" s="225"/>
      <c r="C748" s="225"/>
      <c r="D748" s="225"/>
      <c r="E748" s="225"/>
      <c r="F748" s="294"/>
      <c r="G748" s="295"/>
      <c r="H748" s="225"/>
      <c r="I748" s="225"/>
      <c r="J748" s="225"/>
      <c r="K748" s="225"/>
      <c r="L748" s="225"/>
      <c r="M748" s="225"/>
      <c r="N748" s="225"/>
      <c r="O748" s="225"/>
      <c r="P748" s="225"/>
      <c r="Q748" s="225"/>
      <c r="R748" s="225"/>
      <c r="S748" s="225"/>
      <c r="T748" s="225"/>
      <c r="U748" s="225"/>
      <c r="V748" s="225"/>
      <c r="W748" s="225"/>
      <c r="X748" s="225"/>
      <c r="Y748" s="225"/>
      <c r="Z748" s="225"/>
    </row>
    <row r="749" spans="1:26" ht="12" customHeight="1">
      <c r="A749" s="225"/>
      <c r="B749" s="225"/>
      <c r="C749" s="225"/>
      <c r="D749" s="225"/>
      <c r="E749" s="225"/>
      <c r="F749" s="294"/>
      <c r="G749" s="295"/>
      <c r="H749" s="225"/>
      <c r="I749" s="225"/>
      <c r="J749" s="225"/>
      <c r="K749" s="225"/>
      <c r="L749" s="225"/>
      <c r="M749" s="225"/>
      <c r="N749" s="225"/>
      <c r="O749" s="225"/>
      <c r="P749" s="225"/>
      <c r="Q749" s="225"/>
      <c r="R749" s="225"/>
      <c r="S749" s="225"/>
      <c r="T749" s="225"/>
      <c r="U749" s="225"/>
      <c r="V749" s="225"/>
      <c r="W749" s="225"/>
      <c r="X749" s="225"/>
      <c r="Y749" s="225"/>
      <c r="Z749" s="225"/>
    </row>
    <row r="750" spans="1:26" ht="12" customHeight="1">
      <c r="A750" s="225"/>
      <c r="B750" s="225"/>
      <c r="C750" s="225"/>
      <c r="D750" s="225"/>
      <c r="E750" s="225"/>
      <c r="F750" s="294"/>
      <c r="G750" s="295"/>
      <c r="H750" s="225"/>
      <c r="I750" s="225"/>
      <c r="J750" s="225"/>
      <c r="K750" s="225"/>
      <c r="L750" s="225"/>
      <c r="M750" s="225"/>
      <c r="N750" s="225"/>
      <c r="O750" s="225"/>
      <c r="P750" s="225"/>
      <c r="Q750" s="225"/>
      <c r="R750" s="225"/>
      <c r="S750" s="225"/>
      <c r="T750" s="225"/>
      <c r="U750" s="225"/>
      <c r="V750" s="225"/>
      <c r="W750" s="225"/>
      <c r="X750" s="225"/>
      <c r="Y750" s="225"/>
      <c r="Z750" s="225"/>
    </row>
    <row r="751" spans="1:26" ht="12" customHeight="1">
      <c r="A751" s="225"/>
      <c r="B751" s="225"/>
      <c r="C751" s="225"/>
      <c r="D751" s="225"/>
      <c r="E751" s="225"/>
      <c r="F751" s="294"/>
      <c r="G751" s="295"/>
      <c r="H751" s="225"/>
      <c r="I751" s="225"/>
      <c r="J751" s="225"/>
      <c r="K751" s="225"/>
      <c r="L751" s="225"/>
      <c r="M751" s="225"/>
      <c r="N751" s="225"/>
      <c r="O751" s="225"/>
      <c r="P751" s="225"/>
      <c r="Q751" s="225"/>
      <c r="R751" s="225"/>
      <c r="S751" s="225"/>
      <c r="T751" s="225"/>
      <c r="U751" s="225"/>
      <c r="V751" s="225"/>
      <c r="W751" s="225"/>
      <c r="X751" s="225"/>
      <c r="Y751" s="225"/>
      <c r="Z751" s="225"/>
    </row>
    <row r="752" spans="1:26" ht="12" customHeight="1">
      <c r="A752" s="225"/>
      <c r="B752" s="225"/>
      <c r="C752" s="225"/>
      <c r="D752" s="225"/>
      <c r="E752" s="225"/>
      <c r="F752" s="294"/>
      <c r="G752" s="295"/>
      <c r="H752" s="225"/>
      <c r="I752" s="225"/>
      <c r="J752" s="225"/>
      <c r="K752" s="225"/>
      <c r="L752" s="225"/>
      <c r="M752" s="225"/>
      <c r="N752" s="225"/>
      <c r="O752" s="225"/>
      <c r="P752" s="225"/>
      <c r="Q752" s="225"/>
      <c r="R752" s="225"/>
      <c r="S752" s="225"/>
      <c r="T752" s="225"/>
      <c r="U752" s="225"/>
      <c r="V752" s="225"/>
      <c r="W752" s="225"/>
      <c r="X752" s="225"/>
      <c r="Y752" s="225"/>
      <c r="Z752" s="225"/>
    </row>
    <row r="753" spans="1:26" ht="12" customHeight="1">
      <c r="A753" s="225"/>
      <c r="B753" s="225"/>
      <c r="C753" s="225"/>
      <c r="D753" s="225"/>
      <c r="E753" s="225"/>
      <c r="F753" s="294"/>
      <c r="G753" s="295"/>
      <c r="H753" s="225"/>
      <c r="I753" s="225"/>
      <c r="J753" s="225"/>
      <c r="K753" s="225"/>
      <c r="L753" s="225"/>
      <c r="M753" s="225"/>
      <c r="N753" s="225"/>
      <c r="O753" s="225"/>
      <c r="P753" s="225"/>
      <c r="Q753" s="225"/>
      <c r="R753" s="225"/>
      <c r="S753" s="225"/>
      <c r="T753" s="225"/>
      <c r="U753" s="225"/>
      <c r="V753" s="225"/>
      <c r="W753" s="225"/>
      <c r="X753" s="225"/>
      <c r="Y753" s="225"/>
      <c r="Z753" s="225"/>
    </row>
    <row r="754" spans="1:26" ht="12" customHeight="1">
      <c r="A754" s="225"/>
      <c r="B754" s="225"/>
      <c r="C754" s="225"/>
      <c r="D754" s="225"/>
      <c r="E754" s="225"/>
      <c r="F754" s="294"/>
      <c r="G754" s="295"/>
      <c r="H754" s="225"/>
      <c r="I754" s="225"/>
      <c r="J754" s="225"/>
      <c r="K754" s="225"/>
      <c r="L754" s="225"/>
      <c r="M754" s="225"/>
      <c r="N754" s="225"/>
      <c r="O754" s="225"/>
      <c r="P754" s="225"/>
      <c r="Q754" s="225"/>
      <c r="R754" s="225"/>
      <c r="S754" s="225"/>
      <c r="T754" s="225"/>
      <c r="U754" s="225"/>
      <c r="V754" s="225"/>
      <c r="W754" s="225"/>
      <c r="X754" s="225"/>
      <c r="Y754" s="225"/>
      <c r="Z754" s="225"/>
    </row>
    <row r="755" spans="1:26" ht="12" customHeight="1">
      <c r="A755" s="225"/>
      <c r="B755" s="225"/>
      <c r="C755" s="225"/>
      <c r="D755" s="225"/>
      <c r="E755" s="225"/>
      <c r="F755" s="294"/>
      <c r="G755" s="295"/>
      <c r="H755" s="225"/>
      <c r="I755" s="225"/>
      <c r="J755" s="225"/>
      <c r="K755" s="225"/>
      <c r="L755" s="225"/>
      <c r="M755" s="225"/>
      <c r="N755" s="225"/>
      <c r="O755" s="225"/>
      <c r="P755" s="225"/>
      <c r="Q755" s="225"/>
      <c r="R755" s="225"/>
      <c r="S755" s="225"/>
      <c r="T755" s="225"/>
      <c r="U755" s="225"/>
      <c r="V755" s="225"/>
      <c r="W755" s="225"/>
      <c r="X755" s="225"/>
      <c r="Y755" s="225"/>
      <c r="Z755" s="225"/>
    </row>
    <row r="756" spans="1:26" ht="12" customHeight="1">
      <c r="A756" s="225"/>
      <c r="B756" s="225"/>
      <c r="C756" s="225"/>
      <c r="D756" s="225"/>
      <c r="E756" s="225"/>
      <c r="F756" s="294"/>
      <c r="G756" s="295"/>
      <c r="H756" s="225"/>
      <c r="I756" s="225"/>
      <c r="J756" s="225"/>
      <c r="K756" s="225"/>
      <c r="L756" s="225"/>
      <c r="M756" s="225"/>
      <c r="N756" s="225"/>
      <c r="O756" s="225"/>
      <c r="P756" s="225"/>
      <c r="Q756" s="225"/>
      <c r="R756" s="225"/>
      <c r="S756" s="225"/>
      <c r="T756" s="225"/>
      <c r="U756" s="225"/>
      <c r="V756" s="225"/>
      <c r="W756" s="225"/>
      <c r="X756" s="225"/>
      <c r="Y756" s="225"/>
      <c r="Z756" s="225"/>
    </row>
    <row r="757" spans="1:26" ht="12" customHeight="1">
      <c r="A757" s="225"/>
      <c r="B757" s="225"/>
      <c r="C757" s="225"/>
      <c r="D757" s="225"/>
      <c r="E757" s="225"/>
      <c r="F757" s="294"/>
      <c r="G757" s="295"/>
      <c r="H757" s="225"/>
      <c r="I757" s="225"/>
      <c r="J757" s="225"/>
      <c r="K757" s="225"/>
      <c r="L757" s="225"/>
      <c r="M757" s="225"/>
      <c r="N757" s="225"/>
      <c r="O757" s="225"/>
      <c r="P757" s="225"/>
      <c r="Q757" s="225"/>
      <c r="R757" s="225"/>
      <c r="S757" s="225"/>
      <c r="T757" s="225"/>
      <c r="U757" s="225"/>
      <c r="V757" s="225"/>
      <c r="W757" s="225"/>
      <c r="X757" s="225"/>
      <c r="Y757" s="225"/>
      <c r="Z757" s="225"/>
    </row>
    <row r="758" spans="1:26" ht="12" customHeight="1">
      <c r="A758" s="225"/>
      <c r="B758" s="225"/>
      <c r="C758" s="225"/>
      <c r="D758" s="225"/>
      <c r="E758" s="225"/>
      <c r="F758" s="294"/>
      <c r="G758" s="295"/>
      <c r="H758" s="225"/>
      <c r="I758" s="225"/>
      <c r="J758" s="225"/>
      <c r="K758" s="225"/>
      <c r="L758" s="225"/>
      <c r="M758" s="225"/>
      <c r="N758" s="225"/>
      <c r="O758" s="225"/>
      <c r="P758" s="225"/>
      <c r="Q758" s="225"/>
      <c r="R758" s="225"/>
      <c r="S758" s="225"/>
      <c r="T758" s="225"/>
      <c r="U758" s="225"/>
      <c r="V758" s="225"/>
      <c r="W758" s="225"/>
      <c r="X758" s="225"/>
      <c r="Y758" s="225"/>
      <c r="Z758" s="225"/>
    </row>
    <row r="759" spans="1:26" ht="12" customHeight="1">
      <c r="A759" s="225"/>
      <c r="B759" s="225"/>
      <c r="C759" s="225"/>
      <c r="D759" s="225"/>
      <c r="E759" s="225"/>
      <c r="F759" s="294"/>
      <c r="G759" s="295"/>
      <c r="H759" s="225"/>
      <c r="I759" s="225"/>
      <c r="J759" s="225"/>
      <c r="K759" s="225"/>
      <c r="L759" s="225"/>
      <c r="M759" s="225"/>
      <c r="N759" s="225"/>
      <c r="O759" s="225"/>
      <c r="P759" s="225"/>
      <c r="Q759" s="225"/>
      <c r="R759" s="225"/>
      <c r="S759" s="225"/>
      <c r="T759" s="225"/>
      <c r="U759" s="225"/>
      <c r="V759" s="225"/>
      <c r="W759" s="225"/>
      <c r="X759" s="225"/>
      <c r="Y759" s="225"/>
      <c r="Z759" s="225"/>
    </row>
    <row r="760" spans="1:26" ht="12" customHeight="1">
      <c r="A760" s="225"/>
      <c r="B760" s="225"/>
      <c r="C760" s="225"/>
      <c r="D760" s="225"/>
      <c r="E760" s="225"/>
      <c r="F760" s="294"/>
      <c r="G760" s="295"/>
      <c r="H760" s="225"/>
      <c r="I760" s="225"/>
      <c r="J760" s="225"/>
      <c r="K760" s="225"/>
      <c r="L760" s="225"/>
      <c r="M760" s="225"/>
      <c r="N760" s="225"/>
      <c r="O760" s="225"/>
      <c r="P760" s="225"/>
      <c r="Q760" s="225"/>
      <c r="R760" s="225"/>
      <c r="S760" s="225"/>
      <c r="T760" s="225"/>
      <c r="U760" s="225"/>
      <c r="V760" s="225"/>
      <c r="W760" s="225"/>
      <c r="X760" s="225"/>
      <c r="Y760" s="225"/>
      <c r="Z760" s="225"/>
    </row>
    <row r="761" spans="1:26" ht="12" customHeight="1">
      <c r="A761" s="225"/>
      <c r="B761" s="225"/>
      <c r="C761" s="225"/>
      <c r="D761" s="225"/>
      <c r="E761" s="225"/>
      <c r="F761" s="294"/>
      <c r="G761" s="295"/>
      <c r="H761" s="225"/>
      <c r="I761" s="225"/>
      <c r="J761" s="225"/>
      <c r="K761" s="225"/>
      <c r="L761" s="225"/>
      <c r="M761" s="225"/>
      <c r="N761" s="225"/>
      <c r="O761" s="225"/>
      <c r="P761" s="225"/>
      <c r="Q761" s="225"/>
      <c r="R761" s="225"/>
      <c r="S761" s="225"/>
      <c r="T761" s="225"/>
      <c r="U761" s="225"/>
      <c r="V761" s="225"/>
      <c r="W761" s="225"/>
      <c r="X761" s="225"/>
      <c r="Y761" s="225"/>
      <c r="Z761" s="225"/>
    </row>
    <row r="762" spans="1:26" ht="12" customHeight="1">
      <c r="A762" s="225"/>
      <c r="B762" s="225"/>
      <c r="C762" s="225"/>
      <c r="D762" s="225"/>
      <c r="E762" s="225"/>
      <c r="F762" s="294"/>
      <c r="G762" s="295"/>
      <c r="H762" s="225"/>
      <c r="I762" s="225"/>
      <c r="J762" s="225"/>
      <c r="K762" s="225"/>
      <c r="L762" s="225"/>
      <c r="M762" s="225"/>
      <c r="N762" s="225"/>
      <c r="O762" s="225"/>
      <c r="P762" s="225"/>
      <c r="Q762" s="225"/>
      <c r="R762" s="225"/>
      <c r="S762" s="225"/>
      <c r="T762" s="225"/>
      <c r="U762" s="225"/>
      <c r="V762" s="225"/>
      <c r="W762" s="225"/>
      <c r="X762" s="225"/>
      <c r="Y762" s="225"/>
      <c r="Z762" s="225"/>
    </row>
    <row r="763" spans="1:26" ht="12" customHeight="1">
      <c r="A763" s="225"/>
      <c r="B763" s="225"/>
      <c r="C763" s="225"/>
      <c r="D763" s="225"/>
      <c r="E763" s="225"/>
      <c r="F763" s="294"/>
      <c r="G763" s="295"/>
      <c r="H763" s="225"/>
      <c r="I763" s="225"/>
      <c r="J763" s="225"/>
      <c r="K763" s="225"/>
      <c r="L763" s="225"/>
      <c r="M763" s="225"/>
      <c r="N763" s="225"/>
      <c r="O763" s="225"/>
      <c r="P763" s="225"/>
      <c r="Q763" s="225"/>
      <c r="R763" s="225"/>
      <c r="S763" s="225"/>
      <c r="T763" s="225"/>
      <c r="U763" s="225"/>
      <c r="V763" s="225"/>
      <c r="W763" s="225"/>
      <c r="X763" s="225"/>
      <c r="Y763" s="225"/>
      <c r="Z763" s="225"/>
    </row>
    <row r="764" spans="1:26" ht="12" customHeight="1">
      <c r="A764" s="225"/>
      <c r="B764" s="225"/>
      <c r="C764" s="225"/>
      <c r="D764" s="225"/>
      <c r="E764" s="225"/>
      <c r="F764" s="294"/>
      <c r="G764" s="295"/>
      <c r="H764" s="225"/>
      <c r="I764" s="225"/>
      <c r="J764" s="225"/>
      <c r="K764" s="225"/>
      <c r="L764" s="225"/>
      <c r="M764" s="225"/>
      <c r="N764" s="225"/>
      <c r="O764" s="225"/>
      <c r="P764" s="225"/>
      <c r="Q764" s="225"/>
      <c r="R764" s="225"/>
      <c r="S764" s="225"/>
      <c r="T764" s="225"/>
      <c r="U764" s="225"/>
      <c r="V764" s="225"/>
      <c r="W764" s="225"/>
      <c r="X764" s="225"/>
      <c r="Y764" s="225"/>
      <c r="Z764" s="225"/>
    </row>
    <row r="765" spans="1:26" ht="12" customHeight="1">
      <c r="A765" s="225"/>
      <c r="B765" s="225"/>
      <c r="C765" s="225"/>
      <c r="D765" s="225"/>
      <c r="E765" s="225"/>
      <c r="F765" s="294"/>
      <c r="G765" s="295"/>
      <c r="H765" s="225"/>
      <c r="I765" s="225"/>
      <c r="J765" s="225"/>
      <c r="K765" s="225"/>
      <c r="L765" s="225"/>
      <c r="M765" s="225"/>
      <c r="N765" s="225"/>
      <c r="O765" s="225"/>
      <c r="P765" s="225"/>
      <c r="Q765" s="225"/>
      <c r="R765" s="225"/>
      <c r="S765" s="225"/>
      <c r="T765" s="225"/>
      <c r="U765" s="225"/>
      <c r="V765" s="225"/>
      <c r="W765" s="225"/>
      <c r="X765" s="225"/>
      <c r="Y765" s="225"/>
      <c r="Z765" s="225"/>
    </row>
    <row r="766" spans="1:26" ht="12" customHeight="1">
      <c r="A766" s="225"/>
      <c r="B766" s="225"/>
      <c r="C766" s="225"/>
      <c r="D766" s="225"/>
      <c r="E766" s="225"/>
      <c r="F766" s="294"/>
      <c r="G766" s="295"/>
      <c r="H766" s="225"/>
      <c r="I766" s="225"/>
      <c r="J766" s="225"/>
      <c r="K766" s="225"/>
      <c r="L766" s="225"/>
      <c r="M766" s="225"/>
      <c r="N766" s="225"/>
      <c r="O766" s="225"/>
      <c r="P766" s="225"/>
      <c r="Q766" s="225"/>
      <c r="R766" s="225"/>
      <c r="S766" s="225"/>
      <c r="T766" s="225"/>
      <c r="U766" s="225"/>
      <c r="V766" s="225"/>
      <c r="W766" s="225"/>
      <c r="X766" s="225"/>
      <c r="Y766" s="225"/>
      <c r="Z766" s="225"/>
    </row>
    <row r="767" spans="1:26" ht="12" customHeight="1">
      <c r="A767" s="225"/>
      <c r="B767" s="225"/>
      <c r="C767" s="225"/>
      <c r="D767" s="225"/>
      <c r="E767" s="225"/>
      <c r="F767" s="294"/>
      <c r="G767" s="295"/>
      <c r="H767" s="225"/>
      <c r="I767" s="225"/>
      <c r="J767" s="225"/>
      <c r="K767" s="225"/>
      <c r="L767" s="225"/>
      <c r="M767" s="225"/>
      <c r="N767" s="225"/>
      <c r="O767" s="225"/>
      <c r="P767" s="225"/>
      <c r="Q767" s="225"/>
      <c r="R767" s="225"/>
      <c r="S767" s="225"/>
      <c r="T767" s="225"/>
      <c r="U767" s="225"/>
      <c r="V767" s="225"/>
      <c r="W767" s="225"/>
      <c r="X767" s="225"/>
      <c r="Y767" s="225"/>
      <c r="Z767" s="225"/>
    </row>
    <row r="768" spans="1:26" ht="12" customHeight="1">
      <c r="A768" s="225"/>
      <c r="B768" s="225"/>
      <c r="C768" s="225"/>
      <c r="D768" s="225"/>
      <c r="E768" s="225"/>
      <c r="F768" s="294"/>
      <c r="G768" s="295"/>
      <c r="H768" s="225"/>
      <c r="I768" s="225"/>
      <c r="J768" s="225"/>
      <c r="K768" s="225"/>
      <c r="L768" s="225"/>
      <c r="M768" s="225"/>
      <c r="N768" s="225"/>
      <c r="O768" s="225"/>
      <c r="P768" s="225"/>
      <c r="Q768" s="225"/>
      <c r="R768" s="225"/>
      <c r="S768" s="225"/>
      <c r="T768" s="225"/>
      <c r="U768" s="225"/>
      <c r="V768" s="225"/>
      <c r="W768" s="225"/>
      <c r="X768" s="225"/>
      <c r="Y768" s="225"/>
      <c r="Z768" s="225"/>
    </row>
    <row r="769" spans="1:26" ht="12" customHeight="1">
      <c r="A769" s="225"/>
      <c r="B769" s="225"/>
      <c r="C769" s="225"/>
      <c r="D769" s="225"/>
      <c r="E769" s="225"/>
      <c r="F769" s="294"/>
      <c r="G769" s="295"/>
      <c r="H769" s="225"/>
      <c r="I769" s="225"/>
      <c r="J769" s="225"/>
      <c r="K769" s="225"/>
      <c r="L769" s="225"/>
      <c r="M769" s="225"/>
      <c r="N769" s="225"/>
      <c r="O769" s="225"/>
      <c r="P769" s="225"/>
      <c r="Q769" s="225"/>
      <c r="R769" s="225"/>
      <c r="S769" s="225"/>
      <c r="T769" s="225"/>
      <c r="U769" s="225"/>
      <c r="V769" s="225"/>
      <c r="W769" s="225"/>
      <c r="X769" s="225"/>
      <c r="Y769" s="225"/>
      <c r="Z769" s="225"/>
    </row>
    <row r="770" spans="1:26" ht="12" customHeight="1">
      <c r="A770" s="225"/>
      <c r="B770" s="225"/>
      <c r="C770" s="225"/>
      <c r="D770" s="225"/>
      <c r="E770" s="225"/>
      <c r="F770" s="294"/>
      <c r="G770" s="295"/>
      <c r="H770" s="225"/>
      <c r="I770" s="225"/>
      <c r="J770" s="225"/>
      <c r="K770" s="225"/>
      <c r="L770" s="225"/>
      <c r="M770" s="225"/>
      <c r="N770" s="225"/>
      <c r="O770" s="225"/>
      <c r="P770" s="225"/>
      <c r="Q770" s="225"/>
      <c r="R770" s="225"/>
      <c r="S770" s="225"/>
      <c r="T770" s="225"/>
      <c r="U770" s="225"/>
      <c r="V770" s="225"/>
      <c r="W770" s="225"/>
      <c r="X770" s="225"/>
      <c r="Y770" s="225"/>
      <c r="Z770" s="225"/>
    </row>
    <row r="771" spans="1:26" ht="12" customHeight="1">
      <c r="A771" s="225"/>
      <c r="B771" s="225"/>
      <c r="C771" s="225"/>
      <c r="D771" s="225"/>
      <c r="E771" s="225"/>
      <c r="F771" s="294"/>
      <c r="G771" s="295"/>
      <c r="H771" s="225"/>
      <c r="I771" s="225"/>
      <c r="J771" s="225"/>
      <c r="K771" s="225"/>
      <c r="L771" s="225"/>
      <c r="M771" s="225"/>
      <c r="N771" s="225"/>
      <c r="O771" s="225"/>
      <c r="P771" s="225"/>
      <c r="Q771" s="225"/>
      <c r="R771" s="225"/>
      <c r="S771" s="225"/>
      <c r="T771" s="225"/>
      <c r="U771" s="225"/>
      <c r="V771" s="225"/>
      <c r="W771" s="225"/>
      <c r="X771" s="225"/>
      <c r="Y771" s="225"/>
      <c r="Z771" s="225"/>
    </row>
    <row r="772" spans="1:26" ht="12" customHeight="1">
      <c r="A772" s="225"/>
      <c r="B772" s="225"/>
      <c r="C772" s="225"/>
      <c r="D772" s="225"/>
      <c r="E772" s="225"/>
      <c r="F772" s="294"/>
      <c r="G772" s="295"/>
      <c r="H772" s="225"/>
      <c r="I772" s="225"/>
      <c r="J772" s="225"/>
      <c r="K772" s="225"/>
      <c r="L772" s="225"/>
      <c r="M772" s="225"/>
      <c r="N772" s="225"/>
      <c r="O772" s="225"/>
      <c r="P772" s="225"/>
      <c r="Q772" s="225"/>
      <c r="R772" s="225"/>
      <c r="S772" s="225"/>
      <c r="T772" s="225"/>
      <c r="U772" s="225"/>
      <c r="V772" s="225"/>
      <c r="W772" s="225"/>
      <c r="X772" s="225"/>
      <c r="Y772" s="225"/>
      <c r="Z772" s="225"/>
    </row>
    <row r="773" spans="1:26" ht="12" customHeight="1">
      <c r="A773" s="225"/>
      <c r="B773" s="225"/>
      <c r="C773" s="225"/>
      <c r="D773" s="225"/>
      <c r="E773" s="225"/>
      <c r="F773" s="294"/>
      <c r="G773" s="295"/>
      <c r="H773" s="225"/>
      <c r="I773" s="225"/>
      <c r="J773" s="225"/>
      <c r="K773" s="225"/>
      <c r="L773" s="225"/>
      <c r="M773" s="225"/>
      <c r="N773" s="225"/>
      <c r="O773" s="225"/>
      <c r="P773" s="225"/>
      <c r="Q773" s="225"/>
      <c r="R773" s="225"/>
      <c r="S773" s="225"/>
      <c r="T773" s="225"/>
      <c r="U773" s="225"/>
      <c r="V773" s="225"/>
      <c r="W773" s="225"/>
      <c r="X773" s="225"/>
      <c r="Y773" s="225"/>
      <c r="Z773" s="225"/>
    </row>
    <row r="774" spans="1:26" ht="12" customHeight="1">
      <c r="A774" s="225"/>
      <c r="B774" s="225"/>
      <c r="C774" s="225"/>
      <c r="D774" s="225"/>
      <c r="E774" s="225"/>
      <c r="F774" s="294"/>
      <c r="G774" s="295"/>
      <c r="H774" s="225"/>
      <c r="I774" s="225"/>
      <c r="J774" s="225"/>
      <c r="K774" s="225"/>
      <c r="L774" s="225"/>
      <c r="M774" s="225"/>
      <c r="N774" s="225"/>
      <c r="O774" s="225"/>
      <c r="P774" s="225"/>
      <c r="Q774" s="225"/>
      <c r="R774" s="225"/>
      <c r="S774" s="225"/>
      <c r="T774" s="225"/>
      <c r="U774" s="225"/>
      <c r="V774" s="225"/>
      <c r="W774" s="225"/>
      <c r="X774" s="225"/>
      <c r="Y774" s="225"/>
      <c r="Z774" s="225"/>
    </row>
    <row r="775" spans="1:26" ht="12" customHeight="1">
      <c r="A775" s="225"/>
      <c r="B775" s="225"/>
      <c r="C775" s="225"/>
      <c r="D775" s="225"/>
      <c r="E775" s="225"/>
      <c r="F775" s="294"/>
      <c r="G775" s="295"/>
      <c r="H775" s="225"/>
      <c r="I775" s="225"/>
      <c r="J775" s="225"/>
      <c r="K775" s="225"/>
      <c r="L775" s="225"/>
      <c r="M775" s="225"/>
      <c r="N775" s="225"/>
      <c r="O775" s="225"/>
      <c r="P775" s="225"/>
      <c r="Q775" s="225"/>
      <c r="R775" s="225"/>
      <c r="S775" s="225"/>
      <c r="T775" s="225"/>
      <c r="U775" s="225"/>
      <c r="V775" s="225"/>
      <c r="W775" s="225"/>
      <c r="X775" s="225"/>
      <c r="Y775" s="225"/>
      <c r="Z775" s="225"/>
    </row>
    <row r="776" spans="1:26" ht="12" customHeight="1">
      <c r="A776" s="225"/>
      <c r="B776" s="225"/>
      <c r="C776" s="225"/>
      <c r="D776" s="225"/>
      <c r="E776" s="225"/>
      <c r="F776" s="294"/>
      <c r="G776" s="295"/>
      <c r="H776" s="225"/>
      <c r="I776" s="225"/>
      <c r="J776" s="225"/>
      <c r="K776" s="225"/>
      <c r="L776" s="225"/>
      <c r="M776" s="225"/>
      <c r="N776" s="225"/>
      <c r="O776" s="225"/>
      <c r="P776" s="225"/>
      <c r="Q776" s="225"/>
      <c r="R776" s="225"/>
      <c r="S776" s="225"/>
      <c r="T776" s="225"/>
      <c r="U776" s="225"/>
      <c r="V776" s="225"/>
      <c r="W776" s="225"/>
      <c r="X776" s="225"/>
      <c r="Y776" s="225"/>
      <c r="Z776" s="225"/>
    </row>
    <row r="777" spans="1:26" ht="12" customHeight="1">
      <c r="A777" s="225"/>
      <c r="B777" s="225"/>
      <c r="C777" s="225"/>
      <c r="D777" s="225"/>
      <c r="E777" s="225"/>
      <c r="F777" s="294"/>
      <c r="G777" s="295"/>
      <c r="H777" s="225"/>
      <c r="I777" s="225"/>
      <c r="J777" s="225"/>
      <c r="K777" s="225"/>
      <c r="L777" s="225"/>
      <c r="M777" s="225"/>
      <c r="N777" s="225"/>
      <c r="O777" s="225"/>
      <c r="P777" s="225"/>
      <c r="Q777" s="225"/>
      <c r="R777" s="225"/>
      <c r="S777" s="225"/>
      <c r="T777" s="225"/>
      <c r="U777" s="225"/>
      <c r="V777" s="225"/>
      <c r="W777" s="225"/>
      <c r="X777" s="225"/>
      <c r="Y777" s="225"/>
      <c r="Z777" s="225"/>
    </row>
    <row r="778" spans="1:26" ht="12" customHeight="1">
      <c r="A778" s="225"/>
      <c r="B778" s="225"/>
      <c r="C778" s="225"/>
      <c r="D778" s="225"/>
      <c r="E778" s="225"/>
      <c r="F778" s="294"/>
      <c r="G778" s="295"/>
      <c r="H778" s="225"/>
      <c r="I778" s="225"/>
      <c r="J778" s="225"/>
      <c r="K778" s="225"/>
      <c r="L778" s="225"/>
      <c r="M778" s="225"/>
      <c r="N778" s="225"/>
      <c r="O778" s="225"/>
      <c r="P778" s="225"/>
      <c r="Q778" s="225"/>
      <c r="R778" s="225"/>
      <c r="S778" s="225"/>
      <c r="T778" s="225"/>
      <c r="U778" s="225"/>
      <c r="V778" s="225"/>
      <c r="W778" s="225"/>
      <c r="X778" s="225"/>
      <c r="Y778" s="225"/>
      <c r="Z778" s="225"/>
    </row>
    <row r="779" spans="1:26" ht="12" customHeight="1">
      <c r="A779" s="225"/>
      <c r="B779" s="225"/>
      <c r="C779" s="225"/>
      <c r="D779" s="225"/>
      <c r="E779" s="225"/>
      <c r="F779" s="294"/>
      <c r="G779" s="295"/>
      <c r="H779" s="225"/>
      <c r="I779" s="225"/>
      <c r="J779" s="225"/>
      <c r="K779" s="225"/>
      <c r="L779" s="225"/>
      <c r="M779" s="225"/>
      <c r="N779" s="225"/>
      <c r="O779" s="225"/>
      <c r="P779" s="225"/>
      <c r="Q779" s="225"/>
      <c r="R779" s="225"/>
      <c r="S779" s="225"/>
      <c r="T779" s="225"/>
      <c r="U779" s="225"/>
      <c r="V779" s="225"/>
      <c r="W779" s="225"/>
      <c r="X779" s="225"/>
      <c r="Y779" s="225"/>
      <c r="Z779" s="225"/>
    </row>
    <row r="780" spans="1:26" ht="12" customHeight="1">
      <c r="A780" s="225"/>
      <c r="B780" s="225"/>
      <c r="C780" s="225"/>
      <c r="D780" s="225"/>
      <c r="E780" s="225"/>
      <c r="F780" s="294"/>
      <c r="G780" s="295"/>
      <c r="H780" s="225"/>
      <c r="I780" s="225"/>
      <c r="J780" s="225"/>
      <c r="K780" s="225"/>
      <c r="L780" s="225"/>
      <c r="M780" s="225"/>
      <c r="N780" s="225"/>
      <c r="O780" s="225"/>
      <c r="P780" s="225"/>
      <c r="Q780" s="225"/>
      <c r="R780" s="225"/>
      <c r="S780" s="225"/>
      <c r="T780" s="225"/>
      <c r="U780" s="225"/>
      <c r="V780" s="225"/>
      <c r="W780" s="225"/>
      <c r="X780" s="225"/>
      <c r="Y780" s="225"/>
      <c r="Z780" s="225"/>
    </row>
    <row r="781" spans="1:26" ht="12" customHeight="1">
      <c r="A781" s="225"/>
      <c r="B781" s="225"/>
      <c r="C781" s="225"/>
      <c r="D781" s="225"/>
      <c r="E781" s="225"/>
      <c r="F781" s="294"/>
      <c r="G781" s="295"/>
      <c r="H781" s="225"/>
      <c r="I781" s="225"/>
      <c r="J781" s="225"/>
      <c r="K781" s="225"/>
      <c r="L781" s="225"/>
      <c r="M781" s="225"/>
      <c r="N781" s="225"/>
      <c r="O781" s="225"/>
      <c r="P781" s="225"/>
      <c r="Q781" s="225"/>
      <c r="R781" s="225"/>
      <c r="S781" s="225"/>
      <c r="T781" s="225"/>
      <c r="U781" s="225"/>
      <c r="V781" s="225"/>
      <c r="W781" s="225"/>
      <c r="X781" s="225"/>
      <c r="Y781" s="225"/>
      <c r="Z781" s="225"/>
    </row>
    <row r="782" spans="1:26" ht="12" customHeight="1">
      <c r="A782" s="225"/>
      <c r="B782" s="225"/>
      <c r="C782" s="225"/>
      <c r="D782" s="225"/>
      <c r="E782" s="225"/>
      <c r="F782" s="294"/>
      <c r="G782" s="295"/>
      <c r="H782" s="225"/>
      <c r="I782" s="225"/>
      <c r="J782" s="225"/>
      <c r="K782" s="225"/>
      <c r="L782" s="225"/>
      <c r="M782" s="225"/>
      <c r="N782" s="225"/>
      <c r="O782" s="225"/>
      <c r="P782" s="225"/>
      <c r="Q782" s="225"/>
      <c r="R782" s="225"/>
      <c r="S782" s="225"/>
      <c r="T782" s="225"/>
      <c r="U782" s="225"/>
      <c r="V782" s="225"/>
      <c r="W782" s="225"/>
      <c r="X782" s="225"/>
      <c r="Y782" s="225"/>
      <c r="Z782" s="225"/>
    </row>
    <row r="783" spans="1:26" ht="12" customHeight="1">
      <c r="A783" s="225"/>
      <c r="B783" s="225"/>
      <c r="C783" s="225"/>
      <c r="D783" s="225"/>
      <c r="E783" s="225"/>
      <c r="F783" s="294"/>
      <c r="G783" s="295"/>
      <c r="H783" s="225"/>
      <c r="I783" s="225"/>
      <c r="J783" s="225"/>
      <c r="K783" s="225"/>
      <c r="L783" s="225"/>
      <c r="M783" s="225"/>
      <c r="N783" s="225"/>
      <c r="O783" s="225"/>
      <c r="P783" s="225"/>
      <c r="Q783" s="225"/>
      <c r="R783" s="225"/>
      <c r="S783" s="225"/>
      <c r="T783" s="225"/>
      <c r="U783" s="225"/>
      <c r="V783" s="225"/>
      <c r="W783" s="225"/>
      <c r="X783" s="225"/>
      <c r="Y783" s="225"/>
      <c r="Z783" s="225"/>
    </row>
    <row r="784" spans="1:26" ht="12" customHeight="1">
      <c r="A784" s="225"/>
      <c r="B784" s="225"/>
      <c r="C784" s="225"/>
      <c r="D784" s="225"/>
      <c r="E784" s="225"/>
      <c r="F784" s="294"/>
      <c r="G784" s="295"/>
      <c r="H784" s="225"/>
      <c r="I784" s="225"/>
      <c r="J784" s="225"/>
      <c r="K784" s="225"/>
      <c r="L784" s="225"/>
      <c r="M784" s="225"/>
      <c r="N784" s="225"/>
      <c r="O784" s="225"/>
      <c r="P784" s="225"/>
      <c r="Q784" s="225"/>
      <c r="R784" s="225"/>
      <c r="S784" s="225"/>
      <c r="T784" s="225"/>
      <c r="U784" s="225"/>
      <c r="V784" s="225"/>
      <c r="W784" s="225"/>
      <c r="X784" s="225"/>
      <c r="Y784" s="225"/>
      <c r="Z784" s="225"/>
    </row>
    <row r="785" spans="1:26" ht="12" customHeight="1">
      <c r="A785" s="225"/>
      <c r="B785" s="225"/>
      <c r="C785" s="225"/>
      <c r="D785" s="225"/>
      <c r="E785" s="225"/>
      <c r="F785" s="294"/>
      <c r="G785" s="295"/>
      <c r="H785" s="225"/>
      <c r="I785" s="225"/>
      <c r="J785" s="225"/>
      <c r="K785" s="225"/>
      <c r="L785" s="225"/>
      <c r="M785" s="225"/>
      <c r="N785" s="225"/>
      <c r="O785" s="225"/>
      <c r="P785" s="225"/>
      <c r="Q785" s="225"/>
      <c r="R785" s="225"/>
      <c r="S785" s="225"/>
      <c r="T785" s="225"/>
      <c r="U785" s="225"/>
      <c r="V785" s="225"/>
      <c r="W785" s="225"/>
      <c r="X785" s="225"/>
      <c r="Y785" s="225"/>
      <c r="Z785" s="225"/>
    </row>
    <row r="786" spans="1:26" ht="12" customHeight="1">
      <c r="A786" s="225"/>
      <c r="B786" s="225"/>
      <c r="C786" s="225"/>
      <c r="D786" s="225"/>
      <c r="E786" s="225"/>
      <c r="F786" s="294"/>
      <c r="G786" s="295"/>
      <c r="H786" s="225"/>
      <c r="I786" s="225"/>
      <c r="J786" s="225"/>
      <c r="K786" s="225"/>
      <c r="L786" s="225"/>
      <c r="M786" s="225"/>
      <c r="N786" s="225"/>
      <c r="O786" s="225"/>
      <c r="P786" s="225"/>
      <c r="Q786" s="225"/>
      <c r="R786" s="225"/>
      <c r="S786" s="225"/>
      <c r="T786" s="225"/>
      <c r="U786" s="225"/>
      <c r="V786" s="225"/>
      <c r="W786" s="225"/>
      <c r="X786" s="225"/>
      <c r="Y786" s="225"/>
      <c r="Z786" s="225"/>
    </row>
    <row r="787" spans="1:26" ht="12" customHeight="1">
      <c r="A787" s="225"/>
      <c r="B787" s="225"/>
      <c r="C787" s="225"/>
      <c r="D787" s="225"/>
      <c r="E787" s="225"/>
      <c r="F787" s="294"/>
      <c r="G787" s="295"/>
      <c r="H787" s="225"/>
      <c r="I787" s="225"/>
      <c r="J787" s="225"/>
      <c r="K787" s="225"/>
      <c r="L787" s="225"/>
      <c r="M787" s="225"/>
      <c r="N787" s="225"/>
      <c r="O787" s="225"/>
      <c r="P787" s="225"/>
      <c r="Q787" s="225"/>
      <c r="R787" s="225"/>
      <c r="S787" s="225"/>
      <c r="T787" s="225"/>
      <c r="U787" s="225"/>
      <c r="V787" s="225"/>
      <c r="W787" s="225"/>
      <c r="X787" s="225"/>
      <c r="Y787" s="225"/>
      <c r="Z787" s="225"/>
    </row>
    <row r="788" spans="1:26" ht="12" customHeight="1">
      <c r="A788" s="225"/>
      <c r="B788" s="225"/>
      <c r="C788" s="225"/>
      <c r="D788" s="225"/>
      <c r="E788" s="225"/>
      <c r="F788" s="294"/>
      <c r="G788" s="295"/>
      <c r="H788" s="225"/>
      <c r="I788" s="225"/>
      <c r="J788" s="225"/>
      <c r="K788" s="225"/>
      <c r="L788" s="225"/>
      <c r="M788" s="225"/>
      <c r="N788" s="225"/>
      <c r="O788" s="225"/>
      <c r="P788" s="225"/>
      <c r="Q788" s="225"/>
      <c r="R788" s="225"/>
      <c r="S788" s="225"/>
      <c r="T788" s="225"/>
      <c r="U788" s="225"/>
      <c r="V788" s="225"/>
      <c r="W788" s="225"/>
      <c r="X788" s="225"/>
      <c r="Y788" s="225"/>
      <c r="Z788" s="225"/>
    </row>
    <row r="789" spans="1:26" ht="12" customHeight="1">
      <c r="A789" s="225"/>
      <c r="B789" s="225"/>
      <c r="C789" s="225"/>
      <c r="D789" s="225"/>
      <c r="E789" s="225"/>
      <c r="F789" s="294"/>
      <c r="G789" s="295"/>
      <c r="H789" s="225"/>
      <c r="I789" s="225"/>
      <c r="J789" s="225"/>
      <c r="K789" s="225"/>
      <c r="L789" s="225"/>
      <c r="M789" s="225"/>
      <c r="N789" s="225"/>
      <c r="O789" s="225"/>
      <c r="P789" s="225"/>
      <c r="Q789" s="225"/>
      <c r="R789" s="225"/>
      <c r="S789" s="225"/>
      <c r="T789" s="225"/>
      <c r="U789" s="225"/>
      <c r="V789" s="225"/>
      <c r="W789" s="225"/>
      <c r="X789" s="225"/>
      <c r="Y789" s="225"/>
      <c r="Z789" s="225"/>
    </row>
    <row r="790" spans="1:26" ht="12" customHeight="1">
      <c r="A790" s="225"/>
      <c r="B790" s="225"/>
      <c r="C790" s="225"/>
      <c r="D790" s="225"/>
      <c r="E790" s="225"/>
      <c r="F790" s="294"/>
      <c r="G790" s="295"/>
      <c r="H790" s="225"/>
      <c r="I790" s="225"/>
      <c r="J790" s="225"/>
      <c r="K790" s="225"/>
      <c r="L790" s="225"/>
      <c r="M790" s="225"/>
      <c r="N790" s="225"/>
      <c r="O790" s="225"/>
      <c r="P790" s="225"/>
      <c r="Q790" s="225"/>
      <c r="R790" s="225"/>
      <c r="S790" s="225"/>
      <c r="T790" s="225"/>
      <c r="U790" s="225"/>
      <c r="V790" s="225"/>
      <c r="W790" s="225"/>
      <c r="X790" s="225"/>
      <c r="Y790" s="225"/>
      <c r="Z790" s="225"/>
    </row>
    <row r="791" spans="1:26" ht="12" customHeight="1">
      <c r="A791" s="225"/>
      <c r="B791" s="225"/>
      <c r="C791" s="225"/>
      <c r="D791" s="225"/>
      <c r="E791" s="225"/>
      <c r="F791" s="294"/>
      <c r="G791" s="295"/>
      <c r="H791" s="225"/>
      <c r="I791" s="225"/>
      <c r="J791" s="225"/>
      <c r="K791" s="225"/>
      <c r="L791" s="225"/>
      <c r="M791" s="225"/>
      <c r="N791" s="225"/>
      <c r="O791" s="225"/>
      <c r="P791" s="225"/>
      <c r="Q791" s="225"/>
      <c r="R791" s="225"/>
      <c r="S791" s="225"/>
      <c r="T791" s="225"/>
      <c r="U791" s="225"/>
      <c r="V791" s="225"/>
      <c r="W791" s="225"/>
      <c r="X791" s="225"/>
      <c r="Y791" s="225"/>
      <c r="Z791" s="225"/>
    </row>
    <row r="792" spans="1:26" ht="12" customHeight="1">
      <c r="A792" s="225"/>
      <c r="B792" s="225"/>
      <c r="C792" s="225"/>
      <c r="D792" s="225"/>
      <c r="E792" s="225"/>
      <c r="F792" s="294"/>
      <c r="G792" s="295"/>
      <c r="H792" s="225"/>
      <c r="I792" s="225"/>
      <c r="J792" s="225"/>
      <c r="K792" s="225"/>
      <c r="L792" s="225"/>
      <c r="M792" s="225"/>
      <c r="N792" s="225"/>
      <c r="O792" s="225"/>
      <c r="P792" s="225"/>
      <c r="Q792" s="225"/>
      <c r="R792" s="225"/>
      <c r="S792" s="225"/>
      <c r="T792" s="225"/>
      <c r="U792" s="225"/>
      <c r="V792" s="225"/>
      <c r="W792" s="225"/>
      <c r="X792" s="225"/>
      <c r="Y792" s="225"/>
      <c r="Z792" s="225"/>
    </row>
    <row r="793" spans="1:26" ht="12" customHeight="1">
      <c r="A793" s="225"/>
      <c r="B793" s="225"/>
      <c r="C793" s="225"/>
      <c r="D793" s="225"/>
      <c r="E793" s="225"/>
      <c r="F793" s="294"/>
      <c r="G793" s="295"/>
      <c r="H793" s="225"/>
      <c r="I793" s="225"/>
      <c r="J793" s="225"/>
      <c r="K793" s="225"/>
      <c r="L793" s="225"/>
      <c r="M793" s="225"/>
      <c r="N793" s="225"/>
      <c r="O793" s="225"/>
      <c r="P793" s="225"/>
      <c r="Q793" s="225"/>
      <c r="R793" s="225"/>
      <c r="S793" s="225"/>
      <c r="T793" s="225"/>
      <c r="U793" s="225"/>
      <c r="V793" s="225"/>
      <c r="W793" s="225"/>
      <c r="X793" s="225"/>
      <c r="Y793" s="225"/>
      <c r="Z793" s="225"/>
    </row>
    <row r="794" spans="1:26" ht="12" customHeight="1">
      <c r="A794" s="225"/>
      <c r="B794" s="225"/>
      <c r="C794" s="225"/>
      <c r="D794" s="225"/>
      <c r="E794" s="225"/>
      <c r="F794" s="294"/>
      <c r="G794" s="295"/>
      <c r="H794" s="225"/>
      <c r="I794" s="225"/>
      <c r="J794" s="225"/>
      <c r="K794" s="225"/>
      <c r="L794" s="225"/>
      <c r="M794" s="225"/>
      <c r="N794" s="225"/>
      <c r="O794" s="225"/>
      <c r="P794" s="225"/>
      <c r="Q794" s="225"/>
      <c r="R794" s="225"/>
      <c r="S794" s="225"/>
      <c r="T794" s="225"/>
      <c r="U794" s="225"/>
      <c r="V794" s="225"/>
      <c r="W794" s="225"/>
      <c r="X794" s="225"/>
      <c r="Y794" s="225"/>
      <c r="Z794" s="225"/>
    </row>
    <row r="795" spans="1:26" ht="12" customHeight="1">
      <c r="A795" s="225"/>
      <c r="B795" s="225"/>
      <c r="C795" s="225"/>
      <c r="D795" s="225"/>
      <c r="E795" s="225"/>
      <c r="F795" s="294"/>
      <c r="G795" s="295"/>
      <c r="H795" s="225"/>
      <c r="I795" s="225"/>
      <c r="J795" s="225"/>
      <c r="K795" s="225"/>
      <c r="L795" s="225"/>
      <c r="M795" s="225"/>
      <c r="N795" s="225"/>
      <c r="O795" s="225"/>
      <c r="P795" s="225"/>
      <c r="Q795" s="225"/>
      <c r="R795" s="225"/>
      <c r="S795" s="225"/>
      <c r="T795" s="225"/>
      <c r="U795" s="225"/>
      <c r="V795" s="225"/>
      <c r="W795" s="225"/>
      <c r="X795" s="225"/>
      <c r="Y795" s="225"/>
      <c r="Z795" s="225"/>
    </row>
    <row r="796" spans="1:26" ht="12" customHeight="1">
      <c r="A796" s="225"/>
      <c r="B796" s="225"/>
      <c r="C796" s="225"/>
      <c r="D796" s="225"/>
      <c r="E796" s="225"/>
      <c r="F796" s="294"/>
      <c r="G796" s="295"/>
      <c r="H796" s="225"/>
      <c r="I796" s="225"/>
      <c r="J796" s="225"/>
      <c r="K796" s="225"/>
      <c r="L796" s="225"/>
      <c r="M796" s="225"/>
      <c r="N796" s="225"/>
      <c r="O796" s="225"/>
      <c r="P796" s="225"/>
      <c r="Q796" s="225"/>
      <c r="R796" s="225"/>
      <c r="S796" s="225"/>
      <c r="T796" s="225"/>
      <c r="U796" s="225"/>
      <c r="V796" s="225"/>
      <c r="W796" s="225"/>
      <c r="X796" s="225"/>
      <c r="Y796" s="225"/>
      <c r="Z796" s="225"/>
    </row>
    <row r="797" spans="1:26" ht="12" customHeight="1">
      <c r="A797" s="225"/>
      <c r="B797" s="225"/>
      <c r="C797" s="225"/>
      <c r="D797" s="225"/>
      <c r="E797" s="225"/>
      <c r="F797" s="294"/>
      <c r="G797" s="295"/>
      <c r="H797" s="225"/>
      <c r="I797" s="225"/>
      <c r="J797" s="225"/>
      <c r="K797" s="225"/>
      <c r="L797" s="225"/>
      <c r="M797" s="225"/>
      <c r="N797" s="225"/>
      <c r="O797" s="225"/>
      <c r="P797" s="225"/>
      <c r="Q797" s="225"/>
      <c r="R797" s="225"/>
      <c r="S797" s="225"/>
      <c r="T797" s="225"/>
      <c r="U797" s="225"/>
      <c r="V797" s="225"/>
      <c r="W797" s="225"/>
      <c r="X797" s="225"/>
      <c r="Y797" s="225"/>
      <c r="Z797" s="225"/>
    </row>
    <row r="798" spans="1:26" ht="12" customHeight="1">
      <c r="A798" s="225"/>
      <c r="B798" s="225"/>
      <c r="C798" s="225"/>
      <c r="D798" s="225"/>
      <c r="E798" s="225"/>
      <c r="F798" s="294"/>
      <c r="G798" s="295"/>
      <c r="H798" s="225"/>
      <c r="I798" s="225"/>
      <c r="J798" s="225"/>
      <c r="K798" s="225"/>
      <c r="L798" s="225"/>
      <c r="M798" s="225"/>
      <c r="N798" s="225"/>
      <c r="O798" s="225"/>
      <c r="P798" s="225"/>
      <c r="Q798" s="225"/>
      <c r="R798" s="225"/>
      <c r="S798" s="225"/>
      <c r="T798" s="225"/>
      <c r="U798" s="225"/>
      <c r="V798" s="225"/>
      <c r="W798" s="225"/>
      <c r="X798" s="225"/>
      <c r="Y798" s="225"/>
      <c r="Z798" s="225"/>
    </row>
    <row r="799" spans="1:26" ht="12" customHeight="1">
      <c r="A799" s="225"/>
      <c r="B799" s="225"/>
      <c r="C799" s="225"/>
      <c r="D799" s="225"/>
      <c r="E799" s="225"/>
      <c r="F799" s="294"/>
      <c r="G799" s="295"/>
      <c r="H799" s="225"/>
      <c r="I799" s="225"/>
      <c r="J799" s="225"/>
      <c r="K799" s="225"/>
      <c r="L799" s="225"/>
      <c r="M799" s="225"/>
      <c r="N799" s="225"/>
      <c r="O799" s="225"/>
      <c r="P799" s="225"/>
      <c r="Q799" s="225"/>
      <c r="R799" s="225"/>
      <c r="S799" s="225"/>
      <c r="T799" s="225"/>
      <c r="U799" s="225"/>
      <c r="V799" s="225"/>
      <c r="W799" s="225"/>
      <c r="X799" s="225"/>
      <c r="Y799" s="225"/>
      <c r="Z799" s="225"/>
    </row>
    <row r="800" spans="1:26" ht="12" customHeight="1">
      <c r="A800" s="225"/>
      <c r="B800" s="225"/>
      <c r="C800" s="225"/>
      <c r="D800" s="225"/>
      <c r="E800" s="225"/>
      <c r="F800" s="294"/>
      <c r="G800" s="295"/>
      <c r="H800" s="225"/>
      <c r="I800" s="225"/>
      <c r="J800" s="225"/>
      <c r="K800" s="225"/>
      <c r="L800" s="225"/>
      <c r="M800" s="225"/>
      <c r="N800" s="225"/>
      <c r="O800" s="225"/>
      <c r="P800" s="225"/>
      <c r="Q800" s="225"/>
      <c r="R800" s="225"/>
      <c r="S800" s="225"/>
      <c r="T800" s="225"/>
      <c r="U800" s="225"/>
      <c r="V800" s="225"/>
      <c r="W800" s="225"/>
      <c r="X800" s="225"/>
      <c r="Y800" s="225"/>
      <c r="Z800" s="225"/>
    </row>
    <row r="801" spans="1:26" ht="12" customHeight="1">
      <c r="A801" s="225"/>
      <c r="B801" s="225"/>
      <c r="C801" s="225"/>
      <c r="D801" s="225"/>
      <c r="E801" s="225"/>
      <c r="F801" s="294"/>
      <c r="G801" s="295"/>
      <c r="H801" s="225"/>
      <c r="I801" s="225"/>
      <c r="J801" s="225"/>
      <c r="K801" s="225"/>
      <c r="L801" s="225"/>
      <c r="M801" s="225"/>
      <c r="N801" s="225"/>
      <c r="O801" s="225"/>
      <c r="P801" s="225"/>
      <c r="Q801" s="225"/>
      <c r="R801" s="225"/>
      <c r="S801" s="225"/>
      <c r="T801" s="225"/>
      <c r="U801" s="225"/>
      <c r="V801" s="225"/>
      <c r="W801" s="225"/>
      <c r="X801" s="225"/>
      <c r="Y801" s="225"/>
      <c r="Z801" s="225"/>
    </row>
    <row r="802" spans="1:26" ht="12" customHeight="1">
      <c r="A802" s="225"/>
      <c r="B802" s="225"/>
      <c r="C802" s="225"/>
      <c r="D802" s="225"/>
      <c r="E802" s="225"/>
      <c r="F802" s="294"/>
      <c r="G802" s="295"/>
      <c r="H802" s="225"/>
      <c r="I802" s="225"/>
      <c r="J802" s="225"/>
      <c r="K802" s="225"/>
      <c r="L802" s="225"/>
      <c r="M802" s="225"/>
      <c r="N802" s="225"/>
      <c r="O802" s="225"/>
      <c r="P802" s="225"/>
      <c r="Q802" s="225"/>
      <c r="R802" s="225"/>
      <c r="S802" s="225"/>
      <c r="T802" s="225"/>
      <c r="U802" s="225"/>
      <c r="V802" s="225"/>
      <c r="W802" s="225"/>
      <c r="X802" s="225"/>
      <c r="Y802" s="225"/>
      <c r="Z802" s="225"/>
    </row>
    <row r="803" spans="1:26" ht="12" customHeight="1">
      <c r="A803" s="225"/>
      <c r="B803" s="225"/>
      <c r="C803" s="225"/>
      <c r="D803" s="225"/>
      <c r="E803" s="225"/>
      <c r="F803" s="294"/>
      <c r="G803" s="295"/>
      <c r="H803" s="225"/>
      <c r="I803" s="225"/>
      <c r="J803" s="225"/>
      <c r="K803" s="225"/>
      <c r="L803" s="225"/>
      <c r="M803" s="225"/>
      <c r="N803" s="225"/>
      <c r="O803" s="225"/>
      <c r="P803" s="225"/>
      <c r="Q803" s="225"/>
      <c r="R803" s="225"/>
      <c r="S803" s="225"/>
      <c r="T803" s="225"/>
      <c r="U803" s="225"/>
      <c r="V803" s="225"/>
      <c r="W803" s="225"/>
      <c r="X803" s="225"/>
      <c r="Y803" s="225"/>
      <c r="Z803" s="225"/>
    </row>
    <row r="804" spans="1:26" ht="12" customHeight="1">
      <c r="A804" s="225"/>
      <c r="B804" s="225"/>
      <c r="C804" s="225"/>
      <c r="D804" s="225"/>
      <c r="E804" s="225"/>
      <c r="F804" s="294"/>
      <c r="G804" s="295"/>
      <c r="H804" s="225"/>
      <c r="I804" s="225"/>
      <c r="J804" s="225"/>
      <c r="K804" s="225"/>
      <c r="L804" s="225"/>
      <c r="M804" s="225"/>
      <c r="N804" s="225"/>
      <c r="O804" s="225"/>
      <c r="P804" s="225"/>
      <c r="Q804" s="225"/>
      <c r="R804" s="225"/>
      <c r="S804" s="225"/>
      <c r="T804" s="225"/>
      <c r="U804" s="225"/>
      <c r="V804" s="225"/>
      <c r="W804" s="225"/>
      <c r="X804" s="225"/>
      <c r="Y804" s="225"/>
      <c r="Z804" s="225"/>
    </row>
    <row r="805" spans="1:26" ht="12" customHeight="1">
      <c r="A805" s="225"/>
      <c r="B805" s="225"/>
      <c r="C805" s="225"/>
      <c r="D805" s="225"/>
      <c r="E805" s="225"/>
      <c r="F805" s="294"/>
      <c r="G805" s="295"/>
      <c r="H805" s="225"/>
      <c r="I805" s="225"/>
      <c r="J805" s="225"/>
      <c r="K805" s="225"/>
      <c r="L805" s="225"/>
      <c r="M805" s="225"/>
      <c r="N805" s="225"/>
      <c r="O805" s="225"/>
      <c r="P805" s="225"/>
      <c r="Q805" s="225"/>
      <c r="R805" s="225"/>
      <c r="S805" s="225"/>
      <c r="T805" s="225"/>
      <c r="U805" s="225"/>
      <c r="V805" s="225"/>
      <c r="W805" s="225"/>
      <c r="X805" s="225"/>
      <c r="Y805" s="225"/>
      <c r="Z805" s="225"/>
    </row>
    <row r="806" spans="1:26" ht="12" customHeight="1">
      <c r="A806" s="225"/>
      <c r="B806" s="225"/>
      <c r="C806" s="225"/>
      <c r="D806" s="225"/>
      <c r="E806" s="225"/>
      <c r="F806" s="294"/>
      <c r="G806" s="295"/>
      <c r="H806" s="225"/>
      <c r="I806" s="225"/>
      <c r="J806" s="225"/>
      <c r="K806" s="225"/>
      <c r="L806" s="225"/>
      <c r="M806" s="225"/>
      <c r="N806" s="225"/>
      <c r="O806" s="225"/>
      <c r="P806" s="225"/>
      <c r="Q806" s="225"/>
      <c r="R806" s="225"/>
      <c r="S806" s="225"/>
      <c r="T806" s="225"/>
      <c r="U806" s="225"/>
      <c r="V806" s="225"/>
      <c r="W806" s="225"/>
      <c r="X806" s="225"/>
      <c r="Y806" s="225"/>
      <c r="Z806" s="225"/>
    </row>
    <row r="807" spans="1:26" ht="12" customHeight="1">
      <c r="A807" s="225"/>
      <c r="B807" s="225"/>
      <c r="C807" s="225"/>
      <c r="D807" s="225"/>
      <c r="E807" s="225"/>
      <c r="F807" s="294"/>
      <c r="G807" s="295"/>
      <c r="H807" s="225"/>
      <c r="I807" s="225"/>
      <c r="J807" s="225"/>
      <c r="K807" s="225"/>
      <c r="L807" s="225"/>
      <c r="M807" s="225"/>
      <c r="N807" s="225"/>
      <c r="O807" s="225"/>
      <c r="P807" s="225"/>
      <c r="Q807" s="225"/>
      <c r="R807" s="225"/>
      <c r="S807" s="225"/>
      <c r="T807" s="225"/>
      <c r="U807" s="225"/>
      <c r="V807" s="225"/>
      <c r="W807" s="225"/>
      <c r="X807" s="225"/>
      <c r="Y807" s="225"/>
      <c r="Z807" s="225"/>
    </row>
    <row r="808" spans="1:26" ht="12" customHeight="1">
      <c r="A808" s="225"/>
      <c r="B808" s="225"/>
      <c r="C808" s="225"/>
      <c r="D808" s="225"/>
      <c r="E808" s="225"/>
      <c r="F808" s="294"/>
      <c r="G808" s="295"/>
      <c r="H808" s="225"/>
      <c r="I808" s="225"/>
      <c r="J808" s="225"/>
      <c r="K808" s="225"/>
      <c r="L808" s="225"/>
      <c r="M808" s="225"/>
      <c r="N808" s="225"/>
      <c r="O808" s="225"/>
      <c r="P808" s="225"/>
      <c r="Q808" s="225"/>
      <c r="R808" s="225"/>
      <c r="S808" s="225"/>
      <c r="T808" s="225"/>
      <c r="U808" s="225"/>
      <c r="V808" s="225"/>
      <c r="W808" s="225"/>
      <c r="X808" s="225"/>
      <c r="Y808" s="225"/>
      <c r="Z808" s="225"/>
    </row>
    <row r="809" spans="1:26" ht="12" customHeight="1">
      <c r="A809" s="225"/>
      <c r="B809" s="225"/>
      <c r="C809" s="225"/>
      <c r="D809" s="225"/>
      <c r="E809" s="225"/>
      <c r="F809" s="294"/>
      <c r="G809" s="295"/>
      <c r="H809" s="225"/>
      <c r="I809" s="225"/>
      <c r="J809" s="225"/>
      <c r="K809" s="225"/>
      <c r="L809" s="225"/>
      <c r="M809" s="225"/>
      <c r="N809" s="225"/>
      <c r="O809" s="225"/>
      <c r="P809" s="225"/>
      <c r="Q809" s="225"/>
      <c r="R809" s="225"/>
      <c r="S809" s="225"/>
      <c r="T809" s="225"/>
      <c r="U809" s="225"/>
      <c r="V809" s="225"/>
      <c r="W809" s="225"/>
      <c r="X809" s="225"/>
      <c r="Y809" s="225"/>
      <c r="Z809" s="225"/>
    </row>
    <row r="810" spans="1:26" ht="12" customHeight="1">
      <c r="A810" s="225"/>
      <c r="B810" s="225"/>
      <c r="C810" s="225"/>
      <c r="D810" s="225"/>
      <c r="E810" s="225"/>
      <c r="F810" s="294"/>
      <c r="G810" s="295"/>
      <c r="H810" s="225"/>
      <c r="I810" s="225"/>
      <c r="J810" s="225"/>
      <c r="K810" s="225"/>
      <c r="L810" s="225"/>
      <c r="M810" s="225"/>
      <c r="N810" s="225"/>
      <c r="O810" s="225"/>
      <c r="P810" s="225"/>
      <c r="Q810" s="225"/>
      <c r="R810" s="225"/>
      <c r="S810" s="225"/>
      <c r="T810" s="225"/>
      <c r="U810" s="225"/>
      <c r="V810" s="225"/>
      <c r="W810" s="225"/>
      <c r="X810" s="225"/>
      <c r="Y810" s="225"/>
      <c r="Z810" s="225"/>
    </row>
    <row r="811" spans="1:26" ht="12" customHeight="1">
      <c r="A811" s="225"/>
      <c r="B811" s="225"/>
      <c r="C811" s="225"/>
      <c r="D811" s="225"/>
      <c r="E811" s="225"/>
      <c r="F811" s="294"/>
      <c r="G811" s="295"/>
      <c r="H811" s="225"/>
      <c r="I811" s="225"/>
      <c r="J811" s="225"/>
      <c r="K811" s="225"/>
      <c r="L811" s="225"/>
      <c r="M811" s="225"/>
      <c r="N811" s="225"/>
      <c r="O811" s="225"/>
      <c r="P811" s="225"/>
      <c r="Q811" s="225"/>
      <c r="R811" s="225"/>
      <c r="S811" s="225"/>
      <c r="T811" s="225"/>
      <c r="U811" s="225"/>
      <c r="V811" s="225"/>
      <c r="W811" s="225"/>
      <c r="X811" s="225"/>
      <c r="Y811" s="225"/>
      <c r="Z811" s="225"/>
    </row>
    <row r="812" spans="1:26" ht="12" customHeight="1">
      <c r="A812" s="225"/>
      <c r="B812" s="225"/>
      <c r="C812" s="225"/>
      <c r="D812" s="225"/>
      <c r="E812" s="225"/>
      <c r="F812" s="294"/>
      <c r="G812" s="295"/>
      <c r="H812" s="225"/>
      <c r="I812" s="225"/>
      <c r="J812" s="225"/>
      <c r="K812" s="225"/>
      <c r="L812" s="225"/>
      <c r="M812" s="225"/>
      <c r="N812" s="225"/>
      <c r="O812" s="225"/>
      <c r="P812" s="225"/>
      <c r="Q812" s="225"/>
      <c r="R812" s="225"/>
      <c r="S812" s="225"/>
      <c r="T812" s="225"/>
      <c r="U812" s="225"/>
      <c r="V812" s="225"/>
      <c r="W812" s="225"/>
      <c r="X812" s="225"/>
      <c r="Y812" s="225"/>
      <c r="Z812" s="225"/>
    </row>
    <row r="813" spans="1:26" ht="12" customHeight="1">
      <c r="A813" s="225"/>
      <c r="B813" s="225"/>
      <c r="C813" s="225"/>
      <c r="D813" s="225"/>
      <c r="E813" s="225"/>
      <c r="F813" s="294"/>
      <c r="G813" s="295"/>
      <c r="H813" s="225"/>
      <c r="I813" s="225"/>
      <c r="J813" s="225"/>
      <c r="K813" s="225"/>
      <c r="L813" s="225"/>
      <c r="M813" s="225"/>
      <c r="N813" s="225"/>
      <c r="O813" s="225"/>
      <c r="P813" s="225"/>
      <c r="Q813" s="225"/>
      <c r="R813" s="225"/>
      <c r="S813" s="225"/>
      <c r="T813" s="225"/>
      <c r="U813" s="225"/>
      <c r="V813" s="225"/>
      <c r="W813" s="225"/>
      <c r="X813" s="225"/>
      <c r="Y813" s="225"/>
      <c r="Z813" s="225"/>
    </row>
    <row r="814" spans="1:26" ht="12" customHeight="1">
      <c r="A814" s="225"/>
      <c r="B814" s="225"/>
      <c r="C814" s="225"/>
      <c r="D814" s="225"/>
      <c r="E814" s="225"/>
      <c r="F814" s="294"/>
      <c r="G814" s="295"/>
      <c r="H814" s="225"/>
      <c r="I814" s="225"/>
      <c r="J814" s="225"/>
      <c r="K814" s="225"/>
      <c r="L814" s="225"/>
      <c r="M814" s="225"/>
      <c r="N814" s="225"/>
      <c r="O814" s="225"/>
      <c r="P814" s="225"/>
      <c r="Q814" s="225"/>
      <c r="R814" s="225"/>
      <c r="S814" s="225"/>
      <c r="T814" s="225"/>
      <c r="U814" s="225"/>
      <c r="V814" s="225"/>
      <c r="W814" s="225"/>
      <c r="X814" s="225"/>
      <c r="Y814" s="225"/>
      <c r="Z814" s="225"/>
    </row>
    <row r="815" spans="1:26" ht="12" customHeight="1">
      <c r="A815" s="225"/>
      <c r="B815" s="225"/>
      <c r="C815" s="225"/>
      <c r="D815" s="225"/>
      <c r="E815" s="225"/>
      <c r="F815" s="294"/>
      <c r="G815" s="295"/>
      <c r="H815" s="225"/>
      <c r="I815" s="225"/>
      <c r="J815" s="225"/>
      <c r="K815" s="225"/>
      <c r="L815" s="225"/>
      <c r="M815" s="225"/>
      <c r="N815" s="225"/>
      <c r="O815" s="225"/>
      <c r="P815" s="225"/>
      <c r="Q815" s="225"/>
      <c r="R815" s="225"/>
      <c r="S815" s="225"/>
      <c r="T815" s="225"/>
      <c r="U815" s="225"/>
      <c r="V815" s="225"/>
      <c r="W815" s="225"/>
      <c r="X815" s="225"/>
      <c r="Y815" s="225"/>
      <c r="Z815" s="225"/>
    </row>
    <row r="816" spans="1:26" ht="12" customHeight="1">
      <c r="A816" s="225"/>
      <c r="B816" s="225"/>
      <c r="C816" s="225"/>
      <c r="D816" s="225"/>
      <c r="E816" s="225"/>
      <c r="F816" s="294"/>
      <c r="G816" s="295"/>
      <c r="H816" s="225"/>
      <c r="I816" s="225"/>
      <c r="J816" s="225"/>
      <c r="K816" s="225"/>
      <c r="L816" s="225"/>
      <c r="M816" s="225"/>
      <c r="N816" s="225"/>
      <c r="O816" s="225"/>
      <c r="P816" s="225"/>
      <c r="Q816" s="225"/>
      <c r="R816" s="225"/>
      <c r="S816" s="225"/>
      <c r="T816" s="225"/>
      <c r="U816" s="225"/>
      <c r="V816" s="225"/>
      <c r="W816" s="225"/>
      <c r="X816" s="225"/>
      <c r="Y816" s="225"/>
      <c r="Z816" s="225"/>
    </row>
    <row r="817" spans="1:26" ht="12" customHeight="1">
      <c r="A817" s="225"/>
      <c r="B817" s="225"/>
      <c r="C817" s="225"/>
      <c r="D817" s="225"/>
      <c r="E817" s="225"/>
      <c r="F817" s="294"/>
      <c r="G817" s="295"/>
      <c r="H817" s="225"/>
      <c r="I817" s="225"/>
      <c r="J817" s="225"/>
      <c r="K817" s="225"/>
      <c r="L817" s="225"/>
      <c r="M817" s="225"/>
      <c r="N817" s="225"/>
      <c r="O817" s="225"/>
      <c r="P817" s="225"/>
      <c r="Q817" s="225"/>
      <c r="R817" s="225"/>
      <c r="S817" s="225"/>
      <c r="T817" s="225"/>
      <c r="U817" s="225"/>
      <c r="V817" s="225"/>
      <c r="W817" s="225"/>
      <c r="X817" s="225"/>
      <c r="Y817" s="225"/>
      <c r="Z817" s="225"/>
    </row>
    <row r="818" spans="1:26" ht="12" customHeight="1">
      <c r="A818" s="225"/>
      <c r="B818" s="225"/>
      <c r="C818" s="225"/>
      <c r="D818" s="225"/>
      <c r="E818" s="225"/>
      <c r="F818" s="294"/>
      <c r="G818" s="295"/>
      <c r="H818" s="225"/>
      <c r="I818" s="225"/>
      <c r="J818" s="225"/>
      <c r="K818" s="225"/>
      <c r="L818" s="225"/>
      <c r="M818" s="225"/>
      <c r="N818" s="225"/>
      <c r="O818" s="225"/>
      <c r="P818" s="225"/>
      <c r="Q818" s="225"/>
      <c r="R818" s="225"/>
      <c r="S818" s="225"/>
      <c r="T818" s="225"/>
      <c r="U818" s="225"/>
      <c r="V818" s="225"/>
      <c r="W818" s="225"/>
      <c r="X818" s="225"/>
      <c r="Y818" s="225"/>
      <c r="Z818" s="225"/>
    </row>
    <row r="819" spans="1:26" ht="12" customHeight="1">
      <c r="A819" s="225"/>
      <c r="B819" s="225"/>
      <c r="C819" s="225"/>
      <c r="D819" s="225"/>
      <c r="E819" s="225"/>
      <c r="F819" s="294"/>
      <c r="G819" s="295"/>
      <c r="H819" s="225"/>
      <c r="I819" s="225"/>
      <c r="J819" s="225"/>
      <c r="K819" s="225"/>
      <c r="L819" s="225"/>
      <c r="M819" s="225"/>
      <c r="N819" s="225"/>
      <c r="O819" s="225"/>
      <c r="P819" s="225"/>
      <c r="Q819" s="225"/>
      <c r="R819" s="225"/>
      <c r="S819" s="225"/>
      <c r="T819" s="225"/>
      <c r="U819" s="225"/>
      <c r="V819" s="225"/>
      <c r="W819" s="225"/>
      <c r="X819" s="225"/>
      <c r="Y819" s="225"/>
      <c r="Z819" s="225"/>
    </row>
    <row r="820" spans="1:26" ht="12" customHeight="1">
      <c r="A820" s="225"/>
      <c r="B820" s="225"/>
      <c r="C820" s="225"/>
      <c r="D820" s="225"/>
      <c r="E820" s="225"/>
      <c r="F820" s="294"/>
      <c r="G820" s="295"/>
      <c r="H820" s="225"/>
      <c r="I820" s="225"/>
      <c r="J820" s="225"/>
      <c r="K820" s="225"/>
      <c r="L820" s="225"/>
      <c r="M820" s="225"/>
      <c r="N820" s="225"/>
      <c r="O820" s="225"/>
      <c r="P820" s="225"/>
      <c r="Q820" s="225"/>
      <c r="R820" s="225"/>
      <c r="S820" s="225"/>
      <c r="T820" s="225"/>
      <c r="U820" s="225"/>
      <c r="V820" s="225"/>
      <c r="W820" s="225"/>
      <c r="X820" s="225"/>
      <c r="Y820" s="225"/>
      <c r="Z820" s="225"/>
    </row>
    <row r="821" spans="1:26" ht="12" customHeight="1">
      <c r="A821" s="225"/>
      <c r="B821" s="225"/>
      <c r="C821" s="225"/>
      <c r="D821" s="225"/>
      <c r="E821" s="225"/>
      <c r="F821" s="294"/>
      <c r="G821" s="295"/>
      <c r="H821" s="225"/>
      <c r="I821" s="225"/>
      <c r="J821" s="225"/>
      <c r="K821" s="225"/>
      <c r="L821" s="225"/>
      <c r="M821" s="225"/>
      <c r="N821" s="225"/>
      <c r="O821" s="225"/>
      <c r="P821" s="225"/>
      <c r="Q821" s="225"/>
      <c r="R821" s="225"/>
      <c r="S821" s="225"/>
      <c r="T821" s="225"/>
      <c r="U821" s="225"/>
      <c r="V821" s="225"/>
      <c r="W821" s="225"/>
      <c r="X821" s="225"/>
      <c r="Y821" s="225"/>
      <c r="Z821" s="225"/>
    </row>
    <row r="822" spans="1:26" ht="12" customHeight="1">
      <c r="A822" s="225"/>
      <c r="B822" s="225"/>
      <c r="C822" s="225"/>
      <c r="D822" s="225"/>
      <c r="E822" s="225"/>
      <c r="F822" s="294"/>
      <c r="G822" s="295"/>
      <c r="H822" s="225"/>
      <c r="I822" s="225"/>
      <c r="J822" s="225"/>
      <c r="K822" s="225"/>
      <c r="L822" s="225"/>
      <c r="M822" s="225"/>
      <c r="N822" s="225"/>
      <c r="O822" s="225"/>
      <c r="P822" s="225"/>
      <c r="Q822" s="225"/>
      <c r="R822" s="225"/>
      <c r="S822" s="225"/>
      <c r="T822" s="225"/>
      <c r="U822" s="225"/>
      <c r="V822" s="225"/>
      <c r="W822" s="225"/>
      <c r="X822" s="225"/>
      <c r="Y822" s="225"/>
      <c r="Z822" s="225"/>
    </row>
    <row r="823" spans="1:26" ht="12" customHeight="1">
      <c r="A823" s="225"/>
      <c r="B823" s="225"/>
      <c r="C823" s="225"/>
      <c r="D823" s="225"/>
      <c r="E823" s="225"/>
      <c r="F823" s="294"/>
      <c r="G823" s="295"/>
      <c r="H823" s="225"/>
      <c r="I823" s="225"/>
      <c r="J823" s="225"/>
      <c r="K823" s="225"/>
      <c r="L823" s="225"/>
      <c r="M823" s="225"/>
      <c r="N823" s="225"/>
      <c r="O823" s="225"/>
      <c r="P823" s="225"/>
      <c r="Q823" s="225"/>
      <c r="R823" s="225"/>
      <c r="S823" s="225"/>
      <c r="T823" s="225"/>
      <c r="U823" s="225"/>
      <c r="V823" s="225"/>
      <c r="W823" s="225"/>
      <c r="X823" s="225"/>
      <c r="Y823" s="225"/>
      <c r="Z823" s="225"/>
    </row>
    <row r="824" spans="1:26" ht="12" customHeight="1">
      <c r="A824" s="225"/>
      <c r="B824" s="225"/>
      <c r="C824" s="225"/>
      <c r="D824" s="225"/>
      <c r="E824" s="225"/>
      <c r="F824" s="294"/>
      <c r="G824" s="295"/>
      <c r="H824" s="225"/>
      <c r="I824" s="225"/>
      <c r="J824" s="225"/>
      <c r="K824" s="225"/>
      <c r="L824" s="225"/>
      <c r="M824" s="225"/>
      <c r="N824" s="225"/>
      <c r="O824" s="225"/>
      <c r="P824" s="225"/>
      <c r="Q824" s="225"/>
      <c r="R824" s="225"/>
      <c r="S824" s="225"/>
      <c r="T824" s="225"/>
      <c r="U824" s="225"/>
      <c r="V824" s="225"/>
      <c r="W824" s="225"/>
      <c r="X824" s="225"/>
      <c r="Y824" s="225"/>
      <c r="Z824" s="225"/>
    </row>
    <row r="825" spans="1:26" ht="12" customHeight="1">
      <c r="A825" s="225"/>
      <c r="B825" s="225"/>
      <c r="C825" s="225"/>
      <c r="D825" s="225"/>
      <c r="E825" s="225"/>
      <c r="F825" s="294"/>
      <c r="G825" s="295"/>
      <c r="H825" s="225"/>
      <c r="I825" s="225"/>
      <c r="J825" s="225"/>
      <c r="K825" s="225"/>
      <c r="L825" s="225"/>
      <c r="M825" s="225"/>
      <c r="N825" s="225"/>
      <c r="O825" s="225"/>
      <c r="P825" s="225"/>
      <c r="Q825" s="225"/>
      <c r="R825" s="225"/>
      <c r="S825" s="225"/>
      <c r="T825" s="225"/>
      <c r="U825" s="225"/>
      <c r="V825" s="225"/>
      <c r="W825" s="225"/>
      <c r="X825" s="225"/>
      <c r="Y825" s="225"/>
      <c r="Z825" s="225"/>
    </row>
    <row r="826" spans="1:26" ht="12" customHeight="1">
      <c r="A826" s="225"/>
      <c r="B826" s="225"/>
      <c r="C826" s="225"/>
      <c r="D826" s="225"/>
      <c r="E826" s="225"/>
      <c r="F826" s="294"/>
      <c r="G826" s="295"/>
      <c r="H826" s="225"/>
      <c r="I826" s="225"/>
      <c r="J826" s="225"/>
      <c r="K826" s="225"/>
      <c r="L826" s="225"/>
      <c r="M826" s="225"/>
      <c r="N826" s="225"/>
      <c r="O826" s="225"/>
      <c r="P826" s="225"/>
      <c r="Q826" s="225"/>
      <c r="R826" s="225"/>
      <c r="S826" s="225"/>
      <c r="T826" s="225"/>
      <c r="U826" s="225"/>
      <c r="V826" s="225"/>
      <c r="W826" s="225"/>
      <c r="X826" s="225"/>
      <c r="Y826" s="225"/>
      <c r="Z826" s="225"/>
    </row>
    <row r="827" spans="1:26" ht="12" customHeight="1">
      <c r="A827" s="225"/>
      <c r="B827" s="225"/>
      <c r="C827" s="225"/>
      <c r="D827" s="225"/>
      <c r="E827" s="225"/>
      <c r="F827" s="294"/>
      <c r="G827" s="295"/>
      <c r="H827" s="225"/>
      <c r="I827" s="225"/>
      <c r="J827" s="225"/>
      <c r="K827" s="225"/>
      <c r="L827" s="225"/>
      <c r="M827" s="225"/>
      <c r="N827" s="225"/>
      <c r="O827" s="225"/>
      <c r="P827" s="225"/>
      <c r="Q827" s="225"/>
      <c r="R827" s="225"/>
      <c r="S827" s="225"/>
      <c r="T827" s="225"/>
      <c r="U827" s="225"/>
      <c r="V827" s="225"/>
      <c r="W827" s="225"/>
      <c r="X827" s="225"/>
      <c r="Y827" s="225"/>
      <c r="Z827" s="225"/>
    </row>
    <row r="828" spans="1:26" ht="12" customHeight="1">
      <c r="A828" s="225"/>
      <c r="B828" s="225"/>
      <c r="C828" s="225"/>
      <c r="D828" s="225"/>
      <c r="E828" s="225"/>
      <c r="F828" s="294"/>
      <c r="G828" s="295"/>
      <c r="H828" s="225"/>
      <c r="I828" s="225"/>
      <c r="J828" s="225"/>
      <c r="K828" s="225"/>
      <c r="L828" s="225"/>
      <c r="M828" s="225"/>
      <c r="N828" s="225"/>
      <c r="O828" s="225"/>
      <c r="P828" s="225"/>
      <c r="Q828" s="225"/>
      <c r="R828" s="225"/>
      <c r="S828" s="225"/>
      <c r="T828" s="225"/>
      <c r="U828" s="225"/>
      <c r="V828" s="225"/>
      <c r="W828" s="225"/>
      <c r="X828" s="225"/>
      <c r="Y828" s="225"/>
      <c r="Z828" s="225"/>
    </row>
    <row r="829" spans="1:26" ht="12" customHeight="1">
      <c r="A829" s="225"/>
      <c r="B829" s="225"/>
      <c r="C829" s="225"/>
      <c r="D829" s="225"/>
      <c r="E829" s="225"/>
      <c r="F829" s="294"/>
      <c r="G829" s="295"/>
      <c r="H829" s="225"/>
      <c r="I829" s="225"/>
      <c r="J829" s="225"/>
      <c r="K829" s="225"/>
      <c r="L829" s="225"/>
      <c r="M829" s="225"/>
      <c r="N829" s="225"/>
      <c r="O829" s="225"/>
      <c r="P829" s="225"/>
      <c r="Q829" s="225"/>
      <c r="R829" s="225"/>
      <c r="S829" s="225"/>
      <c r="T829" s="225"/>
      <c r="U829" s="225"/>
      <c r="V829" s="225"/>
      <c r="W829" s="225"/>
      <c r="X829" s="225"/>
      <c r="Y829" s="225"/>
      <c r="Z829" s="225"/>
    </row>
    <row r="830" spans="1:26" ht="12" customHeight="1">
      <c r="A830" s="225"/>
      <c r="B830" s="225"/>
      <c r="C830" s="225"/>
      <c r="D830" s="225"/>
      <c r="E830" s="225"/>
      <c r="F830" s="294"/>
      <c r="G830" s="295"/>
      <c r="H830" s="225"/>
      <c r="I830" s="225"/>
      <c r="J830" s="225"/>
      <c r="K830" s="225"/>
      <c r="L830" s="225"/>
      <c r="M830" s="225"/>
      <c r="N830" s="225"/>
      <c r="O830" s="225"/>
      <c r="P830" s="225"/>
      <c r="Q830" s="225"/>
      <c r="R830" s="225"/>
      <c r="S830" s="225"/>
      <c r="T830" s="225"/>
      <c r="U830" s="225"/>
      <c r="V830" s="225"/>
      <c r="W830" s="225"/>
      <c r="X830" s="225"/>
      <c r="Y830" s="225"/>
      <c r="Z830" s="225"/>
    </row>
    <row r="831" spans="1:26" ht="12" customHeight="1">
      <c r="A831" s="225"/>
      <c r="B831" s="225"/>
      <c r="C831" s="225"/>
      <c r="D831" s="225"/>
      <c r="E831" s="225"/>
      <c r="F831" s="294"/>
      <c r="G831" s="295"/>
      <c r="H831" s="225"/>
      <c r="I831" s="225"/>
      <c r="J831" s="225"/>
      <c r="K831" s="225"/>
      <c r="L831" s="225"/>
      <c r="M831" s="225"/>
      <c r="N831" s="225"/>
      <c r="O831" s="225"/>
      <c r="P831" s="225"/>
      <c r="Q831" s="225"/>
      <c r="R831" s="225"/>
      <c r="S831" s="225"/>
      <c r="T831" s="225"/>
      <c r="U831" s="225"/>
      <c r="V831" s="225"/>
      <c r="W831" s="225"/>
      <c r="X831" s="225"/>
      <c r="Y831" s="225"/>
      <c r="Z831" s="225"/>
    </row>
    <row r="832" spans="1:26" ht="12" customHeight="1">
      <c r="A832" s="225"/>
      <c r="B832" s="225"/>
      <c r="C832" s="225"/>
      <c r="D832" s="225"/>
      <c r="E832" s="225"/>
      <c r="F832" s="294"/>
      <c r="G832" s="295"/>
      <c r="H832" s="225"/>
      <c r="I832" s="225"/>
      <c r="J832" s="225"/>
      <c r="K832" s="225"/>
      <c r="L832" s="225"/>
      <c r="M832" s="225"/>
      <c r="N832" s="225"/>
      <c r="O832" s="225"/>
      <c r="P832" s="225"/>
      <c r="Q832" s="225"/>
      <c r="R832" s="225"/>
      <c r="S832" s="225"/>
      <c r="T832" s="225"/>
      <c r="U832" s="225"/>
      <c r="V832" s="225"/>
      <c r="W832" s="225"/>
      <c r="X832" s="225"/>
      <c r="Y832" s="225"/>
      <c r="Z832" s="225"/>
    </row>
    <row r="833" spans="1:26" ht="12" customHeight="1">
      <c r="A833" s="225"/>
      <c r="B833" s="225"/>
      <c r="C833" s="225"/>
      <c r="D833" s="225"/>
      <c r="E833" s="225"/>
      <c r="F833" s="294"/>
      <c r="G833" s="295"/>
      <c r="H833" s="225"/>
      <c r="I833" s="225"/>
      <c r="J833" s="225"/>
      <c r="K833" s="225"/>
      <c r="L833" s="225"/>
      <c r="M833" s="225"/>
      <c r="N833" s="225"/>
      <c r="O833" s="225"/>
      <c r="P833" s="225"/>
      <c r="Q833" s="225"/>
      <c r="R833" s="225"/>
      <c r="S833" s="225"/>
      <c r="T833" s="225"/>
      <c r="U833" s="225"/>
      <c r="V833" s="225"/>
      <c r="W833" s="225"/>
      <c r="X833" s="225"/>
      <c r="Y833" s="225"/>
      <c r="Z833" s="225"/>
    </row>
    <row r="834" spans="1:26" ht="12" customHeight="1">
      <c r="A834" s="225"/>
      <c r="B834" s="225"/>
      <c r="C834" s="225"/>
      <c r="D834" s="225"/>
      <c r="E834" s="225"/>
      <c r="F834" s="294"/>
      <c r="G834" s="295"/>
      <c r="H834" s="225"/>
      <c r="I834" s="225"/>
      <c r="J834" s="225"/>
      <c r="K834" s="225"/>
      <c r="L834" s="225"/>
      <c r="M834" s="225"/>
      <c r="N834" s="225"/>
      <c r="O834" s="225"/>
      <c r="P834" s="225"/>
      <c r="Q834" s="225"/>
      <c r="R834" s="225"/>
      <c r="S834" s="225"/>
      <c r="T834" s="225"/>
      <c r="U834" s="225"/>
      <c r="V834" s="225"/>
      <c r="W834" s="225"/>
      <c r="X834" s="225"/>
      <c r="Y834" s="225"/>
      <c r="Z834" s="225"/>
    </row>
    <row r="835" spans="1:26" ht="12" customHeight="1">
      <c r="A835" s="225"/>
      <c r="B835" s="225"/>
      <c r="C835" s="225"/>
      <c r="D835" s="225"/>
      <c r="E835" s="225"/>
      <c r="F835" s="294"/>
      <c r="G835" s="295"/>
      <c r="H835" s="225"/>
      <c r="I835" s="225"/>
      <c r="J835" s="225"/>
      <c r="K835" s="225"/>
      <c r="L835" s="225"/>
      <c r="M835" s="225"/>
      <c r="N835" s="225"/>
      <c r="O835" s="225"/>
      <c r="P835" s="225"/>
      <c r="Q835" s="225"/>
      <c r="R835" s="225"/>
      <c r="S835" s="225"/>
      <c r="T835" s="225"/>
      <c r="U835" s="225"/>
      <c r="V835" s="225"/>
      <c r="W835" s="225"/>
      <c r="X835" s="225"/>
      <c r="Y835" s="225"/>
      <c r="Z835" s="225"/>
    </row>
    <row r="836" spans="1:26" ht="12" customHeight="1">
      <c r="A836" s="225"/>
      <c r="B836" s="225"/>
      <c r="C836" s="225"/>
      <c r="D836" s="225"/>
      <c r="E836" s="225"/>
      <c r="F836" s="294"/>
      <c r="G836" s="295"/>
      <c r="H836" s="225"/>
      <c r="I836" s="225"/>
      <c r="J836" s="225"/>
      <c r="K836" s="225"/>
      <c r="L836" s="225"/>
      <c r="M836" s="225"/>
      <c r="N836" s="225"/>
      <c r="O836" s="225"/>
      <c r="P836" s="225"/>
      <c r="Q836" s="225"/>
      <c r="R836" s="225"/>
      <c r="S836" s="225"/>
      <c r="T836" s="225"/>
      <c r="U836" s="225"/>
      <c r="V836" s="225"/>
      <c r="W836" s="225"/>
      <c r="X836" s="225"/>
      <c r="Y836" s="225"/>
      <c r="Z836" s="225"/>
    </row>
    <row r="837" spans="1:26" ht="12" customHeight="1">
      <c r="A837" s="225"/>
      <c r="B837" s="225"/>
      <c r="C837" s="225"/>
      <c r="D837" s="225"/>
      <c r="E837" s="225"/>
      <c r="F837" s="294"/>
      <c r="G837" s="295"/>
      <c r="H837" s="225"/>
      <c r="I837" s="225"/>
      <c r="J837" s="225"/>
      <c r="K837" s="225"/>
      <c r="L837" s="225"/>
      <c r="M837" s="225"/>
      <c r="N837" s="225"/>
      <c r="O837" s="225"/>
      <c r="P837" s="225"/>
      <c r="Q837" s="225"/>
      <c r="R837" s="225"/>
      <c r="S837" s="225"/>
      <c r="T837" s="225"/>
      <c r="U837" s="225"/>
      <c r="V837" s="225"/>
      <c r="W837" s="225"/>
      <c r="X837" s="225"/>
      <c r="Y837" s="225"/>
      <c r="Z837" s="225"/>
    </row>
    <row r="838" spans="1:26" ht="12" customHeight="1">
      <c r="A838" s="225"/>
      <c r="B838" s="225"/>
      <c r="C838" s="225"/>
      <c r="D838" s="225"/>
      <c r="E838" s="225"/>
      <c r="F838" s="294"/>
      <c r="G838" s="295"/>
      <c r="H838" s="225"/>
      <c r="I838" s="225"/>
      <c r="J838" s="225"/>
      <c r="K838" s="225"/>
      <c r="L838" s="225"/>
      <c r="M838" s="225"/>
      <c r="N838" s="225"/>
      <c r="O838" s="225"/>
      <c r="P838" s="225"/>
      <c r="Q838" s="225"/>
      <c r="R838" s="225"/>
      <c r="S838" s="225"/>
      <c r="T838" s="225"/>
      <c r="U838" s="225"/>
      <c r="V838" s="225"/>
      <c r="W838" s="225"/>
      <c r="X838" s="225"/>
      <c r="Y838" s="225"/>
      <c r="Z838" s="225"/>
    </row>
    <row r="839" spans="1:26" ht="12" customHeight="1">
      <c r="A839" s="225"/>
      <c r="B839" s="225"/>
      <c r="C839" s="225"/>
      <c r="D839" s="225"/>
      <c r="E839" s="225"/>
      <c r="F839" s="294"/>
      <c r="G839" s="295"/>
      <c r="H839" s="225"/>
      <c r="I839" s="225"/>
      <c r="J839" s="225"/>
      <c r="K839" s="225"/>
      <c r="L839" s="225"/>
      <c r="M839" s="225"/>
      <c r="N839" s="225"/>
      <c r="O839" s="225"/>
      <c r="P839" s="225"/>
      <c r="Q839" s="225"/>
      <c r="R839" s="225"/>
      <c r="S839" s="225"/>
      <c r="T839" s="225"/>
      <c r="U839" s="225"/>
      <c r="V839" s="225"/>
      <c r="W839" s="225"/>
      <c r="X839" s="225"/>
      <c r="Y839" s="225"/>
      <c r="Z839" s="225"/>
    </row>
    <row r="840" spans="1:26" ht="12" customHeight="1">
      <c r="A840" s="225"/>
      <c r="B840" s="225"/>
      <c r="C840" s="225"/>
      <c r="D840" s="225"/>
      <c r="E840" s="225"/>
      <c r="F840" s="294"/>
      <c r="G840" s="295"/>
      <c r="H840" s="225"/>
      <c r="I840" s="225"/>
      <c r="J840" s="225"/>
      <c r="K840" s="225"/>
      <c r="L840" s="225"/>
      <c r="M840" s="225"/>
      <c r="N840" s="225"/>
      <c r="O840" s="225"/>
      <c r="P840" s="225"/>
      <c r="Q840" s="225"/>
      <c r="R840" s="225"/>
      <c r="S840" s="225"/>
      <c r="T840" s="225"/>
      <c r="U840" s="225"/>
      <c r="V840" s="225"/>
      <c r="W840" s="225"/>
      <c r="X840" s="225"/>
      <c r="Y840" s="225"/>
      <c r="Z840" s="225"/>
    </row>
    <row r="841" spans="1:26" ht="12" customHeight="1">
      <c r="A841" s="225"/>
      <c r="B841" s="225"/>
      <c r="C841" s="225"/>
      <c r="D841" s="225"/>
      <c r="E841" s="225"/>
      <c r="F841" s="294"/>
      <c r="G841" s="295"/>
      <c r="H841" s="225"/>
      <c r="I841" s="225"/>
      <c r="J841" s="225"/>
      <c r="K841" s="225"/>
      <c r="L841" s="225"/>
      <c r="M841" s="225"/>
      <c r="N841" s="225"/>
      <c r="O841" s="225"/>
      <c r="P841" s="225"/>
      <c r="Q841" s="225"/>
      <c r="R841" s="225"/>
      <c r="S841" s="225"/>
      <c r="T841" s="225"/>
      <c r="U841" s="225"/>
      <c r="V841" s="225"/>
      <c r="W841" s="225"/>
      <c r="X841" s="225"/>
      <c r="Y841" s="225"/>
      <c r="Z841" s="225"/>
    </row>
    <row r="842" spans="1:26" ht="12" customHeight="1">
      <c r="A842" s="225"/>
      <c r="B842" s="225"/>
      <c r="C842" s="225"/>
      <c r="D842" s="225"/>
      <c r="E842" s="225"/>
      <c r="F842" s="294"/>
      <c r="G842" s="295"/>
      <c r="H842" s="225"/>
      <c r="I842" s="225"/>
      <c r="J842" s="225"/>
      <c r="K842" s="225"/>
      <c r="L842" s="225"/>
      <c r="M842" s="225"/>
      <c r="N842" s="225"/>
      <c r="O842" s="225"/>
      <c r="P842" s="225"/>
      <c r="Q842" s="225"/>
      <c r="R842" s="225"/>
      <c r="S842" s="225"/>
      <c r="T842" s="225"/>
      <c r="U842" s="225"/>
      <c r="V842" s="225"/>
      <c r="W842" s="225"/>
      <c r="X842" s="225"/>
      <c r="Y842" s="225"/>
      <c r="Z842" s="225"/>
    </row>
    <row r="843" spans="1:26" ht="12" customHeight="1">
      <c r="A843" s="225"/>
      <c r="B843" s="225"/>
      <c r="C843" s="225"/>
      <c r="D843" s="225"/>
      <c r="E843" s="225"/>
      <c r="F843" s="294"/>
      <c r="G843" s="295"/>
      <c r="H843" s="225"/>
      <c r="I843" s="225"/>
      <c r="J843" s="225"/>
      <c r="K843" s="225"/>
      <c r="L843" s="225"/>
      <c r="M843" s="225"/>
      <c r="N843" s="225"/>
      <c r="O843" s="225"/>
      <c r="P843" s="225"/>
      <c r="Q843" s="225"/>
      <c r="R843" s="225"/>
      <c r="S843" s="225"/>
      <c r="T843" s="225"/>
      <c r="U843" s="225"/>
      <c r="V843" s="225"/>
      <c r="W843" s="225"/>
      <c r="X843" s="225"/>
      <c r="Y843" s="225"/>
      <c r="Z843" s="225"/>
    </row>
    <row r="844" spans="1:26" ht="12" customHeight="1">
      <c r="A844" s="225"/>
      <c r="B844" s="225"/>
      <c r="C844" s="225"/>
      <c r="D844" s="225"/>
      <c r="E844" s="225"/>
      <c r="F844" s="294"/>
      <c r="G844" s="295"/>
      <c r="H844" s="225"/>
      <c r="I844" s="225"/>
      <c r="J844" s="225"/>
      <c r="K844" s="225"/>
      <c r="L844" s="225"/>
      <c r="M844" s="225"/>
      <c r="N844" s="225"/>
      <c r="O844" s="225"/>
      <c r="P844" s="225"/>
      <c r="Q844" s="225"/>
      <c r="R844" s="225"/>
      <c r="S844" s="225"/>
      <c r="T844" s="225"/>
      <c r="U844" s="225"/>
      <c r="V844" s="225"/>
      <c r="W844" s="225"/>
      <c r="X844" s="225"/>
      <c r="Y844" s="225"/>
      <c r="Z844" s="225"/>
    </row>
    <row r="845" spans="1:26" ht="12" customHeight="1">
      <c r="A845" s="225"/>
      <c r="B845" s="225"/>
      <c r="C845" s="225"/>
      <c r="D845" s="225"/>
      <c r="E845" s="225"/>
      <c r="F845" s="294"/>
      <c r="G845" s="295"/>
      <c r="H845" s="225"/>
      <c r="I845" s="225"/>
      <c r="J845" s="225"/>
      <c r="K845" s="225"/>
      <c r="L845" s="225"/>
      <c r="M845" s="225"/>
      <c r="N845" s="225"/>
      <c r="O845" s="225"/>
      <c r="P845" s="225"/>
      <c r="Q845" s="225"/>
      <c r="R845" s="225"/>
      <c r="S845" s="225"/>
      <c r="T845" s="225"/>
      <c r="U845" s="225"/>
      <c r="V845" s="225"/>
      <c r="W845" s="225"/>
      <c r="X845" s="225"/>
      <c r="Y845" s="225"/>
      <c r="Z845" s="225"/>
    </row>
    <row r="846" spans="1:26" ht="12" customHeight="1">
      <c r="A846" s="225"/>
      <c r="B846" s="225"/>
      <c r="C846" s="225"/>
      <c r="D846" s="225"/>
      <c r="E846" s="225"/>
      <c r="F846" s="294"/>
      <c r="G846" s="295"/>
      <c r="H846" s="225"/>
      <c r="I846" s="225"/>
      <c r="J846" s="225"/>
      <c r="K846" s="225"/>
      <c r="L846" s="225"/>
      <c r="M846" s="225"/>
      <c r="N846" s="225"/>
      <c r="O846" s="225"/>
      <c r="P846" s="225"/>
      <c r="Q846" s="225"/>
      <c r="R846" s="225"/>
      <c r="S846" s="225"/>
      <c r="T846" s="225"/>
      <c r="U846" s="225"/>
      <c r="V846" s="225"/>
      <c r="W846" s="225"/>
      <c r="X846" s="225"/>
      <c r="Y846" s="225"/>
      <c r="Z846" s="225"/>
    </row>
    <row r="847" spans="1:26" ht="12" customHeight="1">
      <c r="A847" s="225"/>
      <c r="B847" s="225"/>
      <c r="C847" s="225"/>
      <c r="D847" s="225"/>
      <c r="E847" s="225"/>
      <c r="F847" s="294"/>
      <c r="G847" s="295"/>
      <c r="H847" s="225"/>
      <c r="I847" s="225"/>
      <c r="J847" s="225"/>
      <c r="K847" s="225"/>
      <c r="L847" s="225"/>
      <c r="M847" s="225"/>
      <c r="N847" s="225"/>
      <c r="O847" s="225"/>
      <c r="P847" s="225"/>
      <c r="Q847" s="225"/>
      <c r="R847" s="225"/>
      <c r="S847" s="225"/>
      <c r="T847" s="225"/>
      <c r="U847" s="225"/>
      <c r="V847" s="225"/>
      <c r="W847" s="225"/>
      <c r="X847" s="225"/>
      <c r="Y847" s="225"/>
      <c r="Z847" s="225"/>
    </row>
    <row r="848" spans="1:26" ht="12" customHeight="1">
      <c r="A848" s="225"/>
      <c r="B848" s="225"/>
      <c r="C848" s="225"/>
      <c r="D848" s="225"/>
      <c r="E848" s="225"/>
      <c r="F848" s="294"/>
      <c r="G848" s="295"/>
      <c r="H848" s="225"/>
      <c r="I848" s="225"/>
      <c r="J848" s="225"/>
      <c r="K848" s="225"/>
      <c r="L848" s="225"/>
      <c r="M848" s="225"/>
      <c r="N848" s="225"/>
      <c r="O848" s="225"/>
      <c r="P848" s="225"/>
      <c r="Q848" s="225"/>
      <c r="R848" s="225"/>
      <c r="S848" s="225"/>
      <c r="T848" s="225"/>
      <c r="U848" s="225"/>
      <c r="V848" s="225"/>
      <c r="W848" s="225"/>
      <c r="X848" s="225"/>
      <c r="Y848" s="225"/>
      <c r="Z848" s="225"/>
    </row>
    <row r="849" spans="1:26" ht="12" customHeight="1">
      <c r="A849" s="225"/>
      <c r="B849" s="225"/>
      <c r="C849" s="225"/>
      <c r="D849" s="225"/>
      <c r="E849" s="225"/>
      <c r="F849" s="294"/>
      <c r="G849" s="295"/>
      <c r="H849" s="225"/>
      <c r="I849" s="225"/>
      <c r="J849" s="225"/>
      <c r="K849" s="225"/>
      <c r="L849" s="225"/>
      <c r="M849" s="225"/>
      <c r="N849" s="225"/>
      <c r="O849" s="225"/>
      <c r="P849" s="225"/>
      <c r="Q849" s="225"/>
      <c r="R849" s="225"/>
      <c r="S849" s="225"/>
      <c r="T849" s="225"/>
      <c r="U849" s="225"/>
      <c r="V849" s="225"/>
      <c r="W849" s="225"/>
      <c r="X849" s="225"/>
      <c r="Y849" s="225"/>
      <c r="Z849" s="225"/>
    </row>
    <row r="850" spans="1:26" ht="12" customHeight="1">
      <c r="A850" s="225"/>
      <c r="B850" s="225"/>
      <c r="C850" s="225"/>
      <c r="D850" s="225"/>
      <c r="E850" s="225"/>
      <c r="F850" s="294"/>
      <c r="G850" s="295"/>
      <c r="H850" s="225"/>
      <c r="I850" s="225"/>
      <c r="J850" s="225"/>
      <c r="K850" s="225"/>
      <c r="L850" s="225"/>
      <c r="M850" s="225"/>
      <c r="N850" s="225"/>
      <c r="O850" s="225"/>
      <c r="P850" s="225"/>
      <c r="Q850" s="225"/>
      <c r="R850" s="225"/>
      <c r="S850" s="225"/>
      <c r="T850" s="225"/>
      <c r="U850" s="225"/>
      <c r="V850" s="225"/>
      <c r="W850" s="225"/>
      <c r="X850" s="225"/>
      <c r="Y850" s="225"/>
      <c r="Z850" s="225"/>
    </row>
    <row r="851" spans="1:26" ht="12" customHeight="1">
      <c r="A851" s="225"/>
      <c r="B851" s="225"/>
      <c r="C851" s="225"/>
      <c r="D851" s="225"/>
      <c r="E851" s="225"/>
      <c r="F851" s="294"/>
      <c r="G851" s="295"/>
      <c r="H851" s="225"/>
      <c r="I851" s="225"/>
      <c r="J851" s="225"/>
      <c r="K851" s="225"/>
      <c r="L851" s="225"/>
      <c r="M851" s="225"/>
      <c r="N851" s="225"/>
      <c r="O851" s="225"/>
      <c r="P851" s="225"/>
      <c r="Q851" s="225"/>
      <c r="R851" s="225"/>
      <c r="S851" s="225"/>
      <c r="T851" s="225"/>
      <c r="U851" s="225"/>
      <c r="V851" s="225"/>
      <c r="W851" s="225"/>
      <c r="X851" s="225"/>
      <c r="Y851" s="225"/>
      <c r="Z851" s="225"/>
    </row>
    <row r="852" spans="1:26" ht="12" customHeight="1">
      <c r="A852" s="225"/>
      <c r="B852" s="225"/>
      <c r="C852" s="225"/>
      <c r="D852" s="225"/>
      <c r="E852" s="225"/>
      <c r="F852" s="294"/>
      <c r="G852" s="295"/>
      <c r="H852" s="225"/>
      <c r="I852" s="225"/>
      <c r="J852" s="225"/>
      <c r="K852" s="225"/>
      <c r="L852" s="225"/>
      <c r="M852" s="225"/>
      <c r="N852" s="225"/>
      <c r="O852" s="225"/>
      <c r="P852" s="225"/>
      <c r="Q852" s="225"/>
      <c r="R852" s="225"/>
      <c r="S852" s="225"/>
      <c r="T852" s="225"/>
      <c r="U852" s="225"/>
      <c r="V852" s="225"/>
      <c r="W852" s="225"/>
      <c r="X852" s="225"/>
      <c r="Y852" s="225"/>
      <c r="Z852" s="225"/>
    </row>
    <row r="853" spans="1:26" ht="12" customHeight="1">
      <c r="A853" s="225"/>
      <c r="B853" s="225"/>
      <c r="C853" s="225"/>
      <c r="D853" s="225"/>
      <c r="E853" s="225"/>
      <c r="F853" s="294"/>
      <c r="G853" s="295"/>
      <c r="H853" s="225"/>
      <c r="I853" s="225"/>
      <c r="J853" s="225"/>
      <c r="K853" s="225"/>
      <c r="L853" s="225"/>
      <c r="M853" s="225"/>
      <c r="N853" s="225"/>
      <c r="O853" s="225"/>
      <c r="P853" s="225"/>
      <c r="Q853" s="225"/>
      <c r="R853" s="225"/>
      <c r="S853" s="225"/>
      <c r="T853" s="225"/>
      <c r="U853" s="225"/>
      <c r="V853" s="225"/>
      <c r="W853" s="225"/>
      <c r="X853" s="225"/>
      <c r="Y853" s="225"/>
      <c r="Z853" s="225"/>
    </row>
    <row r="854" spans="1:26" ht="12" customHeight="1">
      <c r="A854" s="225"/>
      <c r="B854" s="225"/>
      <c r="C854" s="225"/>
      <c r="D854" s="225"/>
      <c r="E854" s="225"/>
      <c r="F854" s="294"/>
      <c r="G854" s="295"/>
      <c r="H854" s="225"/>
      <c r="I854" s="225"/>
      <c r="J854" s="225"/>
      <c r="K854" s="225"/>
      <c r="L854" s="225"/>
      <c r="M854" s="225"/>
      <c r="N854" s="225"/>
      <c r="O854" s="225"/>
      <c r="P854" s="225"/>
      <c r="Q854" s="225"/>
      <c r="R854" s="225"/>
      <c r="S854" s="225"/>
      <c r="T854" s="225"/>
      <c r="U854" s="225"/>
      <c r="V854" s="225"/>
      <c r="W854" s="225"/>
      <c r="X854" s="225"/>
      <c r="Y854" s="225"/>
      <c r="Z854" s="225"/>
    </row>
    <row r="855" spans="1:26" ht="12" customHeight="1">
      <c r="A855" s="225"/>
      <c r="B855" s="225"/>
      <c r="C855" s="225"/>
      <c r="D855" s="225"/>
      <c r="E855" s="225"/>
      <c r="F855" s="294"/>
      <c r="G855" s="295"/>
      <c r="H855" s="225"/>
      <c r="I855" s="225"/>
      <c r="J855" s="225"/>
      <c r="K855" s="225"/>
      <c r="L855" s="225"/>
      <c r="M855" s="225"/>
      <c r="N855" s="225"/>
      <c r="O855" s="225"/>
      <c r="P855" s="225"/>
      <c r="Q855" s="225"/>
      <c r="R855" s="225"/>
      <c r="S855" s="225"/>
      <c r="T855" s="225"/>
      <c r="U855" s="225"/>
      <c r="V855" s="225"/>
      <c r="W855" s="225"/>
      <c r="X855" s="225"/>
      <c r="Y855" s="225"/>
      <c r="Z855" s="225"/>
    </row>
    <row r="856" spans="1:26" ht="12" customHeight="1">
      <c r="A856" s="225"/>
      <c r="B856" s="225"/>
      <c r="C856" s="225"/>
      <c r="D856" s="225"/>
      <c r="E856" s="225"/>
      <c r="F856" s="294"/>
      <c r="G856" s="295"/>
      <c r="H856" s="225"/>
      <c r="I856" s="225"/>
      <c r="J856" s="225"/>
      <c r="K856" s="225"/>
      <c r="L856" s="225"/>
      <c r="M856" s="225"/>
      <c r="N856" s="225"/>
      <c r="O856" s="225"/>
      <c r="P856" s="225"/>
      <c r="Q856" s="225"/>
      <c r="R856" s="225"/>
      <c r="S856" s="225"/>
      <c r="T856" s="225"/>
      <c r="U856" s="225"/>
      <c r="V856" s="225"/>
      <c r="W856" s="225"/>
      <c r="X856" s="225"/>
      <c r="Y856" s="225"/>
      <c r="Z856" s="225"/>
    </row>
    <row r="857" spans="1:26" ht="12" customHeight="1">
      <c r="A857" s="225"/>
      <c r="B857" s="225"/>
      <c r="C857" s="225"/>
      <c r="D857" s="225"/>
      <c r="E857" s="225"/>
      <c r="F857" s="294"/>
      <c r="G857" s="295"/>
      <c r="H857" s="225"/>
      <c r="I857" s="225"/>
      <c r="J857" s="225"/>
      <c r="K857" s="225"/>
      <c r="L857" s="225"/>
      <c r="M857" s="225"/>
      <c r="N857" s="225"/>
      <c r="O857" s="225"/>
      <c r="P857" s="225"/>
      <c r="Q857" s="225"/>
      <c r="R857" s="225"/>
      <c r="S857" s="225"/>
      <c r="T857" s="225"/>
      <c r="U857" s="225"/>
      <c r="V857" s="225"/>
      <c r="W857" s="225"/>
      <c r="X857" s="225"/>
      <c r="Y857" s="225"/>
      <c r="Z857" s="225"/>
    </row>
    <row r="858" spans="1:26" ht="12" customHeight="1">
      <c r="A858" s="225"/>
      <c r="B858" s="225"/>
      <c r="C858" s="225"/>
      <c r="D858" s="225"/>
      <c r="E858" s="225"/>
      <c r="F858" s="294"/>
      <c r="G858" s="295"/>
      <c r="H858" s="225"/>
      <c r="I858" s="225"/>
      <c r="J858" s="225"/>
      <c r="K858" s="225"/>
      <c r="L858" s="225"/>
      <c r="M858" s="225"/>
      <c r="N858" s="225"/>
      <c r="O858" s="225"/>
      <c r="P858" s="225"/>
      <c r="Q858" s="225"/>
      <c r="R858" s="225"/>
      <c r="S858" s="225"/>
      <c r="T858" s="225"/>
      <c r="U858" s="225"/>
      <c r="V858" s="225"/>
      <c r="W858" s="225"/>
      <c r="X858" s="225"/>
      <c r="Y858" s="225"/>
      <c r="Z858" s="225"/>
    </row>
    <row r="859" spans="1:26" ht="12" customHeight="1">
      <c r="A859" s="225"/>
      <c r="B859" s="225"/>
      <c r="C859" s="225"/>
      <c r="D859" s="225"/>
      <c r="E859" s="225"/>
      <c r="F859" s="294"/>
      <c r="G859" s="295"/>
      <c r="H859" s="225"/>
      <c r="I859" s="225"/>
      <c r="J859" s="225"/>
      <c r="K859" s="225"/>
      <c r="L859" s="225"/>
      <c r="M859" s="225"/>
      <c r="N859" s="225"/>
      <c r="O859" s="225"/>
      <c r="P859" s="225"/>
      <c r="Q859" s="225"/>
      <c r="R859" s="225"/>
      <c r="S859" s="225"/>
      <c r="T859" s="225"/>
      <c r="U859" s="225"/>
      <c r="V859" s="225"/>
      <c r="W859" s="225"/>
      <c r="X859" s="225"/>
      <c r="Y859" s="225"/>
      <c r="Z859" s="225"/>
    </row>
    <row r="860" spans="1:26" ht="12" customHeight="1">
      <c r="A860" s="225"/>
      <c r="B860" s="225"/>
      <c r="C860" s="225"/>
      <c r="D860" s="225"/>
      <c r="E860" s="225"/>
      <c r="F860" s="294"/>
      <c r="G860" s="295"/>
      <c r="H860" s="225"/>
      <c r="I860" s="225"/>
      <c r="J860" s="225"/>
      <c r="K860" s="225"/>
      <c r="L860" s="225"/>
      <c r="M860" s="225"/>
      <c r="N860" s="225"/>
      <c r="O860" s="225"/>
      <c r="P860" s="225"/>
      <c r="Q860" s="225"/>
      <c r="R860" s="225"/>
      <c r="S860" s="225"/>
      <c r="T860" s="225"/>
      <c r="U860" s="225"/>
      <c r="V860" s="225"/>
      <c r="W860" s="225"/>
      <c r="X860" s="225"/>
      <c r="Y860" s="225"/>
      <c r="Z860" s="225"/>
    </row>
    <row r="861" spans="1:26" ht="12" customHeight="1">
      <c r="A861" s="225"/>
      <c r="B861" s="225"/>
      <c r="C861" s="225"/>
      <c r="D861" s="225"/>
      <c r="E861" s="225"/>
      <c r="F861" s="294"/>
      <c r="G861" s="295"/>
      <c r="H861" s="225"/>
      <c r="I861" s="225"/>
      <c r="J861" s="225"/>
      <c r="K861" s="225"/>
      <c r="L861" s="225"/>
      <c r="M861" s="225"/>
      <c r="N861" s="225"/>
      <c r="O861" s="225"/>
      <c r="P861" s="225"/>
      <c r="Q861" s="225"/>
      <c r="R861" s="225"/>
      <c r="S861" s="225"/>
      <c r="T861" s="225"/>
      <c r="U861" s="225"/>
      <c r="V861" s="225"/>
      <c r="W861" s="225"/>
      <c r="X861" s="225"/>
      <c r="Y861" s="225"/>
      <c r="Z861" s="225"/>
    </row>
    <row r="862" spans="1:26" ht="12" customHeight="1">
      <c r="A862" s="225"/>
      <c r="B862" s="225"/>
      <c r="C862" s="225"/>
      <c r="D862" s="225"/>
      <c r="E862" s="225"/>
      <c r="F862" s="294"/>
      <c r="G862" s="295"/>
      <c r="H862" s="225"/>
      <c r="I862" s="225"/>
      <c r="J862" s="225"/>
      <c r="K862" s="225"/>
      <c r="L862" s="225"/>
      <c r="M862" s="225"/>
      <c r="N862" s="225"/>
      <c r="O862" s="225"/>
      <c r="P862" s="225"/>
      <c r="Q862" s="225"/>
      <c r="R862" s="225"/>
      <c r="S862" s="225"/>
      <c r="T862" s="225"/>
      <c r="U862" s="225"/>
      <c r="V862" s="225"/>
      <c r="W862" s="225"/>
      <c r="X862" s="225"/>
      <c r="Y862" s="225"/>
      <c r="Z862" s="225"/>
    </row>
    <row r="863" spans="1:26" ht="12" customHeight="1">
      <c r="A863" s="225"/>
      <c r="B863" s="225"/>
      <c r="C863" s="225"/>
      <c r="D863" s="225"/>
      <c r="E863" s="225"/>
      <c r="F863" s="294"/>
      <c r="G863" s="295"/>
      <c r="H863" s="225"/>
      <c r="I863" s="225"/>
      <c r="J863" s="225"/>
      <c r="K863" s="225"/>
      <c r="L863" s="225"/>
      <c r="M863" s="225"/>
      <c r="N863" s="225"/>
      <c r="O863" s="225"/>
      <c r="P863" s="225"/>
      <c r="Q863" s="225"/>
      <c r="R863" s="225"/>
      <c r="S863" s="225"/>
      <c r="T863" s="225"/>
      <c r="U863" s="225"/>
      <c r="V863" s="225"/>
      <c r="W863" s="225"/>
      <c r="X863" s="225"/>
      <c r="Y863" s="225"/>
      <c r="Z863" s="225"/>
    </row>
    <row r="864" spans="1:26" ht="12" customHeight="1">
      <c r="A864" s="225"/>
      <c r="B864" s="225"/>
      <c r="C864" s="225"/>
      <c r="D864" s="225"/>
      <c r="E864" s="225"/>
      <c r="F864" s="294"/>
      <c r="G864" s="295"/>
      <c r="H864" s="225"/>
      <c r="I864" s="225"/>
      <c r="J864" s="225"/>
      <c r="K864" s="225"/>
      <c r="L864" s="225"/>
      <c r="M864" s="225"/>
      <c r="N864" s="225"/>
      <c r="O864" s="225"/>
      <c r="P864" s="225"/>
      <c r="Q864" s="225"/>
      <c r="R864" s="225"/>
      <c r="S864" s="225"/>
      <c r="T864" s="225"/>
      <c r="U864" s="225"/>
      <c r="V864" s="225"/>
      <c r="W864" s="225"/>
      <c r="X864" s="225"/>
      <c r="Y864" s="225"/>
      <c r="Z864" s="225"/>
    </row>
    <row r="865" spans="1:26" ht="12" customHeight="1">
      <c r="A865" s="225"/>
      <c r="B865" s="225"/>
      <c r="C865" s="225"/>
      <c r="D865" s="225"/>
      <c r="E865" s="225"/>
      <c r="F865" s="294"/>
      <c r="G865" s="295"/>
      <c r="H865" s="225"/>
      <c r="I865" s="225"/>
      <c r="J865" s="225"/>
      <c r="K865" s="225"/>
      <c r="L865" s="225"/>
      <c r="M865" s="225"/>
      <c r="N865" s="225"/>
      <c r="O865" s="225"/>
      <c r="P865" s="225"/>
      <c r="Q865" s="225"/>
      <c r="R865" s="225"/>
      <c r="S865" s="225"/>
      <c r="T865" s="225"/>
      <c r="U865" s="225"/>
      <c r="V865" s="225"/>
      <c r="W865" s="225"/>
      <c r="X865" s="225"/>
      <c r="Y865" s="225"/>
      <c r="Z865" s="225"/>
    </row>
    <row r="866" spans="1:26" ht="12" customHeight="1">
      <c r="A866" s="225"/>
      <c r="B866" s="225"/>
      <c r="C866" s="225"/>
      <c r="D866" s="225"/>
      <c r="E866" s="225"/>
      <c r="F866" s="294"/>
      <c r="G866" s="295"/>
      <c r="H866" s="225"/>
      <c r="I866" s="225"/>
      <c r="J866" s="225"/>
      <c r="K866" s="225"/>
      <c r="L866" s="225"/>
      <c r="M866" s="225"/>
      <c r="N866" s="225"/>
      <c r="O866" s="225"/>
      <c r="P866" s="225"/>
      <c r="Q866" s="225"/>
      <c r="R866" s="225"/>
      <c r="S866" s="225"/>
      <c r="T866" s="225"/>
      <c r="U866" s="225"/>
      <c r="V866" s="225"/>
      <c r="W866" s="225"/>
      <c r="X866" s="225"/>
      <c r="Y866" s="225"/>
      <c r="Z866" s="225"/>
    </row>
    <row r="867" spans="1:26" ht="12" customHeight="1">
      <c r="A867" s="225"/>
      <c r="B867" s="225"/>
      <c r="C867" s="225"/>
      <c r="D867" s="225"/>
      <c r="E867" s="225"/>
      <c r="F867" s="294"/>
      <c r="G867" s="295"/>
      <c r="H867" s="225"/>
      <c r="I867" s="225"/>
      <c r="J867" s="225"/>
      <c r="K867" s="225"/>
      <c r="L867" s="225"/>
      <c r="M867" s="225"/>
      <c r="N867" s="225"/>
      <c r="O867" s="225"/>
      <c r="P867" s="225"/>
      <c r="Q867" s="225"/>
      <c r="R867" s="225"/>
      <c r="S867" s="225"/>
      <c r="T867" s="225"/>
      <c r="U867" s="225"/>
      <c r="V867" s="225"/>
      <c r="W867" s="225"/>
      <c r="X867" s="225"/>
      <c r="Y867" s="225"/>
      <c r="Z867" s="225"/>
    </row>
    <row r="868" spans="1:26" ht="12" customHeight="1">
      <c r="A868" s="225"/>
      <c r="B868" s="225"/>
      <c r="C868" s="225"/>
      <c r="D868" s="225"/>
      <c r="E868" s="225"/>
      <c r="F868" s="294"/>
      <c r="G868" s="295"/>
      <c r="H868" s="225"/>
      <c r="I868" s="225"/>
      <c r="J868" s="225"/>
      <c r="K868" s="225"/>
      <c r="L868" s="225"/>
      <c r="M868" s="225"/>
      <c r="N868" s="225"/>
      <c r="O868" s="225"/>
      <c r="P868" s="225"/>
      <c r="Q868" s="225"/>
      <c r="R868" s="225"/>
      <c r="S868" s="225"/>
      <c r="T868" s="225"/>
      <c r="U868" s="225"/>
      <c r="V868" s="225"/>
      <c r="W868" s="225"/>
      <c r="X868" s="225"/>
      <c r="Y868" s="225"/>
      <c r="Z868" s="225"/>
    </row>
    <row r="869" spans="1:26" ht="12" customHeight="1">
      <c r="A869" s="225"/>
      <c r="B869" s="225"/>
      <c r="C869" s="225"/>
      <c r="D869" s="225"/>
      <c r="E869" s="225"/>
      <c r="F869" s="294"/>
      <c r="G869" s="295"/>
      <c r="H869" s="225"/>
      <c r="I869" s="225"/>
      <c r="J869" s="225"/>
      <c r="K869" s="225"/>
      <c r="L869" s="225"/>
      <c r="M869" s="225"/>
      <c r="N869" s="225"/>
      <c r="O869" s="225"/>
      <c r="P869" s="225"/>
      <c r="Q869" s="225"/>
      <c r="R869" s="225"/>
      <c r="S869" s="225"/>
      <c r="T869" s="225"/>
      <c r="U869" s="225"/>
      <c r="V869" s="225"/>
      <c r="W869" s="225"/>
      <c r="X869" s="225"/>
      <c r="Y869" s="225"/>
      <c r="Z869" s="225"/>
    </row>
    <row r="870" spans="1:26" ht="12" customHeight="1">
      <c r="A870" s="225"/>
      <c r="B870" s="225"/>
      <c r="C870" s="225"/>
      <c r="D870" s="225"/>
      <c r="E870" s="225"/>
      <c r="F870" s="294"/>
      <c r="G870" s="295"/>
      <c r="H870" s="225"/>
      <c r="I870" s="225"/>
      <c r="J870" s="225"/>
      <c r="K870" s="225"/>
      <c r="L870" s="225"/>
      <c r="M870" s="225"/>
      <c r="N870" s="225"/>
      <c r="O870" s="225"/>
      <c r="P870" s="225"/>
      <c r="Q870" s="225"/>
      <c r="R870" s="225"/>
      <c r="S870" s="225"/>
      <c r="T870" s="225"/>
      <c r="U870" s="225"/>
      <c r="V870" s="225"/>
      <c r="W870" s="225"/>
      <c r="X870" s="225"/>
      <c r="Y870" s="225"/>
      <c r="Z870" s="225"/>
    </row>
    <row r="871" spans="1:26" ht="12" customHeight="1">
      <c r="A871" s="225"/>
      <c r="B871" s="225"/>
      <c r="C871" s="225"/>
      <c r="D871" s="225"/>
      <c r="E871" s="225"/>
      <c r="F871" s="294"/>
      <c r="G871" s="295"/>
      <c r="H871" s="225"/>
      <c r="I871" s="225"/>
      <c r="J871" s="225"/>
      <c r="K871" s="225"/>
      <c r="L871" s="225"/>
      <c r="M871" s="225"/>
      <c r="N871" s="225"/>
      <c r="O871" s="225"/>
      <c r="P871" s="225"/>
      <c r="Q871" s="225"/>
      <c r="R871" s="225"/>
      <c r="S871" s="225"/>
      <c r="T871" s="225"/>
      <c r="U871" s="225"/>
      <c r="V871" s="225"/>
      <c r="W871" s="225"/>
      <c r="X871" s="225"/>
      <c r="Y871" s="225"/>
      <c r="Z871" s="225"/>
    </row>
    <row r="872" spans="1:26" ht="12" customHeight="1">
      <c r="A872" s="225"/>
      <c r="B872" s="225"/>
      <c r="C872" s="225"/>
      <c r="D872" s="225"/>
      <c r="E872" s="225"/>
      <c r="F872" s="294"/>
      <c r="G872" s="295"/>
      <c r="H872" s="225"/>
      <c r="I872" s="225"/>
      <c r="J872" s="225"/>
      <c r="K872" s="225"/>
      <c r="L872" s="225"/>
      <c r="M872" s="225"/>
      <c r="N872" s="225"/>
      <c r="O872" s="225"/>
      <c r="P872" s="225"/>
      <c r="Q872" s="225"/>
      <c r="R872" s="225"/>
      <c r="S872" s="225"/>
      <c r="T872" s="225"/>
      <c r="U872" s="225"/>
      <c r="V872" s="225"/>
      <c r="W872" s="225"/>
      <c r="X872" s="225"/>
      <c r="Y872" s="225"/>
      <c r="Z872" s="225"/>
    </row>
    <row r="873" spans="1:26" ht="12" customHeight="1">
      <c r="A873" s="225"/>
      <c r="B873" s="225"/>
      <c r="C873" s="225"/>
      <c r="D873" s="225"/>
      <c r="E873" s="225"/>
      <c r="F873" s="294"/>
      <c r="G873" s="295"/>
      <c r="H873" s="225"/>
      <c r="I873" s="225"/>
      <c r="J873" s="225"/>
      <c r="K873" s="225"/>
      <c r="L873" s="225"/>
      <c r="M873" s="225"/>
      <c r="N873" s="225"/>
      <c r="O873" s="225"/>
      <c r="P873" s="225"/>
      <c r="Q873" s="225"/>
      <c r="R873" s="225"/>
      <c r="S873" s="225"/>
      <c r="T873" s="225"/>
      <c r="U873" s="225"/>
      <c r="V873" s="225"/>
      <c r="W873" s="225"/>
      <c r="X873" s="225"/>
      <c r="Y873" s="225"/>
      <c r="Z873" s="225"/>
    </row>
    <row r="874" spans="1:26" ht="12" customHeight="1">
      <c r="A874" s="225"/>
      <c r="B874" s="225"/>
      <c r="C874" s="225"/>
      <c r="D874" s="225"/>
      <c r="E874" s="225"/>
      <c r="F874" s="294"/>
      <c r="G874" s="295"/>
      <c r="H874" s="225"/>
      <c r="I874" s="225"/>
      <c r="J874" s="225"/>
      <c r="K874" s="225"/>
      <c r="L874" s="225"/>
      <c r="M874" s="225"/>
      <c r="N874" s="225"/>
      <c r="O874" s="225"/>
      <c r="P874" s="225"/>
      <c r="Q874" s="225"/>
      <c r="R874" s="225"/>
      <c r="S874" s="225"/>
      <c r="T874" s="225"/>
      <c r="U874" s="225"/>
      <c r="V874" s="225"/>
      <c r="W874" s="225"/>
      <c r="X874" s="225"/>
      <c r="Y874" s="225"/>
      <c r="Z874" s="225"/>
    </row>
    <row r="875" spans="1:26" ht="12" customHeight="1">
      <c r="A875" s="225"/>
      <c r="B875" s="225"/>
      <c r="C875" s="225"/>
      <c r="D875" s="225"/>
      <c r="E875" s="225"/>
      <c r="F875" s="294"/>
      <c r="G875" s="295"/>
      <c r="H875" s="225"/>
      <c r="I875" s="225"/>
      <c r="J875" s="225"/>
      <c r="K875" s="225"/>
      <c r="L875" s="225"/>
      <c r="M875" s="225"/>
      <c r="N875" s="225"/>
      <c r="O875" s="225"/>
      <c r="P875" s="225"/>
      <c r="Q875" s="225"/>
      <c r="R875" s="225"/>
      <c r="S875" s="225"/>
      <c r="T875" s="225"/>
      <c r="U875" s="225"/>
      <c r="V875" s="225"/>
      <c r="W875" s="225"/>
      <c r="X875" s="225"/>
      <c r="Y875" s="225"/>
      <c r="Z875" s="225"/>
    </row>
    <row r="876" spans="1:26" ht="12" customHeight="1">
      <c r="A876" s="225"/>
      <c r="B876" s="225"/>
      <c r="C876" s="225"/>
      <c r="D876" s="225"/>
      <c r="E876" s="225"/>
      <c r="F876" s="294"/>
      <c r="G876" s="295"/>
      <c r="H876" s="225"/>
      <c r="I876" s="225"/>
      <c r="J876" s="225"/>
      <c r="K876" s="225"/>
      <c r="L876" s="225"/>
      <c r="M876" s="225"/>
      <c r="N876" s="225"/>
      <c r="O876" s="225"/>
      <c r="P876" s="225"/>
      <c r="Q876" s="225"/>
      <c r="R876" s="225"/>
      <c r="S876" s="225"/>
      <c r="T876" s="225"/>
      <c r="U876" s="225"/>
      <c r="V876" s="225"/>
      <c r="W876" s="225"/>
      <c r="X876" s="225"/>
      <c r="Y876" s="225"/>
      <c r="Z876" s="225"/>
    </row>
    <row r="877" spans="1:26" ht="12" customHeight="1">
      <c r="A877" s="225"/>
      <c r="B877" s="225"/>
      <c r="C877" s="225"/>
      <c r="D877" s="225"/>
      <c r="E877" s="225"/>
      <c r="F877" s="294"/>
      <c r="G877" s="295"/>
      <c r="H877" s="225"/>
      <c r="I877" s="225"/>
      <c r="J877" s="225"/>
      <c r="K877" s="225"/>
      <c r="L877" s="225"/>
      <c r="M877" s="225"/>
      <c r="N877" s="225"/>
      <c r="O877" s="225"/>
      <c r="P877" s="225"/>
      <c r="Q877" s="225"/>
      <c r="R877" s="225"/>
      <c r="S877" s="225"/>
      <c r="T877" s="225"/>
      <c r="U877" s="225"/>
      <c r="V877" s="225"/>
      <c r="W877" s="225"/>
      <c r="X877" s="225"/>
      <c r="Y877" s="225"/>
      <c r="Z877" s="225"/>
    </row>
    <row r="878" spans="1:26" ht="12" customHeight="1">
      <c r="A878" s="225"/>
      <c r="B878" s="225"/>
      <c r="C878" s="225"/>
      <c r="D878" s="225"/>
      <c r="E878" s="225"/>
      <c r="F878" s="294"/>
      <c r="G878" s="295"/>
      <c r="H878" s="225"/>
      <c r="I878" s="225"/>
      <c r="J878" s="225"/>
      <c r="K878" s="225"/>
      <c r="L878" s="225"/>
      <c r="M878" s="225"/>
      <c r="N878" s="225"/>
      <c r="O878" s="225"/>
      <c r="P878" s="225"/>
      <c r="Q878" s="225"/>
      <c r="R878" s="225"/>
      <c r="S878" s="225"/>
      <c r="T878" s="225"/>
      <c r="U878" s="225"/>
      <c r="V878" s="225"/>
      <c r="W878" s="225"/>
      <c r="X878" s="225"/>
      <c r="Y878" s="225"/>
      <c r="Z878" s="225"/>
    </row>
    <row r="879" spans="1:26" ht="12" customHeight="1">
      <c r="A879" s="225"/>
      <c r="B879" s="225"/>
      <c r="C879" s="225"/>
      <c r="D879" s="225"/>
      <c r="E879" s="225"/>
      <c r="F879" s="294"/>
      <c r="G879" s="295"/>
      <c r="H879" s="225"/>
      <c r="I879" s="225"/>
      <c r="J879" s="225"/>
      <c r="K879" s="225"/>
      <c r="L879" s="225"/>
      <c r="M879" s="225"/>
      <c r="N879" s="225"/>
      <c r="O879" s="225"/>
      <c r="P879" s="225"/>
      <c r="Q879" s="225"/>
      <c r="R879" s="225"/>
      <c r="S879" s="225"/>
      <c r="T879" s="225"/>
      <c r="U879" s="225"/>
      <c r="V879" s="225"/>
      <c r="W879" s="225"/>
      <c r="X879" s="225"/>
      <c r="Y879" s="225"/>
      <c r="Z879" s="225"/>
    </row>
    <row r="880" spans="1:26" ht="12" customHeight="1">
      <c r="A880" s="225"/>
      <c r="B880" s="225"/>
      <c r="C880" s="225"/>
      <c r="D880" s="225"/>
      <c r="E880" s="225"/>
      <c r="F880" s="294"/>
      <c r="G880" s="295"/>
      <c r="H880" s="225"/>
      <c r="I880" s="225"/>
      <c r="J880" s="225"/>
      <c r="K880" s="225"/>
      <c r="L880" s="225"/>
      <c r="M880" s="225"/>
      <c r="N880" s="225"/>
      <c r="O880" s="225"/>
      <c r="P880" s="225"/>
      <c r="Q880" s="225"/>
      <c r="R880" s="225"/>
      <c r="S880" s="225"/>
      <c r="T880" s="225"/>
      <c r="U880" s="225"/>
      <c r="V880" s="225"/>
      <c r="W880" s="225"/>
      <c r="X880" s="225"/>
      <c r="Y880" s="225"/>
      <c r="Z880" s="225"/>
    </row>
    <row r="881" spans="1:26" ht="12" customHeight="1">
      <c r="A881" s="225"/>
      <c r="B881" s="225"/>
      <c r="C881" s="225"/>
      <c r="D881" s="225"/>
      <c r="E881" s="225"/>
      <c r="F881" s="294"/>
      <c r="G881" s="295"/>
      <c r="H881" s="225"/>
      <c r="I881" s="225"/>
      <c r="J881" s="225"/>
      <c r="K881" s="225"/>
      <c r="L881" s="225"/>
      <c r="M881" s="225"/>
      <c r="N881" s="225"/>
      <c r="O881" s="225"/>
      <c r="P881" s="225"/>
      <c r="Q881" s="225"/>
      <c r="R881" s="225"/>
      <c r="S881" s="225"/>
      <c r="T881" s="225"/>
      <c r="U881" s="225"/>
      <c r="V881" s="225"/>
      <c r="W881" s="225"/>
      <c r="X881" s="225"/>
      <c r="Y881" s="225"/>
      <c r="Z881" s="225"/>
    </row>
    <row r="882" spans="1:26" ht="12" customHeight="1">
      <c r="A882" s="225"/>
      <c r="B882" s="225"/>
      <c r="C882" s="225"/>
      <c r="D882" s="225"/>
      <c r="E882" s="225"/>
      <c r="F882" s="294"/>
      <c r="G882" s="295"/>
      <c r="H882" s="225"/>
      <c r="I882" s="225"/>
      <c r="J882" s="225"/>
      <c r="K882" s="225"/>
      <c r="L882" s="225"/>
      <c r="M882" s="225"/>
      <c r="N882" s="225"/>
      <c r="O882" s="225"/>
      <c r="P882" s="225"/>
      <c r="Q882" s="225"/>
      <c r="R882" s="225"/>
      <c r="S882" s="225"/>
      <c r="T882" s="225"/>
      <c r="U882" s="225"/>
      <c r="V882" s="225"/>
      <c r="W882" s="225"/>
      <c r="X882" s="225"/>
      <c r="Y882" s="225"/>
      <c r="Z882" s="225"/>
    </row>
    <row r="883" spans="1:26" ht="12" customHeight="1">
      <c r="A883" s="225"/>
      <c r="B883" s="225"/>
      <c r="C883" s="225"/>
      <c r="D883" s="225"/>
      <c r="E883" s="225"/>
      <c r="F883" s="294"/>
      <c r="G883" s="295"/>
      <c r="H883" s="225"/>
      <c r="I883" s="225"/>
      <c r="J883" s="225"/>
      <c r="K883" s="225"/>
      <c r="L883" s="225"/>
      <c r="M883" s="225"/>
      <c r="N883" s="225"/>
      <c r="O883" s="225"/>
      <c r="P883" s="225"/>
      <c r="Q883" s="225"/>
      <c r="R883" s="225"/>
      <c r="S883" s="225"/>
      <c r="T883" s="225"/>
      <c r="U883" s="225"/>
      <c r="V883" s="225"/>
      <c r="W883" s="225"/>
      <c r="X883" s="225"/>
      <c r="Y883" s="225"/>
      <c r="Z883" s="225"/>
    </row>
    <row r="884" spans="1:26" ht="12" customHeight="1">
      <c r="A884" s="225"/>
      <c r="B884" s="225"/>
      <c r="C884" s="225"/>
      <c r="D884" s="225"/>
      <c r="E884" s="225"/>
      <c r="F884" s="294"/>
      <c r="G884" s="295"/>
      <c r="H884" s="225"/>
      <c r="I884" s="225"/>
      <c r="J884" s="225"/>
      <c r="K884" s="225"/>
      <c r="L884" s="225"/>
      <c r="M884" s="225"/>
      <c r="N884" s="225"/>
      <c r="O884" s="225"/>
      <c r="P884" s="225"/>
      <c r="Q884" s="225"/>
      <c r="R884" s="225"/>
      <c r="S884" s="225"/>
      <c r="T884" s="225"/>
      <c r="U884" s="225"/>
      <c r="V884" s="225"/>
      <c r="W884" s="225"/>
      <c r="X884" s="225"/>
      <c r="Y884" s="225"/>
      <c r="Z884" s="225"/>
    </row>
    <row r="885" spans="1:26" ht="12" customHeight="1">
      <c r="A885" s="225"/>
      <c r="B885" s="225"/>
      <c r="C885" s="225"/>
      <c r="D885" s="225"/>
      <c r="E885" s="225"/>
      <c r="F885" s="294"/>
      <c r="G885" s="295"/>
      <c r="H885" s="225"/>
      <c r="I885" s="225"/>
      <c r="J885" s="225"/>
      <c r="K885" s="225"/>
      <c r="L885" s="225"/>
      <c r="M885" s="225"/>
      <c r="N885" s="225"/>
      <c r="O885" s="225"/>
      <c r="P885" s="225"/>
      <c r="Q885" s="225"/>
      <c r="R885" s="225"/>
      <c r="S885" s="225"/>
      <c r="T885" s="225"/>
      <c r="U885" s="225"/>
      <c r="V885" s="225"/>
      <c r="W885" s="225"/>
      <c r="X885" s="225"/>
      <c r="Y885" s="225"/>
      <c r="Z885" s="225"/>
    </row>
    <row r="886" spans="1:26" ht="12" customHeight="1">
      <c r="A886" s="225"/>
      <c r="B886" s="225"/>
      <c r="C886" s="225"/>
      <c r="D886" s="225"/>
      <c r="E886" s="225"/>
      <c r="F886" s="294"/>
      <c r="G886" s="295"/>
      <c r="H886" s="225"/>
      <c r="I886" s="225"/>
      <c r="J886" s="225"/>
      <c r="K886" s="225"/>
      <c r="L886" s="225"/>
      <c r="M886" s="225"/>
      <c r="N886" s="225"/>
      <c r="O886" s="225"/>
      <c r="P886" s="225"/>
      <c r="Q886" s="225"/>
      <c r="R886" s="225"/>
      <c r="S886" s="225"/>
      <c r="T886" s="225"/>
      <c r="U886" s="225"/>
      <c r="V886" s="225"/>
      <c r="W886" s="225"/>
      <c r="X886" s="225"/>
      <c r="Y886" s="225"/>
      <c r="Z886" s="225"/>
    </row>
    <row r="887" spans="1:26" ht="12" customHeight="1">
      <c r="A887" s="225"/>
      <c r="B887" s="225"/>
      <c r="C887" s="225"/>
      <c r="D887" s="225"/>
      <c r="E887" s="225"/>
      <c r="F887" s="294"/>
      <c r="G887" s="295"/>
      <c r="H887" s="225"/>
      <c r="I887" s="225"/>
      <c r="J887" s="225"/>
      <c r="K887" s="225"/>
      <c r="L887" s="225"/>
      <c r="M887" s="225"/>
      <c r="N887" s="225"/>
      <c r="O887" s="225"/>
      <c r="P887" s="225"/>
      <c r="Q887" s="225"/>
      <c r="R887" s="225"/>
      <c r="S887" s="225"/>
      <c r="T887" s="225"/>
      <c r="U887" s="225"/>
      <c r="V887" s="225"/>
      <c r="W887" s="225"/>
      <c r="X887" s="225"/>
      <c r="Y887" s="225"/>
      <c r="Z887" s="225"/>
    </row>
    <row r="888" spans="1:26" ht="12" customHeight="1">
      <c r="A888" s="225"/>
      <c r="B888" s="225"/>
      <c r="C888" s="225"/>
      <c r="D888" s="225"/>
      <c r="E888" s="225"/>
      <c r="F888" s="294"/>
      <c r="G888" s="295"/>
      <c r="H888" s="225"/>
      <c r="I888" s="225"/>
      <c r="J888" s="225"/>
      <c r="K888" s="225"/>
      <c r="L888" s="225"/>
      <c r="M888" s="225"/>
      <c r="N888" s="225"/>
      <c r="O888" s="225"/>
      <c r="P888" s="225"/>
      <c r="Q888" s="225"/>
      <c r="R888" s="225"/>
      <c r="S888" s="225"/>
      <c r="T888" s="225"/>
      <c r="U888" s="225"/>
      <c r="V888" s="225"/>
      <c r="W888" s="225"/>
      <c r="X888" s="225"/>
      <c r="Y888" s="225"/>
      <c r="Z888" s="225"/>
    </row>
    <row r="889" spans="1:26" ht="12" customHeight="1">
      <c r="A889" s="225"/>
      <c r="B889" s="225"/>
      <c r="C889" s="225"/>
      <c r="D889" s="225"/>
      <c r="E889" s="225"/>
      <c r="F889" s="294"/>
      <c r="G889" s="295"/>
      <c r="H889" s="225"/>
      <c r="I889" s="225"/>
      <c r="J889" s="225"/>
      <c r="K889" s="225"/>
      <c r="L889" s="225"/>
      <c r="M889" s="225"/>
      <c r="N889" s="225"/>
      <c r="O889" s="225"/>
      <c r="P889" s="225"/>
      <c r="Q889" s="225"/>
      <c r="R889" s="225"/>
      <c r="S889" s="225"/>
      <c r="T889" s="225"/>
      <c r="U889" s="225"/>
      <c r="V889" s="225"/>
      <c r="W889" s="225"/>
      <c r="X889" s="225"/>
      <c r="Y889" s="225"/>
      <c r="Z889" s="225"/>
    </row>
    <row r="890" spans="1:26" ht="12" customHeight="1">
      <c r="A890" s="225"/>
      <c r="B890" s="225"/>
      <c r="C890" s="225"/>
      <c r="D890" s="225"/>
      <c r="E890" s="225"/>
      <c r="F890" s="294"/>
      <c r="G890" s="295"/>
      <c r="H890" s="225"/>
      <c r="I890" s="225"/>
      <c r="J890" s="225"/>
      <c r="K890" s="225"/>
      <c r="L890" s="225"/>
      <c r="M890" s="225"/>
      <c r="N890" s="225"/>
      <c r="O890" s="225"/>
      <c r="P890" s="225"/>
      <c r="Q890" s="225"/>
      <c r="R890" s="225"/>
      <c r="S890" s="225"/>
      <c r="T890" s="225"/>
      <c r="U890" s="225"/>
      <c r="V890" s="225"/>
      <c r="W890" s="225"/>
      <c r="X890" s="225"/>
      <c r="Y890" s="225"/>
      <c r="Z890" s="225"/>
    </row>
    <row r="891" spans="1:26" ht="12" customHeight="1">
      <c r="A891" s="225"/>
      <c r="B891" s="225"/>
      <c r="C891" s="225"/>
      <c r="D891" s="225"/>
      <c r="E891" s="225"/>
      <c r="F891" s="294"/>
      <c r="G891" s="295"/>
      <c r="H891" s="225"/>
      <c r="I891" s="225"/>
      <c r="J891" s="225"/>
      <c r="K891" s="225"/>
      <c r="L891" s="225"/>
      <c r="M891" s="225"/>
      <c r="N891" s="225"/>
      <c r="O891" s="225"/>
      <c r="P891" s="225"/>
      <c r="Q891" s="225"/>
      <c r="R891" s="225"/>
      <c r="S891" s="225"/>
      <c r="T891" s="225"/>
      <c r="U891" s="225"/>
      <c r="V891" s="225"/>
      <c r="W891" s="225"/>
      <c r="X891" s="225"/>
      <c r="Y891" s="225"/>
      <c r="Z891" s="225"/>
    </row>
    <row r="892" spans="1:26" ht="12" customHeight="1">
      <c r="A892" s="225"/>
      <c r="B892" s="225"/>
      <c r="C892" s="225"/>
      <c r="D892" s="225"/>
      <c r="E892" s="225"/>
      <c r="F892" s="294"/>
      <c r="G892" s="295"/>
      <c r="H892" s="225"/>
      <c r="I892" s="225"/>
      <c r="J892" s="225"/>
      <c r="K892" s="225"/>
      <c r="L892" s="225"/>
      <c r="M892" s="225"/>
      <c r="N892" s="225"/>
      <c r="O892" s="225"/>
      <c r="P892" s="225"/>
      <c r="Q892" s="225"/>
      <c r="R892" s="225"/>
      <c r="S892" s="225"/>
      <c r="T892" s="225"/>
      <c r="U892" s="225"/>
      <c r="V892" s="225"/>
      <c r="W892" s="225"/>
      <c r="X892" s="225"/>
      <c r="Y892" s="225"/>
      <c r="Z892" s="225"/>
    </row>
    <row r="893" spans="1:26" ht="12" customHeight="1">
      <c r="A893" s="225"/>
      <c r="B893" s="225"/>
      <c r="C893" s="225"/>
      <c r="D893" s="225"/>
      <c r="E893" s="225"/>
      <c r="F893" s="294"/>
      <c r="G893" s="295"/>
      <c r="H893" s="225"/>
      <c r="I893" s="225"/>
      <c r="J893" s="225"/>
      <c r="K893" s="225"/>
      <c r="L893" s="225"/>
      <c r="M893" s="225"/>
      <c r="N893" s="225"/>
      <c r="O893" s="225"/>
      <c r="P893" s="225"/>
      <c r="Q893" s="225"/>
      <c r="R893" s="225"/>
      <c r="S893" s="225"/>
      <c r="T893" s="225"/>
      <c r="U893" s="225"/>
      <c r="V893" s="225"/>
      <c r="W893" s="225"/>
      <c r="X893" s="225"/>
      <c r="Y893" s="225"/>
      <c r="Z893" s="225"/>
    </row>
    <row r="894" spans="1:26" ht="12" customHeight="1">
      <c r="A894" s="225"/>
      <c r="B894" s="225"/>
      <c r="C894" s="225"/>
      <c r="D894" s="225"/>
      <c r="E894" s="225"/>
      <c r="F894" s="294"/>
      <c r="G894" s="295"/>
      <c r="H894" s="225"/>
      <c r="I894" s="225"/>
      <c r="J894" s="225"/>
      <c r="K894" s="225"/>
      <c r="L894" s="225"/>
      <c r="M894" s="225"/>
      <c r="N894" s="225"/>
      <c r="O894" s="225"/>
      <c r="P894" s="225"/>
      <c r="Q894" s="225"/>
      <c r="R894" s="225"/>
      <c r="S894" s="225"/>
      <c r="T894" s="225"/>
      <c r="U894" s="225"/>
      <c r="V894" s="225"/>
      <c r="W894" s="225"/>
      <c r="X894" s="225"/>
      <c r="Y894" s="225"/>
      <c r="Z894" s="225"/>
    </row>
    <row r="895" spans="1:26" ht="12" customHeight="1">
      <c r="A895" s="225"/>
      <c r="B895" s="225"/>
      <c r="C895" s="225"/>
      <c r="D895" s="225"/>
      <c r="E895" s="225"/>
      <c r="F895" s="294"/>
      <c r="G895" s="295"/>
      <c r="H895" s="225"/>
      <c r="I895" s="225"/>
      <c r="J895" s="225"/>
      <c r="K895" s="225"/>
      <c r="L895" s="225"/>
      <c r="M895" s="225"/>
      <c r="N895" s="225"/>
      <c r="O895" s="225"/>
      <c r="P895" s="225"/>
      <c r="Q895" s="225"/>
      <c r="R895" s="225"/>
      <c r="S895" s="225"/>
      <c r="T895" s="225"/>
      <c r="U895" s="225"/>
      <c r="V895" s="225"/>
      <c r="W895" s="225"/>
      <c r="X895" s="225"/>
      <c r="Y895" s="225"/>
      <c r="Z895" s="225"/>
    </row>
    <row r="896" spans="1:26" ht="12" customHeight="1">
      <c r="A896" s="225"/>
      <c r="B896" s="225"/>
      <c r="C896" s="225"/>
      <c r="D896" s="225"/>
      <c r="E896" s="225"/>
      <c r="F896" s="294"/>
      <c r="G896" s="295"/>
      <c r="H896" s="225"/>
      <c r="I896" s="225"/>
      <c r="J896" s="225"/>
      <c r="K896" s="225"/>
      <c r="L896" s="225"/>
      <c r="M896" s="225"/>
      <c r="N896" s="225"/>
      <c r="O896" s="225"/>
      <c r="P896" s="225"/>
      <c r="Q896" s="225"/>
      <c r="R896" s="225"/>
      <c r="S896" s="225"/>
      <c r="T896" s="225"/>
      <c r="U896" s="225"/>
      <c r="V896" s="225"/>
      <c r="W896" s="225"/>
      <c r="X896" s="225"/>
      <c r="Y896" s="225"/>
      <c r="Z896" s="225"/>
    </row>
    <row r="897" spans="1:26" ht="12" customHeight="1">
      <c r="A897" s="225"/>
      <c r="B897" s="225"/>
      <c r="C897" s="225"/>
      <c r="D897" s="225"/>
      <c r="E897" s="225"/>
      <c r="F897" s="294"/>
      <c r="G897" s="295"/>
      <c r="H897" s="225"/>
      <c r="I897" s="225"/>
      <c r="J897" s="225"/>
      <c r="K897" s="225"/>
      <c r="L897" s="225"/>
      <c r="M897" s="225"/>
      <c r="N897" s="225"/>
      <c r="O897" s="225"/>
      <c r="P897" s="225"/>
      <c r="Q897" s="225"/>
      <c r="R897" s="225"/>
      <c r="S897" s="225"/>
      <c r="T897" s="225"/>
      <c r="U897" s="225"/>
      <c r="V897" s="225"/>
      <c r="W897" s="225"/>
      <c r="X897" s="225"/>
      <c r="Y897" s="225"/>
      <c r="Z897" s="225"/>
    </row>
    <row r="898" spans="1:26" ht="12" customHeight="1">
      <c r="A898" s="225"/>
      <c r="B898" s="225"/>
      <c r="C898" s="225"/>
      <c r="D898" s="225"/>
      <c r="E898" s="225"/>
      <c r="F898" s="294"/>
      <c r="G898" s="295"/>
      <c r="H898" s="225"/>
      <c r="I898" s="225"/>
      <c r="J898" s="225"/>
      <c r="K898" s="225"/>
      <c r="L898" s="225"/>
      <c r="M898" s="225"/>
      <c r="N898" s="225"/>
      <c r="O898" s="225"/>
      <c r="P898" s="225"/>
      <c r="Q898" s="225"/>
      <c r="R898" s="225"/>
      <c r="S898" s="225"/>
      <c r="T898" s="225"/>
      <c r="U898" s="225"/>
      <c r="V898" s="225"/>
      <c r="W898" s="225"/>
      <c r="X898" s="225"/>
      <c r="Y898" s="225"/>
      <c r="Z898" s="225"/>
    </row>
    <row r="899" spans="1:26" ht="12" customHeight="1">
      <c r="A899" s="225"/>
      <c r="B899" s="225"/>
      <c r="C899" s="225"/>
      <c r="D899" s="225"/>
      <c r="E899" s="225"/>
      <c r="F899" s="294"/>
      <c r="G899" s="295"/>
      <c r="H899" s="225"/>
      <c r="I899" s="225"/>
      <c r="J899" s="225"/>
      <c r="K899" s="225"/>
      <c r="L899" s="225"/>
      <c r="M899" s="225"/>
      <c r="N899" s="225"/>
      <c r="O899" s="225"/>
      <c r="P899" s="225"/>
      <c r="Q899" s="225"/>
      <c r="R899" s="225"/>
      <c r="S899" s="225"/>
      <c r="T899" s="225"/>
      <c r="U899" s="225"/>
      <c r="V899" s="225"/>
      <c r="W899" s="225"/>
      <c r="X899" s="225"/>
      <c r="Y899" s="225"/>
      <c r="Z899" s="225"/>
    </row>
    <row r="900" spans="1:26" ht="12" customHeight="1">
      <c r="A900" s="225"/>
      <c r="B900" s="225"/>
      <c r="C900" s="225"/>
      <c r="D900" s="225"/>
      <c r="E900" s="225"/>
      <c r="F900" s="294"/>
      <c r="G900" s="295"/>
      <c r="H900" s="225"/>
      <c r="I900" s="225"/>
      <c r="J900" s="225"/>
      <c r="K900" s="225"/>
      <c r="L900" s="225"/>
      <c r="M900" s="225"/>
      <c r="N900" s="225"/>
      <c r="O900" s="225"/>
      <c r="P900" s="225"/>
      <c r="Q900" s="225"/>
      <c r="R900" s="225"/>
      <c r="S900" s="225"/>
      <c r="T900" s="225"/>
      <c r="U900" s="225"/>
      <c r="V900" s="225"/>
      <c r="W900" s="225"/>
      <c r="X900" s="225"/>
      <c r="Y900" s="225"/>
      <c r="Z900" s="225"/>
    </row>
    <row r="901" spans="1:26" ht="12" customHeight="1">
      <c r="A901" s="225"/>
      <c r="B901" s="225"/>
      <c r="C901" s="225"/>
      <c r="D901" s="225"/>
      <c r="E901" s="225"/>
      <c r="F901" s="294"/>
      <c r="G901" s="295"/>
      <c r="H901" s="225"/>
      <c r="I901" s="225"/>
      <c r="J901" s="225"/>
      <c r="K901" s="225"/>
      <c r="L901" s="225"/>
      <c r="M901" s="225"/>
      <c r="N901" s="225"/>
      <c r="O901" s="225"/>
      <c r="P901" s="225"/>
      <c r="Q901" s="225"/>
      <c r="R901" s="225"/>
      <c r="S901" s="225"/>
      <c r="T901" s="225"/>
      <c r="U901" s="225"/>
      <c r="V901" s="225"/>
      <c r="W901" s="225"/>
      <c r="X901" s="225"/>
      <c r="Y901" s="225"/>
      <c r="Z901" s="225"/>
    </row>
    <row r="902" spans="1:26" ht="12" customHeight="1">
      <c r="A902" s="225"/>
      <c r="B902" s="225"/>
      <c r="C902" s="225"/>
      <c r="D902" s="225"/>
      <c r="E902" s="225"/>
      <c r="F902" s="294"/>
      <c r="G902" s="295"/>
      <c r="H902" s="225"/>
      <c r="I902" s="225"/>
      <c r="J902" s="225"/>
      <c r="K902" s="225"/>
      <c r="L902" s="225"/>
      <c r="M902" s="225"/>
      <c r="N902" s="225"/>
      <c r="O902" s="225"/>
      <c r="P902" s="225"/>
      <c r="Q902" s="225"/>
      <c r="R902" s="225"/>
      <c r="S902" s="225"/>
      <c r="T902" s="225"/>
      <c r="U902" s="225"/>
      <c r="V902" s="225"/>
      <c r="W902" s="225"/>
      <c r="X902" s="225"/>
      <c r="Y902" s="225"/>
      <c r="Z902" s="225"/>
    </row>
    <row r="903" spans="1:26" ht="12" customHeight="1">
      <c r="A903" s="225"/>
      <c r="B903" s="225"/>
      <c r="C903" s="225"/>
      <c r="D903" s="225"/>
      <c r="E903" s="225"/>
      <c r="F903" s="294"/>
      <c r="G903" s="295"/>
      <c r="H903" s="225"/>
      <c r="I903" s="225"/>
      <c r="J903" s="225"/>
      <c r="K903" s="225"/>
      <c r="L903" s="225"/>
      <c r="M903" s="225"/>
      <c r="N903" s="225"/>
      <c r="O903" s="225"/>
      <c r="P903" s="225"/>
      <c r="Q903" s="225"/>
      <c r="R903" s="225"/>
      <c r="S903" s="225"/>
      <c r="T903" s="225"/>
      <c r="U903" s="225"/>
      <c r="V903" s="225"/>
      <c r="W903" s="225"/>
      <c r="X903" s="225"/>
      <c r="Y903" s="225"/>
      <c r="Z903" s="225"/>
    </row>
    <row r="904" spans="1:26" ht="12" customHeight="1">
      <c r="A904" s="225"/>
      <c r="B904" s="225"/>
      <c r="C904" s="225"/>
      <c r="D904" s="225"/>
      <c r="E904" s="225"/>
      <c r="F904" s="294"/>
      <c r="G904" s="295"/>
      <c r="H904" s="225"/>
      <c r="I904" s="225"/>
      <c r="J904" s="225"/>
      <c r="K904" s="225"/>
      <c r="L904" s="225"/>
      <c r="M904" s="225"/>
      <c r="N904" s="225"/>
      <c r="O904" s="225"/>
      <c r="P904" s="225"/>
      <c r="Q904" s="225"/>
      <c r="R904" s="225"/>
      <c r="S904" s="225"/>
      <c r="T904" s="225"/>
      <c r="U904" s="225"/>
      <c r="V904" s="225"/>
      <c r="W904" s="225"/>
      <c r="X904" s="225"/>
      <c r="Y904" s="225"/>
      <c r="Z904" s="225"/>
    </row>
    <row r="905" spans="1:26" ht="12" customHeight="1">
      <c r="A905" s="225"/>
      <c r="B905" s="225"/>
      <c r="C905" s="225"/>
      <c r="D905" s="225"/>
      <c r="E905" s="225"/>
      <c r="F905" s="294"/>
      <c r="G905" s="295"/>
      <c r="H905" s="225"/>
      <c r="I905" s="225"/>
      <c r="J905" s="225"/>
      <c r="K905" s="225"/>
      <c r="L905" s="225"/>
      <c r="M905" s="225"/>
      <c r="N905" s="225"/>
      <c r="O905" s="225"/>
      <c r="P905" s="225"/>
      <c r="Q905" s="225"/>
      <c r="R905" s="225"/>
      <c r="S905" s="225"/>
      <c r="T905" s="225"/>
      <c r="U905" s="225"/>
      <c r="V905" s="225"/>
      <c r="W905" s="225"/>
      <c r="X905" s="225"/>
      <c r="Y905" s="225"/>
      <c r="Z905" s="225"/>
    </row>
    <row r="906" spans="1:26" ht="12" customHeight="1">
      <c r="A906" s="225"/>
      <c r="B906" s="225"/>
      <c r="C906" s="225"/>
      <c r="D906" s="225"/>
      <c r="E906" s="225"/>
      <c r="F906" s="294"/>
      <c r="G906" s="295"/>
      <c r="H906" s="225"/>
      <c r="I906" s="225"/>
      <c r="J906" s="225"/>
      <c r="K906" s="225"/>
      <c r="L906" s="225"/>
      <c r="M906" s="225"/>
      <c r="N906" s="225"/>
      <c r="O906" s="225"/>
      <c r="P906" s="225"/>
      <c r="Q906" s="225"/>
      <c r="R906" s="225"/>
      <c r="S906" s="225"/>
      <c r="T906" s="225"/>
      <c r="U906" s="225"/>
      <c r="V906" s="225"/>
      <c r="W906" s="225"/>
      <c r="X906" s="225"/>
      <c r="Y906" s="225"/>
      <c r="Z906" s="225"/>
    </row>
    <row r="907" spans="1:26" ht="12" customHeight="1">
      <c r="A907" s="225"/>
      <c r="B907" s="225"/>
      <c r="C907" s="225"/>
      <c r="D907" s="225"/>
      <c r="E907" s="225"/>
      <c r="F907" s="294"/>
      <c r="G907" s="295"/>
      <c r="H907" s="225"/>
      <c r="I907" s="225"/>
      <c r="J907" s="225"/>
      <c r="K907" s="225"/>
      <c r="L907" s="225"/>
      <c r="M907" s="225"/>
      <c r="N907" s="225"/>
      <c r="O907" s="225"/>
      <c r="P907" s="225"/>
      <c r="Q907" s="225"/>
      <c r="R907" s="225"/>
      <c r="S907" s="225"/>
      <c r="T907" s="225"/>
      <c r="U907" s="225"/>
      <c r="V907" s="225"/>
      <c r="W907" s="225"/>
      <c r="X907" s="225"/>
      <c r="Y907" s="225"/>
      <c r="Z907" s="225"/>
    </row>
    <row r="908" spans="1:26" ht="12" customHeight="1">
      <c r="A908" s="225"/>
      <c r="B908" s="225"/>
      <c r="C908" s="225"/>
      <c r="D908" s="225"/>
      <c r="E908" s="225"/>
      <c r="F908" s="294"/>
      <c r="G908" s="295"/>
      <c r="H908" s="225"/>
      <c r="I908" s="225"/>
      <c r="J908" s="225"/>
      <c r="K908" s="225"/>
      <c r="L908" s="225"/>
      <c r="M908" s="225"/>
      <c r="N908" s="225"/>
      <c r="O908" s="225"/>
      <c r="P908" s="225"/>
      <c r="Q908" s="225"/>
      <c r="R908" s="225"/>
      <c r="S908" s="225"/>
      <c r="T908" s="225"/>
      <c r="U908" s="225"/>
      <c r="V908" s="225"/>
      <c r="W908" s="225"/>
      <c r="X908" s="225"/>
      <c r="Y908" s="225"/>
      <c r="Z908" s="225"/>
    </row>
    <row r="909" spans="1:26" ht="12" customHeight="1">
      <c r="A909" s="225"/>
      <c r="B909" s="225"/>
      <c r="C909" s="225"/>
      <c r="D909" s="225"/>
      <c r="E909" s="225"/>
      <c r="F909" s="294"/>
      <c r="G909" s="295"/>
      <c r="H909" s="225"/>
      <c r="I909" s="225"/>
      <c r="J909" s="225"/>
      <c r="K909" s="225"/>
      <c r="L909" s="225"/>
      <c r="M909" s="225"/>
      <c r="N909" s="225"/>
      <c r="O909" s="225"/>
      <c r="P909" s="225"/>
      <c r="Q909" s="225"/>
      <c r="R909" s="225"/>
      <c r="S909" s="225"/>
      <c r="T909" s="225"/>
      <c r="U909" s="225"/>
      <c r="V909" s="225"/>
      <c r="W909" s="225"/>
      <c r="X909" s="225"/>
      <c r="Y909" s="225"/>
      <c r="Z909" s="225"/>
    </row>
    <row r="910" spans="1:26" ht="12" customHeight="1">
      <c r="A910" s="225"/>
      <c r="B910" s="225"/>
      <c r="C910" s="225"/>
      <c r="D910" s="225"/>
      <c r="E910" s="225"/>
      <c r="F910" s="294"/>
      <c r="G910" s="295"/>
      <c r="H910" s="225"/>
      <c r="I910" s="225"/>
      <c r="J910" s="225"/>
      <c r="K910" s="225"/>
      <c r="L910" s="225"/>
      <c r="M910" s="225"/>
      <c r="N910" s="225"/>
      <c r="O910" s="225"/>
      <c r="P910" s="225"/>
      <c r="Q910" s="225"/>
      <c r="R910" s="225"/>
      <c r="S910" s="225"/>
      <c r="T910" s="225"/>
      <c r="U910" s="225"/>
      <c r="V910" s="225"/>
      <c r="W910" s="225"/>
      <c r="X910" s="225"/>
      <c r="Y910" s="225"/>
      <c r="Z910" s="225"/>
    </row>
    <row r="911" spans="1:26" ht="12" customHeight="1">
      <c r="A911" s="225"/>
      <c r="B911" s="225"/>
      <c r="C911" s="225"/>
      <c r="D911" s="225"/>
      <c r="E911" s="225"/>
      <c r="F911" s="294"/>
      <c r="G911" s="295"/>
      <c r="H911" s="225"/>
      <c r="I911" s="225"/>
      <c r="J911" s="225"/>
      <c r="K911" s="225"/>
      <c r="L911" s="225"/>
      <c r="M911" s="225"/>
      <c r="N911" s="225"/>
      <c r="O911" s="225"/>
      <c r="P911" s="225"/>
      <c r="Q911" s="225"/>
      <c r="R911" s="225"/>
      <c r="S911" s="225"/>
      <c r="T911" s="225"/>
      <c r="U911" s="225"/>
      <c r="V911" s="225"/>
      <c r="W911" s="225"/>
      <c r="X911" s="225"/>
      <c r="Y911" s="225"/>
      <c r="Z911" s="225"/>
    </row>
    <row r="912" spans="1:26" ht="12" customHeight="1">
      <c r="A912" s="225"/>
      <c r="B912" s="225"/>
      <c r="C912" s="225"/>
      <c r="D912" s="225"/>
      <c r="E912" s="225"/>
      <c r="F912" s="294"/>
      <c r="G912" s="295"/>
      <c r="H912" s="225"/>
      <c r="I912" s="225"/>
      <c r="J912" s="225"/>
      <c r="K912" s="225"/>
      <c r="L912" s="225"/>
      <c r="M912" s="225"/>
      <c r="N912" s="225"/>
      <c r="O912" s="225"/>
      <c r="P912" s="225"/>
      <c r="Q912" s="225"/>
      <c r="R912" s="225"/>
      <c r="S912" s="225"/>
      <c r="T912" s="225"/>
      <c r="U912" s="225"/>
      <c r="V912" s="225"/>
      <c r="W912" s="225"/>
      <c r="X912" s="225"/>
      <c r="Y912" s="225"/>
      <c r="Z912" s="225"/>
    </row>
    <row r="913" spans="1:26" ht="12" customHeight="1">
      <c r="A913" s="225"/>
      <c r="B913" s="225"/>
      <c r="C913" s="225"/>
      <c r="D913" s="225"/>
      <c r="E913" s="225"/>
      <c r="F913" s="294"/>
      <c r="G913" s="295"/>
      <c r="H913" s="225"/>
      <c r="I913" s="225"/>
      <c r="J913" s="225"/>
      <c r="K913" s="225"/>
      <c r="L913" s="225"/>
      <c r="M913" s="225"/>
      <c r="N913" s="225"/>
      <c r="O913" s="225"/>
      <c r="P913" s="225"/>
      <c r="Q913" s="225"/>
      <c r="R913" s="225"/>
      <c r="S913" s="225"/>
      <c r="T913" s="225"/>
      <c r="U913" s="225"/>
      <c r="V913" s="225"/>
      <c r="W913" s="225"/>
      <c r="X913" s="225"/>
      <c r="Y913" s="225"/>
      <c r="Z913" s="225"/>
    </row>
    <row r="914" spans="1:26" ht="12" customHeight="1">
      <c r="A914" s="225"/>
      <c r="B914" s="225"/>
      <c r="C914" s="225"/>
      <c r="D914" s="225"/>
      <c r="E914" s="225"/>
      <c r="F914" s="294"/>
      <c r="G914" s="295"/>
      <c r="H914" s="225"/>
      <c r="I914" s="225"/>
      <c r="J914" s="225"/>
      <c r="K914" s="225"/>
      <c r="L914" s="225"/>
      <c r="M914" s="225"/>
      <c r="N914" s="225"/>
      <c r="O914" s="225"/>
      <c r="P914" s="225"/>
      <c r="Q914" s="225"/>
      <c r="R914" s="225"/>
      <c r="S914" s="225"/>
      <c r="T914" s="225"/>
      <c r="U914" s="225"/>
      <c r="V914" s="225"/>
      <c r="W914" s="225"/>
      <c r="X914" s="225"/>
      <c r="Y914" s="225"/>
      <c r="Z914" s="225"/>
    </row>
    <row r="915" spans="1:26" ht="12" customHeight="1">
      <c r="A915" s="225"/>
      <c r="B915" s="225"/>
      <c r="C915" s="225"/>
      <c r="D915" s="225"/>
      <c r="E915" s="225"/>
      <c r="F915" s="294"/>
      <c r="G915" s="295"/>
      <c r="H915" s="225"/>
      <c r="I915" s="225"/>
      <c r="J915" s="225"/>
      <c r="K915" s="225"/>
      <c r="L915" s="225"/>
      <c r="M915" s="225"/>
      <c r="N915" s="225"/>
      <c r="O915" s="225"/>
      <c r="P915" s="225"/>
      <c r="Q915" s="225"/>
      <c r="R915" s="225"/>
      <c r="S915" s="225"/>
      <c r="T915" s="225"/>
      <c r="U915" s="225"/>
      <c r="V915" s="225"/>
      <c r="W915" s="225"/>
      <c r="X915" s="225"/>
      <c r="Y915" s="225"/>
      <c r="Z915" s="225"/>
    </row>
    <row r="916" spans="1:26" ht="12" customHeight="1">
      <c r="A916" s="225"/>
      <c r="B916" s="225"/>
      <c r="C916" s="225"/>
      <c r="D916" s="225"/>
      <c r="E916" s="225"/>
      <c r="F916" s="294"/>
      <c r="G916" s="295"/>
      <c r="H916" s="225"/>
      <c r="I916" s="225"/>
      <c r="J916" s="225"/>
      <c r="K916" s="225"/>
      <c r="L916" s="225"/>
      <c r="M916" s="225"/>
      <c r="N916" s="225"/>
      <c r="O916" s="225"/>
      <c r="P916" s="225"/>
      <c r="Q916" s="225"/>
      <c r="R916" s="225"/>
      <c r="S916" s="225"/>
      <c r="T916" s="225"/>
      <c r="U916" s="225"/>
      <c r="V916" s="225"/>
      <c r="W916" s="225"/>
      <c r="X916" s="225"/>
      <c r="Y916" s="225"/>
      <c r="Z916" s="225"/>
    </row>
    <row r="917" spans="1:26" ht="12" customHeight="1">
      <c r="A917" s="225"/>
      <c r="B917" s="225"/>
      <c r="C917" s="225"/>
      <c r="D917" s="225"/>
      <c r="E917" s="225"/>
      <c r="F917" s="294"/>
      <c r="G917" s="295"/>
      <c r="H917" s="225"/>
      <c r="I917" s="225"/>
      <c r="J917" s="225"/>
      <c r="K917" s="225"/>
      <c r="L917" s="225"/>
      <c r="M917" s="225"/>
      <c r="N917" s="225"/>
      <c r="O917" s="225"/>
      <c r="P917" s="225"/>
      <c r="Q917" s="225"/>
      <c r="R917" s="225"/>
      <c r="S917" s="225"/>
      <c r="T917" s="225"/>
      <c r="U917" s="225"/>
      <c r="V917" s="225"/>
      <c r="W917" s="225"/>
      <c r="X917" s="225"/>
      <c r="Y917" s="225"/>
      <c r="Z917" s="225"/>
    </row>
    <row r="918" spans="1:26" ht="12" customHeight="1">
      <c r="A918" s="225"/>
      <c r="B918" s="225"/>
      <c r="C918" s="225"/>
      <c r="D918" s="225"/>
      <c r="E918" s="225"/>
      <c r="F918" s="294"/>
      <c r="G918" s="295"/>
      <c r="H918" s="225"/>
      <c r="I918" s="225"/>
      <c r="J918" s="225"/>
      <c r="K918" s="225"/>
      <c r="L918" s="225"/>
      <c r="M918" s="225"/>
      <c r="N918" s="225"/>
      <c r="O918" s="225"/>
      <c r="P918" s="225"/>
      <c r="Q918" s="225"/>
      <c r="R918" s="225"/>
      <c r="S918" s="225"/>
      <c r="T918" s="225"/>
      <c r="U918" s="225"/>
      <c r="V918" s="225"/>
      <c r="W918" s="225"/>
      <c r="X918" s="225"/>
      <c r="Y918" s="225"/>
      <c r="Z918" s="225"/>
    </row>
    <row r="919" spans="1:26" ht="12" customHeight="1">
      <c r="A919" s="225"/>
      <c r="B919" s="225"/>
      <c r="C919" s="225"/>
      <c r="D919" s="225"/>
      <c r="E919" s="225"/>
      <c r="F919" s="294"/>
      <c r="G919" s="295"/>
      <c r="H919" s="225"/>
      <c r="I919" s="225"/>
      <c r="J919" s="225"/>
      <c r="K919" s="225"/>
      <c r="L919" s="225"/>
      <c r="M919" s="225"/>
      <c r="N919" s="225"/>
      <c r="O919" s="225"/>
      <c r="P919" s="225"/>
      <c r="Q919" s="225"/>
      <c r="R919" s="225"/>
      <c r="S919" s="225"/>
      <c r="T919" s="225"/>
      <c r="U919" s="225"/>
      <c r="V919" s="225"/>
      <c r="W919" s="225"/>
      <c r="X919" s="225"/>
      <c r="Y919" s="225"/>
      <c r="Z919" s="225"/>
    </row>
    <row r="920" spans="1:26" ht="12" customHeight="1">
      <c r="A920" s="225"/>
      <c r="B920" s="225"/>
      <c r="C920" s="225"/>
      <c r="D920" s="225"/>
      <c r="E920" s="225"/>
      <c r="F920" s="294"/>
      <c r="G920" s="295"/>
      <c r="H920" s="225"/>
      <c r="I920" s="225"/>
      <c r="J920" s="225"/>
      <c r="K920" s="225"/>
      <c r="L920" s="225"/>
      <c r="M920" s="225"/>
      <c r="N920" s="225"/>
      <c r="O920" s="225"/>
      <c r="P920" s="225"/>
      <c r="Q920" s="225"/>
      <c r="R920" s="225"/>
      <c r="S920" s="225"/>
      <c r="T920" s="225"/>
      <c r="U920" s="225"/>
      <c r="V920" s="225"/>
      <c r="W920" s="225"/>
      <c r="X920" s="225"/>
      <c r="Y920" s="225"/>
      <c r="Z920" s="225"/>
    </row>
    <row r="921" spans="1:26" ht="12" customHeight="1">
      <c r="A921" s="225"/>
      <c r="B921" s="225"/>
      <c r="C921" s="225"/>
      <c r="D921" s="225"/>
      <c r="E921" s="225"/>
      <c r="F921" s="294"/>
      <c r="G921" s="295"/>
      <c r="H921" s="225"/>
      <c r="I921" s="225"/>
      <c r="J921" s="225"/>
      <c r="K921" s="225"/>
      <c r="L921" s="225"/>
      <c r="M921" s="225"/>
      <c r="N921" s="225"/>
      <c r="O921" s="225"/>
      <c r="P921" s="225"/>
      <c r="Q921" s="225"/>
      <c r="R921" s="225"/>
      <c r="S921" s="225"/>
      <c r="T921" s="225"/>
      <c r="U921" s="225"/>
      <c r="V921" s="225"/>
      <c r="W921" s="225"/>
      <c r="X921" s="225"/>
      <c r="Y921" s="225"/>
      <c r="Z921" s="225"/>
    </row>
    <row r="922" spans="1:26" ht="12" customHeight="1">
      <c r="A922" s="225"/>
      <c r="B922" s="225"/>
      <c r="C922" s="225"/>
      <c r="D922" s="225"/>
      <c r="E922" s="225"/>
      <c r="F922" s="294"/>
      <c r="G922" s="295"/>
      <c r="H922" s="225"/>
      <c r="I922" s="225"/>
      <c r="J922" s="225"/>
      <c r="K922" s="225"/>
      <c r="L922" s="225"/>
      <c r="M922" s="225"/>
      <c r="N922" s="225"/>
      <c r="O922" s="225"/>
      <c r="P922" s="225"/>
      <c r="Q922" s="225"/>
      <c r="R922" s="225"/>
      <c r="S922" s="225"/>
      <c r="T922" s="225"/>
      <c r="U922" s="225"/>
      <c r="V922" s="225"/>
      <c r="W922" s="225"/>
      <c r="X922" s="225"/>
      <c r="Y922" s="225"/>
      <c r="Z922" s="225"/>
    </row>
    <row r="923" spans="1:26" ht="12" customHeight="1">
      <c r="A923" s="225"/>
      <c r="B923" s="225"/>
      <c r="C923" s="225"/>
      <c r="D923" s="225"/>
      <c r="E923" s="225"/>
      <c r="F923" s="294"/>
      <c r="G923" s="295"/>
      <c r="H923" s="225"/>
      <c r="I923" s="225"/>
      <c r="J923" s="225"/>
      <c r="K923" s="225"/>
      <c r="L923" s="225"/>
      <c r="M923" s="225"/>
      <c r="N923" s="225"/>
      <c r="O923" s="225"/>
      <c r="P923" s="225"/>
      <c r="Q923" s="225"/>
      <c r="R923" s="225"/>
      <c r="S923" s="225"/>
      <c r="T923" s="225"/>
      <c r="U923" s="225"/>
      <c r="V923" s="225"/>
      <c r="W923" s="225"/>
      <c r="X923" s="225"/>
      <c r="Y923" s="225"/>
      <c r="Z923" s="225"/>
    </row>
    <row r="924" spans="1:26" ht="12" customHeight="1">
      <c r="A924" s="225"/>
      <c r="B924" s="225"/>
      <c r="C924" s="225"/>
      <c r="D924" s="225"/>
      <c r="E924" s="225"/>
      <c r="F924" s="294"/>
      <c r="G924" s="295"/>
      <c r="H924" s="225"/>
      <c r="I924" s="225"/>
      <c r="J924" s="225"/>
      <c r="K924" s="225"/>
      <c r="L924" s="225"/>
      <c r="M924" s="225"/>
      <c r="N924" s="225"/>
      <c r="O924" s="225"/>
      <c r="P924" s="225"/>
      <c r="Q924" s="225"/>
      <c r="R924" s="225"/>
      <c r="S924" s="225"/>
      <c r="T924" s="225"/>
      <c r="U924" s="225"/>
      <c r="V924" s="225"/>
      <c r="W924" s="225"/>
      <c r="X924" s="225"/>
      <c r="Y924" s="225"/>
      <c r="Z924" s="225"/>
    </row>
    <row r="925" spans="1:26" ht="12" customHeight="1">
      <c r="A925" s="225"/>
      <c r="B925" s="225"/>
      <c r="C925" s="225"/>
      <c r="D925" s="225"/>
      <c r="E925" s="225"/>
      <c r="F925" s="294"/>
      <c r="G925" s="295"/>
      <c r="H925" s="225"/>
      <c r="I925" s="225"/>
      <c r="J925" s="225"/>
      <c r="K925" s="225"/>
      <c r="L925" s="225"/>
      <c r="M925" s="225"/>
      <c r="N925" s="225"/>
      <c r="O925" s="225"/>
      <c r="P925" s="225"/>
      <c r="Q925" s="225"/>
      <c r="R925" s="225"/>
      <c r="S925" s="225"/>
      <c r="T925" s="225"/>
      <c r="U925" s="225"/>
      <c r="V925" s="225"/>
      <c r="W925" s="225"/>
      <c r="X925" s="225"/>
      <c r="Y925" s="225"/>
      <c r="Z925" s="225"/>
    </row>
    <row r="926" spans="1:26" ht="12" customHeight="1">
      <c r="A926" s="225"/>
      <c r="B926" s="225"/>
      <c r="C926" s="225"/>
      <c r="D926" s="225"/>
      <c r="E926" s="225"/>
      <c r="F926" s="294"/>
      <c r="G926" s="295"/>
      <c r="H926" s="225"/>
      <c r="I926" s="225"/>
      <c r="J926" s="225"/>
      <c r="K926" s="225"/>
      <c r="L926" s="225"/>
      <c r="M926" s="225"/>
      <c r="N926" s="225"/>
      <c r="O926" s="225"/>
      <c r="P926" s="225"/>
      <c r="Q926" s="225"/>
      <c r="R926" s="225"/>
      <c r="S926" s="225"/>
      <c r="T926" s="225"/>
      <c r="U926" s="225"/>
      <c r="V926" s="225"/>
      <c r="W926" s="225"/>
      <c r="X926" s="225"/>
      <c r="Y926" s="225"/>
      <c r="Z926" s="225"/>
    </row>
    <row r="927" spans="1:26" ht="12" customHeight="1">
      <c r="A927" s="225"/>
      <c r="B927" s="225"/>
      <c r="C927" s="225"/>
      <c r="D927" s="225"/>
      <c r="E927" s="225"/>
      <c r="F927" s="294"/>
      <c r="G927" s="295"/>
      <c r="H927" s="225"/>
      <c r="I927" s="225"/>
      <c r="J927" s="225"/>
      <c r="K927" s="225"/>
      <c r="L927" s="225"/>
      <c r="M927" s="225"/>
      <c r="N927" s="225"/>
      <c r="O927" s="225"/>
      <c r="P927" s="225"/>
      <c r="Q927" s="225"/>
      <c r="R927" s="225"/>
      <c r="S927" s="225"/>
      <c r="T927" s="225"/>
      <c r="U927" s="225"/>
      <c r="V927" s="225"/>
      <c r="W927" s="225"/>
      <c r="X927" s="225"/>
      <c r="Y927" s="225"/>
      <c r="Z927" s="225"/>
    </row>
    <row r="928" spans="1:26" ht="12" customHeight="1">
      <c r="A928" s="225"/>
      <c r="B928" s="225"/>
      <c r="C928" s="225"/>
      <c r="D928" s="225"/>
      <c r="E928" s="225"/>
      <c r="F928" s="294"/>
      <c r="G928" s="295"/>
      <c r="H928" s="225"/>
      <c r="I928" s="225"/>
      <c r="J928" s="225"/>
      <c r="K928" s="225"/>
      <c r="L928" s="225"/>
      <c r="M928" s="225"/>
      <c r="N928" s="225"/>
      <c r="O928" s="225"/>
      <c r="P928" s="225"/>
      <c r="Q928" s="225"/>
      <c r="R928" s="225"/>
      <c r="S928" s="225"/>
      <c r="T928" s="225"/>
      <c r="U928" s="225"/>
      <c r="V928" s="225"/>
      <c r="W928" s="225"/>
      <c r="X928" s="225"/>
      <c r="Y928" s="225"/>
      <c r="Z928" s="225"/>
    </row>
    <row r="929" spans="1:26" ht="12" customHeight="1">
      <c r="A929" s="225"/>
      <c r="B929" s="225"/>
      <c r="C929" s="225"/>
      <c r="D929" s="225"/>
      <c r="E929" s="225"/>
      <c r="F929" s="294"/>
      <c r="G929" s="295"/>
      <c r="H929" s="225"/>
      <c r="I929" s="225"/>
      <c r="J929" s="225"/>
      <c r="K929" s="225"/>
      <c r="L929" s="225"/>
      <c r="M929" s="225"/>
      <c r="N929" s="225"/>
      <c r="O929" s="225"/>
      <c r="P929" s="225"/>
      <c r="Q929" s="225"/>
      <c r="R929" s="225"/>
      <c r="S929" s="225"/>
      <c r="T929" s="225"/>
      <c r="U929" s="225"/>
      <c r="V929" s="225"/>
      <c r="W929" s="225"/>
      <c r="X929" s="225"/>
      <c r="Y929" s="225"/>
      <c r="Z929" s="225"/>
    </row>
    <row r="930" spans="1:26" ht="12" customHeight="1">
      <c r="A930" s="225"/>
      <c r="B930" s="225"/>
      <c r="C930" s="225"/>
      <c r="D930" s="225"/>
      <c r="E930" s="225"/>
      <c r="F930" s="294"/>
      <c r="G930" s="295"/>
      <c r="H930" s="225"/>
      <c r="I930" s="225"/>
      <c r="J930" s="225"/>
      <c r="K930" s="225"/>
      <c r="L930" s="225"/>
      <c r="M930" s="225"/>
      <c r="N930" s="225"/>
      <c r="O930" s="225"/>
      <c r="P930" s="225"/>
      <c r="Q930" s="225"/>
      <c r="R930" s="225"/>
      <c r="S930" s="225"/>
      <c r="T930" s="225"/>
      <c r="U930" s="225"/>
      <c r="V930" s="225"/>
      <c r="W930" s="225"/>
      <c r="X930" s="225"/>
      <c r="Y930" s="225"/>
      <c r="Z930" s="225"/>
    </row>
    <row r="931" spans="1:26" ht="12" customHeight="1">
      <c r="A931" s="225"/>
      <c r="B931" s="225"/>
      <c r="C931" s="225"/>
      <c r="D931" s="225"/>
      <c r="E931" s="225"/>
      <c r="F931" s="294"/>
      <c r="G931" s="295"/>
      <c r="H931" s="225"/>
      <c r="I931" s="225"/>
      <c r="J931" s="225"/>
      <c r="K931" s="225"/>
      <c r="L931" s="225"/>
      <c r="M931" s="225"/>
      <c r="N931" s="225"/>
      <c r="O931" s="225"/>
      <c r="P931" s="225"/>
      <c r="Q931" s="225"/>
      <c r="R931" s="225"/>
      <c r="S931" s="225"/>
      <c r="T931" s="225"/>
      <c r="U931" s="225"/>
      <c r="V931" s="225"/>
      <c r="W931" s="225"/>
      <c r="X931" s="225"/>
      <c r="Y931" s="225"/>
      <c r="Z931" s="225"/>
    </row>
    <row r="932" spans="1:26" ht="12" customHeight="1">
      <c r="A932" s="225"/>
      <c r="B932" s="225"/>
      <c r="C932" s="225"/>
      <c r="D932" s="225"/>
      <c r="E932" s="225"/>
      <c r="F932" s="294"/>
      <c r="G932" s="295"/>
      <c r="H932" s="225"/>
      <c r="I932" s="225"/>
      <c r="J932" s="225"/>
      <c r="K932" s="225"/>
      <c r="L932" s="225"/>
      <c r="M932" s="225"/>
      <c r="N932" s="225"/>
      <c r="O932" s="225"/>
      <c r="P932" s="225"/>
      <c r="Q932" s="225"/>
      <c r="R932" s="225"/>
      <c r="S932" s="225"/>
      <c r="T932" s="225"/>
      <c r="U932" s="225"/>
      <c r="V932" s="225"/>
      <c r="W932" s="225"/>
      <c r="X932" s="225"/>
      <c r="Y932" s="225"/>
      <c r="Z932" s="225"/>
    </row>
    <row r="933" spans="1:26" ht="12" customHeight="1">
      <c r="A933" s="225"/>
      <c r="B933" s="225"/>
      <c r="C933" s="225"/>
      <c r="D933" s="225"/>
      <c r="E933" s="225"/>
      <c r="F933" s="294"/>
      <c r="G933" s="295"/>
      <c r="H933" s="225"/>
      <c r="I933" s="225"/>
      <c r="J933" s="225"/>
      <c r="K933" s="225"/>
      <c r="L933" s="225"/>
      <c r="M933" s="225"/>
      <c r="N933" s="225"/>
      <c r="O933" s="225"/>
      <c r="P933" s="225"/>
      <c r="Q933" s="225"/>
      <c r="R933" s="225"/>
      <c r="S933" s="225"/>
      <c r="T933" s="225"/>
      <c r="U933" s="225"/>
      <c r="V933" s="225"/>
      <c r="W933" s="225"/>
      <c r="X933" s="225"/>
      <c r="Y933" s="225"/>
      <c r="Z933" s="225"/>
    </row>
    <row r="934" spans="1:26" ht="12" customHeight="1">
      <c r="A934" s="225"/>
      <c r="B934" s="225"/>
      <c r="C934" s="225"/>
      <c r="D934" s="225"/>
      <c r="E934" s="225"/>
      <c r="F934" s="294"/>
      <c r="G934" s="295"/>
      <c r="H934" s="225"/>
      <c r="I934" s="225"/>
      <c r="J934" s="225"/>
      <c r="K934" s="225"/>
      <c r="L934" s="225"/>
      <c r="M934" s="225"/>
      <c r="N934" s="225"/>
      <c r="O934" s="225"/>
      <c r="P934" s="225"/>
      <c r="Q934" s="225"/>
      <c r="R934" s="225"/>
      <c r="S934" s="225"/>
      <c r="T934" s="225"/>
      <c r="U934" s="225"/>
      <c r="V934" s="225"/>
      <c r="W934" s="225"/>
      <c r="X934" s="225"/>
      <c r="Y934" s="225"/>
      <c r="Z934" s="225"/>
    </row>
    <row r="935" spans="1:26" ht="12" customHeight="1">
      <c r="A935" s="225"/>
      <c r="B935" s="225"/>
      <c r="C935" s="225"/>
      <c r="D935" s="225"/>
      <c r="E935" s="225"/>
      <c r="F935" s="294"/>
      <c r="G935" s="295"/>
      <c r="H935" s="225"/>
      <c r="I935" s="225"/>
      <c r="J935" s="225"/>
      <c r="K935" s="225"/>
      <c r="L935" s="225"/>
      <c r="M935" s="225"/>
      <c r="N935" s="225"/>
      <c r="O935" s="225"/>
      <c r="P935" s="225"/>
      <c r="Q935" s="225"/>
      <c r="R935" s="225"/>
      <c r="S935" s="225"/>
      <c r="T935" s="225"/>
      <c r="U935" s="225"/>
      <c r="V935" s="225"/>
      <c r="W935" s="225"/>
      <c r="X935" s="225"/>
      <c r="Y935" s="225"/>
      <c r="Z935" s="225"/>
    </row>
    <row r="936" spans="1:26" ht="12" customHeight="1">
      <c r="A936" s="225"/>
      <c r="B936" s="225"/>
      <c r="C936" s="225"/>
      <c r="D936" s="225"/>
      <c r="E936" s="225"/>
      <c r="F936" s="294"/>
      <c r="G936" s="295"/>
      <c r="H936" s="225"/>
      <c r="I936" s="225"/>
      <c r="J936" s="225"/>
      <c r="K936" s="225"/>
      <c r="L936" s="225"/>
      <c r="M936" s="225"/>
      <c r="N936" s="225"/>
      <c r="O936" s="225"/>
      <c r="P936" s="225"/>
      <c r="Q936" s="225"/>
      <c r="R936" s="225"/>
      <c r="S936" s="225"/>
      <c r="T936" s="225"/>
      <c r="U936" s="225"/>
      <c r="V936" s="225"/>
      <c r="W936" s="225"/>
      <c r="X936" s="225"/>
      <c r="Y936" s="225"/>
      <c r="Z936" s="225"/>
    </row>
    <row r="937" spans="1:26" ht="12" customHeight="1">
      <c r="A937" s="225"/>
      <c r="B937" s="225"/>
      <c r="C937" s="225"/>
      <c r="D937" s="225"/>
      <c r="E937" s="225"/>
      <c r="F937" s="294"/>
      <c r="G937" s="295"/>
      <c r="H937" s="225"/>
      <c r="I937" s="225"/>
      <c r="J937" s="225"/>
      <c r="K937" s="225"/>
      <c r="L937" s="225"/>
      <c r="M937" s="225"/>
      <c r="N937" s="225"/>
      <c r="O937" s="225"/>
      <c r="P937" s="225"/>
      <c r="Q937" s="225"/>
      <c r="R937" s="225"/>
      <c r="S937" s="225"/>
      <c r="T937" s="225"/>
      <c r="U937" s="225"/>
      <c r="V937" s="225"/>
      <c r="W937" s="225"/>
      <c r="X937" s="225"/>
      <c r="Y937" s="225"/>
      <c r="Z937" s="225"/>
    </row>
    <row r="938" spans="1:26" ht="12" customHeight="1">
      <c r="A938" s="225"/>
      <c r="B938" s="225"/>
      <c r="C938" s="225"/>
      <c r="D938" s="225"/>
      <c r="E938" s="225"/>
      <c r="F938" s="294"/>
      <c r="G938" s="295"/>
      <c r="H938" s="225"/>
      <c r="I938" s="225"/>
      <c r="J938" s="225"/>
      <c r="K938" s="225"/>
      <c r="L938" s="225"/>
      <c r="M938" s="225"/>
      <c r="N938" s="225"/>
      <c r="O938" s="225"/>
      <c r="P938" s="225"/>
      <c r="Q938" s="225"/>
      <c r="R938" s="225"/>
      <c r="S938" s="225"/>
      <c r="T938" s="225"/>
      <c r="U938" s="225"/>
      <c r="V938" s="225"/>
      <c r="W938" s="225"/>
      <c r="X938" s="225"/>
      <c r="Y938" s="225"/>
      <c r="Z938" s="225"/>
    </row>
    <row r="939" spans="1:26" ht="12" customHeight="1">
      <c r="A939" s="225"/>
      <c r="B939" s="225"/>
      <c r="C939" s="225"/>
      <c r="D939" s="225"/>
      <c r="E939" s="225"/>
      <c r="F939" s="294"/>
      <c r="G939" s="295"/>
      <c r="H939" s="225"/>
      <c r="I939" s="225"/>
      <c r="J939" s="225"/>
      <c r="K939" s="225"/>
      <c r="L939" s="225"/>
      <c r="M939" s="225"/>
      <c r="N939" s="225"/>
      <c r="O939" s="225"/>
      <c r="P939" s="225"/>
      <c r="Q939" s="225"/>
      <c r="R939" s="225"/>
      <c r="S939" s="225"/>
      <c r="T939" s="225"/>
      <c r="U939" s="225"/>
      <c r="V939" s="225"/>
      <c r="W939" s="225"/>
      <c r="X939" s="225"/>
      <c r="Y939" s="225"/>
      <c r="Z939" s="225"/>
    </row>
    <row r="940" spans="1:26" ht="12" customHeight="1">
      <c r="A940" s="225"/>
      <c r="B940" s="225"/>
      <c r="C940" s="225"/>
      <c r="D940" s="225"/>
      <c r="E940" s="225"/>
      <c r="F940" s="294"/>
      <c r="G940" s="295"/>
      <c r="H940" s="225"/>
      <c r="I940" s="225"/>
      <c r="J940" s="225"/>
      <c r="K940" s="225"/>
      <c r="L940" s="225"/>
      <c r="M940" s="225"/>
      <c r="N940" s="225"/>
      <c r="O940" s="225"/>
      <c r="P940" s="225"/>
      <c r="Q940" s="225"/>
      <c r="R940" s="225"/>
      <c r="S940" s="225"/>
      <c r="T940" s="225"/>
      <c r="U940" s="225"/>
      <c r="V940" s="225"/>
      <c r="W940" s="225"/>
      <c r="X940" s="225"/>
      <c r="Y940" s="225"/>
      <c r="Z940" s="225"/>
    </row>
    <row r="941" spans="1:26" ht="12" customHeight="1">
      <c r="A941" s="225"/>
      <c r="B941" s="225"/>
      <c r="C941" s="225"/>
      <c r="D941" s="225"/>
      <c r="E941" s="225"/>
      <c r="F941" s="294"/>
      <c r="G941" s="295"/>
      <c r="H941" s="225"/>
      <c r="I941" s="225"/>
      <c r="J941" s="225"/>
      <c r="K941" s="225"/>
      <c r="L941" s="225"/>
      <c r="M941" s="225"/>
      <c r="N941" s="225"/>
      <c r="O941" s="225"/>
      <c r="P941" s="225"/>
      <c r="Q941" s="225"/>
      <c r="R941" s="225"/>
      <c r="S941" s="225"/>
      <c r="T941" s="225"/>
      <c r="U941" s="225"/>
      <c r="V941" s="225"/>
      <c r="W941" s="225"/>
      <c r="X941" s="225"/>
      <c r="Y941" s="225"/>
      <c r="Z941" s="225"/>
    </row>
    <row r="942" spans="1:26" ht="12" customHeight="1">
      <c r="A942" s="225"/>
      <c r="B942" s="225"/>
      <c r="C942" s="225"/>
      <c r="D942" s="225"/>
      <c r="E942" s="225"/>
      <c r="F942" s="294"/>
      <c r="G942" s="295"/>
      <c r="H942" s="225"/>
      <c r="I942" s="225"/>
      <c r="J942" s="225"/>
      <c r="K942" s="225"/>
      <c r="L942" s="225"/>
      <c r="M942" s="225"/>
      <c r="N942" s="225"/>
      <c r="O942" s="225"/>
      <c r="P942" s="225"/>
      <c r="Q942" s="225"/>
      <c r="R942" s="225"/>
      <c r="S942" s="225"/>
      <c r="T942" s="225"/>
      <c r="U942" s="225"/>
      <c r="V942" s="225"/>
      <c r="W942" s="225"/>
      <c r="X942" s="225"/>
      <c r="Y942" s="225"/>
      <c r="Z942" s="225"/>
    </row>
    <row r="943" spans="1:26" ht="12" customHeight="1">
      <c r="A943" s="225"/>
      <c r="B943" s="225"/>
      <c r="C943" s="225"/>
      <c r="D943" s="225"/>
      <c r="E943" s="225"/>
      <c r="F943" s="294"/>
      <c r="G943" s="295"/>
      <c r="H943" s="225"/>
      <c r="I943" s="225"/>
      <c r="J943" s="225"/>
      <c r="K943" s="225"/>
      <c r="L943" s="225"/>
      <c r="M943" s="225"/>
      <c r="N943" s="225"/>
      <c r="O943" s="225"/>
      <c r="P943" s="225"/>
      <c r="Q943" s="225"/>
      <c r="R943" s="225"/>
      <c r="S943" s="225"/>
      <c r="T943" s="225"/>
      <c r="U943" s="225"/>
      <c r="V943" s="225"/>
      <c r="W943" s="225"/>
      <c r="X943" s="225"/>
      <c r="Y943" s="225"/>
      <c r="Z943" s="225"/>
    </row>
    <row r="944" spans="1:26" ht="12" customHeight="1">
      <c r="A944" s="225"/>
      <c r="B944" s="225"/>
      <c r="C944" s="225"/>
      <c r="D944" s="225"/>
      <c r="E944" s="225"/>
      <c r="F944" s="294"/>
      <c r="G944" s="295"/>
      <c r="H944" s="225"/>
      <c r="I944" s="225"/>
      <c r="J944" s="225"/>
      <c r="K944" s="225"/>
      <c r="L944" s="225"/>
      <c r="M944" s="225"/>
      <c r="N944" s="225"/>
      <c r="O944" s="225"/>
      <c r="P944" s="225"/>
      <c r="Q944" s="225"/>
      <c r="R944" s="225"/>
      <c r="S944" s="225"/>
      <c r="T944" s="225"/>
      <c r="U944" s="225"/>
      <c r="V944" s="225"/>
      <c r="W944" s="225"/>
      <c r="X944" s="225"/>
      <c r="Y944" s="225"/>
      <c r="Z944" s="225"/>
    </row>
    <row r="945" spans="1:26" ht="12" customHeight="1">
      <c r="A945" s="225"/>
      <c r="B945" s="225"/>
      <c r="C945" s="225"/>
      <c r="D945" s="225"/>
      <c r="E945" s="225"/>
      <c r="F945" s="294"/>
      <c r="G945" s="295"/>
      <c r="H945" s="225"/>
      <c r="I945" s="225"/>
      <c r="J945" s="225"/>
      <c r="K945" s="225"/>
      <c r="L945" s="225"/>
      <c r="M945" s="225"/>
      <c r="N945" s="225"/>
      <c r="O945" s="225"/>
      <c r="P945" s="225"/>
      <c r="Q945" s="225"/>
      <c r="R945" s="225"/>
      <c r="S945" s="225"/>
      <c r="T945" s="225"/>
      <c r="U945" s="225"/>
      <c r="V945" s="225"/>
      <c r="W945" s="225"/>
      <c r="X945" s="225"/>
      <c r="Y945" s="225"/>
      <c r="Z945" s="225"/>
    </row>
    <row r="946" spans="1:26" ht="12" customHeight="1">
      <c r="A946" s="225"/>
      <c r="B946" s="225"/>
      <c r="C946" s="225"/>
      <c r="D946" s="225"/>
      <c r="E946" s="225"/>
      <c r="F946" s="294"/>
      <c r="G946" s="295"/>
      <c r="H946" s="225"/>
      <c r="I946" s="225"/>
      <c r="J946" s="225"/>
      <c r="K946" s="225"/>
      <c r="L946" s="225"/>
      <c r="M946" s="225"/>
      <c r="N946" s="225"/>
      <c r="O946" s="225"/>
      <c r="P946" s="225"/>
      <c r="Q946" s="225"/>
      <c r="R946" s="225"/>
      <c r="S946" s="225"/>
      <c r="T946" s="225"/>
      <c r="U946" s="225"/>
      <c r="V946" s="225"/>
      <c r="W946" s="225"/>
      <c r="X946" s="225"/>
      <c r="Y946" s="225"/>
      <c r="Z946" s="225"/>
    </row>
    <row r="947" spans="1:26" ht="12" customHeight="1">
      <c r="A947" s="225"/>
      <c r="B947" s="225"/>
      <c r="C947" s="225"/>
      <c r="D947" s="225"/>
      <c r="E947" s="225"/>
      <c r="F947" s="294"/>
      <c r="G947" s="295"/>
      <c r="H947" s="225"/>
      <c r="I947" s="225"/>
      <c r="J947" s="225"/>
      <c r="K947" s="225"/>
      <c r="L947" s="225"/>
      <c r="M947" s="225"/>
      <c r="N947" s="225"/>
      <c r="O947" s="225"/>
      <c r="P947" s="225"/>
      <c r="Q947" s="225"/>
      <c r="R947" s="225"/>
      <c r="S947" s="225"/>
      <c r="T947" s="225"/>
      <c r="U947" s="225"/>
      <c r="V947" s="225"/>
      <c r="W947" s="225"/>
      <c r="X947" s="225"/>
      <c r="Y947" s="225"/>
      <c r="Z947" s="225"/>
    </row>
    <row r="948" spans="1:26" ht="12" customHeight="1">
      <c r="A948" s="225"/>
      <c r="B948" s="225"/>
      <c r="C948" s="225"/>
      <c r="D948" s="225"/>
      <c r="E948" s="225"/>
      <c r="F948" s="294"/>
      <c r="G948" s="295"/>
      <c r="H948" s="225"/>
      <c r="I948" s="225"/>
      <c r="J948" s="225"/>
      <c r="K948" s="225"/>
      <c r="L948" s="225"/>
      <c r="M948" s="225"/>
      <c r="N948" s="225"/>
      <c r="O948" s="225"/>
      <c r="P948" s="225"/>
      <c r="Q948" s="225"/>
      <c r="R948" s="225"/>
      <c r="S948" s="225"/>
      <c r="T948" s="225"/>
      <c r="U948" s="225"/>
      <c r="V948" s="225"/>
      <c r="W948" s="225"/>
      <c r="X948" s="225"/>
      <c r="Y948" s="225"/>
      <c r="Z948" s="225"/>
    </row>
    <row r="949" spans="1:26" ht="12" customHeight="1">
      <c r="A949" s="225"/>
      <c r="B949" s="225"/>
      <c r="C949" s="225"/>
      <c r="D949" s="225"/>
      <c r="E949" s="225"/>
      <c r="F949" s="294"/>
      <c r="G949" s="295"/>
      <c r="H949" s="225"/>
      <c r="I949" s="225"/>
      <c r="J949" s="225"/>
      <c r="K949" s="225"/>
      <c r="L949" s="225"/>
      <c r="M949" s="225"/>
      <c r="N949" s="225"/>
      <c r="O949" s="225"/>
      <c r="P949" s="225"/>
      <c r="Q949" s="225"/>
      <c r="R949" s="225"/>
      <c r="S949" s="225"/>
      <c r="T949" s="225"/>
      <c r="U949" s="225"/>
      <c r="V949" s="225"/>
      <c r="W949" s="225"/>
      <c r="X949" s="225"/>
      <c r="Y949" s="225"/>
      <c r="Z949" s="225"/>
    </row>
    <row r="950" spans="1:26" ht="12" customHeight="1">
      <c r="A950" s="225"/>
      <c r="B950" s="225"/>
      <c r="C950" s="225"/>
      <c r="D950" s="225"/>
      <c r="E950" s="225"/>
      <c r="F950" s="294"/>
      <c r="G950" s="295"/>
      <c r="H950" s="225"/>
      <c r="I950" s="225"/>
      <c r="J950" s="225"/>
      <c r="K950" s="225"/>
      <c r="L950" s="225"/>
      <c r="M950" s="225"/>
      <c r="N950" s="225"/>
      <c r="O950" s="225"/>
      <c r="P950" s="225"/>
      <c r="Q950" s="225"/>
      <c r="R950" s="225"/>
      <c r="S950" s="225"/>
      <c r="T950" s="225"/>
      <c r="U950" s="225"/>
      <c r="V950" s="225"/>
      <c r="W950" s="225"/>
      <c r="X950" s="225"/>
      <c r="Y950" s="225"/>
      <c r="Z950" s="225"/>
    </row>
    <row r="951" spans="1:26" ht="12" customHeight="1">
      <c r="A951" s="225"/>
      <c r="B951" s="225"/>
      <c r="C951" s="225"/>
      <c r="D951" s="225"/>
      <c r="E951" s="225"/>
      <c r="F951" s="294"/>
      <c r="G951" s="295"/>
      <c r="H951" s="225"/>
      <c r="I951" s="225"/>
      <c r="J951" s="225"/>
      <c r="K951" s="225"/>
      <c r="L951" s="225"/>
      <c r="M951" s="225"/>
      <c r="N951" s="225"/>
      <c r="O951" s="225"/>
      <c r="P951" s="225"/>
      <c r="Q951" s="225"/>
      <c r="R951" s="225"/>
      <c r="S951" s="225"/>
      <c r="T951" s="225"/>
      <c r="U951" s="225"/>
      <c r="V951" s="225"/>
      <c r="W951" s="225"/>
      <c r="X951" s="225"/>
      <c r="Y951" s="225"/>
      <c r="Z951" s="225"/>
    </row>
    <row r="952" spans="1:26" ht="12" customHeight="1">
      <c r="A952" s="225"/>
      <c r="B952" s="225"/>
      <c r="C952" s="225"/>
      <c r="D952" s="225"/>
      <c r="E952" s="225"/>
      <c r="F952" s="294"/>
      <c r="G952" s="295"/>
      <c r="H952" s="225"/>
      <c r="I952" s="225"/>
      <c r="J952" s="225"/>
      <c r="K952" s="225"/>
      <c r="L952" s="225"/>
      <c r="M952" s="225"/>
      <c r="N952" s="225"/>
      <c r="O952" s="225"/>
      <c r="P952" s="225"/>
      <c r="Q952" s="225"/>
      <c r="R952" s="225"/>
      <c r="S952" s="225"/>
      <c r="T952" s="225"/>
      <c r="U952" s="225"/>
      <c r="V952" s="225"/>
      <c r="W952" s="225"/>
      <c r="X952" s="225"/>
      <c r="Y952" s="225"/>
      <c r="Z952" s="225"/>
    </row>
    <row r="953" spans="1:26" ht="12" customHeight="1">
      <c r="A953" s="225"/>
      <c r="B953" s="225"/>
      <c r="C953" s="225"/>
      <c r="D953" s="225"/>
      <c r="E953" s="225"/>
      <c r="F953" s="294"/>
      <c r="G953" s="295"/>
      <c r="H953" s="225"/>
      <c r="I953" s="225"/>
      <c r="J953" s="225"/>
      <c r="K953" s="225"/>
      <c r="L953" s="225"/>
      <c r="M953" s="225"/>
      <c r="N953" s="225"/>
      <c r="O953" s="225"/>
      <c r="P953" s="225"/>
      <c r="Q953" s="225"/>
      <c r="R953" s="225"/>
      <c r="S953" s="225"/>
      <c r="T953" s="225"/>
      <c r="U953" s="225"/>
      <c r="V953" s="225"/>
      <c r="W953" s="225"/>
      <c r="X953" s="225"/>
      <c r="Y953" s="225"/>
      <c r="Z953" s="225"/>
    </row>
    <row r="954" spans="1:26" ht="12" customHeight="1">
      <c r="A954" s="225"/>
      <c r="B954" s="225"/>
      <c r="C954" s="225"/>
      <c r="D954" s="225"/>
      <c r="E954" s="225"/>
      <c r="F954" s="294"/>
      <c r="G954" s="295"/>
      <c r="H954" s="225"/>
      <c r="I954" s="225"/>
      <c r="J954" s="225"/>
      <c r="K954" s="225"/>
      <c r="L954" s="225"/>
      <c r="M954" s="225"/>
      <c r="N954" s="225"/>
      <c r="O954" s="225"/>
      <c r="P954" s="225"/>
      <c r="Q954" s="225"/>
      <c r="R954" s="225"/>
      <c r="S954" s="225"/>
      <c r="T954" s="225"/>
      <c r="U954" s="225"/>
      <c r="V954" s="225"/>
      <c r="W954" s="225"/>
      <c r="X954" s="225"/>
      <c r="Y954" s="225"/>
      <c r="Z954" s="225"/>
    </row>
    <row r="955" spans="1:26" ht="12" customHeight="1">
      <c r="A955" s="225"/>
      <c r="B955" s="225"/>
      <c r="C955" s="225"/>
      <c r="D955" s="225"/>
      <c r="E955" s="225"/>
      <c r="F955" s="294"/>
      <c r="G955" s="295"/>
      <c r="H955" s="225"/>
      <c r="I955" s="225"/>
      <c r="J955" s="225"/>
      <c r="K955" s="225"/>
      <c r="L955" s="225"/>
      <c r="M955" s="225"/>
      <c r="N955" s="225"/>
      <c r="O955" s="225"/>
      <c r="P955" s="225"/>
      <c r="Q955" s="225"/>
      <c r="R955" s="225"/>
      <c r="S955" s="225"/>
      <c r="T955" s="225"/>
      <c r="U955" s="225"/>
      <c r="V955" s="225"/>
      <c r="W955" s="225"/>
      <c r="X955" s="225"/>
      <c r="Y955" s="225"/>
      <c r="Z955" s="225"/>
    </row>
    <row r="956" spans="1:26" ht="12" customHeight="1">
      <c r="A956" s="225"/>
      <c r="B956" s="225"/>
      <c r="C956" s="225"/>
      <c r="D956" s="225"/>
      <c r="E956" s="225"/>
      <c r="F956" s="294"/>
      <c r="G956" s="295"/>
      <c r="H956" s="225"/>
      <c r="I956" s="225"/>
      <c r="J956" s="225"/>
      <c r="K956" s="225"/>
      <c r="L956" s="225"/>
      <c r="M956" s="225"/>
      <c r="N956" s="225"/>
      <c r="O956" s="225"/>
      <c r="P956" s="225"/>
      <c r="Q956" s="225"/>
      <c r="R956" s="225"/>
      <c r="S956" s="225"/>
      <c r="T956" s="225"/>
      <c r="U956" s="225"/>
      <c r="V956" s="225"/>
      <c r="W956" s="225"/>
      <c r="X956" s="225"/>
      <c r="Y956" s="225"/>
      <c r="Z956" s="225"/>
    </row>
    <row r="957" spans="1:26" ht="12" customHeight="1">
      <c r="A957" s="225"/>
      <c r="B957" s="225"/>
      <c r="C957" s="225"/>
      <c r="D957" s="225"/>
      <c r="E957" s="225"/>
      <c r="F957" s="294"/>
      <c r="G957" s="295"/>
      <c r="H957" s="225"/>
      <c r="I957" s="225"/>
      <c r="J957" s="225"/>
      <c r="K957" s="225"/>
      <c r="L957" s="225"/>
      <c r="M957" s="225"/>
      <c r="N957" s="225"/>
      <c r="O957" s="225"/>
      <c r="P957" s="225"/>
      <c r="Q957" s="225"/>
      <c r="R957" s="225"/>
      <c r="S957" s="225"/>
      <c r="T957" s="225"/>
      <c r="U957" s="225"/>
      <c r="V957" s="225"/>
      <c r="W957" s="225"/>
      <c r="X957" s="225"/>
      <c r="Y957" s="225"/>
      <c r="Z957" s="225"/>
    </row>
    <row r="958" spans="1:26" ht="12" customHeight="1">
      <c r="A958" s="225"/>
      <c r="B958" s="225"/>
      <c r="C958" s="225"/>
      <c r="D958" s="225"/>
      <c r="E958" s="225"/>
      <c r="F958" s="294"/>
      <c r="G958" s="295"/>
      <c r="H958" s="225"/>
      <c r="I958" s="225"/>
      <c r="J958" s="225"/>
      <c r="K958" s="225"/>
      <c r="L958" s="225"/>
      <c r="M958" s="225"/>
      <c r="N958" s="225"/>
      <c r="O958" s="225"/>
      <c r="P958" s="225"/>
      <c r="Q958" s="225"/>
      <c r="R958" s="225"/>
      <c r="S958" s="225"/>
      <c r="T958" s="225"/>
      <c r="U958" s="225"/>
      <c r="V958" s="225"/>
      <c r="W958" s="225"/>
      <c r="X958" s="225"/>
      <c r="Y958" s="225"/>
      <c r="Z958" s="225"/>
    </row>
    <row r="959" spans="1:26" ht="12" customHeight="1">
      <c r="A959" s="225"/>
      <c r="B959" s="225"/>
      <c r="C959" s="225"/>
      <c r="D959" s="225"/>
      <c r="E959" s="225"/>
      <c r="F959" s="294"/>
      <c r="G959" s="295"/>
      <c r="H959" s="225"/>
      <c r="I959" s="225"/>
      <c r="J959" s="225"/>
      <c r="K959" s="225"/>
      <c r="L959" s="225"/>
      <c r="M959" s="225"/>
      <c r="N959" s="225"/>
      <c r="O959" s="225"/>
      <c r="P959" s="225"/>
      <c r="Q959" s="225"/>
      <c r="R959" s="225"/>
      <c r="S959" s="225"/>
      <c r="T959" s="225"/>
      <c r="U959" s="225"/>
      <c r="V959" s="225"/>
      <c r="W959" s="225"/>
      <c r="X959" s="225"/>
      <c r="Y959" s="225"/>
      <c r="Z959" s="225"/>
    </row>
    <row r="960" spans="1:26" ht="12" customHeight="1">
      <c r="A960" s="225"/>
      <c r="B960" s="225"/>
      <c r="C960" s="225"/>
      <c r="D960" s="225"/>
      <c r="E960" s="225"/>
      <c r="F960" s="294"/>
      <c r="G960" s="295"/>
      <c r="H960" s="225"/>
      <c r="I960" s="225"/>
      <c r="J960" s="225"/>
      <c r="K960" s="225"/>
      <c r="L960" s="225"/>
      <c r="M960" s="225"/>
      <c r="N960" s="225"/>
      <c r="O960" s="225"/>
      <c r="P960" s="225"/>
      <c r="Q960" s="225"/>
      <c r="R960" s="225"/>
      <c r="S960" s="225"/>
      <c r="T960" s="225"/>
      <c r="U960" s="225"/>
      <c r="V960" s="225"/>
      <c r="W960" s="225"/>
      <c r="X960" s="225"/>
      <c r="Y960" s="225"/>
      <c r="Z960" s="225"/>
    </row>
    <row r="961" spans="1:26" ht="12" customHeight="1">
      <c r="A961" s="225"/>
      <c r="B961" s="225"/>
      <c r="C961" s="225"/>
      <c r="D961" s="225"/>
      <c r="E961" s="225"/>
      <c r="F961" s="294"/>
      <c r="G961" s="295"/>
      <c r="H961" s="225"/>
      <c r="I961" s="225"/>
      <c r="J961" s="225"/>
      <c r="K961" s="225"/>
      <c r="L961" s="225"/>
      <c r="M961" s="225"/>
      <c r="N961" s="225"/>
      <c r="O961" s="225"/>
      <c r="P961" s="225"/>
      <c r="Q961" s="225"/>
      <c r="R961" s="225"/>
      <c r="S961" s="225"/>
      <c r="T961" s="225"/>
      <c r="U961" s="225"/>
      <c r="V961" s="225"/>
      <c r="W961" s="225"/>
      <c r="X961" s="225"/>
      <c r="Y961" s="225"/>
      <c r="Z961" s="225"/>
    </row>
    <row r="962" spans="1:26" ht="12" customHeight="1">
      <c r="A962" s="225"/>
      <c r="B962" s="225"/>
      <c r="C962" s="225"/>
      <c r="D962" s="225"/>
      <c r="E962" s="225"/>
      <c r="F962" s="294"/>
      <c r="G962" s="295"/>
      <c r="H962" s="225"/>
      <c r="I962" s="225"/>
      <c r="J962" s="225"/>
      <c r="K962" s="225"/>
      <c r="L962" s="225"/>
      <c r="M962" s="225"/>
      <c r="N962" s="225"/>
      <c r="O962" s="225"/>
      <c r="P962" s="225"/>
      <c r="Q962" s="225"/>
      <c r="R962" s="225"/>
      <c r="S962" s="225"/>
      <c r="T962" s="225"/>
      <c r="U962" s="225"/>
      <c r="V962" s="225"/>
      <c r="W962" s="225"/>
      <c r="X962" s="225"/>
      <c r="Y962" s="225"/>
      <c r="Z962" s="225"/>
    </row>
    <row r="963" spans="1:26" ht="12" customHeight="1">
      <c r="A963" s="225"/>
      <c r="B963" s="225"/>
      <c r="C963" s="225"/>
      <c r="D963" s="225"/>
      <c r="E963" s="225"/>
      <c r="F963" s="294"/>
      <c r="G963" s="295"/>
      <c r="H963" s="225"/>
      <c r="I963" s="225"/>
      <c r="J963" s="225"/>
      <c r="K963" s="225"/>
      <c r="L963" s="225"/>
      <c r="M963" s="225"/>
      <c r="N963" s="225"/>
      <c r="O963" s="225"/>
      <c r="P963" s="225"/>
      <c r="Q963" s="225"/>
      <c r="R963" s="225"/>
      <c r="S963" s="225"/>
      <c r="T963" s="225"/>
      <c r="U963" s="225"/>
      <c r="V963" s="225"/>
      <c r="W963" s="225"/>
      <c r="X963" s="225"/>
      <c r="Y963" s="225"/>
      <c r="Z963" s="225"/>
    </row>
    <row r="964" spans="1:26" ht="12" customHeight="1">
      <c r="A964" s="225"/>
      <c r="B964" s="225"/>
      <c r="C964" s="225"/>
      <c r="D964" s="225"/>
      <c r="E964" s="225"/>
      <c r="F964" s="294"/>
      <c r="G964" s="295"/>
      <c r="H964" s="225"/>
      <c r="I964" s="225"/>
      <c r="J964" s="225"/>
      <c r="K964" s="225"/>
      <c r="L964" s="225"/>
      <c r="M964" s="225"/>
      <c r="N964" s="225"/>
      <c r="O964" s="225"/>
      <c r="P964" s="225"/>
      <c r="Q964" s="225"/>
      <c r="R964" s="225"/>
      <c r="S964" s="225"/>
      <c r="T964" s="225"/>
      <c r="U964" s="225"/>
      <c r="V964" s="225"/>
      <c r="W964" s="225"/>
      <c r="X964" s="225"/>
      <c r="Y964" s="225"/>
      <c r="Z964" s="225"/>
    </row>
    <row r="965" spans="1:26" ht="12" customHeight="1">
      <c r="A965" s="225"/>
      <c r="B965" s="225"/>
      <c r="C965" s="225"/>
      <c r="D965" s="225"/>
      <c r="E965" s="225"/>
      <c r="F965" s="294"/>
      <c r="G965" s="295"/>
      <c r="H965" s="225"/>
      <c r="I965" s="225"/>
      <c r="J965" s="225"/>
      <c r="K965" s="225"/>
      <c r="L965" s="225"/>
      <c r="M965" s="225"/>
      <c r="N965" s="225"/>
      <c r="O965" s="225"/>
      <c r="P965" s="225"/>
      <c r="Q965" s="225"/>
      <c r="R965" s="225"/>
      <c r="S965" s="225"/>
      <c r="T965" s="225"/>
      <c r="U965" s="225"/>
      <c r="V965" s="225"/>
      <c r="W965" s="225"/>
      <c r="X965" s="225"/>
      <c r="Y965" s="225"/>
      <c r="Z965" s="225"/>
    </row>
    <row r="966" spans="1:26" ht="12" customHeight="1">
      <c r="A966" s="225"/>
      <c r="B966" s="225"/>
      <c r="C966" s="225"/>
      <c r="D966" s="225"/>
      <c r="E966" s="225"/>
      <c r="F966" s="294"/>
      <c r="G966" s="295"/>
      <c r="H966" s="225"/>
      <c r="I966" s="225"/>
      <c r="J966" s="225"/>
      <c r="K966" s="225"/>
      <c r="L966" s="225"/>
      <c r="M966" s="225"/>
      <c r="N966" s="225"/>
      <c r="O966" s="225"/>
      <c r="P966" s="225"/>
      <c r="Q966" s="225"/>
      <c r="R966" s="225"/>
      <c r="S966" s="225"/>
      <c r="T966" s="225"/>
      <c r="U966" s="225"/>
      <c r="V966" s="225"/>
      <c r="W966" s="225"/>
      <c r="X966" s="225"/>
      <c r="Y966" s="225"/>
      <c r="Z966" s="225"/>
    </row>
    <row r="967" spans="1:26" ht="12" customHeight="1">
      <c r="A967" s="225"/>
      <c r="B967" s="225"/>
      <c r="C967" s="225"/>
      <c r="D967" s="225"/>
      <c r="E967" s="225"/>
      <c r="F967" s="294"/>
      <c r="G967" s="295"/>
      <c r="H967" s="225"/>
      <c r="I967" s="225"/>
      <c r="J967" s="225"/>
      <c r="K967" s="225"/>
      <c r="L967" s="225"/>
      <c r="M967" s="225"/>
      <c r="N967" s="225"/>
      <c r="O967" s="225"/>
      <c r="P967" s="225"/>
      <c r="Q967" s="225"/>
      <c r="R967" s="225"/>
      <c r="S967" s="225"/>
      <c r="T967" s="225"/>
      <c r="U967" s="225"/>
      <c r="V967" s="225"/>
      <c r="W967" s="225"/>
      <c r="X967" s="225"/>
      <c r="Y967" s="225"/>
      <c r="Z967" s="225"/>
    </row>
    <row r="968" spans="1:26" ht="12" customHeight="1">
      <c r="A968" s="225"/>
      <c r="B968" s="225"/>
      <c r="C968" s="225"/>
      <c r="D968" s="225"/>
      <c r="E968" s="225"/>
      <c r="F968" s="294"/>
      <c r="G968" s="295"/>
      <c r="H968" s="225"/>
      <c r="I968" s="225"/>
      <c r="J968" s="225"/>
      <c r="K968" s="225"/>
      <c r="L968" s="225"/>
      <c r="M968" s="225"/>
      <c r="N968" s="225"/>
      <c r="O968" s="225"/>
      <c r="P968" s="225"/>
      <c r="Q968" s="225"/>
      <c r="R968" s="225"/>
      <c r="S968" s="225"/>
      <c r="T968" s="225"/>
      <c r="U968" s="225"/>
      <c r="V968" s="225"/>
      <c r="W968" s="225"/>
      <c r="X968" s="225"/>
      <c r="Y968" s="225"/>
      <c r="Z968" s="225"/>
    </row>
    <row r="969" spans="1:26" ht="12" customHeight="1">
      <c r="A969" s="225"/>
      <c r="B969" s="225"/>
      <c r="C969" s="225"/>
      <c r="D969" s="225"/>
      <c r="E969" s="225"/>
      <c r="F969" s="294"/>
      <c r="G969" s="295"/>
      <c r="H969" s="225"/>
      <c r="I969" s="225"/>
      <c r="J969" s="225"/>
      <c r="K969" s="225"/>
      <c r="L969" s="225"/>
      <c r="M969" s="225"/>
      <c r="N969" s="225"/>
      <c r="O969" s="225"/>
      <c r="P969" s="225"/>
      <c r="Q969" s="225"/>
      <c r="R969" s="225"/>
      <c r="S969" s="225"/>
      <c r="T969" s="225"/>
      <c r="U969" s="225"/>
      <c r="V969" s="225"/>
      <c r="W969" s="225"/>
      <c r="X969" s="225"/>
      <c r="Y969" s="225"/>
      <c r="Z969" s="225"/>
    </row>
    <row r="970" spans="1:26" ht="12" customHeight="1">
      <c r="A970" s="225"/>
      <c r="B970" s="225"/>
      <c r="C970" s="225"/>
      <c r="D970" s="225"/>
      <c r="E970" s="225"/>
      <c r="F970" s="294"/>
      <c r="G970" s="295"/>
      <c r="H970" s="225"/>
      <c r="I970" s="225"/>
      <c r="J970" s="225"/>
      <c r="K970" s="225"/>
      <c r="L970" s="225"/>
      <c r="M970" s="225"/>
      <c r="N970" s="225"/>
      <c r="O970" s="225"/>
      <c r="P970" s="225"/>
      <c r="Q970" s="225"/>
      <c r="R970" s="225"/>
      <c r="S970" s="225"/>
      <c r="T970" s="225"/>
      <c r="U970" s="225"/>
      <c r="V970" s="225"/>
      <c r="W970" s="225"/>
      <c r="X970" s="225"/>
      <c r="Y970" s="225"/>
      <c r="Z970" s="225"/>
    </row>
    <row r="971" spans="1:26" ht="12" customHeight="1">
      <c r="A971" s="225"/>
      <c r="B971" s="225"/>
      <c r="C971" s="225"/>
      <c r="D971" s="225"/>
      <c r="E971" s="225"/>
      <c r="F971" s="294"/>
      <c r="G971" s="295"/>
      <c r="H971" s="225"/>
      <c r="I971" s="225"/>
      <c r="J971" s="225"/>
      <c r="K971" s="225"/>
      <c r="L971" s="225"/>
      <c r="M971" s="225"/>
      <c r="N971" s="225"/>
      <c r="O971" s="225"/>
      <c r="P971" s="225"/>
      <c r="Q971" s="225"/>
      <c r="R971" s="225"/>
      <c r="S971" s="225"/>
      <c r="T971" s="225"/>
      <c r="U971" s="225"/>
      <c r="V971" s="225"/>
      <c r="W971" s="225"/>
      <c r="X971" s="225"/>
      <c r="Y971" s="225"/>
      <c r="Z971" s="225"/>
    </row>
    <row r="972" spans="1:26" ht="12" customHeight="1">
      <c r="A972" s="225"/>
      <c r="B972" s="225"/>
      <c r="C972" s="225"/>
      <c r="D972" s="225"/>
      <c r="E972" s="225"/>
      <c r="F972" s="294"/>
      <c r="G972" s="295"/>
      <c r="H972" s="225"/>
      <c r="I972" s="225"/>
      <c r="J972" s="225"/>
      <c r="K972" s="225"/>
      <c r="L972" s="225"/>
      <c r="M972" s="225"/>
      <c r="N972" s="225"/>
      <c r="O972" s="225"/>
      <c r="P972" s="225"/>
      <c r="Q972" s="225"/>
      <c r="R972" s="225"/>
      <c r="S972" s="225"/>
      <c r="T972" s="225"/>
      <c r="U972" s="225"/>
      <c r="V972" s="225"/>
      <c r="W972" s="225"/>
      <c r="X972" s="225"/>
      <c r="Y972" s="225"/>
      <c r="Z972" s="225"/>
    </row>
    <row r="973" spans="1:26" ht="12" customHeight="1">
      <c r="A973" s="225"/>
      <c r="B973" s="225"/>
      <c r="C973" s="225"/>
      <c r="D973" s="225"/>
      <c r="E973" s="225"/>
      <c r="F973" s="294"/>
      <c r="G973" s="295"/>
      <c r="H973" s="225"/>
      <c r="I973" s="225"/>
      <c r="J973" s="225"/>
      <c r="K973" s="225"/>
      <c r="L973" s="225"/>
      <c r="M973" s="225"/>
      <c r="N973" s="225"/>
      <c r="O973" s="225"/>
      <c r="P973" s="225"/>
      <c r="Q973" s="225"/>
      <c r="R973" s="225"/>
      <c r="S973" s="225"/>
      <c r="T973" s="225"/>
      <c r="U973" s="225"/>
      <c r="V973" s="225"/>
      <c r="W973" s="225"/>
      <c r="X973" s="225"/>
      <c r="Y973" s="225"/>
      <c r="Z973" s="225"/>
    </row>
    <row r="974" spans="1:26" ht="12" customHeight="1">
      <c r="A974" s="225"/>
      <c r="B974" s="225"/>
      <c r="C974" s="225"/>
      <c r="D974" s="225"/>
      <c r="E974" s="225"/>
      <c r="F974" s="294"/>
      <c r="G974" s="295"/>
      <c r="H974" s="225"/>
      <c r="I974" s="225"/>
      <c r="J974" s="225"/>
      <c r="K974" s="225"/>
      <c r="L974" s="225"/>
      <c r="M974" s="225"/>
      <c r="N974" s="225"/>
      <c r="O974" s="225"/>
      <c r="P974" s="225"/>
      <c r="Q974" s="225"/>
      <c r="R974" s="225"/>
      <c r="S974" s="225"/>
      <c r="T974" s="225"/>
      <c r="U974" s="225"/>
      <c r="V974" s="225"/>
      <c r="W974" s="225"/>
      <c r="X974" s="225"/>
      <c r="Y974" s="225"/>
      <c r="Z974" s="225"/>
    </row>
    <row r="975" spans="1:26" ht="12" customHeight="1">
      <c r="A975" s="225"/>
      <c r="B975" s="225"/>
      <c r="C975" s="225"/>
      <c r="D975" s="225"/>
      <c r="E975" s="225"/>
      <c r="F975" s="294"/>
      <c r="G975" s="295"/>
      <c r="H975" s="225"/>
      <c r="I975" s="225"/>
      <c r="J975" s="225"/>
      <c r="K975" s="225"/>
      <c r="L975" s="225"/>
      <c r="M975" s="225"/>
      <c r="N975" s="225"/>
      <c r="O975" s="225"/>
      <c r="P975" s="225"/>
      <c r="Q975" s="225"/>
      <c r="R975" s="225"/>
      <c r="S975" s="225"/>
      <c r="T975" s="225"/>
      <c r="U975" s="225"/>
      <c r="V975" s="225"/>
      <c r="W975" s="225"/>
      <c r="X975" s="225"/>
      <c r="Y975" s="225"/>
      <c r="Z975" s="225"/>
    </row>
    <row r="976" spans="1:26" ht="12" customHeight="1">
      <c r="A976" s="225"/>
      <c r="B976" s="225"/>
      <c r="C976" s="225"/>
      <c r="D976" s="225"/>
      <c r="E976" s="225"/>
      <c r="F976" s="294"/>
      <c r="G976" s="295"/>
      <c r="H976" s="225"/>
      <c r="I976" s="225"/>
      <c r="J976" s="225"/>
      <c r="K976" s="225"/>
      <c r="L976" s="225"/>
      <c r="M976" s="225"/>
      <c r="N976" s="225"/>
      <c r="O976" s="225"/>
      <c r="P976" s="225"/>
      <c r="Q976" s="225"/>
      <c r="R976" s="225"/>
      <c r="S976" s="225"/>
      <c r="T976" s="225"/>
      <c r="U976" s="225"/>
      <c r="V976" s="225"/>
      <c r="W976" s="225"/>
      <c r="X976" s="225"/>
      <c r="Y976" s="225"/>
      <c r="Z976" s="225"/>
    </row>
    <row r="977" spans="1:26" ht="12" customHeight="1">
      <c r="A977" s="225"/>
      <c r="B977" s="225"/>
      <c r="C977" s="225"/>
      <c r="D977" s="225"/>
      <c r="E977" s="225"/>
      <c r="F977" s="294"/>
      <c r="G977" s="295"/>
      <c r="H977" s="225"/>
      <c r="I977" s="225"/>
      <c r="J977" s="225"/>
      <c r="K977" s="225"/>
      <c r="L977" s="225"/>
      <c r="M977" s="225"/>
      <c r="N977" s="225"/>
      <c r="O977" s="225"/>
      <c r="P977" s="225"/>
      <c r="Q977" s="225"/>
      <c r="R977" s="225"/>
      <c r="S977" s="225"/>
      <c r="T977" s="225"/>
      <c r="U977" s="225"/>
      <c r="V977" s="225"/>
      <c r="W977" s="225"/>
      <c r="X977" s="225"/>
      <c r="Y977" s="225"/>
      <c r="Z977" s="225"/>
    </row>
    <row r="978" spans="1:26" ht="12" customHeight="1">
      <c r="A978" s="225"/>
      <c r="B978" s="225"/>
      <c r="C978" s="225"/>
      <c r="D978" s="225"/>
      <c r="E978" s="225"/>
      <c r="F978" s="294"/>
      <c r="G978" s="295"/>
      <c r="H978" s="225"/>
      <c r="I978" s="225"/>
      <c r="J978" s="225"/>
      <c r="K978" s="225"/>
      <c r="L978" s="225"/>
      <c r="M978" s="225"/>
      <c r="N978" s="225"/>
      <c r="O978" s="225"/>
      <c r="P978" s="225"/>
      <c r="Q978" s="225"/>
      <c r="R978" s="225"/>
      <c r="S978" s="225"/>
      <c r="T978" s="225"/>
      <c r="U978" s="225"/>
      <c r="V978" s="225"/>
      <c r="W978" s="225"/>
      <c r="X978" s="225"/>
      <c r="Y978" s="225"/>
      <c r="Z978" s="225"/>
    </row>
    <row r="979" spans="1:26" ht="12" customHeight="1">
      <c r="A979" s="225"/>
      <c r="B979" s="225"/>
      <c r="C979" s="225"/>
      <c r="D979" s="225"/>
      <c r="E979" s="225"/>
      <c r="F979" s="294"/>
      <c r="G979" s="295"/>
      <c r="H979" s="225"/>
      <c r="I979" s="225"/>
      <c r="J979" s="225"/>
      <c r="K979" s="225"/>
      <c r="L979" s="225"/>
      <c r="M979" s="225"/>
      <c r="N979" s="225"/>
      <c r="O979" s="225"/>
      <c r="P979" s="225"/>
      <c r="Q979" s="225"/>
      <c r="R979" s="225"/>
      <c r="S979" s="225"/>
      <c r="T979" s="225"/>
      <c r="U979" s="225"/>
      <c r="V979" s="225"/>
      <c r="W979" s="225"/>
      <c r="X979" s="225"/>
      <c r="Y979" s="225"/>
      <c r="Z979" s="225"/>
    </row>
    <row r="980" spans="1:26" ht="12" customHeight="1">
      <c r="A980" s="225"/>
      <c r="B980" s="225"/>
      <c r="C980" s="225"/>
      <c r="D980" s="225"/>
      <c r="E980" s="225"/>
      <c r="F980" s="294"/>
      <c r="G980" s="295"/>
      <c r="H980" s="225"/>
      <c r="I980" s="225"/>
      <c r="J980" s="225"/>
      <c r="K980" s="225"/>
      <c r="L980" s="225"/>
      <c r="M980" s="225"/>
      <c r="N980" s="225"/>
      <c r="O980" s="225"/>
      <c r="P980" s="225"/>
      <c r="Q980" s="225"/>
      <c r="R980" s="225"/>
      <c r="S980" s="225"/>
      <c r="T980" s="225"/>
      <c r="U980" s="225"/>
      <c r="V980" s="225"/>
      <c r="W980" s="225"/>
      <c r="X980" s="225"/>
      <c r="Y980" s="225"/>
      <c r="Z980" s="225"/>
    </row>
    <row r="981" spans="1:26" ht="12" customHeight="1">
      <c r="A981" s="225"/>
      <c r="B981" s="225"/>
      <c r="C981" s="225"/>
      <c r="D981" s="225"/>
      <c r="E981" s="225"/>
      <c r="F981" s="294"/>
      <c r="G981" s="295"/>
      <c r="H981" s="225"/>
      <c r="I981" s="225"/>
      <c r="J981" s="225"/>
      <c r="K981" s="225"/>
      <c r="L981" s="225"/>
      <c r="M981" s="225"/>
      <c r="N981" s="225"/>
      <c r="O981" s="225"/>
      <c r="P981" s="225"/>
      <c r="Q981" s="225"/>
      <c r="R981" s="225"/>
      <c r="S981" s="225"/>
      <c r="T981" s="225"/>
      <c r="U981" s="225"/>
      <c r="V981" s="225"/>
      <c r="W981" s="225"/>
      <c r="X981" s="225"/>
      <c r="Y981" s="225"/>
      <c r="Z981" s="225"/>
    </row>
    <row r="982" spans="1:26" ht="12" customHeight="1">
      <c r="A982" s="225"/>
      <c r="B982" s="225"/>
      <c r="C982" s="225"/>
      <c r="D982" s="225"/>
      <c r="E982" s="225"/>
      <c r="F982" s="294"/>
      <c r="G982" s="295"/>
      <c r="H982" s="225"/>
      <c r="I982" s="225"/>
      <c r="J982" s="225"/>
      <c r="K982" s="225"/>
      <c r="L982" s="225"/>
      <c r="M982" s="225"/>
      <c r="N982" s="225"/>
      <c r="O982" s="225"/>
      <c r="P982" s="225"/>
      <c r="Q982" s="225"/>
      <c r="R982" s="225"/>
      <c r="S982" s="225"/>
      <c r="T982" s="225"/>
      <c r="U982" s="225"/>
      <c r="V982" s="225"/>
      <c r="W982" s="225"/>
      <c r="X982" s="225"/>
      <c r="Y982" s="225"/>
      <c r="Z982" s="225"/>
    </row>
    <row r="983" spans="1:26" ht="12" customHeight="1">
      <c r="A983" s="225"/>
      <c r="B983" s="225"/>
      <c r="C983" s="225"/>
      <c r="D983" s="225"/>
      <c r="E983" s="225"/>
      <c r="F983" s="294"/>
      <c r="G983" s="295"/>
      <c r="H983" s="225"/>
      <c r="I983" s="225"/>
      <c r="J983" s="225"/>
      <c r="K983" s="225"/>
      <c r="L983" s="225"/>
      <c r="M983" s="225"/>
      <c r="N983" s="225"/>
      <c r="O983" s="225"/>
      <c r="P983" s="225"/>
      <c r="Q983" s="225"/>
      <c r="R983" s="225"/>
      <c r="S983" s="225"/>
      <c r="T983" s="225"/>
      <c r="U983" s="225"/>
      <c r="V983" s="225"/>
      <c r="W983" s="225"/>
      <c r="X983" s="225"/>
      <c r="Y983" s="225"/>
      <c r="Z983" s="225"/>
    </row>
    <row r="984" spans="1:26" ht="12" customHeight="1">
      <c r="A984" s="225"/>
      <c r="B984" s="225"/>
      <c r="C984" s="225"/>
      <c r="D984" s="225"/>
      <c r="E984" s="225"/>
      <c r="F984" s="294"/>
      <c r="G984" s="295"/>
      <c r="H984" s="225"/>
      <c r="I984" s="225"/>
      <c r="J984" s="225"/>
      <c r="K984" s="225"/>
      <c r="L984" s="225"/>
      <c r="M984" s="225"/>
      <c r="N984" s="225"/>
      <c r="O984" s="225"/>
      <c r="P984" s="225"/>
      <c r="Q984" s="225"/>
      <c r="R984" s="225"/>
      <c r="S984" s="225"/>
      <c r="T984" s="225"/>
      <c r="U984" s="225"/>
      <c r="V984" s="225"/>
      <c r="W984" s="225"/>
      <c r="X984" s="225"/>
      <c r="Y984" s="225"/>
      <c r="Z984" s="225"/>
    </row>
    <row r="985" spans="1:26" ht="12" customHeight="1">
      <c r="A985" s="225"/>
      <c r="B985" s="225"/>
      <c r="C985" s="225"/>
      <c r="D985" s="225"/>
      <c r="E985" s="225"/>
      <c r="F985" s="294"/>
      <c r="G985" s="295"/>
      <c r="H985" s="225"/>
      <c r="I985" s="225"/>
      <c r="J985" s="225"/>
      <c r="K985" s="225"/>
      <c r="L985" s="225"/>
      <c r="M985" s="225"/>
      <c r="N985" s="225"/>
      <c r="O985" s="225"/>
      <c r="P985" s="225"/>
      <c r="Q985" s="225"/>
      <c r="R985" s="225"/>
      <c r="S985" s="225"/>
      <c r="T985" s="225"/>
      <c r="U985" s="225"/>
      <c r="V985" s="225"/>
      <c r="W985" s="225"/>
      <c r="X985" s="225"/>
      <c r="Y985" s="225"/>
      <c r="Z985" s="225"/>
    </row>
    <row r="986" spans="1:26" ht="12" customHeight="1">
      <c r="A986" s="225"/>
      <c r="B986" s="225"/>
      <c r="C986" s="225"/>
      <c r="D986" s="225"/>
      <c r="E986" s="225"/>
      <c r="F986" s="294"/>
      <c r="G986" s="295"/>
      <c r="H986" s="225"/>
      <c r="I986" s="225"/>
      <c r="J986" s="225"/>
      <c r="K986" s="225"/>
      <c r="L986" s="225"/>
      <c r="M986" s="225"/>
      <c r="N986" s="225"/>
      <c r="O986" s="225"/>
      <c r="P986" s="225"/>
      <c r="Q986" s="225"/>
      <c r="R986" s="225"/>
      <c r="S986" s="225"/>
      <c r="T986" s="225"/>
      <c r="U986" s="225"/>
      <c r="V986" s="225"/>
      <c r="W986" s="225"/>
      <c r="X986" s="225"/>
      <c r="Y986" s="225"/>
      <c r="Z986" s="225"/>
    </row>
    <row r="987" spans="1:26" ht="12" customHeight="1">
      <c r="A987" s="225"/>
      <c r="B987" s="225"/>
      <c r="C987" s="225"/>
      <c r="D987" s="225"/>
      <c r="E987" s="225"/>
      <c r="F987" s="294"/>
      <c r="G987" s="295"/>
      <c r="H987" s="225"/>
      <c r="I987" s="225"/>
      <c r="J987" s="225"/>
      <c r="K987" s="225"/>
      <c r="L987" s="225"/>
      <c r="M987" s="225"/>
      <c r="N987" s="225"/>
      <c r="O987" s="225"/>
      <c r="P987" s="225"/>
      <c r="Q987" s="225"/>
      <c r="R987" s="225"/>
      <c r="S987" s="225"/>
      <c r="T987" s="225"/>
      <c r="U987" s="225"/>
      <c r="V987" s="225"/>
      <c r="W987" s="225"/>
      <c r="X987" s="225"/>
      <c r="Y987" s="225"/>
      <c r="Z987" s="225"/>
    </row>
    <row r="988" spans="1:26" ht="12" customHeight="1">
      <c r="A988" s="225"/>
      <c r="B988" s="225"/>
      <c r="C988" s="225"/>
      <c r="D988" s="225"/>
      <c r="E988" s="225"/>
      <c r="F988" s="294"/>
      <c r="G988" s="295"/>
      <c r="H988" s="225"/>
      <c r="I988" s="225"/>
      <c r="J988" s="225"/>
      <c r="K988" s="225"/>
      <c r="L988" s="225"/>
      <c r="M988" s="225"/>
      <c r="N988" s="225"/>
      <c r="O988" s="225"/>
      <c r="P988" s="225"/>
      <c r="Q988" s="225"/>
      <c r="R988" s="225"/>
      <c r="S988" s="225"/>
      <c r="T988" s="225"/>
      <c r="U988" s="225"/>
      <c r="V988" s="225"/>
      <c r="W988" s="225"/>
      <c r="X988" s="225"/>
      <c r="Y988" s="225"/>
      <c r="Z988" s="225"/>
    </row>
    <row r="989" spans="1:26" ht="12" customHeight="1">
      <c r="A989" s="225"/>
      <c r="B989" s="225"/>
      <c r="C989" s="225"/>
      <c r="D989" s="225"/>
      <c r="E989" s="225"/>
      <c r="F989" s="294"/>
      <c r="G989" s="295"/>
      <c r="H989" s="225"/>
      <c r="I989" s="225"/>
      <c r="J989" s="225"/>
      <c r="K989" s="225"/>
      <c r="L989" s="225"/>
      <c r="M989" s="225"/>
      <c r="N989" s="225"/>
      <c r="O989" s="225"/>
      <c r="P989" s="225"/>
      <c r="Q989" s="225"/>
      <c r="R989" s="225"/>
      <c r="S989" s="225"/>
      <c r="T989" s="225"/>
      <c r="U989" s="225"/>
      <c r="V989" s="225"/>
      <c r="W989" s="225"/>
      <c r="X989" s="225"/>
      <c r="Y989" s="225"/>
      <c r="Z989" s="225"/>
    </row>
    <row r="990" spans="1:26" ht="12" customHeight="1">
      <c r="A990" s="225"/>
      <c r="B990" s="225"/>
      <c r="C990" s="225"/>
      <c r="D990" s="225"/>
      <c r="E990" s="225"/>
      <c r="F990" s="294"/>
      <c r="G990" s="295"/>
      <c r="H990" s="225"/>
      <c r="I990" s="225"/>
      <c r="J990" s="225"/>
      <c r="K990" s="225"/>
      <c r="L990" s="225"/>
      <c r="M990" s="225"/>
      <c r="N990" s="225"/>
      <c r="O990" s="225"/>
      <c r="P990" s="225"/>
      <c r="Q990" s="225"/>
      <c r="R990" s="225"/>
      <c r="S990" s="225"/>
      <c r="T990" s="225"/>
      <c r="U990" s="225"/>
      <c r="V990" s="225"/>
      <c r="W990" s="225"/>
      <c r="X990" s="225"/>
      <c r="Y990" s="225"/>
      <c r="Z990" s="225"/>
    </row>
    <row r="991" spans="1:26" ht="12" customHeight="1">
      <c r="A991" s="225"/>
      <c r="B991" s="225"/>
      <c r="C991" s="225"/>
      <c r="D991" s="225"/>
      <c r="E991" s="225"/>
      <c r="F991" s="294"/>
      <c r="G991" s="295"/>
      <c r="H991" s="225"/>
      <c r="I991" s="225"/>
      <c r="J991" s="225"/>
      <c r="K991" s="225"/>
      <c r="L991" s="225"/>
      <c r="M991" s="225"/>
      <c r="N991" s="225"/>
      <c r="O991" s="225"/>
      <c r="P991" s="225"/>
      <c r="Q991" s="225"/>
      <c r="R991" s="225"/>
      <c r="S991" s="225"/>
      <c r="T991" s="225"/>
      <c r="U991" s="225"/>
      <c r="V991" s="225"/>
      <c r="W991" s="225"/>
      <c r="X991" s="225"/>
      <c r="Y991" s="225"/>
      <c r="Z991" s="225"/>
    </row>
    <row r="992" spans="1:26" ht="12" customHeight="1">
      <c r="A992" s="225"/>
      <c r="B992" s="225"/>
      <c r="C992" s="225"/>
      <c r="D992" s="225"/>
      <c r="E992" s="225"/>
      <c r="F992" s="294"/>
      <c r="G992" s="295"/>
      <c r="H992" s="225"/>
      <c r="I992" s="225"/>
      <c r="J992" s="225"/>
      <c r="K992" s="225"/>
      <c r="L992" s="225"/>
      <c r="M992" s="225"/>
      <c r="N992" s="225"/>
      <c r="O992" s="225"/>
      <c r="P992" s="225"/>
      <c r="Q992" s="225"/>
      <c r="R992" s="225"/>
      <c r="S992" s="225"/>
      <c r="T992" s="225"/>
      <c r="U992" s="225"/>
      <c r="V992" s="225"/>
      <c r="W992" s="225"/>
      <c r="X992" s="225"/>
      <c r="Y992" s="225"/>
      <c r="Z992" s="225"/>
    </row>
    <row r="993" spans="1:26" ht="12" customHeight="1">
      <c r="A993" s="225"/>
      <c r="B993" s="225"/>
      <c r="C993" s="225"/>
      <c r="D993" s="225"/>
      <c r="E993" s="225"/>
      <c r="F993" s="294"/>
      <c r="G993" s="295"/>
      <c r="H993" s="225"/>
      <c r="I993" s="225"/>
      <c r="J993" s="225"/>
      <c r="K993" s="225"/>
      <c r="L993" s="225"/>
      <c r="M993" s="225"/>
      <c r="N993" s="225"/>
      <c r="O993" s="225"/>
      <c r="P993" s="225"/>
      <c r="Q993" s="225"/>
      <c r="R993" s="225"/>
      <c r="S993" s="225"/>
      <c r="T993" s="225"/>
      <c r="U993" s="225"/>
      <c r="V993" s="225"/>
      <c r="W993" s="225"/>
      <c r="X993" s="225"/>
      <c r="Y993" s="225"/>
      <c r="Z993" s="225"/>
    </row>
    <row r="994" spans="1:26" ht="12" customHeight="1">
      <c r="A994" s="225"/>
      <c r="B994" s="225"/>
      <c r="C994" s="225"/>
      <c r="D994" s="225"/>
      <c r="E994" s="225"/>
      <c r="F994" s="294"/>
      <c r="G994" s="295"/>
      <c r="H994" s="225"/>
      <c r="I994" s="225"/>
      <c r="J994" s="225"/>
      <c r="K994" s="225"/>
      <c r="L994" s="225"/>
      <c r="M994" s="225"/>
      <c r="N994" s="225"/>
      <c r="O994" s="225"/>
      <c r="P994" s="225"/>
      <c r="Q994" s="225"/>
      <c r="R994" s="225"/>
      <c r="S994" s="225"/>
      <c r="T994" s="225"/>
      <c r="U994" s="225"/>
      <c r="V994" s="225"/>
      <c r="W994" s="225"/>
      <c r="X994" s="225"/>
      <c r="Y994" s="225"/>
      <c r="Z994" s="225"/>
    </row>
    <row r="995" spans="1:26" ht="12" customHeight="1">
      <c r="A995" s="225"/>
      <c r="B995" s="225"/>
      <c r="C995" s="225"/>
      <c r="D995" s="225"/>
      <c r="E995" s="225"/>
      <c r="F995" s="294"/>
      <c r="G995" s="295"/>
      <c r="H995" s="225"/>
      <c r="I995" s="225"/>
      <c r="J995" s="225"/>
      <c r="K995" s="225"/>
      <c r="L995" s="225"/>
      <c r="M995" s="225"/>
      <c r="N995" s="225"/>
      <c r="O995" s="225"/>
      <c r="P995" s="225"/>
      <c r="Q995" s="225"/>
      <c r="R995" s="225"/>
      <c r="S995" s="225"/>
      <c r="T995" s="225"/>
      <c r="U995" s="225"/>
      <c r="V995" s="225"/>
      <c r="W995" s="225"/>
      <c r="X995" s="225"/>
      <c r="Y995" s="225"/>
      <c r="Z995" s="225"/>
    </row>
    <row r="996" spans="1:26" ht="12" customHeight="1">
      <c r="A996" s="225"/>
      <c r="B996" s="225"/>
      <c r="C996" s="225"/>
      <c r="D996" s="225"/>
      <c r="E996" s="225"/>
      <c r="F996" s="294"/>
      <c r="G996" s="295"/>
      <c r="H996" s="225"/>
      <c r="I996" s="225"/>
      <c r="J996" s="225"/>
      <c r="K996" s="225"/>
      <c r="L996" s="225"/>
      <c r="M996" s="225"/>
      <c r="N996" s="225"/>
      <c r="O996" s="225"/>
      <c r="P996" s="225"/>
      <c r="Q996" s="225"/>
      <c r="R996" s="225"/>
      <c r="S996" s="225"/>
      <c r="T996" s="225"/>
      <c r="U996" s="225"/>
      <c r="V996" s="225"/>
      <c r="W996" s="225"/>
      <c r="X996" s="225"/>
      <c r="Y996" s="225"/>
      <c r="Z996" s="225"/>
    </row>
    <row r="997" spans="1:26" ht="12" customHeight="1">
      <c r="A997" s="225"/>
      <c r="B997" s="225"/>
      <c r="C997" s="225"/>
      <c r="D997" s="225"/>
      <c r="E997" s="225"/>
      <c r="F997" s="294"/>
      <c r="G997" s="295"/>
      <c r="H997" s="225"/>
      <c r="I997" s="225"/>
      <c r="J997" s="225"/>
      <c r="K997" s="225"/>
      <c r="L997" s="225"/>
      <c r="M997" s="225"/>
      <c r="N997" s="225"/>
      <c r="O997" s="225"/>
      <c r="P997" s="225"/>
      <c r="Q997" s="225"/>
      <c r="R997" s="225"/>
      <c r="S997" s="225"/>
      <c r="T997" s="225"/>
      <c r="U997" s="225"/>
      <c r="V997" s="225"/>
      <c r="W997" s="225"/>
      <c r="X997" s="225"/>
      <c r="Y997" s="225"/>
      <c r="Z997" s="225"/>
    </row>
    <row r="998" spans="1:26" ht="12" customHeight="1">
      <c r="A998" s="225"/>
      <c r="B998" s="225"/>
      <c r="C998" s="225"/>
      <c r="D998" s="225"/>
      <c r="E998" s="225"/>
      <c r="F998" s="294"/>
      <c r="G998" s="295"/>
      <c r="H998" s="225"/>
      <c r="I998" s="225"/>
      <c r="J998" s="225"/>
      <c r="K998" s="225"/>
      <c r="L998" s="225"/>
      <c r="M998" s="225"/>
      <c r="N998" s="225"/>
      <c r="O998" s="225"/>
      <c r="P998" s="225"/>
      <c r="Q998" s="225"/>
      <c r="R998" s="225"/>
      <c r="S998" s="225"/>
      <c r="T998" s="225"/>
      <c r="U998" s="225"/>
      <c r="V998" s="225"/>
      <c r="W998" s="225"/>
      <c r="X998" s="225"/>
      <c r="Y998" s="225"/>
      <c r="Z998" s="225"/>
    </row>
    <row r="999" spans="1:26" ht="12" customHeight="1">
      <c r="A999" s="225"/>
      <c r="B999" s="225"/>
      <c r="C999" s="225"/>
      <c r="D999" s="225"/>
      <c r="E999" s="225"/>
      <c r="F999" s="294"/>
      <c r="G999" s="295"/>
      <c r="H999" s="225"/>
      <c r="I999" s="225"/>
      <c r="J999" s="225"/>
      <c r="K999" s="225"/>
      <c r="L999" s="225"/>
      <c r="M999" s="225"/>
      <c r="N999" s="225"/>
      <c r="O999" s="225"/>
      <c r="P999" s="225"/>
      <c r="Q999" s="225"/>
      <c r="R999" s="225"/>
      <c r="S999" s="225"/>
      <c r="T999" s="225"/>
      <c r="U999" s="225"/>
      <c r="V999" s="225"/>
      <c r="W999" s="225"/>
      <c r="X999" s="225"/>
      <c r="Y999" s="225"/>
      <c r="Z999" s="225"/>
    </row>
    <row r="1000" spans="1:26" ht="12" customHeight="1">
      <c r="A1000" s="225"/>
      <c r="B1000" s="225"/>
      <c r="C1000" s="225"/>
      <c r="D1000" s="225"/>
      <c r="E1000" s="225"/>
      <c r="F1000" s="294"/>
      <c r="G1000" s="295"/>
      <c r="H1000" s="225"/>
      <c r="I1000" s="225"/>
      <c r="J1000" s="225"/>
      <c r="K1000" s="225"/>
      <c r="L1000" s="225"/>
      <c r="M1000" s="225"/>
      <c r="N1000" s="225"/>
      <c r="O1000" s="225"/>
      <c r="P1000" s="225"/>
      <c r="Q1000" s="225"/>
      <c r="R1000" s="225"/>
      <c r="S1000" s="225"/>
      <c r="T1000" s="225"/>
      <c r="U1000" s="225"/>
      <c r="V1000" s="225"/>
      <c r="W1000" s="225"/>
      <c r="X1000" s="225"/>
      <c r="Y1000" s="225"/>
      <c r="Z1000" s="225"/>
    </row>
  </sheetData>
  <mergeCells count="79">
    <mergeCell ref="K35:L35"/>
    <mergeCell ref="M35:N35"/>
    <mergeCell ref="C17:C18"/>
    <mergeCell ref="B27:C27"/>
    <mergeCell ref="B28:C28"/>
    <mergeCell ref="B29:C29"/>
    <mergeCell ref="B30:C30"/>
    <mergeCell ref="B31:C31"/>
    <mergeCell ref="B32:C32"/>
    <mergeCell ref="B33:C33"/>
    <mergeCell ref="B34:C34"/>
    <mergeCell ref="B35:C35"/>
    <mergeCell ref="F35:G35"/>
    <mergeCell ref="H35:J35"/>
    <mergeCell ref="B17:B18"/>
    <mergeCell ref="N13:N14"/>
    <mergeCell ref="A23:N23"/>
    <mergeCell ref="A24:N24"/>
    <mergeCell ref="F27:G27"/>
    <mergeCell ref="H27:J27"/>
    <mergeCell ref="K27:N27"/>
    <mergeCell ref="J17:J18"/>
    <mergeCell ref="K17:K18"/>
    <mergeCell ref="N17:N18"/>
    <mergeCell ref="A11:A12"/>
    <mergeCell ref="B11:B12"/>
    <mergeCell ref="C11:C12"/>
    <mergeCell ref="G11:G12"/>
    <mergeCell ref="N11:N12"/>
    <mergeCell ref="A13:A14"/>
    <mergeCell ref="H13:H14"/>
    <mergeCell ref="B13:B14"/>
    <mergeCell ref="C13:C14"/>
    <mergeCell ref="A15:A16"/>
    <mergeCell ref="B15:B16"/>
    <mergeCell ref="C15:C16"/>
    <mergeCell ref="A17:A18"/>
    <mergeCell ref="A9:N9"/>
    <mergeCell ref="K11:K12"/>
    <mergeCell ref="K13:K14"/>
    <mergeCell ref="I15:I16"/>
    <mergeCell ref="K15:K16"/>
    <mergeCell ref="N15:N16"/>
    <mergeCell ref="A6:D6"/>
    <mergeCell ref="E6:F6"/>
    <mergeCell ref="G6:I6"/>
    <mergeCell ref="J6:L6"/>
    <mergeCell ref="A8:N8"/>
    <mergeCell ref="A1:N1"/>
    <mergeCell ref="A2:N2"/>
    <mergeCell ref="A3:N3"/>
    <mergeCell ref="C4:J4"/>
    <mergeCell ref="E5:F5"/>
    <mergeCell ref="G5:I5"/>
    <mergeCell ref="J5:L5"/>
    <mergeCell ref="A5:D5"/>
    <mergeCell ref="F31:G31"/>
    <mergeCell ref="H31:J31"/>
    <mergeCell ref="K31:L31"/>
    <mergeCell ref="M31:N31"/>
    <mergeCell ref="F32:G32"/>
    <mergeCell ref="H32:J32"/>
    <mergeCell ref="K32:N32"/>
    <mergeCell ref="F33:G33"/>
    <mergeCell ref="H33:J33"/>
    <mergeCell ref="K33:L34"/>
    <mergeCell ref="M33:N34"/>
    <mergeCell ref="F34:G34"/>
    <mergeCell ref="H34:J34"/>
    <mergeCell ref="K30:L30"/>
    <mergeCell ref="M30:N30"/>
    <mergeCell ref="H28:J28"/>
    <mergeCell ref="K28:N28"/>
    <mergeCell ref="F29:G29"/>
    <mergeCell ref="H29:J29"/>
    <mergeCell ref="K29:N29"/>
    <mergeCell ref="F30:G30"/>
    <mergeCell ref="H30:J30"/>
    <mergeCell ref="F28:G28"/>
  </mergeCells>
  <dataValidations count="4">
    <dataValidation type="list" allowBlank="1" showInputMessage="1" showErrorMessage="1" prompt=" - " sqref="N6" xr:uid="{00000000-0002-0000-0B00-000000000000}">
      <formula1>$D$166:$D$170</formula1>
    </dataValidation>
    <dataValidation type="list" allowBlank="1" showInputMessage="1" showErrorMessage="1" prompt=" - " sqref="M6" xr:uid="{00000000-0002-0000-0B00-000001000000}">
      <formula1>$C$166:$C$169</formula1>
    </dataValidation>
    <dataValidation type="list" allowBlank="1" showInputMessage="1" showErrorMessage="1" prompt=" - " sqref="G6" xr:uid="{00000000-0002-0000-0B00-000002000000}">
      <formula1>$A$166:$A$171</formula1>
    </dataValidation>
    <dataValidation type="list" allowBlank="1" showInputMessage="1" showErrorMessage="1" prompt=" - " sqref="J6" xr:uid="{00000000-0002-0000-0B00-000003000000}">
      <formula1>$B$166:$B$168</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333399"/>
  </sheetPr>
  <dimension ref="A1:Z1000"/>
  <sheetViews>
    <sheetView showGridLines="0" workbookViewId="0">
      <pane ySplit="10" topLeftCell="A11" activePane="bottomLeft" state="frozen"/>
      <selection pane="bottomLeft" activeCell="B12" sqref="B12:D12"/>
    </sheetView>
  </sheetViews>
  <sheetFormatPr defaultColWidth="14.453125" defaultRowHeight="15" customHeight="1"/>
  <cols>
    <col min="1" max="1" width="7.7265625" customWidth="1"/>
    <col min="2" max="2" width="12.7265625" customWidth="1"/>
    <col min="3" max="3" width="24.7265625" customWidth="1"/>
    <col min="4" max="4" width="16.7265625" customWidth="1"/>
    <col min="5" max="5" width="12.7265625" customWidth="1"/>
    <col min="6" max="6" width="15.7265625" customWidth="1"/>
    <col min="7" max="7" width="18.7265625" customWidth="1"/>
    <col min="8" max="8" width="10.7265625" customWidth="1"/>
    <col min="9" max="15" width="9.08984375" customWidth="1"/>
    <col min="16" max="26" width="10" customWidth="1"/>
  </cols>
  <sheetData>
    <row r="1" spans="1:26" ht="23.25" customHeight="1">
      <c r="A1" s="36"/>
      <c r="B1" s="36"/>
      <c r="C1" s="36"/>
      <c r="D1" s="98"/>
      <c r="E1" s="98"/>
      <c r="F1" s="98"/>
      <c r="G1" s="98"/>
      <c r="H1" s="98"/>
      <c r="I1" s="36"/>
      <c r="J1" s="36"/>
      <c r="K1" s="36"/>
      <c r="L1" s="36"/>
      <c r="M1" s="36"/>
      <c r="N1" s="36"/>
      <c r="O1" s="36"/>
      <c r="P1" s="36"/>
      <c r="Q1" s="36"/>
      <c r="R1" s="36"/>
      <c r="S1" s="36"/>
      <c r="T1" s="36"/>
      <c r="U1" s="36"/>
      <c r="V1" s="36"/>
      <c r="W1" s="36"/>
      <c r="X1" s="36"/>
      <c r="Y1" s="36"/>
      <c r="Z1" s="36"/>
    </row>
    <row r="2" spans="1:26" ht="12.75" customHeight="1">
      <c r="A2" s="906"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588"/>
      <c r="C2" s="588"/>
      <c r="D2" s="588"/>
      <c r="E2" s="588"/>
      <c r="F2" s="588"/>
      <c r="G2" s="588"/>
      <c r="H2" s="588"/>
      <c r="I2" s="297"/>
      <c r="J2" s="297"/>
      <c r="K2" s="297"/>
      <c r="L2" s="297"/>
      <c r="M2" s="297"/>
      <c r="N2" s="297"/>
      <c r="O2" s="297"/>
      <c r="P2" s="36"/>
      <c r="Q2" s="36"/>
      <c r="R2" s="36"/>
      <c r="S2" s="36"/>
      <c r="T2" s="36"/>
      <c r="U2" s="36"/>
      <c r="V2" s="36"/>
      <c r="W2" s="36"/>
      <c r="X2" s="36"/>
      <c r="Y2" s="36"/>
      <c r="Z2" s="36"/>
    </row>
    <row r="3" spans="1:26" ht="10.5" customHeight="1">
      <c r="A3" s="848" t="s">
        <v>121</v>
      </c>
      <c r="B3" s="585"/>
      <c r="C3" s="585"/>
      <c r="D3" s="585"/>
      <c r="E3" s="585"/>
      <c r="F3" s="585"/>
      <c r="G3" s="585"/>
      <c r="H3" s="586"/>
      <c r="I3" s="298"/>
      <c r="J3" s="298"/>
      <c r="K3" s="298"/>
      <c r="L3" s="298"/>
      <c r="M3" s="298"/>
      <c r="N3" s="298"/>
      <c r="O3" s="298"/>
      <c r="P3" s="127"/>
      <c r="Q3" s="127"/>
      <c r="R3" s="127"/>
      <c r="S3" s="127"/>
      <c r="T3" s="127"/>
      <c r="U3" s="127"/>
      <c r="V3" s="127"/>
      <c r="W3" s="127"/>
      <c r="X3" s="127"/>
      <c r="Y3" s="127"/>
      <c r="Z3" s="127"/>
    </row>
    <row r="4" spans="1:26" ht="18" customHeight="1">
      <c r="A4" s="907" t="s">
        <v>249</v>
      </c>
      <c r="B4" s="585"/>
      <c r="C4" s="585"/>
      <c r="D4" s="585"/>
      <c r="E4" s="585"/>
      <c r="F4" s="585"/>
      <c r="G4" s="585"/>
      <c r="H4" s="586"/>
      <c r="I4" s="36"/>
      <c r="J4" s="36"/>
      <c r="K4" s="36"/>
      <c r="L4" s="36"/>
      <c r="M4" s="36"/>
      <c r="N4" s="36"/>
      <c r="O4" s="36"/>
      <c r="P4" s="36"/>
      <c r="Q4" s="36"/>
      <c r="R4" s="36"/>
      <c r="S4" s="36"/>
      <c r="T4" s="36"/>
      <c r="U4" s="36"/>
      <c r="V4" s="36"/>
      <c r="W4" s="36"/>
      <c r="X4" s="36"/>
      <c r="Y4" s="36"/>
      <c r="Z4" s="36"/>
    </row>
    <row r="5" spans="1:26" ht="12.75" customHeight="1">
      <c r="A5" s="223"/>
      <c r="B5" s="223"/>
      <c r="C5" s="908"/>
      <c r="D5" s="588"/>
      <c r="E5" s="588"/>
      <c r="F5" s="588"/>
      <c r="G5" s="588"/>
      <c r="H5" s="223"/>
      <c r="I5" s="223"/>
      <c r="J5" s="223"/>
      <c r="K5" s="223"/>
      <c r="L5" s="223"/>
      <c r="M5" s="223"/>
      <c r="N5" s="223"/>
      <c r="O5" s="223"/>
      <c r="P5" s="223"/>
      <c r="Q5" s="223"/>
      <c r="R5" s="223"/>
      <c r="S5" s="223"/>
      <c r="T5" s="223"/>
      <c r="U5" s="223"/>
      <c r="V5" s="223"/>
      <c r="W5" s="223"/>
      <c r="X5" s="223"/>
      <c r="Y5" s="223"/>
      <c r="Z5" s="223"/>
    </row>
    <row r="6" spans="1:26" ht="12" customHeight="1">
      <c r="A6" s="909" t="s">
        <v>122</v>
      </c>
      <c r="B6" s="586"/>
      <c r="C6" s="299" t="s">
        <v>123</v>
      </c>
      <c r="D6" s="299" t="s">
        <v>124</v>
      </c>
      <c r="E6" s="909" t="s">
        <v>217</v>
      </c>
      <c r="F6" s="586"/>
      <c r="G6" s="299" t="s">
        <v>218</v>
      </c>
      <c r="H6" s="299" t="s">
        <v>219</v>
      </c>
      <c r="I6" s="300"/>
      <c r="J6" s="300"/>
      <c r="K6" s="300"/>
      <c r="L6" s="300"/>
      <c r="M6" s="300"/>
      <c r="N6" s="300"/>
      <c r="O6" s="300"/>
      <c r="P6" s="300"/>
      <c r="Q6" s="300"/>
      <c r="R6" s="300"/>
      <c r="S6" s="300"/>
      <c r="T6" s="300"/>
      <c r="U6" s="300"/>
      <c r="V6" s="300"/>
      <c r="W6" s="300"/>
      <c r="X6" s="300"/>
      <c r="Y6" s="300"/>
      <c r="Z6" s="300"/>
    </row>
    <row r="7" spans="1:26" ht="19.5" customHeight="1">
      <c r="A7" s="711" t="s">
        <v>250</v>
      </c>
      <c r="B7" s="586"/>
      <c r="C7" s="301">
        <v>45400</v>
      </c>
      <c r="D7" s="302" t="s">
        <v>306</v>
      </c>
      <c r="E7" s="695" t="s">
        <v>307</v>
      </c>
      <c r="F7" s="586"/>
      <c r="G7" s="175" t="s">
        <v>74</v>
      </c>
      <c r="H7" s="175" t="s">
        <v>63</v>
      </c>
      <c r="I7" s="141"/>
      <c r="J7" s="141"/>
      <c r="K7" s="141"/>
      <c r="L7" s="303"/>
      <c r="M7" s="141"/>
      <c r="N7" s="141"/>
      <c r="O7" s="141"/>
      <c r="P7" s="141"/>
      <c r="Q7" s="141"/>
      <c r="R7" s="141"/>
      <c r="S7" s="141"/>
      <c r="T7" s="141"/>
      <c r="U7" s="141"/>
      <c r="V7" s="141"/>
      <c r="W7" s="141"/>
      <c r="X7" s="141"/>
      <c r="Y7" s="141"/>
      <c r="Z7" s="141"/>
    </row>
    <row r="8" spans="1:26" ht="6.75" customHeight="1">
      <c r="A8" s="36"/>
      <c r="B8" s="36"/>
      <c r="C8" s="37"/>
      <c r="D8" s="98"/>
      <c r="E8" s="98"/>
      <c r="F8" s="98"/>
      <c r="G8" s="98"/>
      <c r="H8" s="98"/>
      <c r="I8" s="36"/>
      <c r="J8" s="36"/>
      <c r="K8" s="36"/>
      <c r="L8" s="36"/>
      <c r="M8" s="36"/>
      <c r="N8" s="36"/>
      <c r="O8" s="36"/>
      <c r="P8" s="36"/>
      <c r="Q8" s="36"/>
      <c r="R8" s="36"/>
      <c r="S8" s="36"/>
      <c r="T8" s="36"/>
      <c r="U8" s="36"/>
      <c r="V8" s="36"/>
      <c r="W8" s="36"/>
      <c r="X8" s="36"/>
      <c r="Y8" s="36"/>
      <c r="Z8" s="36"/>
    </row>
    <row r="9" spans="1:26" ht="33.75" customHeight="1">
      <c r="A9" s="910" t="s">
        <v>334</v>
      </c>
      <c r="B9" s="912" t="s">
        <v>335</v>
      </c>
      <c r="C9" s="782"/>
      <c r="D9" s="913"/>
      <c r="E9" s="917" t="s">
        <v>232</v>
      </c>
      <c r="F9" s="917" t="s">
        <v>336</v>
      </c>
      <c r="G9" s="917" t="s">
        <v>337</v>
      </c>
      <c r="H9" s="304" t="s">
        <v>338</v>
      </c>
      <c r="I9" s="36"/>
      <c r="J9" s="36"/>
      <c r="K9" s="36"/>
      <c r="L9" s="36"/>
      <c r="M9" s="36"/>
      <c r="N9" s="36"/>
      <c r="O9" s="36"/>
      <c r="P9" s="36"/>
      <c r="Q9" s="36"/>
      <c r="R9" s="36"/>
      <c r="S9" s="36"/>
      <c r="T9" s="36"/>
      <c r="U9" s="36"/>
      <c r="V9" s="36"/>
      <c r="W9" s="36"/>
      <c r="X9" s="36"/>
      <c r="Y9" s="36"/>
      <c r="Z9" s="36"/>
    </row>
    <row r="10" spans="1:26" ht="10.5" customHeight="1">
      <c r="A10" s="911"/>
      <c r="B10" s="914"/>
      <c r="C10" s="915"/>
      <c r="D10" s="916"/>
      <c r="E10" s="918"/>
      <c r="F10" s="918"/>
      <c r="G10" s="918"/>
      <c r="H10" s="305"/>
      <c r="I10" s="98"/>
      <c r="J10" s="98"/>
      <c r="K10" s="98"/>
      <c r="L10" s="98"/>
      <c r="M10" s="98"/>
      <c r="N10" s="98"/>
      <c r="O10" s="98"/>
      <c r="P10" s="98"/>
      <c r="Q10" s="98"/>
      <c r="R10" s="98"/>
      <c r="S10" s="98"/>
      <c r="T10" s="98"/>
      <c r="U10" s="98"/>
      <c r="V10" s="98"/>
      <c r="W10" s="98"/>
      <c r="X10" s="98"/>
      <c r="Y10" s="98"/>
      <c r="Z10" s="98"/>
    </row>
    <row r="11" spans="1:26" ht="15" customHeight="1">
      <c r="A11" s="902">
        <v>1</v>
      </c>
      <c r="B11" s="898" t="s">
        <v>339</v>
      </c>
      <c r="C11" s="772"/>
      <c r="D11" s="899"/>
      <c r="E11" s="306">
        <v>2977</v>
      </c>
      <c r="F11" s="307">
        <v>40735</v>
      </c>
      <c r="G11" s="306" t="s">
        <v>266</v>
      </c>
      <c r="H11" s="904">
        <v>982</v>
      </c>
      <c r="I11" s="308"/>
      <c r="J11" s="308"/>
      <c r="K11" s="308"/>
      <c r="L11" s="308"/>
      <c r="M11" s="308"/>
      <c r="N11" s="308"/>
      <c r="O11" s="308"/>
      <c r="P11" s="308"/>
      <c r="Q11" s="308"/>
      <c r="R11" s="308"/>
      <c r="S11" s="308"/>
      <c r="T11" s="308"/>
      <c r="U11" s="308"/>
      <c r="V11" s="308"/>
      <c r="W11" s="308"/>
      <c r="X11" s="308"/>
      <c r="Y11" s="308"/>
      <c r="Z11" s="308"/>
    </row>
    <row r="12" spans="1:26" ht="15" customHeight="1">
      <c r="A12" s="903"/>
      <c r="B12" s="900" t="s">
        <v>340</v>
      </c>
      <c r="C12" s="804"/>
      <c r="D12" s="901"/>
      <c r="E12" s="309">
        <v>2795</v>
      </c>
      <c r="F12" s="310">
        <v>40795</v>
      </c>
      <c r="G12" s="309" t="s">
        <v>266</v>
      </c>
      <c r="H12" s="777"/>
      <c r="I12" s="308"/>
      <c r="J12" s="308"/>
      <c r="K12" s="308"/>
      <c r="L12" s="308"/>
      <c r="M12" s="308"/>
      <c r="N12" s="308"/>
      <c r="O12" s="308"/>
      <c r="P12" s="308"/>
      <c r="Q12" s="308"/>
      <c r="R12" s="308"/>
      <c r="S12" s="308"/>
      <c r="T12" s="308"/>
      <c r="U12" s="308"/>
      <c r="V12" s="308"/>
      <c r="W12" s="308"/>
      <c r="X12" s="308"/>
      <c r="Y12" s="308"/>
      <c r="Z12" s="308"/>
    </row>
    <row r="13" spans="1:26" ht="15" customHeight="1">
      <c r="A13" s="902">
        <v>2</v>
      </c>
      <c r="B13" s="898" t="s">
        <v>341</v>
      </c>
      <c r="C13" s="772"/>
      <c r="D13" s="899"/>
      <c r="E13" s="306">
        <v>3054</v>
      </c>
      <c r="F13" s="307">
        <v>40641</v>
      </c>
      <c r="G13" s="306" t="s">
        <v>273</v>
      </c>
      <c r="H13" s="904">
        <v>615</v>
      </c>
      <c r="I13" s="308"/>
      <c r="J13" s="308"/>
      <c r="K13" s="308"/>
      <c r="L13" s="308"/>
      <c r="M13" s="308"/>
      <c r="N13" s="308"/>
      <c r="O13" s="308"/>
      <c r="P13" s="308"/>
      <c r="Q13" s="308"/>
      <c r="R13" s="308"/>
      <c r="S13" s="308"/>
      <c r="T13" s="308"/>
      <c r="U13" s="308"/>
      <c r="V13" s="308"/>
      <c r="W13" s="308"/>
      <c r="X13" s="308"/>
      <c r="Y13" s="308"/>
      <c r="Z13" s="308"/>
    </row>
    <row r="14" spans="1:26" ht="15" customHeight="1">
      <c r="A14" s="903"/>
      <c r="B14" s="900" t="s">
        <v>342</v>
      </c>
      <c r="C14" s="804"/>
      <c r="D14" s="901"/>
      <c r="E14" s="309">
        <v>3055</v>
      </c>
      <c r="F14" s="310">
        <v>40641</v>
      </c>
      <c r="G14" s="309" t="s">
        <v>273</v>
      </c>
      <c r="H14" s="777"/>
      <c r="I14" s="308"/>
      <c r="J14" s="308"/>
      <c r="K14" s="308"/>
      <c r="L14" s="308"/>
      <c r="M14" s="308"/>
      <c r="N14" s="308"/>
      <c r="O14" s="308"/>
      <c r="P14" s="308"/>
      <c r="Q14" s="308"/>
      <c r="R14" s="308"/>
      <c r="S14" s="308"/>
      <c r="T14" s="308"/>
      <c r="U14" s="308"/>
      <c r="V14" s="308"/>
      <c r="W14" s="308"/>
      <c r="X14" s="308"/>
      <c r="Y14" s="308"/>
      <c r="Z14" s="308"/>
    </row>
    <row r="15" spans="1:26" ht="15" customHeight="1">
      <c r="A15" s="902">
        <v>3</v>
      </c>
      <c r="B15" s="898" t="s">
        <v>343</v>
      </c>
      <c r="C15" s="772"/>
      <c r="D15" s="899"/>
      <c r="E15" s="306">
        <v>2999</v>
      </c>
      <c r="F15" s="307">
        <v>40418</v>
      </c>
      <c r="G15" s="306" t="s">
        <v>266</v>
      </c>
      <c r="H15" s="904">
        <v>351</v>
      </c>
      <c r="I15" s="308"/>
      <c r="J15" s="308"/>
      <c r="K15" s="308"/>
      <c r="L15" s="308"/>
      <c r="M15" s="308"/>
      <c r="N15" s="308"/>
      <c r="O15" s="308"/>
      <c r="P15" s="308"/>
      <c r="Q15" s="308"/>
      <c r="R15" s="308"/>
      <c r="S15" s="308"/>
      <c r="T15" s="308"/>
      <c r="U15" s="308"/>
      <c r="V15" s="308"/>
      <c r="W15" s="308"/>
      <c r="X15" s="308"/>
      <c r="Y15" s="308"/>
      <c r="Z15" s="308"/>
    </row>
    <row r="16" spans="1:26" ht="15" customHeight="1">
      <c r="A16" s="903"/>
      <c r="B16" s="900" t="s">
        <v>344</v>
      </c>
      <c r="C16" s="804"/>
      <c r="D16" s="901"/>
      <c r="E16" s="309">
        <v>3101</v>
      </c>
      <c r="F16" s="310">
        <v>40186</v>
      </c>
      <c r="G16" s="309" t="s">
        <v>266</v>
      </c>
      <c r="H16" s="777"/>
      <c r="I16" s="308"/>
      <c r="J16" s="308"/>
      <c r="K16" s="308"/>
      <c r="L16" s="308"/>
      <c r="M16" s="308"/>
      <c r="N16" s="308"/>
      <c r="O16" s="308"/>
      <c r="P16" s="308"/>
      <c r="Q16" s="308"/>
      <c r="R16" s="308"/>
      <c r="S16" s="308"/>
      <c r="T16" s="308"/>
      <c r="U16" s="308"/>
      <c r="V16" s="308"/>
      <c r="W16" s="308"/>
      <c r="X16" s="308"/>
      <c r="Y16" s="308"/>
      <c r="Z16" s="308"/>
    </row>
    <row r="17" spans="1:26" ht="15" customHeight="1">
      <c r="A17" s="902">
        <v>4</v>
      </c>
      <c r="B17" s="898" t="s">
        <v>345</v>
      </c>
      <c r="C17" s="772"/>
      <c r="D17" s="899"/>
      <c r="E17" s="306">
        <v>2974</v>
      </c>
      <c r="F17" s="307">
        <v>40641</v>
      </c>
      <c r="G17" s="306" t="s">
        <v>266</v>
      </c>
      <c r="H17" s="904">
        <v>6</v>
      </c>
      <c r="I17" s="308"/>
      <c r="J17" s="308"/>
      <c r="K17" s="308"/>
      <c r="L17" s="308"/>
      <c r="M17" s="308"/>
      <c r="N17" s="308"/>
      <c r="O17" s="308"/>
      <c r="P17" s="308"/>
      <c r="Q17" s="308"/>
      <c r="R17" s="308"/>
      <c r="S17" s="308"/>
      <c r="T17" s="308"/>
      <c r="U17" s="308"/>
      <c r="V17" s="308"/>
      <c r="W17" s="308"/>
      <c r="X17" s="308"/>
      <c r="Y17" s="308"/>
      <c r="Z17" s="308"/>
    </row>
    <row r="18" spans="1:26" ht="15" customHeight="1">
      <c r="A18" s="903"/>
      <c r="B18" s="919" t="s">
        <v>346</v>
      </c>
      <c r="C18" s="804"/>
      <c r="D18" s="901"/>
      <c r="E18" s="309">
        <v>3315</v>
      </c>
      <c r="F18" s="310">
        <v>40743</v>
      </c>
      <c r="G18" s="309" t="s">
        <v>266</v>
      </c>
      <c r="H18" s="777"/>
      <c r="I18" s="308"/>
      <c r="J18" s="308"/>
      <c r="K18" s="308"/>
      <c r="L18" s="308"/>
      <c r="M18" s="308"/>
      <c r="N18" s="308"/>
      <c r="O18" s="308"/>
      <c r="P18" s="308"/>
      <c r="Q18" s="308"/>
      <c r="R18" s="308"/>
      <c r="S18" s="308"/>
      <c r="T18" s="308"/>
      <c r="U18" s="308"/>
      <c r="V18" s="308"/>
      <c r="W18" s="308"/>
      <c r="X18" s="308"/>
      <c r="Y18" s="308"/>
      <c r="Z18" s="308"/>
    </row>
    <row r="19" spans="1:26" ht="15" hidden="1" customHeight="1">
      <c r="A19" s="902">
        <v>5</v>
      </c>
      <c r="B19" s="898"/>
      <c r="C19" s="772"/>
      <c r="D19" s="899"/>
      <c r="E19" s="306"/>
      <c r="F19" s="307"/>
      <c r="G19" s="306"/>
      <c r="H19" s="904"/>
      <c r="I19" s="308"/>
      <c r="J19" s="308"/>
      <c r="K19" s="308"/>
      <c r="L19" s="308"/>
      <c r="M19" s="308"/>
      <c r="N19" s="308"/>
      <c r="O19" s="308"/>
      <c r="P19" s="308"/>
      <c r="Q19" s="308"/>
      <c r="R19" s="308"/>
      <c r="S19" s="308"/>
      <c r="T19" s="308"/>
      <c r="U19" s="308"/>
      <c r="V19" s="308"/>
      <c r="W19" s="308"/>
      <c r="X19" s="308"/>
      <c r="Y19" s="308"/>
      <c r="Z19" s="308"/>
    </row>
    <row r="20" spans="1:26" ht="15" hidden="1" customHeight="1">
      <c r="A20" s="903"/>
      <c r="B20" s="900"/>
      <c r="C20" s="804"/>
      <c r="D20" s="901"/>
      <c r="E20" s="309"/>
      <c r="F20" s="310"/>
      <c r="G20" s="309"/>
      <c r="H20" s="777"/>
      <c r="I20" s="308"/>
      <c r="J20" s="308"/>
      <c r="K20" s="308"/>
      <c r="L20" s="308"/>
      <c r="M20" s="308"/>
      <c r="N20" s="308"/>
      <c r="O20" s="308"/>
      <c r="P20" s="308"/>
      <c r="Q20" s="308"/>
      <c r="R20" s="308"/>
      <c r="S20" s="308"/>
      <c r="T20" s="308"/>
      <c r="U20" s="308"/>
      <c r="V20" s="308"/>
      <c r="W20" s="308"/>
      <c r="X20" s="308"/>
      <c r="Y20" s="308"/>
      <c r="Z20" s="308"/>
    </row>
    <row r="21" spans="1:26" ht="15" hidden="1" customHeight="1">
      <c r="A21" s="902">
        <v>6</v>
      </c>
      <c r="B21" s="898"/>
      <c r="C21" s="772"/>
      <c r="D21" s="899"/>
      <c r="E21" s="306"/>
      <c r="F21" s="307"/>
      <c r="G21" s="306"/>
      <c r="H21" s="904"/>
      <c r="I21" s="308"/>
      <c r="J21" s="308"/>
      <c r="K21" s="308"/>
      <c r="L21" s="308"/>
      <c r="M21" s="308"/>
      <c r="N21" s="308"/>
      <c r="O21" s="308"/>
      <c r="P21" s="308"/>
      <c r="Q21" s="308"/>
      <c r="R21" s="308"/>
      <c r="S21" s="308"/>
      <c r="T21" s="308"/>
      <c r="U21" s="308"/>
      <c r="V21" s="308"/>
      <c r="W21" s="308"/>
      <c r="X21" s="308"/>
      <c r="Y21" s="308"/>
      <c r="Z21" s="308"/>
    </row>
    <row r="22" spans="1:26" ht="15" hidden="1" customHeight="1">
      <c r="A22" s="903"/>
      <c r="B22" s="900"/>
      <c r="C22" s="804"/>
      <c r="D22" s="901"/>
      <c r="E22" s="309"/>
      <c r="F22" s="310"/>
      <c r="G22" s="309"/>
      <c r="H22" s="777"/>
      <c r="I22" s="308"/>
      <c r="J22" s="308"/>
      <c r="K22" s="308"/>
      <c r="L22" s="308"/>
      <c r="M22" s="308"/>
      <c r="N22" s="308"/>
      <c r="O22" s="308"/>
      <c r="P22" s="308"/>
      <c r="Q22" s="308"/>
      <c r="R22" s="308"/>
      <c r="S22" s="308"/>
      <c r="T22" s="308"/>
      <c r="U22" s="308"/>
      <c r="V22" s="308"/>
      <c r="W22" s="308"/>
      <c r="X22" s="308"/>
      <c r="Y22" s="308"/>
      <c r="Z22" s="308"/>
    </row>
    <row r="23" spans="1:26" ht="15" hidden="1" customHeight="1">
      <c r="A23" s="902">
        <v>7</v>
      </c>
      <c r="B23" s="898"/>
      <c r="C23" s="772"/>
      <c r="D23" s="899"/>
      <c r="E23" s="306"/>
      <c r="F23" s="307"/>
      <c r="G23" s="306"/>
      <c r="H23" s="904"/>
      <c r="I23" s="308"/>
      <c r="J23" s="308"/>
      <c r="K23" s="308"/>
      <c r="L23" s="308"/>
      <c r="M23" s="308"/>
      <c r="N23" s="308"/>
      <c r="O23" s="308"/>
      <c r="P23" s="308"/>
      <c r="Q23" s="308"/>
      <c r="R23" s="308"/>
      <c r="S23" s="308"/>
      <c r="T23" s="308"/>
      <c r="U23" s="308"/>
      <c r="V23" s="308"/>
      <c r="W23" s="308"/>
      <c r="X23" s="308"/>
      <c r="Y23" s="308"/>
      <c r="Z23" s="308"/>
    </row>
    <row r="24" spans="1:26" ht="15" hidden="1" customHeight="1">
      <c r="A24" s="903"/>
      <c r="B24" s="900"/>
      <c r="C24" s="804"/>
      <c r="D24" s="901"/>
      <c r="E24" s="309"/>
      <c r="F24" s="310"/>
      <c r="G24" s="309"/>
      <c r="H24" s="777"/>
      <c r="I24" s="308"/>
      <c r="J24" s="308"/>
      <c r="K24" s="308"/>
      <c r="L24" s="308"/>
      <c r="M24" s="308"/>
      <c r="N24" s="308"/>
      <c r="O24" s="308"/>
      <c r="P24" s="308"/>
      <c r="Q24" s="308"/>
      <c r="R24" s="308"/>
      <c r="S24" s="308"/>
      <c r="T24" s="308"/>
      <c r="U24" s="308"/>
      <c r="V24" s="308"/>
      <c r="W24" s="308"/>
      <c r="X24" s="308"/>
      <c r="Y24" s="308"/>
      <c r="Z24" s="308"/>
    </row>
    <row r="25" spans="1:26" ht="15" hidden="1" customHeight="1">
      <c r="A25" s="902">
        <v>8</v>
      </c>
      <c r="B25" s="898"/>
      <c r="C25" s="772"/>
      <c r="D25" s="899"/>
      <c r="E25" s="306"/>
      <c r="F25" s="307"/>
      <c r="G25" s="306"/>
      <c r="H25" s="904"/>
      <c r="I25" s="308"/>
      <c r="J25" s="308"/>
      <c r="K25" s="308"/>
      <c r="L25" s="308"/>
      <c r="M25" s="308"/>
      <c r="N25" s="308"/>
      <c r="O25" s="308"/>
      <c r="P25" s="308"/>
      <c r="Q25" s="308"/>
      <c r="R25" s="308"/>
      <c r="S25" s="308"/>
      <c r="T25" s="308"/>
      <c r="U25" s="308"/>
      <c r="V25" s="308"/>
      <c r="W25" s="308"/>
      <c r="X25" s="308"/>
      <c r="Y25" s="308"/>
      <c r="Z25" s="308"/>
    </row>
    <row r="26" spans="1:26" ht="15" hidden="1" customHeight="1">
      <c r="A26" s="903"/>
      <c r="B26" s="900"/>
      <c r="C26" s="804"/>
      <c r="D26" s="901"/>
      <c r="E26" s="309"/>
      <c r="F26" s="310"/>
      <c r="G26" s="309"/>
      <c r="H26" s="777"/>
      <c r="I26" s="308"/>
      <c r="J26" s="308"/>
      <c r="K26" s="308"/>
      <c r="L26" s="308"/>
      <c r="M26" s="308"/>
      <c r="N26" s="308"/>
      <c r="O26" s="308"/>
      <c r="P26" s="308"/>
      <c r="Q26" s="308"/>
      <c r="R26" s="308"/>
      <c r="S26" s="308"/>
      <c r="T26" s="308"/>
      <c r="U26" s="308"/>
      <c r="V26" s="308"/>
      <c r="W26" s="308"/>
      <c r="X26" s="308"/>
      <c r="Y26" s="308"/>
      <c r="Z26" s="308"/>
    </row>
    <row r="27" spans="1:26" ht="15" hidden="1" customHeight="1">
      <c r="A27" s="902">
        <v>9</v>
      </c>
      <c r="B27" s="898"/>
      <c r="C27" s="772"/>
      <c r="D27" s="899"/>
      <c r="E27" s="306"/>
      <c r="F27" s="307"/>
      <c r="G27" s="306"/>
      <c r="H27" s="904"/>
      <c r="I27" s="308"/>
      <c r="J27" s="308"/>
      <c r="K27" s="308"/>
      <c r="L27" s="308"/>
      <c r="M27" s="308"/>
      <c r="N27" s="308"/>
      <c r="O27" s="308"/>
      <c r="P27" s="308"/>
      <c r="Q27" s="308"/>
      <c r="R27" s="308"/>
      <c r="S27" s="308"/>
      <c r="T27" s="308"/>
      <c r="U27" s="308"/>
      <c r="V27" s="308"/>
      <c r="W27" s="308"/>
      <c r="X27" s="308"/>
      <c r="Y27" s="308"/>
      <c r="Z27" s="308"/>
    </row>
    <row r="28" spans="1:26" ht="15" hidden="1" customHeight="1">
      <c r="A28" s="903"/>
      <c r="B28" s="900"/>
      <c r="C28" s="804"/>
      <c r="D28" s="901"/>
      <c r="E28" s="309"/>
      <c r="F28" s="310"/>
      <c r="G28" s="309"/>
      <c r="H28" s="777"/>
      <c r="I28" s="308"/>
      <c r="J28" s="308"/>
      <c r="K28" s="308"/>
      <c r="L28" s="308"/>
      <c r="M28" s="308"/>
      <c r="N28" s="308"/>
      <c r="O28" s="308"/>
      <c r="P28" s="308"/>
      <c r="Q28" s="308"/>
      <c r="R28" s="308"/>
      <c r="S28" s="308"/>
      <c r="T28" s="308"/>
      <c r="U28" s="308"/>
      <c r="V28" s="308"/>
      <c r="W28" s="308"/>
      <c r="X28" s="308"/>
      <c r="Y28" s="308"/>
      <c r="Z28" s="308"/>
    </row>
    <row r="29" spans="1:26" ht="15" hidden="1" customHeight="1">
      <c r="A29" s="902">
        <v>10</v>
      </c>
      <c r="B29" s="898"/>
      <c r="C29" s="772"/>
      <c r="D29" s="899"/>
      <c r="E29" s="306"/>
      <c r="F29" s="307"/>
      <c r="G29" s="306"/>
      <c r="H29" s="904"/>
      <c r="I29" s="308"/>
      <c r="J29" s="308"/>
      <c r="K29" s="308"/>
      <c r="L29" s="308"/>
      <c r="M29" s="308"/>
      <c r="N29" s="308"/>
      <c r="O29" s="308"/>
      <c r="P29" s="308"/>
      <c r="Q29" s="308"/>
      <c r="R29" s="308"/>
      <c r="S29" s="308"/>
      <c r="T29" s="308"/>
      <c r="U29" s="308"/>
      <c r="V29" s="308"/>
      <c r="W29" s="308"/>
      <c r="X29" s="308"/>
      <c r="Y29" s="308"/>
      <c r="Z29" s="308"/>
    </row>
    <row r="30" spans="1:26" ht="15" hidden="1" customHeight="1">
      <c r="A30" s="903"/>
      <c r="B30" s="900"/>
      <c r="C30" s="804"/>
      <c r="D30" s="901"/>
      <c r="E30" s="309"/>
      <c r="F30" s="310"/>
      <c r="G30" s="309"/>
      <c r="H30" s="777"/>
      <c r="I30" s="308"/>
      <c r="J30" s="308"/>
      <c r="K30" s="308"/>
      <c r="L30" s="308"/>
      <c r="M30" s="308"/>
      <c r="N30" s="308"/>
      <c r="O30" s="308"/>
      <c r="P30" s="308"/>
      <c r="Q30" s="308"/>
      <c r="R30" s="308"/>
      <c r="S30" s="308"/>
      <c r="T30" s="308"/>
      <c r="U30" s="308"/>
      <c r="V30" s="308"/>
      <c r="W30" s="308"/>
      <c r="X30" s="308"/>
      <c r="Y30" s="308"/>
      <c r="Z30" s="308"/>
    </row>
    <row r="31" spans="1:26" ht="15" hidden="1" customHeight="1">
      <c r="A31" s="902">
        <v>11</v>
      </c>
      <c r="B31" s="898"/>
      <c r="C31" s="772"/>
      <c r="D31" s="899"/>
      <c r="E31" s="306"/>
      <c r="F31" s="307"/>
      <c r="G31" s="306"/>
      <c r="H31" s="904"/>
      <c r="I31" s="308"/>
      <c r="J31" s="308"/>
      <c r="K31" s="308"/>
      <c r="L31" s="308"/>
      <c r="M31" s="308"/>
      <c r="N31" s="308"/>
      <c r="O31" s="308"/>
      <c r="P31" s="308"/>
      <c r="Q31" s="308"/>
      <c r="R31" s="308"/>
      <c r="S31" s="308"/>
      <c r="T31" s="308"/>
      <c r="U31" s="308"/>
      <c r="V31" s="308"/>
      <c r="W31" s="308"/>
      <c r="X31" s="308"/>
      <c r="Y31" s="308"/>
      <c r="Z31" s="308"/>
    </row>
    <row r="32" spans="1:26" ht="15" hidden="1" customHeight="1">
      <c r="A32" s="903"/>
      <c r="B32" s="900"/>
      <c r="C32" s="804"/>
      <c r="D32" s="901"/>
      <c r="E32" s="309"/>
      <c r="F32" s="310"/>
      <c r="G32" s="309"/>
      <c r="H32" s="777"/>
      <c r="I32" s="308"/>
      <c r="J32" s="308"/>
      <c r="K32" s="308"/>
      <c r="L32" s="308"/>
      <c r="M32" s="308"/>
      <c r="N32" s="308"/>
      <c r="O32" s="308"/>
      <c r="P32" s="308"/>
      <c r="Q32" s="308"/>
      <c r="R32" s="308"/>
      <c r="S32" s="308"/>
      <c r="T32" s="308"/>
      <c r="U32" s="308"/>
      <c r="V32" s="308"/>
      <c r="W32" s="308"/>
      <c r="X32" s="308"/>
      <c r="Y32" s="308"/>
      <c r="Z32" s="308"/>
    </row>
    <row r="33" spans="1:26" ht="15" hidden="1" customHeight="1">
      <c r="A33" s="902">
        <v>12</v>
      </c>
      <c r="B33" s="898"/>
      <c r="C33" s="772"/>
      <c r="D33" s="899"/>
      <c r="E33" s="306"/>
      <c r="F33" s="307"/>
      <c r="G33" s="306"/>
      <c r="H33" s="904"/>
      <c r="I33" s="308"/>
      <c r="J33" s="308"/>
      <c r="K33" s="308"/>
      <c r="L33" s="308"/>
      <c r="M33" s="308"/>
      <c r="N33" s="308"/>
      <c r="O33" s="308"/>
      <c r="P33" s="308"/>
      <c r="Q33" s="308"/>
      <c r="R33" s="308"/>
      <c r="S33" s="308"/>
      <c r="T33" s="308"/>
      <c r="U33" s="308"/>
      <c r="V33" s="308"/>
      <c r="W33" s="308"/>
      <c r="X33" s="308"/>
      <c r="Y33" s="308"/>
      <c r="Z33" s="308"/>
    </row>
    <row r="34" spans="1:26" ht="15" hidden="1" customHeight="1">
      <c r="A34" s="903"/>
      <c r="B34" s="900"/>
      <c r="C34" s="804"/>
      <c r="D34" s="901"/>
      <c r="E34" s="309"/>
      <c r="F34" s="310"/>
      <c r="G34" s="309"/>
      <c r="H34" s="777"/>
      <c r="I34" s="308"/>
      <c r="J34" s="308"/>
      <c r="K34" s="308"/>
      <c r="L34" s="308"/>
      <c r="M34" s="308"/>
      <c r="N34" s="308"/>
      <c r="O34" s="308"/>
      <c r="P34" s="308"/>
      <c r="Q34" s="308"/>
      <c r="R34" s="308"/>
      <c r="S34" s="308"/>
      <c r="T34" s="308"/>
      <c r="U34" s="308"/>
      <c r="V34" s="308"/>
      <c r="W34" s="308"/>
      <c r="X34" s="308"/>
      <c r="Y34" s="308"/>
      <c r="Z34" s="308"/>
    </row>
    <row r="35" spans="1:26" ht="15" hidden="1" customHeight="1">
      <c r="A35" s="902">
        <v>13</v>
      </c>
      <c r="B35" s="898"/>
      <c r="C35" s="772"/>
      <c r="D35" s="899"/>
      <c r="E35" s="306"/>
      <c r="F35" s="307"/>
      <c r="G35" s="306"/>
      <c r="H35" s="904"/>
      <c r="I35" s="308"/>
      <c r="J35" s="308"/>
      <c r="K35" s="308"/>
      <c r="L35" s="308"/>
      <c r="M35" s="308"/>
      <c r="N35" s="308"/>
      <c r="O35" s="308"/>
      <c r="P35" s="308"/>
      <c r="Q35" s="308"/>
      <c r="R35" s="308"/>
      <c r="S35" s="308"/>
      <c r="T35" s="308"/>
      <c r="U35" s="308"/>
      <c r="V35" s="308"/>
      <c r="W35" s="308"/>
      <c r="X35" s="308"/>
      <c r="Y35" s="308"/>
      <c r="Z35" s="308"/>
    </row>
    <row r="36" spans="1:26" ht="15" hidden="1" customHeight="1">
      <c r="A36" s="903"/>
      <c r="B36" s="900"/>
      <c r="C36" s="804"/>
      <c r="D36" s="901"/>
      <c r="E36" s="309"/>
      <c r="F36" s="310"/>
      <c r="G36" s="309"/>
      <c r="H36" s="777"/>
      <c r="I36" s="308"/>
      <c r="J36" s="308"/>
      <c r="K36" s="308"/>
      <c r="L36" s="308"/>
      <c r="M36" s="308"/>
      <c r="N36" s="308"/>
      <c r="O36" s="308"/>
      <c r="P36" s="308"/>
      <c r="Q36" s="308"/>
      <c r="R36" s="308"/>
      <c r="S36" s="308"/>
      <c r="T36" s="308"/>
      <c r="U36" s="308"/>
      <c r="V36" s="308"/>
      <c r="W36" s="308"/>
      <c r="X36" s="308"/>
      <c r="Y36" s="308"/>
      <c r="Z36" s="308"/>
    </row>
    <row r="37" spans="1:26" ht="15" hidden="1" customHeight="1">
      <c r="A37" s="902">
        <v>14</v>
      </c>
      <c r="B37" s="898"/>
      <c r="C37" s="772"/>
      <c r="D37" s="899"/>
      <c r="E37" s="306"/>
      <c r="F37" s="307"/>
      <c r="G37" s="306"/>
      <c r="H37" s="904"/>
      <c r="I37" s="308"/>
      <c r="J37" s="308"/>
      <c r="K37" s="308"/>
      <c r="L37" s="308"/>
      <c r="M37" s="308"/>
      <c r="N37" s="308"/>
      <c r="O37" s="308"/>
      <c r="P37" s="308"/>
      <c r="Q37" s="308"/>
      <c r="R37" s="308"/>
      <c r="S37" s="308"/>
      <c r="T37" s="308"/>
      <c r="U37" s="308"/>
      <c r="V37" s="308"/>
      <c r="W37" s="308"/>
      <c r="X37" s="308"/>
      <c r="Y37" s="308"/>
      <c r="Z37" s="308"/>
    </row>
    <row r="38" spans="1:26" ht="15" hidden="1" customHeight="1">
      <c r="A38" s="903"/>
      <c r="B38" s="900"/>
      <c r="C38" s="804"/>
      <c r="D38" s="901"/>
      <c r="E38" s="309"/>
      <c r="F38" s="310"/>
      <c r="G38" s="309"/>
      <c r="H38" s="777"/>
      <c r="I38" s="308"/>
      <c r="J38" s="308"/>
      <c r="K38" s="308"/>
      <c r="L38" s="308"/>
      <c r="M38" s="308"/>
      <c r="N38" s="308"/>
      <c r="O38" s="308"/>
      <c r="P38" s="308"/>
      <c r="Q38" s="308"/>
      <c r="R38" s="308"/>
      <c r="S38" s="308"/>
      <c r="T38" s="308"/>
      <c r="U38" s="308"/>
      <c r="V38" s="308"/>
      <c r="W38" s="308"/>
      <c r="X38" s="308"/>
      <c r="Y38" s="308"/>
      <c r="Z38" s="308"/>
    </row>
    <row r="39" spans="1:26" ht="15" hidden="1" customHeight="1">
      <c r="A39" s="902">
        <v>15</v>
      </c>
      <c r="B39" s="898"/>
      <c r="C39" s="772"/>
      <c r="D39" s="899"/>
      <c r="E39" s="306"/>
      <c r="F39" s="307"/>
      <c r="G39" s="306"/>
      <c r="H39" s="904"/>
      <c r="I39" s="308"/>
      <c r="J39" s="308"/>
      <c r="K39" s="308"/>
      <c r="L39" s="308"/>
      <c r="M39" s="308"/>
      <c r="N39" s="308"/>
      <c r="O39" s="308"/>
      <c r="P39" s="308"/>
      <c r="Q39" s="308"/>
      <c r="R39" s="308"/>
      <c r="S39" s="308"/>
      <c r="T39" s="308"/>
      <c r="U39" s="308"/>
      <c r="V39" s="308"/>
      <c r="W39" s="308"/>
      <c r="X39" s="308"/>
      <c r="Y39" s="308"/>
      <c r="Z39" s="308"/>
    </row>
    <row r="40" spans="1:26" ht="15" hidden="1" customHeight="1">
      <c r="A40" s="903"/>
      <c r="B40" s="900"/>
      <c r="C40" s="804"/>
      <c r="D40" s="901"/>
      <c r="E40" s="309"/>
      <c r="F40" s="310"/>
      <c r="G40" s="309"/>
      <c r="H40" s="777"/>
      <c r="I40" s="308"/>
      <c r="J40" s="308"/>
      <c r="K40" s="308"/>
      <c r="L40" s="308"/>
      <c r="M40" s="308"/>
      <c r="N40" s="308"/>
      <c r="O40" s="308"/>
      <c r="P40" s="308"/>
      <c r="Q40" s="308"/>
      <c r="R40" s="308"/>
      <c r="S40" s="308"/>
      <c r="T40" s="308"/>
      <c r="U40" s="308"/>
      <c r="V40" s="308"/>
      <c r="W40" s="308"/>
      <c r="X40" s="308"/>
      <c r="Y40" s="308"/>
      <c r="Z40" s="308"/>
    </row>
    <row r="41" spans="1:26" ht="15" hidden="1" customHeight="1">
      <c r="A41" s="902">
        <v>16</v>
      </c>
      <c r="B41" s="898"/>
      <c r="C41" s="772"/>
      <c r="D41" s="899"/>
      <c r="E41" s="306"/>
      <c r="F41" s="307"/>
      <c r="G41" s="306"/>
      <c r="H41" s="904"/>
      <c r="I41" s="308"/>
      <c r="J41" s="308"/>
      <c r="K41" s="308"/>
      <c r="L41" s="308"/>
      <c r="M41" s="308"/>
      <c r="N41" s="308"/>
      <c r="O41" s="308"/>
      <c r="P41" s="308"/>
      <c r="Q41" s="308"/>
      <c r="R41" s="308"/>
      <c r="S41" s="308"/>
      <c r="T41" s="308"/>
      <c r="U41" s="308"/>
      <c r="V41" s="308"/>
      <c r="W41" s="308"/>
      <c r="X41" s="308"/>
      <c r="Y41" s="308"/>
      <c r="Z41" s="308"/>
    </row>
    <row r="42" spans="1:26" ht="15" hidden="1" customHeight="1">
      <c r="A42" s="903"/>
      <c r="B42" s="900"/>
      <c r="C42" s="804"/>
      <c r="D42" s="901"/>
      <c r="E42" s="309"/>
      <c r="F42" s="310"/>
      <c r="G42" s="309"/>
      <c r="H42" s="777"/>
      <c r="I42" s="308"/>
      <c r="J42" s="308"/>
      <c r="K42" s="308"/>
      <c r="L42" s="308"/>
      <c r="M42" s="308"/>
      <c r="N42" s="308"/>
      <c r="O42" s="308"/>
      <c r="P42" s="308"/>
      <c r="Q42" s="308"/>
      <c r="R42" s="308"/>
      <c r="S42" s="308"/>
      <c r="T42" s="308"/>
      <c r="U42" s="308"/>
      <c r="V42" s="308"/>
      <c r="W42" s="308"/>
      <c r="X42" s="308"/>
      <c r="Y42" s="308"/>
      <c r="Z42" s="308"/>
    </row>
    <row r="43" spans="1:26" ht="15" hidden="1" customHeight="1">
      <c r="A43" s="902">
        <v>17</v>
      </c>
      <c r="B43" s="898"/>
      <c r="C43" s="772"/>
      <c r="D43" s="899"/>
      <c r="E43" s="306"/>
      <c r="F43" s="307"/>
      <c r="G43" s="306"/>
      <c r="H43" s="904"/>
      <c r="I43" s="308"/>
      <c r="J43" s="308"/>
      <c r="K43" s="308"/>
      <c r="L43" s="308"/>
      <c r="M43" s="308"/>
      <c r="N43" s="308"/>
      <c r="O43" s="308"/>
      <c r="P43" s="308"/>
      <c r="Q43" s="308"/>
      <c r="R43" s="308"/>
      <c r="S43" s="308"/>
      <c r="T43" s="308"/>
      <c r="U43" s="308"/>
      <c r="V43" s="308"/>
      <c r="W43" s="308"/>
      <c r="X43" s="308"/>
      <c r="Y43" s="308"/>
      <c r="Z43" s="308"/>
    </row>
    <row r="44" spans="1:26" ht="15" hidden="1" customHeight="1">
      <c r="A44" s="903"/>
      <c r="B44" s="900"/>
      <c r="C44" s="804"/>
      <c r="D44" s="901"/>
      <c r="E44" s="309"/>
      <c r="F44" s="310"/>
      <c r="G44" s="309"/>
      <c r="H44" s="777"/>
      <c r="I44" s="308"/>
      <c r="J44" s="308"/>
      <c r="K44" s="308"/>
      <c r="L44" s="308"/>
      <c r="M44" s="308"/>
      <c r="N44" s="308"/>
      <c r="O44" s="308"/>
      <c r="P44" s="308"/>
      <c r="Q44" s="308"/>
      <c r="R44" s="308"/>
      <c r="S44" s="308"/>
      <c r="T44" s="308"/>
      <c r="U44" s="308"/>
      <c r="V44" s="308"/>
      <c r="W44" s="308"/>
      <c r="X44" s="308"/>
      <c r="Y44" s="308"/>
      <c r="Z44" s="308"/>
    </row>
    <row r="45" spans="1:26" ht="15" hidden="1" customHeight="1">
      <c r="A45" s="902">
        <v>18</v>
      </c>
      <c r="B45" s="898"/>
      <c r="C45" s="772"/>
      <c r="D45" s="899"/>
      <c r="E45" s="306"/>
      <c r="F45" s="307"/>
      <c r="G45" s="306"/>
      <c r="H45" s="904"/>
      <c r="I45" s="308"/>
      <c r="J45" s="308"/>
      <c r="K45" s="308"/>
      <c r="L45" s="308"/>
      <c r="M45" s="308"/>
      <c r="N45" s="308"/>
      <c r="O45" s="308"/>
      <c r="P45" s="308"/>
      <c r="Q45" s="308"/>
      <c r="R45" s="308"/>
      <c r="S45" s="308"/>
      <c r="T45" s="308"/>
      <c r="U45" s="308"/>
      <c r="V45" s="308"/>
      <c r="W45" s="308"/>
      <c r="X45" s="308"/>
      <c r="Y45" s="308"/>
      <c r="Z45" s="308"/>
    </row>
    <row r="46" spans="1:26" ht="15" hidden="1" customHeight="1">
      <c r="A46" s="903"/>
      <c r="B46" s="900"/>
      <c r="C46" s="804"/>
      <c r="D46" s="901"/>
      <c r="E46" s="309"/>
      <c r="F46" s="310"/>
      <c r="G46" s="309"/>
      <c r="H46" s="777"/>
      <c r="I46" s="308"/>
      <c r="J46" s="308"/>
      <c r="K46" s="308"/>
      <c r="L46" s="308"/>
      <c r="M46" s="308"/>
      <c r="N46" s="308"/>
      <c r="O46" s="308"/>
      <c r="P46" s="308"/>
      <c r="Q46" s="308"/>
      <c r="R46" s="308"/>
      <c r="S46" s="308"/>
      <c r="T46" s="308"/>
      <c r="U46" s="308"/>
      <c r="V46" s="308"/>
      <c r="W46" s="308"/>
      <c r="X46" s="308"/>
      <c r="Y46" s="308"/>
      <c r="Z46" s="308"/>
    </row>
    <row r="47" spans="1:26" ht="15" hidden="1" customHeight="1">
      <c r="A47" s="902">
        <v>19</v>
      </c>
      <c r="B47" s="898"/>
      <c r="C47" s="772"/>
      <c r="D47" s="899"/>
      <c r="E47" s="306"/>
      <c r="F47" s="307"/>
      <c r="G47" s="306"/>
      <c r="H47" s="904"/>
      <c r="I47" s="308"/>
      <c r="J47" s="308"/>
      <c r="K47" s="308"/>
      <c r="L47" s="308"/>
      <c r="M47" s="308"/>
      <c r="N47" s="308"/>
      <c r="O47" s="308"/>
      <c r="P47" s="308"/>
      <c r="Q47" s="308"/>
      <c r="R47" s="308"/>
      <c r="S47" s="308"/>
      <c r="T47" s="308"/>
      <c r="U47" s="308"/>
      <c r="V47" s="308"/>
      <c r="W47" s="308"/>
      <c r="X47" s="308"/>
      <c r="Y47" s="308"/>
      <c r="Z47" s="308"/>
    </row>
    <row r="48" spans="1:26" ht="15" hidden="1" customHeight="1">
      <c r="A48" s="903"/>
      <c r="B48" s="900"/>
      <c r="C48" s="804"/>
      <c r="D48" s="901"/>
      <c r="E48" s="309"/>
      <c r="F48" s="310"/>
      <c r="G48" s="309"/>
      <c r="H48" s="777"/>
      <c r="I48" s="308"/>
      <c r="J48" s="308"/>
      <c r="K48" s="308"/>
      <c r="L48" s="308"/>
      <c r="M48" s="308"/>
      <c r="N48" s="308"/>
      <c r="O48" s="308"/>
      <c r="P48" s="308"/>
      <c r="Q48" s="308"/>
      <c r="R48" s="308"/>
      <c r="S48" s="308"/>
      <c r="T48" s="308"/>
      <c r="U48" s="308"/>
      <c r="V48" s="308"/>
      <c r="W48" s="308"/>
      <c r="X48" s="308"/>
      <c r="Y48" s="308"/>
      <c r="Z48" s="308"/>
    </row>
    <row r="49" spans="1:26" ht="15" hidden="1" customHeight="1">
      <c r="A49" s="902">
        <v>20</v>
      </c>
      <c r="B49" s="898"/>
      <c r="C49" s="772"/>
      <c r="D49" s="899"/>
      <c r="E49" s="306"/>
      <c r="F49" s="307"/>
      <c r="G49" s="306"/>
      <c r="H49" s="904"/>
      <c r="I49" s="308"/>
      <c r="J49" s="308"/>
      <c r="K49" s="308"/>
      <c r="L49" s="308"/>
      <c r="M49" s="308"/>
      <c r="N49" s="308"/>
      <c r="O49" s="308"/>
      <c r="P49" s="308"/>
      <c r="Q49" s="308"/>
      <c r="R49" s="308"/>
      <c r="S49" s="308"/>
      <c r="T49" s="308"/>
      <c r="U49" s="308"/>
      <c r="V49" s="308"/>
      <c r="W49" s="308"/>
      <c r="X49" s="308"/>
      <c r="Y49" s="308"/>
      <c r="Z49" s="308"/>
    </row>
    <row r="50" spans="1:26" ht="15" hidden="1" customHeight="1">
      <c r="A50" s="903"/>
      <c r="B50" s="900"/>
      <c r="C50" s="804"/>
      <c r="D50" s="901"/>
      <c r="E50" s="309"/>
      <c r="F50" s="310"/>
      <c r="G50" s="309"/>
      <c r="H50" s="777"/>
      <c r="I50" s="308"/>
      <c r="J50" s="308"/>
      <c r="K50" s="308"/>
      <c r="L50" s="308"/>
      <c r="M50" s="308"/>
      <c r="N50" s="308"/>
      <c r="O50" s="308"/>
      <c r="P50" s="308"/>
      <c r="Q50" s="308"/>
      <c r="R50" s="308"/>
      <c r="S50" s="308"/>
      <c r="T50" s="308"/>
      <c r="U50" s="308"/>
      <c r="V50" s="308"/>
      <c r="W50" s="308"/>
      <c r="X50" s="308"/>
      <c r="Y50" s="308"/>
      <c r="Z50" s="308"/>
    </row>
    <row r="51" spans="1:26" ht="15" hidden="1" customHeight="1">
      <c r="A51" s="902">
        <v>21</v>
      </c>
      <c r="B51" s="898"/>
      <c r="C51" s="772"/>
      <c r="D51" s="899"/>
      <c r="E51" s="306"/>
      <c r="F51" s="307"/>
      <c r="G51" s="306"/>
      <c r="H51" s="904"/>
      <c r="I51" s="308"/>
      <c r="J51" s="308"/>
      <c r="K51" s="308"/>
      <c r="L51" s="308"/>
      <c r="M51" s="308"/>
      <c r="N51" s="308"/>
      <c r="O51" s="308"/>
      <c r="P51" s="308"/>
      <c r="Q51" s="308"/>
      <c r="R51" s="308"/>
      <c r="S51" s="308"/>
      <c r="T51" s="308"/>
      <c r="U51" s="308"/>
      <c r="V51" s="308"/>
      <c r="W51" s="308"/>
      <c r="X51" s="308"/>
      <c r="Y51" s="308"/>
      <c r="Z51" s="308"/>
    </row>
    <row r="52" spans="1:26" ht="15" hidden="1" customHeight="1">
      <c r="A52" s="903"/>
      <c r="B52" s="900"/>
      <c r="C52" s="804"/>
      <c r="D52" s="901"/>
      <c r="E52" s="309"/>
      <c r="F52" s="310"/>
      <c r="G52" s="309"/>
      <c r="H52" s="777"/>
      <c r="I52" s="308"/>
      <c r="J52" s="308"/>
      <c r="K52" s="308"/>
      <c r="L52" s="308"/>
      <c r="M52" s="308"/>
      <c r="N52" s="308"/>
      <c r="O52" s="308"/>
      <c r="P52" s="308"/>
      <c r="Q52" s="308"/>
      <c r="R52" s="308"/>
      <c r="S52" s="308"/>
      <c r="T52" s="308"/>
      <c r="U52" s="308"/>
      <c r="V52" s="308"/>
      <c r="W52" s="308"/>
      <c r="X52" s="308"/>
      <c r="Y52" s="308"/>
      <c r="Z52" s="308"/>
    </row>
    <row r="53" spans="1:26" ht="15" hidden="1" customHeight="1">
      <c r="A53" s="902">
        <v>22</v>
      </c>
      <c r="B53" s="898"/>
      <c r="C53" s="772"/>
      <c r="D53" s="899"/>
      <c r="E53" s="306"/>
      <c r="F53" s="307"/>
      <c r="G53" s="306"/>
      <c r="H53" s="904"/>
      <c r="I53" s="308"/>
      <c r="J53" s="308"/>
      <c r="K53" s="308"/>
      <c r="L53" s="308"/>
      <c r="M53" s="308"/>
      <c r="N53" s="308"/>
      <c r="O53" s="308"/>
      <c r="P53" s="308"/>
      <c r="Q53" s="308"/>
      <c r="R53" s="308"/>
      <c r="S53" s="308"/>
      <c r="T53" s="308"/>
      <c r="U53" s="308"/>
      <c r="V53" s="308"/>
      <c r="W53" s="308"/>
      <c r="X53" s="308"/>
      <c r="Y53" s="308"/>
      <c r="Z53" s="308"/>
    </row>
    <row r="54" spans="1:26" ht="15" hidden="1" customHeight="1">
      <c r="A54" s="903"/>
      <c r="B54" s="900"/>
      <c r="C54" s="804"/>
      <c r="D54" s="901"/>
      <c r="E54" s="309"/>
      <c r="F54" s="310"/>
      <c r="G54" s="309"/>
      <c r="H54" s="777"/>
      <c r="I54" s="308"/>
      <c r="J54" s="308"/>
      <c r="K54" s="308"/>
      <c r="L54" s="308"/>
      <c r="M54" s="308"/>
      <c r="N54" s="308"/>
      <c r="O54" s="308"/>
      <c r="P54" s="308"/>
      <c r="Q54" s="308"/>
      <c r="R54" s="308"/>
      <c r="S54" s="308"/>
      <c r="T54" s="308"/>
      <c r="U54" s="308"/>
      <c r="V54" s="308"/>
      <c r="W54" s="308"/>
      <c r="X54" s="308"/>
      <c r="Y54" s="308"/>
      <c r="Z54" s="308"/>
    </row>
    <row r="55" spans="1:26" ht="15" hidden="1" customHeight="1">
      <c r="A55" s="902">
        <v>23</v>
      </c>
      <c r="B55" s="898"/>
      <c r="C55" s="772"/>
      <c r="D55" s="899"/>
      <c r="E55" s="306"/>
      <c r="F55" s="307"/>
      <c r="G55" s="306"/>
      <c r="H55" s="904"/>
      <c r="I55" s="308"/>
      <c r="J55" s="308"/>
      <c r="K55" s="308"/>
      <c r="L55" s="308"/>
      <c r="M55" s="308"/>
      <c r="N55" s="308"/>
      <c r="O55" s="308"/>
      <c r="P55" s="308"/>
      <c r="Q55" s="308"/>
      <c r="R55" s="308"/>
      <c r="S55" s="308"/>
      <c r="T55" s="308"/>
      <c r="U55" s="308"/>
      <c r="V55" s="308"/>
      <c r="W55" s="308"/>
      <c r="X55" s="308"/>
      <c r="Y55" s="308"/>
      <c r="Z55" s="308"/>
    </row>
    <row r="56" spans="1:26" ht="15" hidden="1" customHeight="1">
      <c r="A56" s="903"/>
      <c r="B56" s="900"/>
      <c r="C56" s="804"/>
      <c r="D56" s="901"/>
      <c r="E56" s="309"/>
      <c r="F56" s="310"/>
      <c r="G56" s="309"/>
      <c r="H56" s="777"/>
      <c r="I56" s="308"/>
      <c r="J56" s="308"/>
      <c r="K56" s="308"/>
      <c r="L56" s="308"/>
      <c r="M56" s="308"/>
      <c r="N56" s="308"/>
      <c r="O56" s="308"/>
      <c r="P56" s="308"/>
      <c r="Q56" s="308"/>
      <c r="R56" s="308"/>
      <c r="S56" s="308"/>
      <c r="T56" s="308"/>
      <c r="U56" s="308"/>
      <c r="V56" s="308"/>
      <c r="W56" s="308"/>
      <c r="X56" s="308"/>
      <c r="Y56" s="308"/>
      <c r="Z56" s="308"/>
    </row>
    <row r="57" spans="1:26" ht="15" hidden="1" customHeight="1">
      <c r="A57" s="902">
        <v>24</v>
      </c>
      <c r="B57" s="898"/>
      <c r="C57" s="772"/>
      <c r="D57" s="899"/>
      <c r="E57" s="306"/>
      <c r="F57" s="307"/>
      <c r="G57" s="306"/>
      <c r="H57" s="904"/>
      <c r="I57" s="308"/>
      <c r="J57" s="308"/>
      <c r="K57" s="308"/>
      <c r="L57" s="308"/>
      <c r="M57" s="308"/>
      <c r="N57" s="308"/>
      <c r="O57" s="308"/>
      <c r="P57" s="308"/>
      <c r="Q57" s="308"/>
      <c r="R57" s="308"/>
      <c r="S57" s="308"/>
      <c r="T57" s="308"/>
      <c r="U57" s="308"/>
      <c r="V57" s="308"/>
      <c r="W57" s="308"/>
      <c r="X57" s="308"/>
      <c r="Y57" s="308"/>
      <c r="Z57" s="308"/>
    </row>
    <row r="58" spans="1:26" ht="15" hidden="1" customHeight="1">
      <c r="A58" s="903"/>
      <c r="B58" s="900"/>
      <c r="C58" s="804"/>
      <c r="D58" s="901"/>
      <c r="E58" s="309"/>
      <c r="F58" s="310"/>
      <c r="G58" s="309"/>
      <c r="H58" s="777"/>
      <c r="I58" s="308"/>
      <c r="J58" s="308"/>
      <c r="K58" s="308"/>
      <c r="L58" s="308"/>
      <c r="M58" s="308"/>
      <c r="N58" s="308"/>
      <c r="O58" s="308"/>
      <c r="P58" s="308"/>
      <c r="Q58" s="308"/>
      <c r="R58" s="308"/>
      <c r="S58" s="308"/>
      <c r="T58" s="308"/>
      <c r="U58" s="308"/>
      <c r="V58" s="308"/>
      <c r="W58" s="308"/>
      <c r="X58" s="308"/>
      <c r="Y58" s="308"/>
      <c r="Z58" s="308"/>
    </row>
    <row r="59" spans="1:26" ht="12.75" hidden="1" customHeight="1">
      <c r="A59" s="311"/>
      <c r="B59" s="311"/>
      <c r="C59" s="37"/>
      <c r="D59" s="98"/>
      <c r="E59" s="98"/>
      <c r="F59" s="98"/>
      <c r="G59" s="98"/>
      <c r="H59" s="98"/>
      <c r="I59" s="36"/>
      <c r="J59" s="36"/>
      <c r="K59" s="36"/>
      <c r="L59" s="36"/>
      <c r="M59" s="36"/>
      <c r="N59" s="36"/>
      <c r="O59" s="36"/>
      <c r="P59" s="36"/>
      <c r="Q59" s="36"/>
      <c r="R59" s="36"/>
      <c r="S59" s="36"/>
      <c r="T59" s="36"/>
      <c r="U59" s="36"/>
      <c r="V59" s="36"/>
      <c r="W59" s="36"/>
      <c r="X59" s="36"/>
      <c r="Y59" s="36"/>
      <c r="Z59" s="36"/>
    </row>
    <row r="60" spans="1:26" ht="9.75" customHeight="1">
      <c r="A60" s="181"/>
      <c r="B60" s="277"/>
      <c r="C60" s="277"/>
      <c r="D60" s="277"/>
      <c r="E60" s="825" t="s">
        <v>55</v>
      </c>
      <c r="F60" s="585"/>
      <c r="G60" s="585"/>
      <c r="H60" s="586"/>
      <c r="I60" s="277"/>
      <c r="J60" s="277"/>
      <c r="K60" s="277"/>
      <c r="L60" s="181"/>
      <c r="M60" s="181"/>
      <c r="N60" s="181"/>
      <c r="O60" s="181"/>
      <c r="P60" s="181"/>
      <c r="Q60" s="181"/>
      <c r="R60" s="181"/>
      <c r="S60" s="181"/>
      <c r="T60" s="181"/>
      <c r="U60" s="181"/>
      <c r="V60" s="181"/>
      <c r="W60" s="181"/>
      <c r="X60" s="181"/>
      <c r="Y60" s="181"/>
      <c r="Z60" s="181"/>
    </row>
    <row r="61" spans="1:26" ht="9.75" customHeight="1">
      <c r="A61" s="277"/>
      <c r="B61" s="277"/>
      <c r="C61" s="277"/>
      <c r="D61" s="277"/>
      <c r="E61" s="755"/>
      <c r="F61" s="591"/>
      <c r="G61" s="892" t="s">
        <v>305</v>
      </c>
      <c r="H61" s="591"/>
      <c r="I61" s="312"/>
      <c r="J61" s="312"/>
      <c r="K61" s="312"/>
      <c r="L61" s="181"/>
      <c r="M61" s="181"/>
      <c r="N61" s="181"/>
      <c r="O61" s="181"/>
      <c r="P61" s="181"/>
      <c r="Q61" s="181"/>
      <c r="R61" s="181"/>
      <c r="S61" s="181"/>
      <c r="T61" s="181"/>
      <c r="U61" s="181"/>
      <c r="V61" s="181"/>
      <c r="W61" s="181"/>
      <c r="X61" s="181"/>
      <c r="Y61" s="181"/>
      <c r="Z61" s="181"/>
    </row>
    <row r="62" spans="1:26" ht="9.75" customHeight="1">
      <c r="A62" s="277"/>
      <c r="B62" s="277"/>
      <c r="C62" s="277"/>
      <c r="D62" s="277"/>
      <c r="E62" s="595"/>
      <c r="F62" s="599"/>
      <c r="G62" s="595"/>
      <c r="H62" s="599"/>
      <c r="I62" s="312"/>
      <c r="J62" s="312"/>
      <c r="K62" s="312"/>
      <c r="L62" s="181"/>
      <c r="M62" s="181"/>
      <c r="N62" s="181"/>
      <c r="O62" s="181"/>
      <c r="P62" s="181"/>
      <c r="Q62" s="181"/>
      <c r="R62" s="181"/>
      <c r="S62" s="181"/>
      <c r="T62" s="181"/>
      <c r="U62" s="181"/>
      <c r="V62" s="181"/>
      <c r="W62" s="181"/>
      <c r="X62" s="181"/>
      <c r="Y62" s="181"/>
      <c r="Z62" s="181"/>
    </row>
    <row r="63" spans="1:26" ht="9.75" customHeight="1">
      <c r="A63" s="181"/>
      <c r="B63" s="281"/>
      <c r="C63" s="281"/>
      <c r="D63" s="281"/>
      <c r="E63" s="820" t="s">
        <v>60</v>
      </c>
      <c r="F63" s="599"/>
      <c r="G63" s="820" t="s">
        <v>248</v>
      </c>
      <c r="H63" s="599"/>
      <c r="I63" s="281"/>
      <c r="J63" s="281"/>
      <c r="K63" s="281"/>
      <c r="L63" s="181"/>
      <c r="M63" s="181"/>
      <c r="N63" s="181"/>
      <c r="O63" s="181"/>
      <c r="P63" s="181"/>
      <c r="Q63" s="181"/>
      <c r="R63" s="181"/>
      <c r="S63" s="181"/>
      <c r="T63" s="181"/>
      <c r="U63" s="181"/>
      <c r="V63" s="181"/>
      <c r="W63" s="181"/>
      <c r="X63" s="181"/>
      <c r="Y63" s="181"/>
      <c r="Z63" s="181"/>
    </row>
    <row r="64" spans="1:26" ht="12.75" customHeight="1">
      <c r="A64" s="83"/>
      <c r="B64" s="83"/>
      <c r="C64" s="83"/>
      <c r="D64" s="84"/>
      <c r="E64" s="84"/>
      <c r="F64" s="84"/>
      <c r="G64" s="84"/>
      <c r="H64" s="84"/>
      <c r="I64" s="36"/>
      <c r="J64" s="36"/>
      <c r="K64" s="36"/>
      <c r="L64" s="36"/>
      <c r="M64" s="36"/>
      <c r="N64" s="36"/>
      <c r="O64" s="36"/>
      <c r="P64" s="36"/>
      <c r="Q64" s="36"/>
      <c r="R64" s="36"/>
      <c r="S64" s="36"/>
      <c r="T64" s="36"/>
      <c r="U64" s="36"/>
      <c r="V64" s="36"/>
      <c r="W64" s="36"/>
      <c r="X64" s="36"/>
      <c r="Y64" s="36"/>
      <c r="Z64" s="36"/>
    </row>
    <row r="65" spans="1:26" ht="12.75" customHeight="1">
      <c r="A65" s="905"/>
      <c r="B65" s="588"/>
      <c r="C65" s="588"/>
      <c r="D65" s="588"/>
      <c r="E65" s="588"/>
      <c r="F65" s="588"/>
      <c r="G65" s="588"/>
      <c r="H65" s="588"/>
      <c r="I65" s="37"/>
      <c r="J65" s="37"/>
      <c r="K65" s="37"/>
      <c r="L65" s="37"/>
      <c r="M65" s="37"/>
      <c r="N65" s="37"/>
      <c r="O65" s="37"/>
      <c r="P65" s="37"/>
      <c r="Q65" s="37"/>
      <c r="R65" s="37"/>
      <c r="S65" s="37"/>
      <c r="T65" s="37"/>
      <c r="U65" s="37"/>
      <c r="V65" s="37"/>
      <c r="W65" s="37"/>
      <c r="X65" s="37"/>
      <c r="Y65" s="37"/>
      <c r="Z65" s="37"/>
    </row>
    <row r="66" spans="1:26" ht="12.75" customHeight="1">
      <c r="A66" s="905"/>
      <c r="B66" s="588"/>
      <c r="C66" s="588"/>
      <c r="D66" s="588"/>
      <c r="E66" s="588"/>
      <c r="F66" s="588"/>
      <c r="G66" s="588"/>
      <c r="H66" s="588"/>
      <c r="I66" s="37"/>
      <c r="J66" s="37"/>
      <c r="K66" s="37"/>
      <c r="L66" s="37"/>
      <c r="M66" s="37"/>
      <c r="N66" s="37"/>
      <c r="O66" s="37"/>
      <c r="P66" s="37"/>
      <c r="Q66" s="37"/>
      <c r="R66" s="37"/>
      <c r="S66" s="37"/>
      <c r="T66" s="37"/>
      <c r="U66" s="37"/>
      <c r="V66" s="37"/>
      <c r="W66" s="37"/>
      <c r="X66" s="37"/>
      <c r="Y66" s="37"/>
      <c r="Z66" s="37"/>
    </row>
    <row r="67" spans="1:26" ht="12.75" customHeight="1">
      <c r="A67" s="36"/>
      <c r="B67" s="36"/>
      <c r="C67" s="36"/>
      <c r="D67" s="98"/>
      <c r="E67" s="98"/>
      <c r="F67" s="98"/>
      <c r="G67" s="98"/>
      <c r="H67" s="98"/>
      <c r="I67" s="36"/>
      <c r="J67" s="36"/>
      <c r="K67" s="36"/>
      <c r="L67" s="36"/>
      <c r="M67" s="36"/>
      <c r="N67" s="36"/>
      <c r="O67" s="36"/>
      <c r="P67" s="36"/>
      <c r="Q67" s="36"/>
      <c r="R67" s="36"/>
      <c r="S67" s="36"/>
      <c r="T67" s="36"/>
      <c r="U67" s="36"/>
      <c r="V67" s="36"/>
      <c r="W67" s="36"/>
      <c r="X67" s="36"/>
      <c r="Y67" s="36"/>
      <c r="Z67" s="36"/>
    </row>
    <row r="68" spans="1:26" ht="12.75" customHeight="1">
      <c r="A68" s="37"/>
      <c r="B68" s="37"/>
      <c r="C68" s="36"/>
      <c r="D68" s="98"/>
      <c r="E68" s="98"/>
      <c r="F68" s="98"/>
      <c r="G68" s="98"/>
      <c r="H68" s="98"/>
      <c r="I68" s="36"/>
      <c r="J68" s="36"/>
      <c r="K68" s="36"/>
      <c r="L68" s="36"/>
      <c r="M68" s="36"/>
      <c r="N68" s="36"/>
      <c r="O68" s="36"/>
      <c r="P68" s="98"/>
      <c r="Q68" s="98"/>
      <c r="R68" s="98"/>
      <c r="S68" s="98"/>
      <c r="T68" s="98"/>
      <c r="U68" s="98"/>
      <c r="V68" s="98"/>
      <c r="W68" s="98"/>
      <c r="X68" s="98"/>
      <c r="Y68" s="98"/>
      <c r="Z68" s="98"/>
    </row>
    <row r="69" spans="1:26" ht="12.75" customHeight="1">
      <c r="A69" s="37"/>
      <c r="B69" s="37"/>
      <c r="C69" s="36"/>
      <c r="D69" s="98"/>
      <c r="E69" s="98"/>
      <c r="F69" s="98"/>
      <c r="G69" s="98"/>
      <c r="H69" s="98"/>
      <c r="I69" s="36"/>
      <c r="J69" s="36"/>
      <c r="K69" s="36"/>
      <c r="L69" s="36"/>
      <c r="M69" s="36"/>
      <c r="N69" s="36"/>
      <c r="O69" s="36"/>
      <c r="P69" s="98"/>
      <c r="Q69" s="98"/>
      <c r="R69" s="98"/>
      <c r="S69" s="98"/>
      <c r="T69" s="98"/>
      <c r="U69" s="98"/>
      <c r="V69" s="98"/>
      <c r="W69" s="98"/>
      <c r="X69" s="98"/>
      <c r="Y69" s="98"/>
      <c r="Z69" s="98"/>
    </row>
    <row r="70" spans="1:26" ht="12.75" customHeight="1">
      <c r="A70" s="37"/>
      <c r="B70" s="37"/>
      <c r="C70" s="36"/>
      <c r="D70" s="98"/>
      <c r="E70" s="98"/>
      <c r="F70" s="98"/>
      <c r="G70" s="98"/>
      <c r="H70" s="98"/>
      <c r="I70" s="36"/>
      <c r="J70" s="36"/>
      <c r="K70" s="36"/>
      <c r="L70" s="36"/>
      <c r="M70" s="36"/>
      <c r="N70" s="36"/>
      <c r="O70" s="36"/>
      <c r="P70" s="98"/>
      <c r="Q70" s="98"/>
      <c r="R70" s="98"/>
      <c r="S70" s="98"/>
      <c r="T70" s="98"/>
      <c r="U70" s="98"/>
      <c r="V70" s="98"/>
      <c r="W70" s="98"/>
      <c r="X70" s="98"/>
      <c r="Y70" s="98"/>
      <c r="Z70" s="98"/>
    </row>
    <row r="71" spans="1:26" ht="12.75" customHeight="1">
      <c r="A71" s="37"/>
      <c r="B71" s="37"/>
      <c r="C71" s="36"/>
      <c r="D71" s="98"/>
      <c r="E71" s="98"/>
      <c r="F71" s="98"/>
      <c r="G71" s="98"/>
      <c r="H71" s="98"/>
      <c r="I71" s="36"/>
      <c r="J71" s="36"/>
      <c r="K71" s="36"/>
      <c r="L71" s="36"/>
      <c r="M71" s="36"/>
      <c r="N71" s="36"/>
      <c r="O71" s="36"/>
      <c r="P71" s="98"/>
      <c r="Q71" s="98"/>
      <c r="R71" s="98"/>
      <c r="S71" s="98"/>
      <c r="T71" s="98"/>
      <c r="U71" s="98"/>
      <c r="V71" s="98"/>
      <c r="W71" s="98"/>
      <c r="X71" s="98"/>
      <c r="Y71" s="98"/>
      <c r="Z71" s="98"/>
    </row>
    <row r="72" spans="1:26" ht="12.75" customHeight="1">
      <c r="A72" s="37"/>
      <c r="B72" s="37"/>
      <c r="C72" s="36"/>
      <c r="D72" s="98"/>
      <c r="E72" s="98"/>
      <c r="F72" s="98"/>
      <c r="G72" s="98"/>
      <c r="H72" s="98"/>
      <c r="I72" s="36"/>
      <c r="J72" s="36"/>
      <c r="K72" s="36"/>
      <c r="L72" s="36"/>
      <c r="M72" s="36"/>
      <c r="N72" s="36"/>
      <c r="O72" s="36"/>
      <c r="P72" s="98"/>
      <c r="Q72" s="98"/>
      <c r="R72" s="98"/>
      <c r="S72" s="98"/>
      <c r="T72" s="98"/>
      <c r="U72" s="98"/>
      <c r="V72" s="98"/>
      <c r="W72" s="98"/>
      <c r="X72" s="98"/>
      <c r="Y72" s="98"/>
      <c r="Z72" s="98"/>
    </row>
    <row r="73" spans="1:26" ht="12.75" customHeight="1">
      <c r="A73" s="37"/>
      <c r="B73" s="37"/>
      <c r="C73" s="36"/>
      <c r="D73" s="98"/>
      <c r="E73" s="98"/>
      <c r="F73" s="98"/>
      <c r="G73" s="98"/>
      <c r="H73" s="98"/>
      <c r="I73" s="36"/>
      <c r="J73" s="36"/>
      <c r="K73" s="36"/>
      <c r="L73" s="36"/>
      <c r="M73" s="36"/>
      <c r="N73" s="36"/>
      <c r="O73" s="36"/>
      <c r="P73" s="98"/>
      <c r="Q73" s="98"/>
      <c r="R73" s="98"/>
      <c r="S73" s="98"/>
      <c r="T73" s="98"/>
      <c r="U73" s="98"/>
      <c r="V73" s="98"/>
      <c r="W73" s="98"/>
      <c r="X73" s="98"/>
      <c r="Y73" s="98"/>
      <c r="Z73" s="98"/>
    </row>
    <row r="74" spans="1:26" ht="12.75" customHeight="1">
      <c r="A74" s="37"/>
      <c r="B74" s="37"/>
      <c r="C74" s="36"/>
      <c r="D74" s="98"/>
      <c r="E74" s="98"/>
      <c r="F74" s="98"/>
      <c r="G74" s="98"/>
      <c r="H74" s="98"/>
      <c r="I74" s="36"/>
      <c r="J74" s="36"/>
      <c r="K74" s="36"/>
      <c r="L74" s="36"/>
      <c r="M74" s="36"/>
      <c r="N74" s="36"/>
      <c r="O74" s="36"/>
      <c r="P74" s="98"/>
      <c r="Q74" s="98"/>
      <c r="R74" s="98"/>
      <c r="S74" s="98"/>
      <c r="T74" s="98"/>
      <c r="U74" s="98"/>
      <c r="V74" s="98"/>
      <c r="W74" s="98"/>
      <c r="X74" s="98"/>
      <c r="Y74" s="98"/>
      <c r="Z74" s="98"/>
    </row>
    <row r="75" spans="1:26" ht="12.75" customHeight="1">
      <c r="A75" s="37"/>
      <c r="B75" s="37"/>
      <c r="C75" s="36"/>
      <c r="D75" s="98"/>
      <c r="E75" s="98"/>
      <c r="F75" s="98"/>
      <c r="G75" s="98"/>
      <c r="H75" s="98"/>
      <c r="I75" s="36"/>
      <c r="J75" s="36"/>
      <c r="K75" s="36"/>
      <c r="L75" s="36"/>
      <c r="M75" s="36"/>
      <c r="N75" s="36"/>
      <c r="O75" s="36"/>
      <c r="P75" s="98"/>
      <c r="Q75" s="98"/>
      <c r="R75" s="98"/>
      <c r="S75" s="98"/>
      <c r="T75" s="98"/>
      <c r="U75" s="98"/>
      <c r="V75" s="98"/>
      <c r="W75" s="98"/>
      <c r="X75" s="98"/>
      <c r="Y75" s="98"/>
      <c r="Z75" s="98"/>
    </row>
    <row r="76" spans="1:26" ht="12.75" customHeight="1">
      <c r="A76" s="37"/>
      <c r="B76" s="37"/>
      <c r="C76" s="36"/>
      <c r="D76" s="98"/>
      <c r="E76" s="98"/>
      <c r="F76" s="98"/>
      <c r="G76" s="98"/>
      <c r="H76" s="98"/>
      <c r="I76" s="36"/>
      <c r="J76" s="36"/>
      <c r="K76" s="36"/>
      <c r="L76" s="36"/>
      <c r="M76" s="36"/>
      <c r="N76" s="36"/>
      <c r="O76" s="36"/>
      <c r="P76" s="98"/>
      <c r="Q76" s="98"/>
      <c r="R76" s="98"/>
      <c r="S76" s="98"/>
      <c r="T76" s="98"/>
      <c r="U76" s="98"/>
      <c r="V76" s="98"/>
      <c r="W76" s="98"/>
      <c r="X76" s="98"/>
      <c r="Y76" s="98"/>
      <c r="Z76" s="98"/>
    </row>
    <row r="77" spans="1:26" ht="12.75" customHeight="1">
      <c r="A77" s="37"/>
      <c r="B77" s="37"/>
      <c r="C77" s="36"/>
      <c r="D77" s="98"/>
      <c r="E77" s="98"/>
      <c r="F77" s="98"/>
      <c r="G77" s="98"/>
      <c r="H77" s="98"/>
      <c r="I77" s="36"/>
      <c r="J77" s="36"/>
      <c r="K77" s="36"/>
      <c r="L77" s="36"/>
      <c r="M77" s="36"/>
      <c r="N77" s="36"/>
      <c r="O77" s="36"/>
      <c r="P77" s="98"/>
      <c r="Q77" s="98"/>
      <c r="R77" s="98"/>
      <c r="S77" s="98"/>
      <c r="T77" s="98"/>
      <c r="U77" s="98"/>
      <c r="V77" s="98"/>
      <c r="W77" s="98"/>
      <c r="X77" s="98"/>
      <c r="Y77" s="98"/>
      <c r="Z77" s="98"/>
    </row>
    <row r="78" spans="1:26" ht="12.75" customHeight="1">
      <c r="A78" s="37"/>
      <c r="B78" s="37"/>
      <c r="C78" s="36"/>
      <c r="D78" s="98"/>
      <c r="E78" s="98"/>
      <c r="F78" s="98"/>
      <c r="G78" s="98"/>
      <c r="H78" s="98"/>
      <c r="I78" s="36"/>
      <c r="J78" s="36"/>
      <c r="K78" s="36"/>
      <c r="L78" s="36"/>
      <c r="M78" s="36"/>
      <c r="N78" s="36"/>
      <c r="O78" s="36"/>
      <c r="P78" s="98"/>
      <c r="Q78" s="98"/>
      <c r="R78" s="98"/>
      <c r="S78" s="98"/>
      <c r="T78" s="98"/>
      <c r="U78" s="98"/>
      <c r="V78" s="98"/>
      <c r="W78" s="98"/>
      <c r="X78" s="98"/>
      <c r="Y78" s="98"/>
      <c r="Z78" s="98"/>
    </row>
    <row r="79" spans="1:26" ht="12.75" customHeight="1">
      <c r="A79" s="37"/>
      <c r="B79" s="37"/>
      <c r="C79" s="36"/>
      <c r="D79" s="98"/>
      <c r="E79" s="98"/>
      <c r="F79" s="98"/>
      <c r="G79" s="98"/>
      <c r="H79" s="98"/>
      <c r="I79" s="36"/>
      <c r="J79" s="36"/>
      <c r="K79" s="36"/>
      <c r="L79" s="36"/>
      <c r="M79" s="36"/>
      <c r="N79" s="36"/>
      <c r="O79" s="36"/>
      <c r="P79" s="98"/>
      <c r="Q79" s="98"/>
      <c r="R79" s="98"/>
      <c r="S79" s="98"/>
      <c r="T79" s="98"/>
      <c r="U79" s="98"/>
      <c r="V79" s="98"/>
      <c r="W79" s="98"/>
      <c r="X79" s="98"/>
      <c r="Y79" s="98"/>
      <c r="Z79" s="98"/>
    </row>
    <row r="80" spans="1:26" ht="12.75" customHeight="1">
      <c r="A80" s="37"/>
      <c r="B80" s="37"/>
      <c r="C80" s="36"/>
      <c r="D80" s="98"/>
      <c r="E80" s="98"/>
      <c r="F80" s="98"/>
      <c r="G80" s="98"/>
      <c r="H80" s="98"/>
      <c r="I80" s="36"/>
      <c r="J80" s="36"/>
      <c r="K80" s="36"/>
      <c r="L80" s="36"/>
      <c r="M80" s="36"/>
      <c r="N80" s="36"/>
      <c r="O80" s="36"/>
      <c r="P80" s="98"/>
      <c r="Q80" s="98"/>
      <c r="R80" s="98"/>
      <c r="S80" s="98"/>
      <c r="T80" s="98"/>
      <c r="U80" s="98"/>
      <c r="V80" s="98"/>
      <c r="W80" s="98"/>
      <c r="X80" s="98"/>
      <c r="Y80" s="98"/>
      <c r="Z80" s="98"/>
    </row>
    <row r="81" spans="1:26" ht="12.75" customHeight="1">
      <c r="A81" s="37"/>
      <c r="B81" s="37"/>
      <c r="C81" s="36"/>
      <c r="D81" s="98"/>
      <c r="E81" s="98"/>
      <c r="F81" s="98"/>
      <c r="G81" s="98"/>
      <c r="H81" s="98"/>
      <c r="I81" s="36"/>
      <c r="J81" s="36"/>
      <c r="K81" s="36"/>
      <c r="L81" s="36"/>
      <c r="M81" s="36"/>
      <c r="N81" s="36"/>
      <c r="O81" s="36"/>
      <c r="P81" s="98"/>
      <c r="Q81" s="98"/>
      <c r="R81" s="98"/>
      <c r="S81" s="98"/>
      <c r="T81" s="98"/>
      <c r="U81" s="98"/>
      <c r="V81" s="98"/>
      <c r="W81" s="98"/>
      <c r="X81" s="98"/>
      <c r="Y81" s="98"/>
      <c r="Z81" s="98"/>
    </row>
    <row r="82" spans="1:26" ht="12.75" customHeight="1">
      <c r="A82" s="37"/>
      <c r="B82" s="37"/>
      <c r="C82" s="36"/>
      <c r="D82" s="98"/>
      <c r="E82" s="98"/>
      <c r="F82" s="98"/>
      <c r="G82" s="98"/>
      <c r="H82" s="98"/>
      <c r="I82" s="36"/>
      <c r="J82" s="36"/>
      <c r="K82" s="36"/>
      <c r="L82" s="36"/>
      <c r="M82" s="36"/>
      <c r="N82" s="36"/>
      <c r="O82" s="36"/>
      <c r="P82" s="98"/>
      <c r="Q82" s="98"/>
      <c r="R82" s="98"/>
      <c r="S82" s="98"/>
      <c r="T82" s="98"/>
      <c r="U82" s="98"/>
      <c r="V82" s="98"/>
      <c r="W82" s="98"/>
      <c r="X82" s="98"/>
      <c r="Y82" s="98"/>
      <c r="Z82" s="98"/>
    </row>
    <row r="83" spans="1:26" ht="12.75" customHeight="1">
      <c r="A83" s="37"/>
      <c r="B83" s="37"/>
      <c r="C83" s="36"/>
      <c r="D83" s="98"/>
      <c r="E83" s="98"/>
      <c r="F83" s="98"/>
      <c r="G83" s="98"/>
      <c r="H83" s="98"/>
      <c r="I83" s="36"/>
      <c r="J83" s="36"/>
      <c r="K83" s="36"/>
      <c r="L83" s="36"/>
      <c r="M83" s="36"/>
      <c r="N83" s="36"/>
      <c r="O83" s="36"/>
      <c r="P83" s="98"/>
      <c r="Q83" s="98"/>
      <c r="R83" s="98"/>
      <c r="S83" s="98"/>
      <c r="T83" s="98"/>
      <c r="U83" s="98"/>
      <c r="V83" s="98"/>
      <c r="W83" s="98"/>
      <c r="X83" s="98"/>
      <c r="Y83" s="98"/>
      <c r="Z83" s="98"/>
    </row>
    <row r="84" spans="1:26" ht="12.75" customHeight="1">
      <c r="A84" s="37"/>
      <c r="B84" s="37"/>
      <c r="C84" s="36"/>
      <c r="D84" s="98"/>
      <c r="E84" s="98"/>
      <c r="F84" s="98"/>
      <c r="G84" s="98"/>
      <c r="H84" s="98"/>
      <c r="I84" s="36"/>
      <c r="J84" s="36"/>
      <c r="K84" s="36"/>
      <c r="L84" s="36"/>
      <c r="M84" s="36"/>
      <c r="N84" s="36"/>
      <c r="O84" s="36"/>
      <c r="P84" s="98"/>
      <c r="Q84" s="98"/>
      <c r="R84" s="98"/>
      <c r="S84" s="98"/>
      <c r="T84" s="98"/>
      <c r="U84" s="98"/>
      <c r="V84" s="98"/>
      <c r="W84" s="98"/>
      <c r="X84" s="98"/>
      <c r="Y84" s="98"/>
      <c r="Z84" s="98"/>
    </row>
    <row r="85" spans="1:26" ht="12.75" customHeight="1">
      <c r="A85" s="37"/>
      <c r="B85" s="37"/>
      <c r="C85" s="36"/>
      <c r="D85" s="98"/>
      <c r="E85" s="98"/>
      <c r="F85" s="98"/>
      <c r="G85" s="98"/>
      <c r="H85" s="98"/>
      <c r="I85" s="36"/>
      <c r="J85" s="36"/>
      <c r="K85" s="36"/>
      <c r="L85" s="36"/>
      <c r="M85" s="36"/>
      <c r="N85" s="36"/>
      <c r="O85" s="36"/>
      <c r="P85" s="98"/>
      <c r="Q85" s="98"/>
      <c r="R85" s="98"/>
      <c r="S85" s="98"/>
      <c r="T85" s="98"/>
      <c r="U85" s="98"/>
      <c r="V85" s="98"/>
      <c r="W85" s="98"/>
      <c r="X85" s="98"/>
      <c r="Y85" s="98"/>
      <c r="Z85" s="98"/>
    </row>
    <row r="86" spans="1:26" ht="12.75" customHeight="1">
      <c r="A86" s="37"/>
      <c r="B86" s="37"/>
      <c r="C86" s="36"/>
      <c r="D86" s="98"/>
      <c r="E86" s="98"/>
      <c r="F86" s="98"/>
      <c r="G86" s="98"/>
      <c r="H86" s="98"/>
      <c r="I86" s="36"/>
      <c r="J86" s="36"/>
      <c r="K86" s="36"/>
      <c r="L86" s="36"/>
      <c r="M86" s="36"/>
      <c r="N86" s="36"/>
      <c r="O86" s="36"/>
      <c r="P86" s="98"/>
      <c r="Q86" s="98"/>
      <c r="R86" s="98"/>
      <c r="S86" s="98"/>
      <c r="T86" s="98"/>
      <c r="U86" s="98"/>
      <c r="V86" s="98"/>
      <c r="W86" s="98"/>
      <c r="X86" s="98"/>
      <c r="Y86" s="98"/>
      <c r="Z86" s="98"/>
    </row>
    <row r="87" spans="1:26" ht="12.75" customHeight="1">
      <c r="A87" s="37"/>
      <c r="B87" s="37"/>
      <c r="C87" s="36"/>
      <c r="D87" s="98"/>
      <c r="E87" s="98"/>
      <c r="F87" s="98"/>
      <c r="G87" s="98"/>
      <c r="H87" s="98"/>
      <c r="I87" s="36"/>
      <c r="J87" s="36"/>
      <c r="K87" s="36"/>
      <c r="L87" s="36"/>
      <c r="M87" s="36"/>
      <c r="N87" s="36"/>
      <c r="O87" s="36"/>
      <c r="P87" s="98"/>
      <c r="Q87" s="98"/>
      <c r="R87" s="98"/>
      <c r="S87" s="98"/>
      <c r="T87" s="98"/>
      <c r="U87" s="98"/>
      <c r="V87" s="98"/>
      <c r="W87" s="98"/>
      <c r="X87" s="98"/>
      <c r="Y87" s="98"/>
      <c r="Z87" s="98"/>
    </row>
    <row r="88" spans="1:26" ht="12.75" customHeight="1">
      <c r="A88" s="37"/>
      <c r="B88" s="37"/>
      <c r="C88" s="36"/>
      <c r="D88" s="98"/>
      <c r="E88" s="98"/>
      <c r="F88" s="98"/>
      <c r="G88" s="98"/>
      <c r="H88" s="98"/>
      <c r="I88" s="36"/>
      <c r="J88" s="36"/>
      <c r="K88" s="36"/>
      <c r="L88" s="36"/>
      <c r="M88" s="36"/>
      <c r="N88" s="36"/>
      <c r="O88" s="36"/>
      <c r="P88" s="98"/>
      <c r="Q88" s="98"/>
      <c r="R88" s="98"/>
      <c r="S88" s="98"/>
      <c r="T88" s="98"/>
      <c r="U88" s="98"/>
      <c r="V88" s="98"/>
      <c r="W88" s="98"/>
      <c r="X88" s="98"/>
      <c r="Y88" s="98"/>
      <c r="Z88" s="98"/>
    </row>
    <row r="89" spans="1:26" ht="12.75" customHeight="1">
      <c r="A89" s="37"/>
      <c r="B89" s="37"/>
      <c r="C89" s="36"/>
      <c r="D89" s="98"/>
      <c r="E89" s="98"/>
      <c r="F89" s="98"/>
      <c r="G89" s="98"/>
      <c r="H89" s="98"/>
      <c r="I89" s="36"/>
      <c r="J89" s="36"/>
      <c r="K89" s="36"/>
      <c r="L89" s="36"/>
      <c r="M89" s="36"/>
      <c r="N89" s="36"/>
      <c r="O89" s="36"/>
      <c r="P89" s="98"/>
      <c r="Q89" s="98"/>
      <c r="R89" s="98"/>
      <c r="S89" s="98"/>
      <c r="T89" s="98"/>
      <c r="U89" s="98"/>
      <c r="V89" s="98"/>
      <c r="W89" s="98"/>
      <c r="X89" s="98"/>
      <c r="Y89" s="98"/>
      <c r="Z89" s="98"/>
    </row>
    <row r="90" spans="1:26" ht="12.75" customHeight="1">
      <c r="A90" s="37"/>
      <c r="B90" s="37"/>
      <c r="C90" s="36"/>
      <c r="D90" s="98"/>
      <c r="E90" s="98"/>
      <c r="F90" s="98"/>
      <c r="G90" s="98"/>
      <c r="H90" s="98"/>
      <c r="I90" s="36"/>
      <c r="J90" s="36"/>
      <c r="K90" s="36"/>
      <c r="L90" s="36"/>
      <c r="M90" s="36"/>
      <c r="N90" s="36"/>
      <c r="O90" s="36"/>
      <c r="P90" s="98"/>
      <c r="Q90" s="98"/>
      <c r="R90" s="98"/>
      <c r="S90" s="98"/>
      <c r="T90" s="98"/>
      <c r="U90" s="98"/>
      <c r="V90" s="98"/>
      <c r="W90" s="98"/>
      <c r="X90" s="98"/>
      <c r="Y90" s="98"/>
      <c r="Z90" s="98"/>
    </row>
    <row r="91" spans="1:26" ht="12.75" customHeight="1">
      <c r="A91" s="37"/>
      <c r="B91" s="37"/>
      <c r="C91" s="36"/>
      <c r="D91" s="98"/>
      <c r="E91" s="98"/>
      <c r="F91" s="98"/>
      <c r="G91" s="98"/>
      <c r="H91" s="98"/>
      <c r="I91" s="36"/>
      <c r="J91" s="36"/>
      <c r="K91" s="36"/>
      <c r="L91" s="36"/>
      <c r="M91" s="36"/>
      <c r="N91" s="36"/>
      <c r="O91" s="36"/>
      <c r="P91" s="98"/>
      <c r="Q91" s="98"/>
      <c r="R91" s="98"/>
      <c r="S91" s="98"/>
      <c r="T91" s="98"/>
      <c r="U91" s="98"/>
      <c r="V91" s="98"/>
      <c r="W91" s="98"/>
      <c r="X91" s="98"/>
      <c r="Y91" s="98"/>
      <c r="Z91" s="98"/>
    </row>
    <row r="92" spans="1:26" ht="12.75" customHeight="1">
      <c r="A92" s="37"/>
      <c r="B92" s="37"/>
      <c r="C92" s="36"/>
      <c r="D92" s="98"/>
      <c r="E92" s="98"/>
      <c r="F92" s="98"/>
      <c r="G92" s="98"/>
      <c r="H92" s="98"/>
      <c r="I92" s="36"/>
      <c r="J92" s="36"/>
      <c r="K92" s="36"/>
      <c r="L92" s="36"/>
      <c r="M92" s="36"/>
      <c r="N92" s="36"/>
      <c r="O92" s="36"/>
      <c r="P92" s="98"/>
      <c r="Q92" s="98"/>
      <c r="R92" s="98"/>
      <c r="S92" s="98"/>
      <c r="T92" s="98"/>
      <c r="U92" s="98"/>
      <c r="V92" s="98"/>
      <c r="W92" s="98"/>
      <c r="X92" s="98"/>
      <c r="Y92" s="98"/>
      <c r="Z92" s="98"/>
    </row>
    <row r="93" spans="1:26" ht="12.75" customHeight="1">
      <c r="A93" s="37"/>
      <c r="B93" s="37"/>
      <c r="C93" s="36"/>
      <c r="D93" s="98"/>
      <c r="E93" s="98"/>
      <c r="F93" s="98"/>
      <c r="G93" s="98"/>
      <c r="H93" s="98"/>
      <c r="I93" s="36"/>
      <c r="J93" s="36"/>
      <c r="K93" s="36"/>
      <c r="L93" s="36"/>
      <c r="M93" s="36"/>
      <c r="N93" s="36"/>
      <c r="O93" s="36"/>
      <c r="P93" s="98"/>
      <c r="Q93" s="98"/>
      <c r="R93" s="98"/>
      <c r="S93" s="98"/>
      <c r="T93" s="98"/>
      <c r="U93" s="98"/>
      <c r="V93" s="98"/>
      <c r="W93" s="98"/>
      <c r="X93" s="98"/>
      <c r="Y93" s="98"/>
      <c r="Z93" s="98"/>
    </row>
    <row r="94" spans="1:26" ht="12.75" customHeight="1">
      <c r="A94" s="37"/>
      <c r="B94" s="37"/>
      <c r="C94" s="36"/>
      <c r="D94" s="98"/>
      <c r="E94" s="98"/>
      <c r="F94" s="98"/>
      <c r="G94" s="98"/>
      <c r="H94" s="98"/>
      <c r="I94" s="36"/>
      <c r="J94" s="36"/>
      <c r="K94" s="36"/>
      <c r="L94" s="36"/>
      <c r="M94" s="36"/>
      <c r="N94" s="36"/>
      <c r="O94" s="36"/>
      <c r="P94" s="98"/>
      <c r="Q94" s="98"/>
      <c r="R94" s="98"/>
      <c r="S94" s="98"/>
      <c r="T94" s="98"/>
      <c r="U94" s="98"/>
      <c r="V94" s="98"/>
      <c r="W94" s="98"/>
      <c r="X94" s="98"/>
      <c r="Y94" s="98"/>
      <c r="Z94" s="98"/>
    </row>
    <row r="95" spans="1:26" ht="12.75" customHeight="1">
      <c r="A95" s="37"/>
      <c r="B95" s="37"/>
      <c r="C95" s="36"/>
      <c r="D95" s="98"/>
      <c r="E95" s="98"/>
      <c r="F95" s="98"/>
      <c r="G95" s="98"/>
      <c r="H95" s="98"/>
      <c r="I95" s="36"/>
      <c r="J95" s="36"/>
      <c r="K95" s="36"/>
      <c r="L95" s="36"/>
      <c r="M95" s="36"/>
      <c r="N95" s="36"/>
      <c r="O95" s="36"/>
      <c r="P95" s="98"/>
      <c r="Q95" s="98"/>
      <c r="R95" s="98"/>
      <c r="S95" s="98"/>
      <c r="T95" s="98"/>
      <c r="U95" s="98"/>
      <c r="V95" s="98"/>
      <c r="W95" s="98"/>
      <c r="X95" s="98"/>
      <c r="Y95" s="98"/>
      <c r="Z95" s="98"/>
    </row>
    <row r="96" spans="1:26" ht="12.75" customHeight="1">
      <c r="A96" s="37"/>
      <c r="B96" s="37"/>
      <c r="C96" s="36"/>
      <c r="D96" s="98"/>
      <c r="E96" s="98"/>
      <c r="F96" s="98"/>
      <c r="G96" s="98"/>
      <c r="H96" s="98"/>
      <c r="I96" s="36"/>
      <c r="J96" s="36"/>
      <c r="K96" s="36"/>
      <c r="L96" s="36"/>
      <c r="M96" s="36"/>
      <c r="N96" s="36"/>
      <c r="O96" s="36"/>
      <c r="P96" s="98"/>
      <c r="Q96" s="98"/>
      <c r="R96" s="98"/>
      <c r="S96" s="98"/>
      <c r="T96" s="98"/>
      <c r="U96" s="98"/>
      <c r="V96" s="98"/>
      <c r="W96" s="98"/>
      <c r="X96" s="98"/>
      <c r="Y96" s="98"/>
      <c r="Z96" s="98"/>
    </row>
    <row r="97" spans="1:26" ht="12.75" customHeight="1">
      <c r="A97" s="37"/>
      <c r="B97" s="37"/>
      <c r="C97" s="36"/>
      <c r="D97" s="98"/>
      <c r="E97" s="98"/>
      <c r="F97" s="98"/>
      <c r="G97" s="98"/>
      <c r="H97" s="98"/>
      <c r="I97" s="36"/>
      <c r="J97" s="36"/>
      <c r="K97" s="36"/>
      <c r="L97" s="36"/>
      <c r="M97" s="36"/>
      <c r="N97" s="36"/>
      <c r="O97" s="36"/>
      <c r="P97" s="98"/>
      <c r="Q97" s="98"/>
      <c r="R97" s="98"/>
      <c r="S97" s="98"/>
      <c r="T97" s="98"/>
      <c r="U97" s="98"/>
      <c r="V97" s="98"/>
      <c r="W97" s="98"/>
      <c r="X97" s="98"/>
      <c r="Y97" s="98"/>
      <c r="Z97" s="98"/>
    </row>
    <row r="98" spans="1:26" ht="12.75" customHeight="1">
      <c r="A98" s="37"/>
      <c r="B98" s="37"/>
      <c r="C98" s="36"/>
      <c r="D98" s="98"/>
      <c r="E98" s="98"/>
      <c r="F98" s="98"/>
      <c r="G98" s="98"/>
      <c r="H98" s="98"/>
      <c r="I98" s="36"/>
      <c r="J98" s="36"/>
      <c r="K98" s="36"/>
      <c r="L98" s="36"/>
      <c r="M98" s="36"/>
      <c r="N98" s="36"/>
      <c r="O98" s="36"/>
      <c r="P98" s="98"/>
      <c r="Q98" s="98"/>
      <c r="R98" s="98"/>
      <c r="S98" s="98"/>
      <c r="T98" s="98"/>
      <c r="U98" s="98"/>
      <c r="V98" s="98"/>
      <c r="W98" s="98"/>
      <c r="X98" s="98"/>
      <c r="Y98" s="98"/>
      <c r="Z98" s="98"/>
    </row>
    <row r="99" spans="1:26" ht="12.75" customHeight="1">
      <c r="A99" s="37"/>
      <c r="B99" s="37"/>
      <c r="C99" s="36"/>
      <c r="D99" s="98"/>
      <c r="E99" s="98"/>
      <c r="F99" s="98"/>
      <c r="G99" s="98"/>
      <c r="H99" s="98"/>
      <c r="I99" s="36"/>
      <c r="J99" s="36"/>
      <c r="K99" s="36"/>
      <c r="L99" s="36"/>
      <c r="M99" s="36"/>
      <c r="N99" s="36"/>
      <c r="O99" s="36"/>
      <c r="P99" s="98"/>
      <c r="Q99" s="98"/>
      <c r="R99" s="98"/>
      <c r="S99" s="98"/>
      <c r="T99" s="98"/>
      <c r="U99" s="98"/>
      <c r="V99" s="98"/>
      <c r="W99" s="98"/>
      <c r="X99" s="98"/>
      <c r="Y99" s="98"/>
      <c r="Z99" s="98"/>
    </row>
    <row r="100" spans="1:26" ht="12.75" customHeight="1">
      <c r="A100" s="37"/>
      <c r="B100" s="37"/>
      <c r="C100" s="36"/>
      <c r="D100" s="98"/>
      <c r="E100" s="98"/>
      <c r="F100" s="98"/>
      <c r="G100" s="98"/>
      <c r="H100" s="98"/>
      <c r="I100" s="36"/>
      <c r="J100" s="36"/>
      <c r="K100" s="36"/>
      <c r="L100" s="36"/>
      <c r="M100" s="36"/>
      <c r="N100" s="36"/>
      <c r="O100" s="36"/>
      <c r="P100" s="98"/>
      <c r="Q100" s="98"/>
      <c r="R100" s="98"/>
      <c r="S100" s="98"/>
      <c r="T100" s="98"/>
      <c r="U100" s="98"/>
      <c r="V100" s="98"/>
      <c r="W100" s="98"/>
      <c r="X100" s="98"/>
      <c r="Y100" s="98"/>
      <c r="Z100" s="98"/>
    </row>
    <row r="101" spans="1:26" ht="12.75" customHeight="1">
      <c r="A101" s="37"/>
      <c r="B101" s="37"/>
      <c r="C101" s="36"/>
      <c r="D101" s="98"/>
      <c r="E101" s="98"/>
      <c r="F101" s="98"/>
      <c r="G101" s="98"/>
      <c r="H101" s="98"/>
      <c r="I101" s="36"/>
      <c r="J101" s="36"/>
      <c r="K101" s="36"/>
      <c r="L101" s="36"/>
      <c r="M101" s="36"/>
      <c r="N101" s="36"/>
      <c r="O101" s="36"/>
      <c r="P101" s="98"/>
      <c r="Q101" s="98"/>
      <c r="R101" s="98"/>
      <c r="S101" s="98"/>
      <c r="T101" s="98"/>
      <c r="U101" s="98"/>
      <c r="V101" s="98"/>
      <c r="W101" s="98"/>
      <c r="X101" s="98"/>
      <c r="Y101" s="98"/>
      <c r="Z101" s="98"/>
    </row>
    <row r="102" spans="1:26" ht="12.75" customHeight="1">
      <c r="A102" s="37"/>
      <c r="B102" s="37"/>
      <c r="C102" s="36"/>
      <c r="D102" s="98"/>
      <c r="E102" s="98"/>
      <c r="F102" s="98"/>
      <c r="G102" s="98"/>
      <c r="H102" s="98"/>
      <c r="I102" s="36"/>
      <c r="J102" s="36"/>
      <c r="K102" s="36"/>
      <c r="L102" s="36"/>
      <c r="M102" s="36"/>
      <c r="N102" s="36"/>
      <c r="O102" s="36"/>
      <c r="P102" s="98"/>
      <c r="Q102" s="98"/>
      <c r="R102" s="98"/>
      <c r="S102" s="98"/>
      <c r="T102" s="98"/>
      <c r="U102" s="98"/>
      <c r="V102" s="98"/>
      <c r="W102" s="98"/>
      <c r="X102" s="98"/>
      <c r="Y102" s="98"/>
      <c r="Z102" s="98"/>
    </row>
    <row r="103" spans="1:26" ht="12.75" customHeight="1">
      <c r="A103" s="37"/>
      <c r="B103" s="37"/>
      <c r="C103" s="36"/>
      <c r="D103" s="98"/>
      <c r="E103" s="98"/>
      <c r="F103" s="98"/>
      <c r="G103" s="98"/>
      <c r="H103" s="98"/>
      <c r="I103" s="36"/>
      <c r="J103" s="36"/>
      <c r="K103" s="36"/>
      <c r="L103" s="36"/>
      <c r="M103" s="36"/>
      <c r="N103" s="36"/>
      <c r="O103" s="36"/>
      <c r="P103" s="98"/>
      <c r="Q103" s="98"/>
      <c r="R103" s="98"/>
      <c r="S103" s="98"/>
      <c r="T103" s="98"/>
      <c r="U103" s="98"/>
      <c r="V103" s="98"/>
      <c r="W103" s="98"/>
      <c r="X103" s="98"/>
      <c r="Y103" s="98"/>
      <c r="Z103" s="98"/>
    </row>
    <row r="104" spans="1:26" ht="12.75" customHeight="1">
      <c r="A104" s="37"/>
      <c r="B104" s="37"/>
      <c r="C104" s="36"/>
      <c r="D104" s="98"/>
      <c r="E104" s="98"/>
      <c r="F104" s="98"/>
      <c r="G104" s="98"/>
      <c r="H104" s="98"/>
      <c r="I104" s="36"/>
      <c r="J104" s="36"/>
      <c r="K104" s="36"/>
      <c r="L104" s="36"/>
      <c r="M104" s="36"/>
      <c r="N104" s="36"/>
      <c r="O104" s="36"/>
      <c r="P104" s="98"/>
      <c r="Q104" s="98"/>
      <c r="R104" s="98"/>
      <c r="S104" s="98"/>
      <c r="T104" s="98"/>
      <c r="U104" s="98"/>
      <c r="V104" s="98"/>
      <c r="W104" s="98"/>
      <c r="X104" s="98"/>
      <c r="Y104" s="98"/>
      <c r="Z104" s="98"/>
    </row>
    <row r="105" spans="1:26" ht="12.75" customHeight="1">
      <c r="A105" s="37"/>
      <c r="B105" s="37"/>
      <c r="C105" s="36"/>
      <c r="D105" s="98"/>
      <c r="E105" s="98"/>
      <c r="F105" s="98"/>
      <c r="G105" s="98"/>
      <c r="H105" s="98"/>
      <c r="I105" s="36"/>
      <c r="J105" s="36"/>
      <c r="K105" s="36"/>
      <c r="L105" s="36"/>
      <c r="M105" s="36"/>
      <c r="N105" s="36"/>
      <c r="O105" s="36"/>
      <c r="P105" s="98"/>
      <c r="Q105" s="98"/>
      <c r="R105" s="98"/>
      <c r="S105" s="98"/>
      <c r="T105" s="98"/>
      <c r="U105" s="98"/>
      <c r="V105" s="98"/>
      <c r="W105" s="98"/>
      <c r="X105" s="98"/>
      <c r="Y105" s="98"/>
      <c r="Z105" s="98"/>
    </row>
    <row r="106" spans="1:26" ht="12.75" customHeight="1">
      <c r="A106" s="37"/>
      <c r="B106" s="37"/>
      <c r="C106" s="36"/>
      <c r="D106" s="98"/>
      <c r="E106" s="98"/>
      <c r="F106" s="98"/>
      <c r="G106" s="98"/>
      <c r="H106" s="98"/>
      <c r="I106" s="36"/>
      <c r="J106" s="36"/>
      <c r="K106" s="36"/>
      <c r="L106" s="36"/>
      <c r="M106" s="36"/>
      <c r="N106" s="36"/>
      <c r="O106" s="36"/>
      <c r="P106" s="98"/>
      <c r="Q106" s="98"/>
      <c r="R106" s="98"/>
      <c r="S106" s="98"/>
      <c r="T106" s="98"/>
      <c r="U106" s="98"/>
      <c r="V106" s="98"/>
      <c r="W106" s="98"/>
      <c r="X106" s="98"/>
      <c r="Y106" s="98"/>
      <c r="Z106" s="98"/>
    </row>
    <row r="107" spans="1:26" ht="12.75" customHeight="1">
      <c r="A107" s="37"/>
      <c r="B107" s="37"/>
      <c r="C107" s="36"/>
      <c r="D107" s="98"/>
      <c r="E107" s="98"/>
      <c r="F107" s="98"/>
      <c r="G107" s="98"/>
      <c r="H107" s="98"/>
      <c r="I107" s="36"/>
      <c r="J107" s="36"/>
      <c r="K107" s="36"/>
      <c r="L107" s="36"/>
      <c r="M107" s="36"/>
      <c r="N107" s="36"/>
      <c r="O107" s="36"/>
      <c r="P107" s="98"/>
      <c r="Q107" s="98"/>
      <c r="R107" s="98"/>
      <c r="S107" s="98"/>
      <c r="T107" s="98"/>
      <c r="U107" s="98"/>
      <c r="V107" s="98"/>
      <c r="W107" s="98"/>
      <c r="X107" s="98"/>
      <c r="Y107" s="98"/>
      <c r="Z107" s="98"/>
    </row>
    <row r="108" spans="1:26" ht="12.75" customHeight="1">
      <c r="A108" s="37"/>
      <c r="B108" s="37"/>
      <c r="C108" s="36"/>
      <c r="D108" s="98"/>
      <c r="E108" s="98"/>
      <c r="F108" s="98"/>
      <c r="G108" s="98"/>
      <c r="H108" s="98"/>
      <c r="I108" s="36"/>
      <c r="J108" s="36"/>
      <c r="K108" s="36"/>
      <c r="L108" s="36"/>
      <c r="M108" s="36"/>
      <c r="N108" s="36"/>
      <c r="O108" s="36"/>
      <c r="P108" s="98"/>
      <c r="Q108" s="98"/>
      <c r="R108" s="98"/>
      <c r="S108" s="98"/>
      <c r="T108" s="98"/>
      <c r="U108" s="98"/>
      <c r="V108" s="98"/>
      <c r="W108" s="98"/>
      <c r="X108" s="98"/>
      <c r="Y108" s="98"/>
      <c r="Z108" s="98"/>
    </row>
    <row r="109" spans="1:26" ht="12.75" customHeight="1">
      <c r="A109" s="37"/>
      <c r="B109" s="37"/>
      <c r="C109" s="36"/>
      <c r="D109" s="98"/>
      <c r="E109" s="98"/>
      <c r="F109" s="98"/>
      <c r="G109" s="98"/>
      <c r="H109" s="98"/>
      <c r="I109" s="36"/>
      <c r="J109" s="36"/>
      <c r="K109" s="36"/>
      <c r="L109" s="36"/>
      <c r="M109" s="36"/>
      <c r="N109" s="36"/>
      <c r="O109" s="36"/>
      <c r="P109" s="98"/>
      <c r="Q109" s="98"/>
      <c r="R109" s="98"/>
      <c r="S109" s="98"/>
      <c r="T109" s="98"/>
      <c r="U109" s="98"/>
      <c r="V109" s="98"/>
      <c r="W109" s="98"/>
      <c r="X109" s="98"/>
      <c r="Y109" s="98"/>
      <c r="Z109" s="98"/>
    </row>
    <row r="110" spans="1:26" ht="12.75" customHeight="1">
      <c r="A110" s="37"/>
      <c r="B110" s="37"/>
      <c r="C110" s="36"/>
      <c r="D110" s="98"/>
      <c r="E110" s="98"/>
      <c r="F110" s="98"/>
      <c r="G110" s="98"/>
      <c r="H110" s="98"/>
      <c r="I110" s="36"/>
      <c r="J110" s="36"/>
      <c r="K110" s="36"/>
      <c r="L110" s="36"/>
      <c r="M110" s="36"/>
      <c r="N110" s="36"/>
      <c r="O110" s="36"/>
      <c r="P110" s="98"/>
      <c r="Q110" s="98"/>
      <c r="R110" s="98"/>
      <c r="S110" s="98"/>
      <c r="T110" s="98"/>
      <c r="U110" s="98"/>
      <c r="V110" s="98"/>
      <c r="W110" s="98"/>
      <c r="X110" s="98"/>
      <c r="Y110" s="98"/>
      <c r="Z110" s="98"/>
    </row>
    <row r="111" spans="1:26" ht="12.75" customHeight="1">
      <c r="A111" s="37"/>
      <c r="B111" s="37"/>
      <c r="C111" s="36"/>
      <c r="D111" s="98"/>
      <c r="E111" s="98"/>
      <c r="F111" s="98"/>
      <c r="G111" s="98"/>
      <c r="H111" s="98"/>
      <c r="I111" s="36"/>
      <c r="J111" s="36"/>
      <c r="K111" s="36"/>
      <c r="L111" s="36"/>
      <c r="M111" s="36"/>
      <c r="N111" s="36"/>
      <c r="O111" s="36"/>
      <c r="P111" s="98"/>
      <c r="Q111" s="98"/>
      <c r="R111" s="98"/>
      <c r="S111" s="98"/>
      <c r="T111" s="98"/>
      <c r="U111" s="98"/>
      <c r="V111" s="98"/>
      <c r="W111" s="98"/>
      <c r="X111" s="98"/>
      <c r="Y111" s="98"/>
      <c r="Z111" s="98"/>
    </row>
    <row r="112" spans="1:26" ht="12.75" customHeight="1">
      <c r="A112" s="37"/>
      <c r="B112" s="37"/>
      <c r="C112" s="36"/>
      <c r="D112" s="98"/>
      <c r="E112" s="98"/>
      <c r="F112" s="98"/>
      <c r="G112" s="98"/>
      <c r="H112" s="98"/>
      <c r="I112" s="36"/>
      <c r="J112" s="36"/>
      <c r="K112" s="36"/>
      <c r="L112" s="36"/>
      <c r="M112" s="36"/>
      <c r="N112" s="36"/>
      <c r="O112" s="36"/>
      <c r="P112" s="98"/>
      <c r="Q112" s="98"/>
      <c r="R112" s="98"/>
      <c r="S112" s="98"/>
      <c r="T112" s="98"/>
      <c r="U112" s="98"/>
      <c r="V112" s="98"/>
      <c r="W112" s="98"/>
      <c r="X112" s="98"/>
      <c r="Y112" s="98"/>
      <c r="Z112" s="98"/>
    </row>
    <row r="113" spans="1:26" ht="12.75" customHeight="1">
      <c r="A113" s="37"/>
      <c r="B113" s="37"/>
      <c r="C113" s="36"/>
      <c r="D113" s="98"/>
      <c r="E113" s="98"/>
      <c r="F113" s="98"/>
      <c r="G113" s="98"/>
      <c r="H113" s="98"/>
      <c r="I113" s="36"/>
      <c r="J113" s="36"/>
      <c r="K113" s="36"/>
      <c r="L113" s="36"/>
      <c r="M113" s="36"/>
      <c r="N113" s="36"/>
      <c r="O113" s="36"/>
      <c r="P113" s="98"/>
      <c r="Q113" s="98"/>
      <c r="R113" s="98"/>
      <c r="S113" s="98"/>
      <c r="T113" s="98"/>
      <c r="U113" s="98"/>
      <c r="V113" s="98"/>
      <c r="W113" s="98"/>
      <c r="X113" s="98"/>
      <c r="Y113" s="98"/>
      <c r="Z113" s="98"/>
    </row>
    <row r="114" spans="1:26" ht="12.75" customHeight="1">
      <c r="A114" s="37"/>
      <c r="B114" s="37"/>
      <c r="C114" s="36"/>
      <c r="D114" s="98"/>
      <c r="E114" s="98"/>
      <c r="F114" s="98"/>
      <c r="G114" s="98"/>
      <c r="H114" s="98"/>
      <c r="I114" s="36"/>
      <c r="J114" s="36"/>
      <c r="K114" s="36"/>
      <c r="L114" s="36"/>
      <c r="M114" s="36"/>
      <c r="N114" s="36"/>
      <c r="O114" s="36"/>
      <c r="P114" s="98"/>
      <c r="Q114" s="98"/>
      <c r="R114" s="98"/>
      <c r="S114" s="98"/>
      <c r="T114" s="98"/>
      <c r="U114" s="98"/>
      <c r="V114" s="98"/>
      <c r="W114" s="98"/>
      <c r="X114" s="98"/>
      <c r="Y114" s="98"/>
      <c r="Z114" s="98"/>
    </row>
    <row r="115" spans="1:26" ht="12.75" customHeight="1">
      <c r="A115" s="37"/>
      <c r="B115" s="37"/>
      <c r="C115" s="36"/>
      <c r="D115" s="98"/>
      <c r="E115" s="98"/>
      <c r="F115" s="98"/>
      <c r="G115" s="98"/>
      <c r="H115" s="98"/>
      <c r="I115" s="36"/>
      <c r="J115" s="36"/>
      <c r="K115" s="36"/>
      <c r="L115" s="36"/>
      <c r="M115" s="36"/>
      <c r="N115" s="36"/>
      <c r="O115" s="36"/>
      <c r="P115" s="98"/>
      <c r="Q115" s="98"/>
      <c r="R115" s="98"/>
      <c r="S115" s="98"/>
      <c r="T115" s="98"/>
      <c r="U115" s="98"/>
      <c r="V115" s="98"/>
      <c r="W115" s="98"/>
      <c r="X115" s="98"/>
      <c r="Y115" s="98"/>
      <c r="Z115" s="98"/>
    </row>
    <row r="116" spans="1:26" ht="12.75" customHeight="1">
      <c r="A116" s="37"/>
      <c r="B116" s="37"/>
      <c r="C116" s="36"/>
      <c r="D116" s="98"/>
      <c r="E116" s="98"/>
      <c r="F116" s="98"/>
      <c r="G116" s="98"/>
      <c r="H116" s="98"/>
      <c r="I116" s="36"/>
      <c r="J116" s="36"/>
      <c r="K116" s="36"/>
      <c r="L116" s="36"/>
      <c r="M116" s="36"/>
      <c r="N116" s="36"/>
      <c r="O116" s="36"/>
      <c r="P116" s="98"/>
      <c r="Q116" s="98"/>
      <c r="R116" s="98"/>
      <c r="S116" s="98"/>
      <c r="T116" s="98"/>
      <c r="U116" s="98"/>
      <c r="V116" s="98"/>
      <c r="W116" s="98"/>
      <c r="X116" s="98"/>
      <c r="Y116" s="98"/>
      <c r="Z116" s="98"/>
    </row>
    <row r="117" spans="1:26" ht="12.75" customHeight="1">
      <c r="A117" s="37"/>
      <c r="B117" s="37"/>
      <c r="C117" s="36"/>
      <c r="D117" s="98"/>
      <c r="E117" s="98"/>
      <c r="F117" s="98"/>
      <c r="G117" s="98"/>
      <c r="H117" s="98"/>
      <c r="I117" s="36"/>
      <c r="J117" s="36"/>
      <c r="K117" s="36"/>
      <c r="L117" s="36"/>
      <c r="M117" s="36"/>
      <c r="N117" s="36"/>
      <c r="O117" s="36"/>
      <c r="P117" s="98"/>
      <c r="Q117" s="98"/>
      <c r="R117" s="98"/>
      <c r="S117" s="98"/>
      <c r="T117" s="98"/>
      <c r="U117" s="98"/>
      <c r="V117" s="98"/>
      <c r="W117" s="98"/>
      <c r="X117" s="98"/>
      <c r="Y117" s="98"/>
      <c r="Z117" s="98"/>
    </row>
    <row r="118" spans="1:26" ht="12.75" customHeight="1">
      <c r="A118" s="37"/>
      <c r="B118" s="37"/>
      <c r="C118" s="36"/>
      <c r="D118" s="98"/>
      <c r="E118" s="98"/>
      <c r="F118" s="98"/>
      <c r="G118" s="98"/>
      <c r="H118" s="98"/>
      <c r="I118" s="36"/>
      <c r="J118" s="36"/>
      <c r="K118" s="36"/>
      <c r="L118" s="36"/>
      <c r="M118" s="36"/>
      <c r="N118" s="36"/>
      <c r="O118" s="36"/>
      <c r="P118" s="98"/>
      <c r="Q118" s="98"/>
      <c r="R118" s="98"/>
      <c r="S118" s="98"/>
      <c r="T118" s="98"/>
      <c r="U118" s="98"/>
      <c r="V118" s="98"/>
      <c r="W118" s="98"/>
      <c r="X118" s="98"/>
      <c r="Y118" s="98"/>
      <c r="Z118" s="98"/>
    </row>
    <row r="119" spans="1:26" ht="12.75" customHeight="1">
      <c r="A119" s="37"/>
      <c r="B119" s="37"/>
      <c r="C119" s="36"/>
      <c r="D119" s="98"/>
      <c r="E119" s="98"/>
      <c r="F119" s="98"/>
      <c r="G119" s="98"/>
      <c r="H119" s="98"/>
      <c r="I119" s="36"/>
      <c r="J119" s="36"/>
      <c r="K119" s="36"/>
      <c r="L119" s="36"/>
      <c r="M119" s="36"/>
      <c r="N119" s="36"/>
      <c r="O119" s="36"/>
      <c r="P119" s="98"/>
      <c r="Q119" s="98"/>
      <c r="R119" s="98"/>
      <c r="S119" s="98"/>
      <c r="T119" s="98"/>
      <c r="U119" s="98"/>
      <c r="V119" s="98"/>
      <c r="W119" s="98"/>
      <c r="X119" s="98"/>
      <c r="Y119" s="98"/>
      <c r="Z119" s="98"/>
    </row>
    <row r="120" spans="1:26" ht="12.75" customHeight="1">
      <c r="A120" s="37"/>
      <c r="B120" s="37"/>
      <c r="C120" s="36"/>
      <c r="D120" s="98"/>
      <c r="E120" s="98"/>
      <c r="F120" s="98"/>
      <c r="G120" s="98"/>
      <c r="H120" s="98"/>
      <c r="I120" s="36"/>
      <c r="J120" s="36"/>
      <c r="K120" s="36"/>
      <c r="L120" s="36"/>
      <c r="M120" s="36"/>
      <c r="N120" s="36"/>
      <c r="O120" s="36"/>
      <c r="P120" s="98"/>
      <c r="Q120" s="98"/>
      <c r="R120" s="98"/>
      <c r="S120" s="98"/>
      <c r="T120" s="98"/>
      <c r="U120" s="98"/>
      <c r="V120" s="98"/>
      <c r="W120" s="98"/>
      <c r="X120" s="98"/>
      <c r="Y120" s="98"/>
      <c r="Z120" s="98"/>
    </row>
    <row r="121" spans="1:26" ht="12.75" customHeight="1">
      <c r="A121" s="37"/>
      <c r="B121" s="37"/>
      <c r="C121" s="36"/>
      <c r="D121" s="98"/>
      <c r="E121" s="98"/>
      <c r="F121" s="98"/>
      <c r="G121" s="98"/>
      <c r="H121" s="98"/>
      <c r="I121" s="36"/>
      <c r="J121" s="36"/>
      <c r="K121" s="36"/>
      <c r="L121" s="36"/>
      <c r="M121" s="36"/>
      <c r="N121" s="36"/>
      <c r="O121" s="36"/>
      <c r="P121" s="98"/>
      <c r="Q121" s="98"/>
      <c r="R121" s="98"/>
      <c r="S121" s="98"/>
      <c r="T121" s="98"/>
      <c r="U121" s="98"/>
      <c r="V121" s="98"/>
      <c r="W121" s="98"/>
      <c r="X121" s="98"/>
      <c r="Y121" s="98"/>
      <c r="Z121" s="98"/>
    </row>
    <row r="122" spans="1:26" ht="12.75" customHeight="1">
      <c r="A122" s="37"/>
      <c r="B122" s="37"/>
      <c r="C122" s="36"/>
      <c r="D122" s="98"/>
      <c r="E122" s="98"/>
      <c r="F122" s="98"/>
      <c r="G122" s="98"/>
      <c r="H122" s="98"/>
      <c r="I122" s="36"/>
      <c r="J122" s="36"/>
      <c r="K122" s="36"/>
      <c r="L122" s="36"/>
      <c r="M122" s="36"/>
      <c r="N122" s="36"/>
      <c r="O122" s="36"/>
      <c r="P122" s="98"/>
      <c r="Q122" s="98"/>
      <c r="R122" s="98"/>
      <c r="S122" s="98"/>
      <c r="T122" s="98"/>
      <c r="U122" s="98"/>
      <c r="V122" s="98"/>
      <c r="W122" s="98"/>
      <c r="X122" s="98"/>
      <c r="Y122" s="98"/>
      <c r="Z122" s="98"/>
    </row>
    <row r="123" spans="1:26" ht="12.75" customHeight="1">
      <c r="A123" s="37"/>
      <c r="B123" s="37"/>
      <c r="C123" s="36"/>
      <c r="D123" s="98"/>
      <c r="E123" s="98"/>
      <c r="F123" s="98"/>
      <c r="G123" s="98"/>
      <c r="H123" s="98"/>
      <c r="I123" s="36"/>
      <c r="J123" s="36"/>
      <c r="K123" s="36"/>
      <c r="L123" s="36"/>
      <c r="M123" s="36"/>
      <c r="N123" s="36"/>
      <c r="O123" s="36"/>
      <c r="P123" s="98"/>
      <c r="Q123" s="98"/>
      <c r="R123" s="98"/>
      <c r="S123" s="98"/>
      <c r="T123" s="98"/>
      <c r="U123" s="98"/>
      <c r="V123" s="98"/>
      <c r="W123" s="98"/>
      <c r="X123" s="98"/>
      <c r="Y123" s="98"/>
      <c r="Z123" s="98"/>
    </row>
    <row r="124" spans="1:26" ht="12.75" customHeight="1">
      <c r="A124" s="37"/>
      <c r="B124" s="37"/>
      <c r="C124" s="36"/>
      <c r="D124" s="98"/>
      <c r="E124" s="98"/>
      <c r="F124" s="98"/>
      <c r="G124" s="98"/>
      <c r="H124" s="98"/>
      <c r="I124" s="36"/>
      <c r="J124" s="36"/>
      <c r="K124" s="36"/>
      <c r="L124" s="36"/>
      <c r="M124" s="36"/>
      <c r="N124" s="36"/>
      <c r="O124" s="36"/>
      <c r="P124" s="98"/>
      <c r="Q124" s="98"/>
      <c r="R124" s="98"/>
      <c r="S124" s="98"/>
      <c r="T124" s="98"/>
      <c r="U124" s="98"/>
      <c r="V124" s="98"/>
      <c r="W124" s="98"/>
      <c r="X124" s="98"/>
      <c r="Y124" s="98"/>
      <c r="Z124" s="98"/>
    </row>
    <row r="125" spans="1:26" ht="12.75" customHeight="1">
      <c r="A125" s="37"/>
      <c r="B125" s="37"/>
      <c r="C125" s="36"/>
      <c r="D125" s="98"/>
      <c r="E125" s="98"/>
      <c r="F125" s="98"/>
      <c r="G125" s="98"/>
      <c r="H125" s="98"/>
      <c r="I125" s="36"/>
      <c r="J125" s="36"/>
      <c r="K125" s="36"/>
      <c r="L125" s="36"/>
      <c r="M125" s="36"/>
      <c r="N125" s="36"/>
      <c r="O125" s="36"/>
      <c r="P125" s="98"/>
      <c r="Q125" s="98"/>
      <c r="R125" s="98"/>
      <c r="S125" s="98"/>
      <c r="T125" s="98"/>
      <c r="U125" s="98"/>
      <c r="V125" s="98"/>
      <c r="W125" s="98"/>
      <c r="X125" s="98"/>
      <c r="Y125" s="98"/>
      <c r="Z125" s="98"/>
    </row>
    <row r="126" spans="1:26" ht="12.75" customHeight="1">
      <c r="A126" s="37"/>
      <c r="B126" s="37"/>
      <c r="C126" s="36"/>
      <c r="D126" s="98"/>
      <c r="E126" s="98"/>
      <c r="F126" s="98"/>
      <c r="G126" s="98"/>
      <c r="H126" s="98"/>
      <c r="I126" s="36"/>
      <c r="J126" s="36"/>
      <c r="K126" s="36"/>
      <c r="L126" s="36"/>
      <c r="M126" s="36"/>
      <c r="N126" s="36"/>
      <c r="O126" s="36"/>
      <c r="P126" s="98"/>
      <c r="Q126" s="98"/>
      <c r="R126" s="98"/>
      <c r="S126" s="98"/>
      <c r="T126" s="98"/>
      <c r="U126" s="98"/>
      <c r="V126" s="98"/>
      <c r="W126" s="98"/>
      <c r="X126" s="98"/>
      <c r="Y126" s="98"/>
      <c r="Z126" s="98"/>
    </row>
    <row r="127" spans="1:26" ht="12.75" customHeight="1">
      <c r="A127" s="37"/>
      <c r="B127" s="37"/>
      <c r="C127" s="36"/>
      <c r="D127" s="98"/>
      <c r="E127" s="98"/>
      <c r="F127" s="98"/>
      <c r="G127" s="98"/>
      <c r="H127" s="98"/>
      <c r="I127" s="36"/>
      <c r="J127" s="36"/>
      <c r="K127" s="36"/>
      <c r="L127" s="36"/>
      <c r="M127" s="36"/>
      <c r="N127" s="36"/>
      <c r="O127" s="36"/>
      <c r="P127" s="98"/>
      <c r="Q127" s="98"/>
      <c r="R127" s="98"/>
      <c r="S127" s="98"/>
      <c r="T127" s="98"/>
      <c r="U127" s="98"/>
      <c r="V127" s="98"/>
      <c r="W127" s="98"/>
      <c r="X127" s="98"/>
      <c r="Y127" s="98"/>
      <c r="Z127" s="98"/>
    </row>
    <row r="128" spans="1:26" ht="12.75" customHeight="1">
      <c r="A128" s="37"/>
      <c r="B128" s="37"/>
      <c r="C128" s="36"/>
      <c r="D128" s="98"/>
      <c r="E128" s="98"/>
      <c r="F128" s="98"/>
      <c r="G128" s="98"/>
      <c r="H128" s="98"/>
      <c r="I128" s="36"/>
      <c r="J128" s="36"/>
      <c r="K128" s="36"/>
      <c r="L128" s="36"/>
      <c r="M128" s="36"/>
      <c r="N128" s="36"/>
      <c r="O128" s="36"/>
      <c r="P128" s="98"/>
      <c r="Q128" s="98"/>
      <c r="R128" s="98"/>
      <c r="S128" s="98"/>
      <c r="T128" s="98"/>
      <c r="U128" s="98"/>
      <c r="V128" s="98"/>
      <c r="W128" s="98"/>
      <c r="X128" s="98"/>
      <c r="Y128" s="98"/>
      <c r="Z128" s="98"/>
    </row>
    <row r="129" spans="1:26" ht="12.75" customHeight="1">
      <c r="A129" s="37"/>
      <c r="B129" s="37"/>
      <c r="C129" s="36"/>
      <c r="D129" s="98"/>
      <c r="E129" s="98"/>
      <c r="F129" s="98"/>
      <c r="G129" s="98"/>
      <c r="H129" s="98"/>
      <c r="I129" s="36"/>
      <c r="J129" s="36"/>
      <c r="K129" s="36"/>
      <c r="L129" s="36"/>
      <c r="M129" s="36"/>
      <c r="N129" s="36"/>
      <c r="O129" s="36"/>
      <c r="P129" s="98"/>
      <c r="Q129" s="98"/>
      <c r="R129" s="98"/>
      <c r="S129" s="98"/>
      <c r="T129" s="98"/>
      <c r="U129" s="98"/>
      <c r="V129" s="98"/>
      <c r="W129" s="98"/>
      <c r="X129" s="98"/>
      <c r="Y129" s="98"/>
      <c r="Z129" s="98"/>
    </row>
    <row r="130" spans="1:26" ht="12.75" customHeight="1">
      <c r="A130" s="37"/>
      <c r="B130" s="37"/>
      <c r="C130" s="36"/>
      <c r="D130" s="98"/>
      <c r="E130" s="98"/>
      <c r="F130" s="98"/>
      <c r="G130" s="98"/>
      <c r="H130" s="98"/>
      <c r="I130" s="36"/>
      <c r="J130" s="36"/>
      <c r="K130" s="36"/>
      <c r="L130" s="36"/>
      <c r="M130" s="36"/>
      <c r="N130" s="36"/>
      <c r="O130" s="36"/>
      <c r="P130" s="98"/>
      <c r="Q130" s="98"/>
      <c r="R130" s="98"/>
      <c r="S130" s="98"/>
      <c r="T130" s="98"/>
      <c r="U130" s="98"/>
      <c r="V130" s="98"/>
      <c r="W130" s="98"/>
      <c r="X130" s="98"/>
      <c r="Y130" s="98"/>
      <c r="Z130" s="98"/>
    </row>
    <row r="131" spans="1:26" ht="12.75" customHeight="1">
      <c r="A131" s="37"/>
      <c r="B131" s="37"/>
      <c r="C131" s="36"/>
      <c r="D131" s="98"/>
      <c r="E131" s="98"/>
      <c r="F131" s="98"/>
      <c r="G131" s="98"/>
      <c r="H131" s="98"/>
      <c r="I131" s="36"/>
      <c r="J131" s="36"/>
      <c r="K131" s="36"/>
      <c r="L131" s="36"/>
      <c r="M131" s="36"/>
      <c r="N131" s="36"/>
      <c r="O131" s="36"/>
      <c r="P131" s="98"/>
      <c r="Q131" s="98"/>
      <c r="R131" s="98"/>
      <c r="S131" s="98"/>
      <c r="T131" s="98"/>
      <c r="U131" s="98"/>
      <c r="V131" s="98"/>
      <c r="W131" s="98"/>
      <c r="X131" s="98"/>
      <c r="Y131" s="98"/>
      <c r="Z131" s="98"/>
    </row>
    <row r="132" spans="1:26" ht="12.75" customHeight="1">
      <c r="A132" s="37"/>
      <c r="B132" s="37"/>
      <c r="C132" s="36"/>
      <c r="D132" s="98"/>
      <c r="E132" s="98"/>
      <c r="F132" s="98"/>
      <c r="G132" s="98"/>
      <c r="H132" s="98"/>
      <c r="I132" s="36"/>
      <c r="J132" s="36"/>
      <c r="K132" s="36"/>
      <c r="L132" s="36"/>
      <c r="M132" s="36"/>
      <c r="N132" s="36"/>
      <c r="O132" s="36"/>
      <c r="P132" s="98"/>
      <c r="Q132" s="98"/>
      <c r="R132" s="98"/>
      <c r="S132" s="98"/>
      <c r="T132" s="98"/>
      <c r="U132" s="98"/>
      <c r="V132" s="98"/>
      <c r="W132" s="98"/>
      <c r="X132" s="98"/>
      <c r="Y132" s="98"/>
      <c r="Z132" s="98"/>
    </row>
    <row r="133" spans="1:26" ht="12.75" customHeight="1">
      <c r="A133" s="37"/>
      <c r="B133" s="37"/>
      <c r="C133" s="36"/>
      <c r="D133" s="98"/>
      <c r="E133" s="98"/>
      <c r="F133" s="98"/>
      <c r="G133" s="98"/>
      <c r="H133" s="98"/>
      <c r="I133" s="36"/>
      <c r="J133" s="36"/>
      <c r="K133" s="36"/>
      <c r="L133" s="36"/>
      <c r="M133" s="36"/>
      <c r="N133" s="36"/>
      <c r="O133" s="36"/>
      <c r="P133" s="98"/>
      <c r="Q133" s="98"/>
      <c r="R133" s="98"/>
      <c r="S133" s="98"/>
      <c r="T133" s="98"/>
      <c r="U133" s="98"/>
      <c r="V133" s="98"/>
      <c r="W133" s="98"/>
      <c r="X133" s="98"/>
      <c r="Y133" s="98"/>
      <c r="Z133" s="98"/>
    </row>
    <row r="134" spans="1:26" ht="12.75" customHeight="1">
      <c r="A134" s="37"/>
      <c r="B134" s="37"/>
      <c r="C134" s="36"/>
      <c r="D134" s="98"/>
      <c r="E134" s="98"/>
      <c r="F134" s="98"/>
      <c r="G134" s="98"/>
      <c r="H134" s="98"/>
      <c r="I134" s="36"/>
      <c r="J134" s="36"/>
      <c r="K134" s="36"/>
      <c r="L134" s="36"/>
      <c r="M134" s="36"/>
      <c r="N134" s="36"/>
      <c r="O134" s="36"/>
      <c r="P134" s="98"/>
      <c r="Q134" s="98"/>
      <c r="R134" s="98"/>
      <c r="S134" s="98"/>
      <c r="T134" s="98"/>
      <c r="U134" s="98"/>
      <c r="V134" s="98"/>
      <c r="W134" s="98"/>
      <c r="X134" s="98"/>
      <c r="Y134" s="98"/>
      <c r="Z134" s="98"/>
    </row>
    <row r="135" spans="1:26" ht="12.75" customHeight="1">
      <c r="A135" s="37"/>
      <c r="B135" s="37"/>
      <c r="C135" s="36"/>
      <c r="D135" s="98"/>
      <c r="E135" s="98"/>
      <c r="F135" s="98"/>
      <c r="G135" s="98"/>
      <c r="H135" s="98"/>
      <c r="I135" s="36"/>
      <c r="J135" s="36"/>
      <c r="K135" s="36"/>
      <c r="L135" s="36"/>
      <c r="M135" s="36"/>
      <c r="N135" s="36"/>
      <c r="O135" s="36"/>
      <c r="P135" s="98"/>
      <c r="Q135" s="98"/>
      <c r="R135" s="98"/>
      <c r="S135" s="98"/>
      <c r="T135" s="98"/>
      <c r="U135" s="98"/>
      <c r="V135" s="98"/>
      <c r="W135" s="98"/>
      <c r="X135" s="98"/>
      <c r="Y135" s="98"/>
      <c r="Z135" s="98"/>
    </row>
    <row r="136" spans="1:26" ht="12.75" customHeight="1">
      <c r="A136" s="37"/>
      <c r="B136" s="37"/>
      <c r="C136" s="36"/>
      <c r="D136" s="98"/>
      <c r="E136" s="98"/>
      <c r="F136" s="98"/>
      <c r="G136" s="98"/>
      <c r="H136" s="98"/>
      <c r="I136" s="36"/>
      <c r="J136" s="36"/>
      <c r="K136" s="36"/>
      <c r="L136" s="36"/>
      <c r="M136" s="36"/>
      <c r="N136" s="36"/>
      <c r="O136" s="36"/>
      <c r="P136" s="98"/>
      <c r="Q136" s="98"/>
      <c r="R136" s="98"/>
      <c r="S136" s="98"/>
      <c r="T136" s="98"/>
      <c r="U136" s="98"/>
      <c r="V136" s="98"/>
      <c r="W136" s="98"/>
      <c r="X136" s="98"/>
      <c r="Y136" s="98"/>
      <c r="Z136" s="98"/>
    </row>
    <row r="137" spans="1:26" ht="12.75" customHeight="1">
      <c r="A137" s="37"/>
      <c r="B137" s="37"/>
      <c r="C137" s="36"/>
      <c r="D137" s="98"/>
      <c r="E137" s="98"/>
      <c r="F137" s="98"/>
      <c r="G137" s="98"/>
      <c r="H137" s="98"/>
      <c r="I137" s="36"/>
      <c r="J137" s="36"/>
      <c r="K137" s="36"/>
      <c r="L137" s="36"/>
      <c r="M137" s="36"/>
      <c r="N137" s="36"/>
      <c r="O137" s="36"/>
      <c r="P137" s="98"/>
      <c r="Q137" s="98"/>
      <c r="R137" s="98"/>
      <c r="S137" s="98"/>
      <c r="T137" s="98"/>
      <c r="U137" s="98"/>
      <c r="V137" s="98"/>
      <c r="W137" s="98"/>
      <c r="X137" s="98"/>
      <c r="Y137" s="98"/>
      <c r="Z137" s="98"/>
    </row>
    <row r="138" spans="1:26" ht="12.75" customHeight="1">
      <c r="A138" s="37"/>
      <c r="B138" s="37"/>
      <c r="C138" s="36"/>
      <c r="D138" s="98"/>
      <c r="E138" s="98"/>
      <c r="F138" s="98"/>
      <c r="G138" s="98"/>
      <c r="H138" s="98"/>
      <c r="I138" s="36"/>
      <c r="J138" s="36"/>
      <c r="K138" s="36"/>
      <c r="L138" s="36"/>
      <c r="M138" s="36"/>
      <c r="N138" s="36"/>
      <c r="O138" s="36"/>
      <c r="P138" s="98"/>
      <c r="Q138" s="98"/>
      <c r="R138" s="98"/>
      <c r="S138" s="98"/>
      <c r="T138" s="98"/>
      <c r="U138" s="98"/>
      <c r="V138" s="98"/>
      <c r="W138" s="98"/>
      <c r="X138" s="98"/>
      <c r="Y138" s="98"/>
      <c r="Z138" s="98"/>
    </row>
    <row r="139" spans="1:26" ht="12.75" customHeight="1">
      <c r="A139" s="37"/>
      <c r="B139" s="37"/>
      <c r="C139" s="36"/>
      <c r="D139" s="98"/>
      <c r="E139" s="98"/>
      <c r="F139" s="98"/>
      <c r="G139" s="98"/>
      <c r="H139" s="98"/>
      <c r="I139" s="36"/>
      <c r="J139" s="36"/>
      <c r="K139" s="36"/>
      <c r="L139" s="36"/>
      <c r="M139" s="36"/>
      <c r="N139" s="36"/>
      <c r="O139" s="36"/>
      <c r="P139" s="98"/>
      <c r="Q139" s="98"/>
      <c r="R139" s="98"/>
      <c r="S139" s="98"/>
      <c r="T139" s="98"/>
      <c r="U139" s="98"/>
      <c r="V139" s="98"/>
      <c r="W139" s="98"/>
      <c r="X139" s="98"/>
      <c r="Y139" s="98"/>
      <c r="Z139" s="98"/>
    </row>
    <row r="140" spans="1:26" ht="12.75" customHeight="1">
      <c r="A140" s="37"/>
      <c r="B140" s="37"/>
      <c r="C140" s="36"/>
      <c r="D140" s="98"/>
      <c r="E140" s="98"/>
      <c r="F140" s="98"/>
      <c r="G140" s="98"/>
      <c r="H140" s="98"/>
      <c r="I140" s="36"/>
      <c r="J140" s="36"/>
      <c r="K140" s="36"/>
      <c r="L140" s="36"/>
      <c r="M140" s="36"/>
      <c r="N140" s="36"/>
      <c r="O140" s="36"/>
      <c r="P140" s="98"/>
      <c r="Q140" s="98"/>
      <c r="R140" s="98"/>
      <c r="S140" s="98"/>
      <c r="T140" s="98"/>
      <c r="U140" s="98"/>
      <c r="V140" s="98"/>
      <c r="W140" s="98"/>
      <c r="X140" s="98"/>
      <c r="Y140" s="98"/>
      <c r="Z140" s="98"/>
    </row>
    <row r="141" spans="1:26" ht="12.75" customHeight="1">
      <c r="A141" s="37"/>
      <c r="B141" s="37"/>
      <c r="C141" s="36"/>
      <c r="D141" s="98"/>
      <c r="E141" s="98"/>
      <c r="F141" s="98"/>
      <c r="G141" s="98"/>
      <c r="H141" s="98"/>
      <c r="I141" s="36"/>
      <c r="J141" s="36"/>
      <c r="K141" s="36"/>
      <c r="L141" s="36"/>
      <c r="M141" s="36"/>
      <c r="N141" s="36"/>
      <c r="O141" s="36"/>
      <c r="P141" s="98"/>
      <c r="Q141" s="98"/>
      <c r="R141" s="98"/>
      <c r="S141" s="98"/>
      <c r="T141" s="98"/>
      <c r="U141" s="98"/>
      <c r="V141" s="98"/>
      <c r="W141" s="98"/>
      <c r="X141" s="98"/>
      <c r="Y141" s="98"/>
      <c r="Z141" s="98"/>
    </row>
    <row r="142" spans="1:26" ht="12.75" customHeight="1">
      <c r="A142" s="37"/>
      <c r="B142" s="37"/>
      <c r="C142" s="36"/>
      <c r="D142" s="98"/>
      <c r="E142" s="98"/>
      <c r="F142" s="98"/>
      <c r="G142" s="98"/>
      <c r="H142" s="98"/>
      <c r="I142" s="36"/>
      <c r="J142" s="36"/>
      <c r="K142" s="36"/>
      <c r="L142" s="36"/>
      <c r="M142" s="36"/>
      <c r="N142" s="36"/>
      <c r="O142" s="36"/>
      <c r="P142" s="98"/>
      <c r="Q142" s="98"/>
      <c r="R142" s="98"/>
      <c r="S142" s="98"/>
      <c r="T142" s="98"/>
      <c r="U142" s="98"/>
      <c r="V142" s="98"/>
      <c r="W142" s="98"/>
      <c r="X142" s="98"/>
      <c r="Y142" s="98"/>
      <c r="Z142" s="98"/>
    </row>
    <row r="143" spans="1:26" ht="12.75" customHeight="1">
      <c r="A143" s="37"/>
      <c r="B143" s="37"/>
      <c r="C143" s="36"/>
      <c r="D143" s="98"/>
      <c r="E143" s="98"/>
      <c r="F143" s="98"/>
      <c r="G143" s="98"/>
      <c r="H143" s="98"/>
      <c r="I143" s="36"/>
      <c r="J143" s="36"/>
      <c r="K143" s="36"/>
      <c r="L143" s="36"/>
      <c r="M143" s="36"/>
      <c r="N143" s="36"/>
      <c r="O143" s="36"/>
      <c r="P143" s="98"/>
      <c r="Q143" s="98"/>
      <c r="R143" s="98"/>
      <c r="S143" s="98"/>
      <c r="T143" s="98"/>
      <c r="U143" s="98"/>
      <c r="V143" s="98"/>
      <c r="W143" s="98"/>
      <c r="X143" s="98"/>
      <c r="Y143" s="98"/>
      <c r="Z143" s="98"/>
    </row>
    <row r="144" spans="1:26" ht="12.75" customHeight="1">
      <c r="A144" s="37"/>
      <c r="B144" s="37"/>
      <c r="C144" s="36"/>
      <c r="D144" s="98"/>
      <c r="E144" s="98"/>
      <c r="F144" s="98"/>
      <c r="G144" s="98"/>
      <c r="H144" s="98"/>
      <c r="I144" s="36"/>
      <c r="J144" s="36"/>
      <c r="K144" s="36"/>
      <c r="L144" s="36"/>
      <c r="M144" s="36"/>
      <c r="N144" s="36"/>
      <c r="O144" s="36"/>
      <c r="P144" s="98"/>
      <c r="Q144" s="98"/>
      <c r="R144" s="98"/>
      <c r="S144" s="98"/>
      <c r="T144" s="98"/>
      <c r="U144" s="98"/>
      <c r="V144" s="98"/>
      <c r="W144" s="98"/>
      <c r="X144" s="98"/>
      <c r="Y144" s="98"/>
      <c r="Z144" s="98"/>
    </row>
    <row r="145" spans="1:26" ht="12.75" customHeight="1">
      <c r="A145" s="37"/>
      <c r="B145" s="37"/>
      <c r="C145" s="36"/>
      <c r="D145" s="98"/>
      <c r="E145" s="98"/>
      <c r="F145" s="98"/>
      <c r="G145" s="98"/>
      <c r="H145" s="98"/>
      <c r="I145" s="36"/>
      <c r="J145" s="36"/>
      <c r="K145" s="36"/>
      <c r="L145" s="36"/>
      <c r="M145" s="36"/>
      <c r="N145" s="36"/>
      <c r="O145" s="36"/>
      <c r="P145" s="98"/>
      <c r="Q145" s="98"/>
      <c r="R145" s="98"/>
      <c r="S145" s="98"/>
      <c r="T145" s="98"/>
      <c r="U145" s="98"/>
      <c r="V145" s="98"/>
      <c r="W145" s="98"/>
      <c r="X145" s="98"/>
      <c r="Y145" s="98"/>
      <c r="Z145" s="98"/>
    </row>
    <row r="146" spans="1:26" ht="12.75" customHeight="1">
      <c r="A146" s="37"/>
      <c r="B146" s="37"/>
      <c r="C146" s="36"/>
      <c r="D146" s="98"/>
      <c r="E146" s="98"/>
      <c r="F146" s="98"/>
      <c r="G146" s="98"/>
      <c r="H146" s="98"/>
      <c r="I146" s="36"/>
      <c r="J146" s="36"/>
      <c r="K146" s="36"/>
      <c r="L146" s="36"/>
      <c r="M146" s="36"/>
      <c r="N146" s="36"/>
      <c r="O146" s="36"/>
      <c r="P146" s="98"/>
      <c r="Q146" s="98"/>
      <c r="R146" s="98"/>
      <c r="S146" s="98"/>
      <c r="T146" s="98"/>
      <c r="U146" s="98"/>
      <c r="V146" s="98"/>
      <c r="W146" s="98"/>
      <c r="X146" s="98"/>
      <c r="Y146" s="98"/>
      <c r="Z146" s="98"/>
    </row>
    <row r="147" spans="1:26" ht="12.75" customHeight="1">
      <c r="A147" s="37"/>
      <c r="B147" s="37"/>
      <c r="C147" s="36"/>
      <c r="D147" s="98"/>
      <c r="E147" s="98"/>
      <c r="F147" s="98"/>
      <c r="G147" s="98"/>
      <c r="H147" s="98"/>
      <c r="I147" s="36"/>
      <c r="J147" s="36"/>
      <c r="K147" s="36"/>
      <c r="L147" s="36"/>
      <c r="M147" s="36"/>
      <c r="N147" s="36"/>
      <c r="O147" s="36"/>
      <c r="P147" s="98"/>
      <c r="Q147" s="98"/>
      <c r="R147" s="98"/>
      <c r="S147" s="98"/>
      <c r="T147" s="98"/>
      <c r="U147" s="98"/>
      <c r="V147" s="98"/>
      <c r="W147" s="98"/>
      <c r="X147" s="98"/>
      <c r="Y147" s="98"/>
      <c r="Z147" s="98"/>
    </row>
    <row r="148" spans="1:26" ht="12.75" customHeight="1">
      <c r="A148" s="37"/>
      <c r="B148" s="37"/>
      <c r="C148" s="36"/>
      <c r="D148" s="98"/>
      <c r="E148" s="98"/>
      <c r="F148" s="98"/>
      <c r="G148" s="98"/>
      <c r="H148" s="98"/>
      <c r="I148" s="36"/>
      <c r="J148" s="36"/>
      <c r="K148" s="36"/>
      <c r="L148" s="36"/>
      <c r="M148" s="36"/>
      <c r="N148" s="36"/>
      <c r="O148" s="36"/>
      <c r="P148" s="98"/>
      <c r="Q148" s="98"/>
      <c r="R148" s="98"/>
      <c r="S148" s="98"/>
      <c r="T148" s="98"/>
      <c r="U148" s="98"/>
      <c r="V148" s="98"/>
      <c r="W148" s="98"/>
      <c r="X148" s="98"/>
      <c r="Y148" s="98"/>
      <c r="Z148" s="98"/>
    </row>
    <row r="149" spans="1:26" ht="12.75" customHeight="1">
      <c r="A149" s="37"/>
      <c r="B149" s="37"/>
      <c r="C149" s="36"/>
      <c r="D149" s="98"/>
      <c r="E149" s="98"/>
      <c r="F149" s="98"/>
      <c r="G149" s="98"/>
      <c r="H149" s="98"/>
      <c r="I149" s="36"/>
      <c r="J149" s="36"/>
      <c r="K149" s="36"/>
      <c r="L149" s="36"/>
      <c r="M149" s="36"/>
      <c r="N149" s="36"/>
      <c r="O149" s="36"/>
      <c r="P149" s="98"/>
      <c r="Q149" s="98"/>
      <c r="R149" s="98"/>
      <c r="S149" s="98"/>
      <c r="T149" s="98"/>
      <c r="U149" s="98"/>
      <c r="V149" s="98"/>
      <c r="W149" s="98"/>
      <c r="X149" s="98"/>
      <c r="Y149" s="98"/>
      <c r="Z149" s="98"/>
    </row>
    <row r="150" spans="1:26" ht="12.75" customHeight="1">
      <c r="A150" s="37"/>
      <c r="B150" s="37"/>
      <c r="C150" s="36"/>
      <c r="D150" s="98"/>
      <c r="E150" s="98"/>
      <c r="F150" s="98"/>
      <c r="G150" s="98"/>
      <c r="H150" s="98"/>
      <c r="I150" s="36"/>
      <c r="J150" s="36"/>
      <c r="K150" s="36"/>
      <c r="L150" s="36"/>
      <c r="M150" s="36"/>
      <c r="N150" s="36"/>
      <c r="O150" s="36"/>
      <c r="P150" s="98"/>
      <c r="Q150" s="98"/>
      <c r="R150" s="98"/>
      <c r="S150" s="98"/>
      <c r="T150" s="98"/>
      <c r="U150" s="98"/>
      <c r="V150" s="98"/>
      <c r="W150" s="98"/>
      <c r="X150" s="98"/>
      <c r="Y150" s="98"/>
      <c r="Z150" s="98"/>
    </row>
    <row r="151" spans="1:26" ht="12.75" customHeight="1">
      <c r="A151" s="37"/>
      <c r="B151" s="37"/>
      <c r="C151" s="36"/>
      <c r="D151" s="98"/>
      <c r="E151" s="98"/>
      <c r="F151" s="98"/>
      <c r="G151" s="98"/>
      <c r="H151" s="98"/>
      <c r="I151" s="36"/>
      <c r="J151" s="36"/>
      <c r="K151" s="36"/>
      <c r="L151" s="36"/>
      <c r="M151" s="36"/>
      <c r="N151" s="36"/>
      <c r="O151" s="36"/>
      <c r="P151" s="98"/>
      <c r="Q151" s="98"/>
      <c r="R151" s="98"/>
      <c r="S151" s="98"/>
      <c r="T151" s="98"/>
      <c r="U151" s="98"/>
      <c r="V151" s="98"/>
      <c r="W151" s="98"/>
      <c r="X151" s="98"/>
      <c r="Y151" s="98"/>
      <c r="Z151" s="98"/>
    </row>
    <row r="152" spans="1:26" ht="12.75" customHeight="1">
      <c r="A152" s="37"/>
      <c r="B152" s="37"/>
      <c r="C152" s="36"/>
      <c r="D152" s="98"/>
      <c r="E152" s="98"/>
      <c r="F152" s="98"/>
      <c r="G152" s="98"/>
      <c r="H152" s="98"/>
      <c r="I152" s="36"/>
      <c r="J152" s="36"/>
      <c r="K152" s="36"/>
      <c r="L152" s="36"/>
      <c r="M152" s="36"/>
      <c r="N152" s="36"/>
      <c r="O152" s="36"/>
      <c r="P152" s="98"/>
      <c r="Q152" s="98"/>
      <c r="R152" s="98"/>
      <c r="S152" s="98"/>
      <c r="T152" s="98"/>
      <c r="U152" s="98"/>
      <c r="V152" s="98"/>
      <c r="W152" s="98"/>
      <c r="X152" s="98"/>
      <c r="Y152" s="98"/>
      <c r="Z152" s="98"/>
    </row>
    <row r="153" spans="1:26" ht="12.75" customHeight="1">
      <c r="A153" s="37"/>
      <c r="B153" s="37"/>
      <c r="C153" s="36"/>
      <c r="D153" s="98"/>
      <c r="E153" s="98"/>
      <c r="F153" s="98"/>
      <c r="G153" s="98"/>
      <c r="H153" s="98"/>
      <c r="I153" s="36"/>
      <c r="J153" s="36"/>
      <c r="K153" s="36"/>
      <c r="L153" s="36"/>
      <c r="M153" s="36"/>
      <c r="N153" s="36"/>
      <c r="O153" s="36"/>
      <c r="P153" s="98"/>
      <c r="Q153" s="98"/>
      <c r="R153" s="98"/>
      <c r="S153" s="98"/>
      <c r="T153" s="98"/>
      <c r="U153" s="98"/>
      <c r="V153" s="98"/>
      <c r="W153" s="98"/>
      <c r="X153" s="98"/>
      <c r="Y153" s="98"/>
      <c r="Z153" s="98"/>
    </row>
    <row r="154" spans="1:26" ht="12.75" customHeight="1">
      <c r="A154" s="37"/>
      <c r="B154" s="37"/>
      <c r="C154" s="36"/>
      <c r="D154" s="98"/>
      <c r="E154" s="98"/>
      <c r="F154" s="98"/>
      <c r="G154" s="98"/>
      <c r="H154" s="98"/>
      <c r="I154" s="36"/>
      <c r="J154" s="36"/>
      <c r="K154" s="36"/>
      <c r="L154" s="36"/>
      <c r="M154" s="36"/>
      <c r="N154" s="36"/>
      <c r="O154" s="36"/>
      <c r="P154" s="98"/>
      <c r="Q154" s="98"/>
      <c r="R154" s="98"/>
      <c r="S154" s="98"/>
      <c r="T154" s="98"/>
      <c r="U154" s="98"/>
      <c r="V154" s="98"/>
      <c r="W154" s="98"/>
      <c r="X154" s="98"/>
      <c r="Y154" s="98"/>
      <c r="Z154" s="98"/>
    </row>
    <row r="155" spans="1:26" ht="12.75" customHeight="1">
      <c r="A155" s="37"/>
      <c r="B155" s="37"/>
      <c r="C155" s="36"/>
      <c r="D155" s="98"/>
      <c r="E155" s="98"/>
      <c r="F155" s="98"/>
      <c r="G155" s="98"/>
      <c r="H155" s="98"/>
      <c r="I155" s="36"/>
      <c r="J155" s="36"/>
      <c r="K155" s="36"/>
      <c r="L155" s="36"/>
      <c r="M155" s="36"/>
      <c r="N155" s="36"/>
      <c r="O155" s="36"/>
      <c r="P155" s="98"/>
      <c r="Q155" s="98"/>
      <c r="R155" s="98"/>
      <c r="S155" s="98"/>
      <c r="T155" s="98"/>
      <c r="U155" s="98"/>
      <c r="V155" s="98"/>
      <c r="W155" s="98"/>
      <c r="X155" s="98"/>
      <c r="Y155" s="98"/>
      <c r="Z155" s="98"/>
    </row>
    <row r="156" spans="1:26" ht="12.75" customHeight="1">
      <c r="A156" s="37"/>
      <c r="B156" s="37"/>
      <c r="C156" s="36"/>
      <c r="D156" s="98"/>
      <c r="E156" s="98"/>
      <c r="F156" s="98"/>
      <c r="G156" s="98"/>
      <c r="H156" s="98"/>
      <c r="I156" s="36"/>
      <c r="J156" s="36"/>
      <c r="K156" s="36"/>
      <c r="L156" s="36"/>
      <c r="M156" s="36"/>
      <c r="N156" s="36"/>
      <c r="O156" s="36"/>
      <c r="P156" s="98"/>
      <c r="Q156" s="98"/>
      <c r="R156" s="98"/>
      <c r="S156" s="98"/>
      <c r="T156" s="98"/>
      <c r="U156" s="98"/>
      <c r="V156" s="98"/>
      <c r="W156" s="98"/>
      <c r="X156" s="98"/>
      <c r="Y156" s="98"/>
      <c r="Z156" s="98"/>
    </row>
    <row r="157" spans="1:26" ht="12.75" customHeight="1">
      <c r="A157" s="37"/>
      <c r="B157" s="37"/>
      <c r="C157" s="36"/>
      <c r="D157" s="98"/>
      <c r="E157" s="98"/>
      <c r="F157" s="98"/>
      <c r="G157" s="98"/>
      <c r="H157" s="98"/>
      <c r="I157" s="36"/>
      <c r="J157" s="36"/>
      <c r="K157" s="36"/>
      <c r="L157" s="36"/>
      <c r="M157" s="36"/>
      <c r="N157" s="36"/>
      <c r="O157" s="36"/>
      <c r="P157" s="98"/>
      <c r="Q157" s="98"/>
      <c r="R157" s="98"/>
      <c r="S157" s="98"/>
      <c r="T157" s="98"/>
      <c r="U157" s="98"/>
      <c r="V157" s="98"/>
      <c r="W157" s="98"/>
      <c r="X157" s="98"/>
      <c r="Y157" s="98"/>
      <c r="Z157" s="98"/>
    </row>
    <row r="158" spans="1:26" ht="12.75" customHeight="1">
      <c r="A158" s="37"/>
      <c r="B158" s="37"/>
      <c r="C158" s="36"/>
      <c r="D158" s="98"/>
      <c r="E158" s="98"/>
      <c r="F158" s="98"/>
      <c r="G158" s="98"/>
      <c r="H158" s="98"/>
      <c r="I158" s="36"/>
      <c r="J158" s="36"/>
      <c r="K158" s="36"/>
      <c r="L158" s="36"/>
      <c r="M158" s="36"/>
      <c r="N158" s="36"/>
      <c r="O158" s="36"/>
      <c r="P158" s="98"/>
      <c r="Q158" s="98"/>
      <c r="R158" s="98"/>
      <c r="S158" s="98"/>
      <c r="T158" s="98"/>
      <c r="U158" s="98"/>
      <c r="V158" s="98"/>
      <c r="W158" s="98"/>
      <c r="X158" s="98"/>
      <c r="Y158" s="98"/>
      <c r="Z158" s="98"/>
    </row>
    <row r="159" spans="1:26" ht="12.75" customHeight="1">
      <c r="A159" s="37"/>
      <c r="B159" s="37"/>
      <c r="C159" s="36"/>
      <c r="D159" s="98"/>
      <c r="E159" s="98"/>
      <c r="F159" s="98"/>
      <c r="G159" s="98"/>
      <c r="H159" s="98"/>
      <c r="I159" s="36"/>
      <c r="J159" s="36"/>
      <c r="K159" s="36"/>
      <c r="L159" s="36"/>
      <c r="M159" s="36"/>
      <c r="N159" s="36"/>
      <c r="O159" s="36"/>
      <c r="P159" s="98"/>
      <c r="Q159" s="98"/>
      <c r="R159" s="98"/>
      <c r="S159" s="98"/>
      <c r="T159" s="98"/>
      <c r="U159" s="98"/>
      <c r="V159" s="98"/>
      <c r="W159" s="98"/>
      <c r="X159" s="98"/>
      <c r="Y159" s="98"/>
      <c r="Z159" s="98"/>
    </row>
    <row r="160" spans="1:26" ht="12.75" customHeight="1">
      <c r="A160" s="37"/>
      <c r="B160" s="37"/>
      <c r="C160" s="36"/>
      <c r="D160" s="98"/>
      <c r="E160" s="98"/>
      <c r="F160" s="98"/>
      <c r="G160" s="98"/>
      <c r="H160" s="98"/>
      <c r="I160" s="36"/>
      <c r="J160" s="36"/>
      <c r="K160" s="36"/>
      <c r="L160" s="36"/>
      <c r="M160" s="36"/>
      <c r="N160" s="36"/>
      <c r="O160" s="36"/>
      <c r="P160" s="98"/>
      <c r="Q160" s="98"/>
      <c r="R160" s="98"/>
      <c r="S160" s="98"/>
      <c r="T160" s="98"/>
      <c r="U160" s="98"/>
      <c r="V160" s="98"/>
      <c r="W160" s="98"/>
      <c r="X160" s="98"/>
      <c r="Y160" s="98"/>
      <c r="Z160" s="98"/>
    </row>
    <row r="161" spans="1:26" ht="12.75" customHeight="1">
      <c r="A161" s="37"/>
      <c r="B161" s="37"/>
      <c r="C161" s="36"/>
      <c r="D161" s="98"/>
      <c r="E161" s="98"/>
      <c r="F161" s="98"/>
      <c r="G161" s="98"/>
      <c r="H161" s="98"/>
      <c r="I161" s="36"/>
      <c r="J161" s="36"/>
      <c r="K161" s="36"/>
      <c r="L161" s="36"/>
      <c r="M161" s="36"/>
      <c r="N161" s="36"/>
      <c r="O161" s="36"/>
      <c r="P161" s="98"/>
      <c r="Q161" s="98"/>
      <c r="R161" s="98"/>
      <c r="S161" s="98"/>
      <c r="T161" s="98"/>
      <c r="U161" s="98"/>
      <c r="V161" s="98"/>
      <c r="W161" s="98"/>
      <c r="X161" s="98"/>
      <c r="Y161" s="98"/>
      <c r="Z161" s="98"/>
    </row>
    <row r="162" spans="1:26" ht="12.75" customHeight="1">
      <c r="A162" s="37"/>
      <c r="B162" s="37"/>
      <c r="C162" s="36"/>
      <c r="D162" s="98"/>
      <c r="E162" s="98"/>
      <c r="F162" s="98"/>
      <c r="G162" s="98"/>
      <c r="H162" s="98"/>
      <c r="I162" s="36"/>
      <c r="J162" s="36"/>
      <c r="K162" s="36"/>
      <c r="L162" s="36"/>
      <c r="M162" s="36"/>
      <c r="N162" s="36"/>
      <c r="O162" s="36"/>
      <c r="P162" s="98"/>
      <c r="Q162" s="98"/>
      <c r="R162" s="98"/>
      <c r="S162" s="98"/>
      <c r="T162" s="98"/>
      <c r="U162" s="98"/>
      <c r="V162" s="98"/>
      <c r="W162" s="98"/>
      <c r="X162" s="98"/>
      <c r="Y162" s="98"/>
      <c r="Z162" s="98"/>
    </row>
    <row r="163" spans="1:26" ht="12.75" customHeight="1">
      <c r="A163" s="37"/>
      <c r="B163" s="37"/>
      <c r="C163" s="36"/>
      <c r="D163" s="98"/>
      <c r="E163" s="98"/>
      <c r="F163" s="98"/>
      <c r="G163" s="98"/>
      <c r="H163" s="98"/>
      <c r="I163" s="36"/>
      <c r="J163" s="36"/>
      <c r="K163" s="36"/>
      <c r="L163" s="36"/>
      <c r="M163" s="36"/>
      <c r="N163" s="36"/>
      <c r="O163" s="36"/>
      <c r="P163" s="98"/>
      <c r="Q163" s="98"/>
      <c r="R163" s="98"/>
      <c r="S163" s="98"/>
      <c r="T163" s="98"/>
      <c r="U163" s="98"/>
      <c r="V163" s="98"/>
      <c r="W163" s="98"/>
      <c r="X163" s="98"/>
      <c r="Y163" s="98"/>
      <c r="Z163" s="98"/>
    </row>
    <row r="164" spans="1:26" ht="12.75" customHeight="1">
      <c r="A164" s="37"/>
      <c r="B164" s="37"/>
      <c r="C164" s="36"/>
      <c r="D164" s="98"/>
      <c r="E164" s="98"/>
      <c r="F164" s="98"/>
      <c r="G164" s="98"/>
      <c r="H164" s="98"/>
      <c r="I164" s="36"/>
      <c r="J164" s="36"/>
      <c r="K164" s="36"/>
      <c r="L164" s="36"/>
      <c r="M164" s="36"/>
      <c r="N164" s="36"/>
      <c r="O164" s="36"/>
      <c r="P164" s="98"/>
      <c r="Q164" s="98"/>
      <c r="R164" s="98"/>
      <c r="S164" s="98"/>
      <c r="T164" s="98"/>
      <c r="U164" s="98"/>
      <c r="V164" s="98"/>
      <c r="W164" s="98"/>
      <c r="X164" s="98"/>
      <c r="Y164" s="98"/>
      <c r="Z164" s="98"/>
    </row>
    <row r="165" spans="1:26" ht="12.75" customHeight="1">
      <c r="A165" s="37"/>
      <c r="B165" s="37"/>
      <c r="C165" s="36"/>
      <c r="D165" s="98"/>
      <c r="E165" s="98"/>
      <c r="F165" s="98"/>
      <c r="G165" s="98"/>
      <c r="H165" s="98"/>
      <c r="I165" s="36"/>
      <c r="J165" s="36"/>
      <c r="K165" s="36"/>
      <c r="L165" s="36"/>
      <c r="M165" s="36"/>
      <c r="N165" s="36"/>
      <c r="O165" s="36"/>
      <c r="P165" s="98"/>
      <c r="Q165" s="98"/>
      <c r="R165" s="98"/>
      <c r="S165" s="98"/>
      <c r="T165" s="98"/>
      <c r="U165" s="98"/>
      <c r="V165" s="98"/>
      <c r="W165" s="98"/>
      <c r="X165" s="98"/>
      <c r="Y165" s="98"/>
      <c r="Z165" s="98"/>
    </row>
    <row r="166" spans="1:26" ht="12.75" customHeight="1">
      <c r="A166" s="37"/>
      <c r="B166" s="37"/>
      <c r="C166" s="36"/>
      <c r="D166" s="98"/>
      <c r="E166" s="98"/>
      <c r="F166" s="98"/>
      <c r="G166" s="98"/>
      <c r="H166" s="98"/>
      <c r="I166" s="36"/>
      <c r="J166" s="36"/>
      <c r="K166" s="36"/>
      <c r="L166" s="36"/>
      <c r="M166" s="36"/>
      <c r="N166" s="36"/>
      <c r="O166" s="36"/>
      <c r="P166" s="98"/>
      <c r="Q166" s="98"/>
      <c r="R166" s="98"/>
      <c r="S166" s="98"/>
      <c r="T166" s="98"/>
      <c r="U166" s="98"/>
      <c r="V166" s="98"/>
      <c r="W166" s="98"/>
      <c r="X166" s="98"/>
      <c r="Y166" s="98"/>
      <c r="Z166" s="98"/>
    </row>
    <row r="167" spans="1:26" ht="12.75" customHeight="1">
      <c r="A167" s="37"/>
      <c r="B167" s="37"/>
      <c r="C167" s="36"/>
      <c r="D167" s="98"/>
      <c r="E167" s="98"/>
      <c r="F167" s="98"/>
      <c r="G167" s="98"/>
      <c r="H167" s="98"/>
      <c r="I167" s="36"/>
      <c r="J167" s="36"/>
      <c r="K167" s="36"/>
      <c r="L167" s="36"/>
      <c r="M167" s="36"/>
      <c r="N167" s="36"/>
      <c r="O167" s="36"/>
      <c r="P167" s="98"/>
      <c r="Q167" s="98"/>
      <c r="R167" s="98"/>
      <c r="S167" s="98"/>
      <c r="T167" s="98"/>
      <c r="U167" s="98"/>
      <c r="V167" s="98"/>
      <c r="W167" s="98"/>
      <c r="X167" s="98"/>
      <c r="Y167" s="98"/>
      <c r="Z167" s="98"/>
    </row>
    <row r="168" spans="1:26" ht="12.75" customHeight="1">
      <c r="A168" s="37"/>
      <c r="B168" s="37"/>
      <c r="C168" s="36"/>
      <c r="D168" s="98"/>
      <c r="E168" s="98"/>
      <c r="F168" s="98"/>
      <c r="G168" s="98"/>
      <c r="H168" s="98"/>
      <c r="I168" s="36"/>
      <c r="J168" s="36"/>
      <c r="K168" s="36"/>
      <c r="L168" s="36"/>
      <c r="M168" s="36"/>
      <c r="N168" s="36"/>
      <c r="O168" s="36"/>
      <c r="P168" s="98"/>
      <c r="Q168" s="98"/>
      <c r="R168" s="98"/>
      <c r="S168" s="98"/>
      <c r="T168" s="98"/>
      <c r="U168" s="98"/>
      <c r="V168" s="98"/>
      <c r="W168" s="98"/>
      <c r="X168" s="98"/>
      <c r="Y168" s="98"/>
      <c r="Z168" s="98"/>
    </row>
    <row r="169" spans="1:26" ht="12.75" customHeight="1">
      <c r="A169" s="37"/>
      <c r="B169" s="37"/>
      <c r="C169" s="36"/>
      <c r="D169" s="98"/>
      <c r="E169" s="98"/>
      <c r="F169" s="98"/>
      <c r="G169" s="98"/>
      <c r="H169" s="98"/>
      <c r="I169" s="36"/>
      <c r="J169" s="36"/>
      <c r="K169" s="36"/>
      <c r="L169" s="36"/>
      <c r="M169" s="36"/>
      <c r="N169" s="36"/>
      <c r="O169" s="36"/>
      <c r="P169" s="98"/>
      <c r="Q169" s="98"/>
      <c r="R169" s="98"/>
      <c r="S169" s="98"/>
      <c r="T169" s="98"/>
      <c r="U169" s="98"/>
      <c r="V169" s="98"/>
      <c r="W169" s="98"/>
      <c r="X169" s="98"/>
      <c r="Y169" s="98"/>
      <c r="Z169" s="98"/>
    </row>
    <row r="170" spans="1:26" ht="12.75" customHeight="1">
      <c r="A170" s="37"/>
      <c r="B170" s="37"/>
      <c r="C170" s="36"/>
      <c r="D170" s="98"/>
      <c r="E170" s="98"/>
      <c r="F170" s="98"/>
      <c r="G170" s="98"/>
      <c r="H170" s="98"/>
      <c r="I170" s="36"/>
      <c r="J170" s="36"/>
      <c r="K170" s="36"/>
      <c r="L170" s="36"/>
      <c r="M170" s="36"/>
      <c r="N170" s="36"/>
      <c r="O170" s="36"/>
      <c r="P170" s="98"/>
      <c r="Q170" s="98"/>
      <c r="R170" s="98"/>
      <c r="S170" s="98"/>
      <c r="T170" s="98"/>
      <c r="U170" s="98"/>
      <c r="V170" s="98"/>
      <c r="W170" s="98"/>
      <c r="X170" s="98"/>
      <c r="Y170" s="98"/>
      <c r="Z170" s="98"/>
    </row>
    <row r="171" spans="1:26" ht="12.75" customHeight="1">
      <c r="A171" s="37"/>
      <c r="B171" s="37"/>
      <c r="C171" s="36"/>
      <c r="D171" s="98"/>
      <c r="E171" s="98"/>
      <c r="F171" s="98"/>
      <c r="G171" s="98"/>
      <c r="H171" s="98"/>
      <c r="I171" s="36"/>
      <c r="J171" s="36"/>
      <c r="K171" s="36"/>
      <c r="L171" s="36"/>
      <c r="M171" s="36"/>
      <c r="N171" s="36"/>
      <c r="O171" s="36"/>
      <c r="P171" s="98"/>
      <c r="Q171" s="98"/>
      <c r="R171" s="98"/>
      <c r="S171" s="98"/>
      <c r="T171" s="98"/>
      <c r="U171" s="98"/>
      <c r="V171" s="98"/>
      <c r="W171" s="98"/>
      <c r="X171" s="98"/>
      <c r="Y171" s="98"/>
      <c r="Z171" s="98"/>
    </row>
    <row r="172" spans="1:26" ht="12.75" customHeight="1">
      <c r="A172" s="37"/>
      <c r="B172" s="37"/>
      <c r="C172" s="36"/>
      <c r="D172" s="98"/>
      <c r="E172" s="98"/>
      <c r="F172" s="98"/>
      <c r="G172" s="98"/>
      <c r="H172" s="98"/>
      <c r="I172" s="36"/>
      <c r="J172" s="36"/>
      <c r="K172" s="36"/>
      <c r="L172" s="36"/>
      <c r="M172" s="36"/>
      <c r="N172" s="36"/>
      <c r="O172" s="36"/>
      <c r="P172" s="98"/>
      <c r="Q172" s="98"/>
      <c r="R172" s="98"/>
      <c r="S172" s="98"/>
      <c r="T172" s="98"/>
      <c r="U172" s="98"/>
      <c r="V172" s="98"/>
      <c r="W172" s="98"/>
      <c r="X172" s="98"/>
      <c r="Y172" s="98"/>
      <c r="Z172" s="98"/>
    </row>
    <row r="173" spans="1:26" ht="12.75" customHeight="1">
      <c r="A173" s="37"/>
      <c r="B173" s="37"/>
      <c r="C173" s="36"/>
      <c r="D173" s="98"/>
      <c r="E173" s="98"/>
      <c r="F173" s="98"/>
      <c r="G173" s="98"/>
      <c r="H173" s="98"/>
      <c r="I173" s="36"/>
      <c r="J173" s="36"/>
      <c r="K173" s="36"/>
      <c r="L173" s="36"/>
      <c r="M173" s="36"/>
      <c r="N173" s="36"/>
      <c r="O173" s="36"/>
      <c r="P173" s="98"/>
      <c r="Q173" s="98"/>
      <c r="R173" s="98"/>
      <c r="S173" s="98"/>
      <c r="T173" s="98"/>
      <c r="U173" s="98"/>
      <c r="V173" s="98"/>
      <c r="W173" s="98"/>
      <c r="X173" s="98"/>
      <c r="Y173" s="98"/>
      <c r="Z173" s="98"/>
    </row>
    <row r="174" spans="1:26" ht="12.75" customHeight="1">
      <c r="A174" s="37"/>
      <c r="B174" s="37"/>
      <c r="C174" s="36"/>
      <c r="D174" s="98"/>
      <c r="E174" s="98"/>
      <c r="F174" s="98"/>
      <c r="G174" s="98"/>
      <c r="H174" s="98"/>
      <c r="I174" s="36"/>
      <c r="J174" s="36"/>
      <c r="K174" s="36"/>
      <c r="L174" s="36"/>
      <c r="M174" s="36"/>
      <c r="N174" s="36"/>
      <c r="O174" s="36"/>
      <c r="P174" s="98"/>
      <c r="Q174" s="98"/>
      <c r="R174" s="98"/>
      <c r="S174" s="98"/>
      <c r="T174" s="98"/>
      <c r="U174" s="98"/>
      <c r="V174" s="98"/>
      <c r="W174" s="98"/>
      <c r="X174" s="98"/>
      <c r="Y174" s="98"/>
      <c r="Z174" s="98"/>
    </row>
    <row r="175" spans="1:26" ht="12.75" customHeight="1">
      <c r="A175" s="37"/>
      <c r="B175" s="37"/>
      <c r="C175" s="36"/>
      <c r="D175" s="98"/>
      <c r="E175" s="98"/>
      <c r="F175" s="98"/>
      <c r="G175" s="98"/>
      <c r="H175" s="98"/>
      <c r="I175" s="36"/>
      <c r="J175" s="36"/>
      <c r="K175" s="36"/>
      <c r="L175" s="36"/>
      <c r="M175" s="36"/>
      <c r="N175" s="36"/>
      <c r="O175" s="36"/>
      <c r="P175" s="98"/>
      <c r="Q175" s="98"/>
      <c r="R175" s="98"/>
      <c r="S175" s="98"/>
      <c r="T175" s="98"/>
      <c r="U175" s="98"/>
      <c r="V175" s="98"/>
      <c r="W175" s="98"/>
      <c r="X175" s="98"/>
      <c r="Y175" s="98"/>
      <c r="Z175" s="98"/>
    </row>
    <row r="176" spans="1:26" ht="12.75" customHeight="1">
      <c r="A176" s="37"/>
      <c r="B176" s="37"/>
      <c r="C176" s="36"/>
      <c r="D176" s="98"/>
      <c r="E176" s="98"/>
      <c r="F176" s="98"/>
      <c r="G176" s="98"/>
      <c r="H176" s="98"/>
      <c r="I176" s="36"/>
      <c r="J176" s="36"/>
      <c r="K176" s="36"/>
      <c r="L176" s="36"/>
      <c r="M176" s="36"/>
      <c r="N176" s="36"/>
      <c r="O176" s="36"/>
      <c r="P176" s="98"/>
      <c r="Q176" s="98"/>
      <c r="R176" s="98"/>
      <c r="S176" s="98"/>
      <c r="T176" s="98"/>
      <c r="U176" s="98"/>
      <c r="V176" s="98"/>
      <c r="W176" s="98"/>
      <c r="X176" s="98"/>
      <c r="Y176" s="98"/>
      <c r="Z176" s="98"/>
    </row>
    <row r="177" spans="1:26" ht="12.75" customHeight="1">
      <c r="A177" s="37"/>
      <c r="B177" s="37"/>
      <c r="C177" s="36"/>
      <c r="D177" s="98"/>
      <c r="E177" s="98"/>
      <c r="F177" s="98"/>
      <c r="G177" s="98"/>
      <c r="H177" s="98"/>
      <c r="I177" s="36"/>
      <c r="J177" s="36"/>
      <c r="K177" s="36"/>
      <c r="L177" s="36"/>
      <c r="M177" s="36"/>
      <c r="N177" s="36"/>
      <c r="O177" s="36"/>
      <c r="P177" s="98"/>
      <c r="Q177" s="98"/>
      <c r="R177" s="98"/>
      <c r="S177" s="98"/>
      <c r="T177" s="98"/>
      <c r="U177" s="98"/>
      <c r="V177" s="98"/>
      <c r="W177" s="98"/>
      <c r="X177" s="98"/>
      <c r="Y177" s="98"/>
      <c r="Z177" s="98"/>
    </row>
    <row r="178" spans="1:26" ht="12.75" customHeight="1">
      <c r="A178" s="37"/>
      <c r="B178" s="37"/>
      <c r="C178" s="36"/>
      <c r="D178" s="98"/>
      <c r="E178" s="98"/>
      <c r="F178" s="98"/>
      <c r="G178" s="98"/>
      <c r="H178" s="98"/>
      <c r="I178" s="36"/>
      <c r="J178" s="36"/>
      <c r="K178" s="36"/>
      <c r="L178" s="36"/>
      <c r="M178" s="36"/>
      <c r="N178" s="36"/>
      <c r="O178" s="36"/>
      <c r="P178" s="98"/>
      <c r="Q178" s="98"/>
      <c r="R178" s="98"/>
      <c r="S178" s="98"/>
      <c r="T178" s="98"/>
      <c r="U178" s="98"/>
      <c r="V178" s="98"/>
      <c r="W178" s="98"/>
      <c r="X178" s="98"/>
      <c r="Y178" s="98"/>
      <c r="Z178" s="98"/>
    </row>
    <row r="179" spans="1:26" ht="12.75" customHeight="1">
      <c r="A179" s="37"/>
      <c r="B179" s="37"/>
      <c r="C179" s="36"/>
      <c r="D179" s="98"/>
      <c r="E179" s="98"/>
      <c r="F179" s="98"/>
      <c r="G179" s="98"/>
      <c r="H179" s="98"/>
      <c r="I179" s="36"/>
      <c r="J179" s="36"/>
      <c r="K179" s="36"/>
      <c r="L179" s="36"/>
      <c r="M179" s="36"/>
      <c r="N179" s="36"/>
      <c r="O179" s="36"/>
      <c r="P179" s="98"/>
      <c r="Q179" s="98"/>
      <c r="R179" s="98"/>
      <c r="S179" s="98"/>
      <c r="T179" s="98"/>
      <c r="U179" s="98"/>
      <c r="V179" s="98"/>
      <c r="W179" s="98"/>
      <c r="X179" s="98"/>
      <c r="Y179" s="98"/>
      <c r="Z179" s="98"/>
    </row>
    <row r="180" spans="1:26" ht="12.75" customHeight="1">
      <c r="A180" s="37"/>
      <c r="B180" s="37"/>
      <c r="C180" s="36"/>
      <c r="D180" s="98"/>
      <c r="E180" s="98"/>
      <c r="F180" s="98"/>
      <c r="G180" s="98"/>
      <c r="H180" s="98"/>
      <c r="I180" s="36"/>
      <c r="J180" s="36"/>
      <c r="K180" s="36"/>
      <c r="L180" s="36"/>
      <c r="M180" s="36"/>
      <c r="N180" s="36"/>
      <c r="O180" s="36"/>
      <c r="P180" s="98"/>
      <c r="Q180" s="98"/>
      <c r="R180" s="98"/>
      <c r="S180" s="98"/>
      <c r="T180" s="98"/>
      <c r="U180" s="98"/>
      <c r="V180" s="98"/>
      <c r="W180" s="98"/>
      <c r="X180" s="98"/>
      <c r="Y180" s="98"/>
      <c r="Z180" s="98"/>
    </row>
    <row r="181" spans="1:26" ht="12.75" customHeight="1">
      <c r="A181" s="37"/>
      <c r="B181" s="37"/>
      <c r="C181" s="36"/>
      <c r="D181" s="98"/>
      <c r="E181" s="98"/>
      <c r="F181" s="98"/>
      <c r="G181" s="98"/>
      <c r="H181" s="98"/>
      <c r="I181" s="36"/>
      <c r="J181" s="36"/>
      <c r="K181" s="36"/>
      <c r="L181" s="36"/>
      <c r="M181" s="36"/>
      <c r="N181" s="36"/>
      <c r="O181" s="36"/>
      <c r="P181" s="98"/>
      <c r="Q181" s="98"/>
      <c r="R181" s="98"/>
      <c r="S181" s="98"/>
      <c r="T181" s="98"/>
      <c r="U181" s="98"/>
      <c r="V181" s="98"/>
      <c r="W181" s="98"/>
      <c r="X181" s="98"/>
      <c r="Y181" s="98"/>
      <c r="Z181" s="98"/>
    </row>
    <row r="182" spans="1:26" ht="12.75" customHeight="1">
      <c r="A182" s="37"/>
      <c r="B182" s="37"/>
      <c r="C182" s="36"/>
      <c r="D182" s="98"/>
      <c r="E182" s="98"/>
      <c r="F182" s="98"/>
      <c r="G182" s="98"/>
      <c r="H182" s="98"/>
      <c r="I182" s="36"/>
      <c r="J182" s="36"/>
      <c r="K182" s="36"/>
      <c r="L182" s="36"/>
      <c r="M182" s="36"/>
      <c r="N182" s="36"/>
      <c r="O182" s="36"/>
      <c r="P182" s="98"/>
      <c r="Q182" s="98"/>
      <c r="R182" s="98"/>
      <c r="S182" s="98"/>
      <c r="T182" s="98"/>
      <c r="U182" s="98"/>
      <c r="V182" s="98"/>
      <c r="W182" s="98"/>
      <c r="X182" s="98"/>
      <c r="Y182" s="98"/>
      <c r="Z182" s="98"/>
    </row>
    <row r="183" spans="1:26" ht="12.75" customHeight="1">
      <c r="A183" s="37"/>
      <c r="B183" s="37"/>
      <c r="C183" s="36"/>
      <c r="D183" s="98"/>
      <c r="E183" s="98"/>
      <c r="F183" s="98"/>
      <c r="G183" s="98"/>
      <c r="H183" s="98"/>
      <c r="I183" s="36"/>
      <c r="J183" s="36"/>
      <c r="K183" s="36"/>
      <c r="L183" s="36"/>
      <c r="M183" s="36"/>
      <c r="N183" s="36"/>
      <c r="O183" s="36"/>
      <c r="P183" s="98"/>
      <c r="Q183" s="98"/>
      <c r="R183" s="98"/>
      <c r="S183" s="98"/>
      <c r="T183" s="98"/>
      <c r="U183" s="98"/>
      <c r="V183" s="98"/>
      <c r="W183" s="98"/>
      <c r="X183" s="98"/>
      <c r="Y183" s="98"/>
      <c r="Z183" s="98"/>
    </row>
    <row r="184" spans="1:26" ht="12.75" customHeight="1">
      <c r="A184" s="37"/>
      <c r="B184" s="37"/>
      <c r="C184" s="36"/>
      <c r="D184" s="98"/>
      <c r="E184" s="98"/>
      <c r="F184" s="98"/>
      <c r="G184" s="98"/>
      <c r="H184" s="98"/>
      <c r="I184" s="36"/>
      <c r="J184" s="36"/>
      <c r="K184" s="36"/>
      <c r="L184" s="36"/>
      <c r="M184" s="36"/>
      <c r="N184" s="36"/>
      <c r="O184" s="36"/>
      <c r="P184" s="98"/>
      <c r="Q184" s="98"/>
      <c r="R184" s="98"/>
      <c r="S184" s="98"/>
      <c r="T184" s="98"/>
      <c r="U184" s="98"/>
      <c r="V184" s="98"/>
      <c r="W184" s="98"/>
      <c r="X184" s="98"/>
      <c r="Y184" s="98"/>
      <c r="Z184" s="98"/>
    </row>
    <row r="185" spans="1:26" ht="12.75" customHeight="1">
      <c r="A185" s="37"/>
      <c r="B185" s="37"/>
      <c r="C185" s="36"/>
      <c r="D185" s="98"/>
      <c r="E185" s="98"/>
      <c r="F185" s="98"/>
      <c r="G185" s="98"/>
      <c r="H185" s="98"/>
      <c r="I185" s="36"/>
      <c r="J185" s="36"/>
      <c r="K185" s="36"/>
      <c r="L185" s="36"/>
      <c r="M185" s="36"/>
      <c r="N185" s="36"/>
      <c r="O185" s="36"/>
      <c r="P185" s="98"/>
      <c r="Q185" s="98"/>
      <c r="R185" s="98"/>
      <c r="S185" s="98"/>
      <c r="T185" s="98"/>
      <c r="U185" s="98"/>
      <c r="V185" s="98"/>
      <c r="W185" s="98"/>
      <c r="X185" s="98"/>
      <c r="Y185" s="98"/>
      <c r="Z185" s="98"/>
    </row>
    <row r="186" spans="1:26" ht="12.75" customHeight="1">
      <c r="A186" s="37"/>
      <c r="B186" s="37"/>
      <c r="C186" s="36"/>
      <c r="D186" s="98"/>
      <c r="E186" s="98"/>
      <c r="F186" s="98"/>
      <c r="G186" s="98"/>
      <c r="H186" s="98"/>
      <c r="I186" s="36"/>
      <c r="J186" s="36"/>
      <c r="K186" s="36"/>
      <c r="L186" s="36"/>
      <c r="M186" s="36"/>
      <c r="N186" s="36"/>
      <c r="O186" s="36"/>
      <c r="P186" s="98"/>
      <c r="Q186" s="98"/>
      <c r="R186" s="98"/>
      <c r="S186" s="98"/>
      <c r="T186" s="98"/>
      <c r="U186" s="98"/>
      <c r="V186" s="98"/>
      <c r="W186" s="98"/>
      <c r="X186" s="98"/>
      <c r="Y186" s="98"/>
      <c r="Z186" s="98"/>
    </row>
    <row r="187" spans="1:26" ht="12.75" customHeight="1">
      <c r="A187" s="37"/>
      <c r="B187" s="37"/>
      <c r="C187" s="36"/>
      <c r="D187" s="98"/>
      <c r="E187" s="98"/>
      <c r="F187" s="98"/>
      <c r="G187" s="98"/>
      <c r="H187" s="98"/>
      <c r="I187" s="36"/>
      <c r="J187" s="36"/>
      <c r="K187" s="36"/>
      <c r="L187" s="36"/>
      <c r="M187" s="36"/>
      <c r="N187" s="36"/>
      <c r="O187" s="36"/>
      <c r="P187" s="98"/>
      <c r="Q187" s="98"/>
      <c r="R187" s="98"/>
      <c r="S187" s="98"/>
      <c r="T187" s="98"/>
      <c r="U187" s="98"/>
      <c r="V187" s="98"/>
      <c r="W187" s="98"/>
      <c r="X187" s="98"/>
      <c r="Y187" s="98"/>
      <c r="Z187" s="98"/>
    </row>
    <row r="188" spans="1:26" ht="12.75" customHeight="1">
      <c r="A188" s="37"/>
      <c r="B188" s="37"/>
      <c r="C188" s="36"/>
      <c r="D188" s="98"/>
      <c r="E188" s="98"/>
      <c r="F188" s="98"/>
      <c r="G188" s="98"/>
      <c r="H188" s="98"/>
      <c r="I188" s="36"/>
      <c r="J188" s="36"/>
      <c r="K188" s="36"/>
      <c r="L188" s="36"/>
      <c r="M188" s="36"/>
      <c r="N188" s="36"/>
      <c r="O188" s="36"/>
      <c r="P188" s="98"/>
      <c r="Q188" s="98"/>
      <c r="R188" s="98"/>
      <c r="S188" s="98"/>
      <c r="T188" s="98"/>
      <c r="U188" s="98"/>
      <c r="V188" s="98"/>
      <c r="W188" s="98"/>
      <c r="X188" s="98"/>
      <c r="Y188" s="98"/>
      <c r="Z188" s="98"/>
    </row>
    <row r="189" spans="1:26" ht="12.75" customHeight="1">
      <c r="A189" s="37"/>
      <c r="B189" s="37"/>
      <c r="C189" s="36"/>
      <c r="D189" s="98"/>
      <c r="E189" s="98"/>
      <c r="F189" s="98"/>
      <c r="G189" s="98"/>
      <c r="H189" s="98"/>
      <c r="I189" s="36"/>
      <c r="J189" s="36"/>
      <c r="K189" s="36"/>
      <c r="L189" s="36"/>
      <c r="M189" s="36"/>
      <c r="N189" s="36"/>
      <c r="O189" s="36"/>
      <c r="P189" s="98"/>
      <c r="Q189" s="98"/>
      <c r="R189" s="98"/>
      <c r="S189" s="98"/>
      <c r="T189" s="98"/>
      <c r="U189" s="98"/>
      <c r="V189" s="98"/>
      <c r="W189" s="98"/>
      <c r="X189" s="98"/>
      <c r="Y189" s="98"/>
      <c r="Z189" s="98"/>
    </row>
    <row r="190" spans="1:26" ht="12.75" customHeight="1">
      <c r="A190" s="37"/>
      <c r="B190" s="37"/>
      <c r="C190" s="36"/>
      <c r="D190" s="98"/>
      <c r="E190" s="98"/>
      <c r="F190" s="98"/>
      <c r="G190" s="98"/>
      <c r="H190" s="98"/>
      <c r="I190" s="36"/>
      <c r="J190" s="36"/>
      <c r="K190" s="36"/>
      <c r="L190" s="36"/>
      <c r="M190" s="36"/>
      <c r="N190" s="36"/>
      <c r="O190" s="36"/>
      <c r="P190" s="98"/>
      <c r="Q190" s="98"/>
      <c r="R190" s="98"/>
      <c r="S190" s="98"/>
      <c r="T190" s="98"/>
      <c r="U190" s="98"/>
      <c r="V190" s="98"/>
      <c r="W190" s="98"/>
      <c r="X190" s="98"/>
      <c r="Y190" s="98"/>
      <c r="Z190" s="98"/>
    </row>
    <row r="191" spans="1:26" ht="12.75" customHeight="1">
      <c r="A191" s="37"/>
      <c r="B191" s="37"/>
      <c r="C191" s="36"/>
      <c r="D191" s="98"/>
      <c r="E191" s="98"/>
      <c r="F191" s="98"/>
      <c r="G191" s="98"/>
      <c r="H191" s="98"/>
      <c r="I191" s="36"/>
      <c r="J191" s="36"/>
      <c r="K191" s="36"/>
      <c r="L191" s="36"/>
      <c r="M191" s="36"/>
      <c r="N191" s="36"/>
      <c r="O191" s="36"/>
      <c r="P191" s="98"/>
      <c r="Q191" s="98"/>
      <c r="R191" s="98"/>
      <c r="S191" s="98"/>
      <c r="T191" s="98"/>
      <c r="U191" s="98"/>
      <c r="V191" s="98"/>
      <c r="W191" s="98"/>
      <c r="X191" s="98"/>
      <c r="Y191" s="98"/>
      <c r="Z191" s="98"/>
    </row>
    <row r="192" spans="1:26" ht="12.75" customHeight="1">
      <c r="A192" s="37"/>
      <c r="B192" s="37"/>
      <c r="C192" s="36"/>
      <c r="D192" s="98"/>
      <c r="E192" s="98"/>
      <c r="F192" s="98"/>
      <c r="G192" s="98"/>
      <c r="H192" s="98"/>
      <c r="I192" s="36"/>
      <c r="J192" s="36"/>
      <c r="K192" s="36"/>
      <c r="L192" s="36"/>
      <c r="M192" s="36"/>
      <c r="N192" s="36"/>
      <c r="O192" s="36"/>
      <c r="P192" s="98"/>
      <c r="Q192" s="98"/>
      <c r="R192" s="98"/>
      <c r="S192" s="98"/>
      <c r="T192" s="98"/>
      <c r="U192" s="98"/>
      <c r="V192" s="98"/>
      <c r="W192" s="98"/>
      <c r="X192" s="98"/>
      <c r="Y192" s="98"/>
      <c r="Z192" s="98"/>
    </row>
    <row r="193" spans="1:26" ht="12.75" customHeight="1">
      <c r="A193" s="37"/>
      <c r="B193" s="37"/>
      <c r="C193" s="36"/>
      <c r="D193" s="98"/>
      <c r="E193" s="98"/>
      <c r="F193" s="98"/>
      <c r="G193" s="98"/>
      <c r="H193" s="98"/>
      <c r="I193" s="36"/>
      <c r="J193" s="36"/>
      <c r="K193" s="36"/>
      <c r="L193" s="36"/>
      <c r="M193" s="36"/>
      <c r="N193" s="36"/>
      <c r="O193" s="36"/>
      <c r="P193" s="98"/>
      <c r="Q193" s="98"/>
      <c r="R193" s="98"/>
      <c r="S193" s="98"/>
      <c r="T193" s="98"/>
      <c r="U193" s="98"/>
      <c r="V193" s="98"/>
      <c r="W193" s="98"/>
      <c r="X193" s="98"/>
      <c r="Y193" s="98"/>
      <c r="Z193" s="98"/>
    </row>
    <row r="194" spans="1:26" ht="12.75" customHeight="1">
      <c r="A194" s="37"/>
      <c r="B194" s="37"/>
      <c r="C194" s="36"/>
      <c r="D194" s="98"/>
      <c r="E194" s="98"/>
      <c r="F194" s="98"/>
      <c r="G194" s="98"/>
      <c r="H194" s="98"/>
      <c r="I194" s="36"/>
      <c r="J194" s="36"/>
      <c r="K194" s="36"/>
      <c r="L194" s="36"/>
      <c r="M194" s="36"/>
      <c r="N194" s="36"/>
      <c r="O194" s="36"/>
      <c r="P194" s="98"/>
      <c r="Q194" s="98"/>
      <c r="R194" s="98"/>
      <c r="S194" s="98"/>
      <c r="T194" s="98"/>
      <c r="U194" s="98"/>
      <c r="V194" s="98"/>
      <c r="W194" s="98"/>
      <c r="X194" s="98"/>
      <c r="Y194" s="98"/>
      <c r="Z194" s="98"/>
    </row>
    <row r="195" spans="1:26" ht="12.75" customHeight="1">
      <c r="A195" s="37"/>
      <c r="B195" s="37"/>
      <c r="C195" s="36"/>
      <c r="D195" s="98"/>
      <c r="E195" s="98"/>
      <c r="F195" s="98"/>
      <c r="G195" s="98"/>
      <c r="H195" s="98"/>
      <c r="I195" s="36"/>
      <c r="J195" s="36"/>
      <c r="K195" s="36"/>
      <c r="L195" s="36"/>
      <c r="M195" s="36"/>
      <c r="N195" s="36"/>
      <c r="O195" s="36"/>
      <c r="P195" s="98"/>
      <c r="Q195" s="98"/>
      <c r="R195" s="98"/>
      <c r="S195" s="98"/>
      <c r="T195" s="98"/>
      <c r="U195" s="98"/>
      <c r="V195" s="98"/>
      <c r="W195" s="98"/>
      <c r="X195" s="98"/>
      <c r="Y195" s="98"/>
      <c r="Z195" s="98"/>
    </row>
    <row r="196" spans="1:26" ht="12.75" customHeight="1">
      <c r="A196" s="37"/>
      <c r="B196" s="37"/>
      <c r="C196" s="36"/>
      <c r="D196" s="98"/>
      <c r="E196" s="98"/>
      <c r="F196" s="98"/>
      <c r="G196" s="98"/>
      <c r="H196" s="98"/>
      <c r="I196" s="36"/>
      <c r="J196" s="36"/>
      <c r="K196" s="36"/>
      <c r="L196" s="36"/>
      <c r="M196" s="36"/>
      <c r="N196" s="36"/>
      <c r="O196" s="36"/>
      <c r="P196" s="98"/>
      <c r="Q196" s="98"/>
      <c r="R196" s="98"/>
      <c r="S196" s="98"/>
      <c r="T196" s="98"/>
      <c r="U196" s="98"/>
      <c r="V196" s="98"/>
      <c r="W196" s="98"/>
      <c r="X196" s="98"/>
      <c r="Y196" s="98"/>
      <c r="Z196" s="98"/>
    </row>
    <row r="197" spans="1:26" ht="12.75" customHeight="1">
      <c r="A197" s="37"/>
      <c r="B197" s="37"/>
      <c r="C197" s="36"/>
      <c r="D197" s="98"/>
      <c r="E197" s="98"/>
      <c r="F197" s="98"/>
      <c r="G197" s="98"/>
      <c r="H197" s="98"/>
      <c r="I197" s="36"/>
      <c r="J197" s="36"/>
      <c r="K197" s="36"/>
      <c r="L197" s="36"/>
      <c r="M197" s="36"/>
      <c r="N197" s="36"/>
      <c r="O197" s="36"/>
      <c r="P197" s="98"/>
      <c r="Q197" s="98"/>
      <c r="R197" s="98"/>
      <c r="S197" s="98"/>
      <c r="T197" s="98"/>
      <c r="U197" s="98"/>
      <c r="V197" s="98"/>
      <c r="W197" s="98"/>
      <c r="X197" s="98"/>
      <c r="Y197" s="98"/>
      <c r="Z197" s="98"/>
    </row>
    <row r="198" spans="1:26" ht="12.75" customHeight="1">
      <c r="A198" s="37"/>
      <c r="B198" s="37"/>
      <c r="C198" s="36"/>
      <c r="D198" s="98"/>
      <c r="E198" s="98"/>
      <c r="F198" s="98"/>
      <c r="G198" s="98"/>
      <c r="H198" s="98"/>
      <c r="I198" s="36"/>
      <c r="J198" s="36"/>
      <c r="K198" s="36"/>
      <c r="L198" s="36"/>
      <c r="M198" s="36"/>
      <c r="N198" s="36"/>
      <c r="O198" s="36"/>
      <c r="P198" s="98"/>
      <c r="Q198" s="98"/>
      <c r="R198" s="98"/>
      <c r="S198" s="98"/>
      <c r="T198" s="98"/>
      <c r="U198" s="98"/>
      <c r="V198" s="98"/>
      <c r="W198" s="98"/>
      <c r="X198" s="98"/>
      <c r="Y198" s="98"/>
      <c r="Z198" s="98"/>
    </row>
    <row r="199" spans="1:26" ht="12.75" customHeight="1">
      <c r="A199" s="37"/>
      <c r="B199" s="37"/>
      <c r="C199" s="36"/>
      <c r="D199" s="98"/>
      <c r="E199" s="98"/>
      <c r="F199" s="98"/>
      <c r="G199" s="98"/>
      <c r="H199" s="98"/>
      <c r="I199" s="36"/>
      <c r="J199" s="36"/>
      <c r="K199" s="36"/>
      <c r="L199" s="36"/>
      <c r="M199" s="36"/>
      <c r="N199" s="36"/>
      <c r="O199" s="36"/>
      <c r="P199" s="36"/>
      <c r="Q199" s="36"/>
      <c r="R199" s="36"/>
      <c r="S199" s="36"/>
      <c r="T199" s="36"/>
      <c r="U199" s="36"/>
      <c r="V199" s="36"/>
      <c r="W199" s="36"/>
      <c r="X199" s="36"/>
      <c r="Y199" s="36"/>
      <c r="Z199" s="36"/>
    </row>
    <row r="200" spans="1:26" ht="12.75" hidden="1" customHeight="1">
      <c r="A200" s="181" t="s">
        <v>19</v>
      </c>
      <c r="B200" s="181" t="str">
        <f>IF($D$7="МУЖЧИНЫ И ЖЕНЩИНЫ","МУЖЧИНЫ",IF($D$7="ДО 19 ЛЕТ","ЮНИОРЫ","ЮНОШИ"))</f>
        <v>ЮНОШИ</v>
      </c>
      <c r="C200" s="181" t="s">
        <v>62</v>
      </c>
      <c r="D200" s="181" t="s">
        <v>63</v>
      </c>
      <c r="E200" s="98"/>
      <c r="F200" s="98"/>
      <c r="G200" s="98"/>
      <c r="H200" s="98"/>
      <c r="I200" s="98"/>
      <c r="J200" s="36"/>
      <c r="K200" s="36"/>
      <c r="L200" s="36"/>
      <c r="M200" s="36"/>
      <c r="N200" s="36"/>
      <c r="O200" s="36"/>
      <c r="P200" s="36"/>
      <c r="Q200" s="36"/>
      <c r="R200" s="36"/>
      <c r="S200" s="36"/>
      <c r="T200" s="36"/>
      <c r="U200" s="36"/>
      <c r="V200" s="36"/>
      <c r="W200" s="36"/>
      <c r="X200" s="36"/>
      <c r="Y200" s="36"/>
      <c r="Z200" s="36"/>
    </row>
    <row r="201" spans="1:26" ht="12.75" hidden="1" customHeight="1">
      <c r="A201" s="181" t="s">
        <v>251</v>
      </c>
      <c r="B201" s="181" t="str">
        <f>IF($D$7="МУЖЧИНЫ И ЖЕНЩИНЫ","ЖЕНЩИНЫ",IF($D$7="ДО 19 ЛЕТ","ЮНИОРКИ","ДЕВУШКИ"))</f>
        <v>ДЕВУШКИ</v>
      </c>
      <c r="C201" s="181" t="s">
        <v>66</v>
      </c>
      <c r="D201" s="181" t="s">
        <v>67</v>
      </c>
      <c r="E201" s="98"/>
      <c r="F201" s="98"/>
      <c r="G201" s="98"/>
      <c r="H201" s="98"/>
      <c r="I201" s="98"/>
      <c r="J201" s="36"/>
      <c r="K201" s="36"/>
      <c r="L201" s="36"/>
      <c r="M201" s="36"/>
      <c r="N201" s="36"/>
      <c r="O201" s="36"/>
      <c r="P201" s="36"/>
      <c r="Q201" s="36"/>
      <c r="R201" s="36"/>
      <c r="S201" s="36"/>
      <c r="T201" s="36"/>
      <c r="U201" s="36"/>
      <c r="V201" s="36"/>
      <c r="W201" s="36"/>
      <c r="X201" s="36"/>
      <c r="Y201" s="36"/>
      <c r="Z201" s="36"/>
    </row>
    <row r="202" spans="1:26" ht="12.75" hidden="1" customHeight="1">
      <c r="A202" s="181" t="s">
        <v>347</v>
      </c>
      <c r="B202" s="181" t="str">
        <f>IF($D$7="МУЖЧИНЫ И ЖЕНЩИНЫ","МУЖЧИНЫ И ЖЕНЩИНЫ",IF($D$7="ДО 19 ЛЕТ","ЮНИОРЫ И ЮНИОРКИ","ЮНОШИ И ДЕВУШКИ"))</f>
        <v>ЮНОШИ И ДЕВУШКИ</v>
      </c>
      <c r="C202" s="181" t="s">
        <v>70</v>
      </c>
      <c r="D202" s="181" t="s">
        <v>71</v>
      </c>
      <c r="E202" s="98"/>
      <c r="F202" s="98"/>
      <c r="G202" s="98"/>
      <c r="H202" s="98"/>
      <c r="I202" s="98"/>
      <c r="J202" s="36"/>
      <c r="K202" s="36"/>
      <c r="L202" s="36"/>
      <c r="M202" s="36"/>
      <c r="N202" s="36"/>
      <c r="O202" s="36"/>
      <c r="P202" s="36"/>
      <c r="Q202" s="36"/>
      <c r="R202" s="36"/>
      <c r="S202" s="36"/>
      <c r="T202" s="36"/>
      <c r="U202" s="36"/>
      <c r="V202" s="36"/>
      <c r="W202" s="36"/>
      <c r="X202" s="36"/>
      <c r="Y202" s="36"/>
      <c r="Z202" s="36"/>
    </row>
    <row r="203" spans="1:26" ht="12.75" hidden="1" customHeight="1">
      <c r="A203" s="181" t="s">
        <v>306</v>
      </c>
      <c r="B203" s="181"/>
      <c r="C203" s="181" t="s">
        <v>74</v>
      </c>
      <c r="D203" s="181" t="s">
        <v>75</v>
      </c>
      <c r="E203" s="98"/>
      <c r="F203" s="98"/>
      <c r="G203" s="98"/>
      <c r="H203" s="98"/>
      <c r="I203" s="98"/>
      <c r="J203" s="36"/>
      <c r="K203" s="36"/>
      <c r="L203" s="36"/>
      <c r="M203" s="36"/>
      <c r="N203" s="36"/>
      <c r="O203" s="36"/>
      <c r="P203" s="36"/>
      <c r="Q203" s="36"/>
      <c r="R203" s="36"/>
      <c r="S203" s="36"/>
      <c r="T203" s="36"/>
      <c r="U203" s="36"/>
      <c r="V203" s="36"/>
      <c r="W203" s="36"/>
      <c r="X203" s="36"/>
      <c r="Y203" s="36"/>
      <c r="Z203" s="36"/>
    </row>
    <row r="204" spans="1:26" ht="12.75" hidden="1" customHeight="1">
      <c r="A204" s="181" t="s">
        <v>348</v>
      </c>
      <c r="B204" s="181"/>
      <c r="C204" s="181" t="s">
        <v>213</v>
      </c>
      <c r="D204" s="181" t="s">
        <v>77</v>
      </c>
      <c r="E204" s="98"/>
      <c r="F204" s="98"/>
      <c r="G204" s="98"/>
      <c r="H204" s="98"/>
      <c r="I204" s="98"/>
      <c r="J204" s="36"/>
      <c r="K204" s="36"/>
      <c r="L204" s="36"/>
      <c r="M204" s="36"/>
      <c r="N204" s="36"/>
      <c r="O204" s="36"/>
      <c r="P204" s="36"/>
      <c r="Q204" s="36"/>
      <c r="R204" s="36"/>
      <c r="S204" s="36"/>
      <c r="T204" s="36"/>
      <c r="U204" s="36"/>
      <c r="V204" s="36"/>
      <c r="W204" s="36"/>
      <c r="X204" s="36"/>
      <c r="Y204" s="36"/>
      <c r="Z204" s="36"/>
    </row>
    <row r="205" spans="1:26" ht="12.75" hidden="1" customHeight="1">
      <c r="A205" s="181" t="s">
        <v>349</v>
      </c>
      <c r="B205" s="181"/>
      <c r="C205" s="181" t="s">
        <v>214</v>
      </c>
      <c r="D205" s="181"/>
      <c r="E205" s="98"/>
      <c r="F205" s="98"/>
      <c r="G205" s="98"/>
      <c r="H205" s="98"/>
      <c r="I205" s="98"/>
      <c r="J205" s="36"/>
      <c r="K205" s="36"/>
      <c r="L205" s="36"/>
      <c r="M205" s="36"/>
      <c r="N205" s="36"/>
      <c r="O205" s="36"/>
      <c r="P205" s="36"/>
      <c r="Q205" s="36"/>
      <c r="R205" s="36"/>
      <c r="S205" s="36"/>
      <c r="T205" s="36"/>
      <c r="U205" s="36"/>
      <c r="V205" s="36"/>
      <c r="W205" s="36"/>
      <c r="X205" s="36"/>
      <c r="Y205" s="36"/>
      <c r="Z205" s="36"/>
    </row>
    <row r="206" spans="1:26" ht="12.75" hidden="1" customHeight="1">
      <c r="A206" s="181"/>
      <c r="B206" s="181"/>
      <c r="C206" s="181" t="s">
        <v>350</v>
      </c>
      <c r="D206" s="181"/>
      <c r="E206" s="98"/>
      <c r="F206" s="98"/>
      <c r="G206" s="98"/>
      <c r="H206" s="98"/>
      <c r="I206" s="98"/>
      <c r="J206" s="36"/>
      <c r="K206" s="36"/>
      <c r="L206" s="36"/>
      <c r="M206" s="36"/>
      <c r="N206" s="36"/>
      <c r="O206" s="36"/>
      <c r="P206" s="36"/>
      <c r="Q206" s="36"/>
      <c r="R206" s="36"/>
      <c r="S206" s="36"/>
      <c r="T206" s="36"/>
      <c r="U206" s="36"/>
      <c r="V206" s="36"/>
      <c r="W206" s="36"/>
      <c r="X206" s="36"/>
      <c r="Y206" s="36"/>
      <c r="Z206" s="36"/>
    </row>
    <row r="207" spans="1:26" ht="12.75" customHeight="1">
      <c r="A207" s="37"/>
      <c r="B207" s="37"/>
      <c r="C207" s="36"/>
      <c r="D207" s="98"/>
      <c r="E207" s="98"/>
      <c r="F207" s="98"/>
      <c r="G207" s="98"/>
      <c r="H207" s="98"/>
      <c r="I207" s="36"/>
      <c r="J207" s="36"/>
      <c r="K207" s="36"/>
      <c r="L207" s="36"/>
      <c r="M207" s="36"/>
      <c r="N207" s="36"/>
      <c r="O207" s="36"/>
      <c r="P207" s="36"/>
      <c r="Q207" s="36"/>
      <c r="R207" s="36"/>
      <c r="S207" s="36"/>
      <c r="T207" s="36"/>
      <c r="U207" s="36"/>
      <c r="V207" s="36"/>
      <c r="W207" s="36"/>
      <c r="X207" s="36"/>
      <c r="Y207" s="36"/>
      <c r="Z207" s="36"/>
    </row>
    <row r="208" spans="1:26" ht="12.75" customHeight="1">
      <c r="A208" s="37"/>
      <c r="B208" s="37"/>
      <c r="C208" s="36"/>
      <c r="D208" s="98"/>
      <c r="E208" s="98"/>
      <c r="F208" s="98"/>
      <c r="G208" s="98"/>
      <c r="H208" s="98"/>
      <c r="I208" s="36"/>
      <c r="J208" s="36"/>
      <c r="K208" s="36"/>
      <c r="L208" s="36"/>
      <c r="M208" s="36"/>
      <c r="N208" s="36"/>
      <c r="O208" s="36"/>
      <c r="P208" s="98"/>
      <c r="Q208" s="98"/>
      <c r="R208" s="98"/>
      <c r="S208" s="98"/>
      <c r="T208" s="98"/>
      <c r="U208" s="98"/>
      <c r="V208" s="98"/>
      <c r="W208" s="98"/>
      <c r="X208" s="98"/>
      <c r="Y208" s="98"/>
      <c r="Z208" s="98"/>
    </row>
    <row r="209" spans="1:26" ht="12.75" customHeight="1">
      <c r="A209" s="37"/>
      <c r="B209" s="37"/>
      <c r="C209" s="36"/>
      <c r="D209" s="98"/>
      <c r="E209" s="98"/>
      <c r="F209" s="98"/>
      <c r="G209" s="98"/>
      <c r="H209" s="98"/>
      <c r="I209" s="36"/>
      <c r="J209" s="36"/>
      <c r="K209" s="36"/>
      <c r="L209" s="36"/>
      <c r="M209" s="36"/>
      <c r="N209" s="36"/>
      <c r="O209" s="36"/>
      <c r="P209" s="98"/>
      <c r="Q209" s="98"/>
      <c r="R209" s="98"/>
      <c r="S209" s="98"/>
      <c r="T209" s="98"/>
      <c r="U209" s="98"/>
      <c r="V209" s="98"/>
      <c r="W209" s="98"/>
      <c r="X209" s="98"/>
      <c r="Y209" s="98"/>
      <c r="Z209" s="98"/>
    </row>
    <row r="210" spans="1:26" ht="12.75" customHeight="1">
      <c r="A210" s="37"/>
      <c r="B210" s="37"/>
      <c r="C210" s="36"/>
      <c r="D210" s="98"/>
      <c r="E210" s="98"/>
      <c r="F210" s="98"/>
      <c r="G210" s="98"/>
      <c r="H210" s="98"/>
      <c r="I210" s="36"/>
      <c r="J210" s="36"/>
      <c r="K210" s="36"/>
      <c r="L210" s="36"/>
      <c r="M210" s="36"/>
      <c r="N210" s="36"/>
      <c r="O210" s="36"/>
      <c r="P210" s="98"/>
      <c r="Q210" s="98"/>
      <c r="R210" s="98"/>
      <c r="S210" s="98"/>
      <c r="T210" s="98"/>
      <c r="U210" s="98"/>
      <c r="V210" s="98"/>
      <c r="W210" s="98"/>
      <c r="X210" s="98"/>
      <c r="Y210" s="98"/>
      <c r="Z210" s="98"/>
    </row>
    <row r="211" spans="1:26" ht="12.75" customHeight="1">
      <c r="A211" s="37"/>
      <c r="B211" s="37"/>
      <c r="C211" s="36"/>
      <c r="D211" s="98"/>
      <c r="E211" s="98"/>
      <c r="F211" s="98"/>
      <c r="G211" s="98"/>
      <c r="H211" s="98"/>
      <c r="I211" s="36"/>
      <c r="J211" s="36"/>
      <c r="K211" s="36"/>
      <c r="L211" s="36"/>
      <c r="M211" s="36"/>
      <c r="N211" s="36"/>
      <c r="O211" s="36"/>
      <c r="P211" s="98"/>
      <c r="Q211" s="98"/>
      <c r="R211" s="98"/>
      <c r="S211" s="98"/>
      <c r="T211" s="98"/>
      <c r="U211" s="98"/>
      <c r="V211" s="98"/>
      <c r="W211" s="98"/>
      <c r="X211" s="98"/>
      <c r="Y211" s="98"/>
      <c r="Z211" s="98"/>
    </row>
    <row r="212" spans="1:26" ht="12.75" customHeight="1">
      <c r="A212" s="37"/>
      <c r="B212" s="37"/>
      <c r="C212" s="36"/>
      <c r="D212" s="98"/>
      <c r="E212" s="98"/>
      <c r="F212" s="98"/>
      <c r="G212" s="98"/>
      <c r="H212" s="98"/>
      <c r="I212" s="36"/>
      <c r="J212" s="36"/>
      <c r="K212" s="36"/>
      <c r="L212" s="36"/>
      <c r="M212" s="36"/>
      <c r="N212" s="36"/>
      <c r="O212" s="36"/>
      <c r="P212" s="98"/>
      <c r="Q212" s="98"/>
      <c r="R212" s="98"/>
      <c r="S212" s="98"/>
      <c r="T212" s="98"/>
      <c r="U212" s="98"/>
      <c r="V212" s="98"/>
      <c r="W212" s="98"/>
      <c r="X212" s="98"/>
      <c r="Y212" s="98"/>
      <c r="Z212" s="98"/>
    </row>
    <row r="213" spans="1:26" ht="12.75" customHeight="1">
      <c r="A213" s="37"/>
      <c r="B213" s="37"/>
      <c r="C213" s="36"/>
      <c r="D213" s="98"/>
      <c r="E213" s="98"/>
      <c r="F213" s="98"/>
      <c r="G213" s="98"/>
      <c r="H213" s="98"/>
      <c r="I213" s="36"/>
      <c r="J213" s="36"/>
      <c r="K213" s="36"/>
      <c r="L213" s="36"/>
      <c r="M213" s="36"/>
      <c r="N213" s="36"/>
      <c r="O213" s="36"/>
      <c r="P213" s="98"/>
      <c r="Q213" s="98"/>
      <c r="R213" s="98"/>
      <c r="S213" s="98"/>
      <c r="T213" s="98"/>
      <c r="U213" s="98"/>
      <c r="V213" s="98"/>
      <c r="W213" s="98"/>
      <c r="X213" s="98"/>
      <c r="Y213" s="98"/>
      <c r="Z213" s="98"/>
    </row>
    <row r="214" spans="1:26" ht="12.75" customHeight="1">
      <c r="A214" s="37"/>
      <c r="B214" s="37"/>
      <c r="C214" s="36"/>
      <c r="D214" s="98"/>
      <c r="E214" s="98"/>
      <c r="F214" s="98"/>
      <c r="G214" s="98"/>
      <c r="H214" s="98"/>
      <c r="I214" s="36"/>
      <c r="J214" s="36"/>
      <c r="K214" s="36"/>
      <c r="L214" s="36"/>
      <c r="M214" s="36"/>
      <c r="N214" s="36"/>
      <c r="O214" s="36"/>
      <c r="P214" s="98"/>
      <c r="Q214" s="98"/>
      <c r="R214" s="98"/>
      <c r="S214" s="98"/>
      <c r="T214" s="98"/>
      <c r="U214" s="98"/>
      <c r="V214" s="98"/>
      <c r="W214" s="98"/>
      <c r="X214" s="98"/>
      <c r="Y214" s="98"/>
      <c r="Z214" s="98"/>
    </row>
    <row r="215" spans="1:26" ht="12.75" customHeight="1">
      <c r="A215" s="37"/>
      <c r="B215" s="37"/>
      <c r="C215" s="36"/>
      <c r="D215" s="98"/>
      <c r="E215" s="98"/>
      <c r="F215" s="98"/>
      <c r="G215" s="98"/>
      <c r="H215" s="98"/>
      <c r="I215" s="36"/>
      <c r="J215" s="36"/>
      <c r="K215" s="36"/>
      <c r="L215" s="36"/>
      <c r="M215" s="36"/>
      <c r="N215" s="36"/>
      <c r="O215" s="36"/>
      <c r="P215" s="98"/>
      <c r="Q215" s="98"/>
      <c r="R215" s="98"/>
      <c r="S215" s="98"/>
      <c r="T215" s="98"/>
      <c r="U215" s="98"/>
      <c r="V215" s="98"/>
      <c r="W215" s="98"/>
      <c r="X215" s="98"/>
      <c r="Y215" s="98"/>
      <c r="Z215" s="98"/>
    </row>
    <row r="216" spans="1:26" ht="12.75" customHeight="1">
      <c r="A216" s="37"/>
      <c r="B216" s="37"/>
      <c r="C216" s="36"/>
      <c r="D216" s="98"/>
      <c r="E216" s="98"/>
      <c r="F216" s="98"/>
      <c r="G216" s="98"/>
      <c r="H216" s="98"/>
      <c r="I216" s="36"/>
      <c r="J216" s="36"/>
      <c r="K216" s="36"/>
      <c r="L216" s="36"/>
      <c r="M216" s="36"/>
      <c r="N216" s="36"/>
      <c r="O216" s="36"/>
      <c r="P216" s="98"/>
      <c r="Q216" s="98"/>
      <c r="R216" s="98"/>
      <c r="S216" s="98"/>
      <c r="T216" s="98"/>
      <c r="U216" s="98"/>
      <c r="V216" s="98"/>
      <c r="W216" s="98"/>
      <c r="X216" s="98"/>
      <c r="Y216" s="98"/>
      <c r="Z216" s="98"/>
    </row>
    <row r="217" spans="1:26" ht="12.75" customHeight="1">
      <c r="A217" s="37"/>
      <c r="B217" s="37"/>
      <c r="C217" s="36"/>
      <c r="D217" s="98"/>
      <c r="E217" s="98"/>
      <c r="F217" s="98"/>
      <c r="G217" s="98"/>
      <c r="H217" s="98"/>
      <c r="I217" s="36"/>
      <c r="J217" s="36"/>
      <c r="K217" s="36"/>
      <c r="L217" s="36"/>
      <c r="M217" s="36"/>
      <c r="N217" s="36"/>
      <c r="O217" s="36"/>
      <c r="P217" s="98"/>
      <c r="Q217" s="98"/>
      <c r="R217" s="98"/>
      <c r="S217" s="98"/>
      <c r="T217" s="98"/>
      <c r="U217" s="98"/>
      <c r="V217" s="98"/>
      <c r="W217" s="98"/>
      <c r="X217" s="98"/>
      <c r="Y217" s="98"/>
      <c r="Z217" s="98"/>
    </row>
    <row r="218" spans="1:26" ht="12.75" customHeight="1">
      <c r="A218" s="37"/>
      <c r="B218" s="37"/>
      <c r="C218" s="36"/>
      <c r="D218" s="98"/>
      <c r="E218" s="98"/>
      <c r="F218" s="98"/>
      <c r="G218" s="98"/>
      <c r="H218" s="98"/>
      <c r="I218" s="36"/>
      <c r="J218" s="36"/>
      <c r="K218" s="36"/>
      <c r="L218" s="36"/>
      <c r="M218" s="36"/>
      <c r="N218" s="36"/>
      <c r="O218" s="36"/>
      <c r="P218" s="98"/>
      <c r="Q218" s="98"/>
      <c r="R218" s="98"/>
      <c r="S218" s="98"/>
      <c r="T218" s="98"/>
      <c r="U218" s="98"/>
      <c r="V218" s="98"/>
      <c r="W218" s="98"/>
      <c r="X218" s="98"/>
      <c r="Y218" s="98"/>
      <c r="Z218" s="98"/>
    </row>
    <row r="219" spans="1:26" ht="12.75" customHeight="1">
      <c r="A219" s="37"/>
      <c r="B219" s="37"/>
      <c r="C219" s="36"/>
      <c r="D219" s="98"/>
      <c r="E219" s="98"/>
      <c r="F219" s="98"/>
      <c r="G219" s="98"/>
      <c r="H219" s="98"/>
      <c r="I219" s="36"/>
      <c r="J219" s="36"/>
      <c r="K219" s="36"/>
      <c r="L219" s="36"/>
      <c r="M219" s="36"/>
      <c r="N219" s="36"/>
      <c r="O219" s="36"/>
      <c r="P219" s="98"/>
      <c r="Q219" s="98"/>
      <c r="R219" s="98"/>
      <c r="S219" s="98"/>
      <c r="T219" s="98"/>
      <c r="U219" s="98"/>
      <c r="V219" s="98"/>
      <c r="W219" s="98"/>
      <c r="X219" s="98"/>
      <c r="Y219" s="98"/>
      <c r="Z219" s="98"/>
    </row>
    <row r="220" spans="1:26" ht="12.75" customHeight="1">
      <c r="A220" s="37"/>
      <c r="B220" s="37"/>
      <c r="C220" s="36"/>
      <c r="D220" s="98"/>
      <c r="E220" s="98"/>
      <c r="F220" s="98"/>
      <c r="G220" s="98"/>
      <c r="H220" s="98"/>
      <c r="I220" s="36"/>
      <c r="J220" s="36"/>
      <c r="K220" s="36"/>
      <c r="L220" s="36"/>
      <c r="M220" s="36"/>
      <c r="N220" s="36"/>
      <c r="O220" s="36"/>
      <c r="P220" s="98"/>
      <c r="Q220" s="98"/>
      <c r="R220" s="98"/>
      <c r="S220" s="98"/>
      <c r="T220" s="98"/>
      <c r="U220" s="98"/>
      <c r="V220" s="98"/>
      <c r="W220" s="98"/>
      <c r="X220" s="98"/>
      <c r="Y220" s="98"/>
      <c r="Z220" s="98"/>
    </row>
    <row r="221" spans="1:26" ht="12.75" customHeight="1">
      <c r="A221" s="37"/>
      <c r="B221" s="37"/>
      <c r="C221" s="36"/>
      <c r="D221" s="98"/>
      <c r="E221" s="98"/>
      <c r="F221" s="98"/>
      <c r="G221" s="98"/>
      <c r="H221" s="98"/>
      <c r="I221" s="36"/>
      <c r="J221" s="36"/>
      <c r="K221" s="36"/>
      <c r="L221" s="36"/>
      <c r="M221" s="36"/>
      <c r="N221" s="36"/>
      <c r="O221" s="36"/>
      <c r="P221" s="98"/>
      <c r="Q221" s="98"/>
      <c r="R221" s="98"/>
      <c r="S221" s="98"/>
      <c r="T221" s="98"/>
      <c r="U221" s="98"/>
      <c r="V221" s="98"/>
      <c r="W221" s="98"/>
      <c r="X221" s="98"/>
      <c r="Y221" s="98"/>
      <c r="Z221" s="98"/>
    </row>
    <row r="222" spans="1:26" ht="12.75" customHeight="1">
      <c r="A222" s="37"/>
      <c r="B222" s="37"/>
      <c r="C222" s="36"/>
      <c r="D222" s="98"/>
      <c r="E222" s="98"/>
      <c r="F222" s="98"/>
      <c r="G222" s="98"/>
      <c r="H222" s="98"/>
      <c r="I222" s="36"/>
      <c r="J222" s="36"/>
      <c r="K222" s="36"/>
      <c r="L222" s="36"/>
      <c r="M222" s="36"/>
      <c r="N222" s="36"/>
      <c r="O222" s="36"/>
      <c r="P222" s="98"/>
      <c r="Q222" s="98"/>
      <c r="R222" s="98"/>
      <c r="S222" s="98"/>
      <c r="T222" s="98"/>
      <c r="U222" s="98"/>
      <c r="V222" s="98"/>
      <c r="W222" s="98"/>
      <c r="X222" s="98"/>
      <c r="Y222" s="98"/>
      <c r="Z222" s="98"/>
    </row>
    <row r="223" spans="1:26" ht="12.75" customHeight="1">
      <c r="A223" s="37"/>
      <c r="B223" s="37"/>
      <c r="C223" s="36"/>
      <c r="D223" s="98"/>
      <c r="E223" s="98"/>
      <c r="F223" s="98"/>
      <c r="G223" s="98"/>
      <c r="H223" s="98"/>
      <c r="I223" s="36"/>
      <c r="J223" s="36"/>
      <c r="K223" s="36"/>
      <c r="L223" s="36"/>
      <c r="M223" s="36"/>
      <c r="N223" s="36"/>
      <c r="O223" s="36"/>
      <c r="P223" s="98"/>
      <c r="Q223" s="98"/>
      <c r="R223" s="98"/>
      <c r="S223" s="98"/>
      <c r="T223" s="98"/>
      <c r="U223" s="98"/>
      <c r="V223" s="98"/>
      <c r="W223" s="98"/>
      <c r="X223" s="98"/>
      <c r="Y223" s="98"/>
      <c r="Z223" s="98"/>
    </row>
    <row r="224" spans="1:26" ht="12.75" customHeight="1">
      <c r="A224" s="37"/>
      <c r="B224" s="37"/>
      <c r="C224" s="36"/>
      <c r="D224" s="98"/>
      <c r="E224" s="98"/>
      <c r="F224" s="98"/>
      <c r="G224" s="98"/>
      <c r="H224" s="98"/>
      <c r="I224" s="36"/>
      <c r="J224" s="36"/>
      <c r="K224" s="36"/>
      <c r="L224" s="36"/>
      <c r="M224" s="36"/>
      <c r="N224" s="36"/>
      <c r="O224" s="36"/>
      <c r="P224" s="98"/>
      <c r="Q224" s="98"/>
      <c r="R224" s="98"/>
      <c r="S224" s="98"/>
      <c r="T224" s="98"/>
      <c r="U224" s="98"/>
      <c r="V224" s="98"/>
      <c r="W224" s="98"/>
      <c r="X224" s="98"/>
      <c r="Y224" s="98"/>
      <c r="Z224" s="98"/>
    </row>
    <row r="225" spans="1:26" ht="12.75" customHeight="1">
      <c r="A225" s="37"/>
      <c r="B225" s="37"/>
      <c r="C225" s="36"/>
      <c r="D225" s="98"/>
      <c r="E225" s="98"/>
      <c r="F225" s="98"/>
      <c r="G225" s="98"/>
      <c r="H225" s="98"/>
      <c r="I225" s="36"/>
      <c r="J225" s="36"/>
      <c r="K225" s="36"/>
      <c r="L225" s="36"/>
      <c r="M225" s="36"/>
      <c r="N225" s="36"/>
      <c r="O225" s="36"/>
      <c r="P225" s="98"/>
      <c r="Q225" s="98"/>
      <c r="R225" s="98"/>
      <c r="S225" s="98"/>
      <c r="T225" s="98"/>
      <c r="U225" s="98"/>
      <c r="V225" s="98"/>
      <c r="W225" s="98"/>
      <c r="X225" s="98"/>
      <c r="Y225" s="98"/>
      <c r="Z225" s="98"/>
    </row>
    <row r="226" spans="1:26" ht="12.75" customHeight="1">
      <c r="A226" s="37"/>
      <c r="B226" s="37"/>
      <c r="C226" s="36"/>
      <c r="D226" s="98"/>
      <c r="E226" s="98"/>
      <c r="F226" s="98"/>
      <c r="G226" s="98"/>
      <c r="H226" s="98"/>
      <c r="I226" s="36"/>
      <c r="J226" s="36"/>
      <c r="K226" s="36"/>
      <c r="L226" s="36"/>
      <c r="M226" s="36"/>
      <c r="N226" s="36"/>
      <c r="O226" s="36"/>
      <c r="P226" s="98"/>
      <c r="Q226" s="98"/>
      <c r="R226" s="98"/>
      <c r="S226" s="98"/>
      <c r="T226" s="98"/>
      <c r="U226" s="98"/>
      <c r="V226" s="98"/>
      <c r="W226" s="98"/>
      <c r="X226" s="98"/>
      <c r="Y226" s="98"/>
      <c r="Z226" s="98"/>
    </row>
    <row r="227" spans="1:26" ht="12.75" customHeight="1">
      <c r="A227" s="37"/>
      <c r="B227" s="37"/>
      <c r="C227" s="36"/>
      <c r="D227" s="98"/>
      <c r="E227" s="98"/>
      <c r="F227" s="98"/>
      <c r="G227" s="98"/>
      <c r="H227" s="98"/>
      <c r="I227" s="36"/>
      <c r="J227" s="36"/>
      <c r="K227" s="36"/>
      <c r="L227" s="36"/>
      <c r="M227" s="36"/>
      <c r="N227" s="36"/>
      <c r="O227" s="36"/>
      <c r="P227" s="98"/>
      <c r="Q227" s="98"/>
      <c r="R227" s="98"/>
      <c r="S227" s="98"/>
      <c r="T227" s="98"/>
      <c r="U227" s="98"/>
      <c r="V227" s="98"/>
      <c r="W227" s="98"/>
      <c r="X227" s="98"/>
      <c r="Y227" s="98"/>
      <c r="Z227" s="98"/>
    </row>
    <row r="228" spans="1:26" ht="12.75" customHeight="1">
      <c r="A228" s="37"/>
      <c r="B228" s="37"/>
      <c r="C228" s="36"/>
      <c r="D228" s="98"/>
      <c r="E228" s="98"/>
      <c r="F228" s="98"/>
      <c r="G228" s="98"/>
      <c r="H228" s="98"/>
      <c r="I228" s="36"/>
      <c r="J228" s="36"/>
      <c r="K228" s="36"/>
      <c r="L228" s="36"/>
      <c r="M228" s="36"/>
      <c r="N228" s="36"/>
      <c r="O228" s="36"/>
      <c r="P228" s="98"/>
      <c r="Q228" s="98"/>
      <c r="R228" s="98"/>
      <c r="S228" s="98"/>
      <c r="T228" s="98"/>
      <c r="U228" s="98"/>
      <c r="V228" s="98"/>
      <c r="W228" s="98"/>
      <c r="X228" s="98"/>
      <c r="Y228" s="98"/>
      <c r="Z228" s="98"/>
    </row>
    <row r="229" spans="1:26" ht="12.75" customHeight="1">
      <c r="A229" s="37"/>
      <c r="B229" s="37"/>
      <c r="C229" s="36"/>
      <c r="D229" s="98"/>
      <c r="E229" s="98"/>
      <c r="F229" s="98"/>
      <c r="G229" s="98"/>
      <c r="H229" s="98"/>
      <c r="I229" s="36"/>
      <c r="J229" s="36"/>
      <c r="K229" s="36"/>
      <c r="L229" s="36"/>
      <c r="M229" s="36"/>
      <c r="N229" s="36"/>
      <c r="O229" s="36"/>
      <c r="P229" s="98"/>
      <c r="Q229" s="98"/>
      <c r="R229" s="98"/>
      <c r="S229" s="98"/>
      <c r="T229" s="98"/>
      <c r="U229" s="98"/>
      <c r="V229" s="98"/>
      <c r="W229" s="98"/>
      <c r="X229" s="98"/>
      <c r="Y229" s="98"/>
      <c r="Z229" s="98"/>
    </row>
    <row r="230" spans="1:26" ht="12.75" customHeight="1">
      <c r="A230" s="37"/>
      <c r="B230" s="37"/>
      <c r="C230" s="36"/>
      <c r="D230" s="98"/>
      <c r="E230" s="98"/>
      <c r="F230" s="98"/>
      <c r="G230" s="98"/>
      <c r="H230" s="98"/>
      <c r="I230" s="36"/>
      <c r="J230" s="36"/>
      <c r="K230" s="36"/>
      <c r="L230" s="36"/>
      <c r="M230" s="36"/>
      <c r="N230" s="36"/>
      <c r="O230" s="36"/>
      <c r="P230" s="98"/>
      <c r="Q230" s="98"/>
      <c r="R230" s="98"/>
      <c r="S230" s="98"/>
      <c r="T230" s="98"/>
      <c r="U230" s="98"/>
      <c r="V230" s="98"/>
      <c r="W230" s="98"/>
      <c r="X230" s="98"/>
      <c r="Y230" s="98"/>
      <c r="Z230" s="98"/>
    </row>
    <row r="231" spans="1:26" ht="12.75" customHeight="1">
      <c r="A231" s="37"/>
      <c r="B231" s="37"/>
      <c r="C231" s="36"/>
      <c r="D231" s="98"/>
      <c r="E231" s="98"/>
      <c r="F231" s="98"/>
      <c r="G231" s="98"/>
      <c r="H231" s="98"/>
      <c r="I231" s="36"/>
      <c r="J231" s="36"/>
      <c r="K231" s="36"/>
      <c r="L231" s="36"/>
      <c r="M231" s="36"/>
      <c r="N231" s="36"/>
      <c r="O231" s="36"/>
      <c r="P231" s="98"/>
      <c r="Q231" s="98"/>
      <c r="R231" s="98"/>
      <c r="S231" s="98"/>
      <c r="T231" s="98"/>
      <c r="U231" s="98"/>
      <c r="V231" s="98"/>
      <c r="W231" s="98"/>
      <c r="X231" s="98"/>
      <c r="Y231" s="98"/>
      <c r="Z231" s="98"/>
    </row>
    <row r="232" spans="1:26" ht="12.75" customHeight="1">
      <c r="A232" s="37"/>
      <c r="B232" s="37"/>
      <c r="C232" s="36"/>
      <c r="D232" s="98"/>
      <c r="E232" s="98"/>
      <c r="F232" s="98"/>
      <c r="G232" s="98"/>
      <c r="H232" s="98"/>
      <c r="I232" s="36"/>
      <c r="J232" s="36"/>
      <c r="K232" s="36"/>
      <c r="L232" s="36"/>
      <c r="M232" s="36"/>
      <c r="N232" s="36"/>
      <c r="O232" s="36"/>
      <c r="P232" s="98"/>
      <c r="Q232" s="98"/>
      <c r="R232" s="98"/>
      <c r="S232" s="98"/>
      <c r="T232" s="98"/>
      <c r="U232" s="98"/>
      <c r="V232" s="98"/>
      <c r="W232" s="98"/>
      <c r="X232" s="98"/>
      <c r="Y232" s="98"/>
      <c r="Z232" s="98"/>
    </row>
    <row r="233" spans="1:26" ht="12.75" customHeight="1">
      <c r="A233" s="37"/>
      <c r="B233" s="37"/>
      <c r="C233" s="36"/>
      <c r="D233" s="98"/>
      <c r="E233" s="98"/>
      <c r="F233" s="98"/>
      <c r="G233" s="98"/>
      <c r="H233" s="98"/>
      <c r="I233" s="36"/>
      <c r="J233" s="36"/>
      <c r="K233" s="36"/>
      <c r="L233" s="36"/>
      <c r="M233" s="36"/>
      <c r="N233" s="36"/>
      <c r="O233" s="36"/>
      <c r="P233" s="98"/>
      <c r="Q233" s="98"/>
      <c r="R233" s="98"/>
      <c r="S233" s="98"/>
      <c r="T233" s="98"/>
      <c r="U233" s="98"/>
      <c r="V233" s="98"/>
      <c r="W233" s="98"/>
      <c r="X233" s="98"/>
      <c r="Y233" s="98"/>
      <c r="Z233" s="98"/>
    </row>
    <row r="234" spans="1:26" ht="12.75" customHeight="1">
      <c r="A234" s="37"/>
      <c r="B234" s="37"/>
      <c r="C234" s="36"/>
      <c r="D234" s="98"/>
      <c r="E234" s="98"/>
      <c r="F234" s="98"/>
      <c r="G234" s="98"/>
      <c r="H234" s="98"/>
      <c r="I234" s="36"/>
      <c r="J234" s="36"/>
      <c r="K234" s="36"/>
      <c r="L234" s="36"/>
      <c r="M234" s="36"/>
      <c r="N234" s="36"/>
      <c r="O234" s="36"/>
      <c r="P234" s="98"/>
      <c r="Q234" s="98"/>
      <c r="R234" s="98"/>
      <c r="S234" s="98"/>
      <c r="T234" s="98"/>
      <c r="U234" s="98"/>
      <c r="V234" s="98"/>
      <c r="W234" s="98"/>
      <c r="X234" s="98"/>
      <c r="Y234" s="98"/>
      <c r="Z234" s="98"/>
    </row>
    <row r="235" spans="1:26" ht="12.75" customHeight="1">
      <c r="A235" s="37"/>
      <c r="B235" s="37"/>
      <c r="C235" s="36"/>
      <c r="D235" s="98"/>
      <c r="E235" s="98"/>
      <c r="F235" s="98"/>
      <c r="G235" s="98"/>
      <c r="H235" s="98"/>
      <c r="I235" s="36"/>
      <c r="J235" s="36"/>
      <c r="K235" s="36"/>
      <c r="L235" s="36"/>
      <c r="M235" s="36"/>
      <c r="N235" s="36"/>
      <c r="O235" s="36"/>
      <c r="P235" s="98"/>
      <c r="Q235" s="98"/>
      <c r="R235" s="98"/>
      <c r="S235" s="98"/>
      <c r="T235" s="98"/>
      <c r="U235" s="98"/>
      <c r="V235" s="98"/>
      <c r="W235" s="98"/>
      <c r="X235" s="98"/>
      <c r="Y235" s="98"/>
      <c r="Z235" s="98"/>
    </row>
    <row r="236" spans="1:26" ht="12.75" customHeight="1">
      <c r="A236" s="37"/>
      <c r="B236" s="37"/>
      <c r="C236" s="36"/>
      <c r="D236" s="98"/>
      <c r="E236" s="98"/>
      <c r="F236" s="98"/>
      <c r="G236" s="98"/>
      <c r="H236" s="98"/>
      <c r="I236" s="36"/>
      <c r="J236" s="36"/>
      <c r="K236" s="36"/>
      <c r="L236" s="36"/>
      <c r="M236" s="36"/>
      <c r="N236" s="36"/>
      <c r="O236" s="36"/>
      <c r="P236" s="98"/>
      <c r="Q236" s="98"/>
      <c r="R236" s="98"/>
      <c r="S236" s="98"/>
      <c r="T236" s="98"/>
      <c r="U236" s="98"/>
      <c r="V236" s="98"/>
      <c r="W236" s="98"/>
      <c r="X236" s="98"/>
      <c r="Y236" s="98"/>
      <c r="Z236" s="98"/>
    </row>
    <row r="237" spans="1:26" ht="12.75" customHeight="1">
      <c r="A237" s="37"/>
      <c r="B237" s="37"/>
      <c r="C237" s="36"/>
      <c r="D237" s="98"/>
      <c r="E237" s="98"/>
      <c r="F237" s="98"/>
      <c r="G237" s="98"/>
      <c r="H237" s="98"/>
      <c r="I237" s="36"/>
      <c r="J237" s="36"/>
      <c r="K237" s="36"/>
      <c r="L237" s="36"/>
      <c r="M237" s="36"/>
      <c r="N237" s="36"/>
      <c r="O237" s="36"/>
      <c r="P237" s="98"/>
      <c r="Q237" s="98"/>
      <c r="R237" s="98"/>
      <c r="S237" s="98"/>
      <c r="T237" s="98"/>
      <c r="U237" s="98"/>
      <c r="V237" s="98"/>
      <c r="W237" s="98"/>
      <c r="X237" s="98"/>
      <c r="Y237" s="98"/>
      <c r="Z237" s="98"/>
    </row>
    <row r="238" spans="1:26" ht="12.75" customHeight="1">
      <c r="A238" s="37"/>
      <c r="B238" s="37"/>
      <c r="C238" s="36"/>
      <c r="D238" s="98"/>
      <c r="E238" s="98"/>
      <c r="F238" s="98"/>
      <c r="G238" s="98"/>
      <c r="H238" s="98"/>
      <c r="I238" s="36"/>
      <c r="J238" s="36"/>
      <c r="K238" s="36"/>
      <c r="L238" s="36"/>
      <c r="M238" s="36"/>
      <c r="N238" s="36"/>
      <c r="O238" s="36"/>
      <c r="P238" s="98"/>
      <c r="Q238" s="98"/>
      <c r="R238" s="98"/>
      <c r="S238" s="98"/>
      <c r="T238" s="98"/>
      <c r="U238" s="98"/>
      <c r="V238" s="98"/>
      <c r="W238" s="98"/>
      <c r="X238" s="98"/>
      <c r="Y238" s="98"/>
      <c r="Z238" s="98"/>
    </row>
    <row r="239" spans="1:26" ht="12.75" customHeight="1">
      <c r="A239" s="37"/>
      <c r="B239" s="37"/>
      <c r="C239" s="36"/>
      <c r="D239" s="98"/>
      <c r="E239" s="98"/>
      <c r="F239" s="98"/>
      <c r="G239" s="98"/>
      <c r="H239" s="98"/>
      <c r="I239" s="36"/>
      <c r="J239" s="36"/>
      <c r="K239" s="36"/>
      <c r="L239" s="36"/>
      <c r="M239" s="36"/>
      <c r="N239" s="36"/>
      <c r="O239" s="36"/>
      <c r="P239" s="98"/>
      <c r="Q239" s="98"/>
      <c r="R239" s="98"/>
      <c r="S239" s="98"/>
      <c r="T239" s="98"/>
      <c r="U239" s="98"/>
      <c r="V239" s="98"/>
      <c r="W239" s="98"/>
      <c r="X239" s="98"/>
      <c r="Y239" s="98"/>
      <c r="Z239" s="98"/>
    </row>
    <row r="240" spans="1:26" ht="12.75" customHeight="1">
      <c r="A240" s="37"/>
      <c r="B240" s="37"/>
      <c r="C240" s="36"/>
      <c r="D240" s="98"/>
      <c r="E240" s="98"/>
      <c r="F240" s="98"/>
      <c r="G240" s="98"/>
      <c r="H240" s="98"/>
      <c r="I240" s="36"/>
      <c r="J240" s="36"/>
      <c r="K240" s="36"/>
      <c r="L240" s="36"/>
      <c r="M240" s="36"/>
      <c r="N240" s="36"/>
      <c r="O240" s="36"/>
      <c r="P240" s="98"/>
      <c r="Q240" s="98"/>
      <c r="R240" s="98"/>
      <c r="S240" s="98"/>
      <c r="T240" s="98"/>
      <c r="U240" s="98"/>
      <c r="V240" s="98"/>
      <c r="W240" s="98"/>
      <c r="X240" s="98"/>
      <c r="Y240" s="98"/>
      <c r="Z240" s="98"/>
    </row>
    <row r="241" spans="1:26" ht="12.75" customHeight="1">
      <c r="A241" s="37"/>
      <c r="B241" s="37"/>
      <c r="C241" s="36"/>
      <c r="D241" s="98"/>
      <c r="E241" s="98"/>
      <c r="F241" s="98"/>
      <c r="G241" s="98"/>
      <c r="H241" s="98"/>
      <c r="I241" s="36"/>
      <c r="J241" s="36"/>
      <c r="K241" s="36"/>
      <c r="L241" s="36"/>
      <c r="M241" s="36"/>
      <c r="N241" s="36"/>
      <c r="O241" s="36"/>
      <c r="P241" s="98"/>
      <c r="Q241" s="98"/>
      <c r="R241" s="98"/>
      <c r="S241" s="98"/>
      <c r="T241" s="98"/>
      <c r="U241" s="98"/>
      <c r="V241" s="98"/>
      <c r="W241" s="98"/>
      <c r="X241" s="98"/>
      <c r="Y241" s="98"/>
      <c r="Z241" s="98"/>
    </row>
    <row r="242" spans="1:26" ht="12.75" customHeight="1">
      <c r="A242" s="37"/>
      <c r="B242" s="37"/>
      <c r="C242" s="36"/>
      <c r="D242" s="98"/>
      <c r="E242" s="98"/>
      <c r="F242" s="98"/>
      <c r="G242" s="98"/>
      <c r="H242" s="98"/>
      <c r="I242" s="36"/>
      <c r="J242" s="36"/>
      <c r="K242" s="36"/>
      <c r="L242" s="36"/>
      <c r="M242" s="36"/>
      <c r="N242" s="36"/>
      <c r="O242" s="36"/>
      <c r="P242" s="98"/>
      <c r="Q242" s="98"/>
      <c r="R242" s="98"/>
      <c r="S242" s="98"/>
      <c r="T242" s="98"/>
      <c r="U242" s="98"/>
      <c r="V242" s="98"/>
      <c r="W242" s="98"/>
      <c r="X242" s="98"/>
      <c r="Y242" s="98"/>
      <c r="Z242" s="98"/>
    </row>
    <row r="243" spans="1:26" ht="12.75" customHeight="1">
      <c r="A243" s="37"/>
      <c r="B243" s="37"/>
      <c r="C243" s="36"/>
      <c r="D243" s="98"/>
      <c r="E243" s="98"/>
      <c r="F243" s="98"/>
      <c r="G243" s="98"/>
      <c r="H243" s="98"/>
      <c r="I243" s="36"/>
      <c r="J243" s="36"/>
      <c r="K243" s="36"/>
      <c r="L243" s="36"/>
      <c r="M243" s="36"/>
      <c r="N243" s="36"/>
      <c r="O243" s="36"/>
      <c r="P243" s="98"/>
      <c r="Q243" s="98"/>
      <c r="R243" s="98"/>
      <c r="S243" s="98"/>
      <c r="T243" s="98"/>
      <c r="U243" s="98"/>
      <c r="V243" s="98"/>
      <c r="W243" s="98"/>
      <c r="X243" s="98"/>
      <c r="Y243" s="98"/>
      <c r="Z243" s="98"/>
    </row>
    <row r="244" spans="1:26" ht="12.75" customHeight="1">
      <c r="A244" s="37"/>
      <c r="B244" s="37"/>
      <c r="C244" s="36"/>
      <c r="D244" s="98"/>
      <c r="E244" s="98"/>
      <c r="F244" s="98"/>
      <c r="G244" s="98"/>
      <c r="H244" s="98"/>
      <c r="I244" s="36"/>
      <c r="J244" s="36"/>
      <c r="K244" s="36"/>
      <c r="L244" s="36"/>
      <c r="M244" s="36"/>
      <c r="N244" s="36"/>
      <c r="O244" s="36"/>
      <c r="P244" s="98"/>
      <c r="Q244" s="98"/>
      <c r="R244" s="98"/>
      <c r="S244" s="98"/>
      <c r="T244" s="98"/>
      <c r="U244" s="98"/>
      <c r="V244" s="98"/>
      <c r="W244" s="98"/>
      <c r="X244" s="98"/>
      <c r="Y244" s="98"/>
      <c r="Z244" s="98"/>
    </row>
    <row r="245" spans="1:26" ht="12.75" customHeight="1">
      <c r="A245" s="37"/>
      <c r="B245" s="37"/>
      <c r="C245" s="36"/>
      <c r="D245" s="98"/>
      <c r="E245" s="98"/>
      <c r="F245" s="98"/>
      <c r="G245" s="98"/>
      <c r="H245" s="98"/>
      <c r="I245" s="36"/>
      <c r="J245" s="36"/>
      <c r="K245" s="36"/>
      <c r="L245" s="36"/>
      <c r="M245" s="36"/>
      <c r="N245" s="36"/>
      <c r="O245" s="36"/>
      <c r="P245" s="98"/>
      <c r="Q245" s="98"/>
      <c r="R245" s="98"/>
      <c r="S245" s="98"/>
      <c r="T245" s="98"/>
      <c r="U245" s="98"/>
      <c r="V245" s="98"/>
      <c r="W245" s="98"/>
      <c r="X245" s="98"/>
      <c r="Y245" s="98"/>
      <c r="Z245" s="98"/>
    </row>
    <row r="246" spans="1:26" ht="12.75" customHeight="1">
      <c r="A246" s="37"/>
      <c r="B246" s="37"/>
      <c r="C246" s="36"/>
      <c r="D246" s="98"/>
      <c r="E246" s="98"/>
      <c r="F246" s="98"/>
      <c r="G246" s="98"/>
      <c r="H246" s="98"/>
      <c r="I246" s="36"/>
      <c r="J246" s="36"/>
      <c r="K246" s="36"/>
      <c r="L246" s="36"/>
      <c r="M246" s="36"/>
      <c r="N246" s="36"/>
      <c r="O246" s="36"/>
      <c r="P246" s="98"/>
      <c r="Q246" s="98"/>
      <c r="R246" s="98"/>
      <c r="S246" s="98"/>
      <c r="T246" s="98"/>
      <c r="U246" s="98"/>
      <c r="V246" s="98"/>
      <c r="W246" s="98"/>
      <c r="X246" s="98"/>
      <c r="Y246" s="98"/>
      <c r="Z246" s="98"/>
    </row>
    <row r="247" spans="1:26" ht="12.75" customHeight="1">
      <c r="A247" s="37"/>
      <c r="B247" s="37"/>
      <c r="C247" s="36"/>
      <c r="D247" s="98"/>
      <c r="E247" s="98"/>
      <c r="F247" s="98"/>
      <c r="G247" s="98"/>
      <c r="H247" s="98"/>
      <c r="I247" s="36"/>
      <c r="J247" s="36"/>
      <c r="K247" s="36"/>
      <c r="L247" s="36"/>
      <c r="M247" s="36"/>
      <c r="N247" s="36"/>
      <c r="O247" s="36"/>
      <c r="P247" s="98"/>
      <c r="Q247" s="98"/>
      <c r="R247" s="98"/>
      <c r="S247" s="98"/>
      <c r="T247" s="98"/>
      <c r="U247" s="98"/>
      <c r="V247" s="98"/>
      <c r="W247" s="98"/>
      <c r="X247" s="98"/>
      <c r="Y247" s="98"/>
      <c r="Z247" s="98"/>
    </row>
    <row r="248" spans="1:26" ht="12.75" customHeight="1">
      <c r="A248" s="37"/>
      <c r="B248" s="37"/>
      <c r="C248" s="36"/>
      <c r="D248" s="98"/>
      <c r="E248" s="98"/>
      <c r="F248" s="98"/>
      <c r="G248" s="98"/>
      <c r="H248" s="98"/>
      <c r="I248" s="36"/>
      <c r="J248" s="36"/>
      <c r="K248" s="36"/>
      <c r="L248" s="36"/>
      <c r="M248" s="36"/>
      <c r="N248" s="36"/>
      <c r="O248" s="36"/>
      <c r="P248" s="98"/>
      <c r="Q248" s="98"/>
      <c r="R248" s="98"/>
      <c r="S248" s="98"/>
      <c r="T248" s="98"/>
      <c r="U248" s="98"/>
      <c r="V248" s="98"/>
      <c r="W248" s="98"/>
      <c r="X248" s="98"/>
      <c r="Y248" s="98"/>
      <c r="Z248" s="98"/>
    </row>
    <row r="249" spans="1:26" ht="12.75" customHeight="1">
      <c r="A249" s="37"/>
      <c r="B249" s="37"/>
      <c r="C249" s="36"/>
      <c r="D249" s="98"/>
      <c r="E249" s="98"/>
      <c r="F249" s="98"/>
      <c r="G249" s="98"/>
      <c r="H249" s="98"/>
      <c r="I249" s="36"/>
      <c r="J249" s="36"/>
      <c r="K249" s="36"/>
      <c r="L249" s="36"/>
      <c r="M249" s="36"/>
      <c r="N249" s="36"/>
      <c r="O249" s="36"/>
      <c r="P249" s="98"/>
      <c r="Q249" s="98"/>
      <c r="R249" s="98"/>
      <c r="S249" s="98"/>
      <c r="T249" s="98"/>
      <c r="U249" s="98"/>
      <c r="V249" s="98"/>
      <c r="W249" s="98"/>
      <c r="X249" s="98"/>
      <c r="Y249" s="98"/>
      <c r="Z249" s="98"/>
    </row>
    <row r="250" spans="1:26" ht="12.75" customHeight="1">
      <c r="A250" s="37"/>
      <c r="B250" s="37"/>
      <c r="C250" s="36"/>
      <c r="D250" s="98"/>
      <c r="E250" s="98"/>
      <c r="F250" s="98"/>
      <c r="G250" s="98"/>
      <c r="H250" s="98"/>
      <c r="I250" s="36"/>
      <c r="J250" s="36"/>
      <c r="K250" s="36"/>
      <c r="L250" s="36"/>
      <c r="M250" s="36"/>
      <c r="N250" s="36"/>
      <c r="O250" s="36"/>
      <c r="P250" s="98"/>
      <c r="Q250" s="98"/>
      <c r="R250" s="98"/>
      <c r="S250" s="98"/>
      <c r="T250" s="98"/>
      <c r="U250" s="98"/>
      <c r="V250" s="98"/>
      <c r="W250" s="98"/>
      <c r="X250" s="98"/>
      <c r="Y250" s="98"/>
      <c r="Z250" s="98"/>
    </row>
    <row r="251" spans="1:26" ht="12.75" customHeight="1">
      <c r="A251" s="37"/>
      <c r="B251" s="37"/>
      <c r="C251" s="36"/>
      <c r="D251" s="98"/>
      <c r="E251" s="98"/>
      <c r="F251" s="98"/>
      <c r="G251" s="98"/>
      <c r="H251" s="98"/>
      <c r="I251" s="36"/>
      <c r="J251" s="36"/>
      <c r="K251" s="36"/>
      <c r="L251" s="36"/>
      <c r="M251" s="36"/>
      <c r="N251" s="36"/>
      <c r="O251" s="36"/>
      <c r="P251" s="98"/>
      <c r="Q251" s="98"/>
      <c r="R251" s="98"/>
      <c r="S251" s="98"/>
      <c r="T251" s="98"/>
      <c r="U251" s="98"/>
      <c r="V251" s="98"/>
      <c r="W251" s="98"/>
      <c r="X251" s="98"/>
      <c r="Y251" s="98"/>
      <c r="Z251" s="98"/>
    </row>
    <row r="252" spans="1:26" ht="12.75" customHeight="1">
      <c r="A252" s="37"/>
      <c r="B252" s="37"/>
      <c r="C252" s="36"/>
      <c r="D252" s="98"/>
      <c r="E252" s="98"/>
      <c r="F252" s="98"/>
      <c r="G252" s="98"/>
      <c r="H252" s="98"/>
      <c r="I252" s="36"/>
      <c r="J252" s="36"/>
      <c r="K252" s="36"/>
      <c r="L252" s="36"/>
      <c r="M252" s="36"/>
      <c r="N252" s="36"/>
      <c r="O252" s="36"/>
      <c r="P252" s="98"/>
      <c r="Q252" s="98"/>
      <c r="R252" s="98"/>
      <c r="S252" s="98"/>
      <c r="T252" s="98"/>
      <c r="U252" s="98"/>
      <c r="V252" s="98"/>
      <c r="W252" s="98"/>
      <c r="X252" s="98"/>
      <c r="Y252" s="98"/>
      <c r="Z252" s="98"/>
    </row>
    <row r="253" spans="1:26" ht="12.75" customHeight="1">
      <c r="A253" s="37"/>
      <c r="B253" s="37"/>
      <c r="C253" s="36"/>
      <c r="D253" s="98"/>
      <c r="E253" s="98"/>
      <c r="F253" s="98"/>
      <c r="G253" s="98"/>
      <c r="H253" s="98"/>
      <c r="I253" s="36"/>
      <c r="J253" s="36"/>
      <c r="K253" s="36"/>
      <c r="L253" s="36"/>
      <c r="M253" s="36"/>
      <c r="N253" s="36"/>
      <c r="O253" s="36"/>
      <c r="P253" s="98"/>
      <c r="Q253" s="98"/>
      <c r="R253" s="98"/>
      <c r="S253" s="98"/>
      <c r="T253" s="98"/>
      <c r="U253" s="98"/>
      <c r="V253" s="98"/>
      <c r="W253" s="98"/>
      <c r="X253" s="98"/>
      <c r="Y253" s="98"/>
      <c r="Z253" s="98"/>
    </row>
    <row r="254" spans="1:26" ht="12.75" customHeight="1">
      <c r="A254" s="37"/>
      <c r="B254" s="37"/>
      <c r="C254" s="36"/>
      <c r="D254" s="98"/>
      <c r="E254" s="98"/>
      <c r="F254" s="98"/>
      <c r="G254" s="98"/>
      <c r="H254" s="98"/>
      <c r="I254" s="36"/>
      <c r="J254" s="36"/>
      <c r="K254" s="36"/>
      <c r="L254" s="36"/>
      <c r="M254" s="36"/>
      <c r="N254" s="36"/>
      <c r="O254" s="36"/>
      <c r="P254" s="98"/>
      <c r="Q254" s="98"/>
      <c r="R254" s="98"/>
      <c r="S254" s="98"/>
      <c r="T254" s="98"/>
      <c r="U254" s="98"/>
      <c r="V254" s="98"/>
      <c r="W254" s="98"/>
      <c r="X254" s="98"/>
      <c r="Y254" s="98"/>
      <c r="Z254" s="98"/>
    </row>
    <row r="255" spans="1:26" ht="12.75" customHeight="1">
      <c r="A255" s="37"/>
      <c r="B255" s="37"/>
      <c r="C255" s="36"/>
      <c r="D255" s="98"/>
      <c r="E255" s="98"/>
      <c r="F255" s="98"/>
      <c r="G255" s="98"/>
      <c r="H255" s="98"/>
      <c r="I255" s="36"/>
      <c r="J255" s="36"/>
      <c r="K255" s="36"/>
      <c r="L255" s="36"/>
      <c r="M255" s="36"/>
      <c r="N255" s="36"/>
      <c r="O255" s="36"/>
      <c r="P255" s="98"/>
      <c r="Q255" s="98"/>
      <c r="R255" s="98"/>
      <c r="S255" s="98"/>
      <c r="T255" s="98"/>
      <c r="U255" s="98"/>
      <c r="V255" s="98"/>
      <c r="W255" s="98"/>
      <c r="X255" s="98"/>
      <c r="Y255" s="98"/>
      <c r="Z255" s="98"/>
    </row>
    <row r="256" spans="1:26" ht="12.75" customHeight="1">
      <c r="A256" s="37"/>
      <c r="B256" s="37"/>
      <c r="C256" s="36"/>
      <c r="D256" s="98"/>
      <c r="E256" s="98"/>
      <c r="F256" s="98"/>
      <c r="G256" s="98"/>
      <c r="H256" s="98"/>
      <c r="I256" s="36"/>
      <c r="J256" s="36"/>
      <c r="K256" s="36"/>
      <c r="L256" s="36"/>
      <c r="M256" s="36"/>
      <c r="N256" s="36"/>
      <c r="O256" s="36"/>
      <c r="P256" s="98"/>
      <c r="Q256" s="98"/>
      <c r="R256" s="98"/>
      <c r="S256" s="98"/>
      <c r="T256" s="98"/>
      <c r="U256" s="98"/>
      <c r="V256" s="98"/>
      <c r="W256" s="98"/>
      <c r="X256" s="98"/>
      <c r="Y256" s="98"/>
      <c r="Z256" s="98"/>
    </row>
    <row r="257" spans="1:26" ht="12.75" customHeight="1">
      <c r="A257" s="37"/>
      <c r="B257" s="37"/>
      <c r="C257" s="36"/>
      <c r="D257" s="98"/>
      <c r="E257" s="98"/>
      <c r="F257" s="98"/>
      <c r="G257" s="98"/>
      <c r="H257" s="98"/>
      <c r="I257" s="36"/>
      <c r="J257" s="36"/>
      <c r="K257" s="36"/>
      <c r="L257" s="36"/>
      <c r="M257" s="36"/>
      <c r="N257" s="36"/>
      <c r="O257" s="36"/>
      <c r="P257" s="98"/>
      <c r="Q257" s="98"/>
      <c r="R257" s="98"/>
      <c r="S257" s="98"/>
      <c r="T257" s="98"/>
      <c r="U257" s="98"/>
      <c r="V257" s="98"/>
      <c r="W257" s="98"/>
      <c r="X257" s="98"/>
      <c r="Y257" s="98"/>
      <c r="Z257" s="98"/>
    </row>
    <row r="258" spans="1:26" ht="12.75" customHeight="1">
      <c r="A258" s="37"/>
      <c r="B258" s="37"/>
      <c r="C258" s="36"/>
      <c r="D258" s="98"/>
      <c r="E258" s="98"/>
      <c r="F258" s="98"/>
      <c r="G258" s="98"/>
      <c r="H258" s="98"/>
      <c r="I258" s="36"/>
      <c r="J258" s="36"/>
      <c r="K258" s="36"/>
      <c r="L258" s="36"/>
      <c r="M258" s="36"/>
      <c r="N258" s="36"/>
      <c r="O258" s="36"/>
      <c r="P258" s="98"/>
      <c r="Q258" s="98"/>
      <c r="R258" s="98"/>
      <c r="S258" s="98"/>
      <c r="T258" s="98"/>
      <c r="U258" s="98"/>
      <c r="V258" s="98"/>
      <c r="W258" s="98"/>
      <c r="X258" s="98"/>
      <c r="Y258" s="98"/>
      <c r="Z258" s="98"/>
    </row>
    <row r="259" spans="1:26" ht="12.75" customHeight="1">
      <c r="A259" s="37"/>
      <c r="B259" s="37"/>
      <c r="C259" s="36"/>
      <c r="D259" s="98"/>
      <c r="E259" s="98"/>
      <c r="F259" s="98"/>
      <c r="G259" s="98"/>
      <c r="H259" s="98"/>
      <c r="I259" s="36"/>
      <c r="J259" s="36"/>
      <c r="K259" s="36"/>
      <c r="L259" s="36"/>
      <c r="M259" s="36"/>
      <c r="N259" s="36"/>
      <c r="O259" s="36"/>
      <c r="P259" s="98"/>
      <c r="Q259" s="98"/>
      <c r="R259" s="98"/>
      <c r="S259" s="98"/>
      <c r="T259" s="98"/>
      <c r="U259" s="98"/>
      <c r="V259" s="98"/>
      <c r="W259" s="98"/>
      <c r="X259" s="98"/>
      <c r="Y259" s="98"/>
      <c r="Z259" s="98"/>
    </row>
    <row r="260" spans="1:26" ht="12.75" customHeight="1">
      <c r="A260" s="37"/>
      <c r="B260" s="37"/>
      <c r="C260" s="36"/>
      <c r="D260" s="98"/>
      <c r="E260" s="98"/>
      <c r="F260" s="98"/>
      <c r="G260" s="98"/>
      <c r="H260" s="98"/>
      <c r="I260" s="36"/>
      <c r="J260" s="36"/>
      <c r="K260" s="36"/>
      <c r="L260" s="36"/>
      <c r="M260" s="36"/>
      <c r="N260" s="36"/>
      <c r="O260" s="36"/>
      <c r="P260" s="98"/>
      <c r="Q260" s="98"/>
      <c r="R260" s="98"/>
      <c r="S260" s="98"/>
      <c r="T260" s="98"/>
      <c r="U260" s="98"/>
      <c r="V260" s="98"/>
      <c r="W260" s="98"/>
      <c r="X260" s="98"/>
      <c r="Y260" s="98"/>
      <c r="Z260" s="98"/>
    </row>
    <row r="261" spans="1:26" ht="12.75" customHeight="1">
      <c r="A261" s="37"/>
      <c r="B261" s="37"/>
      <c r="C261" s="36"/>
      <c r="D261" s="98"/>
      <c r="E261" s="98"/>
      <c r="F261" s="98"/>
      <c r="G261" s="98"/>
      <c r="H261" s="98"/>
      <c r="I261" s="36"/>
      <c r="J261" s="36"/>
      <c r="K261" s="36"/>
      <c r="L261" s="36"/>
      <c r="M261" s="36"/>
      <c r="N261" s="36"/>
      <c r="O261" s="36"/>
      <c r="P261" s="98"/>
      <c r="Q261" s="98"/>
      <c r="R261" s="98"/>
      <c r="S261" s="98"/>
      <c r="T261" s="98"/>
      <c r="U261" s="98"/>
      <c r="V261" s="98"/>
      <c r="W261" s="98"/>
      <c r="X261" s="98"/>
      <c r="Y261" s="98"/>
      <c r="Z261" s="98"/>
    </row>
    <row r="262" spans="1:26" ht="12.75" customHeight="1">
      <c r="A262" s="37"/>
      <c r="B262" s="37"/>
      <c r="C262" s="36"/>
      <c r="D262" s="98"/>
      <c r="E262" s="98"/>
      <c r="F262" s="98"/>
      <c r="G262" s="98"/>
      <c r="H262" s="98"/>
      <c r="I262" s="36"/>
      <c r="J262" s="36"/>
      <c r="K262" s="36"/>
      <c r="L262" s="36"/>
      <c r="M262" s="36"/>
      <c r="N262" s="36"/>
      <c r="O262" s="36"/>
      <c r="P262" s="98"/>
      <c r="Q262" s="98"/>
      <c r="R262" s="98"/>
      <c r="S262" s="98"/>
      <c r="T262" s="98"/>
      <c r="U262" s="98"/>
      <c r="V262" s="98"/>
      <c r="W262" s="98"/>
      <c r="X262" s="98"/>
      <c r="Y262" s="98"/>
      <c r="Z262" s="98"/>
    </row>
    <row r="263" spans="1:26" ht="12.75" customHeight="1">
      <c r="A263" s="37"/>
      <c r="B263" s="37"/>
      <c r="C263" s="36"/>
      <c r="D263" s="98"/>
      <c r="E263" s="98"/>
      <c r="F263" s="98"/>
      <c r="G263" s="98"/>
      <c r="H263" s="98"/>
      <c r="I263" s="36"/>
      <c r="J263" s="36"/>
      <c r="K263" s="36"/>
      <c r="L263" s="36"/>
      <c r="M263" s="36"/>
      <c r="N263" s="36"/>
      <c r="O263" s="36"/>
      <c r="P263" s="98"/>
      <c r="Q263" s="98"/>
      <c r="R263" s="98"/>
      <c r="S263" s="98"/>
      <c r="T263" s="98"/>
      <c r="U263" s="98"/>
      <c r="V263" s="98"/>
      <c r="W263" s="98"/>
      <c r="X263" s="98"/>
      <c r="Y263" s="98"/>
      <c r="Z263" s="98"/>
    </row>
    <row r="264" spans="1:26" ht="12.75" customHeight="1">
      <c r="A264" s="37"/>
      <c r="B264" s="37"/>
      <c r="C264" s="36"/>
      <c r="D264" s="98"/>
      <c r="E264" s="98"/>
      <c r="F264" s="98"/>
      <c r="G264" s="98"/>
      <c r="H264" s="98"/>
      <c r="I264" s="36"/>
      <c r="J264" s="36"/>
      <c r="K264" s="36"/>
      <c r="L264" s="36"/>
      <c r="M264" s="36"/>
      <c r="N264" s="36"/>
      <c r="O264" s="36"/>
      <c r="P264" s="98"/>
      <c r="Q264" s="98"/>
      <c r="R264" s="98"/>
      <c r="S264" s="98"/>
      <c r="T264" s="98"/>
      <c r="U264" s="98"/>
      <c r="V264" s="98"/>
      <c r="W264" s="98"/>
      <c r="X264" s="98"/>
      <c r="Y264" s="98"/>
      <c r="Z264" s="98"/>
    </row>
    <row r="265" spans="1:26" ht="12.75" customHeight="1">
      <c r="A265" s="37"/>
      <c r="B265" s="37"/>
      <c r="C265" s="36"/>
      <c r="D265" s="98"/>
      <c r="E265" s="98"/>
      <c r="F265" s="98"/>
      <c r="G265" s="98"/>
      <c r="H265" s="98"/>
      <c r="I265" s="36"/>
      <c r="J265" s="36"/>
      <c r="K265" s="36"/>
      <c r="L265" s="36"/>
      <c r="M265" s="36"/>
      <c r="N265" s="36"/>
      <c r="O265" s="36"/>
      <c r="P265" s="98"/>
      <c r="Q265" s="98"/>
      <c r="R265" s="98"/>
      <c r="S265" s="98"/>
      <c r="T265" s="98"/>
      <c r="U265" s="98"/>
      <c r="V265" s="98"/>
      <c r="W265" s="98"/>
      <c r="X265" s="98"/>
      <c r="Y265" s="98"/>
      <c r="Z265" s="98"/>
    </row>
    <row r="266" spans="1:26" ht="12.75" customHeight="1">
      <c r="A266" s="37"/>
      <c r="B266" s="37"/>
      <c r="C266" s="36"/>
      <c r="D266" s="98"/>
      <c r="E266" s="98"/>
      <c r="F266" s="98"/>
      <c r="G266" s="98"/>
      <c r="H266" s="98"/>
      <c r="I266" s="36"/>
      <c r="J266" s="36"/>
      <c r="K266" s="36"/>
      <c r="L266" s="36"/>
      <c r="M266" s="36"/>
      <c r="N266" s="36"/>
      <c r="O266" s="36"/>
      <c r="P266" s="98"/>
      <c r="Q266" s="98"/>
      <c r="R266" s="98"/>
      <c r="S266" s="98"/>
      <c r="T266" s="98"/>
      <c r="U266" s="98"/>
      <c r="V266" s="98"/>
      <c r="W266" s="98"/>
      <c r="X266" s="98"/>
      <c r="Y266" s="98"/>
      <c r="Z266" s="98"/>
    </row>
    <row r="267" spans="1:26" ht="12.75" customHeight="1">
      <c r="A267" s="37"/>
      <c r="B267" s="37"/>
      <c r="C267" s="36"/>
      <c r="D267" s="98"/>
      <c r="E267" s="98"/>
      <c r="F267" s="98"/>
      <c r="G267" s="98"/>
      <c r="H267" s="98"/>
      <c r="I267" s="36"/>
      <c r="J267" s="36"/>
      <c r="K267" s="36"/>
      <c r="L267" s="36"/>
      <c r="M267" s="36"/>
      <c r="N267" s="36"/>
      <c r="O267" s="36"/>
      <c r="P267" s="98"/>
      <c r="Q267" s="98"/>
      <c r="R267" s="98"/>
      <c r="S267" s="98"/>
      <c r="T267" s="98"/>
      <c r="U267" s="98"/>
      <c r="V267" s="98"/>
      <c r="W267" s="98"/>
      <c r="X267" s="98"/>
      <c r="Y267" s="98"/>
      <c r="Z267" s="98"/>
    </row>
    <row r="268" spans="1:26" ht="12.75" customHeight="1">
      <c r="A268" s="37"/>
      <c r="B268" s="37"/>
      <c r="C268" s="36"/>
      <c r="D268" s="98"/>
      <c r="E268" s="98"/>
      <c r="F268" s="98"/>
      <c r="G268" s="98"/>
      <c r="H268" s="98"/>
      <c r="I268" s="36"/>
      <c r="J268" s="36"/>
      <c r="K268" s="36"/>
      <c r="L268" s="36"/>
      <c r="M268" s="36"/>
      <c r="N268" s="36"/>
      <c r="O268" s="36"/>
      <c r="P268" s="98"/>
      <c r="Q268" s="98"/>
      <c r="R268" s="98"/>
      <c r="S268" s="98"/>
      <c r="T268" s="98"/>
      <c r="U268" s="98"/>
      <c r="V268" s="98"/>
      <c r="W268" s="98"/>
      <c r="X268" s="98"/>
      <c r="Y268" s="98"/>
      <c r="Z268" s="98"/>
    </row>
    <row r="269" spans="1:26" ht="12.75" customHeight="1">
      <c r="A269" s="37"/>
      <c r="B269" s="37"/>
      <c r="C269" s="36"/>
      <c r="D269" s="98"/>
      <c r="E269" s="98"/>
      <c r="F269" s="98"/>
      <c r="G269" s="98"/>
      <c r="H269" s="98"/>
      <c r="I269" s="36"/>
      <c r="J269" s="36"/>
      <c r="K269" s="36"/>
      <c r="L269" s="36"/>
      <c r="M269" s="36"/>
      <c r="N269" s="36"/>
      <c r="O269" s="36"/>
      <c r="P269" s="98"/>
      <c r="Q269" s="98"/>
      <c r="R269" s="98"/>
      <c r="S269" s="98"/>
      <c r="T269" s="98"/>
      <c r="U269" s="98"/>
      <c r="V269" s="98"/>
      <c r="W269" s="98"/>
      <c r="X269" s="98"/>
      <c r="Y269" s="98"/>
      <c r="Z269" s="98"/>
    </row>
    <row r="270" spans="1:26" ht="12.75" customHeight="1">
      <c r="A270" s="37"/>
      <c r="B270" s="37"/>
      <c r="C270" s="36"/>
      <c r="D270" s="98"/>
      <c r="E270" s="98"/>
      <c r="F270" s="98"/>
      <c r="G270" s="98"/>
      <c r="H270" s="98"/>
      <c r="I270" s="36"/>
      <c r="J270" s="36"/>
      <c r="K270" s="36"/>
      <c r="L270" s="36"/>
      <c r="M270" s="36"/>
      <c r="N270" s="36"/>
      <c r="O270" s="36"/>
      <c r="P270" s="98"/>
      <c r="Q270" s="98"/>
      <c r="R270" s="98"/>
      <c r="S270" s="98"/>
      <c r="T270" s="98"/>
      <c r="U270" s="98"/>
      <c r="V270" s="98"/>
      <c r="W270" s="98"/>
      <c r="X270" s="98"/>
      <c r="Y270" s="98"/>
      <c r="Z270" s="98"/>
    </row>
    <row r="271" spans="1:26" ht="12.75" customHeight="1">
      <c r="A271" s="37"/>
      <c r="B271" s="37"/>
      <c r="C271" s="36"/>
      <c r="D271" s="98"/>
      <c r="E271" s="98"/>
      <c r="F271" s="98"/>
      <c r="G271" s="98"/>
      <c r="H271" s="98"/>
      <c r="I271" s="36"/>
      <c r="J271" s="36"/>
      <c r="K271" s="36"/>
      <c r="L271" s="36"/>
      <c r="M271" s="36"/>
      <c r="N271" s="36"/>
      <c r="O271" s="36"/>
      <c r="P271" s="98"/>
      <c r="Q271" s="98"/>
      <c r="R271" s="98"/>
      <c r="S271" s="98"/>
      <c r="T271" s="98"/>
      <c r="U271" s="98"/>
      <c r="V271" s="98"/>
      <c r="W271" s="98"/>
      <c r="X271" s="98"/>
      <c r="Y271" s="98"/>
      <c r="Z271" s="98"/>
    </row>
    <row r="272" spans="1:26" ht="12.75" customHeight="1">
      <c r="A272" s="37"/>
      <c r="B272" s="37"/>
      <c r="C272" s="36"/>
      <c r="D272" s="98"/>
      <c r="E272" s="98"/>
      <c r="F272" s="98"/>
      <c r="G272" s="98"/>
      <c r="H272" s="98"/>
      <c r="I272" s="36"/>
      <c r="J272" s="36"/>
      <c r="K272" s="36"/>
      <c r="L272" s="36"/>
      <c r="M272" s="36"/>
      <c r="N272" s="36"/>
      <c r="O272" s="36"/>
      <c r="P272" s="98"/>
      <c r="Q272" s="98"/>
      <c r="R272" s="98"/>
      <c r="S272" s="98"/>
      <c r="T272" s="98"/>
      <c r="U272" s="98"/>
      <c r="V272" s="98"/>
      <c r="W272" s="98"/>
      <c r="X272" s="98"/>
      <c r="Y272" s="98"/>
      <c r="Z272" s="98"/>
    </row>
    <row r="273" spans="1:26" ht="12.75" customHeight="1">
      <c r="A273" s="37"/>
      <c r="B273" s="37"/>
      <c r="C273" s="36"/>
      <c r="D273" s="98"/>
      <c r="E273" s="98"/>
      <c r="F273" s="98"/>
      <c r="G273" s="98"/>
      <c r="H273" s="98"/>
      <c r="I273" s="36"/>
      <c r="J273" s="36"/>
      <c r="K273" s="36"/>
      <c r="L273" s="36"/>
      <c r="M273" s="36"/>
      <c r="N273" s="36"/>
      <c r="O273" s="36"/>
      <c r="P273" s="98"/>
      <c r="Q273" s="98"/>
      <c r="R273" s="98"/>
      <c r="S273" s="98"/>
      <c r="T273" s="98"/>
      <c r="U273" s="98"/>
      <c r="V273" s="98"/>
      <c r="W273" s="98"/>
      <c r="X273" s="98"/>
      <c r="Y273" s="98"/>
      <c r="Z273" s="98"/>
    </row>
    <row r="274" spans="1:26" ht="12.75" customHeight="1">
      <c r="A274" s="37"/>
      <c r="B274" s="37"/>
      <c r="C274" s="36"/>
      <c r="D274" s="98"/>
      <c r="E274" s="98"/>
      <c r="F274" s="98"/>
      <c r="G274" s="98"/>
      <c r="H274" s="98"/>
      <c r="I274" s="36"/>
      <c r="J274" s="36"/>
      <c r="K274" s="36"/>
      <c r="L274" s="36"/>
      <c r="M274" s="36"/>
      <c r="N274" s="36"/>
      <c r="O274" s="36"/>
      <c r="P274" s="98"/>
      <c r="Q274" s="98"/>
      <c r="R274" s="98"/>
      <c r="S274" s="98"/>
      <c r="T274" s="98"/>
      <c r="U274" s="98"/>
      <c r="V274" s="98"/>
      <c r="W274" s="98"/>
      <c r="X274" s="98"/>
      <c r="Y274" s="98"/>
      <c r="Z274" s="98"/>
    </row>
    <row r="275" spans="1:26" ht="12.75" customHeight="1">
      <c r="A275" s="37"/>
      <c r="B275" s="37"/>
      <c r="C275" s="36"/>
      <c r="D275" s="98"/>
      <c r="E275" s="98"/>
      <c r="F275" s="98"/>
      <c r="G275" s="98"/>
      <c r="H275" s="98"/>
      <c r="I275" s="36"/>
      <c r="J275" s="36"/>
      <c r="K275" s="36"/>
      <c r="L275" s="36"/>
      <c r="M275" s="36"/>
      <c r="N275" s="36"/>
      <c r="O275" s="36"/>
      <c r="P275" s="98"/>
      <c r="Q275" s="98"/>
      <c r="R275" s="98"/>
      <c r="S275" s="98"/>
      <c r="T275" s="98"/>
      <c r="U275" s="98"/>
      <c r="V275" s="98"/>
      <c r="W275" s="98"/>
      <c r="X275" s="98"/>
      <c r="Y275" s="98"/>
      <c r="Z275" s="98"/>
    </row>
    <row r="276" spans="1:26" ht="12.75" customHeight="1">
      <c r="A276" s="37"/>
      <c r="B276" s="37"/>
      <c r="C276" s="36"/>
      <c r="D276" s="98"/>
      <c r="E276" s="98"/>
      <c r="F276" s="98"/>
      <c r="G276" s="98"/>
      <c r="H276" s="98"/>
      <c r="I276" s="36"/>
      <c r="J276" s="36"/>
      <c r="K276" s="36"/>
      <c r="L276" s="36"/>
      <c r="M276" s="36"/>
      <c r="N276" s="36"/>
      <c r="O276" s="36"/>
      <c r="P276" s="98"/>
      <c r="Q276" s="98"/>
      <c r="R276" s="98"/>
      <c r="S276" s="98"/>
      <c r="T276" s="98"/>
      <c r="U276" s="98"/>
      <c r="V276" s="98"/>
      <c r="W276" s="98"/>
      <c r="X276" s="98"/>
      <c r="Y276" s="98"/>
      <c r="Z276" s="98"/>
    </row>
    <row r="277" spans="1:26" ht="12.75" customHeight="1">
      <c r="A277" s="37"/>
      <c r="B277" s="37"/>
      <c r="C277" s="36"/>
      <c r="D277" s="98"/>
      <c r="E277" s="98"/>
      <c r="F277" s="98"/>
      <c r="G277" s="98"/>
      <c r="H277" s="98"/>
      <c r="I277" s="36"/>
      <c r="J277" s="36"/>
      <c r="K277" s="36"/>
      <c r="L277" s="36"/>
      <c r="M277" s="36"/>
      <c r="N277" s="36"/>
      <c r="O277" s="36"/>
      <c r="P277" s="98"/>
      <c r="Q277" s="98"/>
      <c r="R277" s="98"/>
      <c r="S277" s="98"/>
      <c r="T277" s="98"/>
      <c r="U277" s="98"/>
      <c r="V277" s="98"/>
      <c r="W277" s="98"/>
      <c r="X277" s="98"/>
      <c r="Y277" s="98"/>
      <c r="Z277" s="98"/>
    </row>
    <row r="278" spans="1:26" ht="12.75" customHeight="1">
      <c r="A278" s="37"/>
      <c r="B278" s="37"/>
      <c r="C278" s="36"/>
      <c r="D278" s="98"/>
      <c r="E278" s="98"/>
      <c r="F278" s="98"/>
      <c r="G278" s="98"/>
      <c r="H278" s="98"/>
      <c r="I278" s="36"/>
      <c r="J278" s="36"/>
      <c r="K278" s="36"/>
      <c r="L278" s="36"/>
      <c r="M278" s="36"/>
      <c r="N278" s="36"/>
      <c r="O278" s="36"/>
      <c r="P278" s="98"/>
      <c r="Q278" s="98"/>
      <c r="R278" s="98"/>
      <c r="S278" s="98"/>
      <c r="T278" s="98"/>
      <c r="U278" s="98"/>
      <c r="V278" s="98"/>
      <c r="W278" s="98"/>
      <c r="X278" s="98"/>
      <c r="Y278" s="98"/>
      <c r="Z278" s="98"/>
    </row>
    <row r="279" spans="1:26" ht="12.75" customHeight="1">
      <c r="A279" s="37"/>
      <c r="B279" s="37"/>
      <c r="C279" s="36"/>
      <c r="D279" s="98"/>
      <c r="E279" s="98"/>
      <c r="F279" s="98"/>
      <c r="G279" s="98"/>
      <c r="H279" s="98"/>
      <c r="I279" s="36"/>
      <c r="J279" s="36"/>
      <c r="K279" s="36"/>
      <c r="L279" s="36"/>
      <c r="M279" s="36"/>
      <c r="N279" s="36"/>
      <c r="O279" s="36"/>
      <c r="P279" s="98"/>
      <c r="Q279" s="98"/>
      <c r="R279" s="98"/>
      <c r="S279" s="98"/>
      <c r="T279" s="98"/>
      <c r="U279" s="98"/>
      <c r="V279" s="98"/>
      <c r="W279" s="98"/>
      <c r="X279" s="98"/>
      <c r="Y279" s="98"/>
      <c r="Z279" s="98"/>
    </row>
    <row r="280" spans="1:26" ht="12.75" customHeight="1">
      <c r="A280" s="37"/>
      <c r="B280" s="37"/>
      <c r="C280" s="36"/>
      <c r="D280" s="98"/>
      <c r="E280" s="98"/>
      <c r="F280" s="98"/>
      <c r="G280" s="98"/>
      <c r="H280" s="98"/>
      <c r="I280" s="36"/>
      <c r="J280" s="36"/>
      <c r="K280" s="36"/>
      <c r="L280" s="36"/>
      <c r="M280" s="36"/>
      <c r="N280" s="36"/>
      <c r="O280" s="36"/>
      <c r="P280" s="98"/>
      <c r="Q280" s="98"/>
      <c r="R280" s="98"/>
      <c r="S280" s="98"/>
      <c r="T280" s="98"/>
      <c r="U280" s="98"/>
      <c r="V280" s="98"/>
      <c r="W280" s="98"/>
      <c r="X280" s="98"/>
      <c r="Y280" s="98"/>
      <c r="Z280" s="98"/>
    </row>
    <row r="281" spans="1:26" ht="12.75" customHeight="1">
      <c r="A281" s="37"/>
      <c r="B281" s="37"/>
      <c r="C281" s="36"/>
      <c r="D281" s="98"/>
      <c r="E281" s="98"/>
      <c r="F281" s="98"/>
      <c r="G281" s="98"/>
      <c r="H281" s="98"/>
      <c r="I281" s="36"/>
      <c r="J281" s="36"/>
      <c r="K281" s="36"/>
      <c r="L281" s="36"/>
      <c r="M281" s="36"/>
      <c r="N281" s="36"/>
      <c r="O281" s="36"/>
      <c r="P281" s="98"/>
      <c r="Q281" s="98"/>
      <c r="R281" s="98"/>
      <c r="S281" s="98"/>
      <c r="T281" s="98"/>
      <c r="U281" s="98"/>
      <c r="V281" s="98"/>
      <c r="W281" s="98"/>
      <c r="X281" s="98"/>
      <c r="Y281" s="98"/>
      <c r="Z281" s="98"/>
    </row>
    <row r="282" spans="1:26" ht="12.75" customHeight="1">
      <c r="A282" s="37"/>
      <c r="B282" s="37"/>
      <c r="C282" s="36"/>
      <c r="D282" s="98"/>
      <c r="E282" s="98"/>
      <c r="F282" s="98"/>
      <c r="G282" s="98"/>
      <c r="H282" s="98"/>
      <c r="I282" s="36"/>
      <c r="J282" s="36"/>
      <c r="K282" s="36"/>
      <c r="L282" s="36"/>
      <c r="M282" s="36"/>
      <c r="N282" s="36"/>
      <c r="O282" s="36"/>
      <c r="P282" s="98"/>
      <c r="Q282" s="98"/>
      <c r="R282" s="98"/>
      <c r="S282" s="98"/>
      <c r="T282" s="98"/>
      <c r="U282" s="98"/>
      <c r="V282" s="98"/>
      <c r="W282" s="98"/>
      <c r="X282" s="98"/>
      <c r="Y282" s="98"/>
      <c r="Z282" s="98"/>
    </row>
    <row r="283" spans="1:26" ht="12.75" customHeight="1">
      <c r="A283" s="37"/>
      <c r="B283" s="37"/>
      <c r="C283" s="36"/>
      <c r="D283" s="98"/>
      <c r="E283" s="98"/>
      <c r="F283" s="98"/>
      <c r="G283" s="98"/>
      <c r="H283" s="98"/>
      <c r="I283" s="36"/>
      <c r="J283" s="36"/>
      <c r="K283" s="36"/>
      <c r="L283" s="36"/>
      <c r="M283" s="36"/>
      <c r="N283" s="36"/>
      <c r="O283" s="36"/>
      <c r="P283" s="98"/>
      <c r="Q283" s="98"/>
      <c r="R283" s="98"/>
      <c r="S283" s="98"/>
      <c r="T283" s="98"/>
      <c r="U283" s="98"/>
      <c r="V283" s="98"/>
      <c r="W283" s="98"/>
      <c r="X283" s="98"/>
      <c r="Y283" s="98"/>
      <c r="Z283" s="98"/>
    </row>
    <row r="284" spans="1:26" ht="12.75" customHeight="1">
      <c r="A284" s="37"/>
      <c r="B284" s="37"/>
      <c r="C284" s="36"/>
      <c r="D284" s="98"/>
      <c r="E284" s="98"/>
      <c r="F284" s="98"/>
      <c r="G284" s="98"/>
      <c r="H284" s="98"/>
      <c r="I284" s="36"/>
      <c r="J284" s="36"/>
      <c r="K284" s="36"/>
      <c r="L284" s="36"/>
      <c r="M284" s="36"/>
      <c r="N284" s="36"/>
      <c r="O284" s="36"/>
      <c r="P284" s="98"/>
      <c r="Q284" s="98"/>
      <c r="R284" s="98"/>
      <c r="S284" s="98"/>
      <c r="T284" s="98"/>
      <c r="U284" s="98"/>
      <c r="V284" s="98"/>
      <c r="W284" s="98"/>
      <c r="X284" s="98"/>
      <c r="Y284" s="98"/>
      <c r="Z284" s="98"/>
    </row>
    <row r="285" spans="1:26" ht="12.75" customHeight="1">
      <c r="A285" s="37"/>
      <c r="B285" s="37"/>
      <c r="C285" s="36"/>
      <c r="D285" s="98"/>
      <c r="E285" s="98"/>
      <c r="F285" s="98"/>
      <c r="G285" s="98"/>
      <c r="H285" s="98"/>
      <c r="I285" s="36"/>
      <c r="J285" s="36"/>
      <c r="K285" s="36"/>
      <c r="L285" s="36"/>
      <c r="M285" s="36"/>
      <c r="N285" s="36"/>
      <c r="O285" s="36"/>
      <c r="P285" s="98"/>
      <c r="Q285" s="98"/>
      <c r="R285" s="98"/>
      <c r="S285" s="98"/>
      <c r="T285" s="98"/>
      <c r="U285" s="98"/>
      <c r="V285" s="98"/>
      <c r="W285" s="98"/>
      <c r="X285" s="98"/>
      <c r="Y285" s="98"/>
      <c r="Z285" s="98"/>
    </row>
    <row r="286" spans="1:26" ht="12.75" customHeight="1">
      <c r="A286" s="37"/>
      <c r="B286" s="37"/>
      <c r="C286" s="36"/>
      <c r="D286" s="98"/>
      <c r="E286" s="98"/>
      <c r="F286" s="98"/>
      <c r="G286" s="98"/>
      <c r="H286" s="98"/>
      <c r="I286" s="36"/>
      <c r="J286" s="36"/>
      <c r="K286" s="36"/>
      <c r="L286" s="36"/>
      <c r="M286" s="36"/>
      <c r="N286" s="36"/>
      <c r="O286" s="36"/>
      <c r="P286" s="98"/>
      <c r="Q286" s="98"/>
      <c r="R286" s="98"/>
      <c r="S286" s="98"/>
      <c r="T286" s="98"/>
      <c r="U286" s="98"/>
      <c r="V286" s="98"/>
      <c r="W286" s="98"/>
      <c r="X286" s="98"/>
      <c r="Y286" s="98"/>
      <c r="Z286" s="98"/>
    </row>
    <row r="287" spans="1:26" ht="12.75" customHeight="1">
      <c r="A287" s="37"/>
      <c r="B287" s="37"/>
      <c r="C287" s="36"/>
      <c r="D287" s="98"/>
      <c r="E287" s="98"/>
      <c r="F287" s="98"/>
      <c r="G287" s="98"/>
      <c r="H287" s="98"/>
      <c r="I287" s="36"/>
      <c r="J287" s="36"/>
      <c r="K287" s="36"/>
      <c r="L287" s="36"/>
      <c r="M287" s="36"/>
      <c r="N287" s="36"/>
      <c r="O287" s="36"/>
      <c r="P287" s="98"/>
      <c r="Q287" s="98"/>
      <c r="R287" s="98"/>
      <c r="S287" s="98"/>
      <c r="T287" s="98"/>
      <c r="U287" s="98"/>
      <c r="V287" s="98"/>
      <c r="W287" s="98"/>
      <c r="X287" s="98"/>
      <c r="Y287" s="98"/>
      <c r="Z287" s="98"/>
    </row>
    <row r="288" spans="1:26" ht="12.75" customHeight="1">
      <c r="A288" s="36"/>
      <c r="B288" s="36"/>
      <c r="C288" s="36"/>
      <c r="D288" s="98"/>
      <c r="E288" s="98"/>
      <c r="F288" s="98"/>
      <c r="G288" s="98"/>
      <c r="H288" s="98"/>
      <c r="I288" s="36"/>
      <c r="J288" s="36"/>
      <c r="K288" s="36"/>
      <c r="L288" s="36"/>
      <c r="M288" s="36"/>
      <c r="N288" s="36"/>
      <c r="O288" s="36"/>
      <c r="P288" s="36"/>
      <c r="Q288" s="36"/>
      <c r="R288" s="36"/>
      <c r="S288" s="36"/>
      <c r="T288" s="36"/>
      <c r="U288" s="36"/>
      <c r="V288" s="36"/>
      <c r="W288" s="36"/>
      <c r="X288" s="36"/>
      <c r="Y288" s="36"/>
      <c r="Z288" s="36"/>
    </row>
    <row r="289" spans="1:26" ht="12.75" customHeight="1">
      <c r="A289" s="36"/>
      <c r="B289" s="36"/>
      <c r="C289" s="36"/>
      <c r="D289" s="98"/>
      <c r="E289" s="98"/>
      <c r="F289" s="98"/>
      <c r="G289" s="98"/>
      <c r="H289" s="98"/>
      <c r="I289" s="36"/>
      <c r="J289" s="36"/>
      <c r="K289" s="36"/>
      <c r="L289" s="36"/>
      <c r="M289" s="36"/>
      <c r="N289" s="36"/>
      <c r="O289" s="36"/>
      <c r="P289" s="36"/>
      <c r="Q289" s="36"/>
      <c r="R289" s="36"/>
      <c r="S289" s="36"/>
      <c r="T289" s="36"/>
      <c r="U289" s="36"/>
      <c r="V289" s="36"/>
      <c r="W289" s="36"/>
      <c r="X289" s="36"/>
      <c r="Y289" s="36"/>
      <c r="Z289" s="36"/>
    </row>
    <row r="290" spans="1:26" ht="12.75" customHeight="1">
      <c r="A290" s="36"/>
      <c r="B290" s="36"/>
      <c r="C290" s="36"/>
      <c r="D290" s="98"/>
      <c r="E290" s="98"/>
      <c r="F290" s="98"/>
      <c r="G290" s="98"/>
      <c r="H290" s="98"/>
      <c r="I290" s="36"/>
      <c r="J290" s="36"/>
      <c r="K290" s="36"/>
      <c r="L290" s="36"/>
      <c r="M290" s="36"/>
      <c r="N290" s="36"/>
      <c r="O290" s="36"/>
      <c r="P290" s="36"/>
      <c r="Q290" s="36"/>
      <c r="R290" s="36"/>
      <c r="S290" s="36"/>
      <c r="T290" s="36"/>
      <c r="U290" s="36"/>
      <c r="V290" s="36"/>
      <c r="W290" s="36"/>
      <c r="X290" s="36"/>
      <c r="Y290" s="36"/>
      <c r="Z290" s="36"/>
    </row>
    <row r="291" spans="1:26" ht="12.75" customHeight="1">
      <c r="A291" s="36"/>
      <c r="B291" s="36"/>
      <c r="C291" s="36"/>
      <c r="D291" s="98"/>
      <c r="E291" s="98"/>
      <c r="F291" s="98"/>
      <c r="G291" s="98"/>
      <c r="H291" s="98"/>
      <c r="I291" s="36"/>
      <c r="J291" s="36"/>
      <c r="K291" s="36"/>
      <c r="L291" s="36"/>
      <c r="M291" s="36"/>
      <c r="N291" s="36"/>
      <c r="O291" s="36"/>
      <c r="P291" s="36"/>
      <c r="Q291" s="36"/>
      <c r="R291" s="36"/>
      <c r="S291" s="36"/>
      <c r="T291" s="36"/>
      <c r="U291" s="36"/>
      <c r="V291" s="36"/>
      <c r="W291" s="36"/>
      <c r="X291" s="36"/>
      <c r="Y291" s="36"/>
      <c r="Z291" s="36"/>
    </row>
    <row r="292" spans="1:26" ht="12.75" customHeight="1">
      <c r="A292" s="36"/>
      <c r="B292" s="36"/>
      <c r="C292" s="36"/>
      <c r="D292" s="98"/>
      <c r="E292" s="98"/>
      <c r="F292" s="98"/>
      <c r="G292" s="98"/>
      <c r="H292" s="98"/>
      <c r="I292" s="36"/>
      <c r="J292" s="36"/>
      <c r="K292" s="36"/>
      <c r="L292" s="36"/>
      <c r="M292" s="36"/>
      <c r="N292" s="36"/>
      <c r="O292" s="36"/>
      <c r="P292" s="36"/>
      <c r="Q292" s="36"/>
      <c r="R292" s="36"/>
      <c r="S292" s="36"/>
      <c r="T292" s="36"/>
      <c r="U292" s="36"/>
      <c r="V292" s="36"/>
      <c r="W292" s="36"/>
      <c r="X292" s="36"/>
      <c r="Y292" s="36"/>
      <c r="Z292" s="36"/>
    </row>
    <row r="293" spans="1:26" ht="12.75" customHeight="1">
      <c r="A293" s="36"/>
      <c r="B293" s="36"/>
      <c r="C293" s="36"/>
      <c r="D293" s="98"/>
      <c r="E293" s="98"/>
      <c r="F293" s="98"/>
      <c r="G293" s="98"/>
      <c r="H293" s="98"/>
      <c r="I293" s="36"/>
      <c r="J293" s="36"/>
      <c r="K293" s="36"/>
      <c r="L293" s="36"/>
      <c r="M293" s="36"/>
      <c r="N293" s="36"/>
      <c r="O293" s="36"/>
      <c r="P293" s="36"/>
      <c r="Q293" s="36"/>
      <c r="R293" s="36"/>
      <c r="S293" s="36"/>
      <c r="T293" s="36"/>
      <c r="U293" s="36"/>
      <c r="V293" s="36"/>
      <c r="W293" s="36"/>
      <c r="X293" s="36"/>
      <c r="Y293" s="36"/>
      <c r="Z293" s="36"/>
    </row>
    <row r="294" spans="1:26" ht="12.75" customHeight="1">
      <c r="A294" s="36"/>
      <c r="B294" s="36"/>
      <c r="C294" s="36"/>
      <c r="D294" s="98"/>
      <c r="E294" s="98"/>
      <c r="F294" s="98"/>
      <c r="G294" s="98"/>
      <c r="H294" s="98"/>
      <c r="I294" s="36"/>
      <c r="J294" s="36"/>
      <c r="K294" s="36"/>
      <c r="L294" s="36"/>
      <c r="M294" s="36"/>
      <c r="N294" s="36"/>
      <c r="O294" s="36"/>
      <c r="P294" s="36"/>
      <c r="Q294" s="36"/>
      <c r="R294" s="36"/>
      <c r="S294" s="36"/>
      <c r="T294" s="36"/>
      <c r="U294" s="36"/>
      <c r="V294" s="36"/>
      <c r="W294" s="36"/>
      <c r="X294" s="36"/>
      <c r="Y294" s="36"/>
      <c r="Z294" s="36"/>
    </row>
    <row r="295" spans="1:26" ht="12.75" customHeight="1">
      <c r="A295" s="36"/>
      <c r="B295" s="36"/>
      <c r="C295" s="36"/>
      <c r="D295" s="98"/>
      <c r="E295" s="98"/>
      <c r="F295" s="98"/>
      <c r="G295" s="98"/>
      <c r="H295" s="98"/>
      <c r="I295" s="36"/>
      <c r="J295" s="36"/>
      <c r="K295" s="36"/>
      <c r="L295" s="36"/>
      <c r="M295" s="36"/>
      <c r="N295" s="36"/>
      <c r="O295" s="36"/>
      <c r="P295" s="36"/>
      <c r="Q295" s="36"/>
      <c r="R295" s="36"/>
      <c r="S295" s="36"/>
      <c r="T295" s="36"/>
      <c r="U295" s="36"/>
      <c r="V295" s="36"/>
      <c r="W295" s="36"/>
      <c r="X295" s="36"/>
      <c r="Y295" s="36"/>
      <c r="Z295" s="36"/>
    </row>
    <row r="296" spans="1:26" ht="12.75" customHeight="1">
      <c r="A296" s="36"/>
      <c r="B296" s="36"/>
      <c r="C296" s="36"/>
      <c r="D296" s="98"/>
      <c r="E296" s="98"/>
      <c r="F296" s="98"/>
      <c r="G296" s="98"/>
      <c r="H296" s="98"/>
      <c r="I296" s="36"/>
      <c r="J296" s="36"/>
      <c r="K296" s="36"/>
      <c r="L296" s="36"/>
      <c r="M296" s="36"/>
      <c r="N296" s="36"/>
      <c r="O296" s="36"/>
      <c r="P296" s="36"/>
      <c r="Q296" s="36"/>
      <c r="R296" s="36"/>
      <c r="S296" s="36"/>
      <c r="T296" s="36"/>
      <c r="U296" s="36"/>
      <c r="V296" s="36"/>
      <c r="W296" s="36"/>
      <c r="X296" s="36"/>
      <c r="Y296" s="36"/>
      <c r="Z296" s="36"/>
    </row>
    <row r="297" spans="1:26" ht="12.75" customHeight="1">
      <c r="A297" s="36"/>
      <c r="B297" s="36"/>
      <c r="C297" s="36"/>
      <c r="D297" s="98"/>
      <c r="E297" s="98"/>
      <c r="F297" s="98"/>
      <c r="G297" s="98"/>
      <c r="H297" s="98"/>
      <c r="I297" s="36"/>
      <c r="J297" s="36"/>
      <c r="K297" s="36"/>
      <c r="L297" s="36"/>
      <c r="M297" s="36"/>
      <c r="N297" s="36"/>
      <c r="O297" s="36"/>
      <c r="P297" s="36"/>
      <c r="Q297" s="36"/>
      <c r="R297" s="36"/>
      <c r="S297" s="36"/>
      <c r="T297" s="36"/>
      <c r="U297" s="36"/>
      <c r="V297" s="36"/>
      <c r="W297" s="36"/>
      <c r="X297" s="36"/>
      <c r="Y297" s="36"/>
      <c r="Z297" s="36"/>
    </row>
    <row r="298" spans="1:26" ht="12.75" customHeight="1">
      <c r="A298" s="36"/>
      <c r="B298" s="36"/>
      <c r="C298" s="36"/>
      <c r="D298" s="98"/>
      <c r="E298" s="98"/>
      <c r="F298" s="98"/>
      <c r="G298" s="98"/>
      <c r="H298" s="98"/>
      <c r="I298" s="36"/>
      <c r="J298" s="36"/>
      <c r="K298" s="36"/>
      <c r="L298" s="36"/>
      <c r="M298" s="36"/>
      <c r="N298" s="36"/>
      <c r="O298" s="36"/>
      <c r="P298" s="36"/>
      <c r="Q298" s="36"/>
      <c r="R298" s="36"/>
      <c r="S298" s="36"/>
      <c r="T298" s="36"/>
      <c r="U298" s="36"/>
      <c r="V298" s="36"/>
      <c r="W298" s="36"/>
      <c r="X298" s="36"/>
      <c r="Y298" s="36"/>
      <c r="Z298" s="36"/>
    </row>
    <row r="299" spans="1:26" ht="12.75" customHeight="1">
      <c r="A299" s="36"/>
      <c r="B299" s="36"/>
      <c r="C299" s="36"/>
      <c r="D299" s="98"/>
      <c r="E299" s="98"/>
      <c r="F299" s="98"/>
      <c r="G299" s="98"/>
      <c r="H299" s="98"/>
      <c r="I299" s="36"/>
      <c r="J299" s="36"/>
      <c r="K299" s="36"/>
      <c r="L299" s="36"/>
      <c r="M299" s="36"/>
      <c r="N299" s="36"/>
      <c r="O299" s="36"/>
      <c r="P299" s="36"/>
      <c r="Q299" s="36"/>
      <c r="R299" s="36"/>
      <c r="S299" s="36"/>
      <c r="T299" s="36"/>
      <c r="U299" s="36"/>
      <c r="V299" s="36"/>
      <c r="W299" s="36"/>
      <c r="X299" s="36"/>
      <c r="Y299" s="36"/>
      <c r="Z299" s="36"/>
    </row>
    <row r="300" spans="1:26" ht="12.75" customHeight="1">
      <c r="A300" s="36"/>
      <c r="B300" s="36"/>
      <c r="C300" s="36"/>
      <c r="D300" s="98"/>
      <c r="E300" s="98"/>
      <c r="F300" s="98"/>
      <c r="G300" s="98"/>
      <c r="H300" s="98"/>
      <c r="I300" s="36"/>
      <c r="J300" s="36"/>
      <c r="K300" s="36"/>
      <c r="L300" s="36"/>
      <c r="M300" s="36"/>
      <c r="N300" s="36"/>
      <c r="O300" s="36"/>
      <c r="P300" s="36"/>
      <c r="Q300" s="36"/>
      <c r="R300" s="36"/>
      <c r="S300" s="36"/>
      <c r="T300" s="36"/>
      <c r="U300" s="36"/>
      <c r="V300" s="36"/>
      <c r="W300" s="36"/>
      <c r="X300" s="36"/>
      <c r="Y300" s="36"/>
      <c r="Z300" s="36"/>
    </row>
    <row r="301" spans="1:26" ht="12.75" customHeight="1">
      <c r="A301" s="36"/>
      <c r="B301" s="36"/>
      <c r="C301" s="36"/>
      <c r="D301" s="98"/>
      <c r="E301" s="98"/>
      <c r="F301" s="98"/>
      <c r="G301" s="98"/>
      <c r="H301" s="98"/>
      <c r="I301" s="36"/>
      <c r="J301" s="36"/>
      <c r="K301" s="36"/>
      <c r="L301" s="36"/>
      <c r="M301" s="36"/>
      <c r="N301" s="36"/>
      <c r="O301" s="36"/>
      <c r="P301" s="36"/>
      <c r="Q301" s="36"/>
      <c r="R301" s="36"/>
      <c r="S301" s="36"/>
      <c r="T301" s="36"/>
      <c r="U301" s="36"/>
      <c r="V301" s="36"/>
      <c r="W301" s="36"/>
      <c r="X301" s="36"/>
      <c r="Y301" s="36"/>
      <c r="Z301" s="36"/>
    </row>
    <row r="302" spans="1:26" ht="12.75" customHeight="1">
      <c r="A302" s="36"/>
      <c r="B302" s="36"/>
      <c r="C302" s="36"/>
      <c r="D302" s="98"/>
      <c r="E302" s="98"/>
      <c r="F302" s="98"/>
      <c r="G302" s="98"/>
      <c r="H302" s="98"/>
      <c r="I302" s="36"/>
      <c r="J302" s="36"/>
      <c r="K302" s="36"/>
      <c r="L302" s="36"/>
      <c r="M302" s="36"/>
      <c r="N302" s="36"/>
      <c r="O302" s="36"/>
      <c r="P302" s="36"/>
      <c r="Q302" s="36"/>
      <c r="R302" s="36"/>
      <c r="S302" s="36"/>
      <c r="T302" s="36"/>
      <c r="U302" s="36"/>
      <c r="V302" s="36"/>
      <c r="W302" s="36"/>
      <c r="X302" s="36"/>
      <c r="Y302" s="36"/>
      <c r="Z302" s="36"/>
    </row>
    <row r="303" spans="1:26" ht="12.75" customHeight="1">
      <c r="A303" s="36"/>
      <c r="B303" s="36"/>
      <c r="C303" s="36"/>
      <c r="D303" s="98"/>
      <c r="E303" s="98"/>
      <c r="F303" s="98"/>
      <c r="G303" s="98"/>
      <c r="H303" s="98"/>
      <c r="I303" s="36"/>
      <c r="J303" s="36"/>
      <c r="K303" s="36"/>
      <c r="L303" s="36"/>
      <c r="M303" s="36"/>
      <c r="N303" s="36"/>
      <c r="O303" s="36"/>
      <c r="P303" s="36"/>
      <c r="Q303" s="36"/>
      <c r="R303" s="36"/>
      <c r="S303" s="36"/>
      <c r="T303" s="36"/>
      <c r="U303" s="36"/>
      <c r="V303" s="36"/>
      <c r="W303" s="36"/>
      <c r="X303" s="36"/>
      <c r="Y303" s="36"/>
      <c r="Z303" s="36"/>
    </row>
    <row r="304" spans="1:26" ht="12.75" customHeight="1">
      <c r="A304" s="36"/>
      <c r="B304" s="36"/>
      <c r="C304" s="36"/>
      <c r="D304" s="98"/>
      <c r="E304" s="98"/>
      <c r="F304" s="98"/>
      <c r="G304" s="98"/>
      <c r="H304" s="98"/>
      <c r="I304" s="36"/>
      <c r="J304" s="36"/>
      <c r="K304" s="36"/>
      <c r="L304" s="36"/>
      <c r="M304" s="36"/>
      <c r="N304" s="36"/>
      <c r="O304" s="36"/>
      <c r="P304" s="36"/>
      <c r="Q304" s="36"/>
      <c r="R304" s="36"/>
      <c r="S304" s="36"/>
      <c r="T304" s="36"/>
      <c r="U304" s="36"/>
      <c r="V304" s="36"/>
      <c r="W304" s="36"/>
      <c r="X304" s="36"/>
      <c r="Y304" s="36"/>
      <c r="Z304" s="36"/>
    </row>
    <row r="305" spans="1:26" ht="12.75" customHeight="1">
      <c r="A305" s="36"/>
      <c r="B305" s="36"/>
      <c r="C305" s="36"/>
      <c r="D305" s="98"/>
      <c r="E305" s="98"/>
      <c r="F305" s="98"/>
      <c r="G305" s="98"/>
      <c r="H305" s="98"/>
      <c r="I305" s="36"/>
      <c r="J305" s="36"/>
      <c r="K305" s="36"/>
      <c r="L305" s="36"/>
      <c r="M305" s="36"/>
      <c r="N305" s="36"/>
      <c r="O305" s="36"/>
      <c r="P305" s="36"/>
      <c r="Q305" s="36"/>
      <c r="R305" s="36"/>
      <c r="S305" s="36"/>
      <c r="T305" s="36"/>
      <c r="U305" s="36"/>
      <c r="V305" s="36"/>
      <c r="W305" s="36"/>
      <c r="X305" s="36"/>
      <c r="Y305" s="36"/>
      <c r="Z305" s="36"/>
    </row>
    <row r="306" spans="1:26" ht="12.75" customHeight="1">
      <c r="A306" s="36"/>
      <c r="B306" s="36"/>
      <c r="C306" s="36"/>
      <c r="D306" s="98"/>
      <c r="E306" s="98"/>
      <c r="F306" s="98"/>
      <c r="G306" s="98"/>
      <c r="H306" s="98"/>
      <c r="I306" s="36"/>
      <c r="J306" s="36"/>
      <c r="K306" s="36"/>
      <c r="L306" s="36"/>
      <c r="M306" s="36"/>
      <c r="N306" s="36"/>
      <c r="O306" s="36"/>
      <c r="P306" s="36"/>
      <c r="Q306" s="36"/>
      <c r="R306" s="36"/>
      <c r="S306" s="36"/>
      <c r="T306" s="36"/>
      <c r="U306" s="36"/>
      <c r="V306" s="36"/>
      <c r="W306" s="36"/>
      <c r="X306" s="36"/>
      <c r="Y306" s="36"/>
      <c r="Z306" s="36"/>
    </row>
    <row r="307" spans="1:26" ht="12.75" customHeight="1">
      <c r="A307" s="36"/>
      <c r="B307" s="36"/>
      <c r="C307" s="36"/>
      <c r="D307" s="98"/>
      <c r="E307" s="98"/>
      <c r="F307" s="98"/>
      <c r="G307" s="98"/>
      <c r="H307" s="98"/>
      <c r="I307" s="36"/>
      <c r="J307" s="36"/>
      <c r="K307" s="36"/>
      <c r="L307" s="36"/>
      <c r="M307" s="36"/>
      <c r="N307" s="36"/>
      <c r="O307" s="36"/>
      <c r="P307" s="36"/>
      <c r="Q307" s="36"/>
      <c r="R307" s="36"/>
      <c r="S307" s="36"/>
      <c r="T307" s="36"/>
      <c r="U307" s="36"/>
      <c r="V307" s="36"/>
      <c r="W307" s="36"/>
      <c r="X307" s="36"/>
      <c r="Y307" s="36"/>
      <c r="Z307" s="36"/>
    </row>
    <row r="308" spans="1:26" ht="12.75" customHeight="1">
      <c r="A308" s="36"/>
      <c r="B308" s="36"/>
      <c r="C308" s="36"/>
      <c r="D308" s="98"/>
      <c r="E308" s="98"/>
      <c r="F308" s="98"/>
      <c r="G308" s="98"/>
      <c r="H308" s="98"/>
      <c r="I308" s="36"/>
      <c r="J308" s="36"/>
      <c r="K308" s="36"/>
      <c r="L308" s="36"/>
      <c r="M308" s="36"/>
      <c r="N308" s="36"/>
      <c r="O308" s="36"/>
      <c r="P308" s="36"/>
      <c r="Q308" s="36"/>
      <c r="R308" s="36"/>
      <c r="S308" s="36"/>
      <c r="T308" s="36"/>
      <c r="U308" s="36"/>
      <c r="V308" s="36"/>
      <c r="W308" s="36"/>
      <c r="X308" s="36"/>
      <c r="Y308" s="36"/>
      <c r="Z308" s="36"/>
    </row>
    <row r="309" spans="1:26" ht="12.75" customHeight="1">
      <c r="A309" s="36"/>
      <c r="B309" s="36"/>
      <c r="C309" s="36"/>
      <c r="D309" s="98"/>
      <c r="E309" s="98"/>
      <c r="F309" s="98"/>
      <c r="G309" s="98"/>
      <c r="H309" s="98"/>
      <c r="I309" s="36"/>
      <c r="J309" s="36"/>
      <c r="K309" s="36"/>
      <c r="L309" s="36"/>
      <c r="M309" s="36"/>
      <c r="N309" s="36"/>
      <c r="O309" s="36"/>
      <c r="P309" s="36"/>
      <c r="Q309" s="36"/>
      <c r="R309" s="36"/>
      <c r="S309" s="36"/>
      <c r="T309" s="36"/>
      <c r="U309" s="36"/>
      <c r="V309" s="36"/>
      <c r="W309" s="36"/>
      <c r="X309" s="36"/>
      <c r="Y309" s="36"/>
      <c r="Z309" s="36"/>
    </row>
    <row r="310" spans="1:26" ht="12.75" customHeight="1">
      <c r="A310" s="36"/>
      <c r="B310" s="36"/>
      <c r="C310" s="36"/>
      <c r="D310" s="98"/>
      <c r="E310" s="98"/>
      <c r="F310" s="98"/>
      <c r="G310" s="98"/>
      <c r="H310" s="98"/>
      <c r="I310" s="36"/>
      <c r="J310" s="36"/>
      <c r="K310" s="36"/>
      <c r="L310" s="36"/>
      <c r="M310" s="36"/>
      <c r="N310" s="36"/>
      <c r="O310" s="36"/>
      <c r="P310" s="36"/>
      <c r="Q310" s="36"/>
      <c r="R310" s="36"/>
      <c r="S310" s="36"/>
      <c r="T310" s="36"/>
      <c r="U310" s="36"/>
      <c r="V310" s="36"/>
      <c r="W310" s="36"/>
      <c r="X310" s="36"/>
      <c r="Y310" s="36"/>
      <c r="Z310" s="36"/>
    </row>
    <row r="311" spans="1:26" ht="12.75" customHeight="1">
      <c r="A311" s="36"/>
      <c r="B311" s="36"/>
      <c r="C311" s="36"/>
      <c r="D311" s="98"/>
      <c r="E311" s="98"/>
      <c r="F311" s="98"/>
      <c r="G311" s="98"/>
      <c r="H311" s="98"/>
      <c r="I311" s="36"/>
      <c r="J311" s="36"/>
      <c r="K311" s="36"/>
      <c r="L311" s="36"/>
      <c r="M311" s="36"/>
      <c r="N311" s="36"/>
      <c r="O311" s="36"/>
      <c r="P311" s="36"/>
      <c r="Q311" s="36"/>
      <c r="R311" s="36"/>
      <c r="S311" s="36"/>
      <c r="T311" s="36"/>
      <c r="U311" s="36"/>
      <c r="V311" s="36"/>
      <c r="W311" s="36"/>
      <c r="X311" s="36"/>
      <c r="Y311" s="36"/>
      <c r="Z311" s="36"/>
    </row>
    <row r="312" spans="1:26" ht="12.75" customHeight="1">
      <c r="A312" s="36"/>
      <c r="B312" s="36"/>
      <c r="C312" s="36"/>
      <c r="D312" s="98"/>
      <c r="E312" s="98"/>
      <c r="F312" s="98"/>
      <c r="G312" s="98"/>
      <c r="H312" s="98"/>
      <c r="I312" s="36"/>
      <c r="J312" s="36"/>
      <c r="K312" s="36"/>
      <c r="L312" s="36"/>
      <c r="M312" s="36"/>
      <c r="N312" s="36"/>
      <c r="O312" s="36"/>
      <c r="P312" s="36"/>
      <c r="Q312" s="36"/>
      <c r="R312" s="36"/>
      <c r="S312" s="36"/>
      <c r="T312" s="36"/>
      <c r="U312" s="36"/>
      <c r="V312" s="36"/>
      <c r="W312" s="36"/>
      <c r="X312" s="36"/>
      <c r="Y312" s="36"/>
      <c r="Z312" s="36"/>
    </row>
    <row r="313" spans="1:26" ht="12.75" customHeight="1">
      <c r="A313" s="36"/>
      <c r="B313" s="36"/>
      <c r="C313" s="36"/>
      <c r="D313" s="98"/>
      <c r="E313" s="98"/>
      <c r="F313" s="98"/>
      <c r="G313" s="98"/>
      <c r="H313" s="98"/>
      <c r="I313" s="36"/>
      <c r="J313" s="36"/>
      <c r="K313" s="36"/>
      <c r="L313" s="36"/>
      <c r="M313" s="36"/>
      <c r="N313" s="36"/>
      <c r="O313" s="36"/>
      <c r="P313" s="36"/>
      <c r="Q313" s="36"/>
      <c r="R313" s="36"/>
      <c r="S313" s="36"/>
      <c r="T313" s="36"/>
      <c r="U313" s="36"/>
      <c r="V313" s="36"/>
      <c r="W313" s="36"/>
      <c r="X313" s="36"/>
      <c r="Y313" s="36"/>
      <c r="Z313" s="36"/>
    </row>
    <row r="314" spans="1:26" ht="12.75" customHeight="1">
      <c r="A314" s="36"/>
      <c r="B314" s="36"/>
      <c r="C314" s="36"/>
      <c r="D314" s="98"/>
      <c r="E314" s="98"/>
      <c r="F314" s="98"/>
      <c r="G314" s="98"/>
      <c r="H314" s="98"/>
      <c r="I314" s="36"/>
      <c r="J314" s="36"/>
      <c r="K314" s="36"/>
      <c r="L314" s="36"/>
      <c r="M314" s="36"/>
      <c r="N314" s="36"/>
      <c r="O314" s="36"/>
      <c r="P314" s="36"/>
      <c r="Q314" s="36"/>
      <c r="R314" s="36"/>
      <c r="S314" s="36"/>
      <c r="T314" s="36"/>
      <c r="U314" s="36"/>
      <c r="V314" s="36"/>
      <c r="W314" s="36"/>
      <c r="X314" s="36"/>
      <c r="Y314" s="36"/>
      <c r="Z314" s="36"/>
    </row>
    <row r="315" spans="1:26" ht="12.75" customHeight="1">
      <c r="A315" s="36"/>
      <c r="B315" s="36"/>
      <c r="C315" s="36"/>
      <c r="D315" s="98"/>
      <c r="E315" s="98"/>
      <c r="F315" s="98"/>
      <c r="G315" s="98"/>
      <c r="H315" s="98"/>
      <c r="I315" s="36"/>
      <c r="J315" s="36"/>
      <c r="K315" s="36"/>
      <c r="L315" s="36"/>
      <c r="M315" s="36"/>
      <c r="N315" s="36"/>
      <c r="O315" s="36"/>
      <c r="P315" s="36"/>
      <c r="Q315" s="36"/>
      <c r="R315" s="36"/>
      <c r="S315" s="36"/>
      <c r="T315" s="36"/>
      <c r="U315" s="36"/>
      <c r="V315" s="36"/>
      <c r="W315" s="36"/>
      <c r="X315" s="36"/>
      <c r="Y315" s="36"/>
      <c r="Z315" s="36"/>
    </row>
    <row r="316" spans="1:26" ht="12.75" customHeight="1">
      <c r="A316" s="36"/>
      <c r="B316" s="36"/>
      <c r="C316" s="36"/>
      <c r="D316" s="98"/>
      <c r="E316" s="98"/>
      <c r="F316" s="98"/>
      <c r="G316" s="98"/>
      <c r="H316" s="98"/>
      <c r="I316" s="36"/>
      <c r="J316" s="36"/>
      <c r="K316" s="36"/>
      <c r="L316" s="36"/>
      <c r="M316" s="36"/>
      <c r="N316" s="36"/>
      <c r="O316" s="36"/>
      <c r="P316" s="36"/>
      <c r="Q316" s="36"/>
      <c r="R316" s="36"/>
      <c r="S316" s="36"/>
      <c r="T316" s="36"/>
      <c r="U316" s="36"/>
      <c r="V316" s="36"/>
      <c r="W316" s="36"/>
      <c r="X316" s="36"/>
      <c r="Y316" s="36"/>
      <c r="Z316" s="36"/>
    </row>
    <row r="317" spans="1:26" ht="12.75" customHeight="1">
      <c r="A317" s="36"/>
      <c r="B317" s="36"/>
      <c r="C317" s="36"/>
      <c r="D317" s="98"/>
      <c r="E317" s="98"/>
      <c r="F317" s="98"/>
      <c r="G317" s="98"/>
      <c r="H317" s="98"/>
      <c r="I317" s="36"/>
      <c r="J317" s="36"/>
      <c r="K317" s="36"/>
      <c r="L317" s="36"/>
      <c r="M317" s="36"/>
      <c r="N317" s="36"/>
      <c r="O317" s="36"/>
      <c r="P317" s="36"/>
      <c r="Q317" s="36"/>
      <c r="R317" s="36"/>
      <c r="S317" s="36"/>
      <c r="T317" s="36"/>
      <c r="U317" s="36"/>
      <c r="V317" s="36"/>
      <c r="W317" s="36"/>
      <c r="X317" s="36"/>
      <c r="Y317" s="36"/>
      <c r="Z317" s="36"/>
    </row>
    <row r="318" spans="1:26" ht="12.75" customHeight="1">
      <c r="A318" s="36"/>
      <c r="B318" s="36"/>
      <c r="C318" s="36"/>
      <c r="D318" s="98"/>
      <c r="E318" s="98"/>
      <c r="F318" s="98"/>
      <c r="G318" s="98"/>
      <c r="H318" s="98"/>
      <c r="I318" s="36"/>
      <c r="J318" s="36"/>
      <c r="K318" s="36"/>
      <c r="L318" s="36"/>
      <c r="M318" s="36"/>
      <c r="N318" s="36"/>
      <c r="O318" s="36"/>
      <c r="P318" s="36"/>
      <c r="Q318" s="36"/>
      <c r="R318" s="36"/>
      <c r="S318" s="36"/>
      <c r="T318" s="36"/>
      <c r="U318" s="36"/>
      <c r="V318" s="36"/>
      <c r="W318" s="36"/>
      <c r="X318" s="36"/>
      <c r="Y318" s="36"/>
      <c r="Z318" s="36"/>
    </row>
    <row r="319" spans="1:26" ht="12.75" customHeight="1">
      <c r="A319" s="36"/>
      <c r="B319" s="36"/>
      <c r="C319" s="36"/>
      <c r="D319" s="98"/>
      <c r="E319" s="98"/>
      <c r="F319" s="98"/>
      <c r="G319" s="98"/>
      <c r="H319" s="98"/>
      <c r="I319" s="36"/>
      <c r="J319" s="36"/>
      <c r="K319" s="36"/>
      <c r="L319" s="36"/>
      <c r="M319" s="36"/>
      <c r="N319" s="36"/>
      <c r="O319" s="36"/>
      <c r="P319" s="36"/>
      <c r="Q319" s="36"/>
      <c r="R319" s="36"/>
      <c r="S319" s="36"/>
      <c r="T319" s="36"/>
      <c r="U319" s="36"/>
      <c r="V319" s="36"/>
      <c r="W319" s="36"/>
      <c r="X319" s="36"/>
      <c r="Y319" s="36"/>
      <c r="Z319" s="36"/>
    </row>
    <row r="320" spans="1:26" ht="12.75" customHeight="1">
      <c r="A320" s="36"/>
      <c r="B320" s="36"/>
      <c r="C320" s="36"/>
      <c r="D320" s="98"/>
      <c r="E320" s="98"/>
      <c r="F320" s="98"/>
      <c r="G320" s="98"/>
      <c r="H320" s="98"/>
      <c r="I320" s="36"/>
      <c r="J320" s="36"/>
      <c r="K320" s="36"/>
      <c r="L320" s="36"/>
      <c r="M320" s="36"/>
      <c r="N320" s="36"/>
      <c r="O320" s="36"/>
      <c r="P320" s="36"/>
      <c r="Q320" s="36"/>
      <c r="R320" s="36"/>
      <c r="S320" s="36"/>
      <c r="T320" s="36"/>
      <c r="U320" s="36"/>
      <c r="V320" s="36"/>
      <c r="W320" s="36"/>
      <c r="X320" s="36"/>
      <c r="Y320" s="36"/>
      <c r="Z320" s="36"/>
    </row>
    <row r="321" spans="1:26" ht="12.75" customHeight="1">
      <c r="A321" s="36"/>
      <c r="B321" s="36"/>
      <c r="C321" s="36"/>
      <c r="D321" s="98"/>
      <c r="E321" s="98"/>
      <c r="F321" s="98"/>
      <c r="G321" s="98"/>
      <c r="H321" s="98"/>
      <c r="I321" s="36"/>
      <c r="J321" s="36"/>
      <c r="K321" s="36"/>
      <c r="L321" s="36"/>
      <c r="M321" s="36"/>
      <c r="N321" s="36"/>
      <c r="O321" s="36"/>
      <c r="P321" s="36"/>
      <c r="Q321" s="36"/>
      <c r="R321" s="36"/>
      <c r="S321" s="36"/>
      <c r="T321" s="36"/>
      <c r="U321" s="36"/>
      <c r="V321" s="36"/>
      <c r="W321" s="36"/>
      <c r="X321" s="36"/>
      <c r="Y321" s="36"/>
      <c r="Z321" s="36"/>
    </row>
    <row r="322" spans="1:26" ht="12.75" customHeight="1">
      <c r="A322" s="36"/>
      <c r="B322" s="36"/>
      <c r="C322" s="36"/>
      <c r="D322" s="98"/>
      <c r="E322" s="98"/>
      <c r="F322" s="98"/>
      <c r="G322" s="98"/>
      <c r="H322" s="98"/>
      <c r="I322" s="36"/>
      <c r="J322" s="36"/>
      <c r="K322" s="36"/>
      <c r="L322" s="36"/>
      <c r="M322" s="36"/>
      <c r="N322" s="36"/>
      <c r="O322" s="36"/>
      <c r="P322" s="36"/>
      <c r="Q322" s="36"/>
      <c r="R322" s="36"/>
      <c r="S322" s="36"/>
      <c r="T322" s="36"/>
      <c r="U322" s="36"/>
      <c r="V322" s="36"/>
      <c r="W322" s="36"/>
      <c r="X322" s="36"/>
      <c r="Y322" s="36"/>
      <c r="Z322" s="36"/>
    </row>
    <row r="323" spans="1:26" ht="12.75" customHeight="1">
      <c r="A323" s="36"/>
      <c r="B323" s="36"/>
      <c r="C323" s="36"/>
      <c r="D323" s="98"/>
      <c r="E323" s="98"/>
      <c r="F323" s="98"/>
      <c r="G323" s="98"/>
      <c r="H323" s="98"/>
      <c r="I323" s="36"/>
      <c r="J323" s="36"/>
      <c r="K323" s="36"/>
      <c r="L323" s="36"/>
      <c r="M323" s="36"/>
      <c r="N323" s="36"/>
      <c r="O323" s="36"/>
      <c r="P323" s="36"/>
      <c r="Q323" s="36"/>
      <c r="R323" s="36"/>
      <c r="S323" s="36"/>
      <c r="T323" s="36"/>
      <c r="U323" s="36"/>
      <c r="V323" s="36"/>
      <c r="W323" s="36"/>
      <c r="X323" s="36"/>
      <c r="Y323" s="36"/>
      <c r="Z323" s="36"/>
    </row>
    <row r="324" spans="1:26" ht="12.75" customHeight="1">
      <c r="A324" s="36"/>
      <c r="B324" s="36"/>
      <c r="C324" s="36"/>
      <c r="D324" s="98"/>
      <c r="E324" s="98"/>
      <c r="F324" s="98"/>
      <c r="G324" s="98"/>
      <c r="H324" s="98"/>
      <c r="I324" s="36"/>
      <c r="J324" s="36"/>
      <c r="K324" s="36"/>
      <c r="L324" s="36"/>
      <c r="M324" s="36"/>
      <c r="N324" s="36"/>
      <c r="O324" s="36"/>
      <c r="P324" s="36"/>
      <c r="Q324" s="36"/>
      <c r="R324" s="36"/>
      <c r="S324" s="36"/>
      <c r="T324" s="36"/>
      <c r="U324" s="36"/>
      <c r="V324" s="36"/>
      <c r="W324" s="36"/>
      <c r="X324" s="36"/>
      <c r="Y324" s="36"/>
      <c r="Z324" s="36"/>
    </row>
    <row r="325" spans="1:26" ht="12.75" customHeight="1">
      <c r="A325" s="36"/>
      <c r="B325" s="36"/>
      <c r="C325" s="36"/>
      <c r="D325" s="98"/>
      <c r="E325" s="98"/>
      <c r="F325" s="98"/>
      <c r="G325" s="98"/>
      <c r="H325" s="98"/>
      <c r="I325" s="36"/>
      <c r="J325" s="36"/>
      <c r="K325" s="36"/>
      <c r="L325" s="36"/>
      <c r="M325" s="36"/>
      <c r="N325" s="36"/>
      <c r="O325" s="36"/>
      <c r="P325" s="36"/>
      <c r="Q325" s="36"/>
      <c r="R325" s="36"/>
      <c r="S325" s="36"/>
      <c r="T325" s="36"/>
      <c r="U325" s="36"/>
      <c r="V325" s="36"/>
      <c r="W325" s="36"/>
      <c r="X325" s="36"/>
      <c r="Y325" s="36"/>
      <c r="Z325" s="36"/>
    </row>
    <row r="326" spans="1:26" ht="12.75" customHeight="1">
      <c r="A326" s="36"/>
      <c r="B326" s="36"/>
      <c r="C326" s="36"/>
      <c r="D326" s="98"/>
      <c r="E326" s="98"/>
      <c r="F326" s="98"/>
      <c r="G326" s="98"/>
      <c r="H326" s="98"/>
      <c r="I326" s="36"/>
      <c r="J326" s="36"/>
      <c r="K326" s="36"/>
      <c r="L326" s="36"/>
      <c r="M326" s="36"/>
      <c r="N326" s="36"/>
      <c r="O326" s="36"/>
      <c r="P326" s="36"/>
      <c r="Q326" s="36"/>
      <c r="R326" s="36"/>
      <c r="S326" s="36"/>
      <c r="T326" s="36"/>
      <c r="U326" s="36"/>
      <c r="V326" s="36"/>
      <c r="W326" s="36"/>
      <c r="X326" s="36"/>
      <c r="Y326" s="36"/>
      <c r="Z326" s="36"/>
    </row>
    <row r="327" spans="1:26" ht="12.75" customHeight="1">
      <c r="A327" s="36"/>
      <c r="B327" s="36"/>
      <c r="C327" s="36"/>
      <c r="D327" s="98"/>
      <c r="E327" s="98"/>
      <c r="F327" s="98"/>
      <c r="G327" s="98"/>
      <c r="H327" s="98"/>
      <c r="I327" s="36"/>
      <c r="J327" s="36"/>
      <c r="K327" s="36"/>
      <c r="L327" s="36"/>
      <c r="M327" s="36"/>
      <c r="N327" s="36"/>
      <c r="O327" s="36"/>
      <c r="P327" s="36"/>
      <c r="Q327" s="36"/>
      <c r="R327" s="36"/>
      <c r="S327" s="36"/>
      <c r="T327" s="36"/>
      <c r="U327" s="36"/>
      <c r="V327" s="36"/>
      <c r="W327" s="36"/>
      <c r="X327" s="36"/>
      <c r="Y327" s="36"/>
      <c r="Z327" s="36"/>
    </row>
    <row r="328" spans="1:26" ht="12.75" customHeight="1">
      <c r="A328" s="36"/>
      <c r="B328" s="36"/>
      <c r="C328" s="36"/>
      <c r="D328" s="98"/>
      <c r="E328" s="98"/>
      <c r="F328" s="98"/>
      <c r="G328" s="98"/>
      <c r="H328" s="98"/>
      <c r="I328" s="36"/>
      <c r="J328" s="36"/>
      <c r="K328" s="36"/>
      <c r="L328" s="36"/>
      <c r="M328" s="36"/>
      <c r="N328" s="36"/>
      <c r="O328" s="36"/>
      <c r="P328" s="36"/>
      <c r="Q328" s="36"/>
      <c r="R328" s="36"/>
      <c r="S328" s="36"/>
      <c r="T328" s="36"/>
      <c r="U328" s="36"/>
      <c r="V328" s="36"/>
      <c r="W328" s="36"/>
      <c r="X328" s="36"/>
      <c r="Y328" s="36"/>
      <c r="Z328" s="36"/>
    </row>
    <row r="329" spans="1:26" ht="12.75" customHeight="1">
      <c r="A329" s="36"/>
      <c r="B329" s="36"/>
      <c r="C329" s="36"/>
      <c r="D329" s="98"/>
      <c r="E329" s="98"/>
      <c r="F329" s="98"/>
      <c r="G329" s="98"/>
      <c r="H329" s="98"/>
      <c r="I329" s="36"/>
      <c r="J329" s="36"/>
      <c r="K329" s="36"/>
      <c r="L329" s="36"/>
      <c r="M329" s="36"/>
      <c r="N329" s="36"/>
      <c r="O329" s="36"/>
      <c r="P329" s="36"/>
      <c r="Q329" s="36"/>
      <c r="R329" s="36"/>
      <c r="S329" s="36"/>
      <c r="T329" s="36"/>
      <c r="U329" s="36"/>
      <c r="V329" s="36"/>
      <c r="W329" s="36"/>
      <c r="X329" s="36"/>
      <c r="Y329" s="36"/>
      <c r="Z329" s="36"/>
    </row>
    <row r="330" spans="1:26" ht="12.75" customHeight="1">
      <c r="A330" s="36"/>
      <c r="B330" s="36"/>
      <c r="C330" s="36"/>
      <c r="D330" s="98"/>
      <c r="E330" s="98"/>
      <c r="F330" s="98"/>
      <c r="G330" s="98"/>
      <c r="H330" s="98"/>
      <c r="I330" s="36"/>
      <c r="J330" s="36"/>
      <c r="K330" s="36"/>
      <c r="L330" s="36"/>
      <c r="M330" s="36"/>
      <c r="N330" s="36"/>
      <c r="O330" s="36"/>
      <c r="P330" s="36"/>
      <c r="Q330" s="36"/>
      <c r="R330" s="36"/>
      <c r="S330" s="36"/>
      <c r="T330" s="36"/>
      <c r="U330" s="36"/>
      <c r="V330" s="36"/>
      <c r="W330" s="36"/>
      <c r="X330" s="36"/>
      <c r="Y330" s="36"/>
      <c r="Z330" s="36"/>
    </row>
    <row r="331" spans="1:26" ht="12.75" customHeight="1">
      <c r="A331" s="36"/>
      <c r="B331" s="36"/>
      <c r="C331" s="36"/>
      <c r="D331" s="98"/>
      <c r="E331" s="98"/>
      <c r="F331" s="98"/>
      <c r="G331" s="98"/>
      <c r="H331" s="98"/>
      <c r="I331" s="36"/>
      <c r="J331" s="36"/>
      <c r="K331" s="36"/>
      <c r="L331" s="36"/>
      <c r="M331" s="36"/>
      <c r="N331" s="36"/>
      <c r="O331" s="36"/>
      <c r="P331" s="36"/>
      <c r="Q331" s="36"/>
      <c r="R331" s="36"/>
      <c r="S331" s="36"/>
      <c r="T331" s="36"/>
      <c r="U331" s="36"/>
      <c r="V331" s="36"/>
      <c r="W331" s="36"/>
      <c r="X331" s="36"/>
      <c r="Y331" s="36"/>
      <c r="Z331" s="36"/>
    </row>
    <row r="332" spans="1:26" ht="12.75" customHeight="1">
      <c r="A332" s="36"/>
      <c r="B332" s="36"/>
      <c r="C332" s="36"/>
      <c r="D332" s="98"/>
      <c r="E332" s="98"/>
      <c r="F332" s="98"/>
      <c r="G332" s="98"/>
      <c r="H332" s="98"/>
      <c r="I332" s="36"/>
      <c r="J332" s="36"/>
      <c r="K332" s="36"/>
      <c r="L332" s="36"/>
      <c r="M332" s="36"/>
      <c r="N332" s="36"/>
      <c r="O332" s="36"/>
      <c r="P332" s="36"/>
      <c r="Q332" s="36"/>
      <c r="R332" s="36"/>
      <c r="S332" s="36"/>
      <c r="T332" s="36"/>
      <c r="U332" s="36"/>
      <c r="V332" s="36"/>
      <c r="W332" s="36"/>
      <c r="X332" s="36"/>
      <c r="Y332" s="36"/>
      <c r="Z332" s="36"/>
    </row>
    <row r="333" spans="1:26" ht="12.75" customHeight="1">
      <c r="A333" s="36"/>
      <c r="B333" s="36"/>
      <c r="C333" s="36"/>
      <c r="D333" s="98"/>
      <c r="E333" s="98"/>
      <c r="F333" s="98"/>
      <c r="G333" s="98"/>
      <c r="H333" s="98"/>
      <c r="I333" s="36"/>
      <c r="J333" s="36"/>
      <c r="K333" s="36"/>
      <c r="L333" s="36"/>
      <c r="M333" s="36"/>
      <c r="N333" s="36"/>
      <c r="O333" s="36"/>
      <c r="P333" s="36"/>
      <c r="Q333" s="36"/>
      <c r="R333" s="36"/>
      <c r="S333" s="36"/>
      <c r="T333" s="36"/>
      <c r="U333" s="36"/>
      <c r="V333" s="36"/>
      <c r="W333" s="36"/>
      <c r="X333" s="36"/>
      <c r="Y333" s="36"/>
      <c r="Z333" s="36"/>
    </row>
    <row r="334" spans="1:26" ht="12.75" customHeight="1">
      <c r="A334" s="36"/>
      <c r="B334" s="36"/>
      <c r="C334" s="36"/>
      <c r="D334" s="98"/>
      <c r="E334" s="98"/>
      <c r="F334" s="98"/>
      <c r="G334" s="98"/>
      <c r="H334" s="98"/>
      <c r="I334" s="36"/>
      <c r="J334" s="36"/>
      <c r="K334" s="36"/>
      <c r="L334" s="36"/>
      <c r="M334" s="36"/>
      <c r="N334" s="36"/>
      <c r="O334" s="36"/>
      <c r="P334" s="36"/>
      <c r="Q334" s="36"/>
      <c r="R334" s="36"/>
      <c r="S334" s="36"/>
      <c r="T334" s="36"/>
      <c r="U334" s="36"/>
      <c r="V334" s="36"/>
      <c r="W334" s="36"/>
      <c r="X334" s="36"/>
      <c r="Y334" s="36"/>
      <c r="Z334" s="36"/>
    </row>
    <row r="335" spans="1:26" ht="12.75" customHeight="1">
      <c r="A335" s="36"/>
      <c r="B335" s="36"/>
      <c r="C335" s="36"/>
      <c r="D335" s="98"/>
      <c r="E335" s="98"/>
      <c r="F335" s="98"/>
      <c r="G335" s="98"/>
      <c r="H335" s="98"/>
      <c r="I335" s="36"/>
      <c r="J335" s="36"/>
      <c r="K335" s="36"/>
      <c r="L335" s="36"/>
      <c r="M335" s="36"/>
      <c r="N335" s="36"/>
      <c r="O335" s="36"/>
      <c r="P335" s="36"/>
      <c r="Q335" s="36"/>
      <c r="R335" s="36"/>
      <c r="S335" s="36"/>
      <c r="T335" s="36"/>
      <c r="U335" s="36"/>
      <c r="V335" s="36"/>
      <c r="W335" s="36"/>
      <c r="X335" s="36"/>
      <c r="Y335" s="36"/>
      <c r="Z335" s="36"/>
    </row>
    <row r="336" spans="1:26" ht="12.75" customHeight="1">
      <c r="A336" s="36"/>
      <c r="B336" s="36"/>
      <c r="C336" s="36"/>
      <c r="D336" s="98"/>
      <c r="E336" s="98"/>
      <c r="F336" s="98"/>
      <c r="G336" s="98"/>
      <c r="H336" s="98"/>
      <c r="I336" s="36"/>
      <c r="J336" s="36"/>
      <c r="K336" s="36"/>
      <c r="L336" s="36"/>
      <c r="M336" s="36"/>
      <c r="N336" s="36"/>
      <c r="O336" s="36"/>
      <c r="P336" s="36"/>
      <c r="Q336" s="36"/>
      <c r="R336" s="36"/>
      <c r="S336" s="36"/>
      <c r="T336" s="36"/>
      <c r="U336" s="36"/>
      <c r="V336" s="36"/>
      <c r="W336" s="36"/>
      <c r="X336" s="36"/>
      <c r="Y336" s="36"/>
      <c r="Z336" s="36"/>
    </row>
    <row r="337" spans="1:26" ht="12.75" customHeight="1">
      <c r="A337" s="36"/>
      <c r="B337" s="36"/>
      <c r="C337" s="36"/>
      <c r="D337" s="98"/>
      <c r="E337" s="98"/>
      <c r="F337" s="98"/>
      <c r="G337" s="98"/>
      <c r="H337" s="98"/>
      <c r="I337" s="36"/>
      <c r="J337" s="36"/>
      <c r="K337" s="36"/>
      <c r="L337" s="36"/>
      <c r="M337" s="36"/>
      <c r="N337" s="36"/>
      <c r="O337" s="36"/>
      <c r="P337" s="36"/>
      <c r="Q337" s="36"/>
      <c r="R337" s="36"/>
      <c r="S337" s="36"/>
      <c r="T337" s="36"/>
      <c r="U337" s="36"/>
      <c r="V337" s="36"/>
      <c r="W337" s="36"/>
      <c r="X337" s="36"/>
      <c r="Y337" s="36"/>
      <c r="Z337" s="36"/>
    </row>
    <row r="338" spans="1:26" ht="12.75" customHeight="1">
      <c r="A338" s="36"/>
      <c r="B338" s="36"/>
      <c r="C338" s="36"/>
      <c r="D338" s="98"/>
      <c r="E338" s="98"/>
      <c r="F338" s="98"/>
      <c r="G338" s="98"/>
      <c r="H338" s="98"/>
      <c r="I338" s="36"/>
      <c r="J338" s="36"/>
      <c r="K338" s="36"/>
      <c r="L338" s="36"/>
      <c r="M338" s="36"/>
      <c r="N338" s="36"/>
      <c r="O338" s="36"/>
      <c r="P338" s="36"/>
      <c r="Q338" s="36"/>
      <c r="R338" s="36"/>
      <c r="S338" s="36"/>
      <c r="T338" s="36"/>
      <c r="U338" s="36"/>
      <c r="V338" s="36"/>
      <c r="W338" s="36"/>
      <c r="X338" s="36"/>
      <c r="Y338" s="36"/>
      <c r="Z338" s="36"/>
    </row>
    <row r="339" spans="1:26" ht="12.75" customHeight="1">
      <c r="A339" s="36"/>
      <c r="B339" s="36"/>
      <c r="C339" s="36"/>
      <c r="D339" s="98"/>
      <c r="E339" s="98"/>
      <c r="F339" s="98"/>
      <c r="G339" s="98"/>
      <c r="H339" s="98"/>
      <c r="I339" s="36"/>
      <c r="J339" s="36"/>
      <c r="K339" s="36"/>
      <c r="L339" s="36"/>
      <c r="M339" s="36"/>
      <c r="N339" s="36"/>
      <c r="O339" s="36"/>
      <c r="P339" s="36"/>
      <c r="Q339" s="36"/>
      <c r="R339" s="36"/>
      <c r="S339" s="36"/>
      <c r="T339" s="36"/>
      <c r="U339" s="36"/>
      <c r="V339" s="36"/>
      <c r="W339" s="36"/>
      <c r="X339" s="36"/>
      <c r="Y339" s="36"/>
      <c r="Z339" s="36"/>
    </row>
    <row r="340" spans="1:26" ht="12.75" customHeight="1">
      <c r="A340" s="36"/>
      <c r="B340" s="36"/>
      <c r="C340" s="36"/>
      <c r="D340" s="98"/>
      <c r="E340" s="98"/>
      <c r="F340" s="98"/>
      <c r="G340" s="98"/>
      <c r="H340" s="98"/>
      <c r="I340" s="36"/>
      <c r="J340" s="36"/>
      <c r="K340" s="36"/>
      <c r="L340" s="36"/>
      <c r="M340" s="36"/>
      <c r="N340" s="36"/>
      <c r="O340" s="36"/>
      <c r="P340" s="36"/>
      <c r="Q340" s="36"/>
      <c r="R340" s="36"/>
      <c r="S340" s="36"/>
      <c r="T340" s="36"/>
      <c r="U340" s="36"/>
      <c r="V340" s="36"/>
      <c r="W340" s="36"/>
      <c r="X340" s="36"/>
      <c r="Y340" s="36"/>
      <c r="Z340" s="36"/>
    </row>
    <row r="341" spans="1:26" ht="12.75" customHeight="1">
      <c r="A341" s="36"/>
      <c r="B341" s="36"/>
      <c r="C341" s="36"/>
      <c r="D341" s="98"/>
      <c r="E341" s="98"/>
      <c r="F341" s="98"/>
      <c r="G341" s="98"/>
      <c r="H341" s="98"/>
      <c r="I341" s="36"/>
      <c r="J341" s="36"/>
      <c r="K341" s="36"/>
      <c r="L341" s="36"/>
      <c r="M341" s="36"/>
      <c r="N341" s="36"/>
      <c r="O341" s="36"/>
      <c r="P341" s="36"/>
      <c r="Q341" s="36"/>
      <c r="R341" s="36"/>
      <c r="S341" s="36"/>
      <c r="T341" s="36"/>
      <c r="U341" s="36"/>
      <c r="V341" s="36"/>
      <c r="W341" s="36"/>
      <c r="X341" s="36"/>
      <c r="Y341" s="36"/>
      <c r="Z341" s="36"/>
    </row>
    <row r="342" spans="1:26" ht="12.75" customHeight="1">
      <c r="A342" s="36"/>
      <c r="B342" s="36"/>
      <c r="C342" s="36"/>
      <c r="D342" s="98"/>
      <c r="E342" s="98"/>
      <c r="F342" s="98"/>
      <c r="G342" s="98"/>
      <c r="H342" s="98"/>
      <c r="I342" s="36"/>
      <c r="J342" s="36"/>
      <c r="K342" s="36"/>
      <c r="L342" s="36"/>
      <c r="M342" s="36"/>
      <c r="N342" s="36"/>
      <c r="O342" s="36"/>
      <c r="P342" s="36"/>
      <c r="Q342" s="36"/>
      <c r="R342" s="36"/>
      <c r="S342" s="36"/>
      <c r="T342" s="36"/>
      <c r="U342" s="36"/>
      <c r="V342" s="36"/>
      <c r="W342" s="36"/>
      <c r="X342" s="36"/>
      <c r="Y342" s="36"/>
      <c r="Z342" s="36"/>
    </row>
    <row r="343" spans="1:26" ht="12.75" customHeight="1">
      <c r="A343" s="36"/>
      <c r="B343" s="36"/>
      <c r="C343" s="36"/>
      <c r="D343" s="98"/>
      <c r="E343" s="98"/>
      <c r="F343" s="98"/>
      <c r="G343" s="98"/>
      <c r="H343" s="98"/>
      <c r="I343" s="36"/>
      <c r="J343" s="36"/>
      <c r="K343" s="36"/>
      <c r="L343" s="36"/>
      <c r="M343" s="36"/>
      <c r="N343" s="36"/>
      <c r="O343" s="36"/>
      <c r="P343" s="36"/>
      <c r="Q343" s="36"/>
      <c r="R343" s="36"/>
      <c r="S343" s="36"/>
      <c r="T343" s="36"/>
      <c r="U343" s="36"/>
      <c r="V343" s="36"/>
      <c r="W343" s="36"/>
      <c r="X343" s="36"/>
      <c r="Y343" s="36"/>
      <c r="Z343" s="36"/>
    </row>
    <row r="344" spans="1:26" ht="12.75" customHeight="1">
      <c r="A344" s="36"/>
      <c r="B344" s="36"/>
      <c r="C344" s="36"/>
      <c r="D344" s="98"/>
      <c r="E344" s="98"/>
      <c r="F344" s="98"/>
      <c r="G344" s="98"/>
      <c r="H344" s="98"/>
      <c r="I344" s="36"/>
      <c r="J344" s="36"/>
      <c r="K344" s="36"/>
      <c r="L344" s="36"/>
      <c r="M344" s="36"/>
      <c r="N344" s="36"/>
      <c r="O344" s="36"/>
      <c r="P344" s="36"/>
      <c r="Q344" s="36"/>
      <c r="R344" s="36"/>
      <c r="S344" s="36"/>
      <c r="T344" s="36"/>
      <c r="U344" s="36"/>
      <c r="V344" s="36"/>
      <c r="W344" s="36"/>
      <c r="X344" s="36"/>
      <c r="Y344" s="36"/>
      <c r="Z344" s="36"/>
    </row>
    <row r="345" spans="1:26" ht="12.75" customHeight="1">
      <c r="A345" s="36"/>
      <c r="B345" s="36"/>
      <c r="C345" s="36"/>
      <c r="D345" s="98"/>
      <c r="E345" s="98"/>
      <c r="F345" s="98"/>
      <c r="G345" s="98"/>
      <c r="H345" s="98"/>
      <c r="I345" s="36"/>
      <c r="J345" s="36"/>
      <c r="K345" s="36"/>
      <c r="L345" s="36"/>
      <c r="M345" s="36"/>
      <c r="N345" s="36"/>
      <c r="O345" s="36"/>
      <c r="P345" s="36"/>
      <c r="Q345" s="36"/>
      <c r="R345" s="36"/>
      <c r="S345" s="36"/>
      <c r="T345" s="36"/>
      <c r="U345" s="36"/>
      <c r="V345" s="36"/>
      <c r="W345" s="36"/>
      <c r="X345" s="36"/>
      <c r="Y345" s="36"/>
      <c r="Z345" s="36"/>
    </row>
    <row r="346" spans="1:26" ht="12.75" customHeight="1">
      <c r="A346" s="36"/>
      <c r="B346" s="36"/>
      <c r="C346" s="36"/>
      <c r="D346" s="98"/>
      <c r="E346" s="98"/>
      <c r="F346" s="98"/>
      <c r="G346" s="98"/>
      <c r="H346" s="98"/>
      <c r="I346" s="36"/>
      <c r="J346" s="36"/>
      <c r="K346" s="36"/>
      <c r="L346" s="36"/>
      <c r="M346" s="36"/>
      <c r="N346" s="36"/>
      <c r="O346" s="36"/>
      <c r="P346" s="36"/>
      <c r="Q346" s="36"/>
      <c r="R346" s="36"/>
      <c r="S346" s="36"/>
      <c r="T346" s="36"/>
      <c r="U346" s="36"/>
      <c r="V346" s="36"/>
      <c r="W346" s="36"/>
      <c r="X346" s="36"/>
      <c r="Y346" s="36"/>
      <c r="Z346" s="36"/>
    </row>
    <row r="347" spans="1:26" ht="12.75" customHeight="1">
      <c r="A347" s="36"/>
      <c r="B347" s="36"/>
      <c r="C347" s="36"/>
      <c r="D347" s="98"/>
      <c r="E347" s="98"/>
      <c r="F347" s="98"/>
      <c r="G347" s="98"/>
      <c r="H347" s="98"/>
      <c r="I347" s="36"/>
      <c r="J347" s="36"/>
      <c r="K347" s="36"/>
      <c r="L347" s="36"/>
      <c r="M347" s="36"/>
      <c r="N347" s="36"/>
      <c r="O347" s="36"/>
      <c r="P347" s="36"/>
      <c r="Q347" s="36"/>
      <c r="R347" s="36"/>
      <c r="S347" s="36"/>
      <c r="T347" s="36"/>
      <c r="U347" s="36"/>
      <c r="V347" s="36"/>
      <c r="W347" s="36"/>
      <c r="X347" s="36"/>
      <c r="Y347" s="36"/>
      <c r="Z347" s="36"/>
    </row>
    <row r="348" spans="1:26" ht="12.75" customHeight="1">
      <c r="A348" s="36"/>
      <c r="B348" s="36"/>
      <c r="C348" s="36"/>
      <c r="D348" s="98"/>
      <c r="E348" s="98"/>
      <c r="F348" s="98"/>
      <c r="G348" s="98"/>
      <c r="H348" s="98"/>
      <c r="I348" s="36"/>
      <c r="J348" s="36"/>
      <c r="K348" s="36"/>
      <c r="L348" s="36"/>
      <c r="M348" s="36"/>
      <c r="N348" s="36"/>
      <c r="O348" s="36"/>
      <c r="P348" s="36"/>
      <c r="Q348" s="36"/>
      <c r="R348" s="36"/>
      <c r="S348" s="36"/>
      <c r="T348" s="36"/>
      <c r="U348" s="36"/>
      <c r="V348" s="36"/>
      <c r="W348" s="36"/>
      <c r="X348" s="36"/>
      <c r="Y348" s="36"/>
      <c r="Z348" s="36"/>
    </row>
    <row r="349" spans="1:26" ht="12.75" customHeight="1">
      <c r="A349" s="36"/>
      <c r="B349" s="36"/>
      <c r="C349" s="36"/>
      <c r="D349" s="98"/>
      <c r="E349" s="98"/>
      <c r="F349" s="98"/>
      <c r="G349" s="98"/>
      <c r="H349" s="98"/>
      <c r="I349" s="36"/>
      <c r="J349" s="36"/>
      <c r="K349" s="36"/>
      <c r="L349" s="36"/>
      <c r="M349" s="36"/>
      <c r="N349" s="36"/>
      <c r="O349" s="36"/>
      <c r="P349" s="36"/>
      <c r="Q349" s="36"/>
      <c r="R349" s="36"/>
      <c r="S349" s="36"/>
      <c r="T349" s="36"/>
      <c r="U349" s="36"/>
      <c r="V349" s="36"/>
      <c r="W349" s="36"/>
      <c r="X349" s="36"/>
      <c r="Y349" s="36"/>
      <c r="Z349" s="36"/>
    </row>
    <row r="350" spans="1:26" ht="12.75" customHeight="1">
      <c r="A350" s="36"/>
      <c r="B350" s="36"/>
      <c r="C350" s="36"/>
      <c r="D350" s="98"/>
      <c r="E350" s="98"/>
      <c r="F350" s="98"/>
      <c r="G350" s="98"/>
      <c r="H350" s="98"/>
      <c r="I350" s="36"/>
      <c r="J350" s="36"/>
      <c r="K350" s="36"/>
      <c r="L350" s="36"/>
      <c r="M350" s="36"/>
      <c r="N350" s="36"/>
      <c r="O350" s="36"/>
      <c r="P350" s="36"/>
      <c r="Q350" s="36"/>
      <c r="R350" s="36"/>
      <c r="S350" s="36"/>
      <c r="T350" s="36"/>
      <c r="U350" s="36"/>
      <c r="V350" s="36"/>
      <c r="W350" s="36"/>
      <c r="X350" s="36"/>
      <c r="Y350" s="36"/>
      <c r="Z350" s="36"/>
    </row>
    <row r="351" spans="1:26" ht="12.75" customHeight="1">
      <c r="A351" s="36"/>
      <c r="B351" s="36"/>
      <c r="C351" s="36"/>
      <c r="D351" s="98"/>
      <c r="E351" s="98"/>
      <c r="F351" s="98"/>
      <c r="G351" s="98"/>
      <c r="H351" s="98"/>
      <c r="I351" s="36"/>
      <c r="J351" s="36"/>
      <c r="K351" s="36"/>
      <c r="L351" s="36"/>
      <c r="M351" s="36"/>
      <c r="N351" s="36"/>
      <c r="O351" s="36"/>
      <c r="P351" s="36"/>
      <c r="Q351" s="36"/>
      <c r="R351" s="36"/>
      <c r="S351" s="36"/>
      <c r="T351" s="36"/>
      <c r="U351" s="36"/>
      <c r="V351" s="36"/>
      <c r="W351" s="36"/>
      <c r="X351" s="36"/>
      <c r="Y351" s="36"/>
      <c r="Z351" s="36"/>
    </row>
    <row r="352" spans="1:26" ht="12.75" customHeight="1">
      <c r="A352" s="36"/>
      <c r="B352" s="36"/>
      <c r="C352" s="36"/>
      <c r="D352" s="98"/>
      <c r="E352" s="98"/>
      <c r="F352" s="98"/>
      <c r="G352" s="98"/>
      <c r="H352" s="98"/>
      <c r="I352" s="36"/>
      <c r="J352" s="36"/>
      <c r="K352" s="36"/>
      <c r="L352" s="36"/>
      <c r="M352" s="36"/>
      <c r="N352" s="36"/>
      <c r="O352" s="36"/>
      <c r="P352" s="36"/>
      <c r="Q352" s="36"/>
      <c r="R352" s="36"/>
      <c r="S352" s="36"/>
      <c r="T352" s="36"/>
      <c r="U352" s="36"/>
      <c r="V352" s="36"/>
      <c r="W352" s="36"/>
      <c r="X352" s="36"/>
      <c r="Y352" s="36"/>
      <c r="Z352" s="36"/>
    </row>
    <row r="353" spans="1:26" ht="12.75" customHeight="1">
      <c r="A353" s="36"/>
      <c r="B353" s="36"/>
      <c r="C353" s="36"/>
      <c r="D353" s="98"/>
      <c r="E353" s="98"/>
      <c r="F353" s="98"/>
      <c r="G353" s="98"/>
      <c r="H353" s="98"/>
      <c r="I353" s="36"/>
      <c r="J353" s="36"/>
      <c r="K353" s="36"/>
      <c r="L353" s="36"/>
      <c r="M353" s="36"/>
      <c r="N353" s="36"/>
      <c r="O353" s="36"/>
      <c r="P353" s="36"/>
      <c r="Q353" s="36"/>
      <c r="R353" s="36"/>
      <c r="S353" s="36"/>
      <c r="T353" s="36"/>
      <c r="U353" s="36"/>
      <c r="V353" s="36"/>
      <c r="W353" s="36"/>
      <c r="X353" s="36"/>
      <c r="Y353" s="36"/>
      <c r="Z353" s="36"/>
    </row>
    <row r="354" spans="1:26" ht="12.75" customHeight="1">
      <c r="A354" s="36"/>
      <c r="B354" s="36"/>
      <c r="C354" s="36"/>
      <c r="D354" s="98"/>
      <c r="E354" s="98"/>
      <c r="F354" s="98"/>
      <c r="G354" s="98"/>
      <c r="H354" s="98"/>
      <c r="I354" s="36"/>
      <c r="J354" s="36"/>
      <c r="K354" s="36"/>
      <c r="L354" s="36"/>
      <c r="M354" s="36"/>
      <c r="N354" s="36"/>
      <c r="O354" s="36"/>
      <c r="P354" s="36"/>
      <c r="Q354" s="36"/>
      <c r="R354" s="36"/>
      <c r="S354" s="36"/>
      <c r="T354" s="36"/>
      <c r="U354" s="36"/>
      <c r="V354" s="36"/>
      <c r="W354" s="36"/>
      <c r="X354" s="36"/>
      <c r="Y354" s="36"/>
      <c r="Z354" s="36"/>
    </row>
    <row r="355" spans="1:26" ht="12.75" customHeight="1">
      <c r="A355" s="36"/>
      <c r="B355" s="36"/>
      <c r="C355" s="36"/>
      <c r="D355" s="98"/>
      <c r="E355" s="98"/>
      <c r="F355" s="98"/>
      <c r="G355" s="98"/>
      <c r="H355" s="98"/>
      <c r="I355" s="36"/>
      <c r="J355" s="36"/>
      <c r="K355" s="36"/>
      <c r="L355" s="36"/>
      <c r="M355" s="36"/>
      <c r="N355" s="36"/>
      <c r="O355" s="36"/>
      <c r="P355" s="36"/>
      <c r="Q355" s="36"/>
      <c r="R355" s="36"/>
      <c r="S355" s="36"/>
      <c r="T355" s="36"/>
      <c r="U355" s="36"/>
      <c r="V355" s="36"/>
      <c r="W355" s="36"/>
      <c r="X355" s="36"/>
      <c r="Y355" s="36"/>
      <c r="Z355" s="36"/>
    </row>
    <row r="356" spans="1:26" ht="12.75" customHeight="1">
      <c r="A356" s="36"/>
      <c r="B356" s="36"/>
      <c r="C356" s="36"/>
      <c r="D356" s="98"/>
      <c r="E356" s="98"/>
      <c r="F356" s="98"/>
      <c r="G356" s="98"/>
      <c r="H356" s="98"/>
      <c r="I356" s="36"/>
      <c r="J356" s="36"/>
      <c r="K356" s="36"/>
      <c r="L356" s="36"/>
      <c r="M356" s="36"/>
      <c r="N356" s="36"/>
      <c r="O356" s="36"/>
      <c r="P356" s="36"/>
      <c r="Q356" s="36"/>
      <c r="R356" s="36"/>
      <c r="S356" s="36"/>
      <c r="T356" s="36"/>
      <c r="U356" s="36"/>
      <c r="V356" s="36"/>
      <c r="W356" s="36"/>
      <c r="X356" s="36"/>
      <c r="Y356" s="36"/>
      <c r="Z356" s="36"/>
    </row>
    <row r="357" spans="1:26" ht="12.75" customHeight="1">
      <c r="A357" s="36"/>
      <c r="B357" s="36"/>
      <c r="C357" s="36"/>
      <c r="D357" s="98"/>
      <c r="E357" s="98"/>
      <c r="F357" s="98"/>
      <c r="G357" s="98"/>
      <c r="H357" s="98"/>
      <c r="I357" s="36"/>
      <c r="J357" s="36"/>
      <c r="K357" s="36"/>
      <c r="L357" s="36"/>
      <c r="M357" s="36"/>
      <c r="N357" s="36"/>
      <c r="O357" s="36"/>
      <c r="P357" s="36"/>
      <c r="Q357" s="36"/>
      <c r="R357" s="36"/>
      <c r="S357" s="36"/>
      <c r="T357" s="36"/>
      <c r="U357" s="36"/>
      <c r="V357" s="36"/>
      <c r="W357" s="36"/>
      <c r="X357" s="36"/>
      <c r="Y357" s="36"/>
      <c r="Z357" s="36"/>
    </row>
    <row r="358" spans="1:26" ht="12.75" customHeight="1">
      <c r="A358" s="36"/>
      <c r="B358" s="36"/>
      <c r="C358" s="36"/>
      <c r="D358" s="98"/>
      <c r="E358" s="98"/>
      <c r="F358" s="98"/>
      <c r="G358" s="98"/>
      <c r="H358" s="98"/>
      <c r="I358" s="36"/>
      <c r="J358" s="36"/>
      <c r="K358" s="36"/>
      <c r="L358" s="36"/>
      <c r="M358" s="36"/>
      <c r="N358" s="36"/>
      <c r="O358" s="36"/>
      <c r="P358" s="36"/>
      <c r="Q358" s="36"/>
      <c r="R358" s="36"/>
      <c r="S358" s="36"/>
      <c r="T358" s="36"/>
      <c r="U358" s="36"/>
      <c r="V358" s="36"/>
      <c r="W358" s="36"/>
      <c r="X358" s="36"/>
      <c r="Y358" s="36"/>
      <c r="Z358" s="36"/>
    </row>
    <row r="359" spans="1:26" ht="12.75" customHeight="1">
      <c r="A359" s="36"/>
      <c r="B359" s="36"/>
      <c r="C359" s="36"/>
      <c r="D359" s="98"/>
      <c r="E359" s="98"/>
      <c r="F359" s="98"/>
      <c r="G359" s="98"/>
      <c r="H359" s="98"/>
      <c r="I359" s="36"/>
      <c r="J359" s="36"/>
      <c r="K359" s="36"/>
      <c r="L359" s="36"/>
      <c r="M359" s="36"/>
      <c r="N359" s="36"/>
      <c r="O359" s="36"/>
      <c r="P359" s="36"/>
      <c r="Q359" s="36"/>
      <c r="R359" s="36"/>
      <c r="S359" s="36"/>
      <c r="T359" s="36"/>
      <c r="U359" s="36"/>
      <c r="V359" s="36"/>
      <c r="W359" s="36"/>
      <c r="X359" s="36"/>
      <c r="Y359" s="36"/>
      <c r="Z359" s="36"/>
    </row>
    <row r="360" spans="1:26" ht="12.75" customHeight="1">
      <c r="A360" s="36"/>
      <c r="B360" s="36"/>
      <c r="C360" s="36"/>
      <c r="D360" s="98"/>
      <c r="E360" s="98"/>
      <c r="F360" s="98"/>
      <c r="G360" s="98"/>
      <c r="H360" s="98"/>
      <c r="I360" s="36"/>
      <c r="J360" s="36"/>
      <c r="K360" s="36"/>
      <c r="L360" s="36"/>
      <c r="M360" s="36"/>
      <c r="N360" s="36"/>
      <c r="O360" s="36"/>
      <c r="P360" s="36"/>
      <c r="Q360" s="36"/>
      <c r="R360" s="36"/>
      <c r="S360" s="36"/>
      <c r="T360" s="36"/>
      <c r="U360" s="36"/>
      <c r="V360" s="36"/>
      <c r="W360" s="36"/>
      <c r="X360" s="36"/>
      <c r="Y360" s="36"/>
      <c r="Z360" s="36"/>
    </row>
    <row r="361" spans="1:26" ht="12.75" customHeight="1">
      <c r="A361" s="36"/>
      <c r="B361" s="36"/>
      <c r="C361" s="36"/>
      <c r="D361" s="98"/>
      <c r="E361" s="98"/>
      <c r="F361" s="98"/>
      <c r="G361" s="98"/>
      <c r="H361" s="98"/>
      <c r="I361" s="36"/>
      <c r="J361" s="36"/>
      <c r="K361" s="36"/>
      <c r="L361" s="36"/>
      <c r="M361" s="36"/>
      <c r="N361" s="36"/>
      <c r="O361" s="36"/>
      <c r="P361" s="36"/>
      <c r="Q361" s="36"/>
      <c r="R361" s="36"/>
      <c r="S361" s="36"/>
      <c r="T361" s="36"/>
      <c r="U361" s="36"/>
      <c r="V361" s="36"/>
      <c r="W361" s="36"/>
      <c r="X361" s="36"/>
      <c r="Y361" s="36"/>
      <c r="Z361" s="36"/>
    </row>
    <row r="362" spans="1:26" ht="12.75" customHeight="1">
      <c r="A362" s="36"/>
      <c r="B362" s="36"/>
      <c r="C362" s="36"/>
      <c r="D362" s="98"/>
      <c r="E362" s="98"/>
      <c r="F362" s="98"/>
      <c r="G362" s="98"/>
      <c r="H362" s="98"/>
      <c r="I362" s="36"/>
      <c r="J362" s="36"/>
      <c r="K362" s="36"/>
      <c r="L362" s="36"/>
      <c r="M362" s="36"/>
      <c r="N362" s="36"/>
      <c r="O362" s="36"/>
      <c r="P362" s="36"/>
      <c r="Q362" s="36"/>
      <c r="R362" s="36"/>
      <c r="S362" s="36"/>
      <c r="T362" s="36"/>
      <c r="U362" s="36"/>
      <c r="V362" s="36"/>
      <c r="W362" s="36"/>
      <c r="X362" s="36"/>
      <c r="Y362" s="36"/>
      <c r="Z362" s="36"/>
    </row>
    <row r="363" spans="1:26" ht="12.75" customHeight="1">
      <c r="A363" s="36"/>
      <c r="B363" s="36"/>
      <c r="C363" s="36"/>
      <c r="D363" s="98"/>
      <c r="E363" s="98"/>
      <c r="F363" s="98"/>
      <c r="G363" s="98"/>
      <c r="H363" s="98"/>
      <c r="I363" s="36"/>
      <c r="J363" s="36"/>
      <c r="K363" s="36"/>
      <c r="L363" s="36"/>
      <c r="M363" s="36"/>
      <c r="N363" s="36"/>
      <c r="O363" s="36"/>
      <c r="P363" s="36"/>
      <c r="Q363" s="36"/>
      <c r="R363" s="36"/>
      <c r="S363" s="36"/>
      <c r="T363" s="36"/>
      <c r="U363" s="36"/>
      <c r="V363" s="36"/>
      <c r="W363" s="36"/>
      <c r="X363" s="36"/>
      <c r="Y363" s="36"/>
      <c r="Z363" s="36"/>
    </row>
    <row r="364" spans="1:26" ht="12.75" customHeight="1">
      <c r="A364" s="36"/>
      <c r="B364" s="36"/>
      <c r="C364" s="36"/>
      <c r="D364" s="98"/>
      <c r="E364" s="98"/>
      <c r="F364" s="98"/>
      <c r="G364" s="98"/>
      <c r="H364" s="98"/>
      <c r="I364" s="36"/>
      <c r="J364" s="36"/>
      <c r="K364" s="36"/>
      <c r="L364" s="36"/>
      <c r="M364" s="36"/>
      <c r="N364" s="36"/>
      <c r="O364" s="36"/>
      <c r="P364" s="36"/>
      <c r="Q364" s="36"/>
      <c r="R364" s="36"/>
      <c r="S364" s="36"/>
      <c r="T364" s="36"/>
      <c r="U364" s="36"/>
      <c r="V364" s="36"/>
      <c r="W364" s="36"/>
      <c r="X364" s="36"/>
      <c r="Y364" s="36"/>
      <c r="Z364" s="36"/>
    </row>
    <row r="365" spans="1:26" ht="12.75" customHeight="1">
      <c r="A365" s="36"/>
      <c r="B365" s="36"/>
      <c r="C365" s="36"/>
      <c r="D365" s="98"/>
      <c r="E365" s="98"/>
      <c r="F365" s="98"/>
      <c r="G365" s="98"/>
      <c r="H365" s="98"/>
      <c r="I365" s="36"/>
      <c r="J365" s="36"/>
      <c r="K365" s="36"/>
      <c r="L365" s="36"/>
      <c r="M365" s="36"/>
      <c r="N365" s="36"/>
      <c r="O365" s="36"/>
      <c r="P365" s="36"/>
      <c r="Q365" s="36"/>
      <c r="R365" s="36"/>
      <c r="S365" s="36"/>
      <c r="T365" s="36"/>
      <c r="U365" s="36"/>
      <c r="V365" s="36"/>
      <c r="W365" s="36"/>
      <c r="X365" s="36"/>
      <c r="Y365" s="36"/>
      <c r="Z365" s="36"/>
    </row>
    <row r="366" spans="1:26" ht="12.75" customHeight="1">
      <c r="A366" s="36"/>
      <c r="B366" s="36"/>
      <c r="C366" s="36"/>
      <c r="D366" s="98"/>
      <c r="E366" s="98"/>
      <c r="F366" s="98"/>
      <c r="G366" s="98"/>
      <c r="H366" s="98"/>
      <c r="I366" s="36"/>
      <c r="J366" s="36"/>
      <c r="K366" s="36"/>
      <c r="L366" s="36"/>
      <c r="M366" s="36"/>
      <c r="N366" s="36"/>
      <c r="O366" s="36"/>
      <c r="P366" s="36"/>
      <c r="Q366" s="36"/>
      <c r="R366" s="36"/>
      <c r="S366" s="36"/>
      <c r="T366" s="36"/>
      <c r="U366" s="36"/>
      <c r="V366" s="36"/>
      <c r="W366" s="36"/>
      <c r="X366" s="36"/>
      <c r="Y366" s="36"/>
      <c r="Z366" s="36"/>
    </row>
    <row r="367" spans="1:26" ht="12.75" customHeight="1">
      <c r="A367" s="36"/>
      <c r="B367" s="36"/>
      <c r="C367" s="36"/>
      <c r="D367" s="98"/>
      <c r="E367" s="98"/>
      <c r="F367" s="98"/>
      <c r="G367" s="98"/>
      <c r="H367" s="98"/>
      <c r="I367" s="36"/>
      <c r="J367" s="36"/>
      <c r="K367" s="36"/>
      <c r="L367" s="36"/>
      <c r="M367" s="36"/>
      <c r="N367" s="36"/>
      <c r="O367" s="36"/>
      <c r="P367" s="36"/>
      <c r="Q367" s="36"/>
      <c r="R367" s="36"/>
      <c r="S367" s="36"/>
      <c r="T367" s="36"/>
      <c r="U367" s="36"/>
      <c r="V367" s="36"/>
      <c r="W367" s="36"/>
      <c r="X367" s="36"/>
      <c r="Y367" s="36"/>
      <c r="Z367" s="36"/>
    </row>
    <row r="368" spans="1:26" ht="12.75" customHeight="1">
      <c r="A368" s="36"/>
      <c r="B368" s="36"/>
      <c r="C368" s="36"/>
      <c r="D368" s="98"/>
      <c r="E368" s="98"/>
      <c r="F368" s="98"/>
      <c r="G368" s="98"/>
      <c r="H368" s="98"/>
      <c r="I368" s="36"/>
      <c r="J368" s="36"/>
      <c r="K368" s="36"/>
      <c r="L368" s="36"/>
      <c r="M368" s="36"/>
      <c r="N368" s="36"/>
      <c r="O368" s="36"/>
      <c r="P368" s="36"/>
      <c r="Q368" s="36"/>
      <c r="R368" s="36"/>
      <c r="S368" s="36"/>
      <c r="T368" s="36"/>
      <c r="U368" s="36"/>
      <c r="V368" s="36"/>
      <c r="W368" s="36"/>
      <c r="X368" s="36"/>
      <c r="Y368" s="36"/>
      <c r="Z368" s="36"/>
    </row>
    <row r="369" spans="1:26" ht="12.75" customHeight="1">
      <c r="A369" s="36"/>
      <c r="B369" s="36"/>
      <c r="C369" s="36"/>
      <c r="D369" s="98"/>
      <c r="E369" s="98"/>
      <c r="F369" s="98"/>
      <c r="G369" s="98"/>
      <c r="H369" s="98"/>
      <c r="I369" s="36"/>
      <c r="J369" s="36"/>
      <c r="K369" s="36"/>
      <c r="L369" s="36"/>
      <c r="M369" s="36"/>
      <c r="N369" s="36"/>
      <c r="O369" s="36"/>
      <c r="P369" s="36"/>
      <c r="Q369" s="36"/>
      <c r="R369" s="36"/>
      <c r="S369" s="36"/>
      <c r="T369" s="36"/>
      <c r="U369" s="36"/>
      <c r="V369" s="36"/>
      <c r="W369" s="36"/>
      <c r="X369" s="36"/>
      <c r="Y369" s="36"/>
      <c r="Z369" s="36"/>
    </row>
    <row r="370" spans="1:26" ht="12.75" customHeight="1">
      <c r="A370" s="36"/>
      <c r="B370" s="36"/>
      <c r="C370" s="36"/>
      <c r="D370" s="98"/>
      <c r="E370" s="98"/>
      <c r="F370" s="98"/>
      <c r="G370" s="98"/>
      <c r="H370" s="98"/>
      <c r="I370" s="36"/>
      <c r="J370" s="36"/>
      <c r="K370" s="36"/>
      <c r="L370" s="36"/>
      <c r="M370" s="36"/>
      <c r="N370" s="36"/>
      <c r="O370" s="36"/>
      <c r="P370" s="36"/>
      <c r="Q370" s="36"/>
      <c r="R370" s="36"/>
      <c r="S370" s="36"/>
      <c r="T370" s="36"/>
      <c r="U370" s="36"/>
      <c r="V370" s="36"/>
      <c r="W370" s="36"/>
      <c r="X370" s="36"/>
      <c r="Y370" s="36"/>
      <c r="Z370" s="36"/>
    </row>
    <row r="371" spans="1:26" ht="12.75" customHeight="1">
      <c r="A371" s="36"/>
      <c r="B371" s="36"/>
      <c r="C371" s="36"/>
      <c r="D371" s="98"/>
      <c r="E371" s="98"/>
      <c r="F371" s="98"/>
      <c r="G371" s="98"/>
      <c r="H371" s="98"/>
      <c r="I371" s="36"/>
      <c r="J371" s="36"/>
      <c r="K371" s="36"/>
      <c r="L371" s="36"/>
      <c r="M371" s="36"/>
      <c r="N371" s="36"/>
      <c r="O371" s="36"/>
      <c r="P371" s="36"/>
      <c r="Q371" s="36"/>
      <c r="R371" s="36"/>
      <c r="S371" s="36"/>
      <c r="T371" s="36"/>
      <c r="U371" s="36"/>
      <c r="V371" s="36"/>
      <c r="W371" s="36"/>
      <c r="X371" s="36"/>
      <c r="Y371" s="36"/>
      <c r="Z371" s="36"/>
    </row>
    <row r="372" spans="1:26" ht="12.75" customHeight="1">
      <c r="A372" s="36"/>
      <c r="B372" s="36"/>
      <c r="C372" s="36"/>
      <c r="D372" s="98"/>
      <c r="E372" s="98"/>
      <c r="F372" s="98"/>
      <c r="G372" s="98"/>
      <c r="H372" s="98"/>
      <c r="I372" s="36"/>
      <c r="J372" s="36"/>
      <c r="K372" s="36"/>
      <c r="L372" s="36"/>
      <c r="M372" s="36"/>
      <c r="N372" s="36"/>
      <c r="O372" s="36"/>
      <c r="P372" s="36"/>
      <c r="Q372" s="36"/>
      <c r="R372" s="36"/>
      <c r="S372" s="36"/>
      <c r="T372" s="36"/>
      <c r="U372" s="36"/>
      <c r="V372" s="36"/>
      <c r="W372" s="36"/>
      <c r="X372" s="36"/>
      <c r="Y372" s="36"/>
      <c r="Z372" s="36"/>
    </row>
    <row r="373" spans="1:26" ht="12.75" customHeight="1">
      <c r="A373" s="36"/>
      <c r="B373" s="36"/>
      <c r="C373" s="36"/>
      <c r="D373" s="98"/>
      <c r="E373" s="98"/>
      <c r="F373" s="98"/>
      <c r="G373" s="98"/>
      <c r="H373" s="98"/>
      <c r="I373" s="36"/>
      <c r="J373" s="36"/>
      <c r="K373" s="36"/>
      <c r="L373" s="36"/>
      <c r="M373" s="36"/>
      <c r="N373" s="36"/>
      <c r="O373" s="36"/>
      <c r="P373" s="36"/>
      <c r="Q373" s="36"/>
      <c r="R373" s="36"/>
      <c r="S373" s="36"/>
      <c r="T373" s="36"/>
      <c r="U373" s="36"/>
      <c r="V373" s="36"/>
      <c r="W373" s="36"/>
      <c r="X373" s="36"/>
      <c r="Y373" s="36"/>
      <c r="Z373" s="36"/>
    </row>
    <row r="374" spans="1:26" ht="12.75" customHeight="1">
      <c r="A374" s="36"/>
      <c r="B374" s="36"/>
      <c r="C374" s="36"/>
      <c r="D374" s="98"/>
      <c r="E374" s="98"/>
      <c r="F374" s="98"/>
      <c r="G374" s="98"/>
      <c r="H374" s="98"/>
      <c r="I374" s="36"/>
      <c r="J374" s="36"/>
      <c r="K374" s="36"/>
      <c r="L374" s="36"/>
      <c r="M374" s="36"/>
      <c r="N374" s="36"/>
      <c r="O374" s="36"/>
      <c r="P374" s="36"/>
      <c r="Q374" s="36"/>
      <c r="R374" s="36"/>
      <c r="S374" s="36"/>
      <c r="T374" s="36"/>
      <c r="U374" s="36"/>
      <c r="V374" s="36"/>
      <c r="W374" s="36"/>
      <c r="X374" s="36"/>
      <c r="Y374" s="36"/>
      <c r="Z374" s="36"/>
    </row>
    <row r="375" spans="1:26" ht="12.75" customHeight="1">
      <c r="A375" s="36"/>
      <c r="B375" s="36"/>
      <c r="C375" s="36"/>
      <c r="D375" s="98"/>
      <c r="E375" s="98"/>
      <c r="F375" s="98"/>
      <c r="G375" s="98"/>
      <c r="H375" s="98"/>
      <c r="I375" s="36"/>
      <c r="J375" s="36"/>
      <c r="K375" s="36"/>
      <c r="L375" s="36"/>
      <c r="M375" s="36"/>
      <c r="N375" s="36"/>
      <c r="O375" s="36"/>
      <c r="P375" s="36"/>
      <c r="Q375" s="36"/>
      <c r="R375" s="36"/>
      <c r="S375" s="36"/>
      <c r="T375" s="36"/>
      <c r="U375" s="36"/>
      <c r="V375" s="36"/>
      <c r="W375" s="36"/>
      <c r="X375" s="36"/>
      <c r="Y375" s="36"/>
      <c r="Z375" s="36"/>
    </row>
    <row r="376" spans="1:26" ht="12.75" customHeight="1">
      <c r="A376" s="36"/>
      <c r="B376" s="36"/>
      <c r="C376" s="36"/>
      <c r="D376" s="98"/>
      <c r="E376" s="98"/>
      <c r="F376" s="98"/>
      <c r="G376" s="98"/>
      <c r="H376" s="98"/>
      <c r="I376" s="36"/>
      <c r="J376" s="36"/>
      <c r="K376" s="36"/>
      <c r="L376" s="36"/>
      <c r="M376" s="36"/>
      <c r="N376" s="36"/>
      <c r="O376" s="36"/>
      <c r="P376" s="36"/>
      <c r="Q376" s="36"/>
      <c r="R376" s="36"/>
      <c r="S376" s="36"/>
      <c r="T376" s="36"/>
      <c r="U376" s="36"/>
      <c r="V376" s="36"/>
      <c r="W376" s="36"/>
      <c r="X376" s="36"/>
      <c r="Y376" s="36"/>
      <c r="Z376" s="36"/>
    </row>
    <row r="377" spans="1:26" ht="12.75" customHeight="1">
      <c r="A377" s="36"/>
      <c r="B377" s="36"/>
      <c r="C377" s="36"/>
      <c r="D377" s="98"/>
      <c r="E377" s="98"/>
      <c r="F377" s="98"/>
      <c r="G377" s="98"/>
      <c r="H377" s="98"/>
      <c r="I377" s="36"/>
      <c r="J377" s="36"/>
      <c r="K377" s="36"/>
      <c r="L377" s="36"/>
      <c r="M377" s="36"/>
      <c r="N377" s="36"/>
      <c r="O377" s="36"/>
      <c r="P377" s="36"/>
      <c r="Q377" s="36"/>
      <c r="R377" s="36"/>
      <c r="S377" s="36"/>
      <c r="T377" s="36"/>
      <c r="U377" s="36"/>
      <c r="V377" s="36"/>
      <c r="W377" s="36"/>
      <c r="X377" s="36"/>
      <c r="Y377" s="36"/>
      <c r="Z377" s="36"/>
    </row>
    <row r="378" spans="1:26" ht="12.75" customHeight="1">
      <c r="A378" s="36"/>
      <c r="B378" s="36"/>
      <c r="C378" s="36"/>
      <c r="D378" s="98"/>
      <c r="E378" s="98"/>
      <c r="F378" s="98"/>
      <c r="G378" s="98"/>
      <c r="H378" s="98"/>
      <c r="I378" s="36"/>
      <c r="J378" s="36"/>
      <c r="K378" s="36"/>
      <c r="L378" s="36"/>
      <c r="M378" s="36"/>
      <c r="N378" s="36"/>
      <c r="O378" s="36"/>
      <c r="P378" s="36"/>
      <c r="Q378" s="36"/>
      <c r="R378" s="36"/>
      <c r="S378" s="36"/>
      <c r="T378" s="36"/>
      <c r="U378" s="36"/>
      <c r="V378" s="36"/>
      <c r="W378" s="36"/>
      <c r="X378" s="36"/>
      <c r="Y378" s="36"/>
      <c r="Z378" s="36"/>
    </row>
    <row r="379" spans="1:26" ht="12.75" customHeight="1">
      <c r="A379" s="36"/>
      <c r="B379" s="36"/>
      <c r="C379" s="36"/>
      <c r="D379" s="98"/>
      <c r="E379" s="98"/>
      <c r="F379" s="98"/>
      <c r="G379" s="98"/>
      <c r="H379" s="98"/>
      <c r="I379" s="36"/>
      <c r="J379" s="36"/>
      <c r="K379" s="36"/>
      <c r="L379" s="36"/>
      <c r="M379" s="36"/>
      <c r="N379" s="36"/>
      <c r="O379" s="36"/>
      <c r="P379" s="36"/>
      <c r="Q379" s="36"/>
      <c r="R379" s="36"/>
      <c r="S379" s="36"/>
      <c r="T379" s="36"/>
      <c r="U379" s="36"/>
      <c r="V379" s="36"/>
      <c r="W379" s="36"/>
      <c r="X379" s="36"/>
      <c r="Y379" s="36"/>
      <c r="Z379" s="36"/>
    </row>
    <row r="380" spans="1:26" ht="12.75" customHeight="1">
      <c r="A380" s="36"/>
      <c r="B380" s="36"/>
      <c r="C380" s="36"/>
      <c r="D380" s="98"/>
      <c r="E380" s="98"/>
      <c r="F380" s="98"/>
      <c r="G380" s="98"/>
      <c r="H380" s="98"/>
      <c r="I380" s="36"/>
      <c r="J380" s="36"/>
      <c r="K380" s="36"/>
      <c r="L380" s="36"/>
      <c r="M380" s="36"/>
      <c r="N380" s="36"/>
      <c r="O380" s="36"/>
      <c r="P380" s="36"/>
      <c r="Q380" s="36"/>
      <c r="R380" s="36"/>
      <c r="S380" s="36"/>
      <c r="T380" s="36"/>
      <c r="U380" s="36"/>
      <c r="V380" s="36"/>
      <c r="W380" s="36"/>
      <c r="X380" s="36"/>
      <c r="Y380" s="36"/>
      <c r="Z380" s="36"/>
    </row>
    <row r="381" spans="1:26" ht="12.75" customHeight="1">
      <c r="A381" s="36"/>
      <c r="B381" s="36"/>
      <c r="C381" s="36"/>
      <c r="D381" s="98"/>
      <c r="E381" s="98"/>
      <c r="F381" s="98"/>
      <c r="G381" s="98"/>
      <c r="H381" s="98"/>
      <c r="I381" s="36"/>
      <c r="J381" s="36"/>
      <c r="K381" s="36"/>
      <c r="L381" s="36"/>
      <c r="M381" s="36"/>
      <c r="N381" s="36"/>
      <c r="O381" s="36"/>
      <c r="P381" s="36"/>
      <c r="Q381" s="36"/>
      <c r="R381" s="36"/>
      <c r="S381" s="36"/>
      <c r="T381" s="36"/>
      <c r="U381" s="36"/>
      <c r="V381" s="36"/>
      <c r="W381" s="36"/>
      <c r="X381" s="36"/>
      <c r="Y381" s="36"/>
      <c r="Z381" s="36"/>
    </row>
    <row r="382" spans="1:26" ht="12.75" customHeight="1">
      <c r="A382" s="36"/>
      <c r="B382" s="36"/>
      <c r="C382" s="36"/>
      <c r="D382" s="98"/>
      <c r="E382" s="98"/>
      <c r="F382" s="98"/>
      <c r="G382" s="98"/>
      <c r="H382" s="98"/>
      <c r="I382" s="36"/>
      <c r="J382" s="36"/>
      <c r="K382" s="36"/>
      <c r="L382" s="36"/>
      <c r="M382" s="36"/>
      <c r="N382" s="36"/>
      <c r="O382" s="36"/>
      <c r="P382" s="36"/>
      <c r="Q382" s="36"/>
      <c r="R382" s="36"/>
      <c r="S382" s="36"/>
      <c r="T382" s="36"/>
      <c r="U382" s="36"/>
      <c r="V382" s="36"/>
      <c r="W382" s="36"/>
      <c r="X382" s="36"/>
      <c r="Y382" s="36"/>
      <c r="Z382" s="36"/>
    </row>
    <row r="383" spans="1:26" ht="12.75" customHeight="1">
      <c r="A383" s="36"/>
      <c r="B383" s="36"/>
      <c r="C383" s="36"/>
      <c r="D383" s="98"/>
      <c r="E383" s="98"/>
      <c r="F383" s="98"/>
      <c r="G383" s="98"/>
      <c r="H383" s="98"/>
      <c r="I383" s="36"/>
      <c r="J383" s="36"/>
      <c r="K383" s="36"/>
      <c r="L383" s="36"/>
      <c r="M383" s="36"/>
      <c r="N383" s="36"/>
      <c r="O383" s="36"/>
      <c r="P383" s="36"/>
      <c r="Q383" s="36"/>
      <c r="R383" s="36"/>
      <c r="S383" s="36"/>
      <c r="T383" s="36"/>
      <c r="U383" s="36"/>
      <c r="V383" s="36"/>
      <c r="W383" s="36"/>
      <c r="X383" s="36"/>
      <c r="Y383" s="36"/>
      <c r="Z383" s="36"/>
    </row>
    <row r="384" spans="1:26" ht="12.75" customHeight="1">
      <c r="A384" s="36"/>
      <c r="B384" s="36"/>
      <c r="C384" s="36"/>
      <c r="D384" s="98"/>
      <c r="E384" s="98"/>
      <c r="F384" s="98"/>
      <c r="G384" s="98"/>
      <c r="H384" s="98"/>
      <c r="I384" s="36"/>
      <c r="J384" s="36"/>
      <c r="K384" s="36"/>
      <c r="L384" s="36"/>
      <c r="M384" s="36"/>
      <c r="N384" s="36"/>
      <c r="O384" s="36"/>
      <c r="P384" s="36"/>
      <c r="Q384" s="36"/>
      <c r="R384" s="36"/>
      <c r="S384" s="36"/>
      <c r="T384" s="36"/>
      <c r="U384" s="36"/>
      <c r="V384" s="36"/>
      <c r="W384" s="36"/>
      <c r="X384" s="36"/>
      <c r="Y384" s="36"/>
      <c r="Z384" s="36"/>
    </row>
    <row r="385" spans="1:26" ht="12.75" customHeight="1">
      <c r="A385" s="36"/>
      <c r="B385" s="36"/>
      <c r="C385" s="36"/>
      <c r="D385" s="98"/>
      <c r="E385" s="98"/>
      <c r="F385" s="98"/>
      <c r="G385" s="98"/>
      <c r="H385" s="98"/>
      <c r="I385" s="36"/>
      <c r="J385" s="36"/>
      <c r="K385" s="36"/>
      <c r="L385" s="36"/>
      <c r="M385" s="36"/>
      <c r="N385" s="36"/>
      <c r="O385" s="36"/>
      <c r="P385" s="36"/>
      <c r="Q385" s="36"/>
      <c r="R385" s="36"/>
      <c r="S385" s="36"/>
      <c r="T385" s="36"/>
      <c r="U385" s="36"/>
      <c r="V385" s="36"/>
      <c r="W385" s="36"/>
      <c r="X385" s="36"/>
      <c r="Y385" s="36"/>
      <c r="Z385" s="36"/>
    </row>
    <row r="386" spans="1:26" ht="12.75" customHeight="1">
      <c r="A386" s="36"/>
      <c r="B386" s="36"/>
      <c r="C386" s="36"/>
      <c r="D386" s="98"/>
      <c r="E386" s="98"/>
      <c r="F386" s="98"/>
      <c r="G386" s="98"/>
      <c r="H386" s="98"/>
      <c r="I386" s="36"/>
      <c r="J386" s="36"/>
      <c r="K386" s="36"/>
      <c r="L386" s="36"/>
      <c r="M386" s="36"/>
      <c r="N386" s="36"/>
      <c r="O386" s="36"/>
      <c r="P386" s="36"/>
      <c r="Q386" s="36"/>
      <c r="R386" s="36"/>
      <c r="S386" s="36"/>
      <c r="T386" s="36"/>
      <c r="U386" s="36"/>
      <c r="V386" s="36"/>
      <c r="W386" s="36"/>
      <c r="X386" s="36"/>
      <c r="Y386" s="36"/>
      <c r="Z386" s="36"/>
    </row>
    <row r="387" spans="1:26" ht="12.75" customHeight="1">
      <c r="A387" s="36"/>
      <c r="B387" s="36"/>
      <c r="C387" s="36"/>
      <c r="D387" s="98"/>
      <c r="E387" s="98"/>
      <c r="F387" s="98"/>
      <c r="G387" s="98"/>
      <c r="H387" s="98"/>
      <c r="I387" s="36"/>
      <c r="J387" s="36"/>
      <c r="K387" s="36"/>
      <c r="L387" s="36"/>
      <c r="M387" s="36"/>
      <c r="N387" s="36"/>
      <c r="O387" s="36"/>
      <c r="P387" s="36"/>
      <c r="Q387" s="36"/>
      <c r="R387" s="36"/>
      <c r="S387" s="36"/>
      <c r="T387" s="36"/>
      <c r="U387" s="36"/>
      <c r="V387" s="36"/>
      <c r="W387" s="36"/>
      <c r="X387" s="36"/>
      <c r="Y387" s="36"/>
      <c r="Z387" s="36"/>
    </row>
    <row r="388" spans="1:26" ht="12.75" customHeight="1">
      <c r="A388" s="36"/>
      <c r="B388" s="36"/>
      <c r="C388" s="36"/>
      <c r="D388" s="98"/>
      <c r="E388" s="98"/>
      <c r="F388" s="98"/>
      <c r="G388" s="98"/>
      <c r="H388" s="98"/>
      <c r="I388" s="36"/>
      <c r="J388" s="36"/>
      <c r="K388" s="36"/>
      <c r="L388" s="36"/>
      <c r="M388" s="36"/>
      <c r="N388" s="36"/>
      <c r="O388" s="36"/>
      <c r="P388" s="36"/>
      <c r="Q388" s="36"/>
      <c r="R388" s="36"/>
      <c r="S388" s="36"/>
      <c r="T388" s="36"/>
      <c r="U388" s="36"/>
      <c r="V388" s="36"/>
      <c r="W388" s="36"/>
      <c r="X388" s="36"/>
      <c r="Y388" s="36"/>
      <c r="Z388" s="36"/>
    </row>
    <row r="389" spans="1:26" ht="12.75" customHeight="1">
      <c r="A389" s="36"/>
      <c r="B389" s="36"/>
      <c r="C389" s="36"/>
      <c r="D389" s="98"/>
      <c r="E389" s="98"/>
      <c r="F389" s="98"/>
      <c r="G389" s="98"/>
      <c r="H389" s="98"/>
      <c r="I389" s="36"/>
      <c r="J389" s="36"/>
      <c r="K389" s="36"/>
      <c r="L389" s="36"/>
      <c r="M389" s="36"/>
      <c r="N389" s="36"/>
      <c r="O389" s="36"/>
      <c r="P389" s="36"/>
      <c r="Q389" s="36"/>
      <c r="R389" s="36"/>
      <c r="S389" s="36"/>
      <c r="T389" s="36"/>
      <c r="U389" s="36"/>
      <c r="V389" s="36"/>
      <c r="W389" s="36"/>
      <c r="X389" s="36"/>
      <c r="Y389" s="36"/>
      <c r="Z389" s="36"/>
    </row>
    <row r="390" spans="1:26" ht="12.75" customHeight="1">
      <c r="A390" s="36"/>
      <c r="B390" s="36"/>
      <c r="C390" s="36"/>
      <c r="D390" s="98"/>
      <c r="E390" s="98"/>
      <c r="F390" s="98"/>
      <c r="G390" s="98"/>
      <c r="H390" s="98"/>
      <c r="I390" s="36"/>
      <c r="J390" s="36"/>
      <c r="K390" s="36"/>
      <c r="L390" s="36"/>
      <c r="M390" s="36"/>
      <c r="N390" s="36"/>
      <c r="O390" s="36"/>
      <c r="P390" s="36"/>
      <c r="Q390" s="36"/>
      <c r="R390" s="36"/>
      <c r="S390" s="36"/>
      <c r="T390" s="36"/>
      <c r="U390" s="36"/>
      <c r="V390" s="36"/>
      <c r="W390" s="36"/>
      <c r="X390" s="36"/>
      <c r="Y390" s="36"/>
      <c r="Z390" s="36"/>
    </row>
    <row r="391" spans="1:26" ht="12.75" customHeight="1">
      <c r="A391" s="36"/>
      <c r="B391" s="36"/>
      <c r="C391" s="36"/>
      <c r="D391" s="98"/>
      <c r="E391" s="98"/>
      <c r="F391" s="98"/>
      <c r="G391" s="98"/>
      <c r="H391" s="98"/>
      <c r="I391" s="36"/>
      <c r="J391" s="36"/>
      <c r="K391" s="36"/>
      <c r="L391" s="36"/>
      <c r="M391" s="36"/>
      <c r="N391" s="36"/>
      <c r="O391" s="36"/>
      <c r="P391" s="36"/>
      <c r="Q391" s="36"/>
      <c r="R391" s="36"/>
      <c r="S391" s="36"/>
      <c r="T391" s="36"/>
      <c r="U391" s="36"/>
      <c r="V391" s="36"/>
      <c r="W391" s="36"/>
      <c r="X391" s="36"/>
      <c r="Y391" s="36"/>
      <c r="Z391" s="36"/>
    </row>
    <row r="392" spans="1:26" ht="12.75" customHeight="1">
      <c r="A392" s="36"/>
      <c r="B392" s="36"/>
      <c r="C392" s="36"/>
      <c r="D392" s="98"/>
      <c r="E392" s="98"/>
      <c r="F392" s="98"/>
      <c r="G392" s="98"/>
      <c r="H392" s="98"/>
      <c r="I392" s="36"/>
      <c r="J392" s="36"/>
      <c r="K392" s="36"/>
      <c r="L392" s="36"/>
      <c r="M392" s="36"/>
      <c r="N392" s="36"/>
      <c r="O392" s="36"/>
      <c r="P392" s="36"/>
      <c r="Q392" s="36"/>
      <c r="R392" s="36"/>
      <c r="S392" s="36"/>
      <c r="T392" s="36"/>
      <c r="U392" s="36"/>
      <c r="V392" s="36"/>
      <c r="W392" s="36"/>
      <c r="X392" s="36"/>
      <c r="Y392" s="36"/>
      <c r="Z392" s="36"/>
    </row>
    <row r="393" spans="1:26" ht="12.75" customHeight="1">
      <c r="A393" s="36"/>
      <c r="B393" s="36"/>
      <c r="C393" s="36"/>
      <c r="D393" s="98"/>
      <c r="E393" s="98"/>
      <c r="F393" s="98"/>
      <c r="G393" s="98"/>
      <c r="H393" s="98"/>
      <c r="I393" s="36"/>
      <c r="J393" s="36"/>
      <c r="K393" s="36"/>
      <c r="L393" s="36"/>
      <c r="M393" s="36"/>
      <c r="N393" s="36"/>
      <c r="O393" s="36"/>
      <c r="P393" s="36"/>
      <c r="Q393" s="36"/>
      <c r="R393" s="36"/>
      <c r="S393" s="36"/>
      <c r="T393" s="36"/>
      <c r="U393" s="36"/>
      <c r="V393" s="36"/>
      <c r="W393" s="36"/>
      <c r="X393" s="36"/>
      <c r="Y393" s="36"/>
      <c r="Z393" s="36"/>
    </row>
    <row r="394" spans="1:26" ht="12.75" customHeight="1">
      <c r="A394" s="36"/>
      <c r="B394" s="36"/>
      <c r="C394" s="36"/>
      <c r="D394" s="98"/>
      <c r="E394" s="98"/>
      <c r="F394" s="98"/>
      <c r="G394" s="98"/>
      <c r="H394" s="98"/>
      <c r="I394" s="36"/>
      <c r="J394" s="36"/>
      <c r="K394" s="36"/>
      <c r="L394" s="36"/>
      <c r="M394" s="36"/>
      <c r="N394" s="36"/>
      <c r="O394" s="36"/>
      <c r="P394" s="36"/>
      <c r="Q394" s="36"/>
      <c r="R394" s="36"/>
      <c r="S394" s="36"/>
      <c r="T394" s="36"/>
      <c r="U394" s="36"/>
      <c r="V394" s="36"/>
      <c r="W394" s="36"/>
      <c r="X394" s="36"/>
      <c r="Y394" s="36"/>
      <c r="Z394" s="36"/>
    </row>
    <row r="395" spans="1:26" ht="12.75" customHeight="1">
      <c r="A395" s="36"/>
      <c r="B395" s="36"/>
      <c r="C395" s="36"/>
      <c r="D395" s="98"/>
      <c r="E395" s="98"/>
      <c r="F395" s="98"/>
      <c r="G395" s="98"/>
      <c r="H395" s="98"/>
      <c r="I395" s="36"/>
      <c r="J395" s="36"/>
      <c r="K395" s="36"/>
      <c r="L395" s="36"/>
      <c r="M395" s="36"/>
      <c r="N395" s="36"/>
      <c r="O395" s="36"/>
      <c r="P395" s="36"/>
      <c r="Q395" s="36"/>
      <c r="R395" s="36"/>
      <c r="S395" s="36"/>
      <c r="T395" s="36"/>
      <c r="U395" s="36"/>
      <c r="V395" s="36"/>
      <c r="W395" s="36"/>
      <c r="X395" s="36"/>
      <c r="Y395" s="36"/>
      <c r="Z395" s="36"/>
    </row>
    <row r="396" spans="1:26" ht="12.75" customHeight="1">
      <c r="A396" s="36"/>
      <c r="B396" s="36"/>
      <c r="C396" s="36"/>
      <c r="D396" s="98"/>
      <c r="E396" s="98"/>
      <c r="F396" s="98"/>
      <c r="G396" s="98"/>
      <c r="H396" s="98"/>
      <c r="I396" s="36"/>
      <c r="J396" s="36"/>
      <c r="K396" s="36"/>
      <c r="L396" s="36"/>
      <c r="M396" s="36"/>
      <c r="N396" s="36"/>
      <c r="O396" s="36"/>
      <c r="P396" s="36"/>
      <c r="Q396" s="36"/>
      <c r="R396" s="36"/>
      <c r="S396" s="36"/>
      <c r="T396" s="36"/>
      <c r="U396" s="36"/>
      <c r="V396" s="36"/>
      <c r="W396" s="36"/>
      <c r="X396" s="36"/>
      <c r="Y396" s="36"/>
      <c r="Z396" s="36"/>
    </row>
    <row r="397" spans="1:26" ht="12.75" customHeight="1">
      <c r="A397" s="36"/>
      <c r="B397" s="36"/>
      <c r="C397" s="36"/>
      <c r="D397" s="98"/>
      <c r="E397" s="98"/>
      <c r="F397" s="98"/>
      <c r="G397" s="98"/>
      <c r="H397" s="98"/>
      <c r="I397" s="36"/>
      <c r="J397" s="36"/>
      <c r="K397" s="36"/>
      <c r="L397" s="36"/>
      <c r="M397" s="36"/>
      <c r="N397" s="36"/>
      <c r="O397" s="36"/>
      <c r="P397" s="36"/>
      <c r="Q397" s="36"/>
      <c r="R397" s="36"/>
      <c r="S397" s="36"/>
      <c r="T397" s="36"/>
      <c r="U397" s="36"/>
      <c r="V397" s="36"/>
      <c r="W397" s="36"/>
      <c r="X397" s="36"/>
      <c r="Y397" s="36"/>
      <c r="Z397" s="36"/>
    </row>
    <row r="398" spans="1:26" ht="12.75" customHeight="1">
      <c r="A398" s="36"/>
      <c r="B398" s="36"/>
      <c r="C398" s="36"/>
      <c r="D398" s="98"/>
      <c r="E398" s="98"/>
      <c r="F398" s="98"/>
      <c r="G398" s="98"/>
      <c r="H398" s="98"/>
      <c r="I398" s="36"/>
      <c r="J398" s="36"/>
      <c r="K398" s="36"/>
      <c r="L398" s="36"/>
      <c r="M398" s="36"/>
      <c r="N398" s="36"/>
      <c r="O398" s="36"/>
      <c r="P398" s="36"/>
      <c r="Q398" s="36"/>
      <c r="R398" s="36"/>
      <c r="S398" s="36"/>
      <c r="T398" s="36"/>
      <c r="U398" s="36"/>
      <c r="V398" s="36"/>
      <c r="W398" s="36"/>
      <c r="X398" s="36"/>
      <c r="Y398" s="36"/>
      <c r="Z398" s="36"/>
    </row>
    <row r="399" spans="1:26" ht="12.75" customHeight="1">
      <c r="A399" s="36"/>
      <c r="B399" s="36"/>
      <c r="C399" s="36"/>
      <c r="D399" s="98"/>
      <c r="E399" s="98"/>
      <c r="F399" s="98"/>
      <c r="G399" s="98"/>
      <c r="H399" s="98"/>
      <c r="I399" s="36"/>
      <c r="J399" s="36"/>
      <c r="K399" s="36"/>
      <c r="L399" s="36"/>
      <c r="M399" s="36"/>
      <c r="N399" s="36"/>
      <c r="O399" s="36"/>
      <c r="P399" s="36"/>
      <c r="Q399" s="36"/>
      <c r="R399" s="36"/>
      <c r="S399" s="36"/>
      <c r="T399" s="36"/>
      <c r="U399" s="36"/>
      <c r="V399" s="36"/>
      <c r="W399" s="36"/>
      <c r="X399" s="36"/>
      <c r="Y399" s="36"/>
      <c r="Z399" s="36"/>
    </row>
    <row r="400" spans="1:26" ht="12.75" customHeight="1">
      <c r="A400" s="36"/>
      <c r="B400" s="36"/>
      <c r="C400" s="36"/>
      <c r="D400" s="98"/>
      <c r="E400" s="98"/>
      <c r="F400" s="98"/>
      <c r="G400" s="98"/>
      <c r="H400" s="98"/>
      <c r="I400" s="36"/>
      <c r="J400" s="36"/>
      <c r="K400" s="36"/>
      <c r="L400" s="36"/>
      <c r="M400" s="36"/>
      <c r="N400" s="36"/>
      <c r="O400" s="36"/>
      <c r="P400" s="36"/>
      <c r="Q400" s="36"/>
      <c r="R400" s="36"/>
      <c r="S400" s="36"/>
      <c r="T400" s="36"/>
      <c r="U400" s="36"/>
      <c r="V400" s="36"/>
      <c r="W400" s="36"/>
      <c r="X400" s="36"/>
      <c r="Y400" s="36"/>
      <c r="Z400" s="36"/>
    </row>
    <row r="401" spans="1:26" ht="12.75" customHeight="1">
      <c r="A401" s="36"/>
      <c r="B401" s="36"/>
      <c r="C401" s="36"/>
      <c r="D401" s="98"/>
      <c r="E401" s="98"/>
      <c r="F401" s="98"/>
      <c r="G401" s="98"/>
      <c r="H401" s="98"/>
      <c r="I401" s="36"/>
      <c r="J401" s="36"/>
      <c r="K401" s="36"/>
      <c r="L401" s="36"/>
      <c r="M401" s="36"/>
      <c r="N401" s="36"/>
      <c r="O401" s="36"/>
      <c r="P401" s="36"/>
      <c r="Q401" s="36"/>
      <c r="R401" s="36"/>
      <c r="S401" s="36"/>
      <c r="T401" s="36"/>
      <c r="U401" s="36"/>
      <c r="V401" s="36"/>
      <c r="W401" s="36"/>
      <c r="X401" s="36"/>
      <c r="Y401" s="36"/>
      <c r="Z401" s="36"/>
    </row>
    <row r="402" spans="1:26" ht="12.75" customHeight="1">
      <c r="A402" s="36"/>
      <c r="B402" s="36"/>
      <c r="C402" s="36"/>
      <c r="D402" s="98"/>
      <c r="E402" s="98"/>
      <c r="F402" s="98"/>
      <c r="G402" s="98"/>
      <c r="H402" s="98"/>
      <c r="I402" s="36"/>
      <c r="J402" s="36"/>
      <c r="K402" s="36"/>
      <c r="L402" s="36"/>
      <c r="M402" s="36"/>
      <c r="N402" s="36"/>
      <c r="O402" s="36"/>
      <c r="P402" s="36"/>
      <c r="Q402" s="36"/>
      <c r="R402" s="36"/>
      <c r="S402" s="36"/>
      <c r="T402" s="36"/>
      <c r="U402" s="36"/>
      <c r="V402" s="36"/>
      <c r="W402" s="36"/>
      <c r="X402" s="36"/>
      <c r="Y402" s="36"/>
      <c r="Z402" s="36"/>
    </row>
    <row r="403" spans="1:26" ht="12.75" customHeight="1">
      <c r="A403" s="36"/>
      <c r="B403" s="36"/>
      <c r="C403" s="36"/>
      <c r="D403" s="98"/>
      <c r="E403" s="98"/>
      <c r="F403" s="98"/>
      <c r="G403" s="98"/>
      <c r="H403" s="98"/>
      <c r="I403" s="36"/>
      <c r="J403" s="36"/>
      <c r="K403" s="36"/>
      <c r="L403" s="36"/>
      <c r="M403" s="36"/>
      <c r="N403" s="36"/>
      <c r="O403" s="36"/>
      <c r="P403" s="36"/>
      <c r="Q403" s="36"/>
      <c r="R403" s="36"/>
      <c r="S403" s="36"/>
      <c r="T403" s="36"/>
      <c r="U403" s="36"/>
      <c r="V403" s="36"/>
      <c r="W403" s="36"/>
      <c r="X403" s="36"/>
      <c r="Y403" s="36"/>
      <c r="Z403" s="36"/>
    </row>
    <row r="404" spans="1:26" ht="12.75" customHeight="1">
      <c r="A404" s="36"/>
      <c r="B404" s="36"/>
      <c r="C404" s="36"/>
      <c r="D404" s="98"/>
      <c r="E404" s="98"/>
      <c r="F404" s="98"/>
      <c r="G404" s="98"/>
      <c r="H404" s="98"/>
      <c r="I404" s="36"/>
      <c r="J404" s="36"/>
      <c r="K404" s="36"/>
      <c r="L404" s="36"/>
      <c r="M404" s="36"/>
      <c r="N404" s="36"/>
      <c r="O404" s="36"/>
      <c r="P404" s="36"/>
      <c r="Q404" s="36"/>
      <c r="R404" s="36"/>
      <c r="S404" s="36"/>
      <c r="T404" s="36"/>
      <c r="U404" s="36"/>
      <c r="V404" s="36"/>
      <c r="W404" s="36"/>
      <c r="X404" s="36"/>
      <c r="Y404" s="36"/>
      <c r="Z404" s="36"/>
    </row>
    <row r="405" spans="1:26" ht="12.75" customHeight="1">
      <c r="A405" s="36"/>
      <c r="B405" s="36"/>
      <c r="C405" s="36"/>
      <c r="D405" s="98"/>
      <c r="E405" s="98"/>
      <c r="F405" s="98"/>
      <c r="G405" s="98"/>
      <c r="H405" s="98"/>
      <c r="I405" s="36"/>
      <c r="J405" s="36"/>
      <c r="K405" s="36"/>
      <c r="L405" s="36"/>
      <c r="M405" s="36"/>
      <c r="N405" s="36"/>
      <c r="O405" s="36"/>
      <c r="P405" s="36"/>
      <c r="Q405" s="36"/>
      <c r="R405" s="36"/>
      <c r="S405" s="36"/>
      <c r="T405" s="36"/>
      <c r="U405" s="36"/>
      <c r="V405" s="36"/>
      <c r="W405" s="36"/>
      <c r="X405" s="36"/>
      <c r="Y405" s="36"/>
      <c r="Z405" s="36"/>
    </row>
    <row r="406" spans="1:26" ht="12.75" customHeight="1">
      <c r="A406" s="36"/>
      <c r="B406" s="36"/>
      <c r="C406" s="36"/>
      <c r="D406" s="98"/>
      <c r="E406" s="98"/>
      <c r="F406" s="98"/>
      <c r="G406" s="98"/>
      <c r="H406" s="98"/>
      <c r="I406" s="36"/>
      <c r="J406" s="36"/>
      <c r="K406" s="36"/>
      <c r="L406" s="36"/>
      <c r="M406" s="36"/>
      <c r="N406" s="36"/>
      <c r="O406" s="36"/>
      <c r="P406" s="36"/>
      <c r="Q406" s="36"/>
      <c r="R406" s="36"/>
      <c r="S406" s="36"/>
      <c r="T406" s="36"/>
      <c r="U406" s="36"/>
      <c r="V406" s="36"/>
      <c r="W406" s="36"/>
      <c r="X406" s="36"/>
      <c r="Y406" s="36"/>
      <c r="Z406" s="36"/>
    </row>
    <row r="407" spans="1:26" ht="12.75" customHeight="1">
      <c r="A407" s="36"/>
      <c r="B407" s="36"/>
      <c r="C407" s="36"/>
      <c r="D407" s="98"/>
      <c r="E407" s="98"/>
      <c r="F407" s="98"/>
      <c r="G407" s="98"/>
      <c r="H407" s="98"/>
      <c r="I407" s="36"/>
      <c r="J407" s="36"/>
      <c r="K407" s="36"/>
      <c r="L407" s="36"/>
      <c r="M407" s="36"/>
      <c r="N407" s="36"/>
      <c r="O407" s="36"/>
      <c r="P407" s="36"/>
      <c r="Q407" s="36"/>
      <c r="R407" s="36"/>
      <c r="S407" s="36"/>
      <c r="T407" s="36"/>
      <c r="U407" s="36"/>
      <c r="V407" s="36"/>
      <c r="W407" s="36"/>
      <c r="X407" s="36"/>
      <c r="Y407" s="36"/>
      <c r="Z407" s="36"/>
    </row>
    <row r="408" spans="1:26" ht="12.75" customHeight="1">
      <c r="A408" s="36"/>
      <c r="B408" s="36"/>
      <c r="C408" s="36"/>
      <c r="D408" s="98"/>
      <c r="E408" s="98"/>
      <c r="F408" s="98"/>
      <c r="G408" s="98"/>
      <c r="H408" s="98"/>
      <c r="I408" s="36"/>
      <c r="J408" s="36"/>
      <c r="K408" s="36"/>
      <c r="L408" s="36"/>
      <c r="M408" s="36"/>
      <c r="N408" s="36"/>
      <c r="O408" s="36"/>
      <c r="P408" s="36"/>
      <c r="Q408" s="36"/>
      <c r="R408" s="36"/>
      <c r="S408" s="36"/>
      <c r="T408" s="36"/>
      <c r="U408" s="36"/>
      <c r="V408" s="36"/>
      <c r="W408" s="36"/>
      <c r="X408" s="36"/>
      <c r="Y408" s="36"/>
      <c r="Z408" s="36"/>
    </row>
    <row r="409" spans="1:26" ht="12.75" customHeight="1">
      <c r="A409" s="36"/>
      <c r="B409" s="36"/>
      <c r="C409" s="36"/>
      <c r="D409" s="98"/>
      <c r="E409" s="98"/>
      <c r="F409" s="98"/>
      <c r="G409" s="98"/>
      <c r="H409" s="98"/>
      <c r="I409" s="36"/>
      <c r="J409" s="36"/>
      <c r="K409" s="36"/>
      <c r="L409" s="36"/>
      <c r="M409" s="36"/>
      <c r="N409" s="36"/>
      <c r="O409" s="36"/>
      <c r="P409" s="36"/>
      <c r="Q409" s="36"/>
      <c r="R409" s="36"/>
      <c r="S409" s="36"/>
      <c r="T409" s="36"/>
      <c r="U409" s="36"/>
      <c r="V409" s="36"/>
      <c r="W409" s="36"/>
      <c r="X409" s="36"/>
      <c r="Y409" s="36"/>
      <c r="Z409" s="36"/>
    </row>
    <row r="410" spans="1:26" ht="12.75" customHeight="1">
      <c r="A410" s="36"/>
      <c r="B410" s="36"/>
      <c r="C410" s="36"/>
      <c r="D410" s="98"/>
      <c r="E410" s="98"/>
      <c r="F410" s="98"/>
      <c r="G410" s="98"/>
      <c r="H410" s="98"/>
      <c r="I410" s="36"/>
      <c r="J410" s="36"/>
      <c r="K410" s="36"/>
      <c r="L410" s="36"/>
      <c r="M410" s="36"/>
      <c r="N410" s="36"/>
      <c r="O410" s="36"/>
      <c r="P410" s="36"/>
      <c r="Q410" s="36"/>
      <c r="R410" s="36"/>
      <c r="S410" s="36"/>
      <c r="T410" s="36"/>
      <c r="U410" s="36"/>
      <c r="V410" s="36"/>
      <c r="W410" s="36"/>
      <c r="X410" s="36"/>
      <c r="Y410" s="36"/>
      <c r="Z410" s="36"/>
    </row>
    <row r="411" spans="1:26" ht="12.75" customHeight="1">
      <c r="A411" s="36"/>
      <c r="B411" s="36"/>
      <c r="C411" s="36"/>
      <c r="D411" s="98"/>
      <c r="E411" s="98"/>
      <c r="F411" s="98"/>
      <c r="G411" s="98"/>
      <c r="H411" s="98"/>
      <c r="I411" s="36"/>
      <c r="J411" s="36"/>
      <c r="K411" s="36"/>
      <c r="L411" s="36"/>
      <c r="M411" s="36"/>
      <c r="N411" s="36"/>
      <c r="O411" s="36"/>
      <c r="P411" s="36"/>
      <c r="Q411" s="36"/>
      <c r="R411" s="36"/>
      <c r="S411" s="36"/>
      <c r="T411" s="36"/>
      <c r="U411" s="36"/>
      <c r="V411" s="36"/>
      <c r="W411" s="36"/>
      <c r="X411" s="36"/>
      <c r="Y411" s="36"/>
      <c r="Z411" s="36"/>
    </row>
    <row r="412" spans="1:26" ht="12.75" customHeight="1">
      <c r="A412" s="36"/>
      <c r="B412" s="36"/>
      <c r="C412" s="36"/>
      <c r="D412" s="98"/>
      <c r="E412" s="98"/>
      <c r="F412" s="98"/>
      <c r="G412" s="98"/>
      <c r="H412" s="98"/>
      <c r="I412" s="36"/>
      <c r="J412" s="36"/>
      <c r="K412" s="36"/>
      <c r="L412" s="36"/>
      <c r="M412" s="36"/>
      <c r="N412" s="36"/>
      <c r="O412" s="36"/>
      <c r="P412" s="36"/>
      <c r="Q412" s="36"/>
      <c r="R412" s="36"/>
      <c r="S412" s="36"/>
      <c r="T412" s="36"/>
      <c r="U412" s="36"/>
      <c r="V412" s="36"/>
      <c r="W412" s="36"/>
      <c r="X412" s="36"/>
      <c r="Y412" s="36"/>
      <c r="Z412" s="36"/>
    </row>
    <row r="413" spans="1:26" ht="12.75" customHeight="1">
      <c r="A413" s="36"/>
      <c r="B413" s="36"/>
      <c r="C413" s="36"/>
      <c r="D413" s="98"/>
      <c r="E413" s="98"/>
      <c r="F413" s="98"/>
      <c r="G413" s="98"/>
      <c r="H413" s="98"/>
      <c r="I413" s="36"/>
      <c r="J413" s="36"/>
      <c r="K413" s="36"/>
      <c r="L413" s="36"/>
      <c r="M413" s="36"/>
      <c r="N413" s="36"/>
      <c r="O413" s="36"/>
      <c r="P413" s="36"/>
      <c r="Q413" s="36"/>
      <c r="R413" s="36"/>
      <c r="S413" s="36"/>
      <c r="T413" s="36"/>
      <c r="U413" s="36"/>
      <c r="V413" s="36"/>
      <c r="W413" s="36"/>
      <c r="X413" s="36"/>
      <c r="Y413" s="36"/>
      <c r="Z413" s="36"/>
    </row>
    <row r="414" spans="1:26" ht="12.75" customHeight="1">
      <c r="A414" s="36"/>
      <c r="B414" s="36"/>
      <c r="C414" s="36"/>
      <c r="D414" s="98"/>
      <c r="E414" s="98"/>
      <c r="F414" s="98"/>
      <c r="G414" s="98"/>
      <c r="H414" s="98"/>
      <c r="I414" s="36"/>
      <c r="J414" s="36"/>
      <c r="K414" s="36"/>
      <c r="L414" s="36"/>
      <c r="M414" s="36"/>
      <c r="N414" s="36"/>
      <c r="O414" s="36"/>
      <c r="P414" s="36"/>
      <c r="Q414" s="36"/>
      <c r="R414" s="36"/>
      <c r="S414" s="36"/>
      <c r="T414" s="36"/>
      <c r="U414" s="36"/>
      <c r="V414" s="36"/>
      <c r="W414" s="36"/>
      <c r="X414" s="36"/>
      <c r="Y414" s="36"/>
      <c r="Z414" s="36"/>
    </row>
    <row r="415" spans="1:26" ht="12.75" customHeight="1">
      <c r="A415" s="36"/>
      <c r="B415" s="36"/>
      <c r="C415" s="36"/>
      <c r="D415" s="98"/>
      <c r="E415" s="98"/>
      <c r="F415" s="98"/>
      <c r="G415" s="98"/>
      <c r="H415" s="98"/>
      <c r="I415" s="36"/>
      <c r="J415" s="36"/>
      <c r="K415" s="36"/>
      <c r="L415" s="36"/>
      <c r="M415" s="36"/>
      <c r="N415" s="36"/>
      <c r="O415" s="36"/>
      <c r="P415" s="36"/>
      <c r="Q415" s="36"/>
      <c r="R415" s="36"/>
      <c r="S415" s="36"/>
      <c r="T415" s="36"/>
      <c r="U415" s="36"/>
      <c r="V415" s="36"/>
      <c r="W415" s="36"/>
      <c r="X415" s="36"/>
      <c r="Y415" s="36"/>
      <c r="Z415" s="36"/>
    </row>
    <row r="416" spans="1:26" ht="12.75" customHeight="1">
      <c r="A416" s="36"/>
      <c r="B416" s="36"/>
      <c r="C416" s="36"/>
      <c r="D416" s="98"/>
      <c r="E416" s="98"/>
      <c r="F416" s="98"/>
      <c r="G416" s="98"/>
      <c r="H416" s="98"/>
      <c r="I416" s="36"/>
      <c r="J416" s="36"/>
      <c r="K416" s="36"/>
      <c r="L416" s="36"/>
      <c r="M416" s="36"/>
      <c r="N416" s="36"/>
      <c r="O416" s="36"/>
      <c r="P416" s="36"/>
      <c r="Q416" s="36"/>
      <c r="R416" s="36"/>
      <c r="S416" s="36"/>
      <c r="T416" s="36"/>
      <c r="U416" s="36"/>
      <c r="V416" s="36"/>
      <c r="W416" s="36"/>
      <c r="X416" s="36"/>
      <c r="Y416" s="36"/>
      <c r="Z416" s="36"/>
    </row>
    <row r="417" spans="1:26" ht="12.75" customHeight="1">
      <c r="A417" s="36"/>
      <c r="B417" s="36"/>
      <c r="C417" s="36"/>
      <c r="D417" s="98"/>
      <c r="E417" s="98"/>
      <c r="F417" s="98"/>
      <c r="G417" s="98"/>
      <c r="H417" s="98"/>
      <c r="I417" s="36"/>
      <c r="J417" s="36"/>
      <c r="K417" s="36"/>
      <c r="L417" s="36"/>
      <c r="M417" s="36"/>
      <c r="N417" s="36"/>
      <c r="O417" s="36"/>
      <c r="P417" s="36"/>
      <c r="Q417" s="36"/>
      <c r="R417" s="36"/>
      <c r="S417" s="36"/>
      <c r="T417" s="36"/>
      <c r="U417" s="36"/>
      <c r="V417" s="36"/>
      <c r="W417" s="36"/>
      <c r="X417" s="36"/>
      <c r="Y417" s="36"/>
      <c r="Z417" s="36"/>
    </row>
    <row r="418" spans="1:26" ht="12.75" customHeight="1">
      <c r="A418" s="36"/>
      <c r="B418" s="36"/>
      <c r="C418" s="36"/>
      <c r="D418" s="98"/>
      <c r="E418" s="98"/>
      <c r="F418" s="98"/>
      <c r="G418" s="98"/>
      <c r="H418" s="98"/>
      <c r="I418" s="36"/>
      <c r="J418" s="36"/>
      <c r="K418" s="36"/>
      <c r="L418" s="36"/>
      <c r="M418" s="36"/>
      <c r="N418" s="36"/>
      <c r="O418" s="36"/>
      <c r="P418" s="36"/>
      <c r="Q418" s="36"/>
      <c r="R418" s="36"/>
      <c r="S418" s="36"/>
      <c r="T418" s="36"/>
      <c r="U418" s="36"/>
      <c r="V418" s="36"/>
      <c r="W418" s="36"/>
      <c r="X418" s="36"/>
      <c r="Y418" s="36"/>
      <c r="Z418" s="36"/>
    </row>
    <row r="419" spans="1:26" ht="12.75" customHeight="1">
      <c r="A419" s="36"/>
      <c r="B419" s="36"/>
      <c r="C419" s="36"/>
      <c r="D419" s="98"/>
      <c r="E419" s="98"/>
      <c r="F419" s="98"/>
      <c r="G419" s="98"/>
      <c r="H419" s="98"/>
      <c r="I419" s="36"/>
      <c r="J419" s="36"/>
      <c r="K419" s="36"/>
      <c r="L419" s="36"/>
      <c r="M419" s="36"/>
      <c r="N419" s="36"/>
      <c r="O419" s="36"/>
      <c r="P419" s="36"/>
      <c r="Q419" s="36"/>
      <c r="R419" s="36"/>
      <c r="S419" s="36"/>
      <c r="T419" s="36"/>
      <c r="U419" s="36"/>
      <c r="V419" s="36"/>
      <c r="W419" s="36"/>
      <c r="X419" s="36"/>
      <c r="Y419" s="36"/>
      <c r="Z419" s="36"/>
    </row>
    <row r="420" spans="1:26" ht="12.75" customHeight="1">
      <c r="A420" s="36"/>
      <c r="B420" s="36"/>
      <c r="C420" s="36"/>
      <c r="D420" s="98"/>
      <c r="E420" s="98"/>
      <c r="F420" s="98"/>
      <c r="G420" s="98"/>
      <c r="H420" s="98"/>
      <c r="I420" s="36"/>
      <c r="J420" s="36"/>
      <c r="K420" s="36"/>
      <c r="L420" s="36"/>
      <c r="M420" s="36"/>
      <c r="N420" s="36"/>
      <c r="O420" s="36"/>
      <c r="P420" s="36"/>
      <c r="Q420" s="36"/>
      <c r="R420" s="36"/>
      <c r="S420" s="36"/>
      <c r="T420" s="36"/>
      <c r="U420" s="36"/>
      <c r="V420" s="36"/>
      <c r="W420" s="36"/>
      <c r="X420" s="36"/>
      <c r="Y420" s="36"/>
      <c r="Z420" s="36"/>
    </row>
    <row r="421" spans="1:26" ht="12.75" customHeight="1">
      <c r="A421" s="36"/>
      <c r="B421" s="36"/>
      <c r="C421" s="36"/>
      <c r="D421" s="98"/>
      <c r="E421" s="98"/>
      <c r="F421" s="98"/>
      <c r="G421" s="98"/>
      <c r="H421" s="98"/>
      <c r="I421" s="36"/>
      <c r="J421" s="36"/>
      <c r="K421" s="36"/>
      <c r="L421" s="36"/>
      <c r="M421" s="36"/>
      <c r="N421" s="36"/>
      <c r="O421" s="36"/>
      <c r="P421" s="36"/>
      <c r="Q421" s="36"/>
      <c r="R421" s="36"/>
      <c r="S421" s="36"/>
      <c r="T421" s="36"/>
      <c r="U421" s="36"/>
      <c r="V421" s="36"/>
      <c r="W421" s="36"/>
      <c r="X421" s="36"/>
      <c r="Y421" s="36"/>
      <c r="Z421" s="36"/>
    </row>
    <row r="422" spans="1:26" ht="12.75" customHeight="1">
      <c r="A422" s="36"/>
      <c r="B422" s="36"/>
      <c r="C422" s="36"/>
      <c r="D422" s="98"/>
      <c r="E422" s="98"/>
      <c r="F422" s="98"/>
      <c r="G422" s="98"/>
      <c r="H422" s="98"/>
      <c r="I422" s="36"/>
      <c r="J422" s="36"/>
      <c r="K422" s="36"/>
      <c r="L422" s="36"/>
      <c r="M422" s="36"/>
      <c r="N422" s="36"/>
      <c r="O422" s="36"/>
      <c r="P422" s="36"/>
      <c r="Q422" s="36"/>
      <c r="R422" s="36"/>
      <c r="S422" s="36"/>
      <c r="T422" s="36"/>
      <c r="U422" s="36"/>
      <c r="V422" s="36"/>
      <c r="W422" s="36"/>
      <c r="X422" s="36"/>
      <c r="Y422" s="36"/>
      <c r="Z422" s="36"/>
    </row>
    <row r="423" spans="1:26" ht="12.75" customHeight="1">
      <c r="A423" s="36"/>
      <c r="B423" s="36"/>
      <c r="C423" s="36"/>
      <c r="D423" s="98"/>
      <c r="E423" s="98"/>
      <c r="F423" s="98"/>
      <c r="G423" s="98"/>
      <c r="H423" s="98"/>
      <c r="I423" s="36"/>
      <c r="J423" s="36"/>
      <c r="K423" s="36"/>
      <c r="L423" s="36"/>
      <c r="M423" s="36"/>
      <c r="N423" s="36"/>
      <c r="O423" s="36"/>
      <c r="P423" s="36"/>
      <c r="Q423" s="36"/>
      <c r="R423" s="36"/>
      <c r="S423" s="36"/>
      <c r="T423" s="36"/>
      <c r="U423" s="36"/>
      <c r="V423" s="36"/>
      <c r="W423" s="36"/>
      <c r="X423" s="36"/>
      <c r="Y423" s="36"/>
      <c r="Z423" s="36"/>
    </row>
    <row r="424" spans="1:26" ht="12.75" customHeight="1">
      <c r="A424" s="36"/>
      <c r="B424" s="36"/>
      <c r="C424" s="36"/>
      <c r="D424" s="98"/>
      <c r="E424" s="98"/>
      <c r="F424" s="98"/>
      <c r="G424" s="98"/>
      <c r="H424" s="98"/>
      <c r="I424" s="36"/>
      <c r="J424" s="36"/>
      <c r="K424" s="36"/>
      <c r="L424" s="36"/>
      <c r="M424" s="36"/>
      <c r="N424" s="36"/>
      <c r="O424" s="36"/>
      <c r="P424" s="36"/>
      <c r="Q424" s="36"/>
      <c r="R424" s="36"/>
      <c r="S424" s="36"/>
      <c r="T424" s="36"/>
      <c r="U424" s="36"/>
      <c r="V424" s="36"/>
      <c r="W424" s="36"/>
      <c r="X424" s="36"/>
      <c r="Y424" s="36"/>
      <c r="Z424" s="36"/>
    </row>
    <row r="425" spans="1:26" ht="12.75" customHeight="1">
      <c r="A425" s="36"/>
      <c r="B425" s="36"/>
      <c r="C425" s="36"/>
      <c r="D425" s="98"/>
      <c r="E425" s="98"/>
      <c r="F425" s="98"/>
      <c r="G425" s="98"/>
      <c r="H425" s="98"/>
      <c r="I425" s="36"/>
      <c r="J425" s="36"/>
      <c r="K425" s="36"/>
      <c r="L425" s="36"/>
      <c r="M425" s="36"/>
      <c r="N425" s="36"/>
      <c r="O425" s="36"/>
      <c r="P425" s="36"/>
      <c r="Q425" s="36"/>
      <c r="R425" s="36"/>
      <c r="S425" s="36"/>
      <c r="T425" s="36"/>
      <c r="U425" s="36"/>
      <c r="V425" s="36"/>
      <c r="W425" s="36"/>
      <c r="X425" s="36"/>
      <c r="Y425" s="36"/>
      <c r="Z425" s="36"/>
    </row>
    <row r="426" spans="1:26" ht="12.75" customHeight="1">
      <c r="A426" s="36"/>
      <c r="B426" s="36"/>
      <c r="C426" s="36"/>
      <c r="D426" s="98"/>
      <c r="E426" s="98"/>
      <c r="F426" s="98"/>
      <c r="G426" s="98"/>
      <c r="H426" s="98"/>
      <c r="I426" s="36"/>
      <c r="J426" s="36"/>
      <c r="K426" s="36"/>
      <c r="L426" s="36"/>
      <c r="M426" s="36"/>
      <c r="N426" s="36"/>
      <c r="O426" s="36"/>
      <c r="P426" s="36"/>
      <c r="Q426" s="36"/>
      <c r="R426" s="36"/>
      <c r="S426" s="36"/>
      <c r="T426" s="36"/>
      <c r="U426" s="36"/>
      <c r="V426" s="36"/>
      <c r="W426" s="36"/>
      <c r="X426" s="36"/>
      <c r="Y426" s="36"/>
      <c r="Z426" s="36"/>
    </row>
    <row r="427" spans="1:26" ht="12.75" customHeight="1">
      <c r="A427" s="36"/>
      <c r="B427" s="36"/>
      <c r="C427" s="36"/>
      <c r="D427" s="98"/>
      <c r="E427" s="98"/>
      <c r="F427" s="98"/>
      <c r="G427" s="98"/>
      <c r="H427" s="98"/>
      <c r="I427" s="36"/>
      <c r="J427" s="36"/>
      <c r="K427" s="36"/>
      <c r="L427" s="36"/>
      <c r="M427" s="36"/>
      <c r="N427" s="36"/>
      <c r="O427" s="36"/>
      <c r="P427" s="36"/>
      <c r="Q427" s="36"/>
      <c r="R427" s="36"/>
      <c r="S427" s="36"/>
      <c r="T427" s="36"/>
      <c r="U427" s="36"/>
      <c r="V427" s="36"/>
      <c r="W427" s="36"/>
      <c r="X427" s="36"/>
      <c r="Y427" s="36"/>
      <c r="Z427" s="36"/>
    </row>
    <row r="428" spans="1:26" ht="12.75" customHeight="1">
      <c r="A428" s="36"/>
      <c r="B428" s="36"/>
      <c r="C428" s="36"/>
      <c r="D428" s="98"/>
      <c r="E428" s="98"/>
      <c r="F428" s="98"/>
      <c r="G428" s="98"/>
      <c r="H428" s="98"/>
      <c r="I428" s="36"/>
      <c r="J428" s="36"/>
      <c r="K428" s="36"/>
      <c r="L428" s="36"/>
      <c r="M428" s="36"/>
      <c r="N428" s="36"/>
      <c r="O428" s="36"/>
      <c r="P428" s="36"/>
      <c r="Q428" s="36"/>
      <c r="R428" s="36"/>
      <c r="S428" s="36"/>
      <c r="T428" s="36"/>
      <c r="U428" s="36"/>
      <c r="V428" s="36"/>
      <c r="W428" s="36"/>
      <c r="X428" s="36"/>
      <c r="Y428" s="36"/>
      <c r="Z428" s="36"/>
    </row>
    <row r="429" spans="1:26" ht="12.75" customHeight="1">
      <c r="A429" s="36"/>
      <c r="B429" s="36"/>
      <c r="C429" s="36"/>
      <c r="D429" s="98"/>
      <c r="E429" s="98"/>
      <c r="F429" s="98"/>
      <c r="G429" s="98"/>
      <c r="H429" s="98"/>
      <c r="I429" s="36"/>
      <c r="J429" s="36"/>
      <c r="K429" s="36"/>
      <c r="L429" s="36"/>
      <c r="M429" s="36"/>
      <c r="N429" s="36"/>
      <c r="O429" s="36"/>
      <c r="P429" s="36"/>
      <c r="Q429" s="36"/>
      <c r="R429" s="36"/>
      <c r="S429" s="36"/>
      <c r="T429" s="36"/>
      <c r="U429" s="36"/>
      <c r="V429" s="36"/>
      <c r="W429" s="36"/>
      <c r="X429" s="36"/>
      <c r="Y429" s="36"/>
      <c r="Z429" s="36"/>
    </row>
    <row r="430" spans="1:26" ht="12.75" customHeight="1">
      <c r="A430" s="36"/>
      <c r="B430" s="36"/>
      <c r="C430" s="36"/>
      <c r="D430" s="98"/>
      <c r="E430" s="98"/>
      <c r="F430" s="98"/>
      <c r="G430" s="98"/>
      <c r="H430" s="98"/>
      <c r="I430" s="36"/>
      <c r="J430" s="36"/>
      <c r="K430" s="36"/>
      <c r="L430" s="36"/>
      <c r="M430" s="36"/>
      <c r="N430" s="36"/>
      <c r="O430" s="36"/>
      <c r="P430" s="36"/>
      <c r="Q430" s="36"/>
      <c r="R430" s="36"/>
      <c r="S430" s="36"/>
      <c r="T430" s="36"/>
      <c r="U430" s="36"/>
      <c r="V430" s="36"/>
      <c r="W430" s="36"/>
      <c r="X430" s="36"/>
      <c r="Y430" s="36"/>
      <c r="Z430" s="36"/>
    </row>
    <row r="431" spans="1:26" ht="12.75" customHeight="1">
      <c r="A431" s="36"/>
      <c r="B431" s="36"/>
      <c r="C431" s="36"/>
      <c r="D431" s="98"/>
      <c r="E431" s="98"/>
      <c r="F431" s="98"/>
      <c r="G431" s="98"/>
      <c r="H431" s="98"/>
      <c r="I431" s="36"/>
      <c r="J431" s="36"/>
      <c r="K431" s="36"/>
      <c r="L431" s="36"/>
      <c r="M431" s="36"/>
      <c r="N431" s="36"/>
      <c r="O431" s="36"/>
      <c r="P431" s="36"/>
      <c r="Q431" s="36"/>
      <c r="R431" s="36"/>
      <c r="S431" s="36"/>
      <c r="T431" s="36"/>
      <c r="U431" s="36"/>
      <c r="V431" s="36"/>
      <c r="W431" s="36"/>
      <c r="X431" s="36"/>
      <c r="Y431" s="36"/>
      <c r="Z431" s="36"/>
    </row>
    <row r="432" spans="1:26" ht="12.75" customHeight="1">
      <c r="A432" s="36"/>
      <c r="B432" s="36"/>
      <c r="C432" s="36"/>
      <c r="D432" s="98"/>
      <c r="E432" s="98"/>
      <c r="F432" s="98"/>
      <c r="G432" s="98"/>
      <c r="H432" s="98"/>
      <c r="I432" s="36"/>
      <c r="J432" s="36"/>
      <c r="K432" s="36"/>
      <c r="L432" s="36"/>
      <c r="M432" s="36"/>
      <c r="N432" s="36"/>
      <c r="O432" s="36"/>
      <c r="P432" s="36"/>
      <c r="Q432" s="36"/>
      <c r="R432" s="36"/>
      <c r="S432" s="36"/>
      <c r="T432" s="36"/>
      <c r="U432" s="36"/>
      <c r="V432" s="36"/>
      <c r="W432" s="36"/>
      <c r="X432" s="36"/>
      <c r="Y432" s="36"/>
      <c r="Z432" s="36"/>
    </row>
    <row r="433" spans="1:26" ht="12.75" customHeight="1">
      <c r="A433" s="36"/>
      <c r="B433" s="36"/>
      <c r="C433" s="36"/>
      <c r="D433" s="98"/>
      <c r="E433" s="98"/>
      <c r="F433" s="98"/>
      <c r="G433" s="98"/>
      <c r="H433" s="98"/>
      <c r="I433" s="36"/>
      <c r="J433" s="36"/>
      <c r="K433" s="36"/>
      <c r="L433" s="36"/>
      <c r="M433" s="36"/>
      <c r="N433" s="36"/>
      <c r="O433" s="36"/>
      <c r="P433" s="36"/>
      <c r="Q433" s="36"/>
      <c r="R433" s="36"/>
      <c r="S433" s="36"/>
      <c r="T433" s="36"/>
      <c r="U433" s="36"/>
      <c r="V433" s="36"/>
      <c r="W433" s="36"/>
      <c r="X433" s="36"/>
      <c r="Y433" s="36"/>
      <c r="Z433" s="36"/>
    </row>
    <row r="434" spans="1:26" ht="12.75" customHeight="1">
      <c r="A434" s="36"/>
      <c r="B434" s="36"/>
      <c r="C434" s="36"/>
      <c r="D434" s="98"/>
      <c r="E434" s="98"/>
      <c r="F434" s="98"/>
      <c r="G434" s="98"/>
      <c r="H434" s="98"/>
      <c r="I434" s="36"/>
      <c r="J434" s="36"/>
      <c r="K434" s="36"/>
      <c r="L434" s="36"/>
      <c r="M434" s="36"/>
      <c r="N434" s="36"/>
      <c r="O434" s="36"/>
      <c r="P434" s="36"/>
      <c r="Q434" s="36"/>
      <c r="R434" s="36"/>
      <c r="S434" s="36"/>
      <c r="T434" s="36"/>
      <c r="U434" s="36"/>
      <c r="V434" s="36"/>
      <c r="W434" s="36"/>
      <c r="X434" s="36"/>
      <c r="Y434" s="36"/>
      <c r="Z434" s="36"/>
    </row>
    <row r="435" spans="1:26" ht="12.75" customHeight="1">
      <c r="A435" s="36"/>
      <c r="B435" s="36"/>
      <c r="C435" s="36"/>
      <c r="D435" s="98"/>
      <c r="E435" s="98"/>
      <c r="F435" s="98"/>
      <c r="G435" s="98"/>
      <c r="H435" s="98"/>
      <c r="I435" s="36"/>
      <c r="J435" s="36"/>
      <c r="K435" s="36"/>
      <c r="L435" s="36"/>
      <c r="M435" s="36"/>
      <c r="N435" s="36"/>
      <c r="O435" s="36"/>
      <c r="P435" s="36"/>
      <c r="Q435" s="36"/>
      <c r="R435" s="36"/>
      <c r="S435" s="36"/>
      <c r="T435" s="36"/>
      <c r="U435" s="36"/>
      <c r="V435" s="36"/>
      <c r="W435" s="36"/>
      <c r="X435" s="36"/>
      <c r="Y435" s="36"/>
      <c r="Z435" s="36"/>
    </row>
    <row r="436" spans="1:26" ht="12.75" customHeight="1">
      <c r="A436" s="36"/>
      <c r="B436" s="36"/>
      <c r="C436" s="36"/>
      <c r="D436" s="98"/>
      <c r="E436" s="98"/>
      <c r="F436" s="98"/>
      <c r="G436" s="98"/>
      <c r="H436" s="98"/>
      <c r="I436" s="36"/>
      <c r="J436" s="36"/>
      <c r="K436" s="36"/>
      <c r="L436" s="36"/>
      <c r="M436" s="36"/>
      <c r="N436" s="36"/>
      <c r="O436" s="36"/>
      <c r="P436" s="36"/>
      <c r="Q436" s="36"/>
      <c r="R436" s="36"/>
      <c r="S436" s="36"/>
      <c r="T436" s="36"/>
      <c r="U436" s="36"/>
      <c r="V436" s="36"/>
      <c r="W436" s="36"/>
      <c r="X436" s="36"/>
      <c r="Y436" s="36"/>
      <c r="Z436" s="36"/>
    </row>
    <row r="437" spans="1:26" ht="12.75" customHeight="1">
      <c r="A437" s="36"/>
      <c r="B437" s="36"/>
      <c r="C437" s="36"/>
      <c r="D437" s="98"/>
      <c r="E437" s="98"/>
      <c r="F437" s="98"/>
      <c r="G437" s="98"/>
      <c r="H437" s="98"/>
      <c r="I437" s="36"/>
      <c r="J437" s="36"/>
      <c r="K437" s="36"/>
      <c r="L437" s="36"/>
      <c r="M437" s="36"/>
      <c r="N437" s="36"/>
      <c r="O437" s="36"/>
      <c r="P437" s="36"/>
      <c r="Q437" s="36"/>
      <c r="R437" s="36"/>
      <c r="S437" s="36"/>
      <c r="T437" s="36"/>
      <c r="U437" s="36"/>
      <c r="V437" s="36"/>
      <c r="W437" s="36"/>
      <c r="X437" s="36"/>
      <c r="Y437" s="36"/>
      <c r="Z437" s="36"/>
    </row>
    <row r="438" spans="1:26" ht="12.75" customHeight="1">
      <c r="A438" s="36"/>
      <c r="B438" s="36"/>
      <c r="C438" s="36"/>
      <c r="D438" s="98"/>
      <c r="E438" s="98"/>
      <c r="F438" s="98"/>
      <c r="G438" s="98"/>
      <c r="H438" s="98"/>
      <c r="I438" s="36"/>
      <c r="J438" s="36"/>
      <c r="K438" s="36"/>
      <c r="L438" s="36"/>
      <c r="M438" s="36"/>
      <c r="N438" s="36"/>
      <c r="O438" s="36"/>
      <c r="P438" s="36"/>
      <c r="Q438" s="36"/>
      <c r="R438" s="36"/>
      <c r="S438" s="36"/>
      <c r="T438" s="36"/>
      <c r="U438" s="36"/>
      <c r="V438" s="36"/>
      <c r="W438" s="36"/>
      <c r="X438" s="36"/>
      <c r="Y438" s="36"/>
      <c r="Z438" s="36"/>
    </row>
    <row r="439" spans="1:26" ht="12.75" customHeight="1">
      <c r="A439" s="36"/>
      <c r="B439" s="36"/>
      <c r="C439" s="36"/>
      <c r="D439" s="98"/>
      <c r="E439" s="98"/>
      <c r="F439" s="98"/>
      <c r="G439" s="98"/>
      <c r="H439" s="98"/>
      <c r="I439" s="36"/>
      <c r="J439" s="36"/>
      <c r="K439" s="36"/>
      <c r="L439" s="36"/>
      <c r="M439" s="36"/>
      <c r="N439" s="36"/>
      <c r="O439" s="36"/>
      <c r="P439" s="36"/>
      <c r="Q439" s="36"/>
      <c r="R439" s="36"/>
      <c r="S439" s="36"/>
      <c r="T439" s="36"/>
      <c r="U439" s="36"/>
      <c r="V439" s="36"/>
      <c r="W439" s="36"/>
      <c r="X439" s="36"/>
      <c r="Y439" s="36"/>
      <c r="Z439" s="36"/>
    </row>
    <row r="440" spans="1:26" ht="12.75" customHeight="1">
      <c r="A440" s="36"/>
      <c r="B440" s="36"/>
      <c r="C440" s="36"/>
      <c r="D440" s="98"/>
      <c r="E440" s="98"/>
      <c r="F440" s="98"/>
      <c r="G440" s="98"/>
      <c r="H440" s="98"/>
      <c r="I440" s="36"/>
      <c r="J440" s="36"/>
      <c r="K440" s="36"/>
      <c r="L440" s="36"/>
      <c r="M440" s="36"/>
      <c r="N440" s="36"/>
      <c r="O440" s="36"/>
      <c r="P440" s="36"/>
      <c r="Q440" s="36"/>
      <c r="R440" s="36"/>
      <c r="S440" s="36"/>
      <c r="T440" s="36"/>
      <c r="U440" s="36"/>
      <c r="V440" s="36"/>
      <c r="W440" s="36"/>
      <c r="X440" s="36"/>
      <c r="Y440" s="36"/>
      <c r="Z440" s="36"/>
    </row>
    <row r="441" spans="1:26" ht="12.75" customHeight="1">
      <c r="A441" s="36"/>
      <c r="B441" s="36"/>
      <c r="C441" s="36"/>
      <c r="D441" s="98"/>
      <c r="E441" s="98"/>
      <c r="F441" s="98"/>
      <c r="G441" s="98"/>
      <c r="H441" s="98"/>
      <c r="I441" s="36"/>
      <c r="J441" s="36"/>
      <c r="K441" s="36"/>
      <c r="L441" s="36"/>
      <c r="M441" s="36"/>
      <c r="N441" s="36"/>
      <c r="O441" s="36"/>
      <c r="P441" s="36"/>
      <c r="Q441" s="36"/>
      <c r="R441" s="36"/>
      <c r="S441" s="36"/>
      <c r="T441" s="36"/>
      <c r="U441" s="36"/>
      <c r="V441" s="36"/>
      <c r="W441" s="36"/>
      <c r="X441" s="36"/>
      <c r="Y441" s="36"/>
      <c r="Z441" s="36"/>
    </row>
    <row r="442" spans="1:26" ht="12.75" customHeight="1">
      <c r="A442" s="36"/>
      <c r="B442" s="36"/>
      <c r="C442" s="36"/>
      <c r="D442" s="98"/>
      <c r="E442" s="98"/>
      <c r="F442" s="98"/>
      <c r="G442" s="98"/>
      <c r="H442" s="98"/>
      <c r="I442" s="36"/>
      <c r="J442" s="36"/>
      <c r="K442" s="36"/>
      <c r="L442" s="36"/>
      <c r="M442" s="36"/>
      <c r="N442" s="36"/>
      <c r="O442" s="36"/>
      <c r="P442" s="36"/>
      <c r="Q442" s="36"/>
      <c r="R442" s="36"/>
      <c r="S442" s="36"/>
      <c r="T442" s="36"/>
      <c r="U442" s="36"/>
      <c r="V442" s="36"/>
      <c r="W442" s="36"/>
      <c r="X442" s="36"/>
      <c r="Y442" s="36"/>
      <c r="Z442" s="36"/>
    </row>
    <row r="443" spans="1:26" ht="12.75" customHeight="1">
      <c r="A443" s="36"/>
      <c r="B443" s="36"/>
      <c r="C443" s="36"/>
      <c r="D443" s="98"/>
      <c r="E443" s="98"/>
      <c r="F443" s="98"/>
      <c r="G443" s="98"/>
      <c r="H443" s="98"/>
      <c r="I443" s="36"/>
      <c r="J443" s="36"/>
      <c r="K443" s="36"/>
      <c r="L443" s="36"/>
      <c r="M443" s="36"/>
      <c r="N443" s="36"/>
      <c r="O443" s="36"/>
      <c r="P443" s="36"/>
      <c r="Q443" s="36"/>
      <c r="R443" s="36"/>
      <c r="S443" s="36"/>
      <c r="T443" s="36"/>
      <c r="U443" s="36"/>
      <c r="V443" s="36"/>
      <c r="W443" s="36"/>
      <c r="X443" s="36"/>
      <c r="Y443" s="36"/>
      <c r="Z443" s="36"/>
    </row>
    <row r="444" spans="1:26" ht="12.75" customHeight="1">
      <c r="A444" s="36"/>
      <c r="B444" s="36"/>
      <c r="C444" s="36"/>
      <c r="D444" s="98"/>
      <c r="E444" s="98"/>
      <c r="F444" s="98"/>
      <c r="G444" s="98"/>
      <c r="H444" s="98"/>
      <c r="I444" s="36"/>
      <c r="J444" s="36"/>
      <c r="K444" s="36"/>
      <c r="L444" s="36"/>
      <c r="M444" s="36"/>
      <c r="N444" s="36"/>
      <c r="O444" s="36"/>
      <c r="P444" s="36"/>
      <c r="Q444" s="36"/>
      <c r="R444" s="36"/>
      <c r="S444" s="36"/>
      <c r="T444" s="36"/>
      <c r="U444" s="36"/>
      <c r="V444" s="36"/>
      <c r="W444" s="36"/>
      <c r="X444" s="36"/>
      <c r="Y444" s="36"/>
      <c r="Z444" s="36"/>
    </row>
    <row r="445" spans="1:26" ht="12.75" customHeight="1">
      <c r="A445" s="36"/>
      <c r="B445" s="36"/>
      <c r="C445" s="36"/>
      <c r="D445" s="98"/>
      <c r="E445" s="98"/>
      <c r="F445" s="98"/>
      <c r="G445" s="98"/>
      <c r="H445" s="98"/>
      <c r="I445" s="36"/>
      <c r="J445" s="36"/>
      <c r="K445" s="36"/>
      <c r="L445" s="36"/>
      <c r="M445" s="36"/>
      <c r="N445" s="36"/>
      <c r="O445" s="36"/>
      <c r="P445" s="36"/>
      <c r="Q445" s="36"/>
      <c r="R445" s="36"/>
      <c r="S445" s="36"/>
      <c r="T445" s="36"/>
      <c r="U445" s="36"/>
      <c r="V445" s="36"/>
      <c r="W445" s="36"/>
      <c r="X445" s="36"/>
      <c r="Y445" s="36"/>
      <c r="Z445" s="36"/>
    </row>
    <row r="446" spans="1:26" ht="12.75" customHeight="1">
      <c r="A446" s="36"/>
      <c r="B446" s="36"/>
      <c r="C446" s="36"/>
      <c r="D446" s="98"/>
      <c r="E446" s="98"/>
      <c r="F446" s="98"/>
      <c r="G446" s="98"/>
      <c r="H446" s="98"/>
      <c r="I446" s="36"/>
      <c r="J446" s="36"/>
      <c r="K446" s="36"/>
      <c r="L446" s="36"/>
      <c r="M446" s="36"/>
      <c r="N446" s="36"/>
      <c r="O446" s="36"/>
      <c r="P446" s="36"/>
      <c r="Q446" s="36"/>
      <c r="R446" s="36"/>
      <c r="S446" s="36"/>
      <c r="T446" s="36"/>
      <c r="U446" s="36"/>
      <c r="V446" s="36"/>
      <c r="W446" s="36"/>
      <c r="X446" s="36"/>
      <c r="Y446" s="36"/>
      <c r="Z446" s="36"/>
    </row>
    <row r="447" spans="1:26" ht="12.75" customHeight="1">
      <c r="A447" s="36"/>
      <c r="B447" s="36"/>
      <c r="C447" s="36"/>
      <c r="D447" s="98"/>
      <c r="E447" s="98"/>
      <c r="F447" s="98"/>
      <c r="G447" s="98"/>
      <c r="H447" s="98"/>
      <c r="I447" s="36"/>
      <c r="J447" s="36"/>
      <c r="K447" s="36"/>
      <c r="L447" s="36"/>
      <c r="M447" s="36"/>
      <c r="N447" s="36"/>
      <c r="O447" s="36"/>
      <c r="P447" s="36"/>
      <c r="Q447" s="36"/>
      <c r="R447" s="36"/>
      <c r="S447" s="36"/>
      <c r="T447" s="36"/>
      <c r="U447" s="36"/>
      <c r="V447" s="36"/>
      <c r="W447" s="36"/>
      <c r="X447" s="36"/>
      <c r="Y447" s="36"/>
      <c r="Z447" s="36"/>
    </row>
    <row r="448" spans="1:26" ht="12.75" customHeight="1">
      <c r="A448" s="36"/>
      <c r="B448" s="36"/>
      <c r="C448" s="36"/>
      <c r="D448" s="98"/>
      <c r="E448" s="98"/>
      <c r="F448" s="98"/>
      <c r="G448" s="98"/>
      <c r="H448" s="98"/>
      <c r="I448" s="36"/>
      <c r="J448" s="36"/>
      <c r="K448" s="36"/>
      <c r="L448" s="36"/>
      <c r="M448" s="36"/>
      <c r="N448" s="36"/>
      <c r="O448" s="36"/>
      <c r="P448" s="36"/>
      <c r="Q448" s="36"/>
      <c r="R448" s="36"/>
      <c r="S448" s="36"/>
      <c r="T448" s="36"/>
      <c r="U448" s="36"/>
      <c r="V448" s="36"/>
      <c r="W448" s="36"/>
      <c r="X448" s="36"/>
      <c r="Y448" s="36"/>
      <c r="Z448" s="36"/>
    </row>
    <row r="449" spans="1:26" ht="12.75" customHeight="1">
      <c r="A449" s="36"/>
      <c r="B449" s="36"/>
      <c r="C449" s="36"/>
      <c r="D449" s="98"/>
      <c r="E449" s="98"/>
      <c r="F449" s="98"/>
      <c r="G449" s="98"/>
      <c r="H449" s="98"/>
      <c r="I449" s="36"/>
      <c r="J449" s="36"/>
      <c r="K449" s="36"/>
      <c r="L449" s="36"/>
      <c r="M449" s="36"/>
      <c r="N449" s="36"/>
      <c r="O449" s="36"/>
      <c r="P449" s="36"/>
      <c r="Q449" s="36"/>
      <c r="R449" s="36"/>
      <c r="S449" s="36"/>
      <c r="T449" s="36"/>
      <c r="U449" s="36"/>
      <c r="V449" s="36"/>
      <c r="W449" s="36"/>
      <c r="X449" s="36"/>
      <c r="Y449" s="36"/>
      <c r="Z449" s="36"/>
    </row>
    <row r="450" spans="1:26" ht="12.75" customHeight="1">
      <c r="A450" s="36"/>
      <c r="B450" s="36"/>
      <c r="C450" s="36"/>
      <c r="D450" s="98"/>
      <c r="E450" s="98"/>
      <c r="F450" s="98"/>
      <c r="G450" s="98"/>
      <c r="H450" s="98"/>
      <c r="I450" s="36"/>
      <c r="J450" s="36"/>
      <c r="K450" s="36"/>
      <c r="L450" s="36"/>
      <c r="M450" s="36"/>
      <c r="N450" s="36"/>
      <c r="O450" s="36"/>
      <c r="P450" s="36"/>
      <c r="Q450" s="36"/>
      <c r="R450" s="36"/>
      <c r="S450" s="36"/>
      <c r="T450" s="36"/>
      <c r="U450" s="36"/>
      <c r="V450" s="36"/>
      <c r="W450" s="36"/>
      <c r="X450" s="36"/>
      <c r="Y450" s="36"/>
      <c r="Z450" s="36"/>
    </row>
    <row r="451" spans="1:26" ht="12.75" customHeight="1">
      <c r="A451" s="36"/>
      <c r="B451" s="36"/>
      <c r="C451" s="36"/>
      <c r="D451" s="98"/>
      <c r="E451" s="98"/>
      <c r="F451" s="98"/>
      <c r="G451" s="98"/>
      <c r="H451" s="98"/>
      <c r="I451" s="36"/>
      <c r="J451" s="36"/>
      <c r="K451" s="36"/>
      <c r="L451" s="36"/>
      <c r="M451" s="36"/>
      <c r="N451" s="36"/>
      <c r="O451" s="36"/>
      <c r="P451" s="36"/>
      <c r="Q451" s="36"/>
      <c r="R451" s="36"/>
      <c r="S451" s="36"/>
      <c r="T451" s="36"/>
      <c r="U451" s="36"/>
      <c r="V451" s="36"/>
      <c r="W451" s="36"/>
      <c r="X451" s="36"/>
      <c r="Y451" s="36"/>
      <c r="Z451" s="36"/>
    </row>
    <row r="452" spans="1:26" ht="12.75" customHeight="1">
      <c r="A452" s="36"/>
      <c r="B452" s="36"/>
      <c r="C452" s="36"/>
      <c r="D452" s="98"/>
      <c r="E452" s="98"/>
      <c r="F452" s="98"/>
      <c r="G452" s="98"/>
      <c r="H452" s="98"/>
      <c r="I452" s="36"/>
      <c r="J452" s="36"/>
      <c r="K452" s="36"/>
      <c r="L452" s="36"/>
      <c r="M452" s="36"/>
      <c r="N452" s="36"/>
      <c r="O452" s="36"/>
      <c r="P452" s="36"/>
      <c r="Q452" s="36"/>
      <c r="R452" s="36"/>
      <c r="S452" s="36"/>
      <c r="T452" s="36"/>
      <c r="U452" s="36"/>
      <c r="V452" s="36"/>
      <c r="W452" s="36"/>
      <c r="X452" s="36"/>
      <c r="Y452" s="36"/>
      <c r="Z452" s="36"/>
    </row>
    <row r="453" spans="1:26" ht="12.75" customHeight="1">
      <c r="A453" s="36"/>
      <c r="B453" s="36"/>
      <c r="C453" s="36"/>
      <c r="D453" s="98"/>
      <c r="E453" s="98"/>
      <c r="F453" s="98"/>
      <c r="G453" s="98"/>
      <c r="H453" s="98"/>
      <c r="I453" s="36"/>
      <c r="J453" s="36"/>
      <c r="K453" s="36"/>
      <c r="L453" s="36"/>
      <c r="M453" s="36"/>
      <c r="N453" s="36"/>
      <c r="O453" s="36"/>
      <c r="P453" s="36"/>
      <c r="Q453" s="36"/>
      <c r="R453" s="36"/>
      <c r="S453" s="36"/>
      <c r="T453" s="36"/>
      <c r="U453" s="36"/>
      <c r="V453" s="36"/>
      <c r="W453" s="36"/>
      <c r="X453" s="36"/>
      <c r="Y453" s="36"/>
      <c r="Z453" s="36"/>
    </row>
    <row r="454" spans="1:26" ht="12.75" customHeight="1">
      <c r="A454" s="36"/>
      <c r="B454" s="36"/>
      <c r="C454" s="36"/>
      <c r="D454" s="98"/>
      <c r="E454" s="98"/>
      <c r="F454" s="98"/>
      <c r="G454" s="98"/>
      <c r="H454" s="98"/>
      <c r="I454" s="36"/>
      <c r="J454" s="36"/>
      <c r="K454" s="36"/>
      <c r="L454" s="36"/>
      <c r="M454" s="36"/>
      <c r="N454" s="36"/>
      <c r="O454" s="36"/>
      <c r="P454" s="36"/>
      <c r="Q454" s="36"/>
      <c r="R454" s="36"/>
      <c r="S454" s="36"/>
      <c r="T454" s="36"/>
      <c r="U454" s="36"/>
      <c r="V454" s="36"/>
      <c r="W454" s="36"/>
      <c r="X454" s="36"/>
      <c r="Y454" s="36"/>
      <c r="Z454" s="36"/>
    </row>
    <row r="455" spans="1:26" ht="12.75" customHeight="1">
      <c r="A455" s="36"/>
      <c r="B455" s="36"/>
      <c r="C455" s="36"/>
      <c r="D455" s="98"/>
      <c r="E455" s="98"/>
      <c r="F455" s="98"/>
      <c r="G455" s="98"/>
      <c r="H455" s="98"/>
      <c r="I455" s="36"/>
      <c r="J455" s="36"/>
      <c r="K455" s="36"/>
      <c r="L455" s="36"/>
      <c r="M455" s="36"/>
      <c r="N455" s="36"/>
      <c r="O455" s="36"/>
      <c r="P455" s="36"/>
      <c r="Q455" s="36"/>
      <c r="R455" s="36"/>
      <c r="S455" s="36"/>
      <c r="T455" s="36"/>
      <c r="U455" s="36"/>
      <c r="V455" s="36"/>
      <c r="W455" s="36"/>
      <c r="X455" s="36"/>
      <c r="Y455" s="36"/>
      <c r="Z455" s="36"/>
    </row>
    <row r="456" spans="1:26" ht="12.75" customHeight="1">
      <c r="A456" s="36"/>
      <c r="B456" s="36"/>
      <c r="C456" s="36"/>
      <c r="D456" s="98"/>
      <c r="E456" s="98"/>
      <c r="F456" s="98"/>
      <c r="G456" s="98"/>
      <c r="H456" s="98"/>
      <c r="I456" s="36"/>
      <c r="J456" s="36"/>
      <c r="K456" s="36"/>
      <c r="L456" s="36"/>
      <c r="M456" s="36"/>
      <c r="N456" s="36"/>
      <c r="O456" s="36"/>
      <c r="P456" s="36"/>
      <c r="Q456" s="36"/>
      <c r="R456" s="36"/>
      <c r="S456" s="36"/>
      <c r="T456" s="36"/>
      <c r="U456" s="36"/>
      <c r="V456" s="36"/>
      <c r="W456" s="36"/>
      <c r="X456" s="36"/>
      <c r="Y456" s="36"/>
      <c r="Z456" s="36"/>
    </row>
    <row r="457" spans="1:26" ht="12.75" customHeight="1">
      <c r="A457" s="36"/>
      <c r="B457" s="36"/>
      <c r="C457" s="36"/>
      <c r="D457" s="98"/>
      <c r="E457" s="98"/>
      <c r="F457" s="98"/>
      <c r="G457" s="98"/>
      <c r="H457" s="98"/>
      <c r="I457" s="36"/>
      <c r="J457" s="36"/>
      <c r="K457" s="36"/>
      <c r="L457" s="36"/>
      <c r="M457" s="36"/>
      <c r="N457" s="36"/>
      <c r="O457" s="36"/>
      <c r="P457" s="36"/>
      <c r="Q457" s="36"/>
      <c r="R457" s="36"/>
      <c r="S457" s="36"/>
      <c r="T457" s="36"/>
      <c r="U457" s="36"/>
      <c r="V457" s="36"/>
      <c r="W457" s="36"/>
      <c r="X457" s="36"/>
      <c r="Y457" s="36"/>
      <c r="Z457" s="36"/>
    </row>
    <row r="458" spans="1:26" ht="12.75" customHeight="1">
      <c r="A458" s="36"/>
      <c r="B458" s="36"/>
      <c r="C458" s="36"/>
      <c r="D458" s="98"/>
      <c r="E458" s="98"/>
      <c r="F458" s="98"/>
      <c r="G458" s="98"/>
      <c r="H458" s="98"/>
      <c r="I458" s="36"/>
      <c r="J458" s="36"/>
      <c r="K458" s="36"/>
      <c r="L458" s="36"/>
      <c r="M458" s="36"/>
      <c r="N458" s="36"/>
      <c r="O458" s="36"/>
      <c r="P458" s="36"/>
      <c r="Q458" s="36"/>
      <c r="R458" s="36"/>
      <c r="S458" s="36"/>
      <c r="T458" s="36"/>
      <c r="U458" s="36"/>
      <c r="V458" s="36"/>
      <c r="W458" s="36"/>
      <c r="X458" s="36"/>
      <c r="Y458" s="36"/>
      <c r="Z458" s="36"/>
    </row>
    <row r="459" spans="1:26" ht="12.75" customHeight="1">
      <c r="A459" s="36"/>
      <c r="B459" s="36"/>
      <c r="C459" s="36"/>
      <c r="D459" s="98"/>
      <c r="E459" s="98"/>
      <c r="F459" s="98"/>
      <c r="G459" s="98"/>
      <c r="H459" s="98"/>
      <c r="I459" s="36"/>
      <c r="J459" s="36"/>
      <c r="K459" s="36"/>
      <c r="L459" s="36"/>
      <c r="M459" s="36"/>
      <c r="N459" s="36"/>
      <c r="O459" s="36"/>
      <c r="P459" s="36"/>
      <c r="Q459" s="36"/>
      <c r="R459" s="36"/>
      <c r="S459" s="36"/>
      <c r="T459" s="36"/>
      <c r="U459" s="36"/>
      <c r="V459" s="36"/>
      <c r="W459" s="36"/>
      <c r="X459" s="36"/>
      <c r="Y459" s="36"/>
      <c r="Z459" s="36"/>
    </row>
    <row r="460" spans="1:26" ht="12.75" customHeight="1">
      <c r="A460" s="36"/>
      <c r="B460" s="36"/>
      <c r="C460" s="36"/>
      <c r="D460" s="98"/>
      <c r="E460" s="98"/>
      <c r="F460" s="98"/>
      <c r="G460" s="98"/>
      <c r="H460" s="98"/>
      <c r="I460" s="36"/>
      <c r="J460" s="36"/>
      <c r="K460" s="36"/>
      <c r="L460" s="36"/>
      <c r="M460" s="36"/>
      <c r="N460" s="36"/>
      <c r="O460" s="36"/>
      <c r="P460" s="36"/>
      <c r="Q460" s="36"/>
      <c r="R460" s="36"/>
      <c r="S460" s="36"/>
      <c r="T460" s="36"/>
      <c r="U460" s="36"/>
      <c r="V460" s="36"/>
      <c r="W460" s="36"/>
      <c r="X460" s="36"/>
      <c r="Y460" s="36"/>
      <c r="Z460" s="36"/>
    </row>
    <row r="461" spans="1:26" ht="12.75" customHeight="1">
      <c r="A461" s="36"/>
      <c r="B461" s="36"/>
      <c r="C461" s="36"/>
      <c r="D461" s="98"/>
      <c r="E461" s="98"/>
      <c r="F461" s="98"/>
      <c r="G461" s="98"/>
      <c r="H461" s="98"/>
      <c r="I461" s="36"/>
      <c r="J461" s="36"/>
      <c r="K461" s="36"/>
      <c r="L461" s="36"/>
      <c r="M461" s="36"/>
      <c r="N461" s="36"/>
      <c r="O461" s="36"/>
      <c r="P461" s="36"/>
      <c r="Q461" s="36"/>
      <c r="R461" s="36"/>
      <c r="S461" s="36"/>
      <c r="T461" s="36"/>
      <c r="U461" s="36"/>
      <c r="V461" s="36"/>
      <c r="W461" s="36"/>
      <c r="X461" s="36"/>
      <c r="Y461" s="36"/>
      <c r="Z461" s="36"/>
    </row>
    <row r="462" spans="1:26" ht="12.75" customHeight="1">
      <c r="A462" s="36"/>
      <c r="B462" s="36"/>
      <c r="C462" s="36"/>
      <c r="D462" s="98"/>
      <c r="E462" s="98"/>
      <c r="F462" s="98"/>
      <c r="G462" s="98"/>
      <c r="H462" s="98"/>
      <c r="I462" s="36"/>
      <c r="J462" s="36"/>
      <c r="K462" s="36"/>
      <c r="L462" s="36"/>
      <c r="M462" s="36"/>
      <c r="N462" s="36"/>
      <c r="O462" s="36"/>
      <c r="P462" s="36"/>
      <c r="Q462" s="36"/>
      <c r="R462" s="36"/>
      <c r="S462" s="36"/>
      <c r="T462" s="36"/>
      <c r="U462" s="36"/>
      <c r="V462" s="36"/>
      <c r="W462" s="36"/>
      <c r="X462" s="36"/>
      <c r="Y462" s="36"/>
      <c r="Z462" s="36"/>
    </row>
    <row r="463" spans="1:26" ht="12.75" customHeight="1">
      <c r="A463" s="36"/>
      <c r="B463" s="36"/>
      <c r="C463" s="36"/>
      <c r="D463" s="98"/>
      <c r="E463" s="98"/>
      <c r="F463" s="98"/>
      <c r="G463" s="98"/>
      <c r="H463" s="98"/>
      <c r="I463" s="36"/>
      <c r="J463" s="36"/>
      <c r="K463" s="36"/>
      <c r="L463" s="36"/>
      <c r="M463" s="36"/>
      <c r="N463" s="36"/>
      <c r="O463" s="36"/>
      <c r="P463" s="36"/>
      <c r="Q463" s="36"/>
      <c r="R463" s="36"/>
      <c r="S463" s="36"/>
      <c r="T463" s="36"/>
      <c r="U463" s="36"/>
      <c r="V463" s="36"/>
      <c r="W463" s="36"/>
      <c r="X463" s="36"/>
      <c r="Y463" s="36"/>
      <c r="Z463" s="36"/>
    </row>
    <row r="464" spans="1:26" ht="12.75" customHeight="1">
      <c r="A464" s="36"/>
      <c r="B464" s="36"/>
      <c r="C464" s="36"/>
      <c r="D464" s="98"/>
      <c r="E464" s="98"/>
      <c r="F464" s="98"/>
      <c r="G464" s="98"/>
      <c r="H464" s="98"/>
      <c r="I464" s="36"/>
      <c r="J464" s="36"/>
      <c r="K464" s="36"/>
      <c r="L464" s="36"/>
      <c r="M464" s="36"/>
      <c r="N464" s="36"/>
      <c r="O464" s="36"/>
      <c r="P464" s="36"/>
      <c r="Q464" s="36"/>
      <c r="R464" s="36"/>
      <c r="S464" s="36"/>
      <c r="T464" s="36"/>
      <c r="U464" s="36"/>
      <c r="V464" s="36"/>
      <c r="W464" s="36"/>
      <c r="X464" s="36"/>
      <c r="Y464" s="36"/>
      <c r="Z464" s="36"/>
    </row>
    <row r="465" spans="1:26" ht="12.75" customHeight="1">
      <c r="A465" s="36"/>
      <c r="B465" s="36"/>
      <c r="C465" s="36"/>
      <c r="D465" s="98"/>
      <c r="E465" s="98"/>
      <c r="F465" s="98"/>
      <c r="G465" s="98"/>
      <c r="H465" s="98"/>
      <c r="I465" s="36"/>
      <c r="J465" s="36"/>
      <c r="K465" s="36"/>
      <c r="L465" s="36"/>
      <c r="M465" s="36"/>
      <c r="N465" s="36"/>
      <c r="O465" s="36"/>
      <c r="P465" s="36"/>
      <c r="Q465" s="36"/>
      <c r="R465" s="36"/>
      <c r="S465" s="36"/>
      <c r="T465" s="36"/>
      <c r="U465" s="36"/>
      <c r="V465" s="36"/>
      <c r="W465" s="36"/>
      <c r="X465" s="36"/>
      <c r="Y465" s="36"/>
      <c r="Z465" s="36"/>
    </row>
    <row r="466" spans="1:26" ht="12.75" customHeight="1">
      <c r="A466" s="36"/>
      <c r="B466" s="36"/>
      <c r="C466" s="36"/>
      <c r="D466" s="98"/>
      <c r="E466" s="98"/>
      <c r="F466" s="98"/>
      <c r="G466" s="98"/>
      <c r="H466" s="98"/>
      <c r="I466" s="36"/>
      <c r="J466" s="36"/>
      <c r="K466" s="36"/>
      <c r="L466" s="36"/>
      <c r="M466" s="36"/>
      <c r="N466" s="36"/>
      <c r="O466" s="36"/>
      <c r="P466" s="36"/>
      <c r="Q466" s="36"/>
      <c r="R466" s="36"/>
      <c r="S466" s="36"/>
      <c r="T466" s="36"/>
      <c r="U466" s="36"/>
      <c r="V466" s="36"/>
      <c r="W466" s="36"/>
      <c r="X466" s="36"/>
      <c r="Y466" s="36"/>
      <c r="Z466" s="36"/>
    </row>
    <row r="467" spans="1:26" ht="12.75" customHeight="1">
      <c r="A467" s="36"/>
      <c r="B467" s="36"/>
      <c r="C467" s="36"/>
      <c r="D467" s="98"/>
      <c r="E467" s="98"/>
      <c r="F467" s="98"/>
      <c r="G467" s="98"/>
      <c r="H467" s="98"/>
      <c r="I467" s="36"/>
      <c r="J467" s="36"/>
      <c r="K467" s="36"/>
      <c r="L467" s="36"/>
      <c r="M467" s="36"/>
      <c r="N467" s="36"/>
      <c r="O467" s="36"/>
      <c r="P467" s="36"/>
      <c r="Q467" s="36"/>
      <c r="R467" s="36"/>
      <c r="S467" s="36"/>
      <c r="T467" s="36"/>
      <c r="U467" s="36"/>
      <c r="V467" s="36"/>
      <c r="W467" s="36"/>
      <c r="X467" s="36"/>
      <c r="Y467" s="36"/>
      <c r="Z467" s="36"/>
    </row>
    <row r="468" spans="1:26" ht="12.75" customHeight="1">
      <c r="A468" s="36"/>
      <c r="B468" s="36"/>
      <c r="C468" s="36"/>
      <c r="D468" s="98"/>
      <c r="E468" s="98"/>
      <c r="F468" s="98"/>
      <c r="G468" s="98"/>
      <c r="H468" s="98"/>
      <c r="I468" s="36"/>
      <c r="J468" s="36"/>
      <c r="K468" s="36"/>
      <c r="L468" s="36"/>
      <c r="M468" s="36"/>
      <c r="N468" s="36"/>
      <c r="O468" s="36"/>
      <c r="P468" s="36"/>
      <c r="Q468" s="36"/>
      <c r="R468" s="36"/>
      <c r="S468" s="36"/>
      <c r="T468" s="36"/>
      <c r="U468" s="36"/>
      <c r="V468" s="36"/>
      <c r="W468" s="36"/>
      <c r="X468" s="36"/>
      <c r="Y468" s="36"/>
      <c r="Z468" s="36"/>
    </row>
    <row r="469" spans="1:26" ht="12.75" customHeight="1">
      <c r="A469" s="36"/>
      <c r="B469" s="36"/>
      <c r="C469" s="36"/>
      <c r="D469" s="98"/>
      <c r="E469" s="98"/>
      <c r="F469" s="98"/>
      <c r="G469" s="98"/>
      <c r="H469" s="98"/>
      <c r="I469" s="36"/>
      <c r="J469" s="36"/>
      <c r="K469" s="36"/>
      <c r="L469" s="36"/>
      <c r="M469" s="36"/>
      <c r="N469" s="36"/>
      <c r="O469" s="36"/>
      <c r="P469" s="36"/>
      <c r="Q469" s="36"/>
      <c r="R469" s="36"/>
      <c r="S469" s="36"/>
      <c r="T469" s="36"/>
      <c r="U469" s="36"/>
      <c r="V469" s="36"/>
      <c r="W469" s="36"/>
      <c r="X469" s="36"/>
      <c r="Y469" s="36"/>
      <c r="Z469" s="36"/>
    </row>
    <row r="470" spans="1:26" ht="12.75" customHeight="1">
      <c r="A470" s="36"/>
      <c r="B470" s="36"/>
      <c r="C470" s="36"/>
      <c r="D470" s="98"/>
      <c r="E470" s="98"/>
      <c r="F470" s="98"/>
      <c r="G470" s="98"/>
      <c r="H470" s="98"/>
      <c r="I470" s="36"/>
      <c r="J470" s="36"/>
      <c r="K470" s="36"/>
      <c r="L470" s="36"/>
      <c r="M470" s="36"/>
      <c r="N470" s="36"/>
      <c r="O470" s="36"/>
      <c r="P470" s="36"/>
      <c r="Q470" s="36"/>
      <c r="R470" s="36"/>
      <c r="S470" s="36"/>
      <c r="T470" s="36"/>
      <c r="U470" s="36"/>
      <c r="V470" s="36"/>
      <c r="W470" s="36"/>
      <c r="X470" s="36"/>
      <c r="Y470" s="36"/>
      <c r="Z470" s="36"/>
    </row>
    <row r="471" spans="1:26" ht="12.75" customHeight="1">
      <c r="A471" s="36"/>
      <c r="B471" s="36"/>
      <c r="C471" s="36"/>
      <c r="D471" s="98"/>
      <c r="E471" s="98"/>
      <c r="F471" s="98"/>
      <c r="G471" s="98"/>
      <c r="H471" s="98"/>
      <c r="I471" s="36"/>
      <c r="J471" s="36"/>
      <c r="K471" s="36"/>
      <c r="L471" s="36"/>
      <c r="M471" s="36"/>
      <c r="N471" s="36"/>
      <c r="O471" s="36"/>
      <c r="P471" s="36"/>
      <c r="Q471" s="36"/>
      <c r="R471" s="36"/>
      <c r="S471" s="36"/>
      <c r="T471" s="36"/>
      <c r="U471" s="36"/>
      <c r="V471" s="36"/>
      <c r="W471" s="36"/>
      <c r="X471" s="36"/>
      <c r="Y471" s="36"/>
      <c r="Z471" s="36"/>
    </row>
    <row r="472" spans="1:26" ht="12.75" customHeight="1">
      <c r="A472" s="36"/>
      <c r="B472" s="36"/>
      <c r="C472" s="36"/>
      <c r="D472" s="98"/>
      <c r="E472" s="98"/>
      <c r="F472" s="98"/>
      <c r="G472" s="98"/>
      <c r="H472" s="98"/>
      <c r="I472" s="36"/>
      <c r="J472" s="36"/>
      <c r="K472" s="36"/>
      <c r="L472" s="36"/>
      <c r="M472" s="36"/>
      <c r="N472" s="36"/>
      <c r="O472" s="36"/>
      <c r="P472" s="36"/>
      <c r="Q472" s="36"/>
      <c r="R472" s="36"/>
      <c r="S472" s="36"/>
      <c r="T472" s="36"/>
      <c r="U472" s="36"/>
      <c r="V472" s="36"/>
      <c r="W472" s="36"/>
      <c r="X472" s="36"/>
      <c r="Y472" s="36"/>
      <c r="Z472" s="36"/>
    </row>
    <row r="473" spans="1:26" ht="12.75" customHeight="1">
      <c r="A473" s="36"/>
      <c r="B473" s="36"/>
      <c r="C473" s="36"/>
      <c r="D473" s="98"/>
      <c r="E473" s="98"/>
      <c r="F473" s="98"/>
      <c r="G473" s="98"/>
      <c r="H473" s="98"/>
      <c r="I473" s="36"/>
      <c r="J473" s="36"/>
      <c r="K473" s="36"/>
      <c r="L473" s="36"/>
      <c r="M473" s="36"/>
      <c r="N473" s="36"/>
      <c r="O473" s="36"/>
      <c r="P473" s="36"/>
      <c r="Q473" s="36"/>
      <c r="R473" s="36"/>
      <c r="S473" s="36"/>
      <c r="T473" s="36"/>
      <c r="U473" s="36"/>
      <c r="V473" s="36"/>
      <c r="W473" s="36"/>
      <c r="X473" s="36"/>
      <c r="Y473" s="36"/>
      <c r="Z473" s="36"/>
    </row>
    <row r="474" spans="1:26" ht="12.75" customHeight="1">
      <c r="A474" s="36"/>
      <c r="B474" s="36"/>
      <c r="C474" s="36"/>
      <c r="D474" s="98"/>
      <c r="E474" s="98"/>
      <c r="F474" s="98"/>
      <c r="G474" s="98"/>
      <c r="H474" s="98"/>
      <c r="I474" s="36"/>
      <c r="J474" s="36"/>
      <c r="K474" s="36"/>
      <c r="L474" s="36"/>
      <c r="M474" s="36"/>
      <c r="N474" s="36"/>
      <c r="O474" s="36"/>
      <c r="P474" s="36"/>
      <c r="Q474" s="36"/>
      <c r="R474" s="36"/>
      <c r="S474" s="36"/>
      <c r="T474" s="36"/>
      <c r="U474" s="36"/>
      <c r="V474" s="36"/>
      <c r="W474" s="36"/>
      <c r="X474" s="36"/>
      <c r="Y474" s="36"/>
      <c r="Z474" s="36"/>
    </row>
    <row r="475" spans="1:26" ht="12.75" customHeight="1">
      <c r="A475" s="36"/>
      <c r="B475" s="36"/>
      <c r="C475" s="36"/>
      <c r="D475" s="98"/>
      <c r="E475" s="98"/>
      <c r="F475" s="98"/>
      <c r="G475" s="98"/>
      <c r="H475" s="98"/>
      <c r="I475" s="36"/>
      <c r="J475" s="36"/>
      <c r="K475" s="36"/>
      <c r="L475" s="36"/>
      <c r="M475" s="36"/>
      <c r="N475" s="36"/>
      <c r="O475" s="36"/>
      <c r="P475" s="36"/>
      <c r="Q475" s="36"/>
      <c r="R475" s="36"/>
      <c r="S475" s="36"/>
      <c r="T475" s="36"/>
      <c r="U475" s="36"/>
      <c r="V475" s="36"/>
      <c r="W475" s="36"/>
      <c r="X475" s="36"/>
      <c r="Y475" s="36"/>
      <c r="Z475" s="36"/>
    </row>
    <row r="476" spans="1:26" ht="12.75" customHeight="1">
      <c r="A476" s="36"/>
      <c r="B476" s="36"/>
      <c r="C476" s="36"/>
      <c r="D476" s="98"/>
      <c r="E476" s="98"/>
      <c r="F476" s="98"/>
      <c r="G476" s="98"/>
      <c r="H476" s="98"/>
      <c r="I476" s="36"/>
      <c r="J476" s="36"/>
      <c r="K476" s="36"/>
      <c r="L476" s="36"/>
      <c r="M476" s="36"/>
      <c r="N476" s="36"/>
      <c r="O476" s="36"/>
      <c r="P476" s="36"/>
      <c r="Q476" s="36"/>
      <c r="R476" s="36"/>
      <c r="S476" s="36"/>
      <c r="T476" s="36"/>
      <c r="U476" s="36"/>
      <c r="V476" s="36"/>
      <c r="W476" s="36"/>
      <c r="X476" s="36"/>
      <c r="Y476" s="36"/>
      <c r="Z476" s="36"/>
    </row>
    <row r="477" spans="1:26" ht="12.75" customHeight="1">
      <c r="A477" s="36"/>
      <c r="B477" s="36"/>
      <c r="C477" s="36"/>
      <c r="D477" s="98"/>
      <c r="E477" s="98"/>
      <c r="F477" s="98"/>
      <c r="G477" s="98"/>
      <c r="H477" s="98"/>
      <c r="I477" s="36"/>
      <c r="J477" s="36"/>
      <c r="K477" s="36"/>
      <c r="L477" s="36"/>
      <c r="M477" s="36"/>
      <c r="N477" s="36"/>
      <c r="O477" s="36"/>
      <c r="P477" s="36"/>
      <c r="Q477" s="36"/>
      <c r="R477" s="36"/>
      <c r="S477" s="36"/>
      <c r="T477" s="36"/>
      <c r="U477" s="36"/>
      <c r="V477" s="36"/>
      <c r="W477" s="36"/>
      <c r="X477" s="36"/>
      <c r="Y477" s="36"/>
      <c r="Z477" s="36"/>
    </row>
    <row r="478" spans="1:26" ht="12.75" customHeight="1">
      <c r="A478" s="36"/>
      <c r="B478" s="36"/>
      <c r="C478" s="36"/>
      <c r="D478" s="98"/>
      <c r="E478" s="98"/>
      <c r="F478" s="98"/>
      <c r="G478" s="98"/>
      <c r="H478" s="98"/>
      <c r="I478" s="36"/>
      <c r="J478" s="36"/>
      <c r="K478" s="36"/>
      <c r="L478" s="36"/>
      <c r="M478" s="36"/>
      <c r="N478" s="36"/>
      <c r="O478" s="36"/>
      <c r="P478" s="36"/>
      <c r="Q478" s="36"/>
      <c r="R478" s="36"/>
      <c r="S478" s="36"/>
      <c r="T478" s="36"/>
      <c r="U478" s="36"/>
      <c r="V478" s="36"/>
      <c r="W478" s="36"/>
      <c r="X478" s="36"/>
      <c r="Y478" s="36"/>
      <c r="Z478" s="36"/>
    </row>
    <row r="479" spans="1:26" ht="12.75" customHeight="1">
      <c r="A479" s="36"/>
      <c r="B479" s="36"/>
      <c r="C479" s="36"/>
      <c r="D479" s="98"/>
      <c r="E479" s="98"/>
      <c r="F479" s="98"/>
      <c r="G479" s="98"/>
      <c r="H479" s="98"/>
      <c r="I479" s="36"/>
      <c r="J479" s="36"/>
      <c r="K479" s="36"/>
      <c r="L479" s="36"/>
      <c r="M479" s="36"/>
      <c r="N479" s="36"/>
      <c r="O479" s="36"/>
      <c r="P479" s="36"/>
      <c r="Q479" s="36"/>
      <c r="R479" s="36"/>
      <c r="S479" s="36"/>
      <c r="T479" s="36"/>
      <c r="U479" s="36"/>
      <c r="V479" s="36"/>
      <c r="W479" s="36"/>
      <c r="X479" s="36"/>
      <c r="Y479" s="36"/>
      <c r="Z479" s="36"/>
    </row>
    <row r="480" spans="1:26" ht="12.75" customHeight="1">
      <c r="A480" s="36"/>
      <c r="B480" s="36"/>
      <c r="C480" s="36"/>
      <c r="D480" s="98"/>
      <c r="E480" s="98"/>
      <c r="F480" s="98"/>
      <c r="G480" s="98"/>
      <c r="H480" s="98"/>
      <c r="I480" s="36"/>
      <c r="J480" s="36"/>
      <c r="K480" s="36"/>
      <c r="L480" s="36"/>
      <c r="M480" s="36"/>
      <c r="N480" s="36"/>
      <c r="O480" s="36"/>
      <c r="P480" s="36"/>
      <c r="Q480" s="36"/>
      <c r="R480" s="36"/>
      <c r="S480" s="36"/>
      <c r="T480" s="36"/>
      <c r="U480" s="36"/>
      <c r="V480" s="36"/>
      <c r="W480" s="36"/>
      <c r="X480" s="36"/>
      <c r="Y480" s="36"/>
      <c r="Z480" s="36"/>
    </row>
    <row r="481" spans="1:26" ht="12.75" customHeight="1">
      <c r="A481" s="36"/>
      <c r="B481" s="36"/>
      <c r="C481" s="36"/>
      <c r="D481" s="98"/>
      <c r="E481" s="98"/>
      <c r="F481" s="98"/>
      <c r="G481" s="98"/>
      <c r="H481" s="98"/>
      <c r="I481" s="36"/>
      <c r="J481" s="36"/>
      <c r="K481" s="36"/>
      <c r="L481" s="36"/>
      <c r="M481" s="36"/>
      <c r="N481" s="36"/>
      <c r="O481" s="36"/>
      <c r="P481" s="36"/>
      <c r="Q481" s="36"/>
      <c r="R481" s="36"/>
      <c r="S481" s="36"/>
      <c r="T481" s="36"/>
      <c r="U481" s="36"/>
      <c r="V481" s="36"/>
      <c r="W481" s="36"/>
      <c r="X481" s="36"/>
      <c r="Y481" s="36"/>
      <c r="Z481" s="36"/>
    </row>
    <row r="482" spans="1:26" ht="12.75" customHeight="1">
      <c r="A482" s="36"/>
      <c r="B482" s="36"/>
      <c r="C482" s="36"/>
      <c r="D482" s="98"/>
      <c r="E482" s="98"/>
      <c r="F482" s="98"/>
      <c r="G482" s="98"/>
      <c r="H482" s="98"/>
      <c r="I482" s="36"/>
      <c r="J482" s="36"/>
      <c r="K482" s="36"/>
      <c r="L482" s="36"/>
      <c r="M482" s="36"/>
      <c r="N482" s="36"/>
      <c r="O482" s="36"/>
      <c r="P482" s="36"/>
      <c r="Q482" s="36"/>
      <c r="R482" s="36"/>
      <c r="S482" s="36"/>
      <c r="T482" s="36"/>
      <c r="U482" s="36"/>
      <c r="V482" s="36"/>
      <c r="W482" s="36"/>
      <c r="X482" s="36"/>
      <c r="Y482" s="36"/>
      <c r="Z482" s="36"/>
    </row>
    <row r="483" spans="1:26" ht="12.75" customHeight="1">
      <c r="A483" s="36"/>
      <c r="B483" s="36"/>
      <c r="C483" s="36"/>
      <c r="D483" s="98"/>
      <c r="E483" s="98"/>
      <c r="F483" s="98"/>
      <c r="G483" s="98"/>
      <c r="H483" s="98"/>
      <c r="I483" s="36"/>
      <c r="J483" s="36"/>
      <c r="K483" s="36"/>
      <c r="L483" s="36"/>
      <c r="M483" s="36"/>
      <c r="N483" s="36"/>
      <c r="O483" s="36"/>
      <c r="P483" s="36"/>
      <c r="Q483" s="36"/>
      <c r="R483" s="36"/>
      <c r="S483" s="36"/>
      <c r="T483" s="36"/>
      <c r="U483" s="36"/>
      <c r="V483" s="36"/>
      <c r="W483" s="36"/>
      <c r="X483" s="36"/>
      <c r="Y483" s="36"/>
      <c r="Z483" s="36"/>
    </row>
    <row r="484" spans="1:26" ht="12.75" customHeight="1">
      <c r="A484" s="36"/>
      <c r="B484" s="36"/>
      <c r="C484" s="36"/>
      <c r="D484" s="98"/>
      <c r="E484" s="98"/>
      <c r="F484" s="98"/>
      <c r="G484" s="98"/>
      <c r="H484" s="98"/>
      <c r="I484" s="36"/>
      <c r="J484" s="36"/>
      <c r="K484" s="36"/>
      <c r="L484" s="36"/>
      <c r="M484" s="36"/>
      <c r="N484" s="36"/>
      <c r="O484" s="36"/>
      <c r="P484" s="36"/>
      <c r="Q484" s="36"/>
      <c r="R484" s="36"/>
      <c r="S484" s="36"/>
      <c r="T484" s="36"/>
      <c r="U484" s="36"/>
      <c r="V484" s="36"/>
      <c r="W484" s="36"/>
      <c r="X484" s="36"/>
      <c r="Y484" s="36"/>
      <c r="Z484" s="36"/>
    </row>
    <row r="485" spans="1:26" ht="12.75" customHeight="1">
      <c r="A485" s="36"/>
      <c r="B485" s="36"/>
      <c r="C485" s="36"/>
      <c r="D485" s="98"/>
      <c r="E485" s="98"/>
      <c r="F485" s="98"/>
      <c r="G485" s="98"/>
      <c r="H485" s="98"/>
      <c r="I485" s="36"/>
      <c r="J485" s="36"/>
      <c r="K485" s="36"/>
      <c r="L485" s="36"/>
      <c r="M485" s="36"/>
      <c r="N485" s="36"/>
      <c r="O485" s="36"/>
      <c r="P485" s="36"/>
      <c r="Q485" s="36"/>
      <c r="R485" s="36"/>
      <c r="S485" s="36"/>
      <c r="T485" s="36"/>
      <c r="U485" s="36"/>
      <c r="V485" s="36"/>
      <c r="W485" s="36"/>
      <c r="X485" s="36"/>
      <c r="Y485" s="36"/>
      <c r="Z485" s="36"/>
    </row>
    <row r="486" spans="1:26" ht="12.75" customHeight="1">
      <c r="A486" s="36"/>
      <c r="B486" s="36"/>
      <c r="C486" s="36"/>
      <c r="D486" s="98"/>
      <c r="E486" s="98"/>
      <c r="F486" s="98"/>
      <c r="G486" s="98"/>
      <c r="H486" s="98"/>
      <c r="I486" s="36"/>
      <c r="J486" s="36"/>
      <c r="K486" s="36"/>
      <c r="L486" s="36"/>
      <c r="M486" s="36"/>
      <c r="N486" s="36"/>
      <c r="O486" s="36"/>
      <c r="P486" s="36"/>
      <c r="Q486" s="36"/>
      <c r="R486" s="36"/>
      <c r="S486" s="36"/>
      <c r="T486" s="36"/>
      <c r="U486" s="36"/>
      <c r="V486" s="36"/>
      <c r="W486" s="36"/>
      <c r="X486" s="36"/>
      <c r="Y486" s="36"/>
      <c r="Z486" s="36"/>
    </row>
    <row r="487" spans="1:26" ht="12.75" customHeight="1">
      <c r="A487" s="36"/>
      <c r="B487" s="36"/>
      <c r="C487" s="36"/>
      <c r="D487" s="98"/>
      <c r="E487" s="98"/>
      <c r="F487" s="98"/>
      <c r="G487" s="98"/>
      <c r="H487" s="98"/>
      <c r="I487" s="36"/>
      <c r="J487" s="36"/>
      <c r="K487" s="36"/>
      <c r="L487" s="36"/>
      <c r="M487" s="36"/>
      <c r="N487" s="36"/>
      <c r="O487" s="36"/>
      <c r="P487" s="36"/>
      <c r="Q487" s="36"/>
      <c r="R487" s="36"/>
      <c r="S487" s="36"/>
      <c r="T487" s="36"/>
      <c r="U487" s="36"/>
      <c r="V487" s="36"/>
      <c r="W487" s="36"/>
      <c r="X487" s="36"/>
      <c r="Y487" s="36"/>
      <c r="Z487" s="36"/>
    </row>
    <row r="488" spans="1:26" ht="12.75" customHeight="1">
      <c r="A488" s="36"/>
      <c r="B488" s="36"/>
      <c r="C488" s="36"/>
      <c r="D488" s="98"/>
      <c r="E488" s="98"/>
      <c r="F488" s="98"/>
      <c r="G488" s="98"/>
      <c r="H488" s="98"/>
      <c r="I488" s="36"/>
      <c r="J488" s="36"/>
      <c r="K488" s="36"/>
      <c r="L488" s="36"/>
      <c r="M488" s="36"/>
      <c r="N488" s="36"/>
      <c r="O488" s="36"/>
      <c r="P488" s="36"/>
      <c r="Q488" s="36"/>
      <c r="R488" s="36"/>
      <c r="S488" s="36"/>
      <c r="T488" s="36"/>
      <c r="U488" s="36"/>
      <c r="V488" s="36"/>
      <c r="W488" s="36"/>
      <c r="X488" s="36"/>
      <c r="Y488" s="36"/>
      <c r="Z488" s="36"/>
    </row>
    <row r="489" spans="1:26" ht="12.75" customHeight="1">
      <c r="A489" s="36"/>
      <c r="B489" s="36"/>
      <c r="C489" s="36"/>
      <c r="D489" s="98"/>
      <c r="E489" s="98"/>
      <c r="F489" s="98"/>
      <c r="G489" s="98"/>
      <c r="H489" s="98"/>
      <c r="I489" s="36"/>
      <c r="J489" s="36"/>
      <c r="K489" s="36"/>
      <c r="L489" s="36"/>
      <c r="M489" s="36"/>
      <c r="N489" s="36"/>
      <c r="O489" s="36"/>
      <c r="P489" s="36"/>
      <c r="Q489" s="36"/>
      <c r="R489" s="36"/>
      <c r="S489" s="36"/>
      <c r="T489" s="36"/>
      <c r="U489" s="36"/>
      <c r="V489" s="36"/>
      <c r="W489" s="36"/>
      <c r="X489" s="36"/>
      <c r="Y489" s="36"/>
      <c r="Z489" s="36"/>
    </row>
    <row r="490" spans="1:26" ht="12.75" customHeight="1">
      <c r="A490" s="36"/>
      <c r="B490" s="36"/>
      <c r="C490" s="36"/>
      <c r="D490" s="98"/>
      <c r="E490" s="98"/>
      <c r="F490" s="98"/>
      <c r="G490" s="98"/>
      <c r="H490" s="98"/>
      <c r="I490" s="36"/>
      <c r="J490" s="36"/>
      <c r="K490" s="36"/>
      <c r="L490" s="36"/>
      <c r="M490" s="36"/>
      <c r="N490" s="36"/>
      <c r="O490" s="36"/>
      <c r="P490" s="36"/>
      <c r="Q490" s="36"/>
      <c r="R490" s="36"/>
      <c r="S490" s="36"/>
      <c r="T490" s="36"/>
      <c r="U490" s="36"/>
      <c r="V490" s="36"/>
      <c r="W490" s="36"/>
      <c r="X490" s="36"/>
      <c r="Y490" s="36"/>
      <c r="Z490" s="36"/>
    </row>
    <row r="491" spans="1:26" ht="12.75" customHeight="1">
      <c r="A491" s="36"/>
      <c r="B491" s="36"/>
      <c r="C491" s="36"/>
      <c r="D491" s="98"/>
      <c r="E491" s="98"/>
      <c r="F491" s="98"/>
      <c r="G491" s="98"/>
      <c r="H491" s="98"/>
      <c r="I491" s="36"/>
      <c r="J491" s="36"/>
      <c r="K491" s="36"/>
      <c r="L491" s="36"/>
      <c r="M491" s="36"/>
      <c r="N491" s="36"/>
      <c r="O491" s="36"/>
      <c r="P491" s="36"/>
      <c r="Q491" s="36"/>
      <c r="R491" s="36"/>
      <c r="S491" s="36"/>
      <c r="T491" s="36"/>
      <c r="U491" s="36"/>
      <c r="V491" s="36"/>
      <c r="W491" s="36"/>
      <c r="X491" s="36"/>
      <c r="Y491" s="36"/>
      <c r="Z491" s="36"/>
    </row>
    <row r="492" spans="1:26" ht="12.75" customHeight="1">
      <c r="A492" s="36"/>
      <c r="B492" s="36"/>
      <c r="C492" s="36"/>
      <c r="D492" s="98"/>
      <c r="E492" s="98"/>
      <c r="F492" s="98"/>
      <c r="G492" s="98"/>
      <c r="H492" s="98"/>
      <c r="I492" s="36"/>
      <c r="J492" s="36"/>
      <c r="K492" s="36"/>
      <c r="L492" s="36"/>
      <c r="M492" s="36"/>
      <c r="N492" s="36"/>
      <c r="O492" s="36"/>
      <c r="P492" s="36"/>
      <c r="Q492" s="36"/>
      <c r="R492" s="36"/>
      <c r="S492" s="36"/>
      <c r="T492" s="36"/>
      <c r="U492" s="36"/>
      <c r="V492" s="36"/>
      <c r="W492" s="36"/>
      <c r="X492" s="36"/>
      <c r="Y492" s="36"/>
      <c r="Z492" s="36"/>
    </row>
    <row r="493" spans="1:26" ht="12.75" customHeight="1">
      <c r="A493" s="36"/>
      <c r="B493" s="36"/>
      <c r="C493" s="36"/>
      <c r="D493" s="98"/>
      <c r="E493" s="98"/>
      <c r="F493" s="98"/>
      <c r="G493" s="98"/>
      <c r="H493" s="98"/>
      <c r="I493" s="36"/>
      <c r="J493" s="36"/>
      <c r="K493" s="36"/>
      <c r="L493" s="36"/>
      <c r="M493" s="36"/>
      <c r="N493" s="36"/>
      <c r="O493" s="36"/>
      <c r="P493" s="36"/>
      <c r="Q493" s="36"/>
      <c r="R493" s="36"/>
      <c r="S493" s="36"/>
      <c r="T493" s="36"/>
      <c r="U493" s="36"/>
      <c r="V493" s="36"/>
      <c r="W493" s="36"/>
      <c r="X493" s="36"/>
      <c r="Y493" s="36"/>
      <c r="Z493" s="36"/>
    </row>
    <row r="494" spans="1:26" ht="12.75" customHeight="1">
      <c r="A494" s="36"/>
      <c r="B494" s="36"/>
      <c r="C494" s="36"/>
      <c r="D494" s="98"/>
      <c r="E494" s="98"/>
      <c r="F494" s="98"/>
      <c r="G494" s="98"/>
      <c r="H494" s="98"/>
      <c r="I494" s="36"/>
      <c r="J494" s="36"/>
      <c r="K494" s="36"/>
      <c r="L494" s="36"/>
      <c r="M494" s="36"/>
      <c r="N494" s="36"/>
      <c r="O494" s="36"/>
      <c r="P494" s="36"/>
      <c r="Q494" s="36"/>
      <c r="R494" s="36"/>
      <c r="S494" s="36"/>
      <c r="T494" s="36"/>
      <c r="U494" s="36"/>
      <c r="V494" s="36"/>
      <c r="W494" s="36"/>
      <c r="X494" s="36"/>
      <c r="Y494" s="36"/>
      <c r="Z494" s="36"/>
    </row>
    <row r="495" spans="1:26" ht="12.75" customHeight="1">
      <c r="A495" s="36"/>
      <c r="B495" s="36"/>
      <c r="C495" s="36"/>
      <c r="D495" s="98"/>
      <c r="E495" s="98"/>
      <c r="F495" s="98"/>
      <c r="G495" s="98"/>
      <c r="H495" s="98"/>
      <c r="I495" s="36"/>
      <c r="J495" s="36"/>
      <c r="K495" s="36"/>
      <c r="L495" s="36"/>
      <c r="M495" s="36"/>
      <c r="N495" s="36"/>
      <c r="O495" s="36"/>
      <c r="P495" s="36"/>
      <c r="Q495" s="36"/>
      <c r="R495" s="36"/>
      <c r="S495" s="36"/>
      <c r="T495" s="36"/>
      <c r="U495" s="36"/>
      <c r="V495" s="36"/>
      <c r="W495" s="36"/>
      <c r="X495" s="36"/>
      <c r="Y495" s="36"/>
      <c r="Z495" s="36"/>
    </row>
    <row r="496" spans="1:26" ht="12.75" customHeight="1">
      <c r="A496" s="36"/>
      <c r="B496" s="36"/>
      <c r="C496" s="36"/>
      <c r="D496" s="98"/>
      <c r="E496" s="98"/>
      <c r="F496" s="98"/>
      <c r="G496" s="98"/>
      <c r="H496" s="98"/>
      <c r="I496" s="36"/>
      <c r="J496" s="36"/>
      <c r="K496" s="36"/>
      <c r="L496" s="36"/>
      <c r="M496" s="36"/>
      <c r="N496" s="36"/>
      <c r="O496" s="36"/>
      <c r="P496" s="36"/>
      <c r="Q496" s="36"/>
      <c r="R496" s="36"/>
      <c r="S496" s="36"/>
      <c r="T496" s="36"/>
      <c r="U496" s="36"/>
      <c r="V496" s="36"/>
      <c r="W496" s="36"/>
      <c r="X496" s="36"/>
      <c r="Y496" s="36"/>
      <c r="Z496" s="36"/>
    </row>
    <row r="497" spans="1:26" ht="12.75" customHeight="1">
      <c r="A497" s="36"/>
      <c r="B497" s="36"/>
      <c r="C497" s="36"/>
      <c r="D497" s="98"/>
      <c r="E497" s="98"/>
      <c r="F497" s="98"/>
      <c r="G497" s="98"/>
      <c r="H497" s="98"/>
      <c r="I497" s="36"/>
      <c r="J497" s="36"/>
      <c r="K497" s="36"/>
      <c r="L497" s="36"/>
      <c r="M497" s="36"/>
      <c r="N497" s="36"/>
      <c r="O497" s="36"/>
      <c r="P497" s="36"/>
      <c r="Q497" s="36"/>
      <c r="R497" s="36"/>
      <c r="S497" s="36"/>
      <c r="T497" s="36"/>
      <c r="U497" s="36"/>
      <c r="V497" s="36"/>
      <c r="W497" s="36"/>
      <c r="X497" s="36"/>
      <c r="Y497" s="36"/>
      <c r="Z497" s="36"/>
    </row>
    <row r="498" spans="1:26" ht="12.75" customHeight="1">
      <c r="A498" s="36"/>
      <c r="B498" s="36"/>
      <c r="C498" s="36"/>
      <c r="D498" s="98"/>
      <c r="E498" s="98"/>
      <c r="F498" s="98"/>
      <c r="G498" s="98"/>
      <c r="H498" s="98"/>
      <c r="I498" s="36"/>
      <c r="J498" s="36"/>
      <c r="K498" s="36"/>
      <c r="L498" s="36"/>
      <c r="M498" s="36"/>
      <c r="N498" s="36"/>
      <c r="O498" s="36"/>
      <c r="P498" s="36"/>
      <c r="Q498" s="36"/>
      <c r="R498" s="36"/>
      <c r="S498" s="36"/>
      <c r="T498" s="36"/>
      <c r="U498" s="36"/>
      <c r="V498" s="36"/>
      <c r="W498" s="36"/>
      <c r="X498" s="36"/>
      <c r="Y498" s="36"/>
      <c r="Z498" s="36"/>
    </row>
    <row r="499" spans="1:26" ht="12.75" customHeight="1">
      <c r="A499" s="36"/>
      <c r="B499" s="36"/>
      <c r="C499" s="36"/>
      <c r="D499" s="98"/>
      <c r="E499" s="98"/>
      <c r="F499" s="98"/>
      <c r="G499" s="98"/>
      <c r="H499" s="98"/>
      <c r="I499" s="36"/>
      <c r="J499" s="36"/>
      <c r="K499" s="36"/>
      <c r="L499" s="36"/>
      <c r="M499" s="36"/>
      <c r="N499" s="36"/>
      <c r="O499" s="36"/>
      <c r="P499" s="36"/>
      <c r="Q499" s="36"/>
      <c r="R499" s="36"/>
      <c r="S499" s="36"/>
      <c r="T499" s="36"/>
      <c r="U499" s="36"/>
      <c r="V499" s="36"/>
      <c r="W499" s="36"/>
      <c r="X499" s="36"/>
      <c r="Y499" s="36"/>
      <c r="Z499" s="36"/>
    </row>
    <row r="500" spans="1:26" ht="12.75" customHeight="1">
      <c r="A500" s="36"/>
      <c r="B500" s="36"/>
      <c r="C500" s="36"/>
      <c r="D500" s="98"/>
      <c r="E500" s="98"/>
      <c r="F500" s="98"/>
      <c r="G500" s="98"/>
      <c r="H500" s="98"/>
      <c r="I500" s="36"/>
      <c r="J500" s="36"/>
      <c r="K500" s="36"/>
      <c r="L500" s="36"/>
      <c r="M500" s="36"/>
      <c r="N500" s="36"/>
      <c r="O500" s="36"/>
      <c r="P500" s="36"/>
      <c r="Q500" s="36"/>
      <c r="R500" s="36"/>
      <c r="S500" s="36"/>
      <c r="T500" s="36"/>
      <c r="U500" s="36"/>
      <c r="V500" s="36"/>
      <c r="W500" s="36"/>
      <c r="X500" s="36"/>
      <c r="Y500" s="36"/>
      <c r="Z500" s="36"/>
    </row>
    <row r="501" spans="1:26" ht="12.75" customHeight="1">
      <c r="A501" s="36"/>
      <c r="B501" s="36"/>
      <c r="C501" s="36"/>
      <c r="D501" s="98"/>
      <c r="E501" s="98"/>
      <c r="F501" s="98"/>
      <c r="G501" s="98"/>
      <c r="H501" s="98"/>
      <c r="I501" s="36"/>
      <c r="J501" s="36"/>
      <c r="K501" s="36"/>
      <c r="L501" s="36"/>
      <c r="M501" s="36"/>
      <c r="N501" s="36"/>
      <c r="O501" s="36"/>
      <c r="P501" s="36"/>
      <c r="Q501" s="36"/>
      <c r="R501" s="36"/>
      <c r="S501" s="36"/>
      <c r="T501" s="36"/>
      <c r="U501" s="36"/>
      <c r="V501" s="36"/>
      <c r="W501" s="36"/>
      <c r="X501" s="36"/>
      <c r="Y501" s="36"/>
      <c r="Z501" s="36"/>
    </row>
    <row r="502" spans="1:26" ht="12.75" customHeight="1">
      <c r="A502" s="36"/>
      <c r="B502" s="36"/>
      <c r="C502" s="36"/>
      <c r="D502" s="98"/>
      <c r="E502" s="98"/>
      <c r="F502" s="98"/>
      <c r="G502" s="98"/>
      <c r="H502" s="98"/>
      <c r="I502" s="36"/>
      <c r="J502" s="36"/>
      <c r="K502" s="36"/>
      <c r="L502" s="36"/>
      <c r="M502" s="36"/>
      <c r="N502" s="36"/>
      <c r="O502" s="36"/>
      <c r="P502" s="36"/>
      <c r="Q502" s="36"/>
      <c r="R502" s="36"/>
      <c r="S502" s="36"/>
      <c r="T502" s="36"/>
      <c r="U502" s="36"/>
      <c r="V502" s="36"/>
      <c r="W502" s="36"/>
      <c r="X502" s="36"/>
      <c r="Y502" s="36"/>
      <c r="Z502" s="36"/>
    </row>
    <row r="503" spans="1:26" ht="12.75" customHeight="1">
      <c r="A503" s="36"/>
      <c r="B503" s="36"/>
      <c r="C503" s="36"/>
      <c r="D503" s="98"/>
      <c r="E503" s="98"/>
      <c r="F503" s="98"/>
      <c r="G503" s="98"/>
      <c r="H503" s="98"/>
      <c r="I503" s="36"/>
      <c r="J503" s="36"/>
      <c r="K503" s="36"/>
      <c r="L503" s="36"/>
      <c r="M503" s="36"/>
      <c r="N503" s="36"/>
      <c r="O503" s="36"/>
      <c r="P503" s="36"/>
      <c r="Q503" s="36"/>
      <c r="R503" s="36"/>
      <c r="S503" s="36"/>
      <c r="T503" s="36"/>
      <c r="U503" s="36"/>
      <c r="V503" s="36"/>
      <c r="W503" s="36"/>
      <c r="X503" s="36"/>
      <c r="Y503" s="36"/>
      <c r="Z503" s="36"/>
    </row>
    <row r="504" spans="1:26" ht="12.75" customHeight="1">
      <c r="A504" s="36"/>
      <c r="B504" s="36"/>
      <c r="C504" s="36"/>
      <c r="D504" s="98"/>
      <c r="E504" s="98"/>
      <c r="F504" s="98"/>
      <c r="G504" s="98"/>
      <c r="H504" s="98"/>
      <c r="I504" s="36"/>
      <c r="J504" s="36"/>
      <c r="K504" s="36"/>
      <c r="L504" s="36"/>
      <c r="M504" s="36"/>
      <c r="N504" s="36"/>
      <c r="O504" s="36"/>
      <c r="P504" s="36"/>
      <c r="Q504" s="36"/>
      <c r="R504" s="36"/>
      <c r="S504" s="36"/>
      <c r="T504" s="36"/>
      <c r="U504" s="36"/>
      <c r="V504" s="36"/>
      <c r="W504" s="36"/>
      <c r="X504" s="36"/>
      <c r="Y504" s="36"/>
      <c r="Z504" s="36"/>
    </row>
    <row r="505" spans="1:26" ht="12.75" customHeight="1">
      <c r="A505" s="36"/>
      <c r="B505" s="36"/>
      <c r="C505" s="36"/>
      <c r="D505" s="98"/>
      <c r="E505" s="98"/>
      <c r="F505" s="98"/>
      <c r="G505" s="98"/>
      <c r="H505" s="98"/>
      <c r="I505" s="36"/>
      <c r="J505" s="36"/>
      <c r="K505" s="36"/>
      <c r="L505" s="36"/>
      <c r="M505" s="36"/>
      <c r="N505" s="36"/>
      <c r="O505" s="36"/>
      <c r="P505" s="36"/>
      <c r="Q505" s="36"/>
      <c r="R505" s="36"/>
      <c r="S505" s="36"/>
      <c r="T505" s="36"/>
      <c r="U505" s="36"/>
      <c r="V505" s="36"/>
      <c r="W505" s="36"/>
      <c r="X505" s="36"/>
      <c r="Y505" s="36"/>
      <c r="Z505" s="36"/>
    </row>
    <row r="506" spans="1:26" ht="12.75" customHeight="1">
      <c r="A506" s="36"/>
      <c r="B506" s="36"/>
      <c r="C506" s="36"/>
      <c r="D506" s="98"/>
      <c r="E506" s="98"/>
      <c r="F506" s="98"/>
      <c r="G506" s="98"/>
      <c r="H506" s="98"/>
      <c r="I506" s="36"/>
      <c r="J506" s="36"/>
      <c r="K506" s="36"/>
      <c r="L506" s="36"/>
      <c r="M506" s="36"/>
      <c r="N506" s="36"/>
      <c r="O506" s="36"/>
      <c r="P506" s="36"/>
      <c r="Q506" s="36"/>
      <c r="R506" s="36"/>
      <c r="S506" s="36"/>
      <c r="T506" s="36"/>
      <c r="U506" s="36"/>
      <c r="V506" s="36"/>
      <c r="W506" s="36"/>
      <c r="X506" s="36"/>
      <c r="Y506" s="36"/>
      <c r="Z506" s="36"/>
    </row>
    <row r="507" spans="1:26" ht="12.75" customHeight="1">
      <c r="A507" s="36"/>
      <c r="B507" s="36"/>
      <c r="C507" s="36"/>
      <c r="D507" s="98"/>
      <c r="E507" s="98"/>
      <c r="F507" s="98"/>
      <c r="G507" s="98"/>
      <c r="H507" s="98"/>
      <c r="I507" s="36"/>
      <c r="J507" s="36"/>
      <c r="K507" s="36"/>
      <c r="L507" s="36"/>
      <c r="M507" s="36"/>
      <c r="N507" s="36"/>
      <c r="O507" s="36"/>
      <c r="P507" s="36"/>
      <c r="Q507" s="36"/>
      <c r="R507" s="36"/>
      <c r="S507" s="36"/>
      <c r="T507" s="36"/>
      <c r="U507" s="36"/>
      <c r="V507" s="36"/>
      <c r="W507" s="36"/>
      <c r="X507" s="36"/>
      <c r="Y507" s="36"/>
      <c r="Z507" s="36"/>
    </row>
    <row r="508" spans="1:26" ht="12.75" customHeight="1">
      <c r="A508" s="36"/>
      <c r="B508" s="36"/>
      <c r="C508" s="36"/>
      <c r="D508" s="98"/>
      <c r="E508" s="98"/>
      <c r="F508" s="98"/>
      <c r="G508" s="98"/>
      <c r="H508" s="98"/>
      <c r="I508" s="36"/>
      <c r="J508" s="36"/>
      <c r="K508" s="36"/>
      <c r="L508" s="36"/>
      <c r="M508" s="36"/>
      <c r="N508" s="36"/>
      <c r="O508" s="36"/>
      <c r="P508" s="36"/>
      <c r="Q508" s="36"/>
      <c r="R508" s="36"/>
      <c r="S508" s="36"/>
      <c r="T508" s="36"/>
      <c r="U508" s="36"/>
      <c r="V508" s="36"/>
      <c r="W508" s="36"/>
      <c r="X508" s="36"/>
      <c r="Y508" s="36"/>
      <c r="Z508" s="36"/>
    </row>
    <row r="509" spans="1:26" ht="12.75" customHeight="1">
      <c r="A509" s="36"/>
      <c r="B509" s="36"/>
      <c r="C509" s="36"/>
      <c r="D509" s="98"/>
      <c r="E509" s="98"/>
      <c r="F509" s="98"/>
      <c r="G509" s="98"/>
      <c r="H509" s="98"/>
      <c r="I509" s="36"/>
      <c r="J509" s="36"/>
      <c r="K509" s="36"/>
      <c r="L509" s="36"/>
      <c r="M509" s="36"/>
      <c r="N509" s="36"/>
      <c r="O509" s="36"/>
      <c r="P509" s="36"/>
      <c r="Q509" s="36"/>
      <c r="R509" s="36"/>
      <c r="S509" s="36"/>
      <c r="T509" s="36"/>
      <c r="U509" s="36"/>
      <c r="V509" s="36"/>
      <c r="W509" s="36"/>
      <c r="X509" s="36"/>
      <c r="Y509" s="36"/>
      <c r="Z509" s="36"/>
    </row>
    <row r="510" spans="1:26" ht="12.75" customHeight="1">
      <c r="A510" s="36"/>
      <c r="B510" s="36"/>
      <c r="C510" s="36"/>
      <c r="D510" s="98"/>
      <c r="E510" s="98"/>
      <c r="F510" s="98"/>
      <c r="G510" s="98"/>
      <c r="H510" s="98"/>
      <c r="I510" s="36"/>
      <c r="J510" s="36"/>
      <c r="K510" s="36"/>
      <c r="L510" s="36"/>
      <c r="M510" s="36"/>
      <c r="N510" s="36"/>
      <c r="O510" s="36"/>
      <c r="P510" s="36"/>
      <c r="Q510" s="36"/>
      <c r="R510" s="36"/>
      <c r="S510" s="36"/>
      <c r="T510" s="36"/>
      <c r="U510" s="36"/>
      <c r="V510" s="36"/>
      <c r="W510" s="36"/>
      <c r="X510" s="36"/>
      <c r="Y510" s="36"/>
      <c r="Z510" s="36"/>
    </row>
    <row r="511" spans="1:26" ht="12.75" customHeight="1">
      <c r="A511" s="36"/>
      <c r="B511" s="36"/>
      <c r="C511" s="36"/>
      <c r="D511" s="98"/>
      <c r="E511" s="98"/>
      <c r="F511" s="98"/>
      <c r="G511" s="98"/>
      <c r="H511" s="98"/>
      <c r="I511" s="36"/>
      <c r="J511" s="36"/>
      <c r="K511" s="36"/>
      <c r="L511" s="36"/>
      <c r="M511" s="36"/>
      <c r="N511" s="36"/>
      <c r="O511" s="36"/>
      <c r="P511" s="36"/>
      <c r="Q511" s="36"/>
      <c r="R511" s="36"/>
      <c r="S511" s="36"/>
      <c r="T511" s="36"/>
      <c r="U511" s="36"/>
      <c r="V511" s="36"/>
      <c r="W511" s="36"/>
      <c r="X511" s="36"/>
      <c r="Y511" s="36"/>
      <c r="Z511" s="36"/>
    </row>
    <row r="512" spans="1:26" ht="12.75" customHeight="1">
      <c r="A512" s="36"/>
      <c r="B512" s="36"/>
      <c r="C512" s="36"/>
      <c r="D512" s="98"/>
      <c r="E512" s="98"/>
      <c r="F512" s="98"/>
      <c r="G512" s="98"/>
      <c r="H512" s="98"/>
      <c r="I512" s="36"/>
      <c r="J512" s="36"/>
      <c r="K512" s="36"/>
      <c r="L512" s="36"/>
      <c r="M512" s="36"/>
      <c r="N512" s="36"/>
      <c r="O512" s="36"/>
      <c r="P512" s="36"/>
      <c r="Q512" s="36"/>
      <c r="R512" s="36"/>
      <c r="S512" s="36"/>
      <c r="T512" s="36"/>
      <c r="U512" s="36"/>
      <c r="V512" s="36"/>
      <c r="W512" s="36"/>
      <c r="X512" s="36"/>
      <c r="Y512" s="36"/>
      <c r="Z512" s="36"/>
    </row>
    <row r="513" spans="1:26" ht="12.75" customHeight="1">
      <c r="A513" s="36"/>
      <c r="B513" s="36"/>
      <c r="C513" s="36"/>
      <c r="D513" s="98"/>
      <c r="E513" s="98"/>
      <c r="F513" s="98"/>
      <c r="G513" s="98"/>
      <c r="H513" s="98"/>
      <c r="I513" s="36"/>
      <c r="J513" s="36"/>
      <c r="K513" s="36"/>
      <c r="L513" s="36"/>
      <c r="M513" s="36"/>
      <c r="N513" s="36"/>
      <c r="O513" s="36"/>
      <c r="P513" s="36"/>
      <c r="Q513" s="36"/>
      <c r="R513" s="36"/>
      <c r="S513" s="36"/>
      <c r="T513" s="36"/>
      <c r="U513" s="36"/>
      <c r="V513" s="36"/>
      <c r="W513" s="36"/>
      <c r="X513" s="36"/>
      <c r="Y513" s="36"/>
      <c r="Z513" s="36"/>
    </row>
    <row r="514" spans="1:26" ht="12.75" customHeight="1">
      <c r="A514" s="36"/>
      <c r="B514" s="36"/>
      <c r="C514" s="36"/>
      <c r="D514" s="98"/>
      <c r="E514" s="98"/>
      <c r="F514" s="98"/>
      <c r="G514" s="98"/>
      <c r="H514" s="98"/>
      <c r="I514" s="36"/>
      <c r="J514" s="36"/>
      <c r="K514" s="36"/>
      <c r="L514" s="36"/>
      <c r="M514" s="36"/>
      <c r="N514" s="36"/>
      <c r="O514" s="36"/>
      <c r="P514" s="36"/>
      <c r="Q514" s="36"/>
      <c r="R514" s="36"/>
      <c r="S514" s="36"/>
      <c r="T514" s="36"/>
      <c r="U514" s="36"/>
      <c r="V514" s="36"/>
      <c r="W514" s="36"/>
      <c r="X514" s="36"/>
      <c r="Y514" s="36"/>
      <c r="Z514" s="36"/>
    </row>
    <row r="515" spans="1:26" ht="12.75" customHeight="1">
      <c r="A515" s="36"/>
      <c r="B515" s="36"/>
      <c r="C515" s="36"/>
      <c r="D515" s="98"/>
      <c r="E515" s="98"/>
      <c r="F515" s="98"/>
      <c r="G515" s="98"/>
      <c r="H515" s="98"/>
      <c r="I515" s="36"/>
      <c r="J515" s="36"/>
      <c r="K515" s="36"/>
      <c r="L515" s="36"/>
      <c r="M515" s="36"/>
      <c r="N515" s="36"/>
      <c r="O515" s="36"/>
      <c r="P515" s="36"/>
      <c r="Q515" s="36"/>
      <c r="R515" s="36"/>
      <c r="S515" s="36"/>
      <c r="T515" s="36"/>
      <c r="U515" s="36"/>
      <c r="V515" s="36"/>
      <c r="W515" s="36"/>
      <c r="X515" s="36"/>
      <c r="Y515" s="36"/>
      <c r="Z515" s="36"/>
    </row>
    <row r="516" spans="1:26" ht="12.75" customHeight="1">
      <c r="A516" s="36"/>
      <c r="B516" s="36"/>
      <c r="C516" s="36"/>
      <c r="D516" s="98"/>
      <c r="E516" s="98"/>
      <c r="F516" s="98"/>
      <c r="G516" s="98"/>
      <c r="H516" s="98"/>
      <c r="I516" s="36"/>
      <c r="J516" s="36"/>
      <c r="K516" s="36"/>
      <c r="L516" s="36"/>
      <c r="M516" s="36"/>
      <c r="N516" s="36"/>
      <c r="O516" s="36"/>
      <c r="P516" s="36"/>
      <c r="Q516" s="36"/>
      <c r="R516" s="36"/>
      <c r="S516" s="36"/>
      <c r="T516" s="36"/>
      <c r="U516" s="36"/>
      <c r="V516" s="36"/>
      <c r="W516" s="36"/>
      <c r="X516" s="36"/>
      <c r="Y516" s="36"/>
      <c r="Z516" s="36"/>
    </row>
    <row r="517" spans="1:26" ht="12.75" customHeight="1">
      <c r="A517" s="36"/>
      <c r="B517" s="36"/>
      <c r="C517" s="36"/>
      <c r="D517" s="98"/>
      <c r="E517" s="98"/>
      <c r="F517" s="98"/>
      <c r="G517" s="98"/>
      <c r="H517" s="98"/>
      <c r="I517" s="36"/>
      <c r="J517" s="36"/>
      <c r="K517" s="36"/>
      <c r="L517" s="36"/>
      <c r="M517" s="36"/>
      <c r="N517" s="36"/>
      <c r="O517" s="36"/>
      <c r="P517" s="36"/>
      <c r="Q517" s="36"/>
      <c r="R517" s="36"/>
      <c r="S517" s="36"/>
      <c r="T517" s="36"/>
      <c r="U517" s="36"/>
      <c r="V517" s="36"/>
      <c r="W517" s="36"/>
      <c r="X517" s="36"/>
      <c r="Y517" s="36"/>
      <c r="Z517" s="36"/>
    </row>
    <row r="518" spans="1:26" ht="12.75" customHeight="1">
      <c r="A518" s="36"/>
      <c r="B518" s="36"/>
      <c r="C518" s="36"/>
      <c r="D518" s="98"/>
      <c r="E518" s="98"/>
      <c r="F518" s="98"/>
      <c r="G518" s="98"/>
      <c r="H518" s="98"/>
      <c r="I518" s="36"/>
      <c r="J518" s="36"/>
      <c r="K518" s="36"/>
      <c r="L518" s="36"/>
      <c r="M518" s="36"/>
      <c r="N518" s="36"/>
      <c r="O518" s="36"/>
      <c r="P518" s="36"/>
      <c r="Q518" s="36"/>
      <c r="R518" s="36"/>
      <c r="S518" s="36"/>
      <c r="T518" s="36"/>
      <c r="U518" s="36"/>
      <c r="V518" s="36"/>
      <c r="W518" s="36"/>
      <c r="X518" s="36"/>
      <c r="Y518" s="36"/>
      <c r="Z518" s="36"/>
    </row>
    <row r="519" spans="1:26" ht="12.75" customHeight="1">
      <c r="A519" s="36"/>
      <c r="B519" s="36"/>
      <c r="C519" s="36"/>
      <c r="D519" s="98"/>
      <c r="E519" s="98"/>
      <c r="F519" s="98"/>
      <c r="G519" s="98"/>
      <c r="H519" s="98"/>
      <c r="I519" s="36"/>
      <c r="J519" s="36"/>
      <c r="K519" s="36"/>
      <c r="L519" s="36"/>
      <c r="M519" s="36"/>
      <c r="N519" s="36"/>
      <c r="O519" s="36"/>
      <c r="P519" s="36"/>
      <c r="Q519" s="36"/>
      <c r="R519" s="36"/>
      <c r="S519" s="36"/>
      <c r="T519" s="36"/>
      <c r="U519" s="36"/>
      <c r="V519" s="36"/>
      <c r="W519" s="36"/>
      <c r="X519" s="36"/>
      <c r="Y519" s="36"/>
      <c r="Z519" s="36"/>
    </row>
    <row r="520" spans="1:26" ht="12.75" customHeight="1">
      <c r="A520" s="36"/>
      <c r="B520" s="36"/>
      <c r="C520" s="36"/>
      <c r="D520" s="98"/>
      <c r="E520" s="98"/>
      <c r="F520" s="98"/>
      <c r="G520" s="98"/>
      <c r="H520" s="98"/>
      <c r="I520" s="36"/>
      <c r="J520" s="36"/>
      <c r="K520" s="36"/>
      <c r="L520" s="36"/>
      <c r="M520" s="36"/>
      <c r="N520" s="36"/>
      <c r="O520" s="36"/>
      <c r="P520" s="36"/>
      <c r="Q520" s="36"/>
      <c r="R520" s="36"/>
      <c r="S520" s="36"/>
      <c r="T520" s="36"/>
      <c r="U520" s="36"/>
      <c r="V520" s="36"/>
      <c r="W520" s="36"/>
      <c r="X520" s="36"/>
      <c r="Y520" s="36"/>
      <c r="Z520" s="36"/>
    </row>
    <row r="521" spans="1:26" ht="12.75" customHeight="1">
      <c r="A521" s="36"/>
      <c r="B521" s="36"/>
      <c r="C521" s="36"/>
      <c r="D521" s="98"/>
      <c r="E521" s="98"/>
      <c r="F521" s="98"/>
      <c r="G521" s="98"/>
      <c r="H521" s="98"/>
      <c r="I521" s="36"/>
      <c r="J521" s="36"/>
      <c r="K521" s="36"/>
      <c r="L521" s="36"/>
      <c r="M521" s="36"/>
      <c r="N521" s="36"/>
      <c r="O521" s="36"/>
      <c r="P521" s="36"/>
      <c r="Q521" s="36"/>
      <c r="R521" s="36"/>
      <c r="S521" s="36"/>
      <c r="T521" s="36"/>
      <c r="U521" s="36"/>
      <c r="V521" s="36"/>
      <c r="W521" s="36"/>
      <c r="X521" s="36"/>
      <c r="Y521" s="36"/>
      <c r="Z521" s="36"/>
    </row>
    <row r="522" spans="1:26" ht="12.75" customHeight="1">
      <c r="A522" s="36"/>
      <c r="B522" s="36"/>
      <c r="C522" s="36"/>
      <c r="D522" s="98"/>
      <c r="E522" s="98"/>
      <c r="F522" s="98"/>
      <c r="G522" s="98"/>
      <c r="H522" s="98"/>
      <c r="I522" s="36"/>
      <c r="J522" s="36"/>
      <c r="K522" s="36"/>
      <c r="L522" s="36"/>
      <c r="M522" s="36"/>
      <c r="N522" s="36"/>
      <c r="O522" s="36"/>
      <c r="P522" s="36"/>
      <c r="Q522" s="36"/>
      <c r="R522" s="36"/>
      <c r="S522" s="36"/>
      <c r="T522" s="36"/>
      <c r="U522" s="36"/>
      <c r="V522" s="36"/>
      <c r="W522" s="36"/>
      <c r="X522" s="36"/>
      <c r="Y522" s="36"/>
      <c r="Z522" s="36"/>
    </row>
    <row r="523" spans="1:26" ht="12.75" customHeight="1">
      <c r="A523" s="36"/>
      <c r="B523" s="36"/>
      <c r="C523" s="36"/>
      <c r="D523" s="98"/>
      <c r="E523" s="98"/>
      <c r="F523" s="98"/>
      <c r="G523" s="98"/>
      <c r="H523" s="98"/>
      <c r="I523" s="36"/>
      <c r="J523" s="36"/>
      <c r="K523" s="36"/>
      <c r="L523" s="36"/>
      <c r="M523" s="36"/>
      <c r="N523" s="36"/>
      <c r="O523" s="36"/>
      <c r="P523" s="36"/>
      <c r="Q523" s="36"/>
      <c r="R523" s="36"/>
      <c r="S523" s="36"/>
      <c r="T523" s="36"/>
      <c r="U523" s="36"/>
      <c r="V523" s="36"/>
      <c r="W523" s="36"/>
      <c r="X523" s="36"/>
      <c r="Y523" s="36"/>
      <c r="Z523" s="36"/>
    </row>
    <row r="524" spans="1:26" ht="12.75" customHeight="1">
      <c r="A524" s="36"/>
      <c r="B524" s="36"/>
      <c r="C524" s="36"/>
      <c r="D524" s="98"/>
      <c r="E524" s="98"/>
      <c r="F524" s="98"/>
      <c r="G524" s="98"/>
      <c r="H524" s="98"/>
      <c r="I524" s="36"/>
      <c r="J524" s="36"/>
      <c r="K524" s="36"/>
      <c r="L524" s="36"/>
      <c r="M524" s="36"/>
      <c r="N524" s="36"/>
      <c r="O524" s="36"/>
      <c r="P524" s="36"/>
      <c r="Q524" s="36"/>
      <c r="R524" s="36"/>
      <c r="S524" s="36"/>
      <c r="T524" s="36"/>
      <c r="U524" s="36"/>
      <c r="V524" s="36"/>
      <c r="W524" s="36"/>
      <c r="X524" s="36"/>
      <c r="Y524" s="36"/>
      <c r="Z524" s="36"/>
    </row>
    <row r="525" spans="1:26" ht="12.75" customHeight="1">
      <c r="A525" s="36"/>
      <c r="B525" s="36"/>
      <c r="C525" s="36"/>
      <c r="D525" s="98"/>
      <c r="E525" s="98"/>
      <c r="F525" s="98"/>
      <c r="G525" s="98"/>
      <c r="H525" s="98"/>
      <c r="I525" s="36"/>
      <c r="J525" s="36"/>
      <c r="K525" s="36"/>
      <c r="L525" s="36"/>
      <c r="M525" s="36"/>
      <c r="N525" s="36"/>
      <c r="O525" s="36"/>
      <c r="P525" s="36"/>
      <c r="Q525" s="36"/>
      <c r="R525" s="36"/>
      <c r="S525" s="36"/>
      <c r="T525" s="36"/>
      <c r="U525" s="36"/>
      <c r="V525" s="36"/>
      <c r="W525" s="36"/>
      <c r="X525" s="36"/>
      <c r="Y525" s="36"/>
      <c r="Z525" s="36"/>
    </row>
    <row r="526" spans="1:26" ht="12.75" customHeight="1">
      <c r="A526" s="36"/>
      <c r="B526" s="36"/>
      <c r="C526" s="36"/>
      <c r="D526" s="98"/>
      <c r="E526" s="98"/>
      <c r="F526" s="98"/>
      <c r="G526" s="98"/>
      <c r="H526" s="98"/>
      <c r="I526" s="36"/>
      <c r="J526" s="36"/>
      <c r="K526" s="36"/>
      <c r="L526" s="36"/>
      <c r="M526" s="36"/>
      <c r="N526" s="36"/>
      <c r="O526" s="36"/>
      <c r="P526" s="36"/>
      <c r="Q526" s="36"/>
      <c r="R526" s="36"/>
      <c r="S526" s="36"/>
      <c r="T526" s="36"/>
      <c r="U526" s="36"/>
      <c r="V526" s="36"/>
      <c r="W526" s="36"/>
      <c r="X526" s="36"/>
      <c r="Y526" s="36"/>
      <c r="Z526" s="36"/>
    </row>
    <row r="527" spans="1:26" ht="12.75" customHeight="1">
      <c r="A527" s="36"/>
      <c r="B527" s="36"/>
      <c r="C527" s="36"/>
      <c r="D527" s="98"/>
      <c r="E527" s="98"/>
      <c r="F527" s="98"/>
      <c r="G527" s="98"/>
      <c r="H527" s="98"/>
      <c r="I527" s="36"/>
      <c r="J527" s="36"/>
      <c r="K527" s="36"/>
      <c r="L527" s="36"/>
      <c r="M527" s="36"/>
      <c r="N527" s="36"/>
      <c r="O527" s="36"/>
      <c r="P527" s="36"/>
      <c r="Q527" s="36"/>
      <c r="R527" s="36"/>
      <c r="S527" s="36"/>
      <c r="T527" s="36"/>
      <c r="U527" s="36"/>
      <c r="V527" s="36"/>
      <c r="W527" s="36"/>
      <c r="X527" s="36"/>
      <c r="Y527" s="36"/>
      <c r="Z527" s="36"/>
    </row>
    <row r="528" spans="1:26" ht="12.75" customHeight="1">
      <c r="A528" s="36"/>
      <c r="B528" s="36"/>
      <c r="C528" s="36"/>
      <c r="D528" s="98"/>
      <c r="E528" s="98"/>
      <c r="F528" s="98"/>
      <c r="G528" s="98"/>
      <c r="H528" s="98"/>
      <c r="I528" s="36"/>
      <c r="J528" s="36"/>
      <c r="K528" s="36"/>
      <c r="L528" s="36"/>
      <c r="M528" s="36"/>
      <c r="N528" s="36"/>
      <c r="O528" s="36"/>
      <c r="P528" s="36"/>
      <c r="Q528" s="36"/>
      <c r="R528" s="36"/>
      <c r="S528" s="36"/>
      <c r="T528" s="36"/>
      <c r="U528" s="36"/>
      <c r="V528" s="36"/>
      <c r="W528" s="36"/>
      <c r="X528" s="36"/>
      <c r="Y528" s="36"/>
      <c r="Z528" s="36"/>
    </row>
    <row r="529" spans="1:26" ht="12.75" customHeight="1">
      <c r="A529" s="36"/>
      <c r="B529" s="36"/>
      <c r="C529" s="36"/>
      <c r="D529" s="98"/>
      <c r="E529" s="98"/>
      <c r="F529" s="98"/>
      <c r="G529" s="98"/>
      <c r="H529" s="98"/>
      <c r="I529" s="36"/>
      <c r="J529" s="36"/>
      <c r="K529" s="36"/>
      <c r="L529" s="36"/>
      <c r="M529" s="36"/>
      <c r="N529" s="36"/>
      <c r="O529" s="36"/>
      <c r="P529" s="36"/>
      <c r="Q529" s="36"/>
      <c r="R529" s="36"/>
      <c r="S529" s="36"/>
      <c r="T529" s="36"/>
      <c r="U529" s="36"/>
      <c r="V529" s="36"/>
      <c r="W529" s="36"/>
      <c r="X529" s="36"/>
      <c r="Y529" s="36"/>
      <c r="Z529" s="36"/>
    </row>
    <row r="530" spans="1:26" ht="12.75" customHeight="1">
      <c r="A530" s="36"/>
      <c r="B530" s="36"/>
      <c r="C530" s="36"/>
      <c r="D530" s="98"/>
      <c r="E530" s="98"/>
      <c r="F530" s="98"/>
      <c r="G530" s="98"/>
      <c r="H530" s="98"/>
      <c r="I530" s="36"/>
      <c r="J530" s="36"/>
      <c r="K530" s="36"/>
      <c r="L530" s="36"/>
      <c r="M530" s="36"/>
      <c r="N530" s="36"/>
      <c r="O530" s="36"/>
      <c r="P530" s="36"/>
      <c r="Q530" s="36"/>
      <c r="R530" s="36"/>
      <c r="S530" s="36"/>
      <c r="T530" s="36"/>
      <c r="U530" s="36"/>
      <c r="V530" s="36"/>
      <c r="W530" s="36"/>
      <c r="X530" s="36"/>
      <c r="Y530" s="36"/>
      <c r="Z530" s="36"/>
    </row>
    <row r="531" spans="1:26" ht="12.75" customHeight="1">
      <c r="A531" s="36"/>
      <c r="B531" s="36"/>
      <c r="C531" s="36"/>
      <c r="D531" s="98"/>
      <c r="E531" s="98"/>
      <c r="F531" s="98"/>
      <c r="G531" s="98"/>
      <c r="H531" s="98"/>
      <c r="I531" s="36"/>
      <c r="J531" s="36"/>
      <c r="K531" s="36"/>
      <c r="L531" s="36"/>
      <c r="M531" s="36"/>
      <c r="N531" s="36"/>
      <c r="O531" s="36"/>
      <c r="P531" s="36"/>
      <c r="Q531" s="36"/>
      <c r="R531" s="36"/>
      <c r="S531" s="36"/>
      <c r="T531" s="36"/>
      <c r="U531" s="36"/>
      <c r="V531" s="36"/>
      <c r="W531" s="36"/>
      <c r="X531" s="36"/>
      <c r="Y531" s="36"/>
      <c r="Z531" s="36"/>
    </row>
    <row r="532" spans="1:26" ht="12.75" customHeight="1">
      <c r="A532" s="36"/>
      <c r="B532" s="36"/>
      <c r="C532" s="36"/>
      <c r="D532" s="98"/>
      <c r="E532" s="98"/>
      <c r="F532" s="98"/>
      <c r="G532" s="98"/>
      <c r="H532" s="98"/>
      <c r="I532" s="36"/>
      <c r="J532" s="36"/>
      <c r="K532" s="36"/>
      <c r="L532" s="36"/>
      <c r="M532" s="36"/>
      <c r="N532" s="36"/>
      <c r="O532" s="36"/>
      <c r="P532" s="36"/>
      <c r="Q532" s="36"/>
      <c r="R532" s="36"/>
      <c r="S532" s="36"/>
      <c r="T532" s="36"/>
      <c r="U532" s="36"/>
      <c r="V532" s="36"/>
      <c r="W532" s="36"/>
      <c r="X532" s="36"/>
      <c r="Y532" s="36"/>
      <c r="Z532" s="36"/>
    </row>
    <row r="533" spans="1:26" ht="12.75" customHeight="1">
      <c r="A533" s="36"/>
      <c r="B533" s="36"/>
      <c r="C533" s="36"/>
      <c r="D533" s="98"/>
      <c r="E533" s="98"/>
      <c r="F533" s="98"/>
      <c r="G533" s="98"/>
      <c r="H533" s="98"/>
      <c r="I533" s="36"/>
      <c r="J533" s="36"/>
      <c r="K533" s="36"/>
      <c r="L533" s="36"/>
      <c r="M533" s="36"/>
      <c r="N533" s="36"/>
      <c r="O533" s="36"/>
      <c r="P533" s="36"/>
      <c r="Q533" s="36"/>
      <c r="R533" s="36"/>
      <c r="S533" s="36"/>
      <c r="T533" s="36"/>
      <c r="U533" s="36"/>
      <c r="V533" s="36"/>
      <c r="W533" s="36"/>
      <c r="X533" s="36"/>
      <c r="Y533" s="36"/>
      <c r="Z533" s="36"/>
    </row>
    <row r="534" spans="1:26" ht="12.75" customHeight="1">
      <c r="A534" s="36"/>
      <c r="B534" s="36"/>
      <c r="C534" s="36"/>
      <c r="D534" s="98"/>
      <c r="E534" s="98"/>
      <c r="F534" s="98"/>
      <c r="G534" s="98"/>
      <c r="H534" s="98"/>
      <c r="I534" s="36"/>
      <c r="J534" s="36"/>
      <c r="K534" s="36"/>
      <c r="L534" s="36"/>
      <c r="M534" s="36"/>
      <c r="N534" s="36"/>
      <c r="O534" s="36"/>
      <c r="P534" s="36"/>
      <c r="Q534" s="36"/>
      <c r="R534" s="36"/>
      <c r="S534" s="36"/>
      <c r="T534" s="36"/>
      <c r="U534" s="36"/>
      <c r="V534" s="36"/>
      <c r="W534" s="36"/>
      <c r="X534" s="36"/>
      <c r="Y534" s="36"/>
      <c r="Z534" s="36"/>
    </row>
    <row r="535" spans="1:26" ht="12.75" customHeight="1">
      <c r="A535" s="36"/>
      <c r="B535" s="36"/>
      <c r="C535" s="36"/>
      <c r="D535" s="98"/>
      <c r="E535" s="98"/>
      <c r="F535" s="98"/>
      <c r="G535" s="98"/>
      <c r="H535" s="98"/>
      <c r="I535" s="36"/>
      <c r="J535" s="36"/>
      <c r="K535" s="36"/>
      <c r="L535" s="36"/>
      <c r="M535" s="36"/>
      <c r="N535" s="36"/>
      <c r="O535" s="36"/>
      <c r="P535" s="36"/>
      <c r="Q535" s="36"/>
      <c r="R535" s="36"/>
      <c r="S535" s="36"/>
      <c r="T535" s="36"/>
      <c r="U535" s="36"/>
      <c r="V535" s="36"/>
      <c r="W535" s="36"/>
      <c r="X535" s="36"/>
      <c r="Y535" s="36"/>
      <c r="Z535" s="36"/>
    </row>
    <row r="536" spans="1:26" ht="12.75" customHeight="1">
      <c r="A536" s="36"/>
      <c r="B536" s="36"/>
      <c r="C536" s="36"/>
      <c r="D536" s="98"/>
      <c r="E536" s="98"/>
      <c r="F536" s="98"/>
      <c r="G536" s="98"/>
      <c r="H536" s="98"/>
      <c r="I536" s="36"/>
      <c r="J536" s="36"/>
      <c r="K536" s="36"/>
      <c r="L536" s="36"/>
      <c r="M536" s="36"/>
      <c r="N536" s="36"/>
      <c r="O536" s="36"/>
      <c r="P536" s="36"/>
      <c r="Q536" s="36"/>
      <c r="R536" s="36"/>
      <c r="S536" s="36"/>
      <c r="T536" s="36"/>
      <c r="U536" s="36"/>
      <c r="V536" s="36"/>
      <c r="W536" s="36"/>
      <c r="X536" s="36"/>
      <c r="Y536" s="36"/>
      <c r="Z536" s="36"/>
    </row>
    <row r="537" spans="1:26" ht="12.75" customHeight="1">
      <c r="A537" s="36"/>
      <c r="B537" s="36"/>
      <c r="C537" s="36"/>
      <c r="D537" s="98"/>
      <c r="E537" s="98"/>
      <c r="F537" s="98"/>
      <c r="G537" s="98"/>
      <c r="H537" s="98"/>
      <c r="I537" s="36"/>
      <c r="J537" s="36"/>
      <c r="K537" s="36"/>
      <c r="L537" s="36"/>
      <c r="M537" s="36"/>
      <c r="N537" s="36"/>
      <c r="O537" s="36"/>
      <c r="P537" s="36"/>
      <c r="Q537" s="36"/>
      <c r="R537" s="36"/>
      <c r="S537" s="36"/>
      <c r="T537" s="36"/>
      <c r="U537" s="36"/>
      <c r="V537" s="36"/>
      <c r="W537" s="36"/>
      <c r="X537" s="36"/>
      <c r="Y537" s="36"/>
      <c r="Z537" s="36"/>
    </row>
    <row r="538" spans="1:26" ht="12.75" customHeight="1">
      <c r="A538" s="36"/>
      <c r="B538" s="36"/>
      <c r="C538" s="36"/>
      <c r="D538" s="98"/>
      <c r="E538" s="98"/>
      <c r="F538" s="98"/>
      <c r="G538" s="98"/>
      <c r="H538" s="98"/>
      <c r="I538" s="36"/>
      <c r="J538" s="36"/>
      <c r="K538" s="36"/>
      <c r="L538" s="36"/>
      <c r="M538" s="36"/>
      <c r="N538" s="36"/>
      <c r="O538" s="36"/>
      <c r="P538" s="36"/>
      <c r="Q538" s="36"/>
      <c r="R538" s="36"/>
      <c r="S538" s="36"/>
      <c r="T538" s="36"/>
      <c r="U538" s="36"/>
      <c r="V538" s="36"/>
      <c r="W538" s="36"/>
      <c r="X538" s="36"/>
      <c r="Y538" s="36"/>
      <c r="Z538" s="36"/>
    </row>
    <row r="539" spans="1:26" ht="12.75" customHeight="1">
      <c r="A539" s="36"/>
      <c r="B539" s="36"/>
      <c r="C539" s="36"/>
      <c r="D539" s="98"/>
      <c r="E539" s="98"/>
      <c r="F539" s="98"/>
      <c r="G539" s="98"/>
      <c r="H539" s="98"/>
      <c r="I539" s="36"/>
      <c r="J539" s="36"/>
      <c r="K539" s="36"/>
      <c r="L539" s="36"/>
      <c r="M539" s="36"/>
      <c r="N539" s="36"/>
      <c r="O539" s="36"/>
      <c r="P539" s="36"/>
      <c r="Q539" s="36"/>
      <c r="R539" s="36"/>
      <c r="S539" s="36"/>
      <c r="T539" s="36"/>
      <c r="U539" s="36"/>
      <c r="V539" s="36"/>
      <c r="W539" s="36"/>
      <c r="X539" s="36"/>
      <c r="Y539" s="36"/>
      <c r="Z539" s="36"/>
    </row>
    <row r="540" spans="1:26" ht="12.75" customHeight="1">
      <c r="A540" s="36"/>
      <c r="B540" s="36"/>
      <c r="C540" s="36"/>
      <c r="D540" s="98"/>
      <c r="E540" s="98"/>
      <c r="F540" s="98"/>
      <c r="G540" s="98"/>
      <c r="H540" s="98"/>
      <c r="I540" s="36"/>
      <c r="J540" s="36"/>
      <c r="K540" s="36"/>
      <c r="L540" s="36"/>
      <c r="M540" s="36"/>
      <c r="N540" s="36"/>
      <c r="O540" s="36"/>
      <c r="P540" s="36"/>
      <c r="Q540" s="36"/>
      <c r="R540" s="36"/>
      <c r="S540" s="36"/>
      <c r="T540" s="36"/>
      <c r="U540" s="36"/>
      <c r="V540" s="36"/>
      <c r="W540" s="36"/>
      <c r="X540" s="36"/>
      <c r="Y540" s="36"/>
      <c r="Z540" s="36"/>
    </row>
    <row r="541" spans="1:26" ht="12.75" customHeight="1">
      <c r="A541" s="36"/>
      <c r="B541" s="36"/>
      <c r="C541" s="36"/>
      <c r="D541" s="98"/>
      <c r="E541" s="98"/>
      <c r="F541" s="98"/>
      <c r="G541" s="98"/>
      <c r="H541" s="98"/>
      <c r="I541" s="36"/>
      <c r="J541" s="36"/>
      <c r="K541" s="36"/>
      <c r="L541" s="36"/>
      <c r="M541" s="36"/>
      <c r="N541" s="36"/>
      <c r="O541" s="36"/>
      <c r="P541" s="36"/>
      <c r="Q541" s="36"/>
      <c r="R541" s="36"/>
      <c r="S541" s="36"/>
      <c r="T541" s="36"/>
      <c r="U541" s="36"/>
      <c r="V541" s="36"/>
      <c r="W541" s="36"/>
      <c r="X541" s="36"/>
      <c r="Y541" s="36"/>
      <c r="Z541" s="36"/>
    </row>
    <row r="542" spans="1:26" ht="12.75" customHeight="1">
      <c r="A542" s="36"/>
      <c r="B542" s="36"/>
      <c r="C542" s="36"/>
      <c r="D542" s="98"/>
      <c r="E542" s="98"/>
      <c r="F542" s="98"/>
      <c r="G542" s="98"/>
      <c r="H542" s="98"/>
      <c r="I542" s="36"/>
      <c r="J542" s="36"/>
      <c r="K542" s="36"/>
      <c r="L542" s="36"/>
      <c r="M542" s="36"/>
      <c r="N542" s="36"/>
      <c r="O542" s="36"/>
      <c r="P542" s="36"/>
      <c r="Q542" s="36"/>
      <c r="R542" s="36"/>
      <c r="S542" s="36"/>
      <c r="T542" s="36"/>
      <c r="U542" s="36"/>
      <c r="V542" s="36"/>
      <c r="W542" s="36"/>
      <c r="X542" s="36"/>
      <c r="Y542" s="36"/>
      <c r="Z542" s="36"/>
    </row>
    <row r="543" spans="1:26" ht="12.75" customHeight="1">
      <c r="A543" s="36"/>
      <c r="B543" s="36"/>
      <c r="C543" s="36"/>
      <c r="D543" s="98"/>
      <c r="E543" s="98"/>
      <c r="F543" s="98"/>
      <c r="G543" s="98"/>
      <c r="H543" s="98"/>
      <c r="I543" s="36"/>
      <c r="J543" s="36"/>
      <c r="K543" s="36"/>
      <c r="L543" s="36"/>
      <c r="M543" s="36"/>
      <c r="N543" s="36"/>
      <c r="O543" s="36"/>
      <c r="P543" s="36"/>
      <c r="Q543" s="36"/>
      <c r="R543" s="36"/>
      <c r="S543" s="36"/>
      <c r="T543" s="36"/>
      <c r="U543" s="36"/>
      <c r="V543" s="36"/>
      <c r="W543" s="36"/>
      <c r="X543" s="36"/>
      <c r="Y543" s="36"/>
      <c r="Z543" s="36"/>
    </row>
    <row r="544" spans="1:26" ht="12.75" customHeight="1">
      <c r="A544" s="36"/>
      <c r="B544" s="36"/>
      <c r="C544" s="36"/>
      <c r="D544" s="98"/>
      <c r="E544" s="98"/>
      <c r="F544" s="98"/>
      <c r="G544" s="98"/>
      <c r="H544" s="98"/>
      <c r="I544" s="36"/>
      <c r="J544" s="36"/>
      <c r="K544" s="36"/>
      <c r="L544" s="36"/>
      <c r="M544" s="36"/>
      <c r="N544" s="36"/>
      <c r="O544" s="36"/>
      <c r="P544" s="36"/>
      <c r="Q544" s="36"/>
      <c r="R544" s="36"/>
      <c r="S544" s="36"/>
      <c r="T544" s="36"/>
      <c r="U544" s="36"/>
      <c r="V544" s="36"/>
      <c r="W544" s="36"/>
      <c r="X544" s="36"/>
      <c r="Y544" s="36"/>
      <c r="Z544" s="36"/>
    </row>
    <row r="545" spans="1:26" ht="12.75" customHeight="1">
      <c r="A545" s="36"/>
      <c r="B545" s="36"/>
      <c r="C545" s="36"/>
      <c r="D545" s="98"/>
      <c r="E545" s="98"/>
      <c r="F545" s="98"/>
      <c r="G545" s="98"/>
      <c r="H545" s="98"/>
      <c r="I545" s="36"/>
      <c r="J545" s="36"/>
      <c r="K545" s="36"/>
      <c r="L545" s="36"/>
      <c r="M545" s="36"/>
      <c r="N545" s="36"/>
      <c r="O545" s="36"/>
      <c r="P545" s="36"/>
      <c r="Q545" s="36"/>
      <c r="R545" s="36"/>
      <c r="S545" s="36"/>
      <c r="T545" s="36"/>
      <c r="U545" s="36"/>
      <c r="V545" s="36"/>
      <c r="W545" s="36"/>
      <c r="X545" s="36"/>
      <c r="Y545" s="36"/>
      <c r="Z545" s="36"/>
    </row>
    <row r="546" spans="1:26" ht="12.75" customHeight="1">
      <c r="A546" s="36"/>
      <c r="B546" s="36"/>
      <c r="C546" s="36"/>
      <c r="D546" s="98"/>
      <c r="E546" s="98"/>
      <c r="F546" s="98"/>
      <c r="G546" s="98"/>
      <c r="H546" s="98"/>
      <c r="I546" s="36"/>
      <c r="J546" s="36"/>
      <c r="K546" s="36"/>
      <c r="L546" s="36"/>
      <c r="M546" s="36"/>
      <c r="N546" s="36"/>
      <c r="O546" s="36"/>
      <c r="P546" s="36"/>
      <c r="Q546" s="36"/>
      <c r="R546" s="36"/>
      <c r="S546" s="36"/>
      <c r="T546" s="36"/>
      <c r="U546" s="36"/>
      <c r="V546" s="36"/>
      <c r="W546" s="36"/>
      <c r="X546" s="36"/>
      <c r="Y546" s="36"/>
      <c r="Z546" s="36"/>
    </row>
    <row r="547" spans="1:26" ht="12.75" customHeight="1">
      <c r="A547" s="36"/>
      <c r="B547" s="36"/>
      <c r="C547" s="36"/>
      <c r="D547" s="98"/>
      <c r="E547" s="98"/>
      <c r="F547" s="98"/>
      <c r="G547" s="98"/>
      <c r="H547" s="98"/>
      <c r="I547" s="36"/>
      <c r="J547" s="36"/>
      <c r="K547" s="36"/>
      <c r="L547" s="36"/>
      <c r="M547" s="36"/>
      <c r="N547" s="36"/>
      <c r="O547" s="36"/>
      <c r="P547" s="36"/>
      <c r="Q547" s="36"/>
      <c r="R547" s="36"/>
      <c r="S547" s="36"/>
      <c r="T547" s="36"/>
      <c r="U547" s="36"/>
      <c r="V547" s="36"/>
      <c r="W547" s="36"/>
      <c r="X547" s="36"/>
      <c r="Y547" s="36"/>
      <c r="Z547" s="36"/>
    </row>
    <row r="548" spans="1:26" ht="12.75" customHeight="1">
      <c r="A548" s="36"/>
      <c r="B548" s="36"/>
      <c r="C548" s="36"/>
      <c r="D548" s="98"/>
      <c r="E548" s="98"/>
      <c r="F548" s="98"/>
      <c r="G548" s="98"/>
      <c r="H548" s="98"/>
      <c r="I548" s="36"/>
      <c r="J548" s="36"/>
      <c r="K548" s="36"/>
      <c r="L548" s="36"/>
      <c r="M548" s="36"/>
      <c r="N548" s="36"/>
      <c r="O548" s="36"/>
      <c r="P548" s="36"/>
      <c r="Q548" s="36"/>
      <c r="R548" s="36"/>
      <c r="S548" s="36"/>
      <c r="T548" s="36"/>
      <c r="U548" s="36"/>
      <c r="V548" s="36"/>
      <c r="W548" s="36"/>
      <c r="X548" s="36"/>
      <c r="Y548" s="36"/>
      <c r="Z548" s="36"/>
    </row>
    <row r="549" spans="1:26" ht="12.75" customHeight="1">
      <c r="A549" s="36"/>
      <c r="B549" s="36"/>
      <c r="C549" s="36"/>
      <c r="D549" s="98"/>
      <c r="E549" s="98"/>
      <c r="F549" s="98"/>
      <c r="G549" s="98"/>
      <c r="H549" s="98"/>
      <c r="I549" s="36"/>
      <c r="J549" s="36"/>
      <c r="K549" s="36"/>
      <c r="L549" s="36"/>
      <c r="M549" s="36"/>
      <c r="N549" s="36"/>
      <c r="O549" s="36"/>
      <c r="P549" s="36"/>
      <c r="Q549" s="36"/>
      <c r="R549" s="36"/>
      <c r="S549" s="36"/>
      <c r="T549" s="36"/>
      <c r="U549" s="36"/>
      <c r="V549" s="36"/>
      <c r="W549" s="36"/>
      <c r="X549" s="36"/>
      <c r="Y549" s="36"/>
      <c r="Z549" s="36"/>
    </row>
    <row r="550" spans="1:26" ht="12.75" customHeight="1">
      <c r="A550" s="36"/>
      <c r="B550" s="36"/>
      <c r="C550" s="36"/>
      <c r="D550" s="98"/>
      <c r="E550" s="98"/>
      <c r="F550" s="98"/>
      <c r="G550" s="98"/>
      <c r="H550" s="98"/>
      <c r="I550" s="36"/>
      <c r="J550" s="36"/>
      <c r="K550" s="36"/>
      <c r="L550" s="36"/>
      <c r="M550" s="36"/>
      <c r="N550" s="36"/>
      <c r="O550" s="36"/>
      <c r="P550" s="36"/>
      <c r="Q550" s="36"/>
      <c r="R550" s="36"/>
      <c r="S550" s="36"/>
      <c r="T550" s="36"/>
      <c r="U550" s="36"/>
      <c r="V550" s="36"/>
      <c r="W550" s="36"/>
      <c r="X550" s="36"/>
      <c r="Y550" s="36"/>
      <c r="Z550" s="36"/>
    </row>
    <row r="551" spans="1:26" ht="12.75" customHeight="1">
      <c r="A551" s="36"/>
      <c r="B551" s="36"/>
      <c r="C551" s="36"/>
      <c r="D551" s="98"/>
      <c r="E551" s="98"/>
      <c r="F551" s="98"/>
      <c r="G551" s="98"/>
      <c r="H551" s="98"/>
      <c r="I551" s="36"/>
      <c r="J551" s="36"/>
      <c r="K551" s="36"/>
      <c r="L551" s="36"/>
      <c r="M551" s="36"/>
      <c r="N551" s="36"/>
      <c r="O551" s="36"/>
      <c r="P551" s="36"/>
      <c r="Q551" s="36"/>
      <c r="R551" s="36"/>
      <c r="S551" s="36"/>
      <c r="T551" s="36"/>
      <c r="U551" s="36"/>
      <c r="V551" s="36"/>
      <c r="W551" s="36"/>
      <c r="X551" s="36"/>
      <c r="Y551" s="36"/>
      <c r="Z551" s="36"/>
    </row>
    <row r="552" spans="1:26" ht="12.75" customHeight="1">
      <c r="A552" s="36"/>
      <c r="B552" s="36"/>
      <c r="C552" s="36"/>
      <c r="D552" s="98"/>
      <c r="E552" s="98"/>
      <c r="F552" s="98"/>
      <c r="G552" s="98"/>
      <c r="H552" s="98"/>
      <c r="I552" s="36"/>
      <c r="J552" s="36"/>
      <c r="K552" s="36"/>
      <c r="L552" s="36"/>
      <c r="M552" s="36"/>
      <c r="N552" s="36"/>
      <c r="O552" s="36"/>
      <c r="P552" s="36"/>
      <c r="Q552" s="36"/>
      <c r="R552" s="36"/>
      <c r="S552" s="36"/>
      <c r="T552" s="36"/>
      <c r="U552" s="36"/>
      <c r="V552" s="36"/>
      <c r="W552" s="36"/>
      <c r="X552" s="36"/>
      <c r="Y552" s="36"/>
      <c r="Z552" s="36"/>
    </row>
    <row r="553" spans="1:26" ht="12.75" customHeight="1">
      <c r="A553" s="36"/>
      <c r="B553" s="36"/>
      <c r="C553" s="36"/>
      <c r="D553" s="98"/>
      <c r="E553" s="98"/>
      <c r="F553" s="98"/>
      <c r="G553" s="98"/>
      <c r="H553" s="98"/>
      <c r="I553" s="36"/>
      <c r="J553" s="36"/>
      <c r="K553" s="36"/>
      <c r="L553" s="36"/>
      <c r="M553" s="36"/>
      <c r="N553" s="36"/>
      <c r="O553" s="36"/>
      <c r="P553" s="36"/>
      <c r="Q553" s="36"/>
      <c r="R553" s="36"/>
      <c r="S553" s="36"/>
      <c r="T553" s="36"/>
      <c r="U553" s="36"/>
      <c r="V553" s="36"/>
      <c r="W553" s="36"/>
      <c r="X553" s="36"/>
      <c r="Y553" s="36"/>
      <c r="Z553" s="36"/>
    </row>
    <row r="554" spans="1:26" ht="12.75" customHeight="1">
      <c r="A554" s="36"/>
      <c r="B554" s="36"/>
      <c r="C554" s="36"/>
      <c r="D554" s="98"/>
      <c r="E554" s="98"/>
      <c r="F554" s="98"/>
      <c r="G554" s="98"/>
      <c r="H554" s="98"/>
      <c r="I554" s="36"/>
      <c r="J554" s="36"/>
      <c r="K554" s="36"/>
      <c r="L554" s="36"/>
      <c r="M554" s="36"/>
      <c r="N554" s="36"/>
      <c r="O554" s="36"/>
      <c r="P554" s="36"/>
      <c r="Q554" s="36"/>
      <c r="R554" s="36"/>
      <c r="S554" s="36"/>
      <c r="T554" s="36"/>
      <c r="U554" s="36"/>
      <c r="V554" s="36"/>
      <c r="W554" s="36"/>
      <c r="X554" s="36"/>
      <c r="Y554" s="36"/>
      <c r="Z554" s="36"/>
    </row>
    <row r="555" spans="1:26" ht="12.75" customHeight="1">
      <c r="A555" s="36"/>
      <c r="B555" s="36"/>
      <c r="C555" s="36"/>
      <c r="D555" s="98"/>
      <c r="E555" s="98"/>
      <c r="F555" s="98"/>
      <c r="G555" s="98"/>
      <c r="H555" s="98"/>
      <c r="I555" s="36"/>
      <c r="J555" s="36"/>
      <c r="K555" s="36"/>
      <c r="L555" s="36"/>
      <c r="M555" s="36"/>
      <c r="N555" s="36"/>
      <c r="O555" s="36"/>
      <c r="P555" s="36"/>
      <c r="Q555" s="36"/>
      <c r="R555" s="36"/>
      <c r="S555" s="36"/>
      <c r="T555" s="36"/>
      <c r="U555" s="36"/>
      <c r="V555" s="36"/>
      <c r="W555" s="36"/>
      <c r="X555" s="36"/>
      <c r="Y555" s="36"/>
      <c r="Z555" s="36"/>
    </row>
    <row r="556" spans="1:26" ht="12.75" customHeight="1">
      <c r="A556" s="36"/>
      <c r="B556" s="36"/>
      <c r="C556" s="36"/>
      <c r="D556" s="98"/>
      <c r="E556" s="98"/>
      <c r="F556" s="98"/>
      <c r="G556" s="98"/>
      <c r="H556" s="98"/>
      <c r="I556" s="36"/>
      <c r="J556" s="36"/>
      <c r="K556" s="36"/>
      <c r="L556" s="36"/>
      <c r="M556" s="36"/>
      <c r="N556" s="36"/>
      <c r="O556" s="36"/>
      <c r="P556" s="36"/>
      <c r="Q556" s="36"/>
      <c r="R556" s="36"/>
      <c r="S556" s="36"/>
      <c r="T556" s="36"/>
      <c r="U556" s="36"/>
      <c r="V556" s="36"/>
      <c r="W556" s="36"/>
      <c r="X556" s="36"/>
      <c r="Y556" s="36"/>
      <c r="Z556" s="36"/>
    </row>
    <row r="557" spans="1:26" ht="12.75" customHeight="1">
      <c r="A557" s="36"/>
      <c r="B557" s="36"/>
      <c r="C557" s="36"/>
      <c r="D557" s="98"/>
      <c r="E557" s="98"/>
      <c r="F557" s="98"/>
      <c r="G557" s="98"/>
      <c r="H557" s="98"/>
      <c r="I557" s="36"/>
      <c r="J557" s="36"/>
      <c r="K557" s="36"/>
      <c r="L557" s="36"/>
      <c r="M557" s="36"/>
      <c r="N557" s="36"/>
      <c r="O557" s="36"/>
      <c r="P557" s="36"/>
      <c r="Q557" s="36"/>
      <c r="R557" s="36"/>
      <c r="S557" s="36"/>
      <c r="T557" s="36"/>
      <c r="U557" s="36"/>
      <c r="V557" s="36"/>
      <c r="W557" s="36"/>
      <c r="X557" s="36"/>
      <c r="Y557" s="36"/>
      <c r="Z557" s="36"/>
    </row>
    <row r="558" spans="1:26" ht="12.75" customHeight="1">
      <c r="A558" s="36"/>
      <c r="B558" s="36"/>
      <c r="C558" s="36"/>
      <c r="D558" s="98"/>
      <c r="E558" s="98"/>
      <c r="F558" s="98"/>
      <c r="G558" s="98"/>
      <c r="H558" s="98"/>
      <c r="I558" s="36"/>
      <c r="J558" s="36"/>
      <c r="K558" s="36"/>
      <c r="L558" s="36"/>
      <c r="M558" s="36"/>
      <c r="N558" s="36"/>
      <c r="O558" s="36"/>
      <c r="P558" s="36"/>
      <c r="Q558" s="36"/>
      <c r="R558" s="36"/>
      <c r="S558" s="36"/>
      <c r="T558" s="36"/>
      <c r="U558" s="36"/>
      <c r="V558" s="36"/>
      <c r="W558" s="36"/>
      <c r="X558" s="36"/>
      <c r="Y558" s="36"/>
      <c r="Z558" s="36"/>
    </row>
    <row r="559" spans="1:26" ht="12.75" customHeight="1">
      <c r="A559" s="36"/>
      <c r="B559" s="36"/>
      <c r="C559" s="36"/>
      <c r="D559" s="98"/>
      <c r="E559" s="98"/>
      <c r="F559" s="98"/>
      <c r="G559" s="98"/>
      <c r="H559" s="98"/>
      <c r="I559" s="36"/>
      <c r="J559" s="36"/>
      <c r="K559" s="36"/>
      <c r="L559" s="36"/>
      <c r="M559" s="36"/>
      <c r="N559" s="36"/>
      <c r="O559" s="36"/>
      <c r="P559" s="36"/>
      <c r="Q559" s="36"/>
      <c r="R559" s="36"/>
      <c r="S559" s="36"/>
      <c r="T559" s="36"/>
      <c r="U559" s="36"/>
      <c r="V559" s="36"/>
      <c r="W559" s="36"/>
      <c r="X559" s="36"/>
      <c r="Y559" s="36"/>
      <c r="Z559" s="36"/>
    </row>
    <row r="560" spans="1:26" ht="12.75" customHeight="1">
      <c r="A560" s="36"/>
      <c r="B560" s="36"/>
      <c r="C560" s="36"/>
      <c r="D560" s="98"/>
      <c r="E560" s="98"/>
      <c r="F560" s="98"/>
      <c r="G560" s="98"/>
      <c r="H560" s="98"/>
      <c r="I560" s="36"/>
      <c r="J560" s="36"/>
      <c r="K560" s="36"/>
      <c r="L560" s="36"/>
      <c r="M560" s="36"/>
      <c r="N560" s="36"/>
      <c r="O560" s="36"/>
      <c r="P560" s="36"/>
      <c r="Q560" s="36"/>
      <c r="R560" s="36"/>
      <c r="S560" s="36"/>
      <c r="T560" s="36"/>
      <c r="U560" s="36"/>
      <c r="V560" s="36"/>
      <c r="W560" s="36"/>
      <c r="X560" s="36"/>
      <c r="Y560" s="36"/>
      <c r="Z560" s="36"/>
    </row>
    <row r="561" spans="1:26" ht="12.75" customHeight="1">
      <c r="A561" s="36"/>
      <c r="B561" s="36"/>
      <c r="C561" s="36"/>
      <c r="D561" s="98"/>
      <c r="E561" s="98"/>
      <c r="F561" s="98"/>
      <c r="G561" s="98"/>
      <c r="H561" s="98"/>
      <c r="I561" s="36"/>
      <c r="J561" s="36"/>
      <c r="K561" s="36"/>
      <c r="L561" s="36"/>
      <c r="M561" s="36"/>
      <c r="N561" s="36"/>
      <c r="O561" s="36"/>
      <c r="P561" s="36"/>
      <c r="Q561" s="36"/>
      <c r="R561" s="36"/>
      <c r="S561" s="36"/>
      <c r="T561" s="36"/>
      <c r="U561" s="36"/>
      <c r="V561" s="36"/>
      <c r="W561" s="36"/>
      <c r="X561" s="36"/>
      <c r="Y561" s="36"/>
      <c r="Z561" s="36"/>
    </row>
    <row r="562" spans="1:26" ht="12.75" customHeight="1">
      <c r="A562" s="36"/>
      <c r="B562" s="36"/>
      <c r="C562" s="36"/>
      <c r="D562" s="98"/>
      <c r="E562" s="98"/>
      <c r="F562" s="98"/>
      <c r="G562" s="98"/>
      <c r="H562" s="98"/>
      <c r="I562" s="36"/>
      <c r="J562" s="36"/>
      <c r="K562" s="36"/>
      <c r="L562" s="36"/>
      <c r="M562" s="36"/>
      <c r="N562" s="36"/>
      <c r="O562" s="36"/>
      <c r="P562" s="36"/>
      <c r="Q562" s="36"/>
      <c r="R562" s="36"/>
      <c r="S562" s="36"/>
      <c r="T562" s="36"/>
      <c r="U562" s="36"/>
      <c r="V562" s="36"/>
      <c r="W562" s="36"/>
      <c r="X562" s="36"/>
      <c r="Y562" s="36"/>
      <c r="Z562" s="36"/>
    </row>
    <row r="563" spans="1:26" ht="12.75" customHeight="1">
      <c r="A563" s="36"/>
      <c r="B563" s="36"/>
      <c r="C563" s="36"/>
      <c r="D563" s="98"/>
      <c r="E563" s="98"/>
      <c r="F563" s="98"/>
      <c r="G563" s="98"/>
      <c r="H563" s="98"/>
      <c r="I563" s="36"/>
      <c r="J563" s="36"/>
      <c r="K563" s="36"/>
      <c r="L563" s="36"/>
      <c r="M563" s="36"/>
      <c r="N563" s="36"/>
      <c r="O563" s="36"/>
      <c r="P563" s="36"/>
      <c r="Q563" s="36"/>
      <c r="R563" s="36"/>
      <c r="S563" s="36"/>
      <c r="T563" s="36"/>
      <c r="U563" s="36"/>
      <c r="V563" s="36"/>
      <c r="W563" s="36"/>
      <c r="X563" s="36"/>
      <c r="Y563" s="36"/>
      <c r="Z563" s="36"/>
    </row>
    <row r="564" spans="1:26" ht="12.75" customHeight="1">
      <c r="A564" s="36"/>
      <c r="B564" s="36"/>
      <c r="C564" s="36"/>
      <c r="D564" s="98"/>
      <c r="E564" s="98"/>
      <c r="F564" s="98"/>
      <c r="G564" s="98"/>
      <c r="H564" s="98"/>
      <c r="I564" s="36"/>
      <c r="J564" s="36"/>
      <c r="K564" s="36"/>
      <c r="L564" s="36"/>
      <c r="M564" s="36"/>
      <c r="N564" s="36"/>
      <c r="O564" s="36"/>
      <c r="P564" s="36"/>
      <c r="Q564" s="36"/>
      <c r="R564" s="36"/>
      <c r="S564" s="36"/>
      <c r="T564" s="36"/>
      <c r="U564" s="36"/>
      <c r="V564" s="36"/>
      <c r="W564" s="36"/>
      <c r="X564" s="36"/>
      <c r="Y564" s="36"/>
      <c r="Z564" s="36"/>
    </row>
    <row r="565" spans="1:26" ht="12.75" customHeight="1">
      <c r="A565" s="36"/>
      <c r="B565" s="36"/>
      <c r="C565" s="36"/>
      <c r="D565" s="98"/>
      <c r="E565" s="98"/>
      <c r="F565" s="98"/>
      <c r="G565" s="98"/>
      <c r="H565" s="98"/>
      <c r="I565" s="36"/>
      <c r="J565" s="36"/>
      <c r="K565" s="36"/>
      <c r="L565" s="36"/>
      <c r="M565" s="36"/>
      <c r="N565" s="36"/>
      <c r="O565" s="36"/>
      <c r="P565" s="36"/>
      <c r="Q565" s="36"/>
      <c r="R565" s="36"/>
      <c r="S565" s="36"/>
      <c r="T565" s="36"/>
      <c r="U565" s="36"/>
      <c r="V565" s="36"/>
      <c r="W565" s="36"/>
      <c r="X565" s="36"/>
      <c r="Y565" s="36"/>
      <c r="Z565" s="36"/>
    </row>
    <row r="566" spans="1:26" ht="12.75" customHeight="1">
      <c r="A566" s="36"/>
      <c r="B566" s="36"/>
      <c r="C566" s="36"/>
      <c r="D566" s="98"/>
      <c r="E566" s="98"/>
      <c r="F566" s="98"/>
      <c r="G566" s="98"/>
      <c r="H566" s="98"/>
      <c r="I566" s="36"/>
      <c r="J566" s="36"/>
      <c r="K566" s="36"/>
      <c r="L566" s="36"/>
      <c r="M566" s="36"/>
      <c r="N566" s="36"/>
      <c r="O566" s="36"/>
      <c r="P566" s="36"/>
      <c r="Q566" s="36"/>
      <c r="R566" s="36"/>
      <c r="S566" s="36"/>
      <c r="T566" s="36"/>
      <c r="U566" s="36"/>
      <c r="V566" s="36"/>
      <c r="W566" s="36"/>
      <c r="X566" s="36"/>
      <c r="Y566" s="36"/>
      <c r="Z566" s="36"/>
    </row>
    <row r="567" spans="1:26" ht="12.75" customHeight="1">
      <c r="A567" s="36"/>
      <c r="B567" s="36"/>
      <c r="C567" s="36"/>
      <c r="D567" s="98"/>
      <c r="E567" s="98"/>
      <c r="F567" s="98"/>
      <c r="G567" s="98"/>
      <c r="H567" s="98"/>
      <c r="I567" s="36"/>
      <c r="J567" s="36"/>
      <c r="K567" s="36"/>
      <c r="L567" s="36"/>
      <c r="M567" s="36"/>
      <c r="N567" s="36"/>
      <c r="O567" s="36"/>
      <c r="P567" s="36"/>
      <c r="Q567" s="36"/>
      <c r="R567" s="36"/>
      <c r="S567" s="36"/>
      <c r="T567" s="36"/>
      <c r="U567" s="36"/>
      <c r="V567" s="36"/>
      <c r="W567" s="36"/>
      <c r="X567" s="36"/>
      <c r="Y567" s="36"/>
      <c r="Z567" s="36"/>
    </row>
    <row r="568" spans="1:26" ht="12.75" customHeight="1">
      <c r="A568" s="36"/>
      <c r="B568" s="36"/>
      <c r="C568" s="36"/>
      <c r="D568" s="98"/>
      <c r="E568" s="98"/>
      <c r="F568" s="98"/>
      <c r="G568" s="98"/>
      <c r="H568" s="98"/>
      <c r="I568" s="36"/>
      <c r="J568" s="36"/>
      <c r="K568" s="36"/>
      <c r="L568" s="36"/>
      <c r="M568" s="36"/>
      <c r="N568" s="36"/>
      <c r="O568" s="36"/>
      <c r="P568" s="36"/>
      <c r="Q568" s="36"/>
      <c r="R568" s="36"/>
      <c r="S568" s="36"/>
      <c r="T568" s="36"/>
      <c r="U568" s="36"/>
      <c r="V568" s="36"/>
      <c r="W568" s="36"/>
      <c r="X568" s="36"/>
      <c r="Y568" s="36"/>
      <c r="Z568" s="36"/>
    </row>
    <row r="569" spans="1:26" ht="12.75" customHeight="1">
      <c r="A569" s="36"/>
      <c r="B569" s="36"/>
      <c r="C569" s="36"/>
      <c r="D569" s="98"/>
      <c r="E569" s="98"/>
      <c r="F569" s="98"/>
      <c r="G569" s="98"/>
      <c r="H569" s="98"/>
      <c r="I569" s="36"/>
      <c r="J569" s="36"/>
      <c r="K569" s="36"/>
      <c r="L569" s="36"/>
      <c r="M569" s="36"/>
      <c r="N569" s="36"/>
      <c r="O569" s="36"/>
      <c r="P569" s="36"/>
      <c r="Q569" s="36"/>
      <c r="R569" s="36"/>
      <c r="S569" s="36"/>
      <c r="T569" s="36"/>
      <c r="U569" s="36"/>
      <c r="V569" s="36"/>
      <c r="W569" s="36"/>
      <c r="X569" s="36"/>
      <c r="Y569" s="36"/>
      <c r="Z569" s="36"/>
    </row>
    <row r="570" spans="1:26" ht="12.75" customHeight="1">
      <c r="A570" s="36"/>
      <c r="B570" s="36"/>
      <c r="C570" s="36"/>
      <c r="D570" s="98"/>
      <c r="E570" s="98"/>
      <c r="F570" s="98"/>
      <c r="G570" s="98"/>
      <c r="H570" s="98"/>
      <c r="I570" s="36"/>
      <c r="J570" s="36"/>
      <c r="K570" s="36"/>
      <c r="L570" s="36"/>
      <c r="M570" s="36"/>
      <c r="N570" s="36"/>
      <c r="O570" s="36"/>
      <c r="P570" s="36"/>
      <c r="Q570" s="36"/>
      <c r="R570" s="36"/>
      <c r="S570" s="36"/>
      <c r="T570" s="36"/>
      <c r="U570" s="36"/>
      <c r="V570" s="36"/>
      <c r="W570" s="36"/>
      <c r="X570" s="36"/>
      <c r="Y570" s="36"/>
      <c r="Z570" s="36"/>
    </row>
    <row r="571" spans="1:26" ht="12.75" customHeight="1">
      <c r="A571" s="36"/>
      <c r="B571" s="36"/>
      <c r="C571" s="36"/>
      <c r="D571" s="98"/>
      <c r="E571" s="98"/>
      <c r="F571" s="98"/>
      <c r="G571" s="98"/>
      <c r="H571" s="98"/>
      <c r="I571" s="36"/>
      <c r="J571" s="36"/>
      <c r="K571" s="36"/>
      <c r="L571" s="36"/>
      <c r="M571" s="36"/>
      <c r="N571" s="36"/>
      <c r="O571" s="36"/>
      <c r="P571" s="36"/>
      <c r="Q571" s="36"/>
      <c r="R571" s="36"/>
      <c r="S571" s="36"/>
      <c r="T571" s="36"/>
      <c r="U571" s="36"/>
      <c r="V571" s="36"/>
      <c r="W571" s="36"/>
      <c r="X571" s="36"/>
      <c r="Y571" s="36"/>
      <c r="Z571" s="36"/>
    </row>
    <row r="572" spans="1:26" ht="12.75" customHeight="1">
      <c r="A572" s="36"/>
      <c r="B572" s="36"/>
      <c r="C572" s="36"/>
      <c r="D572" s="98"/>
      <c r="E572" s="98"/>
      <c r="F572" s="98"/>
      <c r="G572" s="98"/>
      <c r="H572" s="98"/>
      <c r="I572" s="36"/>
      <c r="J572" s="36"/>
      <c r="K572" s="36"/>
      <c r="L572" s="36"/>
      <c r="M572" s="36"/>
      <c r="N572" s="36"/>
      <c r="O572" s="36"/>
      <c r="P572" s="36"/>
      <c r="Q572" s="36"/>
      <c r="R572" s="36"/>
      <c r="S572" s="36"/>
      <c r="T572" s="36"/>
      <c r="U572" s="36"/>
      <c r="V572" s="36"/>
      <c r="W572" s="36"/>
      <c r="X572" s="36"/>
      <c r="Y572" s="36"/>
      <c r="Z572" s="36"/>
    </row>
    <row r="573" spans="1:26" ht="12.75" customHeight="1">
      <c r="A573" s="36"/>
      <c r="B573" s="36"/>
      <c r="C573" s="36"/>
      <c r="D573" s="98"/>
      <c r="E573" s="98"/>
      <c r="F573" s="98"/>
      <c r="G573" s="98"/>
      <c r="H573" s="98"/>
      <c r="I573" s="36"/>
      <c r="J573" s="36"/>
      <c r="K573" s="36"/>
      <c r="L573" s="36"/>
      <c r="M573" s="36"/>
      <c r="N573" s="36"/>
      <c r="O573" s="36"/>
      <c r="P573" s="36"/>
      <c r="Q573" s="36"/>
      <c r="R573" s="36"/>
      <c r="S573" s="36"/>
      <c r="T573" s="36"/>
      <c r="U573" s="36"/>
      <c r="V573" s="36"/>
      <c r="W573" s="36"/>
      <c r="X573" s="36"/>
      <c r="Y573" s="36"/>
      <c r="Z573" s="36"/>
    </row>
    <row r="574" spans="1:26" ht="12.75" customHeight="1">
      <c r="A574" s="36"/>
      <c r="B574" s="36"/>
      <c r="C574" s="36"/>
      <c r="D574" s="98"/>
      <c r="E574" s="98"/>
      <c r="F574" s="98"/>
      <c r="G574" s="98"/>
      <c r="H574" s="98"/>
      <c r="I574" s="36"/>
      <c r="J574" s="36"/>
      <c r="K574" s="36"/>
      <c r="L574" s="36"/>
      <c r="M574" s="36"/>
      <c r="N574" s="36"/>
      <c r="O574" s="36"/>
      <c r="P574" s="36"/>
      <c r="Q574" s="36"/>
      <c r="R574" s="36"/>
      <c r="S574" s="36"/>
      <c r="T574" s="36"/>
      <c r="U574" s="36"/>
      <c r="V574" s="36"/>
      <c r="W574" s="36"/>
      <c r="X574" s="36"/>
      <c r="Y574" s="36"/>
      <c r="Z574" s="36"/>
    </row>
    <row r="575" spans="1:26" ht="12.75" customHeight="1">
      <c r="A575" s="36"/>
      <c r="B575" s="36"/>
      <c r="C575" s="36"/>
      <c r="D575" s="98"/>
      <c r="E575" s="98"/>
      <c r="F575" s="98"/>
      <c r="G575" s="98"/>
      <c r="H575" s="98"/>
      <c r="I575" s="36"/>
      <c r="J575" s="36"/>
      <c r="K575" s="36"/>
      <c r="L575" s="36"/>
      <c r="M575" s="36"/>
      <c r="N575" s="36"/>
      <c r="O575" s="36"/>
      <c r="P575" s="36"/>
      <c r="Q575" s="36"/>
      <c r="R575" s="36"/>
      <c r="S575" s="36"/>
      <c r="T575" s="36"/>
      <c r="U575" s="36"/>
      <c r="V575" s="36"/>
      <c r="W575" s="36"/>
      <c r="X575" s="36"/>
      <c r="Y575" s="36"/>
      <c r="Z575" s="36"/>
    </row>
    <row r="576" spans="1:26" ht="12.75" customHeight="1">
      <c r="A576" s="36"/>
      <c r="B576" s="36"/>
      <c r="C576" s="36"/>
      <c r="D576" s="98"/>
      <c r="E576" s="98"/>
      <c r="F576" s="98"/>
      <c r="G576" s="98"/>
      <c r="H576" s="98"/>
      <c r="I576" s="36"/>
      <c r="J576" s="36"/>
      <c r="K576" s="36"/>
      <c r="L576" s="36"/>
      <c r="M576" s="36"/>
      <c r="N576" s="36"/>
      <c r="O576" s="36"/>
      <c r="P576" s="36"/>
      <c r="Q576" s="36"/>
      <c r="R576" s="36"/>
      <c r="S576" s="36"/>
      <c r="T576" s="36"/>
      <c r="U576" s="36"/>
      <c r="V576" s="36"/>
      <c r="W576" s="36"/>
      <c r="X576" s="36"/>
      <c r="Y576" s="36"/>
      <c r="Z576" s="36"/>
    </row>
    <row r="577" spans="1:26" ht="12.75" customHeight="1">
      <c r="A577" s="36"/>
      <c r="B577" s="36"/>
      <c r="C577" s="36"/>
      <c r="D577" s="98"/>
      <c r="E577" s="98"/>
      <c r="F577" s="98"/>
      <c r="G577" s="98"/>
      <c r="H577" s="98"/>
      <c r="I577" s="36"/>
      <c r="J577" s="36"/>
      <c r="K577" s="36"/>
      <c r="L577" s="36"/>
      <c r="M577" s="36"/>
      <c r="N577" s="36"/>
      <c r="O577" s="36"/>
      <c r="P577" s="36"/>
      <c r="Q577" s="36"/>
      <c r="R577" s="36"/>
      <c r="S577" s="36"/>
      <c r="T577" s="36"/>
      <c r="U577" s="36"/>
      <c r="V577" s="36"/>
      <c r="W577" s="36"/>
      <c r="X577" s="36"/>
      <c r="Y577" s="36"/>
      <c r="Z577" s="36"/>
    </row>
    <row r="578" spans="1:26" ht="12.75" customHeight="1">
      <c r="A578" s="36"/>
      <c r="B578" s="36"/>
      <c r="C578" s="36"/>
      <c r="D578" s="98"/>
      <c r="E578" s="98"/>
      <c r="F578" s="98"/>
      <c r="G578" s="98"/>
      <c r="H578" s="98"/>
      <c r="I578" s="36"/>
      <c r="J578" s="36"/>
      <c r="K578" s="36"/>
      <c r="L578" s="36"/>
      <c r="M578" s="36"/>
      <c r="N578" s="36"/>
      <c r="O578" s="36"/>
      <c r="P578" s="36"/>
      <c r="Q578" s="36"/>
      <c r="R578" s="36"/>
      <c r="S578" s="36"/>
      <c r="T578" s="36"/>
      <c r="U578" s="36"/>
      <c r="V578" s="36"/>
      <c r="W578" s="36"/>
      <c r="X578" s="36"/>
      <c r="Y578" s="36"/>
      <c r="Z578" s="36"/>
    </row>
    <row r="579" spans="1:26" ht="12.75" customHeight="1">
      <c r="A579" s="36"/>
      <c r="B579" s="36"/>
      <c r="C579" s="36"/>
      <c r="D579" s="98"/>
      <c r="E579" s="98"/>
      <c r="F579" s="98"/>
      <c r="G579" s="98"/>
      <c r="H579" s="98"/>
      <c r="I579" s="36"/>
      <c r="J579" s="36"/>
      <c r="K579" s="36"/>
      <c r="L579" s="36"/>
      <c r="M579" s="36"/>
      <c r="N579" s="36"/>
      <c r="O579" s="36"/>
      <c r="P579" s="36"/>
      <c r="Q579" s="36"/>
      <c r="R579" s="36"/>
      <c r="S579" s="36"/>
      <c r="T579" s="36"/>
      <c r="U579" s="36"/>
      <c r="V579" s="36"/>
      <c r="W579" s="36"/>
      <c r="X579" s="36"/>
      <c r="Y579" s="36"/>
      <c r="Z579" s="36"/>
    </row>
    <row r="580" spans="1:26" ht="12.75" customHeight="1">
      <c r="A580" s="36"/>
      <c r="B580" s="36"/>
      <c r="C580" s="36"/>
      <c r="D580" s="98"/>
      <c r="E580" s="98"/>
      <c r="F580" s="98"/>
      <c r="G580" s="98"/>
      <c r="H580" s="98"/>
      <c r="I580" s="36"/>
      <c r="J580" s="36"/>
      <c r="K580" s="36"/>
      <c r="L580" s="36"/>
      <c r="M580" s="36"/>
      <c r="N580" s="36"/>
      <c r="O580" s="36"/>
      <c r="P580" s="36"/>
      <c r="Q580" s="36"/>
      <c r="R580" s="36"/>
      <c r="S580" s="36"/>
      <c r="T580" s="36"/>
      <c r="U580" s="36"/>
      <c r="V580" s="36"/>
      <c r="W580" s="36"/>
      <c r="X580" s="36"/>
      <c r="Y580" s="36"/>
      <c r="Z580" s="36"/>
    </row>
    <row r="581" spans="1:26" ht="12.75" customHeight="1">
      <c r="A581" s="36"/>
      <c r="B581" s="36"/>
      <c r="C581" s="36"/>
      <c r="D581" s="98"/>
      <c r="E581" s="98"/>
      <c r="F581" s="98"/>
      <c r="G581" s="98"/>
      <c r="H581" s="98"/>
      <c r="I581" s="36"/>
      <c r="J581" s="36"/>
      <c r="K581" s="36"/>
      <c r="L581" s="36"/>
      <c r="M581" s="36"/>
      <c r="N581" s="36"/>
      <c r="O581" s="36"/>
      <c r="P581" s="36"/>
      <c r="Q581" s="36"/>
      <c r="R581" s="36"/>
      <c r="S581" s="36"/>
      <c r="T581" s="36"/>
      <c r="U581" s="36"/>
      <c r="V581" s="36"/>
      <c r="W581" s="36"/>
      <c r="X581" s="36"/>
      <c r="Y581" s="36"/>
      <c r="Z581" s="36"/>
    </row>
    <row r="582" spans="1:26" ht="12.75" customHeight="1">
      <c r="A582" s="36"/>
      <c r="B582" s="36"/>
      <c r="C582" s="36"/>
      <c r="D582" s="98"/>
      <c r="E582" s="98"/>
      <c r="F582" s="98"/>
      <c r="G582" s="98"/>
      <c r="H582" s="98"/>
      <c r="I582" s="36"/>
      <c r="J582" s="36"/>
      <c r="K582" s="36"/>
      <c r="L582" s="36"/>
      <c r="M582" s="36"/>
      <c r="N582" s="36"/>
      <c r="O582" s="36"/>
      <c r="P582" s="36"/>
      <c r="Q582" s="36"/>
      <c r="R582" s="36"/>
      <c r="S582" s="36"/>
      <c r="T582" s="36"/>
      <c r="U582" s="36"/>
      <c r="V582" s="36"/>
      <c r="W582" s="36"/>
      <c r="X582" s="36"/>
      <c r="Y582" s="36"/>
      <c r="Z582" s="36"/>
    </row>
    <row r="583" spans="1:26" ht="12.75" customHeight="1">
      <c r="A583" s="36"/>
      <c r="B583" s="36"/>
      <c r="C583" s="36"/>
      <c r="D583" s="98"/>
      <c r="E583" s="98"/>
      <c r="F583" s="98"/>
      <c r="G583" s="98"/>
      <c r="H583" s="98"/>
      <c r="I583" s="36"/>
      <c r="J583" s="36"/>
      <c r="K583" s="36"/>
      <c r="L583" s="36"/>
      <c r="M583" s="36"/>
      <c r="N583" s="36"/>
      <c r="O583" s="36"/>
      <c r="P583" s="36"/>
      <c r="Q583" s="36"/>
      <c r="R583" s="36"/>
      <c r="S583" s="36"/>
      <c r="T583" s="36"/>
      <c r="U583" s="36"/>
      <c r="V583" s="36"/>
      <c r="W583" s="36"/>
      <c r="X583" s="36"/>
      <c r="Y583" s="36"/>
      <c r="Z583" s="36"/>
    </row>
    <row r="584" spans="1:26" ht="12.75" customHeight="1">
      <c r="A584" s="36"/>
      <c r="B584" s="36"/>
      <c r="C584" s="36"/>
      <c r="D584" s="98"/>
      <c r="E584" s="98"/>
      <c r="F584" s="98"/>
      <c r="G584" s="98"/>
      <c r="H584" s="98"/>
      <c r="I584" s="36"/>
      <c r="J584" s="36"/>
      <c r="K584" s="36"/>
      <c r="L584" s="36"/>
      <c r="M584" s="36"/>
      <c r="N584" s="36"/>
      <c r="O584" s="36"/>
      <c r="P584" s="36"/>
      <c r="Q584" s="36"/>
      <c r="R584" s="36"/>
      <c r="S584" s="36"/>
      <c r="T584" s="36"/>
      <c r="U584" s="36"/>
      <c r="V584" s="36"/>
      <c r="W584" s="36"/>
      <c r="X584" s="36"/>
      <c r="Y584" s="36"/>
      <c r="Z584" s="36"/>
    </row>
    <row r="585" spans="1:26" ht="12.75" customHeight="1">
      <c r="A585" s="36"/>
      <c r="B585" s="36"/>
      <c r="C585" s="36"/>
      <c r="D585" s="98"/>
      <c r="E585" s="98"/>
      <c r="F585" s="98"/>
      <c r="G585" s="98"/>
      <c r="H585" s="98"/>
      <c r="I585" s="36"/>
      <c r="J585" s="36"/>
      <c r="K585" s="36"/>
      <c r="L585" s="36"/>
      <c r="M585" s="36"/>
      <c r="N585" s="36"/>
      <c r="O585" s="36"/>
      <c r="P585" s="36"/>
      <c r="Q585" s="36"/>
      <c r="R585" s="36"/>
      <c r="S585" s="36"/>
      <c r="T585" s="36"/>
      <c r="U585" s="36"/>
      <c r="V585" s="36"/>
      <c r="W585" s="36"/>
      <c r="X585" s="36"/>
      <c r="Y585" s="36"/>
      <c r="Z585" s="36"/>
    </row>
    <row r="586" spans="1:26" ht="12.75" customHeight="1">
      <c r="A586" s="36"/>
      <c r="B586" s="36"/>
      <c r="C586" s="36"/>
      <c r="D586" s="98"/>
      <c r="E586" s="98"/>
      <c r="F586" s="98"/>
      <c r="G586" s="98"/>
      <c r="H586" s="98"/>
      <c r="I586" s="36"/>
      <c r="J586" s="36"/>
      <c r="K586" s="36"/>
      <c r="L586" s="36"/>
      <c r="M586" s="36"/>
      <c r="N586" s="36"/>
      <c r="O586" s="36"/>
      <c r="P586" s="36"/>
      <c r="Q586" s="36"/>
      <c r="R586" s="36"/>
      <c r="S586" s="36"/>
      <c r="T586" s="36"/>
      <c r="U586" s="36"/>
      <c r="V586" s="36"/>
      <c r="W586" s="36"/>
      <c r="X586" s="36"/>
      <c r="Y586" s="36"/>
      <c r="Z586" s="36"/>
    </row>
    <row r="587" spans="1:26" ht="12.75" customHeight="1">
      <c r="A587" s="36"/>
      <c r="B587" s="36"/>
      <c r="C587" s="36"/>
      <c r="D587" s="98"/>
      <c r="E587" s="98"/>
      <c r="F587" s="98"/>
      <c r="G587" s="98"/>
      <c r="H587" s="98"/>
      <c r="I587" s="36"/>
      <c r="J587" s="36"/>
      <c r="K587" s="36"/>
      <c r="L587" s="36"/>
      <c r="M587" s="36"/>
      <c r="N587" s="36"/>
      <c r="O587" s="36"/>
      <c r="P587" s="36"/>
      <c r="Q587" s="36"/>
      <c r="R587" s="36"/>
      <c r="S587" s="36"/>
      <c r="T587" s="36"/>
      <c r="U587" s="36"/>
      <c r="V587" s="36"/>
      <c r="W587" s="36"/>
      <c r="X587" s="36"/>
      <c r="Y587" s="36"/>
      <c r="Z587" s="36"/>
    </row>
    <row r="588" spans="1:26" ht="12.75" customHeight="1">
      <c r="A588" s="36"/>
      <c r="B588" s="36"/>
      <c r="C588" s="36"/>
      <c r="D588" s="98"/>
      <c r="E588" s="98"/>
      <c r="F588" s="98"/>
      <c r="G588" s="98"/>
      <c r="H588" s="98"/>
      <c r="I588" s="36"/>
      <c r="J588" s="36"/>
      <c r="K588" s="36"/>
      <c r="L588" s="36"/>
      <c r="M588" s="36"/>
      <c r="N588" s="36"/>
      <c r="O588" s="36"/>
      <c r="P588" s="36"/>
      <c r="Q588" s="36"/>
      <c r="R588" s="36"/>
      <c r="S588" s="36"/>
      <c r="T588" s="36"/>
      <c r="U588" s="36"/>
      <c r="V588" s="36"/>
      <c r="W588" s="36"/>
      <c r="X588" s="36"/>
      <c r="Y588" s="36"/>
      <c r="Z588" s="36"/>
    </row>
    <row r="589" spans="1:26" ht="12.75" customHeight="1">
      <c r="A589" s="36"/>
      <c r="B589" s="36"/>
      <c r="C589" s="36"/>
      <c r="D589" s="98"/>
      <c r="E589" s="98"/>
      <c r="F589" s="98"/>
      <c r="G589" s="98"/>
      <c r="H589" s="98"/>
      <c r="I589" s="36"/>
      <c r="J589" s="36"/>
      <c r="K589" s="36"/>
      <c r="L589" s="36"/>
      <c r="M589" s="36"/>
      <c r="N589" s="36"/>
      <c r="O589" s="36"/>
      <c r="P589" s="36"/>
      <c r="Q589" s="36"/>
      <c r="R589" s="36"/>
      <c r="S589" s="36"/>
      <c r="T589" s="36"/>
      <c r="U589" s="36"/>
      <c r="V589" s="36"/>
      <c r="W589" s="36"/>
      <c r="X589" s="36"/>
      <c r="Y589" s="36"/>
      <c r="Z589" s="36"/>
    </row>
    <row r="590" spans="1:26" ht="12.75" customHeight="1">
      <c r="A590" s="36"/>
      <c r="B590" s="36"/>
      <c r="C590" s="36"/>
      <c r="D590" s="98"/>
      <c r="E590" s="98"/>
      <c r="F590" s="98"/>
      <c r="G590" s="98"/>
      <c r="H590" s="98"/>
      <c r="I590" s="36"/>
      <c r="J590" s="36"/>
      <c r="K590" s="36"/>
      <c r="L590" s="36"/>
      <c r="M590" s="36"/>
      <c r="N590" s="36"/>
      <c r="O590" s="36"/>
      <c r="P590" s="36"/>
      <c r="Q590" s="36"/>
      <c r="R590" s="36"/>
      <c r="S590" s="36"/>
      <c r="T590" s="36"/>
      <c r="U590" s="36"/>
      <c r="V590" s="36"/>
      <c r="W590" s="36"/>
      <c r="X590" s="36"/>
      <c r="Y590" s="36"/>
      <c r="Z590" s="36"/>
    </row>
    <row r="591" spans="1:26" ht="12.75" customHeight="1">
      <c r="A591" s="36"/>
      <c r="B591" s="36"/>
      <c r="C591" s="36"/>
      <c r="D591" s="98"/>
      <c r="E591" s="98"/>
      <c r="F591" s="98"/>
      <c r="G591" s="98"/>
      <c r="H591" s="98"/>
      <c r="I591" s="36"/>
      <c r="J591" s="36"/>
      <c r="K591" s="36"/>
      <c r="L591" s="36"/>
      <c r="M591" s="36"/>
      <c r="N591" s="36"/>
      <c r="O591" s="36"/>
      <c r="P591" s="36"/>
      <c r="Q591" s="36"/>
      <c r="R591" s="36"/>
      <c r="S591" s="36"/>
      <c r="T591" s="36"/>
      <c r="U591" s="36"/>
      <c r="V591" s="36"/>
      <c r="W591" s="36"/>
      <c r="X591" s="36"/>
      <c r="Y591" s="36"/>
      <c r="Z591" s="36"/>
    </row>
    <row r="592" spans="1:26" ht="12.75" customHeight="1">
      <c r="A592" s="36"/>
      <c r="B592" s="36"/>
      <c r="C592" s="36"/>
      <c r="D592" s="98"/>
      <c r="E592" s="98"/>
      <c r="F592" s="98"/>
      <c r="G592" s="98"/>
      <c r="H592" s="98"/>
      <c r="I592" s="36"/>
      <c r="J592" s="36"/>
      <c r="K592" s="36"/>
      <c r="L592" s="36"/>
      <c r="M592" s="36"/>
      <c r="N592" s="36"/>
      <c r="O592" s="36"/>
      <c r="P592" s="36"/>
      <c r="Q592" s="36"/>
      <c r="R592" s="36"/>
      <c r="S592" s="36"/>
      <c r="T592" s="36"/>
      <c r="U592" s="36"/>
      <c r="V592" s="36"/>
      <c r="W592" s="36"/>
      <c r="X592" s="36"/>
      <c r="Y592" s="36"/>
      <c r="Z592" s="36"/>
    </row>
    <row r="593" spans="1:26" ht="12.75" customHeight="1">
      <c r="A593" s="36"/>
      <c r="B593" s="36"/>
      <c r="C593" s="36"/>
      <c r="D593" s="98"/>
      <c r="E593" s="98"/>
      <c r="F593" s="98"/>
      <c r="G593" s="98"/>
      <c r="H593" s="98"/>
      <c r="I593" s="36"/>
      <c r="J593" s="36"/>
      <c r="K593" s="36"/>
      <c r="L593" s="36"/>
      <c r="M593" s="36"/>
      <c r="N593" s="36"/>
      <c r="O593" s="36"/>
      <c r="P593" s="36"/>
      <c r="Q593" s="36"/>
      <c r="R593" s="36"/>
      <c r="S593" s="36"/>
      <c r="T593" s="36"/>
      <c r="U593" s="36"/>
      <c r="V593" s="36"/>
      <c r="W593" s="36"/>
      <c r="X593" s="36"/>
      <c r="Y593" s="36"/>
      <c r="Z593" s="36"/>
    </row>
    <row r="594" spans="1:26" ht="12.75" customHeight="1">
      <c r="A594" s="36"/>
      <c r="B594" s="36"/>
      <c r="C594" s="36"/>
      <c r="D594" s="98"/>
      <c r="E594" s="98"/>
      <c r="F594" s="98"/>
      <c r="G594" s="98"/>
      <c r="H594" s="98"/>
      <c r="I594" s="36"/>
      <c r="J594" s="36"/>
      <c r="K594" s="36"/>
      <c r="L594" s="36"/>
      <c r="M594" s="36"/>
      <c r="N594" s="36"/>
      <c r="O594" s="36"/>
      <c r="P594" s="36"/>
      <c r="Q594" s="36"/>
      <c r="R594" s="36"/>
      <c r="S594" s="36"/>
      <c r="T594" s="36"/>
      <c r="U594" s="36"/>
      <c r="V594" s="36"/>
      <c r="W594" s="36"/>
      <c r="X594" s="36"/>
      <c r="Y594" s="36"/>
      <c r="Z594" s="36"/>
    </row>
    <row r="595" spans="1:26" ht="12.75" customHeight="1">
      <c r="A595" s="36"/>
      <c r="B595" s="36"/>
      <c r="C595" s="36"/>
      <c r="D595" s="98"/>
      <c r="E595" s="98"/>
      <c r="F595" s="98"/>
      <c r="G595" s="98"/>
      <c r="H595" s="98"/>
      <c r="I595" s="36"/>
      <c r="J595" s="36"/>
      <c r="K595" s="36"/>
      <c r="L595" s="36"/>
      <c r="M595" s="36"/>
      <c r="N595" s="36"/>
      <c r="O595" s="36"/>
      <c r="P595" s="36"/>
      <c r="Q595" s="36"/>
      <c r="R595" s="36"/>
      <c r="S595" s="36"/>
      <c r="T595" s="36"/>
      <c r="U595" s="36"/>
      <c r="V595" s="36"/>
      <c r="W595" s="36"/>
      <c r="X595" s="36"/>
      <c r="Y595" s="36"/>
      <c r="Z595" s="36"/>
    </row>
    <row r="596" spans="1:26" ht="12.75" customHeight="1">
      <c r="A596" s="36"/>
      <c r="B596" s="36"/>
      <c r="C596" s="36"/>
      <c r="D596" s="98"/>
      <c r="E596" s="98"/>
      <c r="F596" s="98"/>
      <c r="G596" s="98"/>
      <c r="H596" s="98"/>
      <c r="I596" s="36"/>
      <c r="J596" s="36"/>
      <c r="K596" s="36"/>
      <c r="L596" s="36"/>
      <c r="M596" s="36"/>
      <c r="N596" s="36"/>
      <c r="O596" s="36"/>
      <c r="P596" s="36"/>
      <c r="Q596" s="36"/>
      <c r="R596" s="36"/>
      <c r="S596" s="36"/>
      <c r="T596" s="36"/>
      <c r="U596" s="36"/>
      <c r="V596" s="36"/>
      <c r="W596" s="36"/>
      <c r="X596" s="36"/>
      <c r="Y596" s="36"/>
      <c r="Z596" s="36"/>
    </row>
    <row r="597" spans="1:26" ht="12.75" customHeight="1">
      <c r="A597" s="36"/>
      <c r="B597" s="36"/>
      <c r="C597" s="36"/>
      <c r="D597" s="98"/>
      <c r="E597" s="98"/>
      <c r="F597" s="98"/>
      <c r="G597" s="98"/>
      <c r="H597" s="98"/>
      <c r="I597" s="36"/>
      <c r="J597" s="36"/>
      <c r="K597" s="36"/>
      <c r="L597" s="36"/>
      <c r="M597" s="36"/>
      <c r="N597" s="36"/>
      <c r="O597" s="36"/>
      <c r="P597" s="36"/>
      <c r="Q597" s="36"/>
      <c r="R597" s="36"/>
      <c r="S597" s="36"/>
      <c r="T597" s="36"/>
      <c r="U597" s="36"/>
      <c r="V597" s="36"/>
      <c r="W597" s="36"/>
      <c r="X597" s="36"/>
      <c r="Y597" s="36"/>
      <c r="Z597" s="36"/>
    </row>
    <row r="598" spans="1:26" ht="12.75" customHeight="1">
      <c r="A598" s="36"/>
      <c r="B598" s="36"/>
      <c r="C598" s="36"/>
      <c r="D598" s="98"/>
      <c r="E598" s="98"/>
      <c r="F598" s="98"/>
      <c r="G598" s="98"/>
      <c r="H598" s="98"/>
      <c r="I598" s="36"/>
      <c r="J598" s="36"/>
      <c r="K598" s="36"/>
      <c r="L598" s="36"/>
      <c r="M598" s="36"/>
      <c r="N598" s="36"/>
      <c r="O598" s="36"/>
      <c r="P598" s="36"/>
      <c r="Q598" s="36"/>
      <c r="R598" s="36"/>
      <c r="S598" s="36"/>
      <c r="T598" s="36"/>
      <c r="U598" s="36"/>
      <c r="V598" s="36"/>
      <c r="W598" s="36"/>
      <c r="X598" s="36"/>
      <c r="Y598" s="36"/>
      <c r="Z598" s="36"/>
    </row>
    <row r="599" spans="1:26" ht="12.75" customHeight="1">
      <c r="A599" s="36"/>
      <c r="B599" s="36"/>
      <c r="C599" s="36"/>
      <c r="D599" s="98"/>
      <c r="E599" s="98"/>
      <c r="F599" s="98"/>
      <c r="G599" s="98"/>
      <c r="H599" s="98"/>
      <c r="I599" s="36"/>
      <c r="J599" s="36"/>
      <c r="K599" s="36"/>
      <c r="L599" s="36"/>
      <c r="M599" s="36"/>
      <c r="N599" s="36"/>
      <c r="O599" s="36"/>
      <c r="P599" s="36"/>
      <c r="Q599" s="36"/>
      <c r="R599" s="36"/>
      <c r="S599" s="36"/>
      <c r="T599" s="36"/>
      <c r="U599" s="36"/>
      <c r="V599" s="36"/>
      <c r="W599" s="36"/>
      <c r="X599" s="36"/>
      <c r="Y599" s="36"/>
      <c r="Z599" s="36"/>
    </row>
    <row r="600" spans="1:26" ht="12.75" customHeight="1">
      <c r="A600" s="36"/>
      <c r="B600" s="36"/>
      <c r="C600" s="36"/>
      <c r="D600" s="98"/>
      <c r="E600" s="98"/>
      <c r="F600" s="98"/>
      <c r="G600" s="98"/>
      <c r="H600" s="98"/>
      <c r="I600" s="36"/>
      <c r="J600" s="36"/>
      <c r="K600" s="36"/>
      <c r="L600" s="36"/>
      <c r="M600" s="36"/>
      <c r="N600" s="36"/>
      <c r="O600" s="36"/>
      <c r="P600" s="36"/>
      <c r="Q600" s="36"/>
      <c r="R600" s="36"/>
      <c r="S600" s="36"/>
      <c r="T600" s="36"/>
      <c r="U600" s="36"/>
      <c r="V600" s="36"/>
      <c r="W600" s="36"/>
      <c r="X600" s="36"/>
      <c r="Y600" s="36"/>
      <c r="Z600" s="36"/>
    </row>
    <row r="601" spans="1:26" ht="12.75" customHeight="1">
      <c r="A601" s="36"/>
      <c r="B601" s="36"/>
      <c r="C601" s="36"/>
      <c r="D601" s="98"/>
      <c r="E601" s="98"/>
      <c r="F601" s="98"/>
      <c r="G601" s="98"/>
      <c r="H601" s="98"/>
      <c r="I601" s="36"/>
      <c r="J601" s="36"/>
      <c r="K601" s="36"/>
      <c r="L601" s="36"/>
      <c r="M601" s="36"/>
      <c r="N601" s="36"/>
      <c r="O601" s="36"/>
      <c r="P601" s="36"/>
      <c r="Q601" s="36"/>
      <c r="R601" s="36"/>
      <c r="S601" s="36"/>
      <c r="T601" s="36"/>
      <c r="U601" s="36"/>
      <c r="V601" s="36"/>
      <c r="W601" s="36"/>
      <c r="X601" s="36"/>
      <c r="Y601" s="36"/>
      <c r="Z601" s="36"/>
    </row>
    <row r="602" spans="1:26" ht="12.75" customHeight="1">
      <c r="A602" s="36"/>
      <c r="B602" s="36"/>
      <c r="C602" s="36"/>
      <c r="D602" s="98"/>
      <c r="E602" s="98"/>
      <c r="F602" s="98"/>
      <c r="G602" s="98"/>
      <c r="H602" s="98"/>
      <c r="I602" s="36"/>
      <c r="J602" s="36"/>
      <c r="K602" s="36"/>
      <c r="L602" s="36"/>
      <c r="M602" s="36"/>
      <c r="N602" s="36"/>
      <c r="O602" s="36"/>
      <c r="P602" s="36"/>
      <c r="Q602" s="36"/>
      <c r="R602" s="36"/>
      <c r="S602" s="36"/>
      <c r="T602" s="36"/>
      <c r="U602" s="36"/>
      <c r="V602" s="36"/>
      <c r="W602" s="36"/>
      <c r="X602" s="36"/>
      <c r="Y602" s="36"/>
      <c r="Z602" s="36"/>
    </row>
    <row r="603" spans="1:26" ht="12.75" customHeight="1">
      <c r="A603" s="36"/>
      <c r="B603" s="36"/>
      <c r="C603" s="36"/>
      <c r="D603" s="98"/>
      <c r="E603" s="98"/>
      <c r="F603" s="98"/>
      <c r="G603" s="98"/>
      <c r="H603" s="98"/>
      <c r="I603" s="36"/>
      <c r="J603" s="36"/>
      <c r="K603" s="36"/>
      <c r="L603" s="36"/>
      <c r="M603" s="36"/>
      <c r="N603" s="36"/>
      <c r="O603" s="36"/>
      <c r="P603" s="36"/>
      <c r="Q603" s="36"/>
      <c r="R603" s="36"/>
      <c r="S603" s="36"/>
      <c r="T603" s="36"/>
      <c r="U603" s="36"/>
      <c r="V603" s="36"/>
      <c r="W603" s="36"/>
      <c r="X603" s="36"/>
      <c r="Y603" s="36"/>
      <c r="Z603" s="36"/>
    </row>
    <row r="604" spans="1:26" ht="12.75" customHeight="1">
      <c r="A604" s="36"/>
      <c r="B604" s="36"/>
      <c r="C604" s="36"/>
      <c r="D604" s="98"/>
      <c r="E604" s="98"/>
      <c r="F604" s="98"/>
      <c r="G604" s="98"/>
      <c r="H604" s="98"/>
      <c r="I604" s="36"/>
      <c r="J604" s="36"/>
      <c r="K604" s="36"/>
      <c r="L604" s="36"/>
      <c r="M604" s="36"/>
      <c r="N604" s="36"/>
      <c r="O604" s="36"/>
      <c r="P604" s="36"/>
      <c r="Q604" s="36"/>
      <c r="R604" s="36"/>
      <c r="S604" s="36"/>
      <c r="T604" s="36"/>
      <c r="U604" s="36"/>
      <c r="V604" s="36"/>
      <c r="W604" s="36"/>
      <c r="X604" s="36"/>
      <c r="Y604" s="36"/>
      <c r="Z604" s="36"/>
    </row>
    <row r="605" spans="1:26" ht="12.75" customHeight="1">
      <c r="A605" s="36"/>
      <c r="B605" s="36"/>
      <c r="C605" s="36"/>
      <c r="D605" s="98"/>
      <c r="E605" s="98"/>
      <c r="F605" s="98"/>
      <c r="G605" s="98"/>
      <c r="H605" s="98"/>
      <c r="I605" s="36"/>
      <c r="J605" s="36"/>
      <c r="K605" s="36"/>
      <c r="L605" s="36"/>
      <c r="M605" s="36"/>
      <c r="N605" s="36"/>
      <c r="O605" s="36"/>
      <c r="P605" s="36"/>
      <c r="Q605" s="36"/>
      <c r="R605" s="36"/>
      <c r="S605" s="36"/>
      <c r="T605" s="36"/>
      <c r="U605" s="36"/>
      <c r="V605" s="36"/>
      <c r="W605" s="36"/>
      <c r="X605" s="36"/>
      <c r="Y605" s="36"/>
      <c r="Z605" s="36"/>
    </row>
    <row r="606" spans="1:26" ht="12.75" customHeight="1">
      <c r="A606" s="36"/>
      <c r="B606" s="36"/>
      <c r="C606" s="36"/>
      <c r="D606" s="98"/>
      <c r="E606" s="98"/>
      <c r="F606" s="98"/>
      <c r="G606" s="98"/>
      <c r="H606" s="98"/>
      <c r="I606" s="36"/>
      <c r="J606" s="36"/>
      <c r="K606" s="36"/>
      <c r="L606" s="36"/>
      <c r="M606" s="36"/>
      <c r="N606" s="36"/>
      <c r="O606" s="36"/>
      <c r="P606" s="36"/>
      <c r="Q606" s="36"/>
      <c r="R606" s="36"/>
      <c r="S606" s="36"/>
      <c r="T606" s="36"/>
      <c r="U606" s="36"/>
      <c r="V606" s="36"/>
      <c r="W606" s="36"/>
      <c r="X606" s="36"/>
      <c r="Y606" s="36"/>
      <c r="Z606" s="36"/>
    </row>
    <row r="607" spans="1:26" ht="12.75" customHeight="1">
      <c r="A607" s="36"/>
      <c r="B607" s="36"/>
      <c r="C607" s="36"/>
      <c r="D607" s="98"/>
      <c r="E607" s="98"/>
      <c r="F607" s="98"/>
      <c r="G607" s="98"/>
      <c r="H607" s="98"/>
      <c r="I607" s="36"/>
      <c r="J607" s="36"/>
      <c r="K607" s="36"/>
      <c r="L607" s="36"/>
      <c r="M607" s="36"/>
      <c r="N607" s="36"/>
      <c r="O607" s="36"/>
      <c r="P607" s="36"/>
      <c r="Q607" s="36"/>
      <c r="R607" s="36"/>
      <c r="S607" s="36"/>
      <c r="T607" s="36"/>
      <c r="U607" s="36"/>
      <c r="V607" s="36"/>
      <c r="W607" s="36"/>
      <c r="X607" s="36"/>
      <c r="Y607" s="36"/>
      <c r="Z607" s="36"/>
    </row>
    <row r="608" spans="1:26" ht="12.75" customHeight="1">
      <c r="A608" s="36"/>
      <c r="B608" s="36"/>
      <c r="C608" s="36"/>
      <c r="D608" s="98"/>
      <c r="E608" s="98"/>
      <c r="F608" s="98"/>
      <c r="G608" s="98"/>
      <c r="H608" s="98"/>
      <c r="I608" s="36"/>
      <c r="J608" s="36"/>
      <c r="K608" s="36"/>
      <c r="L608" s="36"/>
      <c r="M608" s="36"/>
      <c r="N608" s="36"/>
      <c r="O608" s="36"/>
      <c r="P608" s="36"/>
      <c r="Q608" s="36"/>
      <c r="R608" s="36"/>
      <c r="S608" s="36"/>
      <c r="T608" s="36"/>
      <c r="U608" s="36"/>
      <c r="V608" s="36"/>
      <c r="W608" s="36"/>
      <c r="X608" s="36"/>
      <c r="Y608" s="36"/>
      <c r="Z608" s="36"/>
    </row>
    <row r="609" spans="1:26" ht="12.75" customHeight="1">
      <c r="A609" s="36"/>
      <c r="B609" s="36"/>
      <c r="C609" s="36"/>
      <c r="D609" s="98"/>
      <c r="E609" s="98"/>
      <c r="F609" s="98"/>
      <c r="G609" s="98"/>
      <c r="H609" s="98"/>
      <c r="I609" s="36"/>
      <c r="J609" s="36"/>
      <c r="K609" s="36"/>
      <c r="L609" s="36"/>
      <c r="M609" s="36"/>
      <c r="N609" s="36"/>
      <c r="O609" s="36"/>
      <c r="P609" s="36"/>
      <c r="Q609" s="36"/>
      <c r="R609" s="36"/>
      <c r="S609" s="36"/>
      <c r="T609" s="36"/>
      <c r="U609" s="36"/>
      <c r="V609" s="36"/>
      <c r="W609" s="36"/>
      <c r="X609" s="36"/>
      <c r="Y609" s="36"/>
      <c r="Z609" s="36"/>
    </row>
    <row r="610" spans="1:26" ht="12.75" customHeight="1">
      <c r="A610" s="36"/>
      <c r="B610" s="36"/>
      <c r="C610" s="36"/>
      <c r="D610" s="98"/>
      <c r="E610" s="98"/>
      <c r="F610" s="98"/>
      <c r="G610" s="98"/>
      <c r="H610" s="98"/>
      <c r="I610" s="36"/>
      <c r="J610" s="36"/>
      <c r="K610" s="36"/>
      <c r="L610" s="36"/>
      <c r="M610" s="36"/>
      <c r="N610" s="36"/>
      <c r="O610" s="36"/>
      <c r="P610" s="36"/>
      <c r="Q610" s="36"/>
      <c r="R610" s="36"/>
      <c r="S610" s="36"/>
      <c r="T610" s="36"/>
      <c r="U610" s="36"/>
      <c r="V610" s="36"/>
      <c r="W610" s="36"/>
      <c r="X610" s="36"/>
      <c r="Y610" s="36"/>
      <c r="Z610" s="36"/>
    </row>
    <row r="611" spans="1:26" ht="12.75" customHeight="1">
      <c r="A611" s="36"/>
      <c r="B611" s="36"/>
      <c r="C611" s="36"/>
      <c r="D611" s="98"/>
      <c r="E611" s="98"/>
      <c r="F611" s="98"/>
      <c r="G611" s="98"/>
      <c r="H611" s="98"/>
      <c r="I611" s="36"/>
      <c r="J611" s="36"/>
      <c r="K611" s="36"/>
      <c r="L611" s="36"/>
      <c r="M611" s="36"/>
      <c r="N611" s="36"/>
      <c r="O611" s="36"/>
      <c r="P611" s="36"/>
      <c r="Q611" s="36"/>
      <c r="R611" s="36"/>
      <c r="S611" s="36"/>
      <c r="T611" s="36"/>
      <c r="U611" s="36"/>
      <c r="V611" s="36"/>
      <c r="W611" s="36"/>
      <c r="X611" s="36"/>
      <c r="Y611" s="36"/>
      <c r="Z611" s="36"/>
    </row>
    <row r="612" spans="1:26" ht="12.75" customHeight="1">
      <c r="A612" s="36"/>
      <c r="B612" s="36"/>
      <c r="C612" s="36"/>
      <c r="D612" s="98"/>
      <c r="E612" s="98"/>
      <c r="F612" s="98"/>
      <c r="G612" s="98"/>
      <c r="H612" s="98"/>
      <c r="I612" s="36"/>
      <c r="J612" s="36"/>
      <c r="K612" s="36"/>
      <c r="L612" s="36"/>
      <c r="M612" s="36"/>
      <c r="N612" s="36"/>
      <c r="O612" s="36"/>
      <c r="P612" s="36"/>
      <c r="Q612" s="36"/>
      <c r="R612" s="36"/>
      <c r="S612" s="36"/>
      <c r="T612" s="36"/>
      <c r="U612" s="36"/>
      <c r="V612" s="36"/>
      <c r="W612" s="36"/>
      <c r="X612" s="36"/>
      <c r="Y612" s="36"/>
      <c r="Z612" s="36"/>
    </row>
    <row r="613" spans="1:26" ht="12.75" customHeight="1">
      <c r="A613" s="36"/>
      <c r="B613" s="36"/>
      <c r="C613" s="36"/>
      <c r="D613" s="98"/>
      <c r="E613" s="98"/>
      <c r="F613" s="98"/>
      <c r="G613" s="98"/>
      <c r="H613" s="98"/>
      <c r="I613" s="36"/>
      <c r="J613" s="36"/>
      <c r="K613" s="36"/>
      <c r="L613" s="36"/>
      <c r="M613" s="36"/>
      <c r="N613" s="36"/>
      <c r="O613" s="36"/>
      <c r="P613" s="36"/>
      <c r="Q613" s="36"/>
      <c r="R613" s="36"/>
      <c r="S613" s="36"/>
      <c r="T613" s="36"/>
      <c r="U613" s="36"/>
      <c r="V613" s="36"/>
      <c r="W613" s="36"/>
      <c r="X613" s="36"/>
      <c r="Y613" s="36"/>
      <c r="Z613" s="36"/>
    </row>
    <row r="614" spans="1:26" ht="12.75" customHeight="1">
      <c r="A614" s="36"/>
      <c r="B614" s="36"/>
      <c r="C614" s="36"/>
      <c r="D614" s="98"/>
      <c r="E614" s="98"/>
      <c r="F614" s="98"/>
      <c r="G614" s="98"/>
      <c r="H614" s="98"/>
      <c r="I614" s="36"/>
      <c r="J614" s="36"/>
      <c r="K614" s="36"/>
      <c r="L614" s="36"/>
      <c r="M614" s="36"/>
      <c r="N614" s="36"/>
      <c r="O614" s="36"/>
      <c r="P614" s="36"/>
      <c r="Q614" s="36"/>
      <c r="R614" s="36"/>
      <c r="S614" s="36"/>
      <c r="T614" s="36"/>
      <c r="U614" s="36"/>
      <c r="V614" s="36"/>
      <c r="W614" s="36"/>
      <c r="X614" s="36"/>
      <c r="Y614" s="36"/>
      <c r="Z614" s="36"/>
    </row>
    <row r="615" spans="1:26" ht="12.75" customHeight="1">
      <c r="A615" s="36"/>
      <c r="B615" s="36"/>
      <c r="C615" s="36"/>
      <c r="D615" s="98"/>
      <c r="E615" s="98"/>
      <c r="F615" s="98"/>
      <c r="G615" s="98"/>
      <c r="H615" s="98"/>
      <c r="I615" s="36"/>
      <c r="J615" s="36"/>
      <c r="K615" s="36"/>
      <c r="L615" s="36"/>
      <c r="M615" s="36"/>
      <c r="N615" s="36"/>
      <c r="O615" s="36"/>
      <c r="P615" s="36"/>
      <c r="Q615" s="36"/>
      <c r="R615" s="36"/>
      <c r="S615" s="36"/>
      <c r="T615" s="36"/>
      <c r="U615" s="36"/>
      <c r="V615" s="36"/>
      <c r="W615" s="36"/>
      <c r="X615" s="36"/>
      <c r="Y615" s="36"/>
      <c r="Z615" s="36"/>
    </row>
    <row r="616" spans="1:26" ht="12.75" customHeight="1">
      <c r="A616" s="36"/>
      <c r="B616" s="36"/>
      <c r="C616" s="36"/>
      <c r="D616" s="98"/>
      <c r="E616" s="98"/>
      <c r="F616" s="98"/>
      <c r="G616" s="98"/>
      <c r="H616" s="98"/>
      <c r="I616" s="36"/>
      <c r="J616" s="36"/>
      <c r="K616" s="36"/>
      <c r="L616" s="36"/>
      <c r="M616" s="36"/>
      <c r="N616" s="36"/>
      <c r="O616" s="36"/>
      <c r="P616" s="36"/>
      <c r="Q616" s="36"/>
      <c r="R616" s="36"/>
      <c r="S616" s="36"/>
      <c r="T616" s="36"/>
      <c r="U616" s="36"/>
      <c r="V616" s="36"/>
      <c r="W616" s="36"/>
      <c r="X616" s="36"/>
      <c r="Y616" s="36"/>
      <c r="Z616" s="36"/>
    </row>
    <row r="617" spans="1:26" ht="12.75" customHeight="1">
      <c r="A617" s="36"/>
      <c r="B617" s="36"/>
      <c r="C617" s="36"/>
      <c r="D617" s="98"/>
      <c r="E617" s="98"/>
      <c r="F617" s="98"/>
      <c r="G617" s="98"/>
      <c r="H617" s="98"/>
      <c r="I617" s="36"/>
      <c r="J617" s="36"/>
      <c r="K617" s="36"/>
      <c r="L617" s="36"/>
      <c r="M617" s="36"/>
      <c r="N617" s="36"/>
      <c r="O617" s="36"/>
      <c r="P617" s="36"/>
      <c r="Q617" s="36"/>
      <c r="R617" s="36"/>
      <c r="S617" s="36"/>
      <c r="T617" s="36"/>
      <c r="U617" s="36"/>
      <c r="V617" s="36"/>
      <c r="W617" s="36"/>
      <c r="X617" s="36"/>
      <c r="Y617" s="36"/>
      <c r="Z617" s="36"/>
    </row>
    <row r="618" spans="1:26" ht="12.75" customHeight="1">
      <c r="A618" s="36"/>
      <c r="B618" s="36"/>
      <c r="C618" s="36"/>
      <c r="D618" s="98"/>
      <c r="E618" s="98"/>
      <c r="F618" s="98"/>
      <c r="G618" s="98"/>
      <c r="H618" s="98"/>
      <c r="I618" s="36"/>
      <c r="J618" s="36"/>
      <c r="K618" s="36"/>
      <c r="L618" s="36"/>
      <c r="M618" s="36"/>
      <c r="N618" s="36"/>
      <c r="O618" s="36"/>
      <c r="P618" s="36"/>
      <c r="Q618" s="36"/>
      <c r="R618" s="36"/>
      <c r="S618" s="36"/>
      <c r="T618" s="36"/>
      <c r="U618" s="36"/>
      <c r="V618" s="36"/>
      <c r="W618" s="36"/>
      <c r="X618" s="36"/>
      <c r="Y618" s="36"/>
      <c r="Z618" s="36"/>
    </row>
    <row r="619" spans="1:26" ht="12.75" customHeight="1">
      <c r="A619" s="36"/>
      <c r="B619" s="36"/>
      <c r="C619" s="36"/>
      <c r="D619" s="98"/>
      <c r="E619" s="98"/>
      <c r="F619" s="98"/>
      <c r="G619" s="98"/>
      <c r="H619" s="98"/>
      <c r="I619" s="36"/>
      <c r="J619" s="36"/>
      <c r="K619" s="36"/>
      <c r="L619" s="36"/>
      <c r="M619" s="36"/>
      <c r="N619" s="36"/>
      <c r="O619" s="36"/>
      <c r="P619" s="36"/>
      <c r="Q619" s="36"/>
      <c r="R619" s="36"/>
      <c r="S619" s="36"/>
      <c r="T619" s="36"/>
      <c r="U619" s="36"/>
      <c r="V619" s="36"/>
      <c r="W619" s="36"/>
      <c r="X619" s="36"/>
      <c r="Y619" s="36"/>
      <c r="Z619" s="36"/>
    </row>
    <row r="620" spans="1:26" ht="12.75" customHeight="1">
      <c r="A620" s="36"/>
      <c r="B620" s="36"/>
      <c r="C620" s="36"/>
      <c r="D620" s="98"/>
      <c r="E620" s="98"/>
      <c r="F620" s="98"/>
      <c r="G620" s="98"/>
      <c r="H620" s="98"/>
      <c r="I620" s="36"/>
      <c r="J620" s="36"/>
      <c r="K620" s="36"/>
      <c r="L620" s="36"/>
      <c r="M620" s="36"/>
      <c r="N620" s="36"/>
      <c r="O620" s="36"/>
      <c r="P620" s="36"/>
      <c r="Q620" s="36"/>
      <c r="R620" s="36"/>
      <c r="S620" s="36"/>
      <c r="T620" s="36"/>
      <c r="U620" s="36"/>
      <c r="V620" s="36"/>
      <c r="W620" s="36"/>
      <c r="X620" s="36"/>
      <c r="Y620" s="36"/>
      <c r="Z620" s="36"/>
    </row>
    <row r="621" spans="1:26" ht="12.75" customHeight="1">
      <c r="A621" s="36"/>
      <c r="B621" s="36"/>
      <c r="C621" s="36"/>
      <c r="D621" s="98"/>
      <c r="E621" s="98"/>
      <c r="F621" s="98"/>
      <c r="G621" s="98"/>
      <c r="H621" s="98"/>
      <c r="I621" s="36"/>
      <c r="J621" s="36"/>
      <c r="K621" s="36"/>
      <c r="L621" s="36"/>
      <c r="M621" s="36"/>
      <c r="N621" s="36"/>
      <c r="O621" s="36"/>
      <c r="P621" s="36"/>
      <c r="Q621" s="36"/>
      <c r="R621" s="36"/>
      <c r="S621" s="36"/>
      <c r="T621" s="36"/>
      <c r="U621" s="36"/>
      <c r="V621" s="36"/>
      <c r="W621" s="36"/>
      <c r="X621" s="36"/>
      <c r="Y621" s="36"/>
      <c r="Z621" s="36"/>
    </row>
    <row r="622" spans="1:26" ht="12.75" customHeight="1">
      <c r="A622" s="36"/>
      <c r="B622" s="36"/>
      <c r="C622" s="36"/>
      <c r="D622" s="98"/>
      <c r="E622" s="98"/>
      <c r="F622" s="98"/>
      <c r="G622" s="98"/>
      <c r="H622" s="98"/>
      <c r="I622" s="36"/>
      <c r="J622" s="36"/>
      <c r="K622" s="36"/>
      <c r="L622" s="36"/>
      <c r="M622" s="36"/>
      <c r="N622" s="36"/>
      <c r="O622" s="36"/>
      <c r="P622" s="36"/>
      <c r="Q622" s="36"/>
      <c r="R622" s="36"/>
      <c r="S622" s="36"/>
      <c r="T622" s="36"/>
      <c r="U622" s="36"/>
      <c r="V622" s="36"/>
      <c r="W622" s="36"/>
      <c r="X622" s="36"/>
      <c r="Y622" s="36"/>
      <c r="Z622" s="36"/>
    </row>
    <row r="623" spans="1:26" ht="12.75" customHeight="1">
      <c r="A623" s="36"/>
      <c r="B623" s="36"/>
      <c r="C623" s="36"/>
      <c r="D623" s="98"/>
      <c r="E623" s="98"/>
      <c r="F623" s="98"/>
      <c r="G623" s="98"/>
      <c r="H623" s="98"/>
      <c r="I623" s="36"/>
      <c r="J623" s="36"/>
      <c r="K623" s="36"/>
      <c r="L623" s="36"/>
      <c r="M623" s="36"/>
      <c r="N623" s="36"/>
      <c r="O623" s="36"/>
      <c r="P623" s="36"/>
      <c r="Q623" s="36"/>
      <c r="R623" s="36"/>
      <c r="S623" s="36"/>
      <c r="T623" s="36"/>
      <c r="U623" s="36"/>
      <c r="V623" s="36"/>
      <c r="W623" s="36"/>
      <c r="X623" s="36"/>
      <c r="Y623" s="36"/>
      <c r="Z623" s="36"/>
    </row>
    <row r="624" spans="1:26" ht="12.75" customHeight="1">
      <c r="A624" s="36"/>
      <c r="B624" s="36"/>
      <c r="C624" s="36"/>
      <c r="D624" s="98"/>
      <c r="E624" s="98"/>
      <c r="F624" s="98"/>
      <c r="G624" s="98"/>
      <c r="H624" s="98"/>
      <c r="I624" s="36"/>
      <c r="J624" s="36"/>
      <c r="K624" s="36"/>
      <c r="L624" s="36"/>
      <c r="M624" s="36"/>
      <c r="N624" s="36"/>
      <c r="O624" s="36"/>
      <c r="P624" s="36"/>
      <c r="Q624" s="36"/>
      <c r="R624" s="36"/>
      <c r="S624" s="36"/>
      <c r="T624" s="36"/>
      <c r="U624" s="36"/>
      <c r="V624" s="36"/>
      <c r="W624" s="36"/>
      <c r="X624" s="36"/>
      <c r="Y624" s="36"/>
      <c r="Z624" s="36"/>
    </row>
    <row r="625" spans="1:26" ht="12.75" customHeight="1">
      <c r="A625" s="36"/>
      <c r="B625" s="36"/>
      <c r="C625" s="36"/>
      <c r="D625" s="98"/>
      <c r="E625" s="98"/>
      <c r="F625" s="98"/>
      <c r="G625" s="98"/>
      <c r="H625" s="98"/>
      <c r="I625" s="36"/>
      <c r="J625" s="36"/>
      <c r="K625" s="36"/>
      <c r="L625" s="36"/>
      <c r="M625" s="36"/>
      <c r="N625" s="36"/>
      <c r="O625" s="36"/>
      <c r="P625" s="36"/>
      <c r="Q625" s="36"/>
      <c r="R625" s="36"/>
      <c r="S625" s="36"/>
      <c r="T625" s="36"/>
      <c r="U625" s="36"/>
      <c r="V625" s="36"/>
      <c r="W625" s="36"/>
      <c r="X625" s="36"/>
      <c r="Y625" s="36"/>
      <c r="Z625" s="36"/>
    </row>
    <row r="626" spans="1:26" ht="12.75" customHeight="1">
      <c r="A626" s="36"/>
      <c r="B626" s="36"/>
      <c r="C626" s="36"/>
      <c r="D626" s="98"/>
      <c r="E626" s="98"/>
      <c r="F626" s="98"/>
      <c r="G626" s="98"/>
      <c r="H626" s="98"/>
      <c r="I626" s="36"/>
      <c r="J626" s="36"/>
      <c r="K626" s="36"/>
      <c r="L626" s="36"/>
      <c r="M626" s="36"/>
      <c r="N626" s="36"/>
      <c r="O626" s="36"/>
      <c r="P626" s="36"/>
      <c r="Q626" s="36"/>
      <c r="R626" s="36"/>
      <c r="S626" s="36"/>
      <c r="T626" s="36"/>
      <c r="U626" s="36"/>
      <c r="V626" s="36"/>
      <c r="W626" s="36"/>
      <c r="X626" s="36"/>
      <c r="Y626" s="36"/>
      <c r="Z626" s="36"/>
    </row>
    <row r="627" spans="1:26" ht="12.75" customHeight="1">
      <c r="A627" s="36"/>
      <c r="B627" s="36"/>
      <c r="C627" s="36"/>
      <c r="D627" s="98"/>
      <c r="E627" s="98"/>
      <c r="F627" s="98"/>
      <c r="G627" s="98"/>
      <c r="H627" s="98"/>
      <c r="I627" s="36"/>
      <c r="J627" s="36"/>
      <c r="K627" s="36"/>
      <c r="L627" s="36"/>
      <c r="M627" s="36"/>
      <c r="N627" s="36"/>
      <c r="O627" s="36"/>
      <c r="P627" s="36"/>
      <c r="Q627" s="36"/>
      <c r="R627" s="36"/>
      <c r="S627" s="36"/>
      <c r="T627" s="36"/>
      <c r="U627" s="36"/>
      <c r="V627" s="36"/>
      <c r="W627" s="36"/>
      <c r="X627" s="36"/>
      <c r="Y627" s="36"/>
      <c r="Z627" s="36"/>
    </row>
    <row r="628" spans="1:26" ht="12.75" customHeight="1">
      <c r="A628" s="36"/>
      <c r="B628" s="36"/>
      <c r="C628" s="36"/>
      <c r="D628" s="98"/>
      <c r="E628" s="98"/>
      <c r="F628" s="98"/>
      <c r="G628" s="98"/>
      <c r="H628" s="98"/>
      <c r="I628" s="36"/>
      <c r="J628" s="36"/>
      <c r="K628" s="36"/>
      <c r="L628" s="36"/>
      <c r="M628" s="36"/>
      <c r="N628" s="36"/>
      <c r="O628" s="36"/>
      <c r="P628" s="36"/>
      <c r="Q628" s="36"/>
      <c r="R628" s="36"/>
      <c r="S628" s="36"/>
      <c r="T628" s="36"/>
      <c r="U628" s="36"/>
      <c r="V628" s="36"/>
      <c r="W628" s="36"/>
      <c r="X628" s="36"/>
      <c r="Y628" s="36"/>
      <c r="Z628" s="36"/>
    </row>
    <row r="629" spans="1:26" ht="12.75" customHeight="1">
      <c r="A629" s="36"/>
      <c r="B629" s="36"/>
      <c r="C629" s="36"/>
      <c r="D629" s="98"/>
      <c r="E629" s="98"/>
      <c r="F629" s="98"/>
      <c r="G629" s="98"/>
      <c r="H629" s="98"/>
      <c r="I629" s="36"/>
      <c r="J629" s="36"/>
      <c r="K629" s="36"/>
      <c r="L629" s="36"/>
      <c r="M629" s="36"/>
      <c r="N629" s="36"/>
      <c r="O629" s="36"/>
      <c r="P629" s="36"/>
      <c r="Q629" s="36"/>
      <c r="R629" s="36"/>
      <c r="S629" s="36"/>
      <c r="T629" s="36"/>
      <c r="U629" s="36"/>
      <c r="V629" s="36"/>
      <c r="W629" s="36"/>
      <c r="X629" s="36"/>
      <c r="Y629" s="36"/>
      <c r="Z629" s="36"/>
    </row>
    <row r="630" spans="1:26" ht="12.75" customHeight="1">
      <c r="A630" s="36"/>
      <c r="B630" s="36"/>
      <c r="C630" s="36"/>
      <c r="D630" s="98"/>
      <c r="E630" s="98"/>
      <c r="F630" s="98"/>
      <c r="G630" s="98"/>
      <c r="H630" s="98"/>
      <c r="I630" s="36"/>
      <c r="J630" s="36"/>
      <c r="K630" s="36"/>
      <c r="L630" s="36"/>
      <c r="M630" s="36"/>
      <c r="N630" s="36"/>
      <c r="O630" s="36"/>
      <c r="P630" s="36"/>
      <c r="Q630" s="36"/>
      <c r="R630" s="36"/>
      <c r="S630" s="36"/>
      <c r="T630" s="36"/>
      <c r="U630" s="36"/>
      <c r="V630" s="36"/>
      <c r="W630" s="36"/>
      <c r="X630" s="36"/>
      <c r="Y630" s="36"/>
      <c r="Z630" s="36"/>
    </row>
    <row r="631" spans="1:26" ht="12.75" customHeight="1">
      <c r="A631" s="36"/>
      <c r="B631" s="36"/>
      <c r="C631" s="36"/>
      <c r="D631" s="98"/>
      <c r="E631" s="98"/>
      <c r="F631" s="98"/>
      <c r="G631" s="98"/>
      <c r="H631" s="98"/>
      <c r="I631" s="36"/>
      <c r="J631" s="36"/>
      <c r="K631" s="36"/>
      <c r="L631" s="36"/>
      <c r="M631" s="36"/>
      <c r="N631" s="36"/>
      <c r="O631" s="36"/>
      <c r="P631" s="36"/>
      <c r="Q631" s="36"/>
      <c r="R631" s="36"/>
      <c r="S631" s="36"/>
      <c r="T631" s="36"/>
      <c r="U631" s="36"/>
      <c r="V631" s="36"/>
      <c r="W631" s="36"/>
      <c r="X631" s="36"/>
      <c r="Y631" s="36"/>
      <c r="Z631" s="36"/>
    </row>
    <row r="632" spans="1:26" ht="12.75" customHeight="1">
      <c r="A632" s="36"/>
      <c r="B632" s="36"/>
      <c r="C632" s="36"/>
      <c r="D632" s="98"/>
      <c r="E632" s="98"/>
      <c r="F632" s="98"/>
      <c r="G632" s="98"/>
      <c r="H632" s="98"/>
      <c r="I632" s="36"/>
      <c r="J632" s="36"/>
      <c r="K632" s="36"/>
      <c r="L632" s="36"/>
      <c r="M632" s="36"/>
      <c r="N632" s="36"/>
      <c r="O632" s="36"/>
      <c r="P632" s="36"/>
      <c r="Q632" s="36"/>
      <c r="R632" s="36"/>
      <c r="S632" s="36"/>
      <c r="T632" s="36"/>
      <c r="U632" s="36"/>
      <c r="V632" s="36"/>
      <c r="W632" s="36"/>
      <c r="X632" s="36"/>
      <c r="Y632" s="36"/>
      <c r="Z632" s="36"/>
    </row>
    <row r="633" spans="1:26" ht="12.75" customHeight="1">
      <c r="A633" s="36"/>
      <c r="B633" s="36"/>
      <c r="C633" s="36"/>
      <c r="D633" s="98"/>
      <c r="E633" s="98"/>
      <c r="F633" s="98"/>
      <c r="G633" s="98"/>
      <c r="H633" s="98"/>
      <c r="I633" s="36"/>
      <c r="J633" s="36"/>
      <c r="K633" s="36"/>
      <c r="L633" s="36"/>
      <c r="M633" s="36"/>
      <c r="N633" s="36"/>
      <c r="O633" s="36"/>
      <c r="P633" s="36"/>
      <c r="Q633" s="36"/>
      <c r="R633" s="36"/>
      <c r="S633" s="36"/>
      <c r="T633" s="36"/>
      <c r="U633" s="36"/>
      <c r="V633" s="36"/>
      <c r="W633" s="36"/>
      <c r="X633" s="36"/>
      <c r="Y633" s="36"/>
      <c r="Z633" s="36"/>
    </row>
    <row r="634" spans="1:26" ht="12.75" customHeight="1">
      <c r="A634" s="36"/>
      <c r="B634" s="36"/>
      <c r="C634" s="36"/>
      <c r="D634" s="98"/>
      <c r="E634" s="98"/>
      <c r="F634" s="98"/>
      <c r="G634" s="98"/>
      <c r="H634" s="98"/>
      <c r="I634" s="36"/>
      <c r="J634" s="36"/>
      <c r="K634" s="36"/>
      <c r="L634" s="36"/>
      <c r="M634" s="36"/>
      <c r="N634" s="36"/>
      <c r="O634" s="36"/>
      <c r="P634" s="36"/>
      <c r="Q634" s="36"/>
      <c r="R634" s="36"/>
      <c r="S634" s="36"/>
      <c r="T634" s="36"/>
      <c r="U634" s="36"/>
      <c r="V634" s="36"/>
      <c r="W634" s="36"/>
      <c r="X634" s="36"/>
      <c r="Y634" s="36"/>
      <c r="Z634" s="36"/>
    </row>
    <row r="635" spans="1:26" ht="12.75" customHeight="1">
      <c r="A635" s="36"/>
      <c r="B635" s="36"/>
      <c r="C635" s="36"/>
      <c r="D635" s="98"/>
      <c r="E635" s="98"/>
      <c r="F635" s="98"/>
      <c r="G635" s="98"/>
      <c r="H635" s="98"/>
      <c r="I635" s="36"/>
      <c r="J635" s="36"/>
      <c r="K635" s="36"/>
      <c r="L635" s="36"/>
      <c r="M635" s="36"/>
      <c r="N635" s="36"/>
      <c r="O635" s="36"/>
      <c r="P635" s="36"/>
      <c r="Q635" s="36"/>
      <c r="R635" s="36"/>
      <c r="S635" s="36"/>
      <c r="T635" s="36"/>
      <c r="U635" s="36"/>
      <c r="V635" s="36"/>
      <c r="W635" s="36"/>
      <c r="X635" s="36"/>
      <c r="Y635" s="36"/>
      <c r="Z635" s="36"/>
    </row>
    <row r="636" spans="1:26" ht="12.75" customHeight="1">
      <c r="A636" s="36"/>
      <c r="B636" s="36"/>
      <c r="C636" s="36"/>
      <c r="D636" s="98"/>
      <c r="E636" s="98"/>
      <c r="F636" s="98"/>
      <c r="G636" s="98"/>
      <c r="H636" s="98"/>
      <c r="I636" s="36"/>
      <c r="J636" s="36"/>
      <c r="K636" s="36"/>
      <c r="L636" s="36"/>
      <c r="M636" s="36"/>
      <c r="N636" s="36"/>
      <c r="O636" s="36"/>
      <c r="P636" s="36"/>
      <c r="Q636" s="36"/>
      <c r="R636" s="36"/>
      <c r="S636" s="36"/>
      <c r="T636" s="36"/>
      <c r="U636" s="36"/>
      <c r="V636" s="36"/>
      <c r="W636" s="36"/>
      <c r="X636" s="36"/>
      <c r="Y636" s="36"/>
      <c r="Z636" s="36"/>
    </row>
    <row r="637" spans="1:26" ht="12.75" customHeight="1">
      <c r="A637" s="36"/>
      <c r="B637" s="36"/>
      <c r="C637" s="36"/>
      <c r="D637" s="98"/>
      <c r="E637" s="98"/>
      <c r="F637" s="98"/>
      <c r="G637" s="98"/>
      <c r="H637" s="98"/>
      <c r="I637" s="36"/>
      <c r="J637" s="36"/>
      <c r="K637" s="36"/>
      <c r="L637" s="36"/>
      <c r="M637" s="36"/>
      <c r="N637" s="36"/>
      <c r="O637" s="36"/>
      <c r="P637" s="36"/>
      <c r="Q637" s="36"/>
      <c r="R637" s="36"/>
      <c r="S637" s="36"/>
      <c r="T637" s="36"/>
      <c r="U637" s="36"/>
      <c r="V637" s="36"/>
      <c r="W637" s="36"/>
      <c r="X637" s="36"/>
      <c r="Y637" s="36"/>
      <c r="Z637" s="36"/>
    </row>
    <row r="638" spans="1:26" ht="12.75" customHeight="1">
      <c r="A638" s="36"/>
      <c r="B638" s="36"/>
      <c r="C638" s="36"/>
      <c r="D638" s="98"/>
      <c r="E638" s="98"/>
      <c r="F638" s="98"/>
      <c r="G638" s="98"/>
      <c r="H638" s="98"/>
      <c r="I638" s="36"/>
      <c r="J638" s="36"/>
      <c r="K638" s="36"/>
      <c r="L638" s="36"/>
      <c r="M638" s="36"/>
      <c r="N638" s="36"/>
      <c r="O638" s="36"/>
      <c r="P638" s="36"/>
      <c r="Q638" s="36"/>
      <c r="R638" s="36"/>
      <c r="S638" s="36"/>
      <c r="T638" s="36"/>
      <c r="U638" s="36"/>
      <c r="V638" s="36"/>
      <c r="W638" s="36"/>
      <c r="X638" s="36"/>
      <c r="Y638" s="36"/>
      <c r="Z638" s="36"/>
    </row>
    <row r="639" spans="1:26" ht="12.75" customHeight="1">
      <c r="A639" s="36"/>
      <c r="B639" s="36"/>
      <c r="C639" s="36"/>
      <c r="D639" s="98"/>
      <c r="E639" s="98"/>
      <c r="F639" s="98"/>
      <c r="G639" s="98"/>
      <c r="H639" s="98"/>
      <c r="I639" s="36"/>
      <c r="J639" s="36"/>
      <c r="K639" s="36"/>
      <c r="L639" s="36"/>
      <c r="M639" s="36"/>
      <c r="N639" s="36"/>
      <c r="O639" s="36"/>
      <c r="P639" s="36"/>
      <c r="Q639" s="36"/>
      <c r="R639" s="36"/>
      <c r="S639" s="36"/>
      <c r="T639" s="36"/>
      <c r="U639" s="36"/>
      <c r="V639" s="36"/>
      <c r="W639" s="36"/>
      <c r="X639" s="36"/>
      <c r="Y639" s="36"/>
      <c r="Z639" s="36"/>
    </row>
    <row r="640" spans="1:26" ht="12.75" customHeight="1">
      <c r="A640" s="36"/>
      <c r="B640" s="36"/>
      <c r="C640" s="36"/>
      <c r="D640" s="98"/>
      <c r="E640" s="98"/>
      <c r="F640" s="98"/>
      <c r="G640" s="98"/>
      <c r="H640" s="98"/>
      <c r="I640" s="36"/>
      <c r="J640" s="36"/>
      <c r="K640" s="36"/>
      <c r="L640" s="36"/>
      <c r="M640" s="36"/>
      <c r="N640" s="36"/>
      <c r="O640" s="36"/>
      <c r="P640" s="36"/>
      <c r="Q640" s="36"/>
      <c r="R640" s="36"/>
      <c r="S640" s="36"/>
      <c r="T640" s="36"/>
      <c r="U640" s="36"/>
      <c r="V640" s="36"/>
      <c r="W640" s="36"/>
      <c r="X640" s="36"/>
      <c r="Y640" s="36"/>
      <c r="Z640" s="36"/>
    </row>
    <row r="641" spans="1:26" ht="12.75" customHeight="1">
      <c r="A641" s="36"/>
      <c r="B641" s="36"/>
      <c r="C641" s="36"/>
      <c r="D641" s="98"/>
      <c r="E641" s="98"/>
      <c r="F641" s="98"/>
      <c r="G641" s="98"/>
      <c r="H641" s="98"/>
      <c r="I641" s="36"/>
      <c r="J641" s="36"/>
      <c r="K641" s="36"/>
      <c r="L641" s="36"/>
      <c r="M641" s="36"/>
      <c r="N641" s="36"/>
      <c r="O641" s="36"/>
      <c r="P641" s="36"/>
      <c r="Q641" s="36"/>
      <c r="R641" s="36"/>
      <c r="S641" s="36"/>
      <c r="T641" s="36"/>
      <c r="U641" s="36"/>
      <c r="V641" s="36"/>
      <c r="W641" s="36"/>
      <c r="X641" s="36"/>
      <c r="Y641" s="36"/>
      <c r="Z641" s="36"/>
    </row>
    <row r="642" spans="1:26" ht="12.75" customHeight="1">
      <c r="A642" s="36"/>
      <c r="B642" s="36"/>
      <c r="C642" s="36"/>
      <c r="D642" s="98"/>
      <c r="E642" s="98"/>
      <c r="F642" s="98"/>
      <c r="G642" s="98"/>
      <c r="H642" s="98"/>
      <c r="I642" s="36"/>
      <c r="J642" s="36"/>
      <c r="K642" s="36"/>
      <c r="L642" s="36"/>
      <c r="M642" s="36"/>
      <c r="N642" s="36"/>
      <c r="O642" s="36"/>
      <c r="P642" s="36"/>
      <c r="Q642" s="36"/>
      <c r="R642" s="36"/>
      <c r="S642" s="36"/>
      <c r="T642" s="36"/>
      <c r="U642" s="36"/>
      <c r="V642" s="36"/>
      <c r="W642" s="36"/>
      <c r="X642" s="36"/>
      <c r="Y642" s="36"/>
      <c r="Z642" s="36"/>
    </row>
    <row r="643" spans="1:26" ht="12.75" customHeight="1">
      <c r="A643" s="36"/>
      <c r="B643" s="36"/>
      <c r="C643" s="36"/>
      <c r="D643" s="98"/>
      <c r="E643" s="98"/>
      <c r="F643" s="98"/>
      <c r="G643" s="98"/>
      <c r="H643" s="98"/>
      <c r="I643" s="36"/>
      <c r="J643" s="36"/>
      <c r="K643" s="36"/>
      <c r="L643" s="36"/>
      <c r="M643" s="36"/>
      <c r="N643" s="36"/>
      <c r="O643" s="36"/>
      <c r="P643" s="36"/>
      <c r="Q643" s="36"/>
      <c r="R643" s="36"/>
      <c r="S643" s="36"/>
      <c r="T643" s="36"/>
      <c r="U643" s="36"/>
      <c r="V643" s="36"/>
      <c r="W643" s="36"/>
      <c r="X643" s="36"/>
      <c r="Y643" s="36"/>
      <c r="Z643" s="36"/>
    </row>
    <row r="644" spans="1:26" ht="12.75" customHeight="1">
      <c r="A644" s="36"/>
      <c r="B644" s="36"/>
      <c r="C644" s="36"/>
      <c r="D644" s="98"/>
      <c r="E644" s="98"/>
      <c r="F644" s="98"/>
      <c r="G644" s="98"/>
      <c r="H644" s="98"/>
      <c r="I644" s="36"/>
      <c r="J644" s="36"/>
      <c r="K644" s="36"/>
      <c r="L644" s="36"/>
      <c r="M644" s="36"/>
      <c r="N644" s="36"/>
      <c r="O644" s="36"/>
      <c r="P644" s="36"/>
      <c r="Q644" s="36"/>
      <c r="R644" s="36"/>
      <c r="S644" s="36"/>
      <c r="T644" s="36"/>
      <c r="U644" s="36"/>
      <c r="V644" s="36"/>
      <c r="W644" s="36"/>
      <c r="X644" s="36"/>
      <c r="Y644" s="36"/>
      <c r="Z644" s="36"/>
    </row>
    <row r="645" spans="1:26" ht="12.75" customHeight="1">
      <c r="A645" s="36"/>
      <c r="B645" s="36"/>
      <c r="C645" s="36"/>
      <c r="D645" s="98"/>
      <c r="E645" s="98"/>
      <c r="F645" s="98"/>
      <c r="G645" s="98"/>
      <c r="H645" s="98"/>
      <c r="I645" s="36"/>
      <c r="J645" s="36"/>
      <c r="K645" s="36"/>
      <c r="L645" s="36"/>
      <c r="M645" s="36"/>
      <c r="N645" s="36"/>
      <c r="O645" s="36"/>
      <c r="P645" s="36"/>
      <c r="Q645" s="36"/>
      <c r="R645" s="36"/>
      <c r="S645" s="36"/>
      <c r="T645" s="36"/>
      <c r="U645" s="36"/>
      <c r="V645" s="36"/>
      <c r="W645" s="36"/>
      <c r="X645" s="36"/>
      <c r="Y645" s="36"/>
      <c r="Z645" s="36"/>
    </row>
    <row r="646" spans="1:26" ht="12.75" customHeight="1">
      <c r="A646" s="36"/>
      <c r="B646" s="36"/>
      <c r="C646" s="36"/>
      <c r="D646" s="98"/>
      <c r="E646" s="98"/>
      <c r="F646" s="98"/>
      <c r="G646" s="98"/>
      <c r="H646" s="98"/>
      <c r="I646" s="36"/>
      <c r="J646" s="36"/>
      <c r="K646" s="36"/>
      <c r="L646" s="36"/>
      <c r="M646" s="36"/>
      <c r="N646" s="36"/>
      <c r="O646" s="36"/>
      <c r="P646" s="36"/>
      <c r="Q646" s="36"/>
      <c r="R646" s="36"/>
      <c r="S646" s="36"/>
      <c r="T646" s="36"/>
      <c r="U646" s="36"/>
      <c r="V646" s="36"/>
      <c r="W646" s="36"/>
      <c r="X646" s="36"/>
      <c r="Y646" s="36"/>
      <c r="Z646" s="36"/>
    </row>
    <row r="647" spans="1:26" ht="12.75" customHeight="1">
      <c r="A647" s="36"/>
      <c r="B647" s="36"/>
      <c r="C647" s="36"/>
      <c r="D647" s="98"/>
      <c r="E647" s="98"/>
      <c r="F647" s="98"/>
      <c r="G647" s="98"/>
      <c r="H647" s="98"/>
      <c r="I647" s="36"/>
      <c r="J647" s="36"/>
      <c r="K647" s="36"/>
      <c r="L647" s="36"/>
      <c r="M647" s="36"/>
      <c r="N647" s="36"/>
      <c r="O647" s="36"/>
      <c r="P647" s="36"/>
      <c r="Q647" s="36"/>
      <c r="R647" s="36"/>
      <c r="S647" s="36"/>
      <c r="T647" s="36"/>
      <c r="U647" s="36"/>
      <c r="V647" s="36"/>
      <c r="W647" s="36"/>
      <c r="X647" s="36"/>
      <c r="Y647" s="36"/>
      <c r="Z647" s="36"/>
    </row>
    <row r="648" spans="1:26" ht="12.75" customHeight="1">
      <c r="A648" s="36"/>
      <c r="B648" s="36"/>
      <c r="C648" s="36"/>
      <c r="D648" s="98"/>
      <c r="E648" s="98"/>
      <c r="F648" s="98"/>
      <c r="G648" s="98"/>
      <c r="H648" s="98"/>
      <c r="I648" s="36"/>
      <c r="J648" s="36"/>
      <c r="K648" s="36"/>
      <c r="L648" s="36"/>
      <c r="M648" s="36"/>
      <c r="N648" s="36"/>
      <c r="O648" s="36"/>
      <c r="P648" s="36"/>
      <c r="Q648" s="36"/>
      <c r="R648" s="36"/>
      <c r="S648" s="36"/>
      <c r="T648" s="36"/>
      <c r="U648" s="36"/>
      <c r="V648" s="36"/>
      <c r="W648" s="36"/>
      <c r="X648" s="36"/>
      <c r="Y648" s="36"/>
      <c r="Z648" s="36"/>
    </row>
    <row r="649" spans="1:26" ht="12.75" customHeight="1">
      <c r="A649" s="36"/>
      <c r="B649" s="36"/>
      <c r="C649" s="36"/>
      <c r="D649" s="98"/>
      <c r="E649" s="98"/>
      <c r="F649" s="98"/>
      <c r="G649" s="98"/>
      <c r="H649" s="98"/>
      <c r="I649" s="36"/>
      <c r="J649" s="36"/>
      <c r="K649" s="36"/>
      <c r="L649" s="36"/>
      <c r="M649" s="36"/>
      <c r="N649" s="36"/>
      <c r="O649" s="36"/>
      <c r="P649" s="36"/>
      <c r="Q649" s="36"/>
      <c r="R649" s="36"/>
      <c r="S649" s="36"/>
      <c r="T649" s="36"/>
      <c r="U649" s="36"/>
      <c r="V649" s="36"/>
      <c r="W649" s="36"/>
      <c r="X649" s="36"/>
      <c r="Y649" s="36"/>
      <c r="Z649" s="36"/>
    </row>
    <row r="650" spans="1:26" ht="12.75" customHeight="1">
      <c r="A650" s="36"/>
      <c r="B650" s="36"/>
      <c r="C650" s="36"/>
      <c r="D650" s="98"/>
      <c r="E650" s="98"/>
      <c r="F650" s="98"/>
      <c r="G650" s="98"/>
      <c r="H650" s="98"/>
      <c r="I650" s="36"/>
      <c r="J650" s="36"/>
      <c r="K650" s="36"/>
      <c r="L650" s="36"/>
      <c r="M650" s="36"/>
      <c r="N650" s="36"/>
      <c r="O650" s="36"/>
      <c r="P650" s="36"/>
      <c r="Q650" s="36"/>
      <c r="R650" s="36"/>
      <c r="S650" s="36"/>
      <c r="T650" s="36"/>
      <c r="U650" s="36"/>
      <c r="V650" s="36"/>
      <c r="W650" s="36"/>
      <c r="X650" s="36"/>
      <c r="Y650" s="36"/>
      <c r="Z650" s="36"/>
    </row>
    <row r="651" spans="1:26" ht="12.75" customHeight="1">
      <c r="A651" s="36"/>
      <c r="B651" s="36"/>
      <c r="C651" s="36"/>
      <c r="D651" s="98"/>
      <c r="E651" s="98"/>
      <c r="F651" s="98"/>
      <c r="G651" s="98"/>
      <c r="H651" s="98"/>
      <c r="I651" s="36"/>
      <c r="J651" s="36"/>
      <c r="K651" s="36"/>
      <c r="L651" s="36"/>
      <c r="M651" s="36"/>
      <c r="N651" s="36"/>
      <c r="O651" s="36"/>
      <c r="P651" s="36"/>
      <c r="Q651" s="36"/>
      <c r="R651" s="36"/>
      <c r="S651" s="36"/>
      <c r="T651" s="36"/>
      <c r="U651" s="36"/>
      <c r="V651" s="36"/>
      <c r="W651" s="36"/>
      <c r="X651" s="36"/>
      <c r="Y651" s="36"/>
      <c r="Z651" s="36"/>
    </row>
    <row r="652" spans="1:26" ht="12.75" customHeight="1">
      <c r="A652" s="36"/>
      <c r="B652" s="36"/>
      <c r="C652" s="36"/>
      <c r="D652" s="98"/>
      <c r="E652" s="98"/>
      <c r="F652" s="98"/>
      <c r="G652" s="98"/>
      <c r="H652" s="98"/>
      <c r="I652" s="36"/>
      <c r="J652" s="36"/>
      <c r="K652" s="36"/>
      <c r="L652" s="36"/>
      <c r="M652" s="36"/>
      <c r="N652" s="36"/>
      <c r="O652" s="36"/>
      <c r="P652" s="36"/>
      <c r="Q652" s="36"/>
      <c r="R652" s="36"/>
      <c r="S652" s="36"/>
      <c r="T652" s="36"/>
      <c r="U652" s="36"/>
      <c r="V652" s="36"/>
      <c r="W652" s="36"/>
      <c r="X652" s="36"/>
      <c r="Y652" s="36"/>
      <c r="Z652" s="36"/>
    </row>
    <row r="653" spans="1:26" ht="12.75" customHeight="1">
      <c r="A653" s="36"/>
      <c r="B653" s="36"/>
      <c r="C653" s="36"/>
      <c r="D653" s="98"/>
      <c r="E653" s="98"/>
      <c r="F653" s="98"/>
      <c r="G653" s="98"/>
      <c r="H653" s="98"/>
      <c r="I653" s="36"/>
      <c r="J653" s="36"/>
      <c r="K653" s="36"/>
      <c r="L653" s="36"/>
      <c r="M653" s="36"/>
      <c r="N653" s="36"/>
      <c r="O653" s="36"/>
      <c r="P653" s="36"/>
      <c r="Q653" s="36"/>
      <c r="R653" s="36"/>
      <c r="S653" s="36"/>
      <c r="T653" s="36"/>
      <c r="U653" s="36"/>
      <c r="V653" s="36"/>
      <c r="W653" s="36"/>
      <c r="X653" s="36"/>
      <c r="Y653" s="36"/>
      <c r="Z653" s="36"/>
    </row>
    <row r="654" spans="1:26" ht="12.75" customHeight="1">
      <c r="A654" s="36"/>
      <c r="B654" s="36"/>
      <c r="C654" s="36"/>
      <c r="D654" s="98"/>
      <c r="E654" s="98"/>
      <c r="F654" s="98"/>
      <c r="G654" s="98"/>
      <c r="H654" s="98"/>
      <c r="I654" s="36"/>
      <c r="J654" s="36"/>
      <c r="K654" s="36"/>
      <c r="L654" s="36"/>
      <c r="M654" s="36"/>
      <c r="N654" s="36"/>
      <c r="O654" s="36"/>
      <c r="P654" s="36"/>
      <c r="Q654" s="36"/>
      <c r="R654" s="36"/>
      <c r="S654" s="36"/>
      <c r="T654" s="36"/>
      <c r="U654" s="36"/>
      <c r="V654" s="36"/>
      <c r="W654" s="36"/>
      <c r="X654" s="36"/>
      <c r="Y654" s="36"/>
      <c r="Z654" s="36"/>
    </row>
    <row r="655" spans="1:26" ht="12.75" customHeight="1">
      <c r="A655" s="36"/>
      <c r="B655" s="36"/>
      <c r="C655" s="36"/>
      <c r="D655" s="98"/>
      <c r="E655" s="98"/>
      <c r="F655" s="98"/>
      <c r="G655" s="98"/>
      <c r="H655" s="98"/>
      <c r="I655" s="36"/>
      <c r="J655" s="36"/>
      <c r="K655" s="36"/>
      <c r="L655" s="36"/>
      <c r="M655" s="36"/>
      <c r="N655" s="36"/>
      <c r="O655" s="36"/>
      <c r="P655" s="36"/>
      <c r="Q655" s="36"/>
      <c r="R655" s="36"/>
      <c r="S655" s="36"/>
      <c r="T655" s="36"/>
      <c r="U655" s="36"/>
      <c r="V655" s="36"/>
      <c r="W655" s="36"/>
      <c r="X655" s="36"/>
      <c r="Y655" s="36"/>
      <c r="Z655" s="36"/>
    </row>
    <row r="656" spans="1:26" ht="12.75" customHeight="1">
      <c r="A656" s="36"/>
      <c r="B656" s="36"/>
      <c r="C656" s="36"/>
      <c r="D656" s="98"/>
      <c r="E656" s="98"/>
      <c r="F656" s="98"/>
      <c r="G656" s="98"/>
      <c r="H656" s="98"/>
      <c r="I656" s="36"/>
      <c r="J656" s="36"/>
      <c r="K656" s="36"/>
      <c r="L656" s="36"/>
      <c r="M656" s="36"/>
      <c r="N656" s="36"/>
      <c r="O656" s="36"/>
      <c r="P656" s="36"/>
      <c r="Q656" s="36"/>
      <c r="R656" s="36"/>
      <c r="S656" s="36"/>
      <c r="T656" s="36"/>
      <c r="U656" s="36"/>
      <c r="V656" s="36"/>
      <c r="W656" s="36"/>
      <c r="X656" s="36"/>
      <c r="Y656" s="36"/>
      <c r="Z656" s="36"/>
    </row>
    <row r="657" spans="1:26" ht="12.75" customHeight="1">
      <c r="A657" s="36"/>
      <c r="B657" s="36"/>
      <c r="C657" s="36"/>
      <c r="D657" s="98"/>
      <c r="E657" s="98"/>
      <c r="F657" s="98"/>
      <c r="G657" s="98"/>
      <c r="H657" s="98"/>
      <c r="I657" s="36"/>
      <c r="J657" s="36"/>
      <c r="K657" s="36"/>
      <c r="L657" s="36"/>
      <c r="M657" s="36"/>
      <c r="N657" s="36"/>
      <c r="O657" s="36"/>
      <c r="P657" s="36"/>
      <c r="Q657" s="36"/>
      <c r="R657" s="36"/>
      <c r="S657" s="36"/>
      <c r="T657" s="36"/>
      <c r="U657" s="36"/>
      <c r="V657" s="36"/>
      <c r="W657" s="36"/>
      <c r="X657" s="36"/>
      <c r="Y657" s="36"/>
      <c r="Z657" s="36"/>
    </row>
    <row r="658" spans="1:26" ht="12.75" customHeight="1">
      <c r="A658" s="36"/>
      <c r="B658" s="36"/>
      <c r="C658" s="36"/>
      <c r="D658" s="98"/>
      <c r="E658" s="98"/>
      <c r="F658" s="98"/>
      <c r="G658" s="98"/>
      <c r="H658" s="98"/>
      <c r="I658" s="36"/>
      <c r="J658" s="36"/>
      <c r="K658" s="36"/>
      <c r="L658" s="36"/>
      <c r="M658" s="36"/>
      <c r="N658" s="36"/>
      <c r="O658" s="36"/>
      <c r="P658" s="36"/>
      <c r="Q658" s="36"/>
      <c r="R658" s="36"/>
      <c r="S658" s="36"/>
      <c r="T658" s="36"/>
      <c r="U658" s="36"/>
      <c r="V658" s="36"/>
      <c r="W658" s="36"/>
      <c r="X658" s="36"/>
      <c r="Y658" s="36"/>
      <c r="Z658" s="36"/>
    </row>
    <row r="659" spans="1:26" ht="12.75" customHeight="1">
      <c r="A659" s="36"/>
      <c r="B659" s="36"/>
      <c r="C659" s="36"/>
      <c r="D659" s="98"/>
      <c r="E659" s="98"/>
      <c r="F659" s="98"/>
      <c r="G659" s="98"/>
      <c r="H659" s="98"/>
      <c r="I659" s="36"/>
      <c r="J659" s="36"/>
      <c r="K659" s="36"/>
      <c r="L659" s="36"/>
      <c r="M659" s="36"/>
      <c r="N659" s="36"/>
      <c r="O659" s="36"/>
      <c r="P659" s="36"/>
      <c r="Q659" s="36"/>
      <c r="R659" s="36"/>
      <c r="S659" s="36"/>
      <c r="T659" s="36"/>
      <c r="U659" s="36"/>
      <c r="V659" s="36"/>
      <c r="W659" s="36"/>
      <c r="X659" s="36"/>
      <c r="Y659" s="36"/>
      <c r="Z659" s="36"/>
    </row>
    <row r="660" spans="1:26" ht="12.75" customHeight="1">
      <c r="A660" s="36"/>
      <c r="B660" s="36"/>
      <c r="C660" s="36"/>
      <c r="D660" s="98"/>
      <c r="E660" s="98"/>
      <c r="F660" s="98"/>
      <c r="G660" s="98"/>
      <c r="H660" s="98"/>
      <c r="I660" s="36"/>
      <c r="J660" s="36"/>
      <c r="K660" s="36"/>
      <c r="L660" s="36"/>
      <c r="M660" s="36"/>
      <c r="N660" s="36"/>
      <c r="O660" s="36"/>
      <c r="P660" s="36"/>
      <c r="Q660" s="36"/>
      <c r="R660" s="36"/>
      <c r="S660" s="36"/>
      <c r="T660" s="36"/>
      <c r="U660" s="36"/>
      <c r="V660" s="36"/>
      <c r="W660" s="36"/>
      <c r="X660" s="36"/>
      <c r="Y660" s="36"/>
      <c r="Z660" s="36"/>
    </row>
    <row r="661" spans="1:26" ht="12.75" customHeight="1">
      <c r="A661" s="36"/>
      <c r="B661" s="36"/>
      <c r="C661" s="36"/>
      <c r="D661" s="98"/>
      <c r="E661" s="98"/>
      <c r="F661" s="98"/>
      <c r="G661" s="98"/>
      <c r="H661" s="98"/>
      <c r="I661" s="36"/>
      <c r="J661" s="36"/>
      <c r="K661" s="36"/>
      <c r="L661" s="36"/>
      <c r="M661" s="36"/>
      <c r="N661" s="36"/>
      <c r="O661" s="36"/>
      <c r="P661" s="36"/>
      <c r="Q661" s="36"/>
      <c r="R661" s="36"/>
      <c r="S661" s="36"/>
      <c r="T661" s="36"/>
      <c r="U661" s="36"/>
      <c r="V661" s="36"/>
      <c r="W661" s="36"/>
      <c r="X661" s="36"/>
      <c r="Y661" s="36"/>
      <c r="Z661" s="36"/>
    </row>
    <row r="662" spans="1:26" ht="12.75" customHeight="1">
      <c r="A662" s="36"/>
      <c r="B662" s="36"/>
      <c r="C662" s="36"/>
      <c r="D662" s="98"/>
      <c r="E662" s="98"/>
      <c r="F662" s="98"/>
      <c r="G662" s="98"/>
      <c r="H662" s="98"/>
      <c r="I662" s="36"/>
      <c r="J662" s="36"/>
      <c r="K662" s="36"/>
      <c r="L662" s="36"/>
      <c r="M662" s="36"/>
      <c r="N662" s="36"/>
      <c r="O662" s="36"/>
      <c r="P662" s="36"/>
      <c r="Q662" s="36"/>
      <c r="R662" s="36"/>
      <c r="S662" s="36"/>
      <c r="T662" s="36"/>
      <c r="U662" s="36"/>
      <c r="V662" s="36"/>
      <c r="W662" s="36"/>
      <c r="X662" s="36"/>
      <c r="Y662" s="36"/>
      <c r="Z662" s="36"/>
    </row>
    <row r="663" spans="1:26" ht="12.75" customHeight="1">
      <c r="A663" s="36"/>
      <c r="B663" s="36"/>
      <c r="C663" s="36"/>
      <c r="D663" s="98"/>
      <c r="E663" s="98"/>
      <c r="F663" s="98"/>
      <c r="G663" s="98"/>
      <c r="H663" s="98"/>
      <c r="I663" s="36"/>
      <c r="J663" s="36"/>
      <c r="K663" s="36"/>
      <c r="L663" s="36"/>
      <c r="M663" s="36"/>
      <c r="N663" s="36"/>
      <c r="O663" s="36"/>
      <c r="P663" s="36"/>
      <c r="Q663" s="36"/>
      <c r="R663" s="36"/>
      <c r="S663" s="36"/>
      <c r="T663" s="36"/>
      <c r="U663" s="36"/>
      <c r="V663" s="36"/>
      <c r="W663" s="36"/>
      <c r="X663" s="36"/>
      <c r="Y663" s="36"/>
      <c r="Z663" s="36"/>
    </row>
    <row r="664" spans="1:26" ht="12.75" customHeight="1">
      <c r="A664" s="36"/>
      <c r="B664" s="36"/>
      <c r="C664" s="36"/>
      <c r="D664" s="98"/>
      <c r="E664" s="98"/>
      <c r="F664" s="98"/>
      <c r="G664" s="98"/>
      <c r="H664" s="98"/>
      <c r="I664" s="36"/>
      <c r="J664" s="36"/>
      <c r="K664" s="36"/>
      <c r="L664" s="36"/>
      <c r="M664" s="36"/>
      <c r="N664" s="36"/>
      <c r="O664" s="36"/>
      <c r="P664" s="36"/>
      <c r="Q664" s="36"/>
      <c r="R664" s="36"/>
      <c r="S664" s="36"/>
      <c r="T664" s="36"/>
      <c r="U664" s="36"/>
      <c r="V664" s="36"/>
      <c r="W664" s="36"/>
      <c r="X664" s="36"/>
      <c r="Y664" s="36"/>
      <c r="Z664" s="36"/>
    </row>
    <row r="665" spans="1:26" ht="12.75" customHeight="1">
      <c r="A665" s="36"/>
      <c r="B665" s="36"/>
      <c r="C665" s="36"/>
      <c r="D665" s="98"/>
      <c r="E665" s="98"/>
      <c r="F665" s="98"/>
      <c r="G665" s="98"/>
      <c r="H665" s="98"/>
      <c r="I665" s="36"/>
      <c r="J665" s="36"/>
      <c r="K665" s="36"/>
      <c r="L665" s="36"/>
      <c r="M665" s="36"/>
      <c r="N665" s="36"/>
      <c r="O665" s="36"/>
      <c r="P665" s="36"/>
      <c r="Q665" s="36"/>
      <c r="R665" s="36"/>
      <c r="S665" s="36"/>
      <c r="T665" s="36"/>
      <c r="U665" s="36"/>
      <c r="V665" s="36"/>
      <c r="W665" s="36"/>
      <c r="X665" s="36"/>
      <c r="Y665" s="36"/>
      <c r="Z665" s="36"/>
    </row>
    <row r="666" spans="1:26" ht="12.75" customHeight="1">
      <c r="A666" s="36"/>
      <c r="B666" s="36"/>
      <c r="C666" s="36"/>
      <c r="D666" s="98"/>
      <c r="E666" s="98"/>
      <c r="F666" s="98"/>
      <c r="G666" s="98"/>
      <c r="H666" s="98"/>
      <c r="I666" s="36"/>
      <c r="J666" s="36"/>
      <c r="K666" s="36"/>
      <c r="L666" s="36"/>
      <c r="M666" s="36"/>
      <c r="N666" s="36"/>
      <c r="O666" s="36"/>
      <c r="P666" s="36"/>
      <c r="Q666" s="36"/>
      <c r="R666" s="36"/>
      <c r="S666" s="36"/>
      <c r="T666" s="36"/>
      <c r="U666" s="36"/>
      <c r="V666" s="36"/>
      <c r="W666" s="36"/>
      <c r="X666" s="36"/>
      <c r="Y666" s="36"/>
      <c r="Z666" s="36"/>
    </row>
    <row r="667" spans="1:26" ht="12.75" customHeight="1">
      <c r="A667" s="36"/>
      <c r="B667" s="36"/>
      <c r="C667" s="36"/>
      <c r="D667" s="98"/>
      <c r="E667" s="98"/>
      <c r="F667" s="98"/>
      <c r="G667" s="98"/>
      <c r="H667" s="98"/>
      <c r="I667" s="36"/>
      <c r="J667" s="36"/>
      <c r="K667" s="36"/>
      <c r="L667" s="36"/>
      <c r="M667" s="36"/>
      <c r="N667" s="36"/>
      <c r="O667" s="36"/>
      <c r="P667" s="36"/>
      <c r="Q667" s="36"/>
      <c r="R667" s="36"/>
      <c r="S667" s="36"/>
      <c r="T667" s="36"/>
      <c r="U667" s="36"/>
      <c r="V667" s="36"/>
      <c r="W667" s="36"/>
      <c r="X667" s="36"/>
      <c r="Y667" s="36"/>
      <c r="Z667" s="36"/>
    </row>
    <row r="668" spans="1:26" ht="12.75" customHeight="1">
      <c r="A668" s="36"/>
      <c r="B668" s="36"/>
      <c r="C668" s="36"/>
      <c r="D668" s="98"/>
      <c r="E668" s="98"/>
      <c r="F668" s="98"/>
      <c r="G668" s="98"/>
      <c r="H668" s="98"/>
      <c r="I668" s="36"/>
      <c r="J668" s="36"/>
      <c r="K668" s="36"/>
      <c r="L668" s="36"/>
      <c r="M668" s="36"/>
      <c r="N668" s="36"/>
      <c r="O668" s="36"/>
      <c r="P668" s="36"/>
      <c r="Q668" s="36"/>
      <c r="R668" s="36"/>
      <c r="S668" s="36"/>
      <c r="T668" s="36"/>
      <c r="U668" s="36"/>
      <c r="V668" s="36"/>
      <c r="W668" s="36"/>
      <c r="X668" s="36"/>
      <c r="Y668" s="36"/>
      <c r="Z668" s="36"/>
    </row>
    <row r="669" spans="1:26" ht="12.75" customHeight="1">
      <c r="A669" s="36"/>
      <c r="B669" s="36"/>
      <c r="C669" s="36"/>
      <c r="D669" s="98"/>
      <c r="E669" s="98"/>
      <c r="F669" s="98"/>
      <c r="G669" s="98"/>
      <c r="H669" s="98"/>
      <c r="I669" s="36"/>
      <c r="J669" s="36"/>
      <c r="K669" s="36"/>
      <c r="L669" s="36"/>
      <c r="M669" s="36"/>
      <c r="N669" s="36"/>
      <c r="O669" s="36"/>
      <c r="P669" s="36"/>
      <c r="Q669" s="36"/>
      <c r="R669" s="36"/>
      <c r="S669" s="36"/>
      <c r="T669" s="36"/>
      <c r="U669" s="36"/>
      <c r="V669" s="36"/>
      <c r="W669" s="36"/>
      <c r="X669" s="36"/>
      <c r="Y669" s="36"/>
      <c r="Z669" s="36"/>
    </row>
    <row r="670" spans="1:26" ht="12.75" customHeight="1">
      <c r="A670" s="36"/>
      <c r="B670" s="36"/>
      <c r="C670" s="36"/>
      <c r="D670" s="98"/>
      <c r="E670" s="98"/>
      <c r="F670" s="98"/>
      <c r="G670" s="98"/>
      <c r="H670" s="98"/>
      <c r="I670" s="36"/>
      <c r="J670" s="36"/>
      <c r="K670" s="36"/>
      <c r="L670" s="36"/>
      <c r="M670" s="36"/>
      <c r="N670" s="36"/>
      <c r="O670" s="36"/>
      <c r="P670" s="36"/>
      <c r="Q670" s="36"/>
      <c r="R670" s="36"/>
      <c r="S670" s="36"/>
      <c r="T670" s="36"/>
      <c r="U670" s="36"/>
      <c r="V670" s="36"/>
      <c r="W670" s="36"/>
      <c r="X670" s="36"/>
      <c r="Y670" s="36"/>
      <c r="Z670" s="36"/>
    </row>
    <row r="671" spans="1:26" ht="12.75" customHeight="1">
      <c r="A671" s="36"/>
      <c r="B671" s="36"/>
      <c r="C671" s="36"/>
      <c r="D671" s="98"/>
      <c r="E671" s="98"/>
      <c r="F671" s="98"/>
      <c r="G671" s="98"/>
      <c r="H671" s="98"/>
      <c r="I671" s="36"/>
      <c r="J671" s="36"/>
      <c r="K671" s="36"/>
      <c r="L671" s="36"/>
      <c r="M671" s="36"/>
      <c r="N671" s="36"/>
      <c r="O671" s="36"/>
      <c r="P671" s="36"/>
      <c r="Q671" s="36"/>
      <c r="R671" s="36"/>
      <c r="S671" s="36"/>
      <c r="T671" s="36"/>
      <c r="U671" s="36"/>
      <c r="V671" s="36"/>
      <c r="W671" s="36"/>
      <c r="X671" s="36"/>
      <c r="Y671" s="36"/>
      <c r="Z671" s="36"/>
    </row>
    <row r="672" spans="1:26" ht="12.75" customHeight="1">
      <c r="A672" s="36"/>
      <c r="B672" s="36"/>
      <c r="C672" s="36"/>
      <c r="D672" s="98"/>
      <c r="E672" s="98"/>
      <c r="F672" s="98"/>
      <c r="G672" s="98"/>
      <c r="H672" s="98"/>
      <c r="I672" s="36"/>
      <c r="J672" s="36"/>
      <c r="K672" s="36"/>
      <c r="L672" s="36"/>
      <c r="M672" s="36"/>
      <c r="N672" s="36"/>
      <c r="O672" s="36"/>
      <c r="P672" s="36"/>
      <c r="Q672" s="36"/>
      <c r="R672" s="36"/>
      <c r="S672" s="36"/>
      <c r="T672" s="36"/>
      <c r="U672" s="36"/>
      <c r="V672" s="36"/>
      <c r="W672" s="36"/>
      <c r="X672" s="36"/>
      <c r="Y672" s="36"/>
      <c r="Z672" s="36"/>
    </row>
    <row r="673" spans="1:26" ht="12.75" customHeight="1">
      <c r="A673" s="36"/>
      <c r="B673" s="36"/>
      <c r="C673" s="36"/>
      <c r="D673" s="98"/>
      <c r="E673" s="98"/>
      <c r="F673" s="98"/>
      <c r="G673" s="98"/>
      <c r="H673" s="98"/>
      <c r="I673" s="36"/>
      <c r="J673" s="36"/>
      <c r="K673" s="36"/>
      <c r="L673" s="36"/>
      <c r="M673" s="36"/>
      <c r="N673" s="36"/>
      <c r="O673" s="36"/>
      <c r="P673" s="36"/>
      <c r="Q673" s="36"/>
      <c r="R673" s="36"/>
      <c r="S673" s="36"/>
      <c r="T673" s="36"/>
      <c r="U673" s="36"/>
      <c r="V673" s="36"/>
      <c r="W673" s="36"/>
      <c r="X673" s="36"/>
      <c r="Y673" s="36"/>
      <c r="Z673" s="36"/>
    </row>
    <row r="674" spans="1:26" ht="12.75" customHeight="1">
      <c r="A674" s="36"/>
      <c r="B674" s="36"/>
      <c r="C674" s="36"/>
      <c r="D674" s="98"/>
      <c r="E674" s="98"/>
      <c r="F674" s="98"/>
      <c r="G674" s="98"/>
      <c r="H674" s="98"/>
      <c r="I674" s="36"/>
      <c r="J674" s="36"/>
      <c r="K674" s="36"/>
      <c r="L674" s="36"/>
      <c r="M674" s="36"/>
      <c r="N674" s="36"/>
      <c r="O674" s="36"/>
      <c r="P674" s="36"/>
      <c r="Q674" s="36"/>
      <c r="R674" s="36"/>
      <c r="S674" s="36"/>
      <c r="T674" s="36"/>
      <c r="U674" s="36"/>
      <c r="V674" s="36"/>
      <c r="W674" s="36"/>
      <c r="X674" s="36"/>
      <c r="Y674" s="36"/>
      <c r="Z674" s="36"/>
    </row>
    <row r="675" spans="1:26" ht="12.75" customHeight="1">
      <c r="A675" s="36"/>
      <c r="B675" s="36"/>
      <c r="C675" s="36"/>
      <c r="D675" s="98"/>
      <c r="E675" s="98"/>
      <c r="F675" s="98"/>
      <c r="G675" s="98"/>
      <c r="H675" s="98"/>
      <c r="I675" s="36"/>
      <c r="J675" s="36"/>
      <c r="K675" s="36"/>
      <c r="L675" s="36"/>
      <c r="M675" s="36"/>
      <c r="N675" s="36"/>
      <c r="O675" s="36"/>
      <c r="P675" s="36"/>
      <c r="Q675" s="36"/>
      <c r="R675" s="36"/>
      <c r="S675" s="36"/>
      <c r="T675" s="36"/>
      <c r="U675" s="36"/>
      <c r="V675" s="36"/>
      <c r="W675" s="36"/>
      <c r="X675" s="36"/>
      <c r="Y675" s="36"/>
      <c r="Z675" s="36"/>
    </row>
    <row r="676" spans="1:26" ht="12.75" customHeight="1">
      <c r="A676" s="36"/>
      <c r="B676" s="36"/>
      <c r="C676" s="36"/>
      <c r="D676" s="98"/>
      <c r="E676" s="98"/>
      <c r="F676" s="98"/>
      <c r="G676" s="98"/>
      <c r="H676" s="98"/>
      <c r="I676" s="36"/>
      <c r="J676" s="36"/>
      <c r="K676" s="36"/>
      <c r="L676" s="36"/>
      <c r="M676" s="36"/>
      <c r="N676" s="36"/>
      <c r="O676" s="36"/>
      <c r="P676" s="36"/>
      <c r="Q676" s="36"/>
      <c r="R676" s="36"/>
      <c r="S676" s="36"/>
      <c r="T676" s="36"/>
      <c r="U676" s="36"/>
      <c r="V676" s="36"/>
      <c r="W676" s="36"/>
      <c r="X676" s="36"/>
      <c r="Y676" s="36"/>
      <c r="Z676" s="36"/>
    </row>
    <row r="677" spans="1:26" ht="12.75" customHeight="1">
      <c r="A677" s="36"/>
      <c r="B677" s="36"/>
      <c r="C677" s="36"/>
      <c r="D677" s="98"/>
      <c r="E677" s="98"/>
      <c r="F677" s="98"/>
      <c r="G677" s="98"/>
      <c r="H677" s="98"/>
      <c r="I677" s="36"/>
      <c r="J677" s="36"/>
      <c r="K677" s="36"/>
      <c r="L677" s="36"/>
      <c r="M677" s="36"/>
      <c r="N677" s="36"/>
      <c r="O677" s="36"/>
      <c r="P677" s="36"/>
      <c r="Q677" s="36"/>
      <c r="R677" s="36"/>
      <c r="S677" s="36"/>
      <c r="T677" s="36"/>
      <c r="U677" s="36"/>
      <c r="V677" s="36"/>
      <c r="W677" s="36"/>
      <c r="X677" s="36"/>
      <c r="Y677" s="36"/>
      <c r="Z677" s="36"/>
    </row>
    <row r="678" spans="1:26" ht="12.75" customHeight="1">
      <c r="A678" s="36"/>
      <c r="B678" s="36"/>
      <c r="C678" s="36"/>
      <c r="D678" s="98"/>
      <c r="E678" s="98"/>
      <c r="F678" s="98"/>
      <c r="G678" s="98"/>
      <c r="H678" s="98"/>
      <c r="I678" s="36"/>
      <c r="J678" s="36"/>
      <c r="K678" s="36"/>
      <c r="L678" s="36"/>
      <c r="M678" s="36"/>
      <c r="N678" s="36"/>
      <c r="O678" s="36"/>
      <c r="P678" s="36"/>
      <c r="Q678" s="36"/>
      <c r="R678" s="36"/>
      <c r="S678" s="36"/>
      <c r="T678" s="36"/>
      <c r="U678" s="36"/>
      <c r="V678" s="36"/>
      <c r="W678" s="36"/>
      <c r="X678" s="36"/>
      <c r="Y678" s="36"/>
      <c r="Z678" s="36"/>
    </row>
    <row r="679" spans="1:26" ht="12.75" customHeight="1">
      <c r="A679" s="36"/>
      <c r="B679" s="36"/>
      <c r="C679" s="36"/>
      <c r="D679" s="98"/>
      <c r="E679" s="98"/>
      <c r="F679" s="98"/>
      <c r="G679" s="98"/>
      <c r="H679" s="98"/>
      <c r="I679" s="36"/>
      <c r="J679" s="36"/>
      <c r="K679" s="36"/>
      <c r="L679" s="36"/>
      <c r="M679" s="36"/>
      <c r="N679" s="36"/>
      <c r="O679" s="36"/>
      <c r="P679" s="36"/>
      <c r="Q679" s="36"/>
      <c r="R679" s="36"/>
      <c r="S679" s="36"/>
      <c r="T679" s="36"/>
      <c r="U679" s="36"/>
      <c r="V679" s="36"/>
      <c r="W679" s="36"/>
      <c r="X679" s="36"/>
      <c r="Y679" s="36"/>
      <c r="Z679" s="36"/>
    </row>
    <row r="680" spans="1:26" ht="12.75" customHeight="1">
      <c r="A680" s="36"/>
      <c r="B680" s="36"/>
      <c r="C680" s="36"/>
      <c r="D680" s="98"/>
      <c r="E680" s="98"/>
      <c r="F680" s="98"/>
      <c r="G680" s="98"/>
      <c r="H680" s="98"/>
      <c r="I680" s="36"/>
      <c r="J680" s="36"/>
      <c r="K680" s="36"/>
      <c r="L680" s="36"/>
      <c r="M680" s="36"/>
      <c r="N680" s="36"/>
      <c r="O680" s="36"/>
      <c r="P680" s="36"/>
      <c r="Q680" s="36"/>
      <c r="R680" s="36"/>
      <c r="S680" s="36"/>
      <c r="T680" s="36"/>
      <c r="U680" s="36"/>
      <c r="V680" s="36"/>
      <c r="W680" s="36"/>
      <c r="X680" s="36"/>
      <c r="Y680" s="36"/>
      <c r="Z680" s="36"/>
    </row>
    <row r="681" spans="1:26" ht="12.75" customHeight="1">
      <c r="A681" s="36"/>
      <c r="B681" s="36"/>
      <c r="C681" s="36"/>
      <c r="D681" s="98"/>
      <c r="E681" s="98"/>
      <c r="F681" s="98"/>
      <c r="G681" s="98"/>
      <c r="H681" s="98"/>
      <c r="I681" s="36"/>
      <c r="J681" s="36"/>
      <c r="K681" s="36"/>
      <c r="L681" s="36"/>
      <c r="M681" s="36"/>
      <c r="N681" s="36"/>
      <c r="O681" s="36"/>
      <c r="P681" s="36"/>
      <c r="Q681" s="36"/>
      <c r="R681" s="36"/>
      <c r="S681" s="36"/>
      <c r="T681" s="36"/>
      <c r="U681" s="36"/>
      <c r="V681" s="36"/>
      <c r="W681" s="36"/>
      <c r="X681" s="36"/>
      <c r="Y681" s="36"/>
      <c r="Z681" s="36"/>
    </row>
    <row r="682" spans="1:26" ht="12.75" customHeight="1">
      <c r="A682" s="36"/>
      <c r="B682" s="36"/>
      <c r="C682" s="36"/>
      <c r="D682" s="98"/>
      <c r="E682" s="98"/>
      <c r="F682" s="98"/>
      <c r="G682" s="98"/>
      <c r="H682" s="98"/>
      <c r="I682" s="36"/>
      <c r="J682" s="36"/>
      <c r="K682" s="36"/>
      <c r="L682" s="36"/>
      <c r="M682" s="36"/>
      <c r="N682" s="36"/>
      <c r="O682" s="36"/>
      <c r="P682" s="36"/>
      <c r="Q682" s="36"/>
      <c r="R682" s="36"/>
      <c r="S682" s="36"/>
      <c r="T682" s="36"/>
      <c r="U682" s="36"/>
      <c r="V682" s="36"/>
      <c r="W682" s="36"/>
      <c r="X682" s="36"/>
      <c r="Y682" s="36"/>
      <c r="Z682" s="36"/>
    </row>
    <row r="683" spans="1:26" ht="12.75" customHeight="1">
      <c r="A683" s="36"/>
      <c r="B683" s="36"/>
      <c r="C683" s="36"/>
      <c r="D683" s="98"/>
      <c r="E683" s="98"/>
      <c r="F683" s="98"/>
      <c r="G683" s="98"/>
      <c r="H683" s="98"/>
      <c r="I683" s="36"/>
      <c r="J683" s="36"/>
      <c r="K683" s="36"/>
      <c r="L683" s="36"/>
      <c r="M683" s="36"/>
      <c r="N683" s="36"/>
      <c r="O683" s="36"/>
      <c r="P683" s="36"/>
      <c r="Q683" s="36"/>
      <c r="R683" s="36"/>
      <c r="S683" s="36"/>
      <c r="T683" s="36"/>
      <c r="U683" s="36"/>
      <c r="V683" s="36"/>
      <c r="W683" s="36"/>
      <c r="X683" s="36"/>
      <c r="Y683" s="36"/>
      <c r="Z683" s="36"/>
    </row>
    <row r="684" spans="1:26" ht="12.75" customHeight="1">
      <c r="A684" s="36"/>
      <c r="B684" s="36"/>
      <c r="C684" s="36"/>
      <c r="D684" s="98"/>
      <c r="E684" s="98"/>
      <c r="F684" s="98"/>
      <c r="G684" s="98"/>
      <c r="H684" s="98"/>
      <c r="I684" s="36"/>
      <c r="J684" s="36"/>
      <c r="K684" s="36"/>
      <c r="L684" s="36"/>
      <c r="M684" s="36"/>
      <c r="N684" s="36"/>
      <c r="O684" s="36"/>
      <c r="P684" s="36"/>
      <c r="Q684" s="36"/>
      <c r="R684" s="36"/>
      <c r="S684" s="36"/>
      <c r="T684" s="36"/>
      <c r="U684" s="36"/>
      <c r="V684" s="36"/>
      <c r="W684" s="36"/>
      <c r="X684" s="36"/>
      <c r="Y684" s="36"/>
      <c r="Z684" s="36"/>
    </row>
    <row r="685" spans="1:26" ht="12.75" customHeight="1">
      <c r="A685" s="36"/>
      <c r="B685" s="36"/>
      <c r="C685" s="36"/>
      <c r="D685" s="98"/>
      <c r="E685" s="98"/>
      <c r="F685" s="98"/>
      <c r="G685" s="98"/>
      <c r="H685" s="98"/>
      <c r="I685" s="36"/>
      <c r="J685" s="36"/>
      <c r="K685" s="36"/>
      <c r="L685" s="36"/>
      <c r="M685" s="36"/>
      <c r="N685" s="36"/>
      <c r="O685" s="36"/>
      <c r="P685" s="36"/>
      <c r="Q685" s="36"/>
      <c r="R685" s="36"/>
      <c r="S685" s="36"/>
      <c r="T685" s="36"/>
      <c r="U685" s="36"/>
      <c r="V685" s="36"/>
      <c r="W685" s="36"/>
      <c r="X685" s="36"/>
      <c r="Y685" s="36"/>
      <c r="Z685" s="36"/>
    </row>
    <row r="686" spans="1:26" ht="12.75" customHeight="1">
      <c r="A686" s="36"/>
      <c r="B686" s="36"/>
      <c r="C686" s="36"/>
      <c r="D686" s="98"/>
      <c r="E686" s="98"/>
      <c r="F686" s="98"/>
      <c r="G686" s="98"/>
      <c r="H686" s="98"/>
      <c r="I686" s="36"/>
      <c r="J686" s="36"/>
      <c r="K686" s="36"/>
      <c r="L686" s="36"/>
      <c r="M686" s="36"/>
      <c r="N686" s="36"/>
      <c r="O686" s="36"/>
      <c r="P686" s="36"/>
      <c r="Q686" s="36"/>
      <c r="R686" s="36"/>
      <c r="S686" s="36"/>
      <c r="T686" s="36"/>
      <c r="U686" s="36"/>
      <c r="V686" s="36"/>
      <c r="W686" s="36"/>
      <c r="X686" s="36"/>
      <c r="Y686" s="36"/>
      <c r="Z686" s="36"/>
    </row>
    <row r="687" spans="1:26" ht="12.75" customHeight="1">
      <c r="A687" s="36"/>
      <c r="B687" s="36"/>
      <c r="C687" s="36"/>
      <c r="D687" s="98"/>
      <c r="E687" s="98"/>
      <c r="F687" s="98"/>
      <c r="G687" s="98"/>
      <c r="H687" s="98"/>
      <c r="I687" s="36"/>
      <c r="J687" s="36"/>
      <c r="K687" s="36"/>
      <c r="L687" s="36"/>
      <c r="M687" s="36"/>
      <c r="N687" s="36"/>
      <c r="O687" s="36"/>
      <c r="P687" s="36"/>
      <c r="Q687" s="36"/>
      <c r="R687" s="36"/>
      <c r="S687" s="36"/>
      <c r="T687" s="36"/>
      <c r="U687" s="36"/>
      <c r="V687" s="36"/>
      <c r="W687" s="36"/>
      <c r="X687" s="36"/>
      <c r="Y687" s="36"/>
      <c r="Z687" s="36"/>
    </row>
    <row r="688" spans="1:26" ht="12.75" customHeight="1">
      <c r="A688" s="36"/>
      <c r="B688" s="36"/>
      <c r="C688" s="36"/>
      <c r="D688" s="98"/>
      <c r="E688" s="98"/>
      <c r="F688" s="98"/>
      <c r="G688" s="98"/>
      <c r="H688" s="98"/>
      <c r="I688" s="36"/>
      <c r="J688" s="36"/>
      <c r="K688" s="36"/>
      <c r="L688" s="36"/>
      <c r="M688" s="36"/>
      <c r="N688" s="36"/>
      <c r="O688" s="36"/>
      <c r="P688" s="36"/>
      <c r="Q688" s="36"/>
      <c r="R688" s="36"/>
      <c r="S688" s="36"/>
      <c r="T688" s="36"/>
      <c r="U688" s="36"/>
      <c r="V688" s="36"/>
      <c r="W688" s="36"/>
      <c r="X688" s="36"/>
      <c r="Y688" s="36"/>
      <c r="Z688" s="36"/>
    </row>
    <row r="689" spans="1:26" ht="12.75" customHeight="1">
      <c r="A689" s="36"/>
      <c r="B689" s="36"/>
      <c r="C689" s="36"/>
      <c r="D689" s="98"/>
      <c r="E689" s="98"/>
      <c r="F689" s="98"/>
      <c r="G689" s="98"/>
      <c r="H689" s="98"/>
      <c r="I689" s="36"/>
      <c r="J689" s="36"/>
      <c r="K689" s="36"/>
      <c r="L689" s="36"/>
      <c r="M689" s="36"/>
      <c r="N689" s="36"/>
      <c r="O689" s="36"/>
      <c r="P689" s="36"/>
      <c r="Q689" s="36"/>
      <c r="R689" s="36"/>
      <c r="S689" s="36"/>
      <c r="T689" s="36"/>
      <c r="U689" s="36"/>
      <c r="V689" s="36"/>
      <c r="W689" s="36"/>
      <c r="X689" s="36"/>
      <c r="Y689" s="36"/>
      <c r="Z689" s="36"/>
    </row>
    <row r="690" spans="1:26" ht="12.75" customHeight="1">
      <c r="A690" s="36"/>
      <c r="B690" s="36"/>
      <c r="C690" s="36"/>
      <c r="D690" s="98"/>
      <c r="E690" s="98"/>
      <c r="F690" s="98"/>
      <c r="G690" s="98"/>
      <c r="H690" s="98"/>
      <c r="I690" s="36"/>
      <c r="J690" s="36"/>
      <c r="K690" s="36"/>
      <c r="L690" s="36"/>
      <c r="M690" s="36"/>
      <c r="N690" s="36"/>
      <c r="O690" s="36"/>
      <c r="P690" s="36"/>
      <c r="Q690" s="36"/>
      <c r="R690" s="36"/>
      <c r="S690" s="36"/>
      <c r="T690" s="36"/>
      <c r="U690" s="36"/>
      <c r="V690" s="36"/>
      <c r="W690" s="36"/>
      <c r="X690" s="36"/>
      <c r="Y690" s="36"/>
      <c r="Z690" s="36"/>
    </row>
    <row r="691" spans="1:26" ht="12.75" customHeight="1">
      <c r="A691" s="36"/>
      <c r="B691" s="36"/>
      <c r="C691" s="36"/>
      <c r="D691" s="98"/>
      <c r="E691" s="98"/>
      <c r="F691" s="98"/>
      <c r="G691" s="98"/>
      <c r="H691" s="98"/>
      <c r="I691" s="36"/>
      <c r="J691" s="36"/>
      <c r="K691" s="36"/>
      <c r="L691" s="36"/>
      <c r="M691" s="36"/>
      <c r="N691" s="36"/>
      <c r="O691" s="36"/>
      <c r="P691" s="36"/>
      <c r="Q691" s="36"/>
      <c r="R691" s="36"/>
      <c r="S691" s="36"/>
      <c r="T691" s="36"/>
      <c r="U691" s="36"/>
      <c r="V691" s="36"/>
      <c r="W691" s="36"/>
      <c r="X691" s="36"/>
      <c r="Y691" s="36"/>
      <c r="Z691" s="36"/>
    </row>
    <row r="692" spans="1:26" ht="12.75" customHeight="1">
      <c r="A692" s="36"/>
      <c r="B692" s="36"/>
      <c r="C692" s="36"/>
      <c r="D692" s="98"/>
      <c r="E692" s="98"/>
      <c r="F692" s="98"/>
      <c r="G692" s="98"/>
      <c r="H692" s="98"/>
      <c r="I692" s="36"/>
      <c r="J692" s="36"/>
      <c r="K692" s="36"/>
      <c r="L692" s="36"/>
      <c r="M692" s="36"/>
      <c r="N692" s="36"/>
      <c r="O692" s="36"/>
      <c r="P692" s="36"/>
      <c r="Q692" s="36"/>
      <c r="R692" s="36"/>
      <c r="S692" s="36"/>
      <c r="T692" s="36"/>
      <c r="U692" s="36"/>
      <c r="V692" s="36"/>
      <c r="W692" s="36"/>
      <c r="X692" s="36"/>
      <c r="Y692" s="36"/>
      <c r="Z692" s="36"/>
    </row>
    <row r="693" spans="1:26" ht="12.75" customHeight="1">
      <c r="A693" s="36"/>
      <c r="B693" s="36"/>
      <c r="C693" s="36"/>
      <c r="D693" s="98"/>
      <c r="E693" s="98"/>
      <c r="F693" s="98"/>
      <c r="G693" s="98"/>
      <c r="H693" s="98"/>
      <c r="I693" s="36"/>
      <c r="J693" s="36"/>
      <c r="K693" s="36"/>
      <c r="L693" s="36"/>
      <c r="M693" s="36"/>
      <c r="N693" s="36"/>
      <c r="O693" s="36"/>
      <c r="P693" s="36"/>
      <c r="Q693" s="36"/>
      <c r="R693" s="36"/>
      <c r="S693" s="36"/>
      <c r="T693" s="36"/>
      <c r="U693" s="36"/>
      <c r="V693" s="36"/>
      <c r="W693" s="36"/>
      <c r="X693" s="36"/>
      <c r="Y693" s="36"/>
      <c r="Z693" s="36"/>
    </row>
    <row r="694" spans="1:26" ht="12.75" customHeight="1">
      <c r="A694" s="36"/>
      <c r="B694" s="36"/>
      <c r="C694" s="36"/>
      <c r="D694" s="98"/>
      <c r="E694" s="98"/>
      <c r="F694" s="98"/>
      <c r="G694" s="98"/>
      <c r="H694" s="98"/>
      <c r="I694" s="36"/>
      <c r="J694" s="36"/>
      <c r="K694" s="36"/>
      <c r="L694" s="36"/>
      <c r="M694" s="36"/>
      <c r="N694" s="36"/>
      <c r="O694" s="36"/>
      <c r="P694" s="36"/>
      <c r="Q694" s="36"/>
      <c r="R694" s="36"/>
      <c r="S694" s="36"/>
      <c r="T694" s="36"/>
      <c r="U694" s="36"/>
      <c r="V694" s="36"/>
      <c r="W694" s="36"/>
      <c r="X694" s="36"/>
      <c r="Y694" s="36"/>
      <c r="Z694" s="36"/>
    </row>
    <row r="695" spans="1:26" ht="12.75" customHeight="1">
      <c r="A695" s="36"/>
      <c r="B695" s="36"/>
      <c r="C695" s="36"/>
      <c r="D695" s="98"/>
      <c r="E695" s="98"/>
      <c r="F695" s="98"/>
      <c r="G695" s="98"/>
      <c r="H695" s="98"/>
      <c r="I695" s="36"/>
      <c r="J695" s="36"/>
      <c r="K695" s="36"/>
      <c r="L695" s="36"/>
      <c r="M695" s="36"/>
      <c r="N695" s="36"/>
      <c r="O695" s="36"/>
      <c r="P695" s="36"/>
      <c r="Q695" s="36"/>
      <c r="R695" s="36"/>
      <c r="S695" s="36"/>
      <c r="T695" s="36"/>
      <c r="U695" s="36"/>
      <c r="V695" s="36"/>
      <c r="W695" s="36"/>
      <c r="X695" s="36"/>
      <c r="Y695" s="36"/>
      <c r="Z695" s="36"/>
    </row>
    <row r="696" spans="1:26" ht="12.75" customHeight="1">
      <c r="A696" s="36"/>
      <c r="B696" s="36"/>
      <c r="C696" s="36"/>
      <c r="D696" s="98"/>
      <c r="E696" s="98"/>
      <c r="F696" s="98"/>
      <c r="G696" s="98"/>
      <c r="H696" s="98"/>
      <c r="I696" s="36"/>
      <c r="J696" s="36"/>
      <c r="K696" s="36"/>
      <c r="L696" s="36"/>
      <c r="M696" s="36"/>
      <c r="N696" s="36"/>
      <c r="O696" s="36"/>
      <c r="P696" s="36"/>
      <c r="Q696" s="36"/>
      <c r="R696" s="36"/>
      <c r="S696" s="36"/>
      <c r="T696" s="36"/>
      <c r="U696" s="36"/>
      <c r="V696" s="36"/>
      <c r="W696" s="36"/>
      <c r="X696" s="36"/>
      <c r="Y696" s="36"/>
      <c r="Z696" s="36"/>
    </row>
    <row r="697" spans="1:26" ht="12.75" customHeight="1">
      <c r="A697" s="36"/>
      <c r="B697" s="36"/>
      <c r="C697" s="36"/>
      <c r="D697" s="98"/>
      <c r="E697" s="98"/>
      <c r="F697" s="98"/>
      <c r="G697" s="98"/>
      <c r="H697" s="98"/>
      <c r="I697" s="36"/>
      <c r="J697" s="36"/>
      <c r="K697" s="36"/>
      <c r="L697" s="36"/>
      <c r="M697" s="36"/>
      <c r="N697" s="36"/>
      <c r="O697" s="36"/>
      <c r="P697" s="36"/>
      <c r="Q697" s="36"/>
      <c r="R697" s="36"/>
      <c r="S697" s="36"/>
      <c r="T697" s="36"/>
      <c r="U697" s="36"/>
      <c r="V697" s="36"/>
      <c r="W697" s="36"/>
      <c r="X697" s="36"/>
      <c r="Y697" s="36"/>
      <c r="Z697" s="36"/>
    </row>
    <row r="698" spans="1:26" ht="12.75" customHeight="1">
      <c r="A698" s="36"/>
      <c r="B698" s="36"/>
      <c r="C698" s="36"/>
      <c r="D698" s="98"/>
      <c r="E698" s="98"/>
      <c r="F698" s="98"/>
      <c r="G698" s="98"/>
      <c r="H698" s="98"/>
      <c r="I698" s="36"/>
      <c r="J698" s="36"/>
      <c r="K698" s="36"/>
      <c r="L698" s="36"/>
      <c r="M698" s="36"/>
      <c r="N698" s="36"/>
      <c r="O698" s="36"/>
      <c r="P698" s="36"/>
      <c r="Q698" s="36"/>
      <c r="R698" s="36"/>
      <c r="S698" s="36"/>
      <c r="T698" s="36"/>
      <c r="U698" s="36"/>
      <c r="V698" s="36"/>
      <c r="W698" s="36"/>
      <c r="X698" s="36"/>
      <c r="Y698" s="36"/>
      <c r="Z698" s="36"/>
    </row>
    <row r="699" spans="1:26" ht="12.75" customHeight="1">
      <c r="A699" s="36"/>
      <c r="B699" s="36"/>
      <c r="C699" s="36"/>
      <c r="D699" s="98"/>
      <c r="E699" s="98"/>
      <c r="F699" s="98"/>
      <c r="G699" s="98"/>
      <c r="H699" s="98"/>
      <c r="I699" s="36"/>
      <c r="J699" s="36"/>
      <c r="K699" s="36"/>
      <c r="L699" s="36"/>
      <c r="M699" s="36"/>
      <c r="N699" s="36"/>
      <c r="O699" s="36"/>
      <c r="P699" s="36"/>
      <c r="Q699" s="36"/>
      <c r="R699" s="36"/>
      <c r="S699" s="36"/>
      <c r="T699" s="36"/>
      <c r="U699" s="36"/>
      <c r="V699" s="36"/>
      <c r="W699" s="36"/>
      <c r="X699" s="36"/>
      <c r="Y699" s="36"/>
      <c r="Z699" s="36"/>
    </row>
    <row r="700" spans="1:26" ht="12.75" customHeight="1">
      <c r="A700" s="36"/>
      <c r="B700" s="36"/>
      <c r="C700" s="36"/>
      <c r="D700" s="98"/>
      <c r="E700" s="98"/>
      <c r="F700" s="98"/>
      <c r="G700" s="98"/>
      <c r="H700" s="98"/>
      <c r="I700" s="36"/>
      <c r="J700" s="36"/>
      <c r="K700" s="36"/>
      <c r="L700" s="36"/>
      <c r="M700" s="36"/>
      <c r="N700" s="36"/>
      <c r="O700" s="36"/>
      <c r="P700" s="36"/>
      <c r="Q700" s="36"/>
      <c r="R700" s="36"/>
      <c r="S700" s="36"/>
      <c r="T700" s="36"/>
      <c r="U700" s="36"/>
      <c r="V700" s="36"/>
      <c r="W700" s="36"/>
      <c r="X700" s="36"/>
      <c r="Y700" s="36"/>
      <c r="Z700" s="36"/>
    </row>
    <row r="701" spans="1:26" ht="12.75" customHeight="1">
      <c r="A701" s="36"/>
      <c r="B701" s="36"/>
      <c r="C701" s="36"/>
      <c r="D701" s="98"/>
      <c r="E701" s="98"/>
      <c r="F701" s="98"/>
      <c r="G701" s="98"/>
      <c r="H701" s="98"/>
      <c r="I701" s="36"/>
      <c r="J701" s="36"/>
      <c r="K701" s="36"/>
      <c r="L701" s="36"/>
      <c r="M701" s="36"/>
      <c r="N701" s="36"/>
      <c r="O701" s="36"/>
      <c r="P701" s="36"/>
      <c r="Q701" s="36"/>
      <c r="R701" s="36"/>
      <c r="S701" s="36"/>
      <c r="T701" s="36"/>
      <c r="U701" s="36"/>
      <c r="V701" s="36"/>
      <c r="W701" s="36"/>
      <c r="X701" s="36"/>
      <c r="Y701" s="36"/>
      <c r="Z701" s="36"/>
    </row>
    <row r="702" spans="1:26" ht="12.75" customHeight="1">
      <c r="A702" s="36"/>
      <c r="B702" s="36"/>
      <c r="C702" s="36"/>
      <c r="D702" s="98"/>
      <c r="E702" s="98"/>
      <c r="F702" s="98"/>
      <c r="G702" s="98"/>
      <c r="H702" s="98"/>
      <c r="I702" s="36"/>
      <c r="J702" s="36"/>
      <c r="K702" s="36"/>
      <c r="L702" s="36"/>
      <c r="M702" s="36"/>
      <c r="N702" s="36"/>
      <c r="O702" s="36"/>
      <c r="P702" s="36"/>
      <c r="Q702" s="36"/>
      <c r="R702" s="36"/>
      <c r="S702" s="36"/>
      <c r="T702" s="36"/>
      <c r="U702" s="36"/>
      <c r="V702" s="36"/>
      <c r="W702" s="36"/>
      <c r="X702" s="36"/>
      <c r="Y702" s="36"/>
      <c r="Z702" s="36"/>
    </row>
    <row r="703" spans="1:26" ht="12.75" customHeight="1">
      <c r="A703" s="36"/>
      <c r="B703" s="36"/>
      <c r="C703" s="36"/>
      <c r="D703" s="98"/>
      <c r="E703" s="98"/>
      <c r="F703" s="98"/>
      <c r="G703" s="98"/>
      <c r="H703" s="98"/>
      <c r="I703" s="36"/>
      <c r="J703" s="36"/>
      <c r="K703" s="36"/>
      <c r="L703" s="36"/>
      <c r="M703" s="36"/>
      <c r="N703" s="36"/>
      <c r="O703" s="36"/>
      <c r="P703" s="36"/>
      <c r="Q703" s="36"/>
      <c r="R703" s="36"/>
      <c r="S703" s="36"/>
      <c r="T703" s="36"/>
      <c r="U703" s="36"/>
      <c r="V703" s="36"/>
      <c r="W703" s="36"/>
      <c r="X703" s="36"/>
      <c r="Y703" s="36"/>
      <c r="Z703" s="36"/>
    </row>
    <row r="704" spans="1:26" ht="12.75" customHeight="1">
      <c r="A704" s="36"/>
      <c r="B704" s="36"/>
      <c r="C704" s="36"/>
      <c r="D704" s="98"/>
      <c r="E704" s="98"/>
      <c r="F704" s="98"/>
      <c r="G704" s="98"/>
      <c r="H704" s="98"/>
      <c r="I704" s="36"/>
      <c r="J704" s="36"/>
      <c r="K704" s="36"/>
      <c r="L704" s="36"/>
      <c r="M704" s="36"/>
      <c r="N704" s="36"/>
      <c r="O704" s="36"/>
      <c r="P704" s="36"/>
      <c r="Q704" s="36"/>
      <c r="R704" s="36"/>
      <c r="S704" s="36"/>
      <c r="T704" s="36"/>
      <c r="U704" s="36"/>
      <c r="V704" s="36"/>
      <c r="W704" s="36"/>
      <c r="X704" s="36"/>
      <c r="Y704" s="36"/>
      <c r="Z704" s="36"/>
    </row>
    <row r="705" spans="1:26" ht="12.75" customHeight="1">
      <c r="A705" s="36"/>
      <c r="B705" s="36"/>
      <c r="C705" s="36"/>
      <c r="D705" s="98"/>
      <c r="E705" s="98"/>
      <c r="F705" s="98"/>
      <c r="G705" s="98"/>
      <c r="H705" s="98"/>
      <c r="I705" s="36"/>
      <c r="J705" s="36"/>
      <c r="K705" s="36"/>
      <c r="L705" s="36"/>
      <c r="M705" s="36"/>
      <c r="N705" s="36"/>
      <c r="O705" s="36"/>
      <c r="P705" s="36"/>
      <c r="Q705" s="36"/>
      <c r="R705" s="36"/>
      <c r="S705" s="36"/>
      <c r="T705" s="36"/>
      <c r="U705" s="36"/>
      <c r="V705" s="36"/>
      <c r="W705" s="36"/>
      <c r="X705" s="36"/>
      <c r="Y705" s="36"/>
      <c r="Z705" s="36"/>
    </row>
    <row r="706" spans="1:26" ht="12.75" customHeight="1">
      <c r="A706" s="36"/>
      <c r="B706" s="36"/>
      <c r="C706" s="36"/>
      <c r="D706" s="98"/>
      <c r="E706" s="98"/>
      <c r="F706" s="98"/>
      <c r="G706" s="98"/>
      <c r="H706" s="98"/>
      <c r="I706" s="36"/>
      <c r="J706" s="36"/>
      <c r="K706" s="36"/>
      <c r="L706" s="36"/>
      <c r="M706" s="36"/>
      <c r="N706" s="36"/>
      <c r="O706" s="36"/>
      <c r="P706" s="36"/>
      <c r="Q706" s="36"/>
      <c r="R706" s="36"/>
      <c r="S706" s="36"/>
      <c r="T706" s="36"/>
      <c r="U706" s="36"/>
      <c r="V706" s="36"/>
      <c r="W706" s="36"/>
      <c r="X706" s="36"/>
      <c r="Y706" s="36"/>
      <c r="Z706" s="36"/>
    </row>
    <row r="707" spans="1:26" ht="12.75" customHeight="1">
      <c r="A707" s="36"/>
      <c r="B707" s="36"/>
      <c r="C707" s="36"/>
      <c r="D707" s="98"/>
      <c r="E707" s="98"/>
      <c r="F707" s="98"/>
      <c r="G707" s="98"/>
      <c r="H707" s="98"/>
      <c r="I707" s="36"/>
      <c r="J707" s="36"/>
      <c r="K707" s="36"/>
      <c r="L707" s="36"/>
      <c r="M707" s="36"/>
      <c r="N707" s="36"/>
      <c r="O707" s="36"/>
      <c r="P707" s="36"/>
      <c r="Q707" s="36"/>
      <c r="R707" s="36"/>
      <c r="S707" s="36"/>
      <c r="T707" s="36"/>
      <c r="U707" s="36"/>
      <c r="V707" s="36"/>
      <c r="W707" s="36"/>
      <c r="X707" s="36"/>
      <c r="Y707" s="36"/>
      <c r="Z707" s="36"/>
    </row>
    <row r="708" spans="1:26" ht="12.75" customHeight="1">
      <c r="A708" s="36"/>
      <c r="B708" s="36"/>
      <c r="C708" s="36"/>
      <c r="D708" s="98"/>
      <c r="E708" s="98"/>
      <c r="F708" s="98"/>
      <c r="G708" s="98"/>
      <c r="H708" s="98"/>
      <c r="I708" s="36"/>
      <c r="J708" s="36"/>
      <c r="K708" s="36"/>
      <c r="L708" s="36"/>
      <c r="M708" s="36"/>
      <c r="N708" s="36"/>
      <c r="O708" s="36"/>
      <c r="P708" s="36"/>
      <c r="Q708" s="36"/>
      <c r="R708" s="36"/>
      <c r="S708" s="36"/>
      <c r="T708" s="36"/>
      <c r="U708" s="36"/>
      <c r="V708" s="36"/>
      <c r="W708" s="36"/>
      <c r="X708" s="36"/>
      <c r="Y708" s="36"/>
      <c r="Z708" s="36"/>
    </row>
    <row r="709" spans="1:26" ht="12.75" customHeight="1">
      <c r="A709" s="36"/>
      <c r="B709" s="36"/>
      <c r="C709" s="36"/>
      <c r="D709" s="98"/>
      <c r="E709" s="98"/>
      <c r="F709" s="98"/>
      <c r="G709" s="98"/>
      <c r="H709" s="98"/>
      <c r="I709" s="36"/>
      <c r="J709" s="36"/>
      <c r="K709" s="36"/>
      <c r="L709" s="36"/>
      <c r="M709" s="36"/>
      <c r="N709" s="36"/>
      <c r="O709" s="36"/>
      <c r="P709" s="36"/>
      <c r="Q709" s="36"/>
      <c r="R709" s="36"/>
      <c r="S709" s="36"/>
      <c r="T709" s="36"/>
      <c r="U709" s="36"/>
      <c r="V709" s="36"/>
      <c r="W709" s="36"/>
      <c r="X709" s="36"/>
      <c r="Y709" s="36"/>
      <c r="Z709" s="36"/>
    </row>
    <row r="710" spans="1:26" ht="12.75" customHeight="1">
      <c r="A710" s="36"/>
      <c r="B710" s="36"/>
      <c r="C710" s="36"/>
      <c r="D710" s="98"/>
      <c r="E710" s="98"/>
      <c r="F710" s="98"/>
      <c r="G710" s="98"/>
      <c r="H710" s="98"/>
      <c r="I710" s="36"/>
      <c r="J710" s="36"/>
      <c r="K710" s="36"/>
      <c r="L710" s="36"/>
      <c r="M710" s="36"/>
      <c r="N710" s="36"/>
      <c r="O710" s="36"/>
      <c r="P710" s="36"/>
      <c r="Q710" s="36"/>
      <c r="R710" s="36"/>
      <c r="S710" s="36"/>
      <c r="T710" s="36"/>
      <c r="U710" s="36"/>
      <c r="V710" s="36"/>
      <c r="W710" s="36"/>
      <c r="X710" s="36"/>
      <c r="Y710" s="36"/>
      <c r="Z710" s="36"/>
    </row>
    <row r="711" spans="1:26" ht="12.75" customHeight="1">
      <c r="A711" s="36"/>
      <c r="B711" s="36"/>
      <c r="C711" s="36"/>
      <c r="D711" s="98"/>
      <c r="E711" s="98"/>
      <c r="F711" s="98"/>
      <c r="G711" s="98"/>
      <c r="H711" s="98"/>
      <c r="I711" s="36"/>
      <c r="J711" s="36"/>
      <c r="K711" s="36"/>
      <c r="L711" s="36"/>
      <c r="M711" s="36"/>
      <c r="N711" s="36"/>
      <c r="O711" s="36"/>
      <c r="P711" s="36"/>
      <c r="Q711" s="36"/>
      <c r="R711" s="36"/>
      <c r="S711" s="36"/>
      <c r="T711" s="36"/>
      <c r="U711" s="36"/>
      <c r="V711" s="36"/>
      <c r="W711" s="36"/>
      <c r="X711" s="36"/>
      <c r="Y711" s="36"/>
      <c r="Z711" s="36"/>
    </row>
    <row r="712" spans="1:26" ht="12.75" customHeight="1">
      <c r="A712" s="36"/>
      <c r="B712" s="36"/>
      <c r="C712" s="36"/>
      <c r="D712" s="98"/>
      <c r="E712" s="98"/>
      <c r="F712" s="98"/>
      <c r="G712" s="98"/>
      <c r="H712" s="98"/>
      <c r="I712" s="36"/>
      <c r="J712" s="36"/>
      <c r="K712" s="36"/>
      <c r="L712" s="36"/>
      <c r="M712" s="36"/>
      <c r="N712" s="36"/>
      <c r="O712" s="36"/>
      <c r="P712" s="36"/>
      <c r="Q712" s="36"/>
      <c r="R712" s="36"/>
      <c r="S712" s="36"/>
      <c r="T712" s="36"/>
      <c r="U712" s="36"/>
      <c r="V712" s="36"/>
      <c r="W712" s="36"/>
      <c r="X712" s="36"/>
      <c r="Y712" s="36"/>
      <c r="Z712" s="36"/>
    </row>
    <row r="713" spans="1:26" ht="12.75" customHeight="1">
      <c r="A713" s="36"/>
      <c r="B713" s="36"/>
      <c r="C713" s="36"/>
      <c r="D713" s="98"/>
      <c r="E713" s="98"/>
      <c r="F713" s="98"/>
      <c r="G713" s="98"/>
      <c r="H713" s="98"/>
      <c r="I713" s="36"/>
      <c r="J713" s="36"/>
      <c r="K713" s="36"/>
      <c r="L713" s="36"/>
      <c r="M713" s="36"/>
      <c r="N713" s="36"/>
      <c r="O713" s="36"/>
      <c r="P713" s="36"/>
      <c r="Q713" s="36"/>
      <c r="R713" s="36"/>
      <c r="S713" s="36"/>
      <c r="T713" s="36"/>
      <c r="U713" s="36"/>
      <c r="V713" s="36"/>
      <c r="W713" s="36"/>
      <c r="X713" s="36"/>
      <c r="Y713" s="36"/>
      <c r="Z713" s="36"/>
    </row>
    <row r="714" spans="1:26" ht="12.75" customHeight="1">
      <c r="A714" s="36"/>
      <c r="B714" s="36"/>
      <c r="C714" s="36"/>
      <c r="D714" s="98"/>
      <c r="E714" s="98"/>
      <c r="F714" s="98"/>
      <c r="G714" s="98"/>
      <c r="H714" s="98"/>
      <c r="I714" s="36"/>
      <c r="J714" s="36"/>
      <c r="K714" s="36"/>
      <c r="L714" s="36"/>
      <c r="M714" s="36"/>
      <c r="N714" s="36"/>
      <c r="O714" s="36"/>
      <c r="P714" s="36"/>
      <c r="Q714" s="36"/>
      <c r="R714" s="36"/>
      <c r="S714" s="36"/>
      <c r="T714" s="36"/>
      <c r="U714" s="36"/>
      <c r="V714" s="36"/>
      <c r="W714" s="36"/>
      <c r="X714" s="36"/>
      <c r="Y714" s="36"/>
      <c r="Z714" s="36"/>
    </row>
    <row r="715" spans="1:26" ht="12.75" customHeight="1">
      <c r="A715" s="36"/>
      <c r="B715" s="36"/>
      <c r="C715" s="36"/>
      <c r="D715" s="98"/>
      <c r="E715" s="98"/>
      <c r="F715" s="98"/>
      <c r="G715" s="98"/>
      <c r="H715" s="98"/>
      <c r="I715" s="36"/>
      <c r="J715" s="36"/>
      <c r="K715" s="36"/>
      <c r="L715" s="36"/>
      <c r="M715" s="36"/>
      <c r="N715" s="36"/>
      <c r="O715" s="36"/>
      <c r="P715" s="36"/>
      <c r="Q715" s="36"/>
      <c r="R715" s="36"/>
      <c r="S715" s="36"/>
      <c r="T715" s="36"/>
      <c r="U715" s="36"/>
      <c r="V715" s="36"/>
      <c r="W715" s="36"/>
      <c r="X715" s="36"/>
      <c r="Y715" s="36"/>
      <c r="Z715" s="36"/>
    </row>
    <row r="716" spans="1:26" ht="12.75" customHeight="1">
      <c r="A716" s="36"/>
      <c r="B716" s="36"/>
      <c r="C716" s="36"/>
      <c r="D716" s="98"/>
      <c r="E716" s="98"/>
      <c r="F716" s="98"/>
      <c r="G716" s="98"/>
      <c r="H716" s="98"/>
      <c r="I716" s="36"/>
      <c r="J716" s="36"/>
      <c r="K716" s="36"/>
      <c r="L716" s="36"/>
      <c r="M716" s="36"/>
      <c r="N716" s="36"/>
      <c r="O716" s="36"/>
      <c r="P716" s="36"/>
      <c r="Q716" s="36"/>
      <c r="R716" s="36"/>
      <c r="S716" s="36"/>
      <c r="T716" s="36"/>
      <c r="U716" s="36"/>
      <c r="V716" s="36"/>
      <c r="W716" s="36"/>
      <c r="X716" s="36"/>
      <c r="Y716" s="36"/>
      <c r="Z716" s="36"/>
    </row>
    <row r="717" spans="1:26" ht="12.75" customHeight="1">
      <c r="A717" s="36"/>
      <c r="B717" s="36"/>
      <c r="C717" s="36"/>
      <c r="D717" s="98"/>
      <c r="E717" s="98"/>
      <c r="F717" s="98"/>
      <c r="G717" s="98"/>
      <c r="H717" s="98"/>
      <c r="I717" s="36"/>
      <c r="J717" s="36"/>
      <c r="K717" s="36"/>
      <c r="L717" s="36"/>
      <c r="M717" s="36"/>
      <c r="N717" s="36"/>
      <c r="O717" s="36"/>
      <c r="P717" s="36"/>
      <c r="Q717" s="36"/>
      <c r="R717" s="36"/>
      <c r="S717" s="36"/>
      <c r="T717" s="36"/>
      <c r="U717" s="36"/>
      <c r="V717" s="36"/>
      <c r="W717" s="36"/>
      <c r="X717" s="36"/>
      <c r="Y717" s="36"/>
      <c r="Z717" s="36"/>
    </row>
    <row r="718" spans="1:26" ht="12.75" customHeight="1">
      <c r="A718" s="36"/>
      <c r="B718" s="36"/>
      <c r="C718" s="36"/>
      <c r="D718" s="98"/>
      <c r="E718" s="98"/>
      <c r="F718" s="98"/>
      <c r="G718" s="98"/>
      <c r="H718" s="98"/>
      <c r="I718" s="36"/>
      <c r="J718" s="36"/>
      <c r="K718" s="36"/>
      <c r="L718" s="36"/>
      <c r="M718" s="36"/>
      <c r="N718" s="36"/>
      <c r="O718" s="36"/>
      <c r="P718" s="36"/>
      <c r="Q718" s="36"/>
      <c r="R718" s="36"/>
      <c r="S718" s="36"/>
      <c r="T718" s="36"/>
      <c r="U718" s="36"/>
      <c r="V718" s="36"/>
      <c r="W718" s="36"/>
      <c r="X718" s="36"/>
      <c r="Y718" s="36"/>
      <c r="Z718" s="36"/>
    </row>
    <row r="719" spans="1:26" ht="12.75" customHeight="1">
      <c r="A719" s="36"/>
      <c r="B719" s="36"/>
      <c r="C719" s="36"/>
      <c r="D719" s="98"/>
      <c r="E719" s="98"/>
      <c r="F719" s="98"/>
      <c r="G719" s="98"/>
      <c r="H719" s="98"/>
      <c r="I719" s="36"/>
      <c r="J719" s="36"/>
      <c r="K719" s="36"/>
      <c r="L719" s="36"/>
      <c r="M719" s="36"/>
      <c r="N719" s="36"/>
      <c r="O719" s="36"/>
      <c r="P719" s="36"/>
      <c r="Q719" s="36"/>
      <c r="R719" s="36"/>
      <c r="S719" s="36"/>
      <c r="T719" s="36"/>
      <c r="U719" s="36"/>
      <c r="V719" s="36"/>
      <c r="W719" s="36"/>
      <c r="X719" s="36"/>
      <c r="Y719" s="36"/>
      <c r="Z719" s="36"/>
    </row>
    <row r="720" spans="1:26" ht="12.75" customHeight="1">
      <c r="A720" s="36"/>
      <c r="B720" s="36"/>
      <c r="C720" s="36"/>
      <c r="D720" s="98"/>
      <c r="E720" s="98"/>
      <c r="F720" s="98"/>
      <c r="G720" s="98"/>
      <c r="H720" s="98"/>
      <c r="I720" s="36"/>
      <c r="J720" s="36"/>
      <c r="K720" s="36"/>
      <c r="L720" s="36"/>
      <c r="M720" s="36"/>
      <c r="N720" s="36"/>
      <c r="O720" s="36"/>
      <c r="P720" s="36"/>
      <c r="Q720" s="36"/>
      <c r="R720" s="36"/>
      <c r="S720" s="36"/>
      <c r="T720" s="36"/>
      <c r="U720" s="36"/>
      <c r="V720" s="36"/>
      <c r="W720" s="36"/>
      <c r="X720" s="36"/>
      <c r="Y720" s="36"/>
      <c r="Z720" s="36"/>
    </row>
    <row r="721" spans="1:26" ht="12.75" customHeight="1">
      <c r="A721" s="36"/>
      <c r="B721" s="36"/>
      <c r="C721" s="36"/>
      <c r="D721" s="98"/>
      <c r="E721" s="98"/>
      <c r="F721" s="98"/>
      <c r="G721" s="98"/>
      <c r="H721" s="98"/>
      <c r="I721" s="36"/>
      <c r="J721" s="36"/>
      <c r="K721" s="36"/>
      <c r="L721" s="36"/>
      <c r="M721" s="36"/>
      <c r="N721" s="36"/>
      <c r="O721" s="36"/>
      <c r="P721" s="36"/>
      <c r="Q721" s="36"/>
      <c r="R721" s="36"/>
      <c r="S721" s="36"/>
      <c r="T721" s="36"/>
      <c r="U721" s="36"/>
      <c r="V721" s="36"/>
      <c r="W721" s="36"/>
      <c r="X721" s="36"/>
      <c r="Y721" s="36"/>
      <c r="Z721" s="36"/>
    </row>
    <row r="722" spans="1:26" ht="12.75" customHeight="1">
      <c r="A722" s="36"/>
      <c r="B722" s="36"/>
      <c r="C722" s="36"/>
      <c r="D722" s="98"/>
      <c r="E722" s="98"/>
      <c r="F722" s="98"/>
      <c r="G722" s="98"/>
      <c r="H722" s="98"/>
      <c r="I722" s="36"/>
      <c r="J722" s="36"/>
      <c r="K722" s="36"/>
      <c r="L722" s="36"/>
      <c r="M722" s="36"/>
      <c r="N722" s="36"/>
      <c r="O722" s="36"/>
      <c r="P722" s="36"/>
      <c r="Q722" s="36"/>
      <c r="R722" s="36"/>
      <c r="S722" s="36"/>
      <c r="T722" s="36"/>
      <c r="U722" s="36"/>
      <c r="V722" s="36"/>
      <c r="W722" s="36"/>
      <c r="X722" s="36"/>
      <c r="Y722" s="36"/>
      <c r="Z722" s="36"/>
    </row>
    <row r="723" spans="1:26" ht="12.75" customHeight="1">
      <c r="A723" s="36"/>
      <c r="B723" s="36"/>
      <c r="C723" s="36"/>
      <c r="D723" s="98"/>
      <c r="E723" s="98"/>
      <c r="F723" s="98"/>
      <c r="G723" s="98"/>
      <c r="H723" s="98"/>
      <c r="I723" s="36"/>
      <c r="J723" s="36"/>
      <c r="K723" s="36"/>
      <c r="L723" s="36"/>
      <c r="M723" s="36"/>
      <c r="N723" s="36"/>
      <c r="O723" s="36"/>
      <c r="P723" s="36"/>
      <c r="Q723" s="36"/>
      <c r="R723" s="36"/>
      <c r="S723" s="36"/>
      <c r="T723" s="36"/>
      <c r="U723" s="36"/>
      <c r="V723" s="36"/>
      <c r="W723" s="36"/>
      <c r="X723" s="36"/>
      <c r="Y723" s="36"/>
      <c r="Z723" s="36"/>
    </row>
    <row r="724" spans="1:26" ht="12.75" customHeight="1">
      <c r="A724" s="36"/>
      <c r="B724" s="36"/>
      <c r="C724" s="36"/>
      <c r="D724" s="98"/>
      <c r="E724" s="98"/>
      <c r="F724" s="98"/>
      <c r="G724" s="98"/>
      <c r="H724" s="98"/>
      <c r="I724" s="36"/>
      <c r="J724" s="36"/>
      <c r="K724" s="36"/>
      <c r="L724" s="36"/>
      <c r="M724" s="36"/>
      <c r="N724" s="36"/>
      <c r="O724" s="36"/>
      <c r="P724" s="36"/>
      <c r="Q724" s="36"/>
      <c r="R724" s="36"/>
      <c r="S724" s="36"/>
      <c r="T724" s="36"/>
      <c r="U724" s="36"/>
      <c r="V724" s="36"/>
      <c r="W724" s="36"/>
      <c r="X724" s="36"/>
      <c r="Y724" s="36"/>
      <c r="Z724" s="36"/>
    </row>
    <row r="725" spans="1:26" ht="12.75" customHeight="1">
      <c r="A725" s="36"/>
      <c r="B725" s="36"/>
      <c r="C725" s="36"/>
      <c r="D725" s="98"/>
      <c r="E725" s="98"/>
      <c r="F725" s="98"/>
      <c r="G725" s="98"/>
      <c r="H725" s="98"/>
      <c r="I725" s="36"/>
      <c r="J725" s="36"/>
      <c r="K725" s="36"/>
      <c r="L725" s="36"/>
      <c r="M725" s="36"/>
      <c r="N725" s="36"/>
      <c r="O725" s="36"/>
      <c r="P725" s="36"/>
      <c r="Q725" s="36"/>
      <c r="R725" s="36"/>
      <c r="S725" s="36"/>
      <c r="T725" s="36"/>
      <c r="U725" s="36"/>
      <c r="V725" s="36"/>
      <c r="W725" s="36"/>
      <c r="X725" s="36"/>
      <c r="Y725" s="36"/>
      <c r="Z725" s="36"/>
    </row>
    <row r="726" spans="1:26" ht="12.75" customHeight="1">
      <c r="A726" s="36"/>
      <c r="B726" s="36"/>
      <c r="C726" s="36"/>
      <c r="D726" s="98"/>
      <c r="E726" s="98"/>
      <c r="F726" s="98"/>
      <c r="G726" s="98"/>
      <c r="H726" s="98"/>
      <c r="I726" s="36"/>
      <c r="J726" s="36"/>
      <c r="K726" s="36"/>
      <c r="L726" s="36"/>
      <c r="M726" s="36"/>
      <c r="N726" s="36"/>
      <c r="O726" s="36"/>
      <c r="P726" s="36"/>
      <c r="Q726" s="36"/>
      <c r="R726" s="36"/>
      <c r="S726" s="36"/>
      <c r="T726" s="36"/>
      <c r="U726" s="36"/>
      <c r="V726" s="36"/>
      <c r="W726" s="36"/>
      <c r="X726" s="36"/>
      <c r="Y726" s="36"/>
      <c r="Z726" s="36"/>
    </row>
    <row r="727" spans="1:26" ht="12.75" customHeight="1">
      <c r="A727" s="36"/>
      <c r="B727" s="36"/>
      <c r="C727" s="36"/>
      <c r="D727" s="98"/>
      <c r="E727" s="98"/>
      <c r="F727" s="98"/>
      <c r="G727" s="98"/>
      <c r="H727" s="98"/>
      <c r="I727" s="36"/>
      <c r="J727" s="36"/>
      <c r="K727" s="36"/>
      <c r="L727" s="36"/>
      <c r="M727" s="36"/>
      <c r="N727" s="36"/>
      <c r="O727" s="36"/>
      <c r="P727" s="36"/>
      <c r="Q727" s="36"/>
      <c r="R727" s="36"/>
      <c r="S727" s="36"/>
      <c r="T727" s="36"/>
      <c r="U727" s="36"/>
      <c r="V727" s="36"/>
      <c r="W727" s="36"/>
      <c r="X727" s="36"/>
      <c r="Y727" s="36"/>
      <c r="Z727" s="36"/>
    </row>
    <row r="728" spans="1:26" ht="12.75" customHeight="1">
      <c r="A728" s="36"/>
      <c r="B728" s="36"/>
      <c r="C728" s="36"/>
      <c r="D728" s="98"/>
      <c r="E728" s="98"/>
      <c r="F728" s="98"/>
      <c r="G728" s="98"/>
      <c r="H728" s="98"/>
      <c r="I728" s="36"/>
      <c r="J728" s="36"/>
      <c r="K728" s="36"/>
      <c r="L728" s="36"/>
      <c r="M728" s="36"/>
      <c r="N728" s="36"/>
      <c r="O728" s="36"/>
      <c r="P728" s="36"/>
      <c r="Q728" s="36"/>
      <c r="R728" s="36"/>
      <c r="S728" s="36"/>
      <c r="T728" s="36"/>
      <c r="U728" s="36"/>
      <c r="V728" s="36"/>
      <c r="W728" s="36"/>
      <c r="X728" s="36"/>
      <c r="Y728" s="36"/>
      <c r="Z728" s="36"/>
    </row>
    <row r="729" spans="1:26" ht="12.75" customHeight="1">
      <c r="A729" s="36"/>
      <c r="B729" s="36"/>
      <c r="C729" s="36"/>
      <c r="D729" s="98"/>
      <c r="E729" s="98"/>
      <c r="F729" s="98"/>
      <c r="G729" s="98"/>
      <c r="H729" s="98"/>
      <c r="I729" s="36"/>
      <c r="J729" s="36"/>
      <c r="K729" s="36"/>
      <c r="L729" s="36"/>
      <c r="M729" s="36"/>
      <c r="N729" s="36"/>
      <c r="O729" s="36"/>
      <c r="P729" s="36"/>
      <c r="Q729" s="36"/>
      <c r="R729" s="36"/>
      <c r="S729" s="36"/>
      <c r="T729" s="36"/>
      <c r="U729" s="36"/>
      <c r="V729" s="36"/>
      <c r="W729" s="36"/>
      <c r="X729" s="36"/>
      <c r="Y729" s="36"/>
      <c r="Z729" s="36"/>
    </row>
    <row r="730" spans="1:26" ht="12.75" customHeight="1">
      <c r="A730" s="36"/>
      <c r="B730" s="36"/>
      <c r="C730" s="36"/>
      <c r="D730" s="98"/>
      <c r="E730" s="98"/>
      <c r="F730" s="98"/>
      <c r="G730" s="98"/>
      <c r="H730" s="98"/>
      <c r="I730" s="36"/>
      <c r="J730" s="36"/>
      <c r="K730" s="36"/>
      <c r="L730" s="36"/>
      <c r="M730" s="36"/>
      <c r="N730" s="36"/>
      <c r="O730" s="36"/>
      <c r="P730" s="36"/>
      <c r="Q730" s="36"/>
      <c r="R730" s="36"/>
      <c r="S730" s="36"/>
      <c r="T730" s="36"/>
      <c r="U730" s="36"/>
      <c r="V730" s="36"/>
      <c r="W730" s="36"/>
      <c r="X730" s="36"/>
      <c r="Y730" s="36"/>
      <c r="Z730" s="36"/>
    </row>
    <row r="731" spans="1:26" ht="12.75" customHeight="1">
      <c r="A731" s="36"/>
      <c r="B731" s="36"/>
      <c r="C731" s="36"/>
      <c r="D731" s="98"/>
      <c r="E731" s="98"/>
      <c r="F731" s="98"/>
      <c r="G731" s="98"/>
      <c r="H731" s="98"/>
      <c r="I731" s="36"/>
      <c r="J731" s="36"/>
      <c r="K731" s="36"/>
      <c r="L731" s="36"/>
      <c r="M731" s="36"/>
      <c r="N731" s="36"/>
      <c r="O731" s="36"/>
      <c r="P731" s="36"/>
      <c r="Q731" s="36"/>
      <c r="R731" s="36"/>
      <c r="S731" s="36"/>
      <c r="T731" s="36"/>
      <c r="U731" s="36"/>
      <c r="V731" s="36"/>
      <c r="W731" s="36"/>
      <c r="X731" s="36"/>
      <c r="Y731" s="36"/>
      <c r="Z731" s="36"/>
    </row>
    <row r="732" spans="1:26" ht="12.75" customHeight="1">
      <c r="A732" s="36"/>
      <c r="B732" s="36"/>
      <c r="C732" s="36"/>
      <c r="D732" s="98"/>
      <c r="E732" s="98"/>
      <c r="F732" s="98"/>
      <c r="G732" s="98"/>
      <c r="H732" s="98"/>
      <c r="I732" s="36"/>
      <c r="J732" s="36"/>
      <c r="K732" s="36"/>
      <c r="L732" s="36"/>
      <c r="M732" s="36"/>
      <c r="N732" s="36"/>
      <c r="O732" s="36"/>
      <c r="P732" s="36"/>
      <c r="Q732" s="36"/>
      <c r="R732" s="36"/>
      <c r="S732" s="36"/>
      <c r="T732" s="36"/>
      <c r="U732" s="36"/>
      <c r="V732" s="36"/>
      <c r="W732" s="36"/>
      <c r="X732" s="36"/>
      <c r="Y732" s="36"/>
      <c r="Z732" s="36"/>
    </row>
    <row r="733" spans="1:26" ht="12.75" customHeight="1">
      <c r="A733" s="36"/>
      <c r="B733" s="36"/>
      <c r="C733" s="36"/>
      <c r="D733" s="98"/>
      <c r="E733" s="98"/>
      <c r="F733" s="98"/>
      <c r="G733" s="98"/>
      <c r="H733" s="98"/>
      <c r="I733" s="36"/>
      <c r="J733" s="36"/>
      <c r="K733" s="36"/>
      <c r="L733" s="36"/>
      <c r="M733" s="36"/>
      <c r="N733" s="36"/>
      <c r="O733" s="36"/>
      <c r="P733" s="36"/>
      <c r="Q733" s="36"/>
      <c r="R733" s="36"/>
      <c r="S733" s="36"/>
      <c r="T733" s="36"/>
      <c r="U733" s="36"/>
      <c r="V733" s="36"/>
      <c r="W733" s="36"/>
      <c r="X733" s="36"/>
      <c r="Y733" s="36"/>
      <c r="Z733" s="36"/>
    </row>
    <row r="734" spans="1:26" ht="12.75" customHeight="1">
      <c r="A734" s="36"/>
      <c r="B734" s="36"/>
      <c r="C734" s="36"/>
      <c r="D734" s="98"/>
      <c r="E734" s="98"/>
      <c r="F734" s="98"/>
      <c r="G734" s="98"/>
      <c r="H734" s="98"/>
      <c r="I734" s="36"/>
      <c r="J734" s="36"/>
      <c r="K734" s="36"/>
      <c r="L734" s="36"/>
      <c r="M734" s="36"/>
      <c r="N734" s="36"/>
      <c r="O734" s="36"/>
      <c r="P734" s="36"/>
      <c r="Q734" s="36"/>
      <c r="R734" s="36"/>
      <c r="S734" s="36"/>
      <c r="T734" s="36"/>
      <c r="U734" s="36"/>
      <c r="V734" s="36"/>
      <c r="W734" s="36"/>
      <c r="X734" s="36"/>
      <c r="Y734" s="36"/>
      <c r="Z734" s="36"/>
    </row>
    <row r="735" spans="1:26" ht="12.75" customHeight="1">
      <c r="A735" s="36"/>
      <c r="B735" s="36"/>
      <c r="C735" s="36"/>
      <c r="D735" s="98"/>
      <c r="E735" s="98"/>
      <c r="F735" s="98"/>
      <c r="G735" s="98"/>
      <c r="H735" s="98"/>
      <c r="I735" s="36"/>
      <c r="J735" s="36"/>
      <c r="K735" s="36"/>
      <c r="L735" s="36"/>
      <c r="M735" s="36"/>
      <c r="N735" s="36"/>
      <c r="O735" s="36"/>
      <c r="P735" s="36"/>
      <c r="Q735" s="36"/>
      <c r="R735" s="36"/>
      <c r="S735" s="36"/>
      <c r="T735" s="36"/>
      <c r="U735" s="36"/>
      <c r="V735" s="36"/>
      <c r="W735" s="36"/>
      <c r="X735" s="36"/>
      <c r="Y735" s="36"/>
      <c r="Z735" s="36"/>
    </row>
    <row r="736" spans="1:26" ht="12.75" customHeight="1">
      <c r="A736" s="36"/>
      <c r="B736" s="36"/>
      <c r="C736" s="36"/>
      <c r="D736" s="98"/>
      <c r="E736" s="98"/>
      <c r="F736" s="98"/>
      <c r="G736" s="98"/>
      <c r="H736" s="98"/>
      <c r="I736" s="36"/>
      <c r="J736" s="36"/>
      <c r="K736" s="36"/>
      <c r="L736" s="36"/>
      <c r="M736" s="36"/>
      <c r="N736" s="36"/>
      <c r="O736" s="36"/>
      <c r="P736" s="36"/>
      <c r="Q736" s="36"/>
      <c r="R736" s="36"/>
      <c r="S736" s="36"/>
      <c r="T736" s="36"/>
      <c r="U736" s="36"/>
      <c r="V736" s="36"/>
      <c r="W736" s="36"/>
      <c r="X736" s="36"/>
      <c r="Y736" s="36"/>
      <c r="Z736" s="36"/>
    </row>
    <row r="737" spans="1:26" ht="12.75" customHeight="1">
      <c r="A737" s="36"/>
      <c r="B737" s="36"/>
      <c r="C737" s="36"/>
      <c r="D737" s="98"/>
      <c r="E737" s="98"/>
      <c r="F737" s="98"/>
      <c r="G737" s="98"/>
      <c r="H737" s="98"/>
      <c r="I737" s="36"/>
      <c r="J737" s="36"/>
      <c r="K737" s="36"/>
      <c r="L737" s="36"/>
      <c r="M737" s="36"/>
      <c r="N737" s="36"/>
      <c r="O737" s="36"/>
      <c r="P737" s="36"/>
      <c r="Q737" s="36"/>
      <c r="R737" s="36"/>
      <c r="S737" s="36"/>
      <c r="T737" s="36"/>
      <c r="U737" s="36"/>
      <c r="V737" s="36"/>
      <c r="W737" s="36"/>
      <c r="X737" s="36"/>
      <c r="Y737" s="36"/>
      <c r="Z737" s="36"/>
    </row>
    <row r="738" spans="1:26" ht="12.75" customHeight="1">
      <c r="A738" s="36"/>
      <c r="B738" s="36"/>
      <c r="C738" s="36"/>
      <c r="D738" s="98"/>
      <c r="E738" s="98"/>
      <c r="F738" s="98"/>
      <c r="G738" s="98"/>
      <c r="H738" s="98"/>
      <c r="I738" s="36"/>
      <c r="J738" s="36"/>
      <c r="K738" s="36"/>
      <c r="L738" s="36"/>
      <c r="M738" s="36"/>
      <c r="N738" s="36"/>
      <c r="O738" s="36"/>
      <c r="P738" s="36"/>
      <c r="Q738" s="36"/>
      <c r="R738" s="36"/>
      <c r="S738" s="36"/>
      <c r="T738" s="36"/>
      <c r="U738" s="36"/>
      <c r="V738" s="36"/>
      <c r="W738" s="36"/>
      <c r="X738" s="36"/>
      <c r="Y738" s="36"/>
      <c r="Z738" s="36"/>
    </row>
    <row r="739" spans="1:26" ht="12.75" customHeight="1">
      <c r="A739" s="36"/>
      <c r="B739" s="36"/>
      <c r="C739" s="36"/>
      <c r="D739" s="98"/>
      <c r="E739" s="98"/>
      <c r="F739" s="98"/>
      <c r="G739" s="98"/>
      <c r="H739" s="98"/>
      <c r="I739" s="36"/>
      <c r="J739" s="36"/>
      <c r="K739" s="36"/>
      <c r="L739" s="36"/>
      <c r="M739" s="36"/>
      <c r="N739" s="36"/>
      <c r="O739" s="36"/>
      <c r="P739" s="36"/>
      <c r="Q739" s="36"/>
      <c r="R739" s="36"/>
      <c r="S739" s="36"/>
      <c r="T739" s="36"/>
      <c r="U739" s="36"/>
      <c r="V739" s="36"/>
      <c r="W739" s="36"/>
      <c r="X739" s="36"/>
      <c r="Y739" s="36"/>
      <c r="Z739" s="36"/>
    </row>
    <row r="740" spans="1:26" ht="12.75" customHeight="1">
      <c r="A740" s="36"/>
      <c r="B740" s="36"/>
      <c r="C740" s="36"/>
      <c r="D740" s="98"/>
      <c r="E740" s="98"/>
      <c r="F740" s="98"/>
      <c r="G740" s="98"/>
      <c r="H740" s="98"/>
      <c r="I740" s="36"/>
      <c r="J740" s="36"/>
      <c r="K740" s="36"/>
      <c r="L740" s="36"/>
      <c r="M740" s="36"/>
      <c r="N740" s="36"/>
      <c r="O740" s="36"/>
      <c r="P740" s="36"/>
      <c r="Q740" s="36"/>
      <c r="R740" s="36"/>
      <c r="S740" s="36"/>
      <c r="T740" s="36"/>
      <c r="U740" s="36"/>
      <c r="V740" s="36"/>
      <c r="W740" s="36"/>
      <c r="X740" s="36"/>
      <c r="Y740" s="36"/>
      <c r="Z740" s="36"/>
    </row>
    <row r="741" spans="1:26" ht="12.75" customHeight="1">
      <c r="A741" s="36"/>
      <c r="B741" s="36"/>
      <c r="C741" s="36"/>
      <c r="D741" s="98"/>
      <c r="E741" s="98"/>
      <c r="F741" s="98"/>
      <c r="G741" s="98"/>
      <c r="H741" s="98"/>
      <c r="I741" s="36"/>
      <c r="J741" s="36"/>
      <c r="K741" s="36"/>
      <c r="L741" s="36"/>
      <c r="M741" s="36"/>
      <c r="N741" s="36"/>
      <c r="O741" s="36"/>
      <c r="P741" s="36"/>
      <c r="Q741" s="36"/>
      <c r="R741" s="36"/>
      <c r="S741" s="36"/>
      <c r="T741" s="36"/>
      <c r="U741" s="36"/>
      <c r="V741" s="36"/>
      <c r="W741" s="36"/>
      <c r="X741" s="36"/>
      <c r="Y741" s="36"/>
      <c r="Z741" s="36"/>
    </row>
    <row r="742" spans="1:26" ht="12.75" customHeight="1">
      <c r="A742" s="36"/>
      <c r="B742" s="36"/>
      <c r="C742" s="36"/>
      <c r="D742" s="98"/>
      <c r="E742" s="98"/>
      <c r="F742" s="98"/>
      <c r="G742" s="98"/>
      <c r="H742" s="98"/>
      <c r="I742" s="36"/>
      <c r="J742" s="36"/>
      <c r="K742" s="36"/>
      <c r="L742" s="36"/>
      <c r="M742" s="36"/>
      <c r="N742" s="36"/>
      <c r="O742" s="36"/>
      <c r="P742" s="36"/>
      <c r="Q742" s="36"/>
      <c r="R742" s="36"/>
      <c r="S742" s="36"/>
      <c r="T742" s="36"/>
      <c r="U742" s="36"/>
      <c r="V742" s="36"/>
      <c r="W742" s="36"/>
      <c r="X742" s="36"/>
      <c r="Y742" s="36"/>
      <c r="Z742" s="36"/>
    </row>
    <row r="743" spans="1:26" ht="12.75" customHeight="1">
      <c r="A743" s="36"/>
      <c r="B743" s="36"/>
      <c r="C743" s="36"/>
      <c r="D743" s="98"/>
      <c r="E743" s="98"/>
      <c r="F743" s="98"/>
      <c r="G743" s="98"/>
      <c r="H743" s="98"/>
      <c r="I743" s="36"/>
      <c r="J743" s="36"/>
      <c r="K743" s="36"/>
      <c r="L743" s="36"/>
      <c r="M743" s="36"/>
      <c r="N743" s="36"/>
      <c r="O743" s="36"/>
      <c r="P743" s="36"/>
      <c r="Q743" s="36"/>
      <c r="R743" s="36"/>
      <c r="S743" s="36"/>
      <c r="T743" s="36"/>
      <c r="U743" s="36"/>
      <c r="V743" s="36"/>
      <c r="W743" s="36"/>
      <c r="X743" s="36"/>
      <c r="Y743" s="36"/>
      <c r="Z743" s="36"/>
    </row>
    <row r="744" spans="1:26" ht="12.75" customHeight="1">
      <c r="A744" s="36"/>
      <c r="B744" s="36"/>
      <c r="C744" s="36"/>
      <c r="D744" s="98"/>
      <c r="E744" s="98"/>
      <c r="F744" s="98"/>
      <c r="G744" s="98"/>
      <c r="H744" s="98"/>
      <c r="I744" s="36"/>
      <c r="J744" s="36"/>
      <c r="K744" s="36"/>
      <c r="L744" s="36"/>
      <c r="M744" s="36"/>
      <c r="N744" s="36"/>
      <c r="O744" s="36"/>
      <c r="P744" s="36"/>
      <c r="Q744" s="36"/>
      <c r="R744" s="36"/>
      <c r="S744" s="36"/>
      <c r="T744" s="36"/>
      <c r="U744" s="36"/>
      <c r="V744" s="36"/>
      <c r="W744" s="36"/>
      <c r="X744" s="36"/>
      <c r="Y744" s="36"/>
      <c r="Z744" s="36"/>
    </row>
    <row r="745" spans="1:26" ht="12.75" customHeight="1">
      <c r="A745" s="36"/>
      <c r="B745" s="36"/>
      <c r="C745" s="36"/>
      <c r="D745" s="98"/>
      <c r="E745" s="98"/>
      <c r="F745" s="98"/>
      <c r="G745" s="98"/>
      <c r="H745" s="98"/>
      <c r="I745" s="36"/>
      <c r="J745" s="36"/>
      <c r="K745" s="36"/>
      <c r="L745" s="36"/>
      <c r="M745" s="36"/>
      <c r="N745" s="36"/>
      <c r="O745" s="36"/>
      <c r="P745" s="36"/>
      <c r="Q745" s="36"/>
      <c r="R745" s="36"/>
      <c r="S745" s="36"/>
      <c r="T745" s="36"/>
      <c r="U745" s="36"/>
      <c r="V745" s="36"/>
      <c r="W745" s="36"/>
      <c r="X745" s="36"/>
      <c r="Y745" s="36"/>
      <c r="Z745" s="36"/>
    </row>
    <row r="746" spans="1:26" ht="12.75" customHeight="1">
      <c r="A746" s="36"/>
      <c r="B746" s="36"/>
      <c r="C746" s="36"/>
      <c r="D746" s="98"/>
      <c r="E746" s="98"/>
      <c r="F746" s="98"/>
      <c r="G746" s="98"/>
      <c r="H746" s="98"/>
      <c r="I746" s="36"/>
      <c r="J746" s="36"/>
      <c r="K746" s="36"/>
      <c r="L746" s="36"/>
      <c r="M746" s="36"/>
      <c r="N746" s="36"/>
      <c r="O746" s="36"/>
      <c r="P746" s="36"/>
      <c r="Q746" s="36"/>
      <c r="R746" s="36"/>
      <c r="S746" s="36"/>
      <c r="T746" s="36"/>
      <c r="U746" s="36"/>
      <c r="V746" s="36"/>
      <c r="W746" s="36"/>
      <c r="X746" s="36"/>
      <c r="Y746" s="36"/>
      <c r="Z746" s="36"/>
    </row>
    <row r="747" spans="1:26" ht="12.75" customHeight="1">
      <c r="A747" s="36"/>
      <c r="B747" s="36"/>
      <c r="C747" s="36"/>
      <c r="D747" s="98"/>
      <c r="E747" s="98"/>
      <c r="F747" s="98"/>
      <c r="G747" s="98"/>
      <c r="H747" s="98"/>
      <c r="I747" s="36"/>
      <c r="J747" s="36"/>
      <c r="K747" s="36"/>
      <c r="L747" s="36"/>
      <c r="M747" s="36"/>
      <c r="N747" s="36"/>
      <c r="O747" s="36"/>
      <c r="P747" s="36"/>
      <c r="Q747" s="36"/>
      <c r="R747" s="36"/>
      <c r="S747" s="36"/>
      <c r="T747" s="36"/>
      <c r="U747" s="36"/>
      <c r="V747" s="36"/>
      <c r="W747" s="36"/>
      <c r="X747" s="36"/>
      <c r="Y747" s="36"/>
      <c r="Z747" s="36"/>
    </row>
    <row r="748" spans="1:26" ht="12.75" customHeight="1">
      <c r="A748" s="36"/>
      <c r="B748" s="36"/>
      <c r="C748" s="36"/>
      <c r="D748" s="98"/>
      <c r="E748" s="98"/>
      <c r="F748" s="98"/>
      <c r="G748" s="98"/>
      <c r="H748" s="98"/>
      <c r="I748" s="36"/>
      <c r="J748" s="36"/>
      <c r="K748" s="36"/>
      <c r="L748" s="36"/>
      <c r="M748" s="36"/>
      <c r="N748" s="36"/>
      <c r="O748" s="36"/>
      <c r="P748" s="36"/>
      <c r="Q748" s="36"/>
      <c r="R748" s="36"/>
      <c r="S748" s="36"/>
      <c r="T748" s="36"/>
      <c r="U748" s="36"/>
      <c r="V748" s="36"/>
      <c r="W748" s="36"/>
      <c r="X748" s="36"/>
      <c r="Y748" s="36"/>
      <c r="Z748" s="36"/>
    </row>
    <row r="749" spans="1:26" ht="12.75" customHeight="1">
      <c r="A749" s="36"/>
      <c r="B749" s="36"/>
      <c r="C749" s="36"/>
      <c r="D749" s="98"/>
      <c r="E749" s="98"/>
      <c r="F749" s="98"/>
      <c r="G749" s="98"/>
      <c r="H749" s="98"/>
      <c r="I749" s="36"/>
      <c r="J749" s="36"/>
      <c r="K749" s="36"/>
      <c r="L749" s="36"/>
      <c r="M749" s="36"/>
      <c r="N749" s="36"/>
      <c r="O749" s="36"/>
      <c r="P749" s="36"/>
      <c r="Q749" s="36"/>
      <c r="R749" s="36"/>
      <c r="S749" s="36"/>
      <c r="T749" s="36"/>
      <c r="U749" s="36"/>
      <c r="V749" s="36"/>
      <c r="W749" s="36"/>
      <c r="X749" s="36"/>
      <c r="Y749" s="36"/>
      <c r="Z749" s="36"/>
    </row>
    <row r="750" spans="1:26" ht="12.75" customHeight="1">
      <c r="A750" s="36"/>
      <c r="B750" s="36"/>
      <c r="C750" s="36"/>
      <c r="D750" s="98"/>
      <c r="E750" s="98"/>
      <c r="F750" s="98"/>
      <c r="G750" s="98"/>
      <c r="H750" s="98"/>
      <c r="I750" s="36"/>
      <c r="J750" s="36"/>
      <c r="K750" s="36"/>
      <c r="L750" s="36"/>
      <c r="M750" s="36"/>
      <c r="N750" s="36"/>
      <c r="O750" s="36"/>
      <c r="P750" s="36"/>
      <c r="Q750" s="36"/>
      <c r="R750" s="36"/>
      <c r="S750" s="36"/>
      <c r="T750" s="36"/>
      <c r="U750" s="36"/>
      <c r="V750" s="36"/>
      <c r="W750" s="36"/>
      <c r="X750" s="36"/>
      <c r="Y750" s="36"/>
      <c r="Z750" s="36"/>
    </row>
    <row r="751" spans="1:26" ht="12.75" customHeight="1">
      <c r="A751" s="36"/>
      <c r="B751" s="36"/>
      <c r="C751" s="36"/>
      <c r="D751" s="98"/>
      <c r="E751" s="98"/>
      <c r="F751" s="98"/>
      <c r="G751" s="98"/>
      <c r="H751" s="98"/>
      <c r="I751" s="36"/>
      <c r="J751" s="36"/>
      <c r="K751" s="36"/>
      <c r="L751" s="36"/>
      <c r="M751" s="36"/>
      <c r="N751" s="36"/>
      <c r="O751" s="36"/>
      <c r="P751" s="36"/>
      <c r="Q751" s="36"/>
      <c r="R751" s="36"/>
      <c r="S751" s="36"/>
      <c r="T751" s="36"/>
      <c r="U751" s="36"/>
      <c r="V751" s="36"/>
      <c r="W751" s="36"/>
      <c r="X751" s="36"/>
      <c r="Y751" s="36"/>
      <c r="Z751" s="36"/>
    </row>
    <row r="752" spans="1:26" ht="12.75" customHeight="1">
      <c r="A752" s="36"/>
      <c r="B752" s="36"/>
      <c r="C752" s="36"/>
      <c r="D752" s="98"/>
      <c r="E752" s="98"/>
      <c r="F752" s="98"/>
      <c r="G752" s="98"/>
      <c r="H752" s="98"/>
      <c r="I752" s="36"/>
      <c r="J752" s="36"/>
      <c r="K752" s="36"/>
      <c r="L752" s="36"/>
      <c r="M752" s="36"/>
      <c r="N752" s="36"/>
      <c r="O752" s="36"/>
      <c r="P752" s="36"/>
      <c r="Q752" s="36"/>
      <c r="R752" s="36"/>
      <c r="S752" s="36"/>
      <c r="T752" s="36"/>
      <c r="U752" s="36"/>
      <c r="V752" s="36"/>
      <c r="W752" s="36"/>
      <c r="X752" s="36"/>
      <c r="Y752" s="36"/>
      <c r="Z752" s="36"/>
    </row>
    <row r="753" spans="1:26" ht="12.75" customHeight="1">
      <c r="A753" s="36"/>
      <c r="B753" s="36"/>
      <c r="C753" s="36"/>
      <c r="D753" s="98"/>
      <c r="E753" s="98"/>
      <c r="F753" s="98"/>
      <c r="G753" s="98"/>
      <c r="H753" s="98"/>
      <c r="I753" s="36"/>
      <c r="J753" s="36"/>
      <c r="K753" s="36"/>
      <c r="L753" s="36"/>
      <c r="M753" s="36"/>
      <c r="N753" s="36"/>
      <c r="O753" s="36"/>
      <c r="P753" s="36"/>
      <c r="Q753" s="36"/>
      <c r="R753" s="36"/>
      <c r="S753" s="36"/>
      <c r="T753" s="36"/>
      <c r="U753" s="36"/>
      <c r="V753" s="36"/>
      <c r="W753" s="36"/>
      <c r="X753" s="36"/>
      <c r="Y753" s="36"/>
      <c r="Z753" s="36"/>
    </row>
    <row r="754" spans="1:26" ht="12.75" customHeight="1">
      <c r="A754" s="36"/>
      <c r="B754" s="36"/>
      <c r="C754" s="36"/>
      <c r="D754" s="98"/>
      <c r="E754" s="98"/>
      <c r="F754" s="98"/>
      <c r="G754" s="98"/>
      <c r="H754" s="98"/>
      <c r="I754" s="36"/>
      <c r="J754" s="36"/>
      <c r="K754" s="36"/>
      <c r="L754" s="36"/>
      <c r="M754" s="36"/>
      <c r="N754" s="36"/>
      <c r="O754" s="36"/>
      <c r="P754" s="36"/>
      <c r="Q754" s="36"/>
      <c r="R754" s="36"/>
      <c r="S754" s="36"/>
      <c r="T754" s="36"/>
      <c r="U754" s="36"/>
      <c r="V754" s="36"/>
      <c r="W754" s="36"/>
      <c r="X754" s="36"/>
      <c r="Y754" s="36"/>
      <c r="Z754" s="36"/>
    </row>
    <row r="755" spans="1:26" ht="12.75" customHeight="1">
      <c r="A755" s="36"/>
      <c r="B755" s="36"/>
      <c r="C755" s="36"/>
      <c r="D755" s="98"/>
      <c r="E755" s="98"/>
      <c r="F755" s="98"/>
      <c r="G755" s="98"/>
      <c r="H755" s="98"/>
      <c r="I755" s="36"/>
      <c r="J755" s="36"/>
      <c r="K755" s="36"/>
      <c r="L755" s="36"/>
      <c r="M755" s="36"/>
      <c r="N755" s="36"/>
      <c r="O755" s="36"/>
      <c r="P755" s="36"/>
      <c r="Q755" s="36"/>
      <c r="R755" s="36"/>
      <c r="S755" s="36"/>
      <c r="T755" s="36"/>
      <c r="U755" s="36"/>
      <c r="V755" s="36"/>
      <c r="W755" s="36"/>
      <c r="X755" s="36"/>
      <c r="Y755" s="36"/>
      <c r="Z755" s="36"/>
    </row>
    <row r="756" spans="1:26" ht="12.75" customHeight="1">
      <c r="A756" s="36"/>
      <c r="B756" s="36"/>
      <c r="C756" s="36"/>
      <c r="D756" s="98"/>
      <c r="E756" s="98"/>
      <c r="F756" s="98"/>
      <c r="G756" s="98"/>
      <c r="H756" s="98"/>
      <c r="I756" s="36"/>
      <c r="J756" s="36"/>
      <c r="K756" s="36"/>
      <c r="L756" s="36"/>
      <c r="M756" s="36"/>
      <c r="N756" s="36"/>
      <c r="O756" s="36"/>
      <c r="P756" s="36"/>
      <c r="Q756" s="36"/>
      <c r="R756" s="36"/>
      <c r="S756" s="36"/>
      <c r="T756" s="36"/>
      <c r="U756" s="36"/>
      <c r="V756" s="36"/>
      <c r="W756" s="36"/>
      <c r="X756" s="36"/>
      <c r="Y756" s="36"/>
      <c r="Z756" s="36"/>
    </row>
    <row r="757" spans="1:26" ht="12.75" customHeight="1">
      <c r="A757" s="36"/>
      <c r="B757" s="36"/>
      <c r="C757" s="36"/>
      <c r="D757" s="98"/>
      <c r="E757" s="98"/>
      <c r="F757" s="98"/>
      <c r="G757" s="98"/>
      <c r="H757" s="98"/>
      <c r="I757" s="36"/>
      <c r="J757" s="36"/>
      <c r="K757" s="36"/>
      <c r="L757" s="36"/>
      <c r="M757" s="36"/>
      <c r="N757" s="36"/>
      <c r="O757" s="36"/>
      <c r="P757" s="36"/>
      <c r="Q757" s="36"/>
      <c r="R757" s="36"/>
      <c r="S757" s="36"/>
      <c r="T757" s="36"/>
      <c r="U757" s="36"/>
      <c r="V757" s="36"/>
      <c r="W757" s="36"/>
      <c r="X757" s="36"/>
      <c r="Y757" s="36"/>
      <c r="Z757" s="36"/>
    </row>
    <row r="758" spans="1:26" ht="12.75" customHeight="1">
      <c r="A758" s="36"/>
      <c r="B758" s="36"/>
      <c r="C758" s="36"/>
      <c r="D758" s="98"/>
      <c r="E758" s="98"/>
      <c r="F758" s="98"/>
      <c r="G758" s="98"/>
      <c r="H758" s="98"/>
      <c r="I758" s="36"/>
      <c r="J758" s="36"/>
      <c r="K758" s="36"/>
      <c r="L758" s="36"/>
      <c r="M758" s="36"/>
      <c r="N758" s="36"/>
      <c r="O758" s="36"/>
      <c r="P758" s="36"/>
      <c r="Q758" s="36"/>
      <c r="R758" s="36"/>
      <c r="S758" s="36"/>
      <c r="T758" s="36"/>
      <c r="U758" s="36"/>
      <c r="V758" s="36"/>
      <c r="W758" s="36"/>
      <c r="X758" s="36"/>
      <c r="Y758" s="36"/>
      <c r="Z758" s="36"/>
    </row>
    <row r="759" spans="1:26" ht="12.75" customHeight="1">
      <c r="A759" s="36"/>
      <c r="B759" s="36"/>
      <c r="C759" s="36"/>
      <c r="D759" s="98"/>
      <c r="E759" s="98"/>
      <c r="F759" s="98"/>
      <c r="G759" s="98"/>
      <c r="H759" s="98"/>
      <c r="I759" s="36"/>
      <c r="J759" s="36"/>
      <c r="K759" s="36"/>
      <c r="L759" s="36"/>
      <c r="M759" s="36"/>
      <c r="N759" s="36"/>
      <c r="O759" s="36"/>
      <c r="P759" s="36"/>
      <c r="Q759" s="36"/>
      <c r="R759" s="36"/>
      <c r="S759" s="36"/>
      <c r="T759" s="36"/>
      <c r="U759" s="36"/>
      <c r="V759" s="36"/>
      <c r="W759" s="36"/>
      <c r="X759" s="36"/>
      <c r="Y759" s="36"/>
      <c r="Z759" s="36"/>
    </row>
    <row r="760" spans="1:26" ht="12.75" customHeight="1">
      <c r="A760" s="36"/>
      <c r="B760" s="36"/>
      <c r="C760" s="36"/>
      <c r="D760" s="98"/>
      <c r="E760" s="98"/>
      <c r="F760" s="98"/>
      <c r="G760" s="98"/>
      <c r="H760" s="98"/>
      <c r="I760" s="36"/>
      <c r="J760" s="36"/>
      <c r="K760" s="36"/>
      <c r="L760" s="36"/>
      <c r="M760" s="36"/>
      <c r="N760" s="36"/>
      <c r="O760" s="36"/>
      <c r="P760" s="36"/>
      <c r="Q760" s="36"/>
      <c r="R760" s="36"/>
      <c r="S760" s="36"/>
      <c r="T760" s="36"/>
      <c r="U760" s="36"/>
      <c r="V760" s="36"/>
      <c r="W760" s="36"/>
      <c r="X760" s="36"/>
      <c r="Y760" s="36"/>
      <c r="Z760" s="36"/>
    </row>
    <row r="761" spans="1:26" ht="12.75" customHeight="1">
      <c r="A761" s="36"/>
      <c r="B761" s="36"/>
      <c r="C761" s="36"/>
      <c r="D761" s="98"/>
      <c r="E761" s="98"/>
      <c r="F761" s="98"/>
      <c r="G761" s="98"/>
      <c r="H761" s="98"/>
      <c r="I761" s="36"/>
      <c r="J761" s="36"/>
      <c r="K761" s="36"/>
      <c r="L761" s="36"/>
      <c r="M761" s="36"/>
      <c r="N761" s="36"/>
      <c r="O761" s="36"/>
      <c r="P761" s="36"/>
      <c r="Q761" s="36"/>
      <c r="R761" s="36"/>
      <c r="S761" s="36"/>
      <c r="T761" s="36"/>
      <c r="U761" s="36"/>
      <c r="V761" s="36"/>
      <c r="W761" s="36"/>
      <c r="X761" s="36"/>
      <c r="Y761" s="36"/>
      <c r="Z761" s="36"/>
    </row>
    <row r="762" spans="1:26" ht="12.75" customHeight="1">
      <c r="A762" s="36"/>
      <c r="B762" s="36"/>
      <c r="C762" s="36"/>
      <c r="D762" s="98"/>
      <c r="E762" s="98"/>
      <c r="F762" s="98"/>
      <c r="G762" s="98"/>
      <c r="H762" s="98"/>
      <c r="I762" s="36"/>
      <c r="J762" s="36"/>
      <c r="K762" s="36"/>
      <c r="L762" s="36"/>
      <c r="M762" s="36"/>
      <c r="N762" s="36"/>
      <c r="O762" s="36"/>
      <c r="P762" s="36"/>
      <c r="Q762" s="36"/>
      <c r="R762" s="36"/>
      <c r="S762" s="36"/>
      <c r="T762" s="36"/>
      <c r="U762" s="36"/>
      <c r="V762" s="36"/>
      <c r="W762" s="36"/>
      <c r="X762" s="36"/>
      <c r="Y762" s="36"/>
      <c r="Z762" s="36"/>
    </row>
    <row r="763" spans="1:26" ht="12.75" customHeight="1">
      <c r="A763" s="36"/>
      <c r="B763" s="36"/>
      <c r="C763" s="36"/>
      <c r="D763" s="98"/>
      <c r="E763" s="98"/>
      <c r="F763" s="98"/>
      <c r="G763" s="98"/>
      <c r="H763" s="98"/>
      <c r="I763" s="36"/>
      <c r="J763" s="36"/>
      <c r="K763" s="36"/>
      <c r="L763" s="36"/>
      <c r="M763" s="36"/>
      <c r="N763" s="36"/>
      <c r="O763" s="36"/>
      <c r="P763" s="36"/>
      <c r="Q763" s="36"/>
      <c r="R763" s="36"/>
      <c r="S763" s="36"/>
      <c r="T763" s="36"/>
      <c r="U763" s="36"/>
      <c r="V763" s="36"/>
      <c r="W763" s="36"/>
      <c r="X763" s="36"/>
      <c r="Y763" s="36"/>
      <c r="Z763" s="36"/>
    </row>
    <row r="764" spans="1:26" ht="12.75" customHeight="1">
      <c r="A764" s="36"/>
      <c r="B764" s="36"/>
      <c r="C764" s="36"/>
      <c r="D764" s="98"/>
      <c r="E764" s="98"/>
      <c r="F764" s="98"/>
      <c r="G764" s="98"/>
      <c r="H764" s="98"/>
      <c r="I764" s="36"/>
      <c r="J764" s="36"/>
      <c r="K764" s="36"/>
      <c r="L764" s="36"/>
      <c r="M764" s="36"/>
      <c r="N764" s="36"/>
      <c r="O764" s="36"/>
      <c r="P764" s="36"/>
      <c r="Q764" s="36"/>
      <c r="R764" s="36"/>
      <c r="S764" s="36"/>
      <c r="T764" s="36"/>
      <c r="U764" s="36"/>
      <c r="V764" s="36"/>
      <c r="W764" s="36"/>
      <c r="X764" s="36"/>
      <c r="Y764" s="36"/>
      <c r="Z764" s="36"/>
    </row>
    <row r="765" spans="1:26" ht="12.75" customHeight="1">
      <c r="A765" s="36"/>
      <c r="B765" s="36"/>
      <c r="C765" s="36"/>
      <c r="D765" s="98"/>
      <c r="E765" s="98"/>
      <c r="F765" s="98"/>
      <c r="G765" s="98"/>
      <c r="H765" s="98"/>
      <c r="I765" s="36"/>
      <c r="J765" s="36"/>
      <c r="K765" s="36"/>
      <c r="L765" s="36"/>
      <c r="M765" s="36"/>
      <c r="N765" s="36"/>
      <c r="O765" s="36"/>
      <c r="P765" s="36"/>
      <c r="Q765" s="36"/>
      <c r="R765" s="36"/>
      <c r="S765" s="36"/>
      <c r="T765" s="36"/>
      <c r="U765" s="36"/>
      <c r="V765" s="36"/>
      <c r="W765" s="36"/>
      <c r="X765" s="36"/>
      <c r="Y765" s="36"/>
      <c r="Z765" s="36"/>
    </row>
    <row r="766" spans="1:26" ht="12.75" customHeight="1">
      <c r="A766" s="36"/>
      <c r="B766" s="36"/>
      <c r="C766" s="36"/>
      <c r="D766" s="98"/>
      <c r="E766" s="98"/>
      <c r="F766" s="98"/>
      <c r="G766" s="98"/>
      <c r="H766" s="98"/>
      <c r="I766" s="36"/>
      <c r="J766" s="36"/>
      <c r="K766" s="36"/>
      <c r="L766" s="36"/>
      <c r="M766" s="36"/>
      <c r="N766" s="36"/>
      <c r="O766" s="36"/>
      <c r="P766" s="36"/>
      <c r="Q766" s="36"/>
      <c r="R766" s="36"/>
      <c r="S766" s="36"/>
      <c r="T766" s="36"/>
      <c r="U766" s="36"/>
      <c r="V766" s="36"/>
      <c r="W766" s="36"/>
      <c r="X766" s="36"/>
      <c r="Y766" s="36"/>
      <c r="Z766" s="36"/>
    </row>
    <row r="767" spans="1:26" ht="12.75" customHeight="1">
      <c r="A767" s="36"/>
      <c r="B767" s="36"/>
      <c r="C767" s="36"/>
      <c r="D767" s="98"/>
      <c r="E767" s="98"/>
      <c r="F767" s="98"/>
      <c r="G767" s="98"/>
      <c r="H767" s="98"/>
      <c r="I767" s="36"/>
      <c r="J767" s="36"/>
      <c r="K767" s="36"/>
      <c r="L767" s="36"/>
      <c r="M767" s="36"/>
      <c r="N767" s="36"/>
      <c r="O767" s="36"/>
      <c r="P767" s="36"/>
      <c r="Q767" s="36"/>
      <c r="R767" s="36"/>
      <c r="S767" s="36"/>
      <c r="T767" s="36"/>
      <c r="U767" s="36"/>
      <c r="V767" s="36"/>
      <c r="W767" s="36"/>
      <c r="X767" s="36"/>
      <c r="Y767" s="36"/>
      <c r="Z767" s="36"/>
    </row>
    <row r="768" spans="1:26" ht="12.75" customHeight="1">
      <c r="A768" s="36"/>
      <c r="B768" s="36"/>
      <c r="C768" s="36"/>
      <c r="D768" s="98"/>
      <c r="E768" s="98"/>
      <c r="F768" s="98"/>
      <c r="G768" s="98"/>
      <c r="H768" s="98"/>
      <c r="I768" s="36"/>
      <c r="J768" s="36"/>
      <c r="K768" s="36"/>
      <c r="L768" s="36"/>
      <c r="M768" s="36"/>
      <c r="N768" s="36"/>
      <c r="O768" s="36"/>
      <c r="P768" s="36"/>
      <c r="Q768" s="36"/>
      <c r="R768" s="36"/>
      <c r="S768" s="36"/>
      <c r="T768" s="36"/>
      <c r="U768" s="36"/>
      <c r="V768" s="36"/>
      <c r="W768" s="36"/>
      <c r="X768" s="36"/>
      <c r="Y768" s="36"/>
      <c r="Z768" s="36"/>
    </row>
    <row r="769" spans="1:26" ht="12.75" customHeight="1">
      <c r="A769" s="36"/>
      <c r="B769" s="36"/>
      <c r="C769" s="36"/>
      <c r="D769" s="98"/>
      <c r="E769" s="98"/>
      <c r="F769" s="98"/>
      <c r="G769" s="98"/>
      <c r="H769" s="98"/>
      <c r="I769" s="36"/>
      <c r="J769" s="36"/>
      <c r="K769" s="36"/>
      <c r="L769" s="36"/>
      <c r="M769" s="36"/>
      <c r="N769" s="36"/>
      <c r="O769" s="36"/>
      <c r="P769" s="36"/>
      <c r="Q769" s="36"/>
      <c r="R769" s="36"/>
      <c r="S769" s="36"/>
      <c r="T769" s="36"/>
      <c r="U769" s="36"/>
      <c r="V769" s="36"/>
      <c r="W769" s="36"/>
      <c r="X769" s="36"/>
      <c r="Y769" s="36"/>
      <c r="Z769" s="36"/>
    </row>
    <row r="770" spans="1:26" ht="12.75" customHeight="1">
      <c r="A770" s="36"/>
      <c r="B770" s="36"/>
      <c r="C770" s="36"/>
      <c r="D770" s="98"/>
      <c r="E770" s="98"/>
      <c r="F770" s="98"/>
      <c r="G770" s="98"/>
      <c r="H770" s="98"/>
      <c r="I770" s="36"/>
      <c r="J770" s="36"/>
      <c r="K770" s="36"/>
      <c r="L770" s="36"/>
      <c r="M770" s="36"/>
      <c r="N770" s="36"/>
      <c r="O770" s="36"/>
      <c r="P770" s="36"/>
      <c r="Q770" s="36"/>
      <c r="R770" s="36"/>
      <c r="S770" s="36"/>
      <c r="T770" s="36"/>
      <c r="U770" s="36"/>
      <c r="V770" s="36"/>
      <c r="W770" s="36"/>
      <c r="X770" s="36"/>
      <c r="Y770" s="36"/>
      <c r="Z770" s="36"/>
    </row>
    <row r="771" spans="1:26" ht="12.75" customHeight="1">
      <c r="A771" s="36"/>
      <c r="B771" s="36"/>
      <c r="C771" s="36"/>
      <c r="D771" s="98"/>
      <c r="E771" s="98"/>
      <c r="F771" s="98"/>
      <c r="G771" s="98"/>
      <c r="H771" s="98"/>
      <c r="I771" s="36"/>
      <c r="J771" s="36"/>
      <c r="K771" s="36"/>
      <c r="L771" s="36"/>
      <c r="M771" s="36"/>
      <c r="N771" s="36"/>
      <c r="O771" s="36"/>
      <c r="P771" s="36"/>
      <c r="Q771" s="36"/>
      <c r="R771" s="36"/>
      <c r="S771" s="36"/>
      <c r="T771" s="36"/>
      <c r="U771" s="36"/>
      <c r="V771" s="36"/>
      <c r="W771" s="36"/>
      <c r="X771" s="36"/>
      <c r="Y771" s="36"/>
      <c r="Z771" s="36"/>
    </row>
    <row r="772" spans="1:26" ht="12.75" customHeight="1">
      <c r="A772" s="36"/>
      <c r="B772" s="36"/>
      <c r="C772" s="36"/>
      <c r="D772" s="98"/>
      <c r="E772" s="98"/>
      <c r="F772" s="98"/>
      <c r="G772" s="98"/>
      <c r="H772" s="98"/>
      <c r="I772" s="36"/>
      <c r="J772" s="36"/>
      <c r="K772" s="36"/>
      <c r="L772" s="36"/>
      <c r="M772" s="36"/>
      <c r="N772" s="36"/>
      <c r="O772" s="36"/>
      <c r="P772" s="36"/>
      <c r="Q772" s="36"/>
      <c r="R772" s="36"/>
      <c r="S772" s="36"/>
      <c r="T772" s="36"/>
      <c r="U772" s="36"/>
      <c r="V772" s="36"/>
      <c r="W772" s="36"/>
      <c r="X772" s="36"/>
      <c r="Y772" s="36"/>
      <c r="Z772" s="36"/>
    </row>
    <row r="773" spans="1:26" ht="12.75" customHeight="1">
      <c r="A773" s="36"/>
      <c r="B773" s="36"/>
      <c r="C773" s="36"/>
      <c r="D773" s="98"/>
      <c r="E773" s="98"/>
      <c r="F773" s="98"/>
      <c r="G773" s="98"/>
      <c r="H773" s="98"/>
      <c r="I773" s="36"/>
      <c r="J773" s="36"/>
      <c r="K773" s="36"/>
      <c r="L773" s="36"/>
      <c r="M773" s="36"/>
      <c r="N773" s="36"/>
      <c r="O773" s="36"/>
      <c r="P773" s="36"/>
      <c r="Q773" s="36"/>
      <c r="R773" s="36"/>
      <c r="S773" s="36"/>
      <c r="T773" s="36"/>
      <c r="U773" s="36"/>
      <c r="V773" s="36"/>
      <c r="W773" s="36"/>
      <c r="X773" s="36"/>
      <c r="Y773" s="36"/>
      <c r="Z773" s="36"/>
    </row>
    <row r="774" spans="1:26" ht="12.75" customHeight="1">
      <c r="A774" s="36"/>
      <c r="B774" s="36"/>
      <c r="C774" s="36"/>
      <c r="D774" s="98"/>
      <c r="E774" s="98"/>
      <c r="F774" s="98"/>
      <c r="G774" s="98"/>
      <c r="H774" s="98"/>
      <c r="I774" s="36"/>
      <c r="J774" s="36"/>
      <c r="K774" s="36"/>
      <c r="L774" s="36"/>
      <c r="M774" s="36"/>
      <c r="N774" s="36"/>
      <c r="O774" s="36"/>
      <c r="P774" s="36"/>
      <c r="Q774" s="36"/>
      <c r="R774" s="36"/>
      <c r="S774" s="36"/>
      <c r="T774" s="36"/>
      <c r="U774" s="36"/>
      <c r="V774" s="36"/>
      <c r="W774" s="36"/>
      <c r="X774" s="36"/>
      <c r="Y774" s="36"/>
      <c r="Z774" s="36"/>
    </row>
    <row r="775" spans="1:26" ht="12.75" customHeight="1">
      <c r="A775" s="36"/>
      <c r="B775" s="36"/>
      <c r="C775" s="36"/>
      <c r="D775" s="98"/>
      <c r="E775" s="98"/>
      <c r="F775" s="98"/>
      <c r="G775" s="98"/>
      <c r="H775" s="98"/>
      <c r="I775" s="36"/>
      <c r="J775" s="36"/>
      <c r="K775" s="36"/>
      <c r="L775" s="36"/>
      <c r="M775" s="36"/>
      <c r="N775" s="36"/>
      <c r="O775" s="36"/>
      <c r="P775" s="36"/>
      <c r="Q775" s="36"/>
      <c r="R775" s="36"/>
      <c r="S775" s="36"/>
      <c r="T775" s="36"/>
      <c r="U775" s="36"/>
      <c r="V775" s="36"/>
      <c r="W775" s="36"/>
      <c r="X775" s="36"/>
      <c r="Y775" s="36"/>
      <c r="Z775" s="36"/>
    </row>
    <row r="776" spans="1:26" ht="12.75" customHeight="1">
      <c r="A776" s="36"/>
      <c r="B776" s="36"/>
      <c r="C776" s="36"/>
      <c r="D776" s="98"/>
      <c r="E776" s="98"/>
      <c r="F776" s="98"/>
      <c r="G776" s="98"/>
      <c r="H776" s="98"/>
      <c r="I776" s="36"/>
      <c r="J776" s="36"/>
      <c r="K776" s="36"/>
      <c r="L776" s="36"/>
      <c r="M776" s="36"/>
      <c r="N776" s="36"/>
      <c r="O776" s="36"/>
      <c r="P776" s="36"/>
      <c r="Q776" s="36"/>
      <c r="R776" s="36"/>
      <c r="S776" s="36"/>
      <c r="T776" s="36"/>
      <c r="U776" s="36"/>
      <c r="V776" s="36"/>
      <c r="W776" s="36"/>
      <c r="X776" s="36"/>
      <c r="Y776" s="36"/>
      <c r="Z776" s="36"/>
    </row>
    <row r="777" spans="1:26" ht="12.75" customHeight="1">
      <c r="A777" s="36"/>
      <c r="B777" s="36"/>
      <c r="C777" s="36"/>
      <c r="D777" s="98"/>
      <c r="E777" s="98"/>
      <c r="F777" s="98"/>
      <c r="G777" s="98"/>
      <c r="H777" s="98"/>
      <c r="I777" s="36"/>
      <c r="J777" s="36"/>
      <c r="K777" s="36"/>
      <c r="L777" s="36"/>
      <c r="M777" s="36"/>
      <c r="N777" s="36"/>
      <c r="O777" s="36"/>
      <c r="P777" s="36"/>
      <c r="Q777" s="36"/>
      <c r="R777" s="36"/>
      <c r="S777" s="36"/>
      <c r="T777" s="36"/>
      <c r="U777" s="36"/>
      <c r="V777" s="36"/>
      <c r="W777" s="36"/>
      <c r="X777" s="36"/>
      <c r="Y777" s="36"/>
      <c r="Z777" s="36"/>
    </row>
    <row r="778" spans="1:26" ht="12.75" customHeight="1">
      <c r="A778" s="36"/>
      <c r="B778" s="36"/>
      <c r="C778" s="36"/>
      <c r="D778" s="98"/>
      <c r="E778" s="98"/>
      <c r="F778" s="98"/>
      <c r="G778" s="98"/>
      <c r="H778" s="98"/>
      <c r="I778" s="36"/>
      <c r="J778" s="36"/>
      <c r="K778" s="36"/>
      <c r="L778" s="36"/>
      <c r="M778" s="36"/>
      <c r="N778" s="36"/>
      <c r="O778" s="36"/>
      <c r="P778" s="36"/>
      <c r="Q778" s="36"/>
      <c r="R778" s="36"/>
      <c r="S778" s="36"/>
      <c r="T778" s="36"/>
      <c r="U778" s="36"/>
      <c r="V778" s="36"/>
      <c r="W778" s="36"/>
      <c r="X778" s="36"/>
      <c r="Y778" s="36"/>
      <c r="Z778" s="36"/>
    </row>
    <row r="779" spans="1:26" ht="12.75" customHeight="1">
      <c r="A779" s="36"/>
      <c r="B779" s="36"/>
      <c r="C779" s="36"/>
      <c r="D779" s="98"/>
      <c r="E779" s="98"/>
      <c r="F779" s="98"/>
      <c r="G779" s="98"/>
      <c r="H779" s="98"/>
      <c r="I779" s="36"/>
      <c r="J779" s="36"/>
      <c r="K779" s="36"/>
      <c r="L779" s="36"/>
      <c r="M779" s="36"/>
      <c r="N779" s="36"/>
      <c r="O779" s="36"/>
      <c r="P779" s="36"/>
      <c r="Q779" s="36"/>
      <c r="R779" s="36"/>
      <c r="S779" s="36"/>
      <c r="T779" s="36"/>
      <c r="U779" s="36"/>
      <c r="V779" s="36"/>
      <c r="W779" s="36"/>
      <c r="X779" s="36"/>
      <c r="Y779" s="36"/>
      <c r="Z779" s="36"/>
    </row>
    <row r="780" spans="1:26" ht="12.75" customHeight="1">
      <c r="A780" s="36"/>
      <c r="B780" s="36"/>
      <c r="C780" s="36"/>
      <c r="D780" s="98"/>
      <c r="E780" s="98"/>
      <c r="F780" s="98"/>
      <c r="G780" s="98"/>
      <c r="H780" s="98"/>
      <c r="I780" s="36"/>
      <c r="J780" s="36"/>
      <c r="K780" s="36"/>
      <c r="L780" s="36"/>
      <c r="M780" s="36"/>
      <c r="N780" s="36"/>
      <c r="O780" s="36"/>
      <c r="P780" s="36"/>
      <c r="Q780" s="36"/>
      <c r="R780" s="36"/>
      <c r="S780" s="36"/>
      <c r="T780" s="36"/>
      <c r="U780" s="36"/>
      <c r="V780" s="36"/>
      <c r="W780" s="36"/>
      <c r="X780" s="36"/>
      <c r="Y780" s="36"/>
      <c r="Z780" s="36"/>
    </row>
    <row r="781" spans="1:26" ht="12.75" customHeight="1">
      <c r="A781" s="36"/>
      <c r="B781" s="36"/>
      <c r="C781" s="36"/>
      <c r="D781" s="98"/>
      <c r="E781" s="98"/>
      <c r="F781" s="98"/>
      <c r="G781" s="98"/>
      <c r="H781" s="98"/>
      <c r="I781" s="36"/>
      <c r="J781" s="36"/>
      <c r="K781" s="36"/>
      <c r="L781" s="36"/>
      <c r="M781" s="36"/>
      <c r="N781" s="36"/>
      <c r="O781" s="36"/>
      <c r="P781" s="36"/>
      <c r="Q781" s="36"/>
      <c r="R781" s="36"/>
      <c r="S781" s="36"/>
      <c r="T781" s="36"/>
      <c r="U781" s="36"/>
      <c r="V781" s="36"/>
      <c r="W781" s="36"/>
      <c r="X781" s="36"/>
      <c r="Y781" s="36"/>
      <c r="Z781" s="36"/>
    </row>
    <row r="782" spans="1:26" ht="12.75" customHeight="1">
      <c r="A782" s="36"/>
      <c r="B782" s="36"/>
      <c r="C782" s="36"/>
      <c r="D782" s="98"/>
      <c r="E782" s="98"/>
      <c r="F782" s="98"/>
      <c r="G782" s="98"/>
      <c r="H782" s="98"/>
      <c r="I782" s="36"/>
      <c r="J782" s="36"/>
      <c r="K782" s="36"/>
      <c r="L782" s="36"/>
      <c r="M782" s="36"/>
      <c r="N782" s="36"/>
      <c r="O782" s="36"/>
      <c r="P782" s="36"/>
      <c r="Q782" s="36"/>
      <c r="R782" s="36"/>
      <c r="S782" s="36"/>
      <c r="T782" s="36"/>
      <c r="U782" s="36"/>
      <c r="V782" s="36"/>
      <c r="W782" s="36"/>
      <c r="X782" s="36"/>
      <c r="Y782" s="36"/>
      <c r="Z782" s="36"/>
    </row>
    <row r="783" spans="1:26" ht="12.75" customHeight="1">
      <c r="A783" s="36"/>
      <c r="B783" s="36"/>
      <c r="C783" s="36"/>
      <c r="D783" s="98"/>
      <c r="E783" s="98"/>
      <c r="F783" s="98"/>
      <c r="G783" s="98"/>
      <c r="H783" s="98"/>
      <c r="I783" s="36"/>
      <c r="J783" s="36"/>
      <c r="K783" s="36"/>
      <c r="L783" s="36"/>
      <c r="M783" s="36"/>
      <c r="N783" s="36"/>
      <c r="O783" s="36"/>
      <c r="P783" s="36"/>
      <c r="Q783" s="36"/>
      <c r="R783" s="36"/>
      <c r="S783" s="36"/>
      <c r="T783" s="36"/>
      <c r="U783" s="36"/>
      <c r="V783" s="36"/>
      <c r="W783" s="36"/>
      <c r="X783" s="36"/>
      <c r="Y783" s="36"/>
      <c r="Z783" s="36"/>
    </row>
    <row r="784" spans="1:26" ht="12.75" customHeight="1">
      <c r="A784" s="36"/>
      <c r="B784" s="36"/>
      <c r="C784" s="36"/>
      <c r="D784" s="98"/>
      <c r="E784" s="98"/>
      <c r="F784" s="98"/>
      <c r="G784" s="98"/>
      <c r="H784" s="98"/>
      <c r="I784" s="36"/>
      <c r="J784" s="36"/>
      <c r="K784" s="36"/>
      <c r="L784" s="36"/>
      <c r="M784" s="36"/>
      <c r="N784" s="36"/>
      <c r="O784" s="36"/>
      <c r="P784" s="36"/>
      <c r="Q784" s="36"/>
      <c r="R784" s="36"/>
      <c r="S784" s="36"/>
      <c r="T784" s="36"/>
      <c r="U784" s="36"/>
      <c r="V784" s="36"/>
      <c r="W784" s="36"/>
      <c r="X784" s="36"/>
      <c r="Y784" s="36"/>
      <c r="Z784" s="36"/>
    </row>
    <row r="785" spans="1:26" ht="12.75" customHeight="1">
      <c r="A785" s="36"/>
      <c r="B785" s="36"/>
      <c r="C785" s="36"/>
      <c r="D785" s="98"/>
      <c r="E785" s="98"/>
      <c r="F785" s="98"/>
      <c r="G785" s="98"/>
      <c r="H785" s="98"/>
      <c r="I785" s="36"/>
      <c r="J785" s="36"/>
      <c r="K785" s="36"/>
      <c r="L785" s="36"/>
      <c r="M785" s="36"/>
      <c r="N785" s="36"/>
      <c r="O785" s="36"/>
      <c r="P785" s="36"/>
      <c r="Q785" s="36"/>
      <c r="R785" s="36"/>
      <c r="S785" s="36"/>
      <c r="T785" s="36"/>
      <c r="U785" s="36"/>
      <c r="V785" s="36"/>
      <c r="W785" s="36"/>
      <c r="X785" s="36"/>
      <c r="Y785" s="36"/>
      <c r="Z785" s="36"/>
    </row>
    <row r="786" spans="1:26" ht="12.75" customHeight="1">
      <c r="A786" s="36"/>
      <c r="B786" s="36"/>
      <c r="C786" s="36"/>
      <c r="D786" s="98"/>
      <c r="E786" s="98"/>
      <c r="F786" s="98"/>
      <c r="G786" s="98"/>
      <c r="H786" s="98"/>
      <c r="I786" s="36"/>
      <c r="J786" s="36"/>
      <c r="K786" s="36"/>
      <c r="L786" s="36"/>
      <c r="M786" s="36"/>
      <c r="N786" s="36"/>
      <c r="O786" s="36"/>
      <c r="P786" s="36"/>
      <c r="Q786" s="36"/>
      <c r="R786" s="36"/>
      <c r="S786" s="36"/>
      <c r="T786" s="36"/>
      <c r="U786" s="36"/>
      <c r="V786" s="36"/>
      <c r="W786" s="36"/>
      <c r="X786" s="36"/>
      <c r="Y786" s="36"/>
      <c r="Z786" s="36"/>
    </row>
    <row r="787" spans="1:26" ht="12.75" customHeight="1">
      <c r="A787" s="36"/>
      <c r="B787" s="36"/>
      <c r="C787" s="36"/>
      <c r="D787" s="98"/>
      <c r="E787" s="98"/>
      <c r="F787" s="98"/>
      <c r="G787" s="98"/>
      <c r="H787" s="98"/>
      <c r="I787" s="36"/>
      <c r="J787" s="36"/>
      <c r="K787" s="36"/>
      <c r="L787" s="36"/>
      <c r="M787" s="36"/>
      <c r="N787" s="36"/>
      <c r="O787" s="36"/>
      <c r="P787" s="36"/>
      <c r="Q787" s="36"/>
      <c r="R787" s="36"/>
      <c r="S787" s="36"/>
      <c r="T787" s="36"/>
      <c r="U787" s="36"/>
      <c r="V787" s="36"/>
      <c r="W787" s="36"/>
      <c r="X787" s="36"/>
      <c r="Y787" s="36"/>
      <c r="Z787" s="36"/>
    </row>
    <row r="788" spans="1:26" ht="12.75" customHeight="1">
      <c r="A788" s="36"/>
      <c r="B788" s="36"/>
      <c r="C788" s="36"/>
      <c r="D788" s="98"/>
      <c r="E788" s="98"/>
      <c r="F788" s="98"/>
      <c r="G788" s="98"/>
      <c r="H788" s="98"/>
      <c r="I788" s="36"/>
      <c r="J788" s="36"/>
      <c r="K788" s="36"/>
      <c r="L788" s="36"/>
      <c r="M788" s="36"/>
      <c r="N788" s="36"/>
      <c r="O788" s="36"/>
      <c r="P788" s="36"/>
      <c r="Q788" s="36"/>
      <c r="R788" s="36"/>
      <c r="S788" s="36"/>
      <c r="T788" s="36"/>
      <c r="U788" s="36"/>
      <c r="V788" s="36"/>
      <c r="W788" s="36"/>
      <c r="X788" s="36"/>
      <c r="Y788" s="36"/>
      <c r="Z788" s="36"/>
    </row>
    <row r="789" spans="1:26" ht="12.75" customHeight="1">
      <c r="A789" s="36"/>
      <c r="B789" s="36"/>
      <c r="C789" s="36"/>
      <c r="D789" s="98"/>
      <c r="E789" s="98"/>
      <c r="F789" s="98"/>
      <c r="G789" s="98"/>
      <c r="H789" s="98"/>
      <c r="I789" s="36"/>
      <c r="J789" s="36"/>
      <c r="K789" s="36"/>
      <c r="L789" s="36"/>
      <c r="M789" s="36"/>
      <c r="N789" s="36"/>
      <c r="O789" s="36"/>
      <c r="P789" s="36"/>
      <c r="Q789" s="36"/>
      <c r="R789" s="36"/>
      <c r="S789" s="36"/>
      <c r="T789" s="36"/>
      <c r="U789" s="36"/>
      <c r="V789" s="36"/>
      <c r="W789" s="36"/>
      <c r="X789" s="36"/>
      <c r="Y789" s="36"/>
      <c r="Z789" s="36"/>
    </row>
    <row r="790" spans="1:26" ht="12.75" customHeight="1">
      <c r="A790" s="36"/>
      <c r="B790" s="36"/>
      <c r="C790" s="36"/>
      <c r="D790" s="98"/>
      <c r="E790" s="98"/>
      <c r="F790" s="98"/>
      <c r="G790" s="98"/>
      <c r="H790" s="98"/>
      <c r="I790" s="36"/>
      <c r="J790" s="36"/>
      <c r="K790" s="36"/>
      <c r="L790" s="36"/>
      <c r="M790" s="36"/>
      <c r="N790" s="36"/>
      <c r="O790" s="36"/>
      <c r="P790" s="36"/>
      <c r="Q790" s="36"/>
      <c r="R790" s="36"/>
      <c r="S790" s="36"/>
      <c r="T790" s="36"/>
      <c r="U790" s="36"/>
      <c r="V790" s="36"/>
      <c r="W790" s="36"/>
      <c r="X790" s="36"/>
      <c r="Y790" s="36"/>
      <c r="Z790" s="36"/>
    </row>
    <row r="791" spans="1:26" ht="12.75" customHeight="1">
      <c r="A791" s="36"/>
      <c r="B791" s="36"/>
      <c r="C791" s="36"/>
      <c r="D791" s="98"/>
      <c r="E791" s="98"/>
      <c r="F791" s="98"/>
      <c r="G791" s="98"/>
      <c r="H791" s="98"/>
      <c r="I791" s="36"/>
      <c r="J791" s="36"/>
      <c r="K791" s="36"/>
      <c r="L791" s="36"/>
      <c r="M791" s="36"/>
      <c r="N791" s="36"/>
      <c r="O791" s="36"/>
      <c r="P791" s="36"/>
      <c r="Q791" s="36"/>
      <c r="R791" s="36"/>
      <c r="S791" s="36"/>
      <c r="T791" s="36"/>
      <c r="U791" s="36"/>
      <c r="V791" s="36"/>
      <c r="W791" s="36"/>
      <c r="X791" s="36"/>
      <c r="Y791" s="36"/>
      <c r="Z791" s="36"/>
    </row>
    <row r="792" spans="1:26" ht="12.75" customHeight="1">
      <c r="A792" s="36"/>
      <c r="B792" s="36"/>
      <c r="C792" s="36"/>
      <c r="D792" s="98"/>
      <c r="E792" s="98"/>
      <c r="F792" s="98"/>
      <c r="G792" s="98"/>
      <c r="H792" s="98"/>
      <c r="I792" s="36"/>
      <c r="J792" s="36"/>
      <c r="K792" s="36"/>
      <c r="L792" s="36"/>
      <c r="M792" s="36"/>
      <c r="N792" s="36"/>
      <c r="O792" s="36"/>
      <c r="P792" s="36"/>
      <c r="Q792" s="36"/>
      <c r="R792" s="36"/>
      <c r="S792" s="36"/>
      <c r="T792" s="36"/>
      <c r="U792" s="36"/>
      <c r="V792" s="36"/>
      <c r="W792" s="36"/>
      <c r="X792" s="36"/>
      <c r="Y792" s="36"/>
      <c r="Z792" s="36"/>
    </row>
    <row r="793" spans="1:26" ht="12.75" customHeight="1">
      <c r="A793" s="36"/>
      <c r="B793" s="36"/>
      <c r="C793" s="36"/>
      <c r="D793" s="98"/>
      <c r="E793" s="98"/>
      <c r="F793" s="98"/>
      <c r="G793" s="98"/>
      <c r="H793" s="98"/>
      <c r="I793" s="36"/>
      <c r="J793" s="36"/>
      <c r="K793" s="36"/>
      <c r="L793" s="36"/>
      <c r="M793" s="36"/>
      <c r="N793" s="36"/>
      <c r="O793" s="36"/>
      <c r="P793" s="36"/>
      <c r="Q793" s="36"/>
      <c r="R793" s="36"/>
      <c r="S793" s="36"/>
      <c r="T793" s="36"/>
      <c r="U793" s="36"/>
      <c r="V793" s="36"/>
      <c r="W793" s="36"/>
      <c r="X793" s="36"/>
      <c r="Y793" s="36"/>
      <c r="Z793" s="36"/>
    </row>
    <row r="794" spans="1:26" ht="12.75" customHeight="1">
      <c r="A794" s="36"/>
      <c r="B794" s="36"/>
      <c r="C794" s="36"/>
      <c r="D794" s="98"/>
      <c r="E794" s="98"/>
      <c r="F794" s="98"/>
      <c r="G794" s="98"/>
      <c r="H794" s="98"/>
      <c r="I794" s="36"/>
      <c r="J794" s="36"/>
      <c r="K794" s="36"/>
      <c r="L794" s="36"/>
      <c r="M794" s="36"/>
      <c r="N794" s="36"/>
      <c r="O794" s="36"/>
      <c r="P794" s="36"/>
      <c r="Q794" s="36"/>
      <c r="R794" s="36"/>
      <c r="S794" s="36"/>
      <c r="T794" s="36"/>
      <c r="U794" s="36"/>
      <c r="V794" s="36"/>
      <c r="W794" s="36"/>
      <c r="X794" s="36"/>
      <c r="Y794" s="36"/>
      <c r="Z794" s="36"/>
    </row>
    <row r="795" spans="1:26" ht="12.75" customHeight="1">
      <c r="A795" s="36"/>
      <c r="B795" s="36"/>
      <c r="C795" s="36"/>
      <c r="D795" s="98"/>
      <c r="E795" s="98"/>
      <c r="F795" s="98"/>
      <c r="G795" s="98"/>
      <c r="H795" s="98"/>
      <c r="I795" s="36"/>
      <c r="J795" s="36"/>
      <c r="K795" s="36"/>
      <c r="L795" s="36"/>
      <c r="M795" s="36"/>
      <c r="N795" s="36"/>
      <c r="O795" s="36"/>
      <c r="P795" s="36"/>
      <c r="Q795" s="36"/>
      <c r="R795" s="36"/>
      <c r="S795" s="36"/>
      <c r="T795" s="36"/>
      <c r="U795" s="36"/>
      <c r="V795" s="36"/>
      <c r="W795" s="36"/>
      <c r="X795" s="36"/>
      <c r="Y795" s="36"/>
      <c r="Z795" s="36"/>
    </row>
    <row r="796" spans="1:26" ht="12.75" customHeight="1">
      <c r="A796" s="36"/>
      <c r="B796" s="36"/>
      <c r="C796" s="36"/>
      <c r="D796" s="98"/>
      <c r="E796" s="98"/>
      <c r="F796" s="98"/>
      <c r="G796" s="98"/>
      <c r="H796" s="98"/>
      <c r="I796" s="36"/>
      <c r="J796" s="36"/>
      <c r="K796" s="36"/>
      <c r="L796" s="36"/>
      <c r="M796" s="36"/>
      <c r="N796" s="36"/>
      <c r="O796" s="36"/>
      <c r="P796" s="36"/>
      <c r="Q796" s="36"/>
      <c r="R796" s="36"/>
      <c r="S796" s="36"/>
      <c r="T796" s="36"/>
      <c r="U796" s="36"/>
      <c r="V796" s="36"/>
      <c r="W796" s="36"/>
      <c r="X796" s="36"/>
      <c r="Y796" s="36"/>
      <c r="Z796" s="36"/>
    </row>
    <row r="797" spans="1:26" ht="12.75" customHeight="1">
      <c r="A797" s="36"/>
      <c r="B797" s="36"/>
      <c r="C797" s="36"/>
      <c r="D797" s="98"/>
      <c r="E797" s="98"/>
      <c r="F797" s="98"/>
      <c r="G797" s="98"/>
      <c r="H797" s="98"/>
      <c r="I797" s="36"/>
      <c r="J797" s="36"/>
      <c r="K797" s="36"/>
      <c r="L797" s="36"/>
      <c r="M797" s="36"/>
      <c r="N797" s="36"/>
      <c r="O797" s="36"/>
      <c r="P797" s="36"/>
      <c r="Q797" s="36"/>
      <c r="R797" s="36"/>
      <c r="S797" s="36"/>
      <c r="T797" s="36"/>
      <c r="U797" s="36"/>
      <c r="V797" s="36"/>
      <c r="W797" s="36"/>
      <c r="X797" s="36"/>
      <c r="Y797" s="36"/>
      <c r="Z797" s="36"/>
    </row>
    <row r="798" spans="1:26" ht="12.75" customHeight="1">
      <c r="A798" s="36"/>
      <c r="B798" s="36"/>
      <c r="C798" s="36"/>
      <c r="D798" s="98"/>
      <c r="E798" s="98"/>
      <c r="F798" s="98"/>
      <c r="G798" s="98"/>
      <c r="H798" s="98"/>
      <c r="I798" s="36"/>
      <c r="J798" s="36"/>
      <c r="K798" s="36"/>
      <c r="L798" s="36"/>
      <c r="M798" s="36"/>
      <c r="N798" s="36"/>
      <c r="O798" s="36"/>
      <c r="P798" s="36"/>
      <c r="Q798" s="36"/>
      <c r="R798" s="36"/>
      <c r="S798" s="36"/>
      <c r="T798" s="36"/>
      <c r="U798" s="36"/>
      <c r="V798" s="36"/>
      <c r="W798" s="36"/>
      <c r="X798" s="36"/>
      <c r="Y798" s="36"/>
      <c r="Z798" s="36"/>
    </row>
    <row r="799" spans="1:26" ht="12.75" customHeight="1">
      <c r="A799" s="36"/>
      <c r="B799" s="36"/>
      <c r="C799" s="36"/>
      <c r="D799" s="98"/>
      <c r="E799" s="98"/>
      <c r="F799" s="98"/>
      <c r="G799" s="98"/>
      <c r="H799" s="98"/>
      <c r="I799" s="36"/>
      <c r="J799" s="36"/>
      <c r="K799" s="36"/>
      <c r="L799" s="36"/>
      <c r="M799" s="36"/>
      <c r="N799" s="36"/>
      <c r="O799" s="36"/>
      <c r="P799" s="36"/>
      <c r="Q799" s="36"/>
      <c r="R799" s="36"/>
      <c r="S799" s="36"/>
      <c r="T799" s="36"/>
      <c r="U799" s="36"/>
      <c r="V799" s="36"/>
      <c r="W799" s="36"/>
      <c r="X799" s="36"/>
      <c r="Y799" s="36"/>
      <c r="Z799" s="36"/>
    </row>
    <row r="800" spans="1:26" ht="12.75" customHeight="1">
      <c r="A800" s="36"/>
      <c r="B800" s="36"/>
      <c r="C800" s="36"/>
      <c r="D800" s="98"/>
      <c r="E800" s="98"/>
      <c r="F800" s="98"/>
      <c r="G800" s="98"/>
      <c r="H800" s="98"/>
      <c r="I800" s="36"/>
      <c r="J800" s="36"/>
      <c r="K800" s="36"/>
      <c r="L800" s="36"/>
      <c r="M800" s="36"/>
      <c r="N800" s="36"/>
      <c r="O800" s="36"/>
      <c r="P800" s="36"/>
      <c r="Q800" s="36"/>
      <c r="R800" s="36"/>
      <c r="S800" s="36"/>
      <c r="T800" s="36"/>
      <c r="U800" s="36"/>
      <c r="V800" s="36"/>
      <c r="W800" s="36"/>
      <c r="X800" s="36"/>
      <c r="Y800" s="36"/>
      <c r="Z800" s="36"/>
    </row>
    <row r="801" spans="1:26" ht="12.75" customHeight="1">
      <c r="A801" s="36"/>
      <c r="B801" s="36"/>
      <c r="C801" s="36"/>
      <c r="D801" s="98"/>
      <c r="E801" s="98"/>
      <c r="F801" s="98"/>
      <c r="G801" s="98"/>
      <c r="H801" s="98"/>
      <c r="I801" s="36"/>
      <c r="J801" s="36"/>
      <c r="K801" s="36"/>
      <c r="L801" s="36"/>
      <c r="M801" s="36"/>
      <c r="N801" s="36"/>
      <c r="O801" s="36"/>
      <c r="P801" s="36"/>
      <c r="Q801" s="36"/>
      <c r="R801" s="36"/>
      <c r="S801" s="36"/>
      <c r="T801" s="36"/>
      <c r="U801" s="36"/>
      <c r="V801" s="36"/>
      <c r="W801" s="36"/>
      <c r="X801" s="36"/>
      <c r="Y801" s="36"/>
      <c r="Z801" s="36"/>
    </row>
    <row r="802" spans="1:26" ht="12.75" customHeight="1">
      <c r="A802" s="36"/>
      <c r="B802" s="36"/>
      <c r="C802" s="36"/>
      <c r="D802" s="98"/>
      <c r="E802" s="98"/>
      <c r="F802" s="98"/>
      <c r="G802" s="98"/>
      <c r="H802" s="98"/>
      <c r="I802" s="36"/>
      <c r="J802" s="36"/>
      <c r="K802" s="36"/>
      <c r="L802" s="36"/>
      <c r="M802" s="36"/>
      <c r="N802" s="36"/>
      <c r="O802" s="36"/>
      <c r="P802" s="36"/>
      <c r="Q802" s="36"/>
      <c r="R802" s="36"/>
      <c r="S802" s="36"/>
      <c r="T802" s="36"/>
      <c r="U802" s="36"/>
      <c r="V802" s="36"/>
      <c r="W802" s="36"/>
      <c r="X802" s="36"/>
      <c r="Y802" s="36"/>
      <c r="Z802" s="36"/>
    </row>
    <row r="803" spans="1:26" ht="12.75" customHeight="1">
      <c r="A803" s="36"/>
      <c r="B803" s="36"/>
      <c r="C803" s="36"/>
      <c r="D803" s="98"/>
      <c r="E803" s="98"/>
      <c r="F803" s="98"/>
      <c r="G803" s="98"/>
      <c r="H803" s="98"/>
      <c r="I803" s="36"/>
      <c r="J803" s="36"/>
      <c r="K803" s="36"/>
      <c r="L803" s="36"/>
      <c r="M803" s="36"/>
      <c r="N803" s="36"/>
      <c r="O803" s="36"/>
      <c r="P803" s="36"/>
      <c r="Q803" s="36"/>
      <c r="R803" s="36"/>
      <c r="S803" s="36"/>
      <c r="T803" s="36"/>
      <c r="U803" s="36"/>
      <c r="V803" s="36"/>
      <c r="W803" s="36"/>
      <c r="X803" s="36"/>
      <c r="Y803" s="36"/>
      <c r="Z803" s="36"/>
    </row>
    <row r="804" spans="1:26" ht="12.75" customHeight="1">
      <c r="A804" s="36"/>
      <c r="B804" s="36"/>
      <c r="C804" s="36"/>
      <c r="D804" s="98"/>
      <c r="E804" s="98"/>
      <c r="F804" s="98"/>
      <c r="G804" s="98"/>
      <c r="H804" s="98"/>
      <c r="I804" s="36"/>
      <c r="J804" s="36"/>
      <c r="K804" s="36"/>
      <c r="L804" s="36"/>
      <c r="M804" s="36"/>
      <c r="N804" s="36"/>
      <c r="O804" s="36"/>
      <c r="P804" s="36"/>
      <c r="Q804" s="36"/>
      <c r="R804" s="36"/>
      <c r="S804" s="36"/>
      <c r="T804" s="36"/>
      <c r="U804" s="36"/>
      <c r="V804" s="36"/>
      <c r="W804" s="36"/>
      <c r="X804" s="36"/>
      <c r="Y804" s="36"/>
      <c r="Z804" s="36"/>
    </row>
    <row r="805" spans="1:26" ht="12.75" customHeight="1">
      <c r="A805" s="36"/>
      <c r="B805" s="36"/>
      <c r="C805" s="36"/>
      <c r="D805" s="98"/>
      <c r="E805" s="98"/>
      <c r="F805" s="98"/>
      <c r="G805" s="98"/>
      <c r="H805" s="98"/>
      <c r="I805" s="36"/>
      <c r="J805" s="36"/>
      <c r="K805" s="36"/>
      <c r="L805" s="36"/>
      <c r="M805" s="36"/>
      <c r="N805" s="36"/>
      <c r="O805" s="36"/>
      <c r="P805" s="36"/>
      <c r="Q805" s="36"/>
      <c r="R805" s="36"/>
      <c r="S805" s="36"/>
      <c r="T805" s="36"/>
      <c r="U805" s="36"/>
      <c r="V805" s="36"/>
      <c r="W805" s="36"/>
      <c r="X805" s="36"/>
      <c r="Y805" s="36"/>
      <c r="Z805" s="36"/>
    </row>
    <row r="806" spans="1:26" ht="12.75" customHeight="1">
      <c r="A806" s="36"/>
      <c r="B806" s="36"/>
      <c r="C806" s="36"/>
      <c r="D806" s="98"/>
      <c r="E806" s="98"/>
      <c r="F806" s="98"/>
      <c r="G806" s="98"/>
      <c r="H806" s="98"/>
      <c r="I806" s="36"/>
      <c r="J806" s="36"/>
      <c r="K806" s="36"/>
      <c r="L806" s="36"/>
      <c r="M806" s="36"/>
      <c r="N806" s="36"/>
      <c r="O806" s="36"/>
      <c r="P806" s="36"/>
      <c r="Q806" s="36"/>
      <c r="R806" s="36"/>
      <c r="S806" s="36"/>
      <c r="T806" s="36"/>
      <c r="U806" s="36"/>
      <c r="V806" s="36"/>
      <c r="W806" s="36"/>
      <c r="X806" s="36"/>
      <c r="Y806" s="36"/>
      <c r="Z806" s="36"/>
    </row>
    <row r="807" spans="1:26" ht="12.75" customHeight="1">
      <c r="A807" s="36"/>
      <c r="B807" s="36"/>
      <c r="C807" s="36"/>
      <c r="D807" s="98"/>
      <c r="E807" s="98"/>
      <c r="F807" s="98"/>
      <c r="G807" s="98"/>
      <c r="H807" s="98"/>
      <c r="I807" s="36"/>
      <c r="J807" s="36"/>
      <c r="K807" s="36"/>
      <c r="L807" s="36"/>
      <c r="M807" s="36"/>
      <c r="N807" s="36"/>
      <c r="O807" s="36"/>
      <c r="P807" s="36"/>
      <c r="Q807" s="36"/>
      <c r="R807" s="36"/>
      <c r="S807" s="36"/>
      <c r="T807" s="36"/>
      <c r="U807" s="36"/>
      <c r="V807" s="36"/>
      <c r="W807" s="36"/>
      <c r="X807" s="36"/>
      <c r="Y807" s="36"/>
      <c r="Z807" s="36"/>
    </row>
    <row r="808" spans="1:26" ht="12.75" customHeight="1">
      <c r="A808" s="36"/>
      <c r="B808" s="36"/>
      <c r="C808" s="36"/>
      <c r="D808" s="98"/>
      <c r="E808" s="98"/>
      <c r="F808" s="98"/>
      <c r="G808" s="98"/>
      <c r="H808" s="98"/>
      <c r="I808" s="36"/>
      <c r="J808" s="36"/>
      <c r="K808" s="36"/>
      <c r="L808" s="36"/>
      <c r="M808" s="36"/>
      <c r="N808" s="36"/>
      <c r="O808" s="36"/>
      <c r="P808" s="36"/>
      <c r="Q808" s="36"/>
      <c r="R808" s="36"/>
      <c r="S808" s="36"/>
      <c r="T808" s="36"/>
      <c r="U808" s="36"/>
      <c r="V808" s="36"/>
      <c r="W808" s="36"/>
      <c r="X808" s="36"/>
      <c r="Y808" s="36"/>
      <c r="Z808" s="36"/>
    </row>
    <row r="809" spans="1:26" ht="12.75" customHeight="1">
      <c r="A809" s="36"/>
      <c r="B809" s="36"/>
      <c r="C809" s="36"/>
      <c r="D809" s="98"/>
      <c r="E809" s="98"/>
      <c r="F809" s="98"/>
      <c r="G809" s="98"/>
      <c r="H809" s="98"/>
      <c r="I809" s="36"/>
      <c r="J809" s="36"/>
      <c r="K809" s="36"/>
      <c r="L809" s="36"/>
      <c r="M809" s="36"/>
      <c r="N809" s="36"/>
      <c r="O809" s="36"/>
      <c r="P809" s="36"/>
      <c r="Q809" s="36"/>
      <c r="R809" s="36"/>
      <c r="S809" s="36"/>
      <c r="T809" s="36"/>
      <c r="U809" s="36"/>
      <c r="V809" s="36"/>
      <c r="W809" s="36"/>
      <c r="X809" s="36"/>
      <c r="Y809" s="36"/>
      <c r="Z809" s="36"/>
    </row>
    <row r="810" spans="1:26" ht="12.75" customHeight="1">
      <c r="A810" s="36"/>
      <c r="B810" s="36"/>
      <c r="C810" s="36"/>
      <c r="D810" s="98"/>
      <c r="E810" s="98"/>
      <c r="F810" s="98"/>
      <c r="G810" s="98"/>
      <c r="H810" s="98"/>
      <c r="I810" s="36"/>
      <c r="J810" s="36"/>
      <c r="K810" s="36"/>
      <c r="L810" s="36"/>
      <c r="M810" s="36"/>
      <c r="N810" s="36"/>
      <c r="O810" s="36"/>
      <c r="P810" s="36"/>
      <c r="Q810" s="36"/>
      <c r="R810" s="36"/>
      <c r="S810" s="36"/>
      <c r="T810" s="36"/>
      <c r="U810" s="36"/>
      <c r="V810" s="36"/>
      <c r="W810" s="36"/>
      <c r="X810" s="36"/>
      <c r="Y810" s="36"/>
      <c r="Z810" s="36"/>
    </row>
    <row r="811" spans="1:26" ht="12.75" customHeight="1">
      <c r="A811" s="36"/>
      <c r="B811" s="36"/>
      <c r="C811" s="36"/>
      <c r="D811" s="98"/>
      <c r="E811" s="98"/>
      <c r="F811" s="98"/>
      <c r="G811" s="98"/>
      <c r="H811" s="98"/>
      <c r="I811" s="36"/>
      <c r="J811" s="36"/>
      <c r="K811" s="36"/>
      <c r="L811" s="36"/>
      <c r="M811" s="36"/>
      <c r="N811" s="36"/>
      <c r="O811" s="36"/>
      <c r="P811" s="36"/>
      <c r="Q811" s="36"/>
      <c r="R811" s="36"/>
      <c r="S811" s="36"/>
      <c r="T811" s="36"/>
      <c r="U811" s="36"/>
      <c r="V811" s="36"/>
      <c r="W811" s="36"/>
      <c r="X811" s="36"/>
      <c r="Y811" s="36"/>
      <c r="Z811" s="36"/>
    </row>
    <row r="812" spans="1:26" ht="12.75" customHeight="1">
      <c r="A812" s="36"/>
      <c r="B812" s="36"/>
      <c r="C812" s="36"/>
      <c r="D812" s="98"/>
      <c r="E812" s="98"/>
      <c r="F812" s="98"/>
      <c r="G812" s="98"/>
      <c r="H812" s="98"/>
      <c r="I812" s="36"/>
      <c r="J812" s="36"/>
      <c r="K812" s="36"/>
      <c r="L812" s="36"/>
      <c r="M812" s="36"/>
      <c r="N812" s="36"/>
      <c r="O812" s="36"/>
      <c r="P812" s="36"/>
      <c r="Q812" s="36"/>
      <c r="R812" s="36"/>
      <c r="S812" s="36"/>
      <c r="T812" s="36"/>
      <c r="U812" s="36"/>
      <c r="V812" s="36"/>
      <c r="W812" s="36"/>
      <c r="X812" s="36"/>
      <c r="Y812" s="36"/>
      <c r="Z812" s="36"/>
    </row>
    <row r="813" spans="1:26" ht="12.75" customHeight="1">
      <c r="A813" s="36"/>
      <c r="B813" s="36"/>
      <c r="C813" s="36"/>
      <c r="D813" s="98"/>
      <c r="E813" s="98"/>
      <c r="F813" s="98"/>
      <c r="G813" s="98"/>
      <c r="H813" s="98"/>
      <c r="I813" s="36"/>
      <c r="J813" s="36"/>
      <c r="K813" s="36"/>
      <c r="L813" s="36"/>
      <c r="M813" s="36"/>
      <c r="N813" s="36"/>
      <c r="O813" s="36"/>
      <c r="P813" s="36"/>
      <c r="Q813" s="36"/>
      <c r="R813" s="36"/>
      <c r="S813" s="36"/>
      <c r="T813" s="36"/>
      <c r="U813" s="36"/>
      <c r="V813" s="36"/>
      <c r="W813" s="36"/>
      <c r="X813" s="36"/>
      <c r="Y813" s="36"/>
      <c r="Z813" s="36"/>
    </row>
    <row r="814" spans="1:26" ht="12.75" customHeight="1">
      <c r="A814" s="36"/>
      <c r="B814" s="36"/>
      <c r="C814" s="36"/>
      <c r="D814" s="98"/>
      <c r="E814" s="98"/>
      <c r="F814" s="98"/>
      <c r="G814" s="98"/>
      <c r="H814" s="98"/>
      <c r="I814" s="36"/>
      <c r="J814" s="36"/>
      <c r="K814" s="36"/>
      <c r="L814" s="36"/>
      <c r="M814" s="36"/>
      <c r="N814" s="36"/>
      <c r="O814" s="36"/>
      <c r="P814" s="36"/>
      <c r="Q814" s="36"/>
      <c r="R814" s="36"/>
      <c r="S814" s="36"/>
      <c r="T814" s="36"/>
      <c r="U814" s="36"/>
      <c r="V814" s="36"/>
      <c r="W814" s="36"/>
      <c r="X814" s="36"/>
      <c r="Y814" s="36"/>
      <c r="Z814" s="36"/>
    </row>
    <row r="815" spans="1:26" ht="12.75" customHeight="1">
      <c r="A815" s="36"/>
      <c r="B815" s="36"/>
      <c r="C815" s="36"/>
      <c r="D815" s="98"/>
      <c r="E815" s="98"/>
      <c r="F815" s="98"/>
      <c r="G815" s="98"/>
      <c r="H815" s="98"/>
      <c r="I815" s="36"/>
      <c r="J815" s="36"/>
      <c r="K815" s="36"/>
      <c r="L815" s="36"/>
      <c r="M815" s="36"/>
      <c r="N815" s="36"/>
      <c r="O815" s="36"/>
      <c r="P815" s="36"/>
      <c r="Q815" s="36"/>
      <c r="R815" s="36"/>
      <c r="S815" s="36"/>
      <c r="T815" s="36"/>
      <c r="U815" s="36"/>
      <c r="V815" s="36"/>
      <c r="W815" s="36"/>
      <c r="X815" s="36"/>
      <c r="Y815" s="36"/>
      <c r="Z815" s="36"/>
    </row>
    <row r="816" spans="1:26" ht="12.75" customHeight="1">
      <c r="A816" s="36"/>
      <c r="B816" s="36"/>
      <c r="C816" s="36"/>
      <c r="D816" s="98"/>
      <c r="E816" s="98"/>
      <c r="F816" s="98"/>
      <c r="G816" s="98"/>
      <c r="H816" s="98"/>
      <c r="I816" s="36"/>
      <c r="J816" s="36"/>
      <c r="K816" s="36"/>
      <c r="L816" s="36"/>
      <c r="M816" s="36"/>
      <c r="N816" s="36"/>
      <c r="O816" s="36"/>
      <c r="P816" s="36"/>
      <c r="Q816" s="36"/>
      <c r="R816" s="36"/>
      <c r="S816" s="36"/>
      <c r="T816" s="36"/>
      <c r="U816" s="36"/>
      <c r="V816" s="36"/>
      <c r="W816" s="36"/>
      <c r="X816" s="36"/>
      <c r="Y816" s="36"/>
      <c r="Z816" s="36"/>
    </row>
    <row r="817" spans="1:26" ht="12.75" customHeight="1">
      <c r="A817" s="36"/>
      <c r="B817" s="36"/>
      <c r="C817" s="36"/>
      <c r="D817" s="98"/>
      <c r="E817" s="98"/>
      <c r="F817" s="98"/>
      <c r="G817" s="98"/>
      <c r="H817" s="98"/>
      <c r="I817" s="36"/>
      <c r="J817" s="36"/>
      <c r="K817" s="36"/>
      <c r="L817" s="36"/>
      <c r="M817" s="36"/>
      <c r="N817" s="36"/>
      <c r="O817" s="36"/>
      <c r="P817" s="36"/>
      <c r="Q817" s="36"/>
      <c r="R817" s="36"/>
      <c r="S817" s="36"/>
      <c r="T817" s="36"/>
      <c r="U817" s="36"/>
      <c r="V817" s="36"/>
      <c r="W817" s="36"/>
      <c r="X817" s="36"/>
      <c r="Y817" s="36"/>
      <c r="Z817" s="36"/>
    </row>
    <row r="818" spans="1:26" ht="12.75" customHeight="1">
      <c r="A818" s="36"/>
      <c r="B818" s="36"/>
      <c r="C818" s="36"/>
      <c r="D818" s="98"/>
      <c r="E818" s="98"/>
      <c r="F818" s="98"/>
      <c r="G818" s="98"/>
      <c r="H818" s="98"/>
      <c r="I818" s="36"/>
      <c r="J818" s="36"/>
      <c r="K818" s="36"/>
      <c r="L818" s="36"/>
      <c r="M818" s="36"/>
      <c r="N818" s="36"/>
      <c r="O818" s="36"/>
      <c r="P818" s="36"/>
      <c r="Q818" s="36"/>
      <c r="R818" s="36"/>
      <c r="S818" s="36"/>
      <c r="T818" s="36"/>
      <c r="U818" s="36"/>
      <c r="V818" s="36"/>
      <c r="W818" s="36"/>
      <c r="X818" s="36"/>
      <c r="Y818" s="36"/>
      <c r="Z818" s="36"/>
    </row>
    <row r="819" spans="1:26" ht="12.75" customHeight="1">
      <c r="A819" s="36"/>
      <c r="B819" s="36"/>
      <c r="C819" s="36"/>
      <c r="D819" s="98"/>
      <c r="E819" s="98"/>
      <c r="F819" s="98"/>
      <c r="G819" s="98"/>
      <c r="H819" s="98"/>
      <c r="I819" s="36"/>
      <c r="J819" s="36"/>
      <c r="K819" s="36"/>
      <c r="L819" s="36"/>
      <c r="M819" s="36"/>
      <c r="N819" s="36"/>
      <c r="O819" s="36"/>
      <c r="P819" s="36"/>
      <c r="Q819" s="36"/>
      <c r="R819" s="36"/>
      <c r="S819" s="36"/>
      <c r="T819" s="36"/>
      <c r="U819" s="36"/>
      <c r="V819" s="36"/>
      <c r="W819" s="36"/>
      <c r="X819" s="36"/>
      <c r="Y819" s="36"/>
      <c r="Z819" s="36"/>
    </row>
    <row r="820" spans="1:26" ht="12.75" customHeight="1">
      <c r="A820" s="36"/>
      <c r="B820" s="36"/>
      <c r="C820" s="36"/>
      <c r="D820" s="98"/>
      <c r="E820" s="98"/>
      <c r="F820" s="98"/>
      <c r="G820" s="98"/>
      <c r="H820" s="98"/>
      <c r="I820" s="36"/>
      <c r="J820" s="36"/>
      <c r="K820" s="36"/>
      <c r="L820" s="36"/>
      <c r="M820" s="36"/>
      <c r="N820" s="36"/>
      <c r="O820" s="36"/>
      <c r="P820" s="36"/>
      <c r="Q820" s="36"/>
      <c r="R820" s="36"/>
      <c r="S820" s="36"/>
      <c r="T820" s="36"/>
      <c r="U820" s="36"/>
      <c r="V820" s="36"/>
      <c r="W820" s="36"/>
      <c r="X820" s="36"/>
      <c r="Y820" s="36"/>
      <c r="Z820" s="36"/>
    </row>
    <row r="821" spans="1:26" ht="12.75" customHeight="1">
      <c r="A821" s="36"/>
      <c r="B821" s="36"/>
      <c r="C821" s="36"/>
      <c r="D821" s="98"/>
      <c r="E821" s="98"/>
      <c r="F821" s="98"/>
      <c r="G821" s="98"/>
      <c r="H821" s="98"/>
      <c r="I821" s="36"/>
      <c r="J821" s="36"/>
      <c r="K821" s="36"/>
      <c r="L821" s="36"/>
      <c r="M821" s="36"/>
      <c r="N821" s="36"/>
      <c r="O821" s="36"/>
      <c r="P821" s="36"/>
      <c r="Q821" s="36"/>
      <c r="R821" s="36"/>
      <c r="S821" s="36"/>
      <c r="T821" s="36"/>
      <c r="U821" s="36"/>
      <c r="V821" s="36"/>
      <c r="W821" s="36"/>
      <c r="X821" s="36"/>
      <c r="Y821" s="36"/>
      <c r="Z821" s="36"/>
    </row>
    <row r="822" spans="1:26" ht="12.75" customHeight="1">
      <c r="A822" s="36"/>
      <c r="B822" s="36"/>
      <c r="C822" s="36"/>
      <c r="D822" s="98"/>
      <c r="E822" s="98"/>
      <c r="F822" s="98"/>
      <c r="G822" s="98"/>
      <c r="H822" s="98"/>
      <c r="I822" s="36"/>
      <c r="J822" s="36"/>
      <c r="K822" s="36"/>
      <c r="L822" s="36"/>
      <c r="M822" s="36"/>
      <c r="N822" s="36"/>
      <c r="O822" s="36"/>
      <c r="P822" s="36"/>
      <c r="Q822" s="36"/>
      <c r="R822" s="36"/>
      <c r="S822" s="36"/>
      <c r="T822" s="36"/>
      <c r="U822" s="36"/>
      <c r="V822" s="36"/>
      <c r="W822" s="36"/>
      <c r="X822" s="36"/>
      <c r="Y822" s="36"/>
      <c r="Z822" s="36"/>
    </row>
    <row r="823" spans="1:26" ht="12.75" customHeight="1">
      <c r="A823" s="36"/>
      <c r="B823" s="36"/>
      <c r="C823" s="36"/>
      <c r="D823" s="98"/>
      <c r="E823" s="98"/>
      <c r="F823" s="98"/>
      <c r="G823" s="98"/>
      <c r="H823" s="98"/>
      <c r="I823" s="36"/>
      <c r="J823" s="36"/>
      <c r="K823" s="36"/>
      <c r="L823" s="36"/>
      <c r="M823" s="36"/>
      <c r="N823" s="36"/>
      <c r="O823" s="36"/>
      <c r="P823" s="36"/>
      <c r="Q823" s="36"/>
      <c r="R823" s="36"/>
      <c r="S823" s="36"/>
      <c r="T823" s="36"/>
      <c r="U823" s="36"/>
      <c r="V823" s="36"/>
      <c r="W823" s="36"/>
      <c r="X823" s="36"/>
      <c r="Y823" s="36"/>
      <c r="Z823" s="36"/>
    </row>
    <row r="824" spans="1:26" ht="12.75" customHeight="1">
      <c r="A824" s="36"/>
      <c r="B824" s="36"/>
      <c r="C824" s="36"/>
      <c r="D824" s="98"/>
      <c r="E824" s="98"/>
      <c r="F824" s="98"/>
      <c r="G824" s="98"/>
      <c r="H824" s="98"/>
      <c r="I824" s="36"/>
      <c r="J824" s="36"/>
      <c r="K824" s="36"/>
      <c r="L824" s="36"/>
      <c r="M824" s="36"/>
      <c r="N824" s="36"/>
      <c r="O824" s="36"/>
      <c r="P824" s="36"/>
      <c r="Q824" s="36"/>
      <c r="R824" s="36"/>
      <c r="S824" s="36"/>
      <c r="T824" s="36"/>
      <c r="U824" s="36"/>
      <c r="V824" s="36"/>
      <c r="W824" s="36"/>
      <c r="X824" s="36"/>
      <c r="Y824" s="36"/>
      <c r="Z824" s="36"/>
    </row>
    <row r="825" spans="1:26" ht="12.75" customHeight="1">
      <c r="A825" s="36"/>
      <c r="B825" s="36"/>
      <c r="C825" s="36"/>
      <c r="D825" s="98"/>
      <c r="E825" s="98"/>
      <c r="F825" s="98"/>
      <c r="G825" s="98"/>
      <c r="H825" s="98"/>
      <c r="I825" s="36"/>
      <c r="J825" s="36"/>
      <c r="K825" s="36"/>
      <c r="L825" s="36"/>
      <c r="M825" s="36"/>
      <c r="N825" s="36"/>
      <c r="O825" s="36"/>
      <c r="P825" s="36"/>
      <c r="Q825" s="36"/>
      <c r="R825" s="36"/>
      <c r="S825" s="36"/>
      <c r="T825" s="36"/>
      <c r="U825" s="36"/>
      <c r="V825" s="36"/>
      <c r="W825" s="36"/>
      <c r="X825" s="36"/>
      <c r="Y825" s="36"/>
      <c r="Z825" s="36"/>
    </row>
    <row r="826" spans="1:26" ht="12.75" customHeight="1">
      <c r="A826" s="36"/>
      <c r="B826" s="36"/>
      <c r="C826" s="36"/>
      <c r="D826" s="98"/>
      <c r="E826" s="98"/>
      <c r="F826" s="98"/>
      <c r="G826" s="98"/>
      <c r="H826" s="98"/>
      <c r="I826" s="36"/>
      <c r="J826" s="36"/>
      <c r="K826" s="36"/>
      <c r="L826" s="36"/>
      <c r="M826" s="36"/>
      <c r="N826" s="36"/>
      <c r="O826" s="36"/>
      <c r="P826" s="36"/>
      <c r="Q826" s="36"/>
      <c r="R826" s="36"/>
      <c r="S826" s="36"/>
      <c r="T826" s="36"/>
      <c r="U826" s="36"/>
      <c r="V826" s="36"/>
      <c r="W826" s="36"/>
      <c r="X826" s="36"/>
      <c r="Y826" s="36"/>
      <c r="Z826" s="36"/>
    </row>
    <row r="827" spans="1:26" ht="12.75" customHeight="1">
      <c r="A827" s="36"/>
      <c r="B827" s="36"/>
      <c r="C827" s="36"/>
      <c r="D827" s="98"/>
      <c r="E827" s="98"/>
      <c r="F827" s="98"/>
      <c r="G827" s="98"/>
      <c r="H827" s="98"/>
      <c r="I827" s="36"/>
      <c r="J827" s="36"/>
      <c r="K827" s="36"/>
      <c r="L827" s="36"/>
      <c r="M827" s="36"/>
      <c r="N827" s="36"/>
      <c r="O827" s="36"/>
      <c r="P827" s="36"/>
      <c r="Q827" s="36"/>
      <c r="R827" s="36"/>
      <c r="S827" s="36"/>
      <c r="T827" s="36"/>
      <c r="U827" s="36"/>
      <c r="V827" s="36"/>
      <c r="W827" s="36"/>
      <c r="X827" s="36"/>
      <c r="Y827" s="36"/>
      <c r="Z827" s="36"/>
    </row>
    <row r="828" spans="1:26" ht="12.75" customHeight="1">
      <c r="A828" s="36"/>
      <c r="B828" s="36"/>
      <c r="C828" s="36"/>
      <c r="D828" s="98"/>
      <c r="E828" s="98"/>
      <c r="F828" s="98"/>
      <c r="G828" s="98"/>
      <c r="H828" s="98"/>
      <c r="I828" s="36"/>
      <c r="J828" s="36"/>
      <c r="K828" s="36"/>
      <c r="L828" s="36"/>
      <c r="M828" s="36"/>
      <c r="N828" s="36"/>
      <c r="O828" s="36"/>
      <c r="P828" s="36"/>
      <c r="Q828" s="36"/>
      <c r="R828" s="36"/>
      <c r="S828" s="36"/>
      <c r="T828" s="36"/>
      <c r="U828" s="36"/>
      <c r="V828" s="36"/>
      <c r="W828" s="36"/>
      <c r="X828" s="36"/>
      <c r="Y828" s="36"/>
      <c r="Z828" s="36"/>
    </row>
    <row r="829" spans="1:26" ht="12.75" customHeight="1">
      <c r="A829" s="36"/>
      <c r="B829" s="36"/>
      <c r="C829" s="36"/>
      <c r="D829" s="98"/>
      <c r="E829" s="98"/>
      <c r="F829" s="98"/>
      <c r="G829" s="98"/>
      <c r="H829" s="98"/>
      <c r="I829" s="36"/>
      <c r="J829" s="36"/>
      <c r="K829" s="36"/>
      <c r="L829" s="36"/>
      <c r="M829" s="36"/>
      <c r="N829" s="36"/>
      <c r="O829" s="36"/>
      <c r="P829" s="36"/>
      <c r="Q829" s="36"/>
      <c r="R829" s="36"/>
      <c r="S829" s="36"/>
      <c r="T829" s="36"/>
      <c r="U829" s="36"/>
      <c r="V829" s="36"/>
      <c r="W829" s="36"/>
      <c r="X829" s="36"/>
      <c r="Y829" s="36"/>
      <c r="Z829" s="36"/>
    </row>
    <row r="830" spans="1:26" ht="12.75" customHeight="1">
      <c r="A830" s="36"/>
      <c r="B830" s="36"/>
      <c r="C830" s="36"/>
      <c r="D830" s="98"/>
      <c r="E830" s="98"/>
      <c r="F830" s="98"/>
      <c r="G830" s="98"/>
      <c r="H830" s="98"/>
      <c r="I830" s="36"/>
      <c r="J830" s="36"/>
      <c r="K830" s="36"/>
      <c r="L830" s="36"/>
      <c r="M830" s="36"/>
      <c r="N830" s="36"/>
      <c r="O830" s="36"/>
      <c r="P830" s="36"/>
      <c r="Q830" s="36"/>
      <c r="R830" s="36"/>
      <c r="S830" s="36"/>
      <c r="T830" s="36"/>
      <c r="U830" s="36"/>
      <c r="V830" s="36"/>
      <c r="W830" s="36"/>
      <c r="X830" s="36"/>
      <c r="Y830" s="36"/>
      <c r="Z830" s="36"/>
    </row>
    <row r="831" spans="1:26" ht="12.75" customHeight="1">
      <c r="A831" s="36"/>
      <c r="B831" s="36"/>
      <c r="C831" s="36"/>
      <c r="D831" s="98"/>
      <c r="E831" s="98"/>
      <c r="F831" s="98"/>
      <c r="G831" s="98"/>
      <c r="H831" s="98"/>
      <c r="I831" s="36"/>
      <c r="J831" s="36"/>
      <c r="K831" s="36"/>
      <c r="L831" s="36"/>
      <c r="M831" s="36"/>
      <c r="N831" s="36"/>
      <c r="O831" s="36"/>
      <c r="P831" s="36"/>
      <c r="Q831" s="36"/>
      <c r="R831" s="36"/>
      <c r="S831" s="36"/>
      <c r="T831" s="36"/>
      <c r="U831" s="36"/>
      <c r="V831" s="36"/>
      <c r="W831" s="36"/>
      <c r="X831" s="36"/>
      <c r="Y831" s="36"/>
      <c r="Z831" s="36"/>
    </row>
    <row r="832" spans="1:26" ht="12.75" customHeight="1">
      <c r="A832" s="36"/>
      <c r="B832" s="36"/>
      <c r="C832" s="36"/>
      <c r="D832" s="98"/>
      <c r="E832" s="98"/>
      <c r="F832" s="98"/>
      <c r="G832" s="98"/>
      <c r="H832" s="98"/>
      <c r="I832" s="36"/>
      <c r="J832" s="36"/>
      <c r="K832" s="36"/>
      <c r="L832" s="36"/>
      <c r="M832" s="36"/>
      <c r="N832" s="36"/>
      <c r="O832" s="36"/>
      <c r="P832" s="36"/>
      <c r="Q832" s="36"/>
      <c r="R832" s="36"/>
      <c r="S832" s="36"/>
      <c r="T832" s="36"/>
      <c r="U832" s="36"/>
      <c r="V832" s="36"/>
      <c r="W832" s="36"/>
      <c r="X832" s="36"/>
      <c r="Y832" s="36"/>
      <c r="Z832" s="36"/>
    </row>
    <row r="833" spans="1:26" ht="12.75" customHeight="1">
      <c r="A833" s="36"/>
      <c r="B833" s="36"/>
      <c r="C833" s="36"/>
      <c r="D833" s="98"/>
      <c r="E833" s="98"/>
      <c r="F833" s="98"/>
      <c r="G833" s="98"/>
      <c r="H833" s="98"/>
      <c r="I833" s="36"/>
      <c r="J833" s="36"/>
      <c r="K833" s="36"/>
      <c r="L833" s="36"/>
      <c r="M833" s="36"/>
      <c r="N833" s="36"/>
      <c r="O833" s="36"/>
      <c r="P833" s="36"/>
      <c r="Q833" s="36"/>
      <c r="R833" s="36"/>
      <c r="S833" s="36"/>
      <c r="T833" s="36"/>
      <c r="U833" s="36"/>
      <c r="V833" s="36"/>
      <c r="W833" s="36"/>
      <c r="X833" s="36"/>
      <c r="Y833" s="36"/>
      <c r="Z833" s="36"/>
    </row>
    <row r="834" spans="1:26" ht="12.75" customHeight="1">
      <c r="A834" s="36"/>
      <c r="B834" s="36"/>
      <c r="C834" s="36"/>
      <c r="D834" s="98"/>
      <c r="E834" s="98"/>
      <c r="F834" s="98"/>
      <c r="G834" s="98"/>
      <c r="H834" s="98"/>
      <c r="I834" s="36"/>
      <c r="J834" s="36"/>
      <c r="K834" s="36"/>
      <c r="L834" s="36"/>
      <c r="M834" s="36"/>
      <c r="N834" s="36"/>
      <c r="O834" s="36"/>
      <c r="P834" s="36"/>
      <c r="Q834" s="36"/>
      <c r="R834" s="36"/>
      <c r="S834" s="36"/>
      <c r="T834" s="36"/>
      <c r="U834" s="36"/>
      <c r="V834" s="36"/>
      <c r="W834" s="36"/>
      <c r="X834" s="36"/>
      <c r="Y834" s="36"/>
      <c r="Z834" s="36"/>
    </row>
    <row r="835" spans="1:26" ht="12.75" customHeight="1">
      <c r="A835" s="36"/>
      <c r="B835" s="36"/>
      <c r="C835" s="36"/>
      <c r="D835" s="98"/>
      <c r="E835" s="98"/>
      <c r="F835" s="98"/>
      <c r="G835" s="98"/>
      <c r="H835" s="98"/>
      <c r="I835" s="36"/>
      <c r="J835" s="36"/>
      <c r="K835" s="36"/>
      <c r="L835" s="36"/>
      <c r="M835" s="36"/>
      <c r="N835" s="36"/>
      <c r="O835" s="36"/>
      <c r="P835" s="36"/>
      <c r="Q835" s="36"/>
      <c r="R835" s="36"/>
      <c r="S835" s="36"/>
      <c r="T835" s="36"/>
      <c r="U835" s="36"/>
      <c r="V835" s="36"/>
      <c r="W835" s="36"/>
      <c r="X835" s="36"/>
      <c r="Y835" s="36"/>
      <c r="Z835" s="36"/>
    </row>
    <row r="836" spans="1:26" ht="12.75" customHeight="1">
      <c r="A836" s="36"/>
      <c r="B836" s="36"/>
      <c r="C836" s="36"/>
      <c r="D836" s="98"/>
      <c r="E836" s="98"/>
      <c r="F836" s="98"/>
      <c r="G836" s="98"/>
      <c r="H836" s="98"/>
      <c r="I836" s="36"/>
      <c r="J836" s="36"/>
      <c r="K836" s="36"/>
      <c r="L836" s="36"/>
      <c r="M836" s="36"/>
      <c r="N836" s="36"/>
      <c r="O836" s="36"/>
      <c r="P836" s="36"/>
      <c r="Q836" s="36"/>
      <c r="R836" s="36"/>
      <c r="S836" s="36"/>
      <c r="T836" s="36"/>
      <c r="U836" s="36"/>
      <c r="V836" s="36"/>
      <c r="W836" s="36"/>
      <c r="X836" s="36"/>
      <c r="Y836" s="36"/>
      <c r="Z836" s="36"/>
    </row>
    <row r="837" spans="1:26" ht="12.75" customHeight="1">
      <c r="A837" s="36"/>
      <c r="B837" s="36"/>
      <c r="C837" s="36"/>
      <c r="D837" s="98"/>
      <c r="E837" s="98"/>
      <c r="F837" s="98"/>
      <c r="G837" s="98"/>
      <c r="H837" s="98"/>
      <c r="I837" s="36"/>
      <c r="J837" s="36"/>
      <c r="K837" s="36"/>
      <c r="L837" s="36"/>
      <c r="M837" s="36"/>
      <c r="N837" s="36"/>
      <c r="O837" s="36"/>
      <c r="P837" s="36"/>
      <c r="Q837" s="36"/>
      <c r="R837" s="36"/>
      <c r="S837" s="36"/>
      <c r="T837" s="36"/>
      <c r="U837" s="36"/>
      <c r="V837" s="36"/>
      <c r="W837" s="36"/>
      <c r="X837" s="36"/>
      <c r="Y837" s="36"/>
      <c r="Z837" s="36"/>
    </row>
    <row r="838" spans="1:26" ht="12.75" customHeight="1">
      <c r="A838" s="36"/>
      <c r="B838" s="36"/>
      <c r="C838" s="36"/>
      <c r="D838" s="98"/>
      <c r="E838" s="98"/>
      <c r="F838" s="98"/>
      <c r="G838" s="98"/>
      <c r="H838" s="98"/>
      <c r="I838" s="36"/>
      <c r="J838" s="36"/>
      <c r="K838" s="36"/>
      <c r="L838" s="36"/>
      <c r="M838" s="36"/>
      <c r="N838" s="36"/>
      <c r="O838" s="36"/>
      <c r="P838" s="36"/>
      <c r="Q838" s="36"/>
      <c r="R838" s="36"/>
      <c r="S838" s="36"/>
      <c r="T838" s="36"/>
      <c r="U838" s="36"/>
      <c r="V838" s="36"/>
      <c r="W838" s="36"/>
      <c r="X838" s="36"/>
      <c r="Y838" s="36"/>
      <c r="Z838" s="36"/>
    </row>
    <row r="839" spans="1:26" ht="12.75" customHeight="1">
      <c r="A839" s="36"/>
      <c r="B839" s="36"/>
      <c r="C839" s="36"/>
      <c r="D839" s="98"/>
      <c r="E839" s="98"/>
      <c r="F839" s="98"/>
      <c r="G839" s="98"/>
      <c r="H839" s="98"/>
      <c r="I839" s="36"/>
      <c r="J839" s="36"/>
      <c r="K839" s="36"/>
      <c r="L839" s="36"/>
      <c r="M839" s="36"/>
      <c r="N839" s="36"/>
      <c r="O839" s="36"/>
      <c r="P839" s="36"/>
      <c r="Q839" s="36"/>
      <c r="R839" s="36"/>
      <c r="S839" s="36"/>
      <c r="T839" s="36"/>
      <c r="U839" s="36"/>
      <c r="V839" s="36"/>
      <c r="W839" s="36"/>
      <c r="X839" s="36"/>
      <c r="Y839" s="36"/>
      <c r="Z839" s="36"/>
    </row>
    <row r="840" spans="1:26" ht="12.75" customHeight="1">
      <c r="A840" s="36"/>
      <c r="B840" s="36"/>
      <c r="C840" s="36"/>
      <c r="D840" s="98"/>
      <c r="E840" s="98"/>
      <c r="F840" s="98"/>
      <c r="G840" s="98"/>
      <c r="H840" s="98"/>
      <c r="I840" s="36"/>
      <c r="J840" s="36"/>
      <c r="K840" s="36"/>
      <c r="L840" s="36"/>
      <c r="M840" s="36"/>
      <c r="N840" s="36"/>
      <c r="O840" s="36"/>
      <c r="P840" s="36"/>
      <c r="Q840" s="36"/>
      <c r="R840" s="36"/>
      <c r="S840" s="36"/>
      <c r="T840" s="36"/>
      <c r="U840" s="36"/>
      <c r="V840" s="36"/>
      <c r="W840" s="36"/>
      <c r="X840" s="36"/>
      <c r="Y840" s="36"/>
      <c r="Z840" s="36"/>
    </row>
    <row r="841" spans="1:26" ht="12.75" customHeight="1">
      <c r="A841" s="36"/>
      <c r="B841" s="36"/>
      <c r="C841" s="36"/>
      <c r="D841" s="98"/>
      <c r="E841" s="98"/>
      <c r="F841" s="98"/>
      <c r="G841" s="98"/>
      <c r="H841" s="98"/>
      <c r="I841" s="36"/>
      <c r="J841" s="36"/>
      <c r="K841" s="36"/>
      <c r="L841" s="36"/>
      <c r="M841" s="36"/>
      <c r="N841" s="36"/>
      <c r="O841" s="36"/>
      <c r="P841" s="36"/>
      <c r="Q841" s="36"/>
      <c r="R841" s="36"/>
      <c r="S841" s="36"/>
      <c r="T841" s="36"/>
      <c r="U841" s="36"/>
      <c r="V841" s="36"/>
      <c r="W841" s="36"/>
      <c r="X841" s="36"/>
      <c r="Y841" s="36"/>
      <c r="Z841" s="36"/>
    </row>
    <row r="842" spans="1:26" ht="12.75" customHeight="1">
      <c r="A842" s="36"/>
      <c r="B842" s="36"/>
      <c r="C842" s="36"/>
      <c r="D842" s="98"/>
      <c r="E842" s="98"/>
      <c r="F842" s="98"/>
      <c r="G842" s="98"/>
      <c r="H842" s="98"/>
      <c r="I842" s="36"/>
      <c r="J842" s="36"/>
      <c r="K842" s="36"/>
      <c r="L842" s="36"/>
      <c r="M842" s="36"/>
      <c r="N842" s="36"/>
      <c r="O842" s="36"/>
      <c r="P842" s="36"/>
      <c r="Q842" s="36"/>
      <c r="R842" s="36"/>
      <c r="S842" s="36"/>
      <c r="T842" s="36"/>
      <c r="U842" s="36"/>
      <c r="V842" s="36"/>
      <c r="W842" s="36"/>
      <c r="X842" s="36"/>
      <c r="Y842" s="36"/>
      <c r="Z842" s="36"/>
    </row>
    <row r="843" spans="1:26" ht="12.75" customHeight="1">
      <c r="A843" s="36"/>
      <c r="B843" s="36"/>
      <c r="C843" s="36"/>
      <c r="D843" s="98"/>
      <c r="E843" s="98"/>
      <c r="F843" s="98"/>
      <c r="G843" s="98"/>
      <c r="H843" s="98"/>
      <c r="I843" s="36"/>
      <c r="J843" s="36"/>
      <c r="K843" s="36"/>
      <c r="L843" s="36"/>
      <c r="M843" s="36"/>
      <c r="N843" s="36"/>
      <c r="O843" s="36"/>
      <c r="P843" s="36"/>
      <c r="Q843" s="36"/>
      <c r="R843" s="36"/>
      <c r="S843" s="36"/>
      <c r="T843" s="36"/>
      <c r="U843" s="36"/>
      <c r="V843" s="36"/>
      <c r="W843" s="36"/>
      <c r="X843" s="36"/>
      <c r="Y843" s="36"/>
      <c r="Z843" s="36"/>
    </row>
    <row r="844" spans="1:26" ht="12.75" customHeight="1">
      <c r="A844" s="36"/>
      <c r="B844" s="36"/>
      <c r="C844" s="36"/>
      <c r="D844" s="98"/>
      <c r="E844" s="98"/>
      <c r="F844" s="98"/>
      <c r="G844" s="98"/>
      <c r="H844" s="98"/>
      <c r="I844" s="36"/>
      <c r="J844" s="36"/>
      <c r="K844" s="36"/>
      <c r="L844" s="36"/>
      <c r="M844" s="36"/>
      <c r="N844" s="36"/>
      <c r="O844" s="36"/>
      <c r="P844" s="36"/>
      <c r="Q844" s="36"/>
      <c r="R844" s="36"/>
      <c r="S844" s="36"/>
      <c r="T844" s="36"/>
      <c r="U844" s="36"/>
      <c r="V844" s="36"/>
      <c r="W844" s="36"/>
      <c r="X844" s="36"/>
      <c r="Y844" s="36"/>
      <c r="Z844" s="36"/>
    </row>
    <row r="845" spans="1:26" ht="12.75" customHeight="1">
      <c r="A845" s="36"/>
      <c r="B845" s="36"/>
      <c r="C845" s="36"/>
      <c r="D845" s="98"/>
      <c r="E845" s="98"/>
      <c r="F845" s="98"/>
      <c r="G845" s="98"/>
      <c r="H845" s="98"/>
      <c r="I845" s="36"/>
      <c r="J845" s="36"/>
      <c r="K845" s="36"/>
      <c r="L845" s="36"/>
      <c r="M845" s="36"/>
      <c r="N845" s="36"/>
      <c r="O845" s="36"/>
      <c r="P845" s="36"/>
      <c r="Q845" s="36"/>
      <c r="R845" s="36"/>
      <c r="S845" s="36"/>
      <c r="T845" s="36"/>
      <c r="U845" s="36"/>
      <c r="V845" s="36"/>
      <c r="W845" s="36"/>
      <c r="X845" s="36"/>
      <c r="Y845" s="36"/>
      <c r="Z845" s="36"/>
    </row>
    <row r="846" spans="1:26" ht="12.75" customHeight="1">
      <c r="A846" s="36"/>
      <c r="B846" s="36"/>
      <c r="C846" s="36"/>
      <c r="D846" s="98"/>
      <c r="E846" s="98"/>
      <c r="F846" s="98"/>
      <c r="G846" s="98"/>
      <c r="H846" s="98"/>
      <c r="I846" s="36"/>
      <c r="J846" s="36"/>
      <c r="K846" s="36"/>
      <c r="L846" s="36"/>
      <c r="M846" s="36"/>
      <c r="N846" s="36"/>
      <c r="O846" s="36"/>
      <c r="P846" s="36"/>
      <c r="Q846" s="36"/>
      <c r="R846" s="36"/>
      <c r="S846" s="36"/>
      <c r="T846" s="36"/>
      <c r="U846" s="36"/>
      <c r="V846" s="36"/>
      <c r="W846" s="36"/>
      <c r="X846" s="36"/>
      <c r="Y846" s="36"/>
      <c r="Z846" s="36"/>
    </row>
    <row r="847" spans="1:26" ht="12.75" customHeight="1">
      <c r="A847" s="36"/>
      <c r="B847" s="36"/>
      <c r="C847" s="36"/>
      <c r="D847" s="98"/>
      <c r="E847" s="98"/>
      <c r="F847" s="98"/>
      <c r="G847" s="98"/>
      <c r="H847" s="98"/>
      <c r="I847" s="36"/>
      <c r="J847" s="36"/>
      <c r="K847" s="36"/>
      <c r="L847" s="36"/>
      <c r="M847" s="36"/>
      <c r="N847" s="36"/>
      <c r="O847" s="36"/>
      <c r="P847" s="36"/>
      <c r="Q847" s="36"/>
      <c r="R847" s="36"/>
      <c r="S847" s="36"/>
      <c r="T847" s="36"/>
      <c r="U847" s="36"/>
      <c r="V847" s="36"/>
      <c r="W847" s="36"/>
      <c r="X847" s="36"/>
      <c r="Y847" s="36"/>
      <c r="Z847" s="36"/>
    </row>
    <row r="848" spans="1:26" ht="12.75" customHeight="1">
      <c r="A848" s="36"/>
      <c r="B848" s="36"/>
      <c r="C848" s="36"/>
      <c r="D848" s="98"/>
      <c r="E848" s="98"/>
      <c r="F848" s="98"/>
      <c r="G848" s="98"/>
      <c r="H848" s="98"/>
      <c r="I848" s="36"/>
      <c r="J848" s="36"/>
      <c r="K848" s="36"/>
      <c r="L848" s="36"/>
      <c r="M848" s="36"/>
      <c r="N848" s="36"/>
      <c r="O848" s="36"/>
      <c r="P848" s="36"/>
      <c r="Q848" s="36"/>
      <c r="R848" s="36"/>
      <c r="S848" s="36"/>
      <c r="T848" s="36"/>
      <c r="U848" s="36"/>
      <c r="V848" s="36"/>
      <c r="W848" s="36"/>
      <c r="X848" s="36"/>
      <c r="Y848" s="36"/>
      <c r="Z848" s="36"/>
    </row>
    <row r="849" spans="1:26" ht="12.75" customHeight="1">
      <c r="A849" s="36"/>
      <c r="B849" s="36"/>
      <c r="C849" s="36"/>
      <c r="D849" s="98"/>
      <c r="E849" s="98"/>
      <c r="F849" s="98"/>
      <c r="G849" s="98"/>
      <c r="H849" s="98"/>
      <c r="I849" s="36"/>
      <c r="J849" s="36"/>
      <c r="K849" s="36"/>
      <c r="L849" s="36"/>
      <c r="M849" s="36"/>
      <c r="N849" s="36"/>
      <c r="O849" s="36"/>
      <c r="P849" s="36"/>
      <c r="Q849" s="36"/>
      <c r="R849" s="36"/>
      <c r="S849" s="36"/>
      <c r="T849" s="36"/>
      <c r="U849" s="36"/>
      <c r="V849" s="36"/>
      <c r="W849" s="36"/>
      <c r="X849" s="36"/>
      <c r="Y849" s="36"/>
      <c r="Z849" s="36"/>
    </row>
    <row r="850" spans="1:26" ht="12.75" customHeight="1">
      <c r="A850" s="36"/>
      <c r="B850" s="36"/>
      <c r="C850" s="36"/>
      <c r="D850" s="98"/>
      <c r="E850" s="98"/>
      <c r="F850" s="98"/>
      <c r="G850" s="98"/>
      <c r="H850" s="98"/>
      <c r="I850" s="36"/>
      <c r="J850" s="36"/>
      <c r="K850" s="36"/>
      <c r="L850" s="36"/>
      <c r="M850" s="36"/>
      <c r="N850" s="36"/>
      <c r="O850" s="36"/>
      <c r="P850" s="36"/>
      <c r="Q850" s="36"/>
      <c r="R850" s="36"/>
      <c r="S850" s="36"/>
      <c r="T850" s="36"/>
      <c r="U850" s="36"/>
      <c r="V850" s="36"/>
      <c r="W850" s="36"/>
      <c r="X850" s="36"/>
      <c r="Y850" s="36"/>
      <c r="Z850" s="36"/>
    </row>
    <row r="851" spans="1:26" ht="12.75" customHeight="1">
      <c r="A851" s="36"/>
      <c r="B851" s="36"/>
      <c r="C851" s="36"/>
      <c r="D851" s="98"/>
      <c r="E851" s="98"/>
      <c r="F851" s="98"/>
      <c r="G851" s="98"/>
      <c r="H851" s="98"/>
      <c r="I851" s="36"/>
      <c r="J851" s="36"/>
      <c r="K851" s="36"/>
      <c r="L851" s="36"/>
      <c r="M851" s="36"/>
      <c r="N851" s="36"/>
      <c r="O851" s="36"/>
      <c r="P851" s="36"/>
      <c r="Q851" s="36"/>
      <c r="R851" s="36"/>
      <c r="S851" s="36"/>
      <c r="T851" s="36"/>
      <c r="U851" s="36"/>
      <c r="V851" s="36"/>
      <c r="W851" s="36"/>
      <c r="X851" s="36"/>
      <c r="Y851" s="36"/>
      <c r="Z851" s="36"/>
    </row>
    <row r="852" spans="1:26" ht="12.75" customHeight="1">
      <c r="A852" s="36"/>
      <c r="B852" s="36"/>
      <c r="C852" s="36"/>
      <c r="D852" s="98"/>
      <c r="E852" s="98"/>
      <c r="F852" s="98"/>
      <c r="G852" s="98"/>
      <c r="H852" s="98"/>
      <c r="I852" s="36"/>
      <c r="J852" s="36"/>
      <c r="K852" s="36"/>
      <c r="L852" s="36"/>
      <c r="M852" s="36"/>
      <c r="N852" s="36"/>
      <c r="O852" s="36"/>
      <c r="P852" s="36"/>
      <c r="Q852" s="36"/>
      <c r="R852" s="36"/>
      <c r="S852" s="36"/>
      <c r="T852" s="36"/>
      <c r="U852" s="36"/>
      <c r="V852" s="36"/>
      <c r="W852" s="36"/>
      <c r="X852" s="36"/>
      <c r="Y852" s="36"/>
      <c r="Z852" s="36"/>
    </row>
    <row r="853" spans="1:26" ht="12.75" customHeight="1">
      <c r="A853" s="36"/>
      <c r="B853" s="36"/>
      <c r="C853" s="36"/>
      <c r="D853" s="98"/>
      <c r="E853" s="98"/>
      <c r="F853" s="98"/>
      <c r="G853" s="98"/>
      <c r="H853" s="98"/>
      <c r="I853" s="36"/>
      <c r="J853" s="36"/>
      <c r="K853" s="36"/>
      <c r="L853" s="36"/>
      <c r="M853" s="36"/>
      <c r="N853" s="36"/>
      <c r="O853" s="36"/>
      <c r="P853" s="36"/>
      <c r="Q853" s="36"/>
      <c r="R853" s="36"/>
      <c r="S853" s="36"/>
      <c r="T853" s="36"/>
      <c r="U853" s="36"/>
      <c r="V853" s="36"/>
      <c r="W853" s="36"/>
      <c r="X853" s="36"/>
      <c r="Y853" s="36"/>
      <c r="Z853" s="36"/>
    </row>
    <row r="854" spans="1:26" ht="12.75" customHeight="1">
      <c r="A854" s="36"/>
      <c r="B854" s="36"/>
      <c r="C854" s="36"/>
      <c r="D854" s="98"/>
      <c r="E854" s="98"/>
      <c r="F854" s="98"/>
      <c r="G854" s="98"/>
      <c r="H854" s="98"/>
      <c r="I854" s="36"/>
      <c r="J854" s="36"/>
      <c r="K854" s="36"/>
      <c r="L854" s="36"/>
      <c r="M854" s="36"/>
      <c r="N854" s="36"/>
      <c r="O854" s="36"/>
      <c r="P854" s="36"/>
      <c r="Q854" s="36"/>
      <c r="R854" s="36"/>
      <c r="S854" s="36"/>
      <c r="T854" s="36"/>
      <c r="U854" s="36"/>
      <c r="V854" s="36"/>
      <c r="W854" s="36"/>
      <c r="X854" s="36"/>
      <c r="Y854" s="36"/>
      <c r="Z854" s="36"/>
    </row>
    <row r="855" spans="1:26" ht="12.75" customHeight="1">
      <c r="A855" s="36"/>
      <c r="B855" s="36"/>
      <c r="C855" s="36"/>
      <c r="D855" s="98"/>
      <c r="E855" s="98"/>
      <c r="F855" s="98"/>
      <c r="G855" s="98"/>
      <c r="H855" s="98"/>
      <c r="I855" s="36"/>
      <c r="J855" s="36"/>
      <c r="K855" s="36"/>
      <c r="L855" s="36"/>
      <c r="M855" s="36"/>
      <c r="N855" s="36"/>
      <c r="O855" s="36"/>
      <c r="P855" s="36"/>
      <c r="Q855" s="36"/>
      <c r="R855" s="36"/>
      <c r="S855" s="36"/>
      <c r="T855" s="36"/>
      <c r="U855" s="36"/>
      <c r="V855" s="36"/>
      <c r="W855" s="36"/>
      <c r="X855" s="36"/>
      <c r="Y855" s="36"/>
      <c r="Z855" s="36"/>
    </row>
    <row r="856" spans="1:26" ht="12.75" customHeight="1">
      <c r="A856" s="36"/>
      <c r="B856" s="36"/>
      <c r="C856" s="36"/>
      <c r="D856" s="98"/>
      <c r="E856" s="98"/>
      <c r="F856" s="98"/>
      <c r="G856" s="98"/>
      <c r="H856" s="98"/>
      <c r="I856" s="36"/>
      <c r="J856" s="36"/>
      <c r="K856" s="36"/>
      <c r="L856" s="36"/>
      <c r="M856" s="36"/>
      <c r="N856" s="36"/>
      <c r="O856" s="36"/>
      <c r="P856" s="36"/>
      <c r="Q856" s="36"/>
      <c r="R856" s="36"/>
      <c r="S856" s="36"/>
      <c r="T856" s="36"/>
      <c r="U856" s="36"/>
      <c r="V856" s="36"/>
      <c r="W856" s="36"/>
      <c r="X856" s="36"/>
      <c r="Y856" s="36"/>
      <c r="Z856" s="36"/>
    </row>
    <row r="857" spans="1:26" ht="12.75" customHeight="1">
      <c r="A857" s="36"/>
      <c r="B857" s="36"/>
      <c r="C857" s="36"/>
      <c r="D857" s="98"/>
      <c r="E857" s="98"/>
      <c r="F857" s="98"/>
      <c r="G857" s="98"/>
      <c r="H857" s="98"/>
      <c r="I857" s="36"/>
      <c r="J857" s="36"/>
      <c r="K857" s="36"/>
      <c r="L857" s="36"/>
      <c r="M857" s="36"/>
      <c r="N857" s="36"/>
      <c r="O857" s="36"/>
      <c r="P857" s="36"/>
      <c r="Q857" s="36"/>
      <c r="R857" s="36"/>
      <c r="S857" s="36"/>
      <c r="T857" s="36"/>
      <c r="U857" s="36"/>
      <c r="V857" s="36"/>
      <c r="W857" s="36"/>
      <c r="X857" s="36"/>
      <c r="Y857" s="36"/>
      <c r="Z857" s="36"/>
    </row>
    <row r="858" spans="1:26" ht="12.75" customHeight="1">
      <c r="A858" s="36"/>
      <c r="B858" s="36"/>
      <c r="C858" s="36"/>
      <c r="D858" s="98"/>
      <c r="E858" s="98"/>
      <c r="F858" s="98"/>
      <c r="G858" s="98"/>
      <c r="H858" s="98"/>
      <c r="I858" s="36"/>
      <c r="J858" s="36"/>
      <c r="K858" s="36"/>
      <c r="L858" s="36"/>
      <c r="M858" s="36"/>
      <c r="N858" s="36"/>
      <c r="O858" s="36"/>
      <c r="P858" s="36"/>
      <c r="Q858" s="36"/>
      <c r="R858" s="36"/>
      <c r="S858" s="36"/>
      <c r="T858" s="36"/>
      <c r="U858" s="36"/>
      <c r="V858" s="36"/>
      <c r="W858" s="36"/>
      <c r="X858" s="36"/>
      <c r="Y858" s="36"/>
      <c r="Z858" s="36"/>
    </row>
    <row r="859" spans="1:26" ht="12.75" customHeight="1">
      <c r="A859" s="36"/>
      <c r="B859" s="36"/>
      <c r="C859" s="36"/>
      <c r="D859" s="98"/>
      <c r="E859" s="98"/>
      <c r="F859" s="98"/>
      <c r="G859" s="98"/>
      <c r="H859" s="98"/>
      <c r="I859" s="36"/>
      <c r="J859" s="36"/>
      <c r="K859" s="36"/>
      <c r="L859" s="36"/>
      <c r="M859" s="36"/>
      <c r="N859" s="36"/>
      <c r="O859" s="36"/>
      <c r="P859" s="36"/>
      <c r="Q859" s="36"/>
      <c r="R859" s="36"/>
      <c r="S859" s="36"/>
      <c r="T859" s="36"/>
      <c r="U859" s="36"/>
      <c r="V859" s="36"/>
      <c r="W859" s="36"/>
      <c r="X859" s="36"/>
      <c r="Y859" s="36"/>
      <c r="Z859" s="36"/>
    </row>
    <row r="860" spans="1:26" ht="12.75" customHeight="1">
      <c r="A860" s="36"/>
      <c r="B860" s="36"/>
      <c r="C860" s="36"/>
      <c r="D860" s="98"/>
      <c r="E860" s="98"/>
      <c r="F860" s="98"/>
      <c r="G860" s="98"/>
      <c r="H860" s="98"/>
      <c r="I860" s="36"/>
      <c r="J860" s="36"/>
      <c r="K860" s="36"/>
      <c r="L860" s="36"/>
      <c r="M860" s="36"/>
      <c r="N860" s="36"/>
      <c r="O860" s="36"/>
      <c r="P860" s="36"/>
      <c r="Q860" s="36"/>
      <c r="R860" s="36"/>
      <c r="S860" s="36"/>
      <c r="T860" s="36"/>
      <c r="U860" s="36"/>
      <c r="V860" s="36"/>
      <c r="W860" s="36"/>
      <c r="X860" s="36"/>
      <c r="Y860" s="36"/>
      <c r="Z860" s="36"/>
    </row>
    <row r="861" spans="1:26" ht="12.75" customHeight="1">
      <c r="A861" s="36"/>
      <c r="B861" s="36"/>
      <c r="C861" s="36"/>
      <c r="D861" s="98"/>
      <c r="E861" s="98"/>
      <c r="F861" s="98"/>
      <c r="G861" s="98"/>
      <c r="H861" s="98"/>
      <c r="I861" s="36"/>
      <c r="J861" s="36"/>
      <c r="K861" s="36"/>
      <c r="L861" s="36"/>
      <c r="M861" s="36"/>
      <c r="N861" s="36"/>
      <c r="O861" s="36"/>
      <c r="P861" s="36"/>
      <c r="Q861" s="36"/>
      <c r="R861" s="36"/>
      <c r="S861" s="36"/>
      <c r="T861" s="36"/>
      <c r="U861" s="36"/>
      <c r="V861" s="36"/>
      <c r="W861" s="36"/>
      <c r="X861" s="36"/>
      <c r="Y861" s="36"/>
      <c r="Z861" s="36"/>
    </row>
    <row r="862" spans="1:26" ht="12.75" customHeight="1">
      <c r="A862" s="36"/>
      <c r="B862" s="36"/>
      <c r="C862" s="36"/>
      <c r="D862" s="98"/>
      <c r="E862" s="98"/>
      <c r="F862" s="98"/>
      <c r="G862" s="98"/>
      <c r="H862" s="98"/>
      <c r="I862" s="36"/>
      <c r="J862" s="36"/>
      <c r="K862" s="36"/>
      <c r="L862" s="36"/>
      <c r="M862" s="36"/>
      <c r="N862" s="36"/>
      <c r="O862" s="36"/>
      <c r="P862" s="36"/>
      <c r="Q862" s="36"/>
      <c r="R862" s="36"/>
      <c r="S862" s="36"/>
      <c r="T862" s="36"/>
      <c r="U862" s="36"/>
      <c r="V862" s="36"/>
      <c r="W862" s="36"/>
      <c r="X862" s="36"/>
      <c r="Y862" s="36"/>
      <c r="Z862" s="36"/>
    </row>
    <row r="863" spans="1:26" ht="12.75" customHeight="1">
      <c r="A863" s="36"/>
      <c r="B863" s="36"/>
      <c r="C863" s="36"/>
      <c r="D863" s="98"/>
      <c r="E863" s="98"/>
      <c r="F863" s="98"/>
      <c r="G863" s="98"/>
      <c r="H863" s="98"/>
      <c r="I863" s="36"/>
      <c r="J863" s="36"/>
      <c r="K863" s="36"/>
      <c r="L863" s="36"/>
      <c r="M863" s="36"/>
      <c r="N863" s="36"/>
      <c r="O863" s="36"/>
      <c r="P863" s="36"/>
      <c r="Q863" s="36"/>
      <c r="R863" s="36"/>
      <c r="S863" s="36"/>
      <c r="T863" s="36"/>
      <c r="U863" s="36"/>
      <c r="V863" s="36"/>
      <c r="W863" s="36"/>
      <c r="X863" s="36"/>
      <c r="Y863" s="36"/>
      <c r="Z863" s="36"/>
    </row>
    <row r="864" spans="1:26" ht="12.75" customHeight="1">
      <c r="A864" s="36"/>
      <c r="B864" s="36"/>
      <c r="C864" s="36"/>
      <c r="D864" s="98"/>
      <c r="E864" s="98"/>
      <c r="F864" s="98"/>
      <c r="G864" s="98"/>
      <c r="H864" s="98"/>
      <c r="I864" s="36"/>
      <c r="J864" s="36"/>
      <c r="K864" s="36"/>
      <c r="L864" s="36"/>
      <c r="M864" s="36"/>
      <c r="N864" s="36"/>
      <c r="O864" s="36"/>
      <c r="P864" s="36"/>
      <c r="Q864" s="36"/>
      <c r="R864" s="36"/>
      <c r="S864" s="36"/>
      <c r="T864" s="36"/>
      <c r="U864" s="36"/>
      <c r="V864" s="36"/>
      <c r="W864" s="36"/>
      <c r="X864" s="36"/>
      <c r="Y864" s="36"/>
      <c r="Z864" s="36"/>
    </row>
    <row r="865" spans="1:26" ht="12.75" customHeight="1">
      <c r="A865" s="36"/>
      <c r="B865" s="36"/>
      <c r="C865" s="36"/>
      <c r="D865" s="98"/>
      <c r="E865" s="98"/>
      <c r="F865" s="98"/>
      <c r="G865" s="98"/>
      <c r="H865" s="98"/>
      <c r="I865" s="36"/>
      <c r="J865" s="36"/>
      <c r="K865" s="36"/>
      <c r="L865" s="36"/>
      <c r="M865" s="36"/>
      <c r="N865" s="36"/>
      <c r="O865" s="36"/>
      <c r="P865" s="36"/>
      <c r="Q865" s="36"/>
      <c r="R865" s="36"/>
      <c r="S865" s="36"/>
      <c r="T865" s="36"/>
      <c r="U865" s="36"/>
      <c r="V865" s="36"/>
      <c r="W865" s="36"/>
      <c r="X865" s="36"/>
      <c r="Y865" s="36"/>
      <c r="Z865" s="36"/>
    </row>
    <row r="866" spans="1:26" ht="12.75" customHeight="1">
      <c r="A866" s="36"/>
      <c r="B866" s="36"/>
      <c r="C866" s="36"/>
      <c r="D866" s="98"/>
      <c r="E866" s="98"/>
      <c r="F866" s="98"/>
      <c r="G866" s="98"/>
      <c r="H866" s="98"/>
      <c r="I866" s="36"/>
      <c r="J866" s="36"/>
      <c r="K866" s="36"/>
      <c r="L866" s="36"/>
      <c r="M866" s="36"/>
      <c r="N866" s="36"/>
      <c r="O866" s="36"/>
      <c r="P866" s="36"/>
      <c r="Q866" s="36"/>
      <c r="R866" s="36"/>
      <c r="S866" s="36"/>
      <c r="T866" s="36"/>
      <c r="U866" s="36"/>
      <c r="V866" s="36"/>
      <c r="W866" s="36"/>
      <c r="X866" s="36"/>
      <c r="Y866" s="36"/>
      <c r="Z866" s="36"/>
    </row>
    <row r="867" spans="1:26" ht="12.75" customHeight="1">
      <c r="A867" s="36"/>
      <c r="B867" s="36"/>
      <c r="C867" s="36"/>
      <c r="D867" s="98"/>
      <c r="E867" s="98"/>
      <c r="F867" s="98"/>
      <c r="G867" s="98"/>
      <c r="H867" s="98"/>
      <c r="I867" s="36"/>
      <c r="J867" s="36"/>
      <c r="K867" s="36"/>
      <c r="L867" s="36"/>
      <c r="M867" s="36"/>
      <c r="N867" s="36"/>
      <c r="O867" s="36"/>
      <c r="P867" s="36"/>
      <c r="Q867" s="36"/>
      <c r="R867" s="36"/>
      <c r="S867" s="36"/>
      <c r="T867" s="36"/>
      <c r="U867" s="36"/>
      <c r="V867" s="36"/>
      <c r="W867" s="36"/>
      <c r="X867" s="36"/>
      <c r="Y867" s="36"/>
      <c r="Z867" s="36"/>
    </row>
    <row r="868" spans="1:26" ht="12.75" customHeight="1">
      <c r="A868" s="36"/>
      <c r="B868" s="36"/>
      <c r="C868" s="36"/>
      <c r="D868" s="98"/>
      <c r="E868" s="98"/>
      <c r="F868" s="98"/>
      <c r="G868" s="98"/>
      <c r="H868" s="98"/>
      <c r="I868" s="36"/>
      <c r="J868" s="36"/>
      <c r="K868" s="36"/>
      <c r="L868" s="36"/>
      <c r="M868" s="36"/>
      <c r="N868" s="36"/>
      <c r="O868" s="36"/>
      <c r="P868" s="36"/>
      <c r="Q868" s="36"/>
      <c r="R868" s="36"/>
      <c r="S868" s="36"/>
      <c r="T868" s="36"/>
      <c r="U868" s="36"/>
      <c r="V868" s="36"/>
      <c r="W868" s="36"/>
      <c r="X868" s="36"/>
      <c r="Y868" s="36"/>
      <c r="Z868" s="36"/>
    </row>
    <row r="869" spans="1:26" ht="12.75" customHeight="1">
      <c r="A869" s="36"/>
      <c r="B869" s="36"/>
      <c r="C869" s="36"/>
      <c r="D869" s="98"/>
      <c r="E869" s="98"/>
      <c r="F869" s="98"/>
      <c r="G869" s="98"/>
      <c r="H869" s="98"/>
      <c r="I869" s="36"/>
      <c r="J869" s="36"/>
      <c r="K869" s="36"/>
      <c r="L869" s="36"/>
      <c r="M869" s="36"/>
      <c r="N869" s="36"/>
      <c r="O869" s="36"/>
      <c r="P869" s="36"/>
      <c r="Q869" s="36"/>
      <c r="R869" s="36"/>
      <c r="S869" s="36"/>
      <c r="T869" s="36"/>
      <c r="U869" s="36"/>
      <c r="V869" s="36"/>
      <c r="W869" s="36"/>
      <c r="X869" s="36"/>
      <c r="Y869" s="36"/>
      <c r="Z869" s="36"/>
    </row>
    <row r="870" spans="1:26" ht="12.75" customHeight="1">
      <c r="A870" s="36"/>
      <c r="B870" s="36"/>
      <c r="C870" s="36"/>
      <c r="D870" s="98"/>
      <c r="E870" s="98"/>
      <c r="F870" s="98"/>
      <c r="G870" s="98"/>
      <c r="H870" s="98"/>
      <c r="I870" s="36"/>
      <c r="J870" s="36"/>
      <c r="K870" s="36"/>
      <c r="L870" s="36"/>
      <c r="M870" s="36"/>
      <c r="N870" s="36"/>
      <c r="O870" s="36"/>
      <c r="P870" s="36"/>
      <c r="Q870" s="36"/>
      <c r="R870" s="36"/>
      <c r="S870" s="36"/>
      <c r="T870" s="36"/>
      <c r="U870" s="36"/>
      <c r="V870" s="36"/>
      <c r="W870" s="36"/>
      <c r="X870" s="36"/>
      <c r="Y870" s="36"/>
      <c r="Z870" s="36"/>
    </row>
    <row r="871" spans="1:26" ht="12.75" customHeight="1">
      <c r="A871" s="36"/>
      <c r="B871" s="36"/>
      <c r="C871" s="36"/>
      <c r="D871" s="98"/>
      <c r="E871" s="98"/>
      <c r="F871" s="98"/>
      <c r="G871" s="98"/>
      <c r="H871" s="98"/>
      <c r="I871" s="36"/>
      <c r="J871" s="36"/>
      <c r="K871" s="36"/>
      <c r="L871" s="36"/>
      <c r="M871" s="36"/>
      <c r="N871" s="36"/>
      <c r="O871" s="36"/>
      <c r="P871" s="36"/>
      <c r="Q871" s="36"/>
      <c r="R871" s="36"/>
      <c r="S871" s="36"/>
      <c r="T871" s="36"/>
      <c r="U871" s="36"/>
      <c r="V871" s="36"/>
      <c r="W871" s="36"/>
      <c r="X871" s="36"/>
      <c r="Y871" s="36"/>
      <c r="Z871" s="36"/>
    </row>
    <row r="872" spans="1:26" ht="12.75" customHeight="1">
      <c r="A872" s="36"/>
      <c r="B872" s="36"/>
      <c r="C872" s="36"/>
      <c r="D872" s="98"/>
      <c r="E872" s="98"/>
      <c r="F872" s="98"/>
      <c r="G872" s="98"/>
      <c r="H872" s="98"/>
      <c r="I872" s="36"/>
      <c r="J872" s="36"/>
      <c r="K872" s="36"/>
      <c r="L872" s="36"/>
      <c r="M872" s="36"/>
      <c r="N872" s="36"/>
      <c r="O872" s="36"/>
      <c r="P872" s="36"/>
      <c r="Q872" s="36"/>
      <c r="R872" s="36"/>
      <c r="S872" s="36"/>
      <c r="T872" s="36"/>
      <c r="U872" s="36"/>
      <c r="V872" s="36"/>
      <c r="W872" s="36"/>
      <c r="X872" s="36"/>
      <c r="Y872" s="36"/>
      <c r="Z872" s="36"/>
    </row>
    <row r="873" spans="1:26" ht="12.75" customHeight="1">
      <c r="A873" s="36"/>
      <c r="B873" s="36"/>
      <c r="C873" s="36"/>
      <c r="D873" s="98"/>
      <c r="E873" s="98"/>
      <c r="F873" s="98"/>
      <c r="G873" s="98"/>
      <c r="H873" s="98"/>
      <c r="I873" s="36"/>
      <c r="J873" s="36"/>
      <c r="K873" s="36"/>
      <c r="L873" s="36"/>
      <c r="M873" s="36"/>
      <c r="N873" s="36"/>
      <c r="O873" s="36"/>
      <c r="P873" s="36"/>
      <c r="Q873" s="36"/>
      <c r="R873" s="36"/>
      <c r="S873" s="36"/>
      <c r="T873" s="36"/>
      <c r="U873" s="36"/>
      <c r="V873" s="36"/>
      <c r="W873" s="36"/>
      <c r="X873" s="36"/>
      <c r="Y873" s="36"/>
      <c r="Z873" s="36"/>
    </row>
    <row r="874" spans="1:26" ht="12.75" customHeight="1">
      <c r="A874" s="36"/>
      <c r="B874" s="36"/>
      <c r="C874" s="36"/>
      <c r="D874" s="98"/>
      <c r="E874" s="98"/>
      <c r="F874" s="98"/>
      <c r="G874" s="98"/>
      <c r="H874" s="98"/>
      <c r="I874" s="36"/>
      <c r="J874" s="36"/>
      <c r="K874" s="36"/>
      <c r="L874" s="36"/>
      <c r="M874" s="36"/>
      <c r="N874" s="36"/>
      <c r="O874" s="36"/>
      <c r="P874" s="36"/>
      <c r="Q874" s="36"/>
      <c r="R874" s="36"/>
      <c r="S874" s="36"/>
      <c r="T874" s="36"/>
      <c r="U874" s="36"/>
      <c r="V874" s="36"/>
      <c r="W874" s="36"/>
      <c r="X874" s="36"/>
      <c r="Y874" s="36"/>
      <c r="Z874" s="36"/>
    </row>
    <row r="875" spans="1:26" ht="12.75" customHeight="1">
      <c r="A875" s="36"/>
      <c r="B875" s="36"/>
      <c r="C875" s="36"/>
      <c r="D875" s="98"/>
      <c r="E875" s="98"/>
      <c r="F875" s="98"/>
      <c r="G875" s="98"/>
      <c r="H875" s="98"/>
      <c r="I875" s="36"/>
      <c r="J875" s="36"/>
      <c r="K875" s="36"/>
      <c r="L875" s="36"/>
      <c r="M875" s="36"/>
      <c r="N875" s="36"/>
      <c r="O875" s="36"/>
      <c r="P875" s="36"/>
      <c r="Q875" s="36"/>
      <c r="R875" s="36"/>
      <c r="S875" s="36"/>
      <c r="T875" s="36"/>
      <c r="U875" s="36"/>
      <c r="V875" s="36"/>
      <c r="W875" s="36"/>
      <c r="X875" s="36"/>
      <c r="Y875" s="36"/>
      <c r="Z875" s="36"/>
    </row>
    <row r="876" spans="1:26" ht="12.75" customHeight="1">
      <c r="A876" s="36"/>
      <c r="B876" s="36"/>
      <c r="C876" s="36"/>
      <c r="D876" s="98"/>
      <c r="E876" s="98"/>
      <c r="F876" s="98"/>
      <c r="G876" s="98"/>
      <c r="H876" s="98"/>
      <c r="I876" s="36"/>
      <c r="J876" s="36"/>
      <c r="K876" s="36"/>
      <c r="L876" s="36"/>
      <c r="M876" s="36"/>
      <c r="N876" s="36"/>
      <c r="O876" s="36"/>
      <c r="P876" s="36"/>
      <c r="Q876" s="36"/>
      <c r="R876" s="36"/>
      <c r="S876" s="36"/>
      <c r="T876" s="36"/>
      <c r="U876" s="36"/>
      <c r="V876" s="36"/>
      <c r="W876" s="36"/>
      <c r="X876" s="36"/>
      <c r="Y876" s="36"/>
      <c r="Z876" s="36"/>
    </row>
    <row r="877" spans="1:26" ht="12.75" customHeight="1">
      <c r="A877" s="36"/>
      <c r="B877" s="36"/>
      <c r="C877" s="36"/>
      <c r="D877" s="98"/>
      <c r="E877" s="98"/>
      <c r="F877" s="98"/>
      <c r="G877" s="98"/>
      <c r="H877" s="98"/>
      <c r="I877" s="36"/>
      <c r="J877" s="36"/>
      <c r="K877" s="36"/>
      <c r="L877" s="36"/>
      <c r="M877" s="36"/>
      <c r="N877" s="36"/>
      <c r="O877" s="36"/>
      <c r="P877" s="36"/>
      <c r="Q877" s="36"/>
      <c r="R877" s="36"/>
      <c r="S877" s="36"/>
      <c r="T877" s="36"/>
      <c r="U877" s="36"/>
      <c r="V877" s="36"/>
      <c r="W877" s="36"/>
      <c r="X877" s="36"/>
      <c r="Y877" s="36"/>
      <c r="Z877" s="36"/>
    </row>
    <row r="878" spans="1:26" ht="12.75" customHeight="1">
      <c r="A878" s="36"/>
      <c r="B878" s="36"/>
      <c r="C878" s="36"/>
      <c r="D878" s="98"/>
      <c r="E878" s="98"/>
      <c r="F878" s="98"/>
      <c r="G878" s="98"/>
      <c r="H878" s="98"/>
      <c r="I878" s="36"/>
      <c r="J878" s="36"/>
      <c r="K878" s="36"/>
      <c r="L878" s="36"/>
      <c r="M878" s="36"/>
      <c r="N878" s="36"/>
      <c r="O878" s="36"/>
      <c r="P878" s="36"/>
      <c r="Q878" s="36"/>
      <c r="R878" s="36"/>
      <c r="S878" s="36"/>
      <c r="T878" s="36"/>
      <c r="U878" s="36"/>
      <c r="V878" s="36"/>
      <c r="W878" s="36"/>
      <c r="X878" s="36"/>
      <c r="Y878" s="36"/>
      <c r="Z878" s="36"/>
    </row>
    <row r="879" spans="1:26" ht="12.75" customHeight="1">
      <c r="A879" s="36"/>
      <c r="B879" s="36"/>
      <c r="C879" s="36"/>
      <c r="D879" s="98"/>
      <c r="E879" s="98"/>
      <c r="F879" s="98"/>
      <c r="G879" s="98"/>
      <c r="H879" s="98"/>
      <c r="I879" s="36"/>
      <c r="J879" s="36"/>
      <c r="K879" s="36"/>
      <c r="L879" s="36"/>
      <c r="M879" s="36"/>
      <c r="N879" s="36"/>
      <c r="O879" s="36"/>
      <c r="P879" s="36"/>
      <c r="Q879" s="36"/>
      <c r="R879" s="36"/>
      <c r="S879" s="36"/>
      <c r="T879" s="36"/>
      <c r="U879" s="36"/>
      <c r="V879" s="36"/>
      <c r="W879" s="36"/>
      <c r="X879" s="36"/>
      <c r="Y879" s="36"/>
      <c r="Z879" s="36"/>
    </row>
    <row r="880" spans="1:26" ht="12.75" customHeight="1">
      <c r="A880" s="36"/>
      <c r="B880" s="36"/>
      <c r="C880" s="36"/>
      <c r="D880" s="98"/>
      <c r="E880" s="98"/>
      <c r="F880" s="98"/>
      <c r="G880" s="98"/>
      <c r="H880" s="98"/>
      <c r="I880" s="36"/>
      <c r="J880" s="36"/>
      <c r="K880" s="36"/>
      <c r="L880" s="36"/>
      <c r="M880" s="36"/>
      <c r="N880" s="36"/>
      <c r="O880" s="36"/>
      <c r="P880" s="36"/>
      <c r="Q880" s="36"/>
      <c r="R880" s="36"/>
      <c r="S880" s="36"/>
      <c r="T880" s="36"/>
      <c r="U880" s="36"/>
      <c r="V880" s="36"/>
      <c r="W880" s="36"/>
      <c r="X880" s="36"/>
      <c r="Y880" s="36"/>
      <c r="Z880" s="36"/>
    </row>
    <row r="881" spans="1:26" ht="12.75" customHeight="1">
      <c r="A881" s="36"/>
      <c r="B881" s="36"/>
      <c r="C881" s="36"/>
      <c r="D881" s="98"/>
      <c r="E881" s="98"/>
      <c r="F881" s="98"/>
      <c r="G881" s="98"/>
      <c r="H881" s="98"/>
      <c r="I881" s="36"/>
      <c r="J881" s="36"/>
      <c r="K881" s="36"/>
      <c r="L881" s="36"/>
      <c r="M881" s="36"/>
      <c r="N881" s="36"/>
      <c r="O881" s="36"/>
      <c r="P881" s="36"/>
      <c r="Q881" s="36"/>
      <c r="R881" s="36"/>
      <c r="S881" s="36"/>
      <c r="T881" s="36"/>
      <c r="U881" s="36"/>
      <c r="V881" s="36"/>
      <c r="W881" s="36"/>
      <c r="X881" s="36"/>
      <c r="Y881" s="36"/>
      <c r="Z881" s="36"/>
    </row>
    <row r="882" spans="1:26" ht="12.75" customHeight="1">
      <c r="A882" s="36"/>
      <c r="B882" s="36"/>
      <c r="C882" s="36"/>
      <c r="D882" s="98"/>
      <c r="E882" s="98"/>
      <c r="F882" s="98"/>
      <c r="G882" s="98"/>
      <c r="H882" s="98"/>
      <c r="I882" s="36"/>
      <c r="J882" s="36"/>
      <c r="K882" s="36"/>
      <c r="L882" s="36"/>
      <c r="M882" s="36"/>
      <c r="N882" s="36"/>
      <c r="O882" s="36"/>
      <c r="P882" s="36"/>
      <c r="Q882" s="36"/>
      <c r="R882" s="36"/>
      <c r="S882" s="36"/>
      <c r="T882" s="36"/>
      <c r="U882" s="36"/>
      <c r="V882" s="36"/>
      <c r="W882" s="36"/>
      <c r="X882" s="36"/>
      <c r="Y882" s="36"/>
      <c r="Z882" s="36"/>
    </row>
    <row r="883" spans="1:26" ht="12.75" customHeight="1">
      <c r="A883" s="36"/>
      <c r="B883" s="36"/>
      <c r="C883" s="36"/>
      <c r="D883" s="98"/>
      <c r="E883" s="98"/>
      <c r="F883" s="98"/>
      <c r="G883" s="98"/>
      <c r="H883" s="98"/>
      <c r="I883" s="36"/>
      <c r="J883" s="36"/>
      <c r="K883" s="36"/>
      <c r="L883" s="36"/>
      <c r="M883" s="36"/>
      <c r="N883" s="36"/>
      <c r="O883" s="36"/>
      <c r="P883" s="36"/>
      <c r="Q883" s="36"/>
      <c r="R883" s="36"/>
      <c r="S883" s="36"/>
      <c r="T883" s="36"/>
      <c r="U883" s="36"/>
      <c r="V883" s="36"/>
      <c r="W883" s="36"/>
      <c r="X883" s="36"/>
      <c r="Y883" s="36"/>
      <c r="Z883" s="36"/>
    </row>
    <row r="884" spans="1:26" ht="12.75" customHeight="1">
      <c r="A884" s="36"/>
      <c r="B884" s="36"/>
      <c r="C884" s="36"/>
      <c r="D884" s="98"/>
      <c r="E884" s="98"/>
      <c r="F884" s="98"/>
      <c r="G884" s="98"/>
      <c r="H884" s="98"/>
      <c r="I884" s="36"/>
      <c r="J884" s="36"/>
      <c r="K884" s="36"/>
      <c r="L884" s="36"/>
      <c r="M884" s="36"/>
      <c r="N884" s="36"/>
      <c r="O884" s="36"/>
      <c r="P884" s="36"/>
      <c r="Q884" s="36"/>
      <c r="R884" s="36"/>
      <c r="S884" s="36"/>
      <c r="T884" s="36"/>
      <c r="U884" s="36"/>
      <c r="V884" s="36"/>
      <c r="W884" s="36"/>
      <c r="X884" s="36"/>
      <c r="Y884" s="36"/>
      <c r="Z884" s="36"/>
    </row>
    <row r="885" spans="1:26" ht="12.75" customHeight="1">
      <c r="A885" s="36"/>
      <c r="B885" s="36"/>
      <c r="C885" s="36"/>
      <c r="D885" s="98"/>
      <c r="E885" s="98"/>
      <c r="F885" s="98"/>
      <c r="G885" s="98"/>
      <c r="H885" s="98"/>
      <c r="I885" s="36"/>
      <c r="J885" s="36"/>
      <c r="K885" s="36"/>
      <c r="L885" s="36"/>
      <c r="M885" s="36"/>
      <c r="N885" s="36"/>
      <c r="O885" s="36"/>
      <c r="P885" s="36"/>
      <c r="Q885" s="36"/>
      <c r="R885" s="36"/>
      <c r="S885" s="36"/>
      <c r="T885" s="36"/>
      <c r="U885" s="36"/>
      <c r="V885" s="36"/>
      <c r="W885" s="36"/>
      <c r="X885" s="36"/>
      <c r="Y885" s="36"/>
      <c r="Z885" s="36"/>
    </row>
    <row r="886" spans="1:26" ht="12.75" customHeight="1">
      <c r="A886" s="36"/>
      <c r="B886" s="36"/>
      <c r="C886" s="36"/>
      <c r="D886" s="98"/>
      <c r="E886" s="98"/>
      <c r="F886" s="98"/>
      <c r="G886" s="98"/>
      <c r="H886" s="98"/>
      <c r="I886" s="36"/>
      <c r="J886" s="36"/>
      <c r="K886" s="36"/>
      <c r="L886" s="36"/>
      <c r="M886" s="36"/>
      <c r="N886" s="36"/>
      <c r="O886" s="36"/>
      <c r="P886" s="36"/>
      <c r="Q886" s="36"/>
      <c r="R886" s="36"/>
      <c r="S886" s="36"/>
      <c r="T886" s="36"/>
      <c r="U886" s="36"/>
      <c r="V886" s="36"/>
      <c r="W886" s="36"/>
      <c r="X886" s="36"/>
      <c r="Y886" s="36"/>
      <c r="Z886" s="36"/>
    </row>
    <row r="887" spans="1:26" ht="12.75" customHeight="1">
      <c r="A887" s="36"/>
      <c r="B887" s="36"/>
      <c r="C887" s="36"/>
      <c r="D887" s="98"/>
      <c r="E887" s="98"/>
      <c r="F887" s="98"/>
      <c r="G887" s="98"/>
      <c r="H887" s="98"/>
      <c r="I887" s="36"/>
      <c r="J887" s="36"/>
      <c r="K887" s="36"/>
      <c r="L887" s="36"/>
      <c r="M887" s="36"/>
      <c r="N887" s="36"/>
      <c r="O887" s="36"/>
      <c r="P887" s="36"/>
      <c r="Q887" s="36"/>
      <c r="R887" s="36"/>
      <c r="S887" s="36"/>
      <c r="T887" s="36"/>
      <c r="U887" s="36"/>
      <c r="V887" s="36"/>
      <c r="W887" s="36"/>
      <c r="X887" s="36"/>
      <c r="Y887" s="36"/>
      <c r="Z887" s="36"/>
    </row>
    <row r="888" spans="1:26" ht="12.75" customHeight="1">
      <c r="A888" s="36"/>
      <c r="B888" s="36"/>
      <c r="C888" s="36"/>
      <c r="D888" s="98"/>
      <c r="E888" s="98"/>
      <c r="F888" s="98"/>
      <c r="G888" s="98"/>
      <c r="H888" s="98"/>
      <c r="I888" s="36"/>
      <c r="J888" s="36"/>
      <c r="K888" s="36"/>
      <c r="L888" s="36"/>
      <c r="M888" s="36"/>
      <c r="N888" s="36"/>
      <c r="O888" s="36"/>
      <c r="P888" s="36"/>
      <c r="Q888" s="36"/>
      <c r="R888" s="36"/>
      <c r="S888" s="36"/>
      <c r="T888" s="36"/>
      <c r="U888" s="36"/>
      <c r="V888" s="36"/>
      <c r="W888" s="36"/>
      <c r="X888" s="36"/>
      <c r="Y888" s="36"/>
      <c r="Z888" s="36"/>
    </row>
    <row r="889" spans="1:26" ht="12.75" customHeight="1">
      <c r="A889" s="36"/>
      <c r="B889" s="36"/>
      <c r="C889" s="36"/>
      <c r="D889" s="98"/>
      <c r="E889" s="98"/>
      <c r="F889" s="98"/>
      <c r="G889" s="98"/>
      <c r="H889" s="98"/>
      <c r="I889" s="36"/>
      <c r="J889" s="36"/>
      <c r="K889" s="36"/>
      <c r="L889" s="36"/>
      <c r="M889" s="36"/>
      <c r="N889" s="36"/>
      <c r="O889" s="36"/>
      <c r="P889" s="36"/>
      <c r="Q889" s="36"/>
      <c r="R889" s="36"/>
      <c r="S889" s="36"/>
      <c r="T889" s="36"/>
      <c r="U889" s="36"/>
      <c r="V889" s="36"/>
      <c r="W889" s="36"/>
      <c r="X889" s="36"/>
      <c r="Y889" s="36"/>
      <c r="Z889" s="36"/>
    </row>
    <row r="890" spans="1:26" ht="12.75" customHeight="1">
      <c r="A890" s="36"/>
      <c r="B890" s="36"/>
      <c r="C890" s="36"/>
      <c r="D890" s="98"/>
      <c r="E890" s="98"/>
      <c r="F890" s="98"/>
      <c r="G890" s="98"/>
      <c r="H890" s="98"/>
      <c r="I890" s="36"/>
      <c r="J890" s="36"/>
      <c r="K890" s="36"/>
      <c r="L890" s="36"/>
      <c r="M890" s="36"/>
      <c r="N890" s="36"/>
      <c r="O890" s="36"/>
      <c r="P890" s="36"/>
      <c r="Q890" s="36"/>
      <c r="R890" s="36"/>
      <c r="S890" s="36"/>
      <c r="T890" s="36"/>
      <c r="U890" s="36"/>
      <c r="V890" s="36"/>
      <c r="W890" s="36"/>
      <c r="X890" s="36"/>
      <c r="Y890" s="36"/>
      <c r="Z890" s="36"/>
    </row>
    <row r="891" spans="1:26" ht="12.75" customHeight="1">
      <c r="A891" s="36"/>
      <c r="B891" s="36"/>
      <c r="C891" s="36"/>
      <c r="D891" s="98"/>
      <c r="E891" s="98"/>
      <c r="F891" s="98"/>
      <c r="G891" s="98"/>
      <c r="H891" s="98"/>
      <c r="I891" s="36"/>
      <c r="J891" s="36"/>
      <c r="K891" s="36"/>
      <c r="L891" s="36"/>
      <c r="M891" s="36"/>
      <c r="N891" s="36"/>
      <c r="O891" s="36"/>
      <c r="P891" s="36"/>
      <c r="Q891" s="36"/>
      <c r="R891" s="36"/>
      <c r="S891" s="36"/>
      <c r="T891" s="36"/>
      <c r="U891" s="36"/>
      <c r="V891" s="36"/>
      <c r="W891" s="36"/>
      <c r="X891" s="36"/>
      <c r="Y891" s="36"/>
      <c r="Z891" s="36"/>
    </row>
    <row r="892" spans="1:26" ht="12.75" customHeight="1">
      <c r="A892" s="36"/>
      <c r="B892" s="36"/>
      <c r="C892" s="36"/>
      <c r="D892" s="98"/>
      <c r="E892" s="98"/>
      <c r="F892" s="98"/>
      <c r="G892" s="98"/>
      <c r="H892" s="98"/>
      <c r="I892" s="36"/>
      <c r="J892" s="36"/>
      <c r="K892" s="36"/>
      <c r="L892" s="36"/>
      <c r="M892" s="36"/>
      <c r="N892" s="36"/>
      <c r="O892" s="36"/>
      <c r="P892" s="36"/>
      <c r="Q892" s="36"/>
      <c r="R892" s="36"/>
      <c r="S892" s="36"/>
      <c r="T892" s="36"/>
      <c r="U892" s="36"/>
      <c r="V892" s="36"/>
      <c r="W892" s="36"/>
      <c r="X892" s="36"/>
      <c r="Y892" s="36"/>
      <c r="Z892" s="36"/>
    </row>
    <row r="893" spans="1:26" ht="12.75" customHeight="1">
      <c r="A893" s="36"/>
      <c r="B893" s="36"/>
      <c r="C893" s="36"/>
      <c r="D893" s="98"/>
      <c r="E893" s="98"/>
      <c r="F893" s="98"/>
      <c r="G893" s="98"/>
      <c r="H893" s="98"/>
      <c r="I893" s="36"/>
      <c r="J893" s="36"/>
      <c r="K893" s="36"/>
      <c r="L893" s="36"/>
      <c r="M893" s="36"/>
      <c r="N893" s="36"/>
      <c r="O893" s="36"/>
      <c r="P893" s="36"/>
      <c r="Q893" s="36"/>
      <c r="R893" s="36"/>
      <c r="S893" s="36"/>
      <c r="T893" s="36"/>
      <c r="U893" s="36"/>
      <c r="V893" s="36"/>
      <c r="W893" s="36"/>
      <c r="X893" s="36"/>
      <c r="Y893" s="36"/>
      <c r="Z893" s="36"/>
    </row>
    <row r="894" spans="1:26" ht="12.75" customHeight="1">
      <c r="A894" s="36"/>
      <c r="B894" s="36"/>
      <c r="C894" s="36"/>
      <c r="D894" s="98"/>
      <c r="E894" s="98"/>
      <c r="F894" s="98"/>
      <c r="G894" s="98"/>
      <c r="H894" s="98"/>
      <c r="I894" s="36"/>
      <c r="J894" s="36"/>
      <c r="K894" s="36"/>
      <c r="L894" s="36"/>
      <c r="M894" s="36"/>
      <c r="N894" s="36"/>
      <c r="O894" s="36"/>
      <c r="P894" s="36"/>
      <c r="Q894" s="36"/>
      <c r="R894" s="36"/>
      <c r="S894" s="36"/>
      <c r="T894" s="36"/>
      <c r="U894" s="36"/>
      <c r="V894" s="36"/>
      <c r="W894" s="36"/>
      <c r="X894" s="36"/>
      <c r="Y894" s="36"/>
      <c r="Z894" s="36"/>
    </row>
    <row r="895" spans="1:26" ht="12.75" customHeight="1">
      <c r="A895" s="36"/>
      <c r="B895" s="36"/>
      <c r="C895" s="36"/>
      <c r="D895" s="98"/>
      <c r="E895" s="98"/>
      <c r="F895" s="98"/>
      <c r="G895" s="98"/>
      <c r="H895" s="98"/>
      <c r="I895" s="36"/>
      <c r="J895" s="36"/>
      <c r="K895" s="36"/>
      <c r="L895" s="36"/>
      <c r="M895" s="36"/>
      <c r="N895" s="36"/>
      <c r="O895" s="36"/>
      <c r="P895" s="36"/>
      <c r="Q895" s="36"/>
      <c r="R895" s="36"/>
      <c r="S895" s="36"/>
      <c r="T895" s="36"/>
      <c r="U895" s="36"/>
      <c r="V895" s="36"/>
      <c r="W895" s="36"/>
      <c r="X895" s="36"/>
      <c r="Y895" s="36"/>
      <c r="Z895" s="36"/>
    </row>
    <row r="896" spans="1:26" ht="12.75" customHeight="1">
      <c r="A896" s="36"/>
      <c r="B896" s="36"/>
      <c r="C896" s="36"/>
      <c r="D896" s="98"/>
      <c r="E896" s="98"/>
      <c r="F896" s="98"/>
      <c r="G896" s="98"/>
      <c r="H896" s="98"/>
      <c r="I896" s="36"/>
      <c r="J896" s="36"/>
      <c r="K896" s="36"/>
      <c r="L896" s="36"/>
      <c r="M896" s="36"/>
      <c r="N896" s="36"/>
      <c r="O896" s="36"/>
      <c r="P896" s="36"/>
      <c r="Q896" s="36"/>
      <c r="R896" s="36"/>
      <c r="S896" s="36"/>
      <c r="T896" s="36"/>
      <c r="U896" s="36"/>
      <c r="V896" s="36"/>
      <c r="W896" s="36"/>
      <c r="X896" s="36"/>
      <c r="Y896" s="36"/>
      <c r="Z896" s="36"/>
    </row>
    <row r="897" spans="1:26" ht="12.75" customHeight="1">
      <c r="A897" s="36"/>
      <c r="B897" s="36"/>
      <c r="C897" s="36"/>
      <c r="D897" s="98"/>
      <c r="E897" s="98"/>
      <c r="F897" s="98"/>
      <c r="G897" s="98"/>
      <c r="H897" s="98"/>
      <c r="I897" s="36"/>
      <c r="J897" s="36"/>
      <c r="K897" s="36"/>
      <c r="L897" s="36"/>
      <c r="M897" s="36"/>
      <c r="N897" s="36"/>
      <c r="O897" s="36"/>
      <c r="P897" s="36"/>
      <c r="Q897" s="36"/>
      <c r="R897" s="36"/>
      <c r="S897" s="36"/>
      <c r="T897" s="36"/>
      <c r="U897" s="36"/>
      <c r="V897" s="36"/>
      <c r="W897" s="36"/>
      <c r="X897" s="36"/>
      <c r="Y897" s="36"/>
      <c r="Z897" s="36"/>
    </row>
    <row r="898" spans="1:26" ht="12.75" customHeight="1">
      <c r="A898" s="36"/>
      <c r="B898" s="36"/>
      <c r="C898" s="36"/>
      <c r="D898" s="98"/>
      <c r="E898" s="98"/>
      <c r="F898" s="98"/>
      <c r="G898" s="98"/>
      <c r="H898" s="98"/>
      <c r="I898" s="36"/>
      <c r="J898" s="36"/>
      <c r="K898" s="36"/>
      <c r="L898" s="36"/>
      <c r="M898" s="36"/>
      <c r="N898" s="36"/>
      <c r="O898" s="36"/>
      <c r="P898" s="36"/>
      <c r="Q898" s="36"/>
      <c r="R898" s="36"/>
      <c r="S898" s="36"/>
      <c r="T898" s="36"/>
      <c r="U898" s="36"/>
      <c r="V898" s="36"/>
      <c r="W898" s="36"/>
      <c r="X898" s="36"/>
      <c r="Y898" s="36"/>
      <c r="Z898" s="36"/>
    </row>
    <row r="899" spans="1:26" ht="12.75" customHeight="1">
      <c r="A899" s="36"/>
      <c r="B899" s="36"/>
      <c r="C899" s="36"/>
      <c r="D899" s="98"/>
      <c r="E899" s="98"/>
      <c r="F899" s="98"/>
      <c r="G899" s="98"/>
      <c r="H899" s="98"/>
      <c r="I899" s="36"/>
      <c r="J899" s="36"/>
      <c r="K899" s="36"/>
      <c r="L899" s="36"/>
      <c r="M899" s="36"/>
      <c r="N899" s="36"/>
      <c r="O899" s="36"/>
      <c r="P899" s="36"/>
      <c r="Q899" s="36"/>
      <c r="R899" s="36"/>
      <c r="S899" s="36"/>
      <c r="T899" s="36"/>
      <c r="U899" s="36"/>
      <c r="V899" s="36"/>
      <c r="W899" s="36"/>
      <c r="X899" s="36"/>
      <c r="Y899" s="36"/>
      <c r="Z899" s="36"/>
    </row>
    <row r="900" spans="1:26" ht="12.75" customHeight="1">
      <c r="A900" s="36"/>
      <c r="B900" s="36"/>
      <c r="C900" s="36"/>
      <c r="D900" s="98"/>
      <c r="E900" s="98"/>
      <c r="F900" s="98"/>
      <c r="G900" s="98"/>
      <c r="H900" s="98"/>
      <c r="I900" s="36"/>
      <c r="J900" s="36"/>
      <c r="K900" s="36"/>
      <c r="L900" s="36"/>
      <c r="M900" s="36"/>
      <c r="N900" s="36"/>
      <c r="O900" s="36"/>
      <c r="P900" s="36"/>
      <c r="Q900" s="36"/>
      <c r="R900" s="36"/>
      <c r="S900" s="36"/>
      <c r="T900" s="36"/>
      <c r="U900" s="36"/>
      <c r="V900" s="36"/>
      <c r="W900" s="36"/>
      <c r="X900" s="36"/>
      <c r="Y900" s="36"/>
      <c r="Z900" s="36"/>
    </row>
    <row r="901" spans="1:26" ht="12.75" customHeight="1">
      <c r="A901" s="36"/>
      <c r="B901" s="36"/>
      <c r="C901" s="36"/>
      <c r="D901" s="98"/>
      <c r="E901" s="98"/>
      <c r="F901" s="98"/>
      <c r="G901" s="98"/>
      <c r="H901" s="98"/>
      <c r="I901" s="36"/>
      <c r="J901" s="36"/>
      <c r="K901" s="36"/>
      <c r="L901" s="36"/>
      <c r="M901" s="36"/>
      <c r="N901" s="36"/>
      <c r="O901" s="36"/>
      <c r="P901" s="36"/>
      <c r="Q901" s="36"/>
      <c r="R901" s="36"/>
      <c r="S901" s="36"/>
      <c r="T901" s="36"/>
      <c r="U901" s="36"/>
      <c r="V901" s="36"/>
      <c r="W901" s="36"/>
      <c r="X901" s="36"/>
      <c r="Y901" s="36"/>
      <c r="Z901" s="36"/>
    </row>
    <row r="902" spans="1:26" ht="12.75" customHeight="1">
      <c r="A902" s="36"/>
      <c r="B902" s="36"/>
      <c r="C902" s="36"/>
      <c r="D902" s="98"/>
      <c r="E902" s="98"/>
      <c r="F902" s="98"/>
      <c r="G902" s="98"/>
      <c r="H902" s="98"/>
      <c r="I902" s="36"/>
      <c r="J902" s="36"/>
      <c r="K902" s="36"/>
      <c r="L902" s="36"/>
      <c r="M902" s="36"/>
      <c r="N902" s="36"/>
      <c r="O902" s="36"/>
      <c r="P902" s="36"/>
      <c r="Q902" s="36"/>
      <c r="R902" s="36"/>
      <c r="S902" s="36"/>
      <c r="T902" s="36"/>
      <c r="U902" s="36"/>
      <c r="V902" s="36"/>
      <c r="W902" s="36"/>
      <c r="X902" s="36"/>
      <c r="Y902" s="36"/>
      <c r="Z902" s="36"/>
    </row>
    <row r="903" spans="1:26" ht="12.75" customHeight="1">
      <c r="A903" s="36"/>
      <c r="B903" s="36"/>
      <c r="C903" s="36"/>
      <c r="D903" s="98"/>
      <c r="E903" s="98"/>
      <c r="F903" s="98"/>
      <c r="G903" s="98"/>
      <c r="H903" s="98"/>
      <c r="I903" s="36"/>
      <c r="J903" s="36"/>
      <c r="K903" s="36"/>
      <c r="L903" s="36"/>
      <c r="M903" s="36"/>
      <c r="N903" s="36"/>
      <c r="O903" s="36"/>
      <c r="P903" s="36"/>
      <c r="Q903" s="36"/>
      <c r="R903" s="36"/>
      <c r="S903" s="36"/>
      <c r="T903" s="36"/>
      <c r="U903" s="36"/>
      <c r="V903" s="36"/>
      <c r="W903" s="36"/>
      <c r="X903" s="36"/>
      <c r="Y903" s="36"/>
      <c r="Z903" s="36"/>
    </row>
    <row r="904" spans="1:26" ht="12.75" customHeight="1">
      <c r="A904" s="36"/>
      <c r="B904" s="36"/>
      <c r="C904" s="36"/>
      <c r="D904" s="98"/>
      <c r="E904" s="98"/>
      <c r="F904" s="98"/>
      <c r="G904" s="98"/>
      <c r="H904" s="98"/>
      <c r="I904" s="36"/>
      <c r="J904" s="36"/>
      <c r="K904" s="36"/>
      <c r="L904" s="36"/>
      <c r="M904" s="36"/>
      <c r="N904" s="36"/>
      <c r="O904" s="36"/>
      <c r="P904" s="36"/>
      <c r="Q904" s="36"/>
      <c r="R904" s="36"/>
      <c r="S904" s="36"/>
      <c r="T904" s="36"/>
      <c r="U904" s="36"/>
      <c r="V904" s="36"/>
      <c r="W904" s="36"/>
      <c r="X904" s="36"/>
      <c r="Y904" s="36"/>
      <c r="Z904" s="36"/>
    </row>
    <row r="905" spans="1:26" ht="12.75" customHeight="1">
      <c r="A905" s="36"/>
      <c r="B905" s="36"/>
      <c r="C905" s="36"/>
      <c r="D905" s="98"/>
      <c r="E905" s="98"/>
      <c r="F905" s="98"/>
      <c r="G905" s="98"/>
      <c r="H905" s="98"/>
      <c r="I905" s="36"/>
      <c r="J905" s="36"/>
      <c r="K905" s="36"/>
      <c r="L905" s="36"/>
      <c r="M905" s="36"/>
      <c r="N905" s="36"/>
      <c r="O905" s="36"/>
      <c r="P905" s="36"/>
      <c r="Q905" s="36"/>
      <c r="R905" s="36"/>
      <c r="S905" s="36"/>
      <c r="T905" s="36"/>
      <c r="U905" s="36"/>
      <c r="V905" s="36"/>
      <c r="W905" s="36"/>
      <c r="X905" s="36"/>
      <c r="Y905" s="36"/>
      <c r="Z905" s="36"/>
    </row>
    <row r="906" spans="1:26" ht="12.75" customHeight="1">
      <c r="A906" s="36"/>
      <c r="B906" s="36"/>
      <c r="C906" s="36"/>
      <c r="D906" s="98"/>
      <c r="E906" s="98"/>
      <c r="F906" s="98"/>
      <c r="G906" s="98"/>
      <c r="H906" s="98"/>
      <c r="I906" s="36"/>
      <c r="J906" s="36"/>
      <c r="K906" s="36"/>
      <c r="L906" s="36"/>
      <c r="M906" s="36"/>
      <c r="N906" s="36"/>
      <c r="O906" s="36"/>
      <c r="P906" s="36"/>
      <c r="Q906" s="36"/>
      <c r="R906" s="36"/>
      <c r="S906" s="36"/>
      <c r="T906" s="36"/>
      <c r="U906" s="36"/>
      <c r="V906" s="36"/>
      <c r="W906" s="36"/>
      <c r="X906" s="36"/>
      <c r="Y906" s="36"/>
      <c r="Z906" s="36"/>
    </row>
    <row r="907" spans="1:26" ht="12.75" customHeight="1">
      <c r="A907" s="36"/>
      <c r="B907" s="36"/>
      <c r="C907" s="36"/>
      <c r="D907" s="98"/>
      <c r="E907" s="98"/>
      <c r="F907" s="98"/>
      <c r="G907" s="98"/>
      <c r="H907" s="98"/>
      <c r="I907" s="36"/>
      <c r="J907" s="36"/>
      <c r="K907" s="36"/>
      <c r="L907" s="36"/>
      <c r="M907" s="36"/>
      <c r="N907" s="36"/>
      <c r="O907" s="36"/>
      <c r="P907" s="36"/>
      <c r="Q907" s="36"/>
      <c r="R907" s="36"/>
      <c r="S907" s="36"/>
      <c r="T907" s="36"/>
      <c r="U907" s="36"/>
      <c r="V907" s="36"/>
      <c r="W907" s="36"/>
      <c r="X907" s="36"/>
      <c r="Y907" s="36"/>
      <c r="Z907" s="36"/>
    </row>
    <row r="908" spans="1:26" ht="12.75" customHeight="1">
      <c r="A908" s="36"/>
      <c r="B908" s="36"/>
      <c r="C908" s="36"/>
      <c r="D908" s="98"/>
      <c r="E908" s="98"/>
      <c r="F908" s="98"/>
      <c r="G908" s="98"/>
      <c r="H908" s="98"/>
      <c r="I908" s="36"/>
      <c r="J908" s="36"/>
      <c r="K908" s="36"/>
      <c r="L908" s="36"/>
      <c r="M908" s="36"/>
      <c r="N908" s="36"/>
      <c r="O908" s="36"/>
      <c r="P908" s="36"/>
      <c r="Q908" s="36"/>
      <c r="R908" s="36"/>
      <c r="S908" s="36"/>
      <c r="T908" s="36"/>
      <c r="U908" s="36"/>
      <c r="V908" s="36"/>
      <c r="W908" s="36"/>
      <c r="X908" s="36"/>
      <c r="Y908" s="36"/>
      <c r="Z908" s="36"/>
    </row>
    <row r="909" spans="1:26" ht="12.75" customHeight="1">
      <c r="A909" s="36"/>
      <c r="B909" s="36"/>
      <c r="C909" s="36"/>
      <c r="D909" s="98"/>
      <c r="E909" s="98"/>
      <c r="F909" s="98"/>
      <c r="G909" s="98"/>
      <c r="H909" s="98"/>
      <c r="I909" s="36"/>
      <c r="J909" s="36"/>
      <c r="K909" s="36"/>
      <c r="L909" s="36"/>
      <c r="M909" s="36"/>
      <c r="N909" s="36"/>
      <c r="O909" s="36"/>
      <c r="P909" s="36"/>
      <c r="Q909" s="36"/>
      <c r="R909" s="36"/>
      <c r="S909" s="36"/>
      <c r="T909" s="36"/>
      <c r="U909" s="36"/>
      <c r="V909" s="36"/>
      <c r="W909" s="36"/>
      <c r="X909" s="36"/>
      <c r="Y909" s="36"/>
      <c r="Z909" s="36"/>
    </row>
    <row r="910" spans="1:26" ht="12.75" customHeight="1">
      <c r="A910" s="36"/>
      <c r="B910" s="36"/>
      <c r="C910" s="36"/>
      <c r="D910" s="98"/>
      <c r="E910" s="98"/>
      <c r="F910" s="98"/>
      <c r="G910" s="98"/>
      <c r="H910" s="98"/>
      <c r="I910" s="36"/>
      <c r="J910" s="36"/>
      <c r="K910" s="36"/>
      <c r="L910" s="36"/>
      <c r="M910" s="36"/>
      <c r="N910" s="36"/>
      <c r="O910" s="36"/>
      <c r="P910" s="36"/>
      <c r="Q910" s="36"/>
      <c r="R910" s="36"/>
      <c r="S910" s="36"/>
      <c r="T910" s="36"/>
      <c r="U910" s="36"/>
      <c r="V910" s="36"/>
      <c r="W910" s="36"/>
      <c r="X910" s="36"/>
      <c r="Y910" s="36"/>
      <c r="Z910" s="36"/>
    </row>
    <row r="911" spans="1:26" ht="12.75" customHeight="1">
      <c r="A911" s="36"/>
      <c r="B911" s="36"/>
      <c r="C911" s="36"/>
      <c r="D911" s="98"/>
      <c r="E911" s="98"/>
      <c r="F911" s="98"/>
      <c r="G911" s="98"/>
      <c r="H911" s="98"/>
      <c r="I911" s="36"/>
      <c r="J911" s="36"/>
      <c r="K911" s="36"/>
      <c r="L911" s="36"/>
      <c r="M911" s="36"/>
      <c r="N911" s="36"/>
      <c r="O911" s="36"/>
      <c r="P911" s="36"/>
      <c r="Q911" s="36"/>
      <c r="R911" s="36"/>
      <c r="S911" s="36"/>
      <c r="T911" s="36"/>
      <c r="U911" s="36"/>
      <c r="V911" s="36"/>
      <c r="W911" s="36"/>
      <c r="X911" s="36"/>
      <c r="Y911" s="36"/>
      <c r="Z911" s="36"/>
    </row>
    <row r="912" spans="1:26" ht="12.75" customHeight="1">
      <c r="A912" s="36"/>
      <c r="B912" s="36"/>
      <c r="C912" s="36"/>
      <c r="D912" s="98"/>
      <c r="E912" s="98"/>
      <c r="F912" s="98"/>
      <c r="G912" s="98"/>
      <c r="H912" s="98"/>
      <c r="I912" s="36"/>
      <c r="J912" s="36"/>
      <c r="K912" s="36"/>
      <c r="L912" s="36"/>
      <c r="M912" s="36"/>
      <c r="N912" s="36"/>
      <c r="O912" s="36"/>
      <c r="P912" s="36"/>
      <c r="Q912" s="36"/>
      <c r="R912" s="36"/>
      <c r="S912" s="36"/>
      <c r="T912" s="36"/>
      <c r="U912" s="36"/>
      <c r="V912" s="36"/>
      <c r="W912" s="36"/>
      <c r="X912" s="36"/>
      <c r="Y912" s="36"/>
      <c r="Z912" s="36"/>
    </row>
    <row r="913" spans="1:26" ht="12.75" customHeight="1">
      <c r="A913" s="36"/>
      <c r="B913" s="36"/>
      <c r="C913" s="36"/>
      <c r="D913" s="98"/>
      <c r="E913" s="98"/>
      <c r="F913" s="98"/>
      <c r="G913" s="98"/>
      <c r="H913" s="98"/>
      <c r="I913" s="36"/>
      <c r="J913" s="36"/>
      <c r="K913" s="36"/>
      <c r="L913" s="36"/>
      <c r="M913" s="36"/>
      <c r="N913" s="36"/>
      <c r="O913" s="36"/>
      <c r="P913" s="36"/>
      <c r="Q913" s="36"/>
      <c r="R913" s="36"/>
      <c r="S913" s="36"/>
      <c r="T913" s="36"/>
      <c r="U913" s="36"/>
      <c r="V913" s="36"/>
      <c r="W913" s="36"/>
      <c r="X913" s="36"/>
      <c r="Y913" s="36"/>
      <c r="Z913" s="36"/>
    </row>
    <row r="914" spans="1:26" ht="12.75" customHeight="1">
      <c r="A914" s="36"/>
      <c r="B914" s="36"/>
      <c r="C914" s="36"/>
      <c r="D914" s="98"/>
      <c r="E914" s="98"/>
      <c r="F914" s="98"/>
      <c r="G914" s="98"/>
      <c r="H914" s="98"/>
      <c r="I914" s="36"/>
      <c r="J914" s="36"/>
      <c r="K914" s="36"/>
      <c r="L914" s="36"/>
      <c r="M914" s="36"/>
      <c r="N914" s="36"/>
      <c r="O914" s="36"/>
      <c r="P914" s="36"/>
      <c r="Q914" s="36"/>
      <c r="R914" s="36"/>
      <c r="S914" s="36"/>
      <c r="T914" s="36"/>
      <c r="U914" s="36"/>
      <c r="V914" s="36"/>
      <c r="W914" s="36"/>
      <c r="X914" s="36"/>
      <c r="Y914" s="36"/>
      <c r="Z914" s="36"/>
    </row>
    <row r="915" spans="1:26" ht="12.75" customHeight="1">
      <c r="A915" s="36"/>
      <c r="B915" s="36"/>
      <c r="C915" s="36"/>
      <c r="D915" s="98"/>
      <c r="E915" s="98"/>
      <c r="F915" s="98"/>
      <c r="G915" s="98"/>
      <c r="H915" s="98"/>
      <c r="I915" s="36"/>
      <c r="J915" s="36"/>
      <c r="K915" s="36"/>
      <c r="L915" s="36"/>
      <c r="M915" s="36"/>
      <c r="N915" s="36"/>
      <c r="O915" s="36"/>
      <c r="P915" s="36"/>
      <c r="Q915" s="36"/>
      <c r="R915" s="36"/>
      <c r="S915" s="36"/>
      <c r="T915" s="36"/>
      <c r="U915" s="36"/>
      <c r="V915" s="36"/>
      <c r="W915" s="36"/>
      <c r="X915" s="36"/>
      <c r="Y915" s="36"/>
      <c r="Z915" s="36"/>
    </row>
    <row r="916" spans="1:26" ht="12.75" customHeight="1">
      <c r="A916" s="36"/>
      <c r="B916" s="36"/>
      <c r="C916" s="36"/>
      <c r="D916" s="98"/>
      <c r="E916" s="98"/>
      <c r="F916" s="98"/>
      <c r="G916" s="98"/>
      <c r="H916" s="98"/>
      <c r="I916" s="36"/>
      <c r="J916" s="36"/>
      <c r="K916" s="36"/>
      <c r="L916" s="36"/>
      <c r="M916" s="36"/>
      <c r="N916" s="36"/>
      <c r="O916" s="36"/>
      <c r="P916" s="36"/>
      <c r="Q916" s="36"/>
      <c r="R916" s="36"/>
      <c r="S916" s="36"/>
      <c r="T916" s="36"/>
      <c r="U916" s="36"/>
      <c r="V916" s="36"/>
      <c r="W916" s="36"/>
      <c r="X916" s="36"/>
      <c r="Y916" s="36"/>
      <c r="Z916" s="36"/>
    </row>
    <row r="917" spans="1:26" ht="12.75" customHeight="1">
      <c r="A917" s="36"/>
      <c r="B917" s="36"/>
      <c r="C917" s="36"/>
      <c r="D917" s="98"/>
      <c r="E917" s="98"/>
      <c r="F917" s="98"/>
      <c r="G917" s="98"/>
      <c r="H917" s="98"/>
      <c r="I917" s="36"/>
      <c r="J917" s="36"/>
      <c r="K917" s="36"/>
      <c r="L917" s="36"/>
      <c r="M917" s="36"/>
      <c r="N917" s="36"/>
      <c r="O917" s="36"/>
      <c r="P917" s="36"/>
      <c r="Q917" s="36"/>
      <c r="R917" s="36"/>
      <c r="S917" s="36"/>
      <c r="T917" s="36"/>
      <c r="U917" s="36"/>
      <c r="V917" s="36"/>
      <c r="W917" s="36"/>
      <c r="X917" s="36"/>
      <c r="Y917" s="36"/>
      <c r="Z917" s="36"/>
    </row>
    <row r="918" spans="1:26" ht="12.75" customHeight="1">
      <c r="A918" s="36"/>
      <c r="B918" s="36"/>
      <c r="C918" s="36"/>
      <c r="D918" s="98"/>
      <c r="E918" s="98"/>
      <c r="F918" s="98"/>
      <c r="G918" s="98"/>
      <c r="H918" s="98"/>
      <c r="I918" s="36"/>
      <c r="J918" s="36"/>
      <c r="K918" s="36"/>
      <c r="L918" s="36"/>
      <c r="M918" s="36"/>
      <c r="N918" s="36"/>
      <c r="O918" s="36"/>
      <c r="P918" s="36"/>
      <c r="Q918" s="36"/>
      <c r="R918" s="36"/>
      <c r="S918" s="36"/>
      <c r="T918" s="36"/>
      <c r="U918" s="36"/>
      <c r="V918" s="36"/>
      <c r="W918" s="36"/>
      <c r="X918" s="36"/>
      <c r="Y918" s="36"/>
      <c r="Z918" s="36"/>
    </row>
    <row r="919" spans="1:26" ht="12.75" customHeight="1">
      <c r="A919" s="36"/>
      <c r="B919" s="36"/>
      <c r="C919" s="36"/>
      <c r="D919" s="98"/>
      <c r="E919" s="98"/>
      <c r="F919" s="98"/>
      <c r="G919" s="98"/>
      <c r="H919" s="98"/>
      <c r="I919" s="36"/>
      <c r="J919" s="36"/>
      <c r="K919" s="36"/>
      <c r="L919" s="36"/>
      <c r="M919" s="36"/>
      <c r="N919" s="36"/>
      <c r="O919" s="36"/>
      <c r="P919" s="36"/>
      <c r="Q919" s="36"/>
      <c r="R919" s="36"/>
      <c r="S919" s="36"/>
      <c r="T919" s="36"/>
      <c r="U919" s="36"/>
      <c r="V919" s="36"/>
      <c r="W919" s="36"/>
      <c r="X919" s="36"/>
      <c r="Y919" s="36"/>
      <c r="Z919" s="36"/>
    </row>
    <row r="920" spans="1:26" ht="12.75" customHeight="1">
      <c r="A920" s="36"/>
      <c r="B920" s="36"/>
      <c r="C920" s="36"/>
      <c r="D920" s="98"/>
      <c r="E920" s="98"/>
      <c r="F920" s="98"/>
      <c r="G920" s="98"/>
      <c r="H920" s="98"/>
      <c r="I920" s="36"/>
      <c r="J920" s="36"/>
      <c r="K920" s="36"/>
      <c r="L920" s="36"/>
      <c r="M920" s="36"/>
      <c r="N920" s="36"/>
      <c r="O920" s="36"/>
      <c r="P920" s="36"/>
      <c r="Q920" s="36"/>
      <c r="R920" s="36"/>
      <c r="S920" s="36"/>
      <c r="T920" s="36"/>
      <c r="U920" s="36"/>
      <c r="V920" s="36"/>
      <c r="W920" s="36"/>
      <c r="X920" s="36"/>
      <c r="Y920" s="36"/>
      <c r="Z920" s="36"/>
    </row>
    <row r="921" spans="1:26" ht="12.75" customHeight="1">
      <c r="A921" s="36"/>
      <c r="B921" s="36"/>
      <c r="C921" s="36"/>
      <c r="D921" s="98"/>
      <c r="E921" s="98"/>
      <c r="F921" s="98"/>
      <c r="G921" s="98"/>
      <c r="H921" s="98"/>
      <c r="I921" s="36"/>
      <c r="J921" s="36"/>
      <c r="K921" s="36"/>
      <c r="L921" s="36"/>
      <c r="M921" s="36"/>
      <c r="N921" s="36"/>
      <c r="O921" s="36"/>
      <c r="P921" s="36"/>
      <c r="Q921" s="36"/>
      <c r="R921" s="36"/>
      <c r="S921" s="36"/>
      <c r="T921" s="36"/>
      <c r="U921" s="36"/>
      <c r="V921" s="36"/>
      <c r="W921" s="36"/>
      <c r="X921" s="36"/>
      <c r="Y921" s="36"/>
      <c r="Z921" s="36"/>
    </row>
    <row r="922" spans="1:26" ht="12.75" customHeight="1">
      <c r="A922" s="36"/>
      <c r="B922" s="36"/>
      <c r="C922" s="36"/>
      <c r="D922" s="98"/>
      <c r="E922" s="98"/>
      <c r="F922" s="98"/>
      <c r="G922" s="98"/>
      <c r="H922" s="98"/>
      <c r="I922" s="36"/>
      <c r="J922" s="36"/>
      <c r="K922" s="36"/>
      <c r="L922" s="36"/>
      <c r="M922" s="36"/>
      <c r="N922" s="36"/>
      <c r="O922" s="36"/>
      <c r="P922" s="36"/>
      <c r="Q922" s="36"/>
      <c r="R922" s="36"/>
      <c r="S922" s="36"/>
      <c r="T922" s="36"/>
      <c r="U922" s="36"/>
      <c r="V922" s="36"/>
      <c r="W922" s="36"/>
      <c r="X922" s="36"/>
      <c r="Y922" s="36"/>
      <c r="Z922" s="36"/>
    </row>
    <row r="923" spans="1:26" ht="12.75" customHeight="1">
      <c r="A923" s="36"/>
      <c r="B923" s="36"/>
      <c r="C923" s="36"/>
      <c r="D923" s="98"/>
      <c r="E923" s="98"/>
      <c r="F923" s="98"/>
      <c r="G923" s="98"/>
      <c r="H923" s="98"/>
      <c r="I923" s="36"/>
      <c r="J923" s="36"/>
      <c r="K923" s="36"/>
      <c r="L923" s="36"/>
      <c r="M923" s="36"/>
      <c r="N923" s="36"/>
      <c r="O923" s="36"/>
      <c r="P923" s="36"/>
      <c r="Q923" s="36"/>
      <c r="R923" s="36"/>
      <c r="S923" s="36"/>
      <c r="T923" s="36"/>
      <c r="U923" s="36"/>
      <c r="V923" s="36"/>
      <c r="W923" s="36"/>
      <c r="X923" s="36"/>
      <c r="Y923" s="36"/>
      <c r="Z923" s="36"/>
    </row>
    <row r="924" spans="1:26" ht="12.75" customHeight="1">
      <c r="A924" s="36"/>
      <c r="B924" s="36"/>
      <c r="C924" s="36"/>
      <c r="D924" s="98"/>
      <c r="E924" s="98"/>
      <c r="F924" s="98"/>
      <c r="G924" s="98"/>
      <c r="H924" s="98"/>
      <c r="I924" s="36"/>
      <c r="J924" s="36"/>
      <c r="K924" s="36"/>
      <c r="L924" s="36"/>
      <c r="M924" s="36"/>
      <c r="N924" s="36"/>
      <c r="O924" s="36"/>
      <c r="P924" s="36"/>
      <c r="Q924" s="36"/>
      <c r="R924" s="36"/>
      <c r="S924" s="36"/>
      <c r="T924" s="36"/>
      <c r="U924" s="36"/>
      <c r="V924" s="36"/>
      <c r="W924" s="36"/>
      <c r="X924" s="36"/>
      <c r="Y924" s="36"/>
      <c r="Z924" s="36"/>
    </row>
    <row r="925" spans="1:26" ht="12.75" customHeight="1">
      <c r="A925" s="36"/>
      <c r="B925" s="36"/>
      <c r="C925" s="36"/>
      <c r="D925" s="98"/>
      <c r="E925" s="98"/>
      <c r="F925" s="98"/>
      <c r="G925" s="98"/>
      <c r="H925" s="98"/>
      <c r="I925" s="36"/>
      <c r="J925" s="36"/>
      <c r="K925" s="36"/>
      <c r="L925" s="36"/>
      <c r="M925" s="36"/>
      <c r="N925" s="36"/>
      <c r="O925" s="36"/>
      <c r="P925" s="36"/>
      <c r="Q925" s="36"/>
      <c r="R925" s="36"/>
      <c r="S925" s="36"/>
      <c r="T925" s="36"/>
      <c r="U925" s="36"/>
      <c r="V925" s="36"/>
      <c r="W925" s="36"/>
      <c r="X925" s="36"/>
      <c r="Y925" s="36"/>
      <c r="Z925" s="36"/>
    </row>
    <row r="926" spans="1:26" ht="12.75" customHeight="1">
      <c r="A926" s="36"/>
      <c r="B926" s="36"/>
      <c r="C926" s="36"/>
      <c r="D926" s="98"/>
      <c r="E926" s="98"/>
      <c r="F926" s="98"/>
      <c r="G926" s="98"/>
      <c r="H926" s="98"/>
      <c r="I926" s="36"/>
      <c r="J926" s="36"/>
      <c r="K926" s="36"/>
      <c r="L926" s="36"/>
      <c r="M926" s="36"/>
      <c r="N926" s="36"/>
      <c r="O926" s="36"/>
      <c r="P926" s="36"/>
      <c r="Q926" s="36"/>
      <c r="R926" s="36"/>
      <c r="S926" s="36"/>
      <c r="T926" s="36"/>
      <c r="U926" s="36"/>
      <c r="V926" s="36"/>
      <c r="W926" s="36"/>
      <c r="X926" s="36"/>
      <c r="Y926" s="36"/>
      <c r="Z926" s="36"/>
    </row>
    <row r="927" spans="1:26" ht="12.75" customHeight="1">
      <c r="A927" s="36"/>
      <c r="B927" s="36"/>
      <c r="C927" s="36"/>
      <c r="D927" s="98"/>
      <c r="E927" s="98"/>
      <c r="F927" s="98"/>
      <c r="G927" s="98"/>
      <c r="H927" s="98"/>
      <c r="I927" s="36"/>
      <c r="J927" s="36"/>
      <c r="K927" s="36"/>
      <c r="L927" s="36"/>
      <c r="M927" s="36"/>
      <c r="N927" s="36"/>
      <c r="O927" s="36"/>
      <c r="P927" s="36"/>
      <c r="Q927" s="36"/>
      <c r="R927" s="36"/>
      <c r="S927" s="36"/>
      <c r="T927" s="36"/>
      <c r="U927" s="36"/>
      <c r="V927" s="36"/>
      <c r="W927" s="36"/>
      <c r="X927" s="36"/>
      <c r="Y927" s="36"/>
      <c r="Z927" s="36"/>
    </row>
    <row r="928" spans="1:26" ht="12.75" customHeight="1">
      <c r="A928" s="36"/>
      <c r="B928" s="36"/>
      <c r="C928" s="36"/>
      <c r="D928" s="98"/>
      <c r="E928" s="98"/>
      <c r="F928" s="98"/>
      <c r="G928" s="98"/>
      <c r="H928" s="98"/>
      <c r="I928" s="36"/>
      <c r="J928" s="36"/>
      <c r="K928" s="36"/>
      <c r="L928" s="36"/>
      <c r="M928" s="36"/>
      <c r="N928" s="36"/>
      <c r="O928" s="36"/>
      <c r="P928" s="36"/>
      <c r="Q928" s="36"/>
      <c r="R928" s="36"/>
      <c r="S928" s="36"/>
      <c r="T928" s="36"/>
      <c r="U928" s="36"/>
      <c r="V928" s="36"/>
      <c r="W928" s="36"/>
      <c r="X928" s="36"/>
      <c r="Y928" s="36"/>
      <c r="Z928" s="36"/>
    </row>
    <row r="929" spans="1:26" ht="12.75" customHeight="1">
      <c r="A929" s="36"/>
      <c r="B929" s="36"/>
      <c r="C929" s="36"/>
      <c r="D929" s="98"/>
      <c r="E929" s="98"/>
      <c r="F929" s="98"/>
      <c r="G929" s="98"/>
      <c r="H929" s="98"/>
      <c r="I929" s="36"/>
      <c r="J929" s="36"/>
      <c r="K929" s="36"/>
      <c r="L929" s="36"/>
      <c r="M929" s="36"/>
      <c r="N929" s="36"/>
      <c r="O929" s="36"/>
      <c r="P929" s="36"/>
      <c r="Q929" s="36"/>
      <c r="R929" s="36"/>
      <c r="S929" s="36"/>
      <c r="T929" s="36"/>
      <c r="U929" s="36"/>
      <c r="V929" s="36"/>
      <c r="W929" s="36"/>
      <c r="X929" s="36"/>
      <c r="Y929" s="36"/>
      <c r="Z929" s="36"/>
    </row>
    <row r="930" spans="1:26" ht="12.75" customHeight="1">
      <c r="A930" s="36"/>
      <c r="B930" s="36"/>
      <c r="C930" s="36"/>
      <c r="D930" s="98"/>
      <c r="E930" s="98"/>
      <c r="F930" s="98"/>
      <c r="G930" s="98"/>
      <c r="H930" s="98"/>
      <c r="I930" s="36"/>
      <c r="J930" s="36"/>
      <c r="K930" s="36"/>
      <c r="L930" s="36"/>
      <c r="M930" s="36"/>
      <c r="N930" s="36"/>
      <c r="O930" s="36"/>
      <c r="P930" s="36"/>
      <c r="Q930" s="36"/>
      <c r="R930" s="36"/>
      <c r="S930" s="36"/>
      <c r="T930" s="36"/>
      <c r="U930" s="36"/>
      <c r="V930" s="36"/>
      <c r="W930" s="36"/>
      <c r="X930" s="36"/>
      <c r="Y930" s="36"/>
      <c r="Z930" s="36"/>
    </row>
    <row r="931" spans="1:26" ht="12.75" customHeight="1">
      <c r="A931" s="36"/>
      <c r="B931" s="36"/>
      <c r="C931" s="36"/>
      <c r="D931" s="98"/>
      <c r="E931" s="98"/>
      <c r="F931" s="98"/>
      <c r="G931" s="98"/>
      <c r="H931" s="98"/>
      <c r="I931" s="36"/>
      <c r="J931" s="36"/>
      <c r="K931" s="36"/>
      <c r="L931" s="36"/>
      <c r="M931" s="36"/>
      <c r="N931" s="36"/>
      <c r="O931" s="36"/>
      <c r="P931" s="36"/>
      <c r="Q931" s="36"/>
      <c r="R931" s="36"/>
      <c r="S931" s="36"/>
      <c r="T931" s="36"/>
      <c r="U931" s="36"/>
      <c r="V931" s="36"/>
      <c r="W931" s="36"/>
      <c r="X931" s="36"/>
      <c r="Y931" s="36"/>
      <c r="Z931" s="36"/>
    </row>
    <row r="932" spans="1:26" ht="12.75" customHeight="1">
      <c r="A932" s="36"/>
      <c r="B932" s="36"/>
      <c r="C932" s="36"/>
      <c r="D932" s="98"/>
      <c r="E932" s="98"/>
      <c r="F932" s="98"/>
      <c r="G932" s="98"/>
      <c r="H932" s="98"/>
      <c r="I932" s="36"/>
      <c r="J932" s="36"/>
      <c r="K932" s="36"/>
      <c r="L932" s="36"/>
      <c r="M932" s="36"/>
      <c r="N932" s="36"/>
      <c r="O932" s="36"/>
      <c r="P932" s="36"/>
      <c r="Q932" s="36"/>
      <c r="R932" s="36"/>
      <c r="S932" s="36"/>
      <c r="T932" s="36"/>
      <c r="U932" s="36"/>
      <c r="V932" s="36"/>
      <c r="W932" s="36"/>
      <c r="X932" s="36"/>
      <c r="Y932" s="36"/>
      <c r="Z932" s="36"/>
    </row>
    <row r="933" spans="1:26" ht="12.75" customHeight="1">
      <c r="A933" s="36"/>
      <c r="B933" s="36"/>
      <c r="C933" s="36"/>
      <c r="D933" s="98"/>
      <c r="E933" s="98"/>
      <c r="F933" s="98"/>
      <c r="G933" s="98"/>
      <c r="H933" s="98"/>
      <c r="I933" s="36"/>
      <c r="J933" s="36"/>
      <c r="K933" s="36"/>
      <c r="L933" s="36"/>
      <c r="M933" s="36"/>
      <c r="N933" s="36"/>
      <c r="O933" s="36"/>
      <c r="P933" s="36"/>
      <c r="Q933" s="36"/>
      <c r="R933" s="36"/>
      <c r="S933" s="36"/>
      <c r="T933" s="36"/>
      <c r="U933" s="36"/>
      <c r="V933" s="36"/>
      <c r="W933" s="36"/>
      <c r="X933" s="36"/>
      <c r="Y933" s="36"/>
      <c r="Z933" s="36"/>
    </row>
    <row r="934" spans="1:26" ht="12.75" customHeight="1">
      <c r="A934" s="36"/>
      <c r="B934" s="36"/>
      <c r="C934" s="36"/>
      <c r="D934" s="98"/>
      <c r="E934" s="98"/>
      <c r="F934" s="98"/>
      <c r="G934" s="98"/>
      <c r="H934" s="98"/>
      <c r="I934" s="36"/>
      <c r="J934" s="36"/>
      <c r="K934" s="36"/>
      <c r="L934" s="36"/>
      <c r="M934" s="36"/>
      <c r="N934" s="36"/>
      <c r="O934" s="36"/>
      <c r="P934" s="36"/>
      <c r="Q934" s="36"/>
      <c r="R934" s="36"/>
      <c r="S934" s="36"/>
      <c r="T934" s="36"/>
      <c r="U934" s="36"/>
      <c r="V934" s="36"/>
      <c r="W934" s="36"/>
      <c r="X934" s="36"/>
      <c r="Y934" s="36"/>
      <c r="Z934" s="36"/>
    </row>
    <row r="935" spans="1:26" ht="12.75" customHeight="1">
      <c r="A935" s="36"/>
      <c r="B935" s="36"/>
      <c r="C935" s="36"/>
      <c r="D935" s="98"/>
      <c r="E935" s="98"/>
      <c r="F935" s="98"/>
      <c r="G935" s="98"/>
      <c r="H935" s="98"/>
      <c r="I935" s="36"/>
      <c r="J935" s="36"/>
      <c r="K935" s="36"/>
      <c r="L935" s="36"/>
      <c r="M935" s="36"/>
      <c r="N935" s="36"/>
      <c r="O935" s="36"/>
      <c r="P935" s="36"/>
      <c r="Q935" s="36"/>
      <c r="R935" s="36"/>
      <c r="S935" s="36"/>
      <c r="T935" s="36"/>
      <c r="U935" s="36"/>
      <c r="V935" s="36"/>
      <c r="W935" s="36"/>
      <c r="X935" s="36"/>
      <c r="Y935" s="36"/>
      <c r="Z935" s="36"/>
    </row>
    <row r="936" spans="1:26" ht="12.75" customHeight="1">
      <c r="A936" s="36"/>
      <c r="B936" s="36"/>
      <c r="C936" s="36"/>
      <c r="D936" s="98"/>
      <c r="E936" s="98"/>
      <c r="F936" s="98"/>
      <c r="G936" s="98"/>
      <c r="H936" s="98"/>
      <c r="I936" s="36"/>
      <c r="J936" s="36"/>
      <c r="K936" s="36"/>
      <c r="L936" s="36"/>
      <c r="M936" s="36"/>
      <c r="N936" s="36"/>
      <c r="O936" s="36"/>
      <c r="P936" s="36"/>
      <c r="Q936" s="36"/>
      <c r="R936" s="36"/>
      <c r="S936" s="36"/>
      <c r="T936" s="36"/>
      <c r="U936" s="36"/>
      <c r="V936" s="36"/>
      <c r="W936" s="36"/>
      <c r="X936" s="36"/>
      <c r="Y936" s="36"/>
      <c r="Z936" s="36"/>
    </row>
    <row r="937" spans="1:26" ht="12.75" customHeight="1">
      <c r="A937" s="36"/>
      <c r="B937" s="36"/>
      <c r="C937" s="36"/>
      <c r="D937" s="98"/>
      <c r="E937" s="98"/>
      <c r="F937" s="98"/>
      <c r="G937" s="98"/>
      <c r="H937" s="98"/>
      <c r="I937" s="36"/>
      <c r="J937" s="36"/>
      <c r="K937" s="36"/>
      <c r="L937" s="36"/>
      <c r="M937" s="36"/>
      <c r="N937" s="36"/>
      <c r="O937" s="36"/>
      <c r="P937" s="36"/>
      <c r="Q937" s="36"/>
      <c r="R937" s="36"/>
      <c r="S937" s="36"/>
      <c r="T937" s="36"/>
      <c r="U937" s="36"/>
      <c r="V937" s="36"/>
      <c r="W937" s="36"/>
      <c r="X937" s="36"/>
      <c r="Y937" s="36"/>
      <c r="Z937" s="36"/>
    </row>
    <row r="938" spans="1:26" ht="12.75" customHeight="1">
      <c r="A938" s="36"/>
      <c r="B938" s="36"/>
      <c r="C938" s="36"/>
      <c r="D938" s="98"/>
      <c r="E938" s="98"/>
      <c r="F938" s="98"/>
      <c r="G938" s="98"/>
      <c r="H938" s="98"/>
      <c r="I938" s="36"/>
      <c r="J938" s="36"/>
      <c r="K938" s="36"/>
      <c r="L938" s="36"/>
      <c r="M938" s="36"/>
      <c r="N938" s="36"/>
      <c r="O938" s="36"/>
      <c r="P938" s="36"/>
      <c r="Q938" s="36"/>
      <c r="R938" s="36"/>
      <c r="S938" s="36"/>
      <c r="T938" s="36"/>
      <c r="U938" s="36"/>
      <c r="V938" s="36"/>
      <c r="W938" s="36"/>
      <c r="X938" s="36"/>
      <c r="Y938" s="36"/>
      <c r="Z938" s="36"/>
    </row>
    <row r="939" spans="1:26" ht="12.75" customHeight="1">
      <c r="A939" s="36"/>
      <c r="B939" s="36"/>
      <c r="C939" s="36"/>
      <c r="D939" s="98"/>
      <c r="E939" s="98"/>
      <c r="F939" s="98"/>
      <c r="G939" s="98"/>
      <c r="H939" s="98"/>
      <c r="I939" s="36"/>
      <c r="J939" s="36"/>
      <c r="K939" s="36"/>
      <c r="L939" s="36"/>
      <c r="M939" s="36"/>
      <c r="N939" s="36"/>
      <c r="O939" s="36"/>
      <c r="P939" s="36"/>
      <c r="Q939" s="36"/>
      <c r="R939" s="36"/>
      <c r="S939" s="36"/>
      <c r="T939" s="36"/>
      <c r="U939" s="36"/>
      <c r="V939" s="36"/>
      <c r="W939" s="36"/>
      <c r="X939" s="36"/>
      <c r="Y939" s="36"/>
      <c r="Z939" s="36"/>
    </row>
    <row r="940" spans="1:26" ht="12.75" customHeight="1">
      <c r="A940" s="36"/>
      <c r="B940" s="36"/>
      <c r="C940" s="36"/>
      <c r="D940" s="98"/>
      <c r="E940" s="98"/>
      <c r="F940" s="98"/>
      <c r="G940" s="98"/>
      <c r="H940" s="98"/>
      <c r="I940" s="36"/>
      <c r="J940" s="36"/>
      <c r="K940" s="36"/>
      <c r="L940" s="36"/>
      <c r="M940" s="36"/>
      <c r="N940" s="36"/>
      <c r="O940" s="36"/>
      <c r="P940" s="36"/>
      <c r="Q940" s="36"/>
      <c r="R940" s="36"/>
      <c r="S940" s="36"/>
      <c r="T940" s="36"/>
      <c r="U940" s="36"/>
      <c r="V940" s="36"/>
      <c r="W940" s="36"/>
      <c r="X940" s="36"/>
      <c r="Y940" s="36"/>
      <c r="Z940" s="36"/>
    </row>
    <row r="941" spans="1:26" ht="12.75" customHeight="1">
      <c r="A941" s="36"/>
      <c r="B941" s="36"/>
      <c r="C941" s="36"/>
      <c r="D941" s="98"/>
      <c r="E941" s="98"/>
      <c r="F941" s="98"/>
      <c r="G941" s="98"/>
      <c r="H941" s="98"/>
      <c r="I941" s="36"/>
      <c r="J941" s="36"/>
      <c r="K941" s="36"/>
      <c r="L941" s="36"/>
      <c r="M941" s="36"/>
      <c r="N941" s="36"/>
      <c r="O941" s="36"/>
      <c r="P941" s="36"/>
      <c r="Q941" s="36"/>
      <c r="R941" s="36"/>
      <c r="S941" s="36"/>
      <c r="T941" s="36"/>
      <c r="U941" s="36"/>
      <c r="V941" s="36"/>
      <c r="W941" s="36"/>
      <c r="X941" s="36"/>
      <c r="Y941" s="36"/>
      <c r="Z941" s="36"/>
    </row>
    <row r="942" spans="1:26" ht="12.75" customHeight="1">
      <c r="A942" s="36"/>
      <c r="B942" s="36"/>
      <c r="C942" s="36"/>
      <c r="D942" s="98"/>
      <c r="E942" s="98"/>
      <c r="F942" s="98"/>
      <c r="G942" s="98"/>
      <c r="H942" s="98"/>
      <c r="I942" s="36"/>
      <c r="J942" s="36"/>
      <c r="K942" s="36"/>
      <c r="L942" s="36"/>
      <c r="M942" s="36"/>
      <c r="N942" s="36"/>
      <c r="O942" s="36"/>
      <c r="P942" s="36"/>
      <c r="Q942" s="36"/>
      <c r="R942" s="36"/>
      <c r="S942" s="36"/>
      <c r="T942" s="36"/>
      <c r="U942" s="36"/>
      <c r="V942" s="36"/>
      <c r="W942" s="36"/>
      <c r="X942" s="36"/>
      <c r="Y942" s="36"/>
      <c r="Z942" s="36"/>
    </row>
    <row r="943" spans="1:26" ht="12.75" customHeight="1">
      <c r="A943" s="36"/>
      <c r="B943" s="36"/>
      <c r="C943" s="36"/>
      <c r="D943" s="98"/>
      <c r="E943" s="98"/>
      <c r="F943" s="98"/>
      <c r="G943" s="98"/>
      <c r="H943" s="98"/>
      <c r="I943" s="36"/>
      <c r="J943" s="36"/>
      <c r="K943" s="36"/>
      <c r="L943" s="36"/>
      <c r="M943" s="36"/>
      <c r="N943" s="36"/>
      <c r="O943" s="36"/>
      <c r="P943" s="36"/>
      <c r="Q943" s="36"/>
      <c r="R943" s="36"/>
      <c r="S943" s="36"/>
      <c r="T943" s="36"/>
      <c r="U943" s="36"/>
      <c r="V943" s="36"/>
      <c r="W943" s="36"/>
      <c r="X943" s="36"/>
      <c r="Y943" s="36"/>
      <c r="Z943" s="36"/>
    </row>
    <row r="944" spans="1:26" ht="12.75" customHeight="1">
      <c r="A944" s="36"/>
      <c r="B944" s="36"/>
      <c r="C944" s="36"/>
      <c r="D944" s="98"/>
      <c r="E944" s="98"/>
      <c r="F944" s="98"/>
      <c r="G944" s="98"/>
      <c r="H944" s="98"/>
      <c r="I944" s="36"/>
      <c r="J944" s="36"/>
      <c r="K944" s="36"/>
      <c r="L944" s="36"/>
      <c r="M944" s="36"/>
      <c r="N944" s="36"/>
      <c r="O944" s="36"/>
      <c r="P944" s="36"/>
      <c r="Q944" s="36"/>
      <c r="R944" s="36"/>
      <c r="S944" s="36"/>
      <c r="T944" s="36"/>
      <c r="U944" s="36"/>
      <c r="V944" s="36"/>
      <c r="W944" s="36"/>
      <c r="X944" s="36"/>
      <c r="Y944" s="36"/>
      <c r="Z944" s="36"/>
    </row>
    <row r="945" spans="1:26" ht="12.75" customHeight="1">
      <c r="A945" s="36"/>
      <c r="B945" s="36"/>
      <c r="C945" s="36"/>
      <c r="D945" s="98"/>
      <c r="E945" s="98"/>
      <c r="F945" s="98"/>
      <c r="G945" s="98"/>
      <c r="H945" s="98"/>
      <c r="I945" s="36"/>
      <c r="J945" s="36"/>
      <c r="K945" s="36"/>
      <c r="L945" s="36"/>
      <c r="M945" s="36"/>
      <c r="N945" s="36"/>
      <c r="O945" s="36"/>
      <c r="P945" s="36"/>
      <c r="Q945" s="36"/>
      <c r="R945" s="36"/>
      <c r="S945" s="36"/>
      <c r="T945" s="36"/>
      <c r="U945" s="36"/>
      <c r="V945" s="36"/>
      <c r="W945" s="36"/>
      <c r="X945" s="36"/>
      <c r="Y945" s="36"/>
      <c r="Z945" s="36"/>
    </row>
    <row r="946" spans="1:26" ht="12.75" customHeight="1">
      <c r="A946" s="36"/>
      <c r="B946" s="36"/>
      <c r="C946" s="36"/>
      <c r="D946" s="98"/>
      <c r="E946" s="98"/>
      <c r="F946" s="98"/>
      <c r="G946" s="98"/>
      <c r="H946" s="98"/>
      <c r="I946" s="36"/>
      <c r="J946" s="36"/>
      <c r="K946" s="36"/>
      <c r="L946" s="36"/>
      <c r="M946" s="36"/>
      <c r="N946" s="36"/>
      <c r="O946" s="36"/>
      <c r="P946" s="36"/>
      <c r="Q946" s="36"/>
      <c r="R946" s="36"/>
      <c r="S946" s="36"/>
      <c r="T946" s="36"/>
      <c r="U946" s="36"/>
      <c r="V946" s="36"/>
      <c r="W946" s="36"/>
      <c r="X946" s="36"/>
      <c r="Y946" s="36"/>
      <c r="Z946" s="36"/>
    </row>
    <row r="947" spans="1:26" ht="12.75" customHeight="1">
      <c r="A947" s="36"/>
      <c r="B947" s="36"/>
      <c r="C947" s="36"/>
      <c r="D947" s="98"/>
      <c r="E947" s="98"/>
      <c r="F947" s="98"/>
      <c r="G947" s="98"/>
      <c r="H947" s="98"/>
      <c r="I947" s="36"/>
      <c r="J947" s="36"/>
      <c r="K947" s="36"/>
      <c r="L947" s="36"/>
      <c r="M947" s="36"/>
      <c r="N947" s="36"/>
      <c r="O947" s="36"/>
      <c r="P947" s="36"/>
      <c r="Q947" s="36"/>
      <c r="R947" s="36"/>
      <c r="S947" s="36"/>
      <c r="T947" s="36"/>
      <c r="U947" s="36"/>
      <c r="V947" s="36"/>
      <c r="W947" s="36"/>
      <c r="X947" s="36"/>
      <c r="Y947" s="36"/>
      <c r="Z947" s="36"/>
    </row>
    <row r="948" spans="1:26" ht="12.75" customHeight="1">
      <c r="A948" s="36"/>
      <c r="B948" s="36"/>
      <c r="C948" s="36"/>
      <c r="D948" s="98"/>
      <c r="E948" s="98"/>
      <c r="F948" s="98"/>
      <c r="G948" s="98"/>
      <c r="H948" s="98"/>
      <c r="I948" s="36"/>
      <c r="J948" s="36"/>
      <c r="K948" s="36"/>
      <c r="L948" s="36"/>
      <c r="M948" s="36"/>
      <c r="N948" s="36"/>
      <c r="O948" s="36"/>
      <c r="P948" s="36"/>
      <c r="Q948" s="36"/>
      <c r="R948" s="36"/>
      <c r="S948" s="36"/>
      <c r="T948" s="36"/>
      <c r="U948" s="36"/>
      <c r="V948" s="36"/>
      <c r="W948" s="36"/>
      <c r="X948" s="36"/>
      <c r="Y948" s="36"/>
      <c r="Z948" s="36"/>
    </row>
    <row r="949" spans="1:26" ht="12.75" customHeight="1">
      <c r="A949" s="36"/>
      <c r="B949" s="36"/>
      <c r="C949" s="36"/>
      <c r="D949" s="98"/>
      <c r="E949" s="98"/>
      <c r="F949" s="98"/>
      <c r="G949" s="98"/>
      <c r="H949" s="98"/>
      <c r="I949" s="36"/>
      <c r="J949" s="36"/>
      <c r="K949" s="36"/>
      <c r="L949" s="36"/>
      <c r="M949" s="36"/>
      <c r="N949" s="36"/>
      <c r="O949" s="36"/>
      <c r="P949" s="36"/>
      <c r="Q949" s="36"/>
      <c r="R949" s="36"/>
      <c r="S949" s="36"/>
      <c r="T949" s="36"/>
      <c r="U949" s="36"/>
      <c r="V949" s="36"/>
      <c r="W949" s="36"/>
      <c r="X949" s="36"/>
      <c r="Y949" s="36"/>
      <c r="Z949" s="36"/>
    </row>
    <row r="950" spans="1:26" ht="12.75" customHeight="1">
      <c r="A950" s="36"/>
      <c r="B950" s="36"/>
      <c r="C950" s="36"/>
      <c r="D950" s="98"/>
      <c r="E950" s="98"/>
      <c r="F950" s="98"/>
      <c r="G950" s="98"/>
      <c r="H950" s="98"/>
      <c r="I950" s="36"/>
      <c r="J950" s="36"/>
      <c r="K950" s="36"/>
      <c r="L950" s="36"/>
      <c r="M950" s="36"/>
      <c r="N950" s="36"/>
      <c r="O950" s="36"/>
      <c r="P950" s="36"/>
      <c r="Q950" s="36"/>
      <c r="R950" s="36"/>
      <c r="S950" s="36"/>
      <c r="T950" s="36"/>
      <c r="U950" s="36"/>
      <c r="V950" s="36"/>
      <c r="W950" s="36"/>
      <c r="X950" s="36"/>
      <c r="Y950" s="36"/>
      <c r="Z950" s="36"/>
    </row>
    <row r="951" spans="1:26" ht="12.75" customHeight="1">
      <c r="A951" s="36"/>
      <c r="B951" s="36"/>
      <c r="C951" s="36"/>
      <c r="D951" s="98"/>
      <c r="E951" s="98"/>
      <c r="F951" s="98"/>
      <c r="G951" s="98"/>
      <c r="H951" s="98"/>
      <c r="I951" s="36"/>
      <c r="J951" s="36"/>
      <c r="K951" s="36"/>
      <c r="L951" s="36"/>
      <c r="M951" s="36"/>
      <c r="N951" s="36"/>
      <c r="O951" s="36"/>
      <c r="P951" s="36"/>
      <c r="Q951" s="36"/>
      <c r="R951" s="36"/>
      <c r="S951" s="36"/>
      <c r="T951" s="36"/>
      <c r="U951" s="36"/>
      <c r="V951" s="36"/>
      <c r="W951" s="36"/>
      <c r="X951" s="36"/>
      <c r="Y951" s="36"/>
      <c r="Z951" s="36"/>
    </row>
    <row r="952" spans="1:26" ht="12.75" customHeight="1">
      <c r="A952" s="36"/>
      <c r="B952" s="36"/>
      <c r="C952" s="36"/>
      <c r="D952" s="98"/>
      <c r="E952" s="98"/>
      <c r="F952" s="98"/>
      <c r="G952" s="98"/>
      <c r="H952" s="98"/>
      <c r="I952" s="36"/>
      <c r="J952" s="36"/>
      <c r="K952" s="36"/>
      <c r="L952" s="36"/>
      <c r="M952" s="36"/>
      <c r="N952" s="36"/>
      <c r="O952" s="36"/>
      <c r="P952" s="36"/>
      <c r="Q952" s="36"/>
      <c r="R952" s="36"/>
      <c r="S952" s="36"/>
      <c r="T952" s="36"/>
      <c r="U952" s="36"/>
      <c r="V952" s="36"/>
      <c r="W952" s="36"/>
      <c r="X952" s="36"/>
      <c r="Y952" s="36"/>
      <c r="Z952" s="36"/>
    </row>
    <row r="953" spans="1:26" ht="12.75" customHeight="1">
      <c r="A953" s="36"/>
      <c r="B953" s="36"/>
      <c r="C953" s="36"/>
      <c r="D953" s="98"/>
      <c r="E953" s="98"/>
      <c r="F953" s="98"/>
      <c r="G953" s="98"/>
      <c r="H953" s="98"/>
      <c r="I953" s="36"/>
      <c r="J953" s="36"/>
      <c r="K953" s="36"/>
      <c r="L953" s="36"/>
      <c r="M953" s="36"/>
      <c r="N953" s="36"/>
      <c r="O953" s="36"/>
      <c r="P953" s="36"/>
      <c r="Q953" s="36"/>
      <c r="R953" s="36"/>
      <c r="S953" s="36"/>
      <c r="T953" s="36"/>
      <c r="U953" s="36"/>
      <c r="V953" s="36"/>
      <c r="W953" s="36"/>
      <c r="X953" s="36"/>
      <c r="Y953" s="36"/>
      <c r="Z953" s="36"/>
    </row>
    <row r="954" spans="1:26" ht="12.75" customHeight="1">
      <c r="A954" s="36"/>
      <c r="B954" s="36"/>
      <c r="C954" s="36"/>
      <c r="D954" s="98"/>
      <c r="E954" s="98"/>
      <c r="F954" s="98"/>
      <c r="G954" s="98"/>
      <c r="H954" s="98"/>
      <c r="I954" s="36"/>
      <c r="J954" s="36"/>
      <c r="K954" s="36"/>
      <c r="L954" s="36"/>
      <c r="M954" s="36"/>
      <c r="N954" s="36"/>
      <c r="O954" s="36"/>
      <c r="P954" s="36"/>
      <c r="Q954" s="36"/>
      <c r="R954" s="36"/>
      <c r="S954" s="36"/>
      <c r="T954" s="36"/>
      <c r="U954" s="36"/>
      <c r="V954" s="36"/>
      <c r="W954" s="36"/>
      <c r="X954" s="36"/>
      <c r="Y954" s="36"/>
      <c r="Z954" s="36"/>
    </row>
    <row r="955" spans="1:26" ht="12.75" customHeight="1">
      <c r="A955" s="36"/>
      <c r="B955" s="36"/>
      <c r="C955" s="36"/>
      <c r="D955" s="98"/>
      <c r="E955" s="98"/>
      <c r="F955" s="98"/>
      <c r="G955" s="98"/>
      <c r="H955" s="98"/>
      <c r="I955" s="36"/>
      <c r="J955" s="36"/>
      <c r="K955" s="36"/>
      <c r="L955" s="36"/>
      <c r="M955" s="36"/>
      <c r="N955" s="36"/>
      <c r="O955" s="36"/>
      <c r="P955" s="36"/>
      <c r="Q955" s="36"/>
      <c r="R955" s="36"/>
      <c r="S955" s="36"/>
      <c r="T955" s="36"/>
      <c r="U955" s="36"/>
      <c r="V955" s="36"/>
      <c r="W955" s="36"/>
      <c r="X955" s="36"/>
      <c r="Y955" s="36"/>
      <c r="Z955" s="36"/>
    </row>
    <row r="956" spans="1:26" ht="12.75" customHeight="1">
      <c r="A956" s="36"/>
      <c r="B956" s="36"/>
      <c r="C956" s="36"/>
      <c r="D956" s="98"/>
      <c r="E956" s="98"/>
      <c r="F956" s="98"/>
      <c r="G956" s="98"/>
      <c r="H956" s="98"/>
      <c r="I956" s="36"/>
      <c r="J956" s="36"/>
      <c r="K956" s="36"/>
      <c r="L956" s="36"/>
      <c r="M956" s="36"/>
      <c r="N956" s="36"/>
      <c r="O956" s="36"/>
      <c r="P956" s="36"/>
      <c r="Q956" s="36"/>
      <c r="R956" s="36"/>
      <c r="S956" s="36"/>
      <c r="T956" s="36"/>
      <c r="U956" s="36"/>
      <c r="V956" s="36"/>
      <c r="W956" s="36"/>
      <c r="X956" s="36"/>
      <c r="Y956" s="36"/>
      <c r="Z956" s="36"/>
    </row>
    <row r="957" spans="1:26" ht="12.75" customHeight="1">
      <c r="A957" s="36"/>
      <c r="B957" s="36"/>
      <c r="C957" s="36"/>
      <c r="D957" s="98"/>
      <c r="E957" s="98"/>
      <c r="F957" s="98"/>
      <c r="G957" s="98"/>
      <c r="H957" s="98"/>
      <c r="I957" s="36"/>
      <c r="J957" s="36"/>
      <c r="K957" s="36"/>
      <c r="L957" s="36"/>
      <c r="M957" s="36"/>
      <c r="N957" s="36"/>
      <c r="O957" s="36"/>
      <c r="P957" s="36"/>
      <c r="Q957" s="36"/>
      <c r="R957" s="36"/>
      <c r="S957" s="36"/>
      <c r="T957" s="36"/>
      <c r="U957" s="36"/>
      <c r="V957" s="36"/>
      <c r="W957" s="36"/>
      <c r="X957" s="36"/>
      <c r="Y957" s="36"/>
      <c r="Z957" s="36"/>
    </row>
    <row r="958" spans="1:26" ht="12.75" customHeight="1">
      <c r="A958" s="36"/>
      <c r="B958" s="36"/>
      <c r="C958" s="36"/>
      <c r="D958" s="98"/>
      <c r="E958" s="98"/>
      <c r="F958" s="98"/>
      <c r="G958" s="98"/>
      <c r="H958" s="98"/>
      <c r="I958" s="36"/>
      <c r="J958" s="36"/>
      <c r="K958" s="36"/>
      <c r="L958" s="36"/>
      <c r="M958" s="36"/>
      <c r="N958" s="36"/>
      <c r="O958" s="36"/>
      <c r="P958" s="36"/>
      <c r="Q958" s="36"/>
      <c r="R958" s="36"/>
      <c r="S958" s="36"/>
      <c r="T958" s="36"/>
      <c r="U958" s="36"/>
      <c r="V958" s="36"/>
      <c r="W958" s="36"/>
      <c r="X958" s="36"/>
      <c r="Y958" s="36"/>
      <c r="Z958" s="36"/>
    </row>
    <row r="959" spans="1:26" ht="12.75" customHeight="1">
      <c r="A959" s="36"/>
      <c r="B959" s="36"/>
      <c r="C959" s="36"/>
      <c r="D959" s="98"/>
      <c r="E959" s="98"/>
      <c r="F959" s="98"/>
      <c r="G959" s="98"/>
      <c r="H959" s="98"/>
      <c r="I959" s="36"/>
      <c r="J959" s="36"/>
      <c r="K959" s="36"/>
      <c r="L959" s="36"/>
      <c r="M959" s="36"/>
      <c r="N959" s="36"/>
      <c r="O959" s="36"/>
      <c r="P959" s="36"/>
      <c r="Q959" s="36"/>
      <c r="R959" s="36"/>
      <c r="S959" s="36"/>
      <c r="T959" s="36"/>
      <c r="U959" s="36"/>
      <c r="V959" s="36"/>
      <c r="W959" s="36"/>
      <c r="X959" s="36"/>
      <c r="Y959" s="36"/>
      <c r="Z959" s="36"/>
    </row>
    <row r="960" spans="1:26" ht="12.75" customHeight="1">
      <c r="A960" s="36"/>
      <c r="B960" s="36"/>
      <c r="C960" s="36"/>
      <c r="D960" s="98"/>
      <c r="E960" s="98"/>
      <c r="F960" s="98"/>
      <c r="G960" s="98"/>
      <c r="H960" s="98"/>
      <c r="I960" s="36"/>
      <c r="J960" s="36"/>
      <c r="K960" s="36"/>
      <c r="L960" s="36"/>
      <c r="M960" s="36"/>
      <c r="N960" s="36"/>
      <c r="O960" s="36"/>
      <c r="P960" s="36"/>
      <c r="Q960" s="36"/>
      <c r="R960" s="36"/>
      <c r="S960" s="36"/>
      <c r="T960" s="36"/>
      <c r="U960" s="36"/>
      <c r="V960" s="36"/>
      <c r="W960" s="36"/>
      <c r="X960" s="36"/>
      <c r="Y960" s="36"/>
      <c r="Z960" s="36"/>
    </row>
    <row r="961" spans="1:26" ht="12.75" customHeight="1">
      <c r="A961" s="36"/>
      <c r="B961" s="36"/>
      <c r="C961" s="36"/>
      <c r="D961" s="98"/>
      <c r="E961" s="98"/>
      <c r="F961" s="98"/>
      <c r="G961" s="98"/>
      <c r="H961" s="98"/>
      <c r="I961" s="36"/>
      <c r="J961" s="36"/>
      <c r="K961" s="36"/>
      <c r="L961" s="36"/>
      <c r="M961" s="36"/>
      <c r="N961" s="36"/>
      <c r="O961" s="36"/>
      <c r="P961" s="36"/>
      <c r="Q961" s="36"/>
      <c r="R961" s="36"/>
      <c r="S961" s="36"/>
      <c r="T961" s="36"/>
      <c r="U961" s="36"/>
      <c r="V961" s="36"/>
      <c r="W961" s="36"/>
      <c r="X961" s="36"/>
      <c r="Y961" s="36"/>
      <c r="Z961" s="36"/>
    </row>
    <row r="962" spans="1:26" ht="12.75" customHeight="1">
      <c r="A962" s="36"/>
      <c r="B962" s="36"/>
      <c r="C962" s="36"/>
      <c r="D962" s="98"/>
      <c r="E962" s="98"/>
      <c r="F962" s="98"/>
      <c r="G962" s="98"/>
      <c r="H962" s="98"/>
      <c r="I962" s="36"/>
      <c r="J962" s="36"/>
      <c r="K962" s="36"/>
      <c r="L962" s="36"/>
      <c r="M962" s="36"/>
      <c r="N962" s="36"/>
      <c r="O962" s="36"/>
      <c r="P962" s="36"/>
      <c r="Q962" s="36"/>
      <c r="R962" s="36"/>
      <c r="S962" s="36"/>
      <c r="T962" s="36"/>
      <c r="U962" s="36"/>
      <c r="V962" s="36"/>
      <c r="W962" s="36"/>
      <c r="X962" s="36"/>
      <c r="Y962" s="36"/>
      <c r="Z962" s="36"/>
    </row>
    <row r="963" spans="1:26" ht="12.75" customHeight="1">
      <c r="A963" s="36"/>
      <c r="B963" s="36"/>
      <c r="C963" s="36"/>
      <c r="D963" s="98"/>
      <c r="E963" s="98"/>
      <c r="F963" s="98"/>
      <c r="G963" s="98"/>
      <c r="H963" s="98"/>
      <c r="I963" s="36"/>
      <c r="J963" s="36"/>
      <c r="K963" s="36"/>
      <c r="L963" s="36"/>
      <c r="M963" s="36"/>
      <c r="N963" s="36"/>
      <c r="O963" s="36"/>
      <c r="P963" s="36"/>
      <c r="Q963" s="36"/>
      <c r="R963" s="36"/>
      <c r="S963" s="36"/>
      <c r="T963" s="36"/>
      <c r="U963" s="36"/>
      <c r="V963" s="36"/>
      <c r="W963" s="36"/>
      <c r="X963" s="36"/>
      <c r="Y963" s="36"/>
      <c r="Z963" s="36"/>
    </row>
    <row r="964" spans="1:26" ht="12.75" customHeight="1">
      <c r="A964" s="36"/>
      <c r="B964" s="36"/>
      <c r="C964" s="36"/>
      <c r="D964" s="98"/>
      <c r="E964" s="98"/>
      <c r="F964" s="98"/>
      <c r="G964" s="98"/>
      <c r="H964" s="98"/>
      <c r="I964" s="36"/>
      <c r="J964" s="36"/>
      <c r="K964" s="36"/>
      <c r="L964" s="36"/>
      <c r="M964" s="36"/>
      <c r="N964" s="36"/>
      <c r="O964" s="36"/>
      <c r="P964" s="36"/>
      <c r="Q964" s="36"/>
      <c r="R964" s="36"/>
      <c r="S964" s="36"/>
      <c r="T964" s="36"/>
      <c r="U964" s="36"/>
      <c r="V964" s="36"/>
      <c r="W964" s="36"/>
      <c r="X964" s="36"/>
      <c r="Y964" s="36"/>
      <c r="Z964" s="36"/>
    </row>
    <row r="965" spans="1:26" ht="12.75" customHeight="1">
      <c r="A965" s="36"/>
      <c r="B965" s="36"/>
      <c r="C965" s="36"/>
      <c r="D965" s="98"/>
      <c r="E965" s="98"/>
      <c r="F965" s="98"/>
      <c r="G965" s="98"/>
      <c r="H965" s="98"/>
      <c r="I965" s="36"/>
      <c r="J965" s="36"/>
      <c r="K965" s="36"/>
      <c r="L965" s="36"/>
      <c r="M965" s="36"/>
      <c r="N965" s="36"/>
      <c r="O965" s="36"/>
      <c r="P965" s="36"/>
      <c r="Q965" s="36"/>
      <c r="R965" s="36"/>
      <c r="S965" s="36"/>
      <c r="T965" s="36"/>
      <c r="U965" s="36"/>
      <c r="V965" s="36"/>
      <c r="W965" s="36"/>
      <c r="X965" s="36"/>
      <c r="Y965" s="36"/>
      <c r="Z965" s="36"/>
    </row>
    <row r="966" spans="1:26" ht="12.75" customHeight="1">
      <c r="A966" s="36"/>
      <c r="B966" s="36"/>
      <c r="C966" s="36"/>
      <c r="D966" s="98"/>
      <c r="E966" s="98"/>
      <c r="F966" s="98"/>
      <c r="G966" s="98"/>
      <c r="H966" s="98"/>
      <c r="I966" s="36"/>
      <c r="J966" s="36"/>
      <c r="K966" s="36"/>
      <c r="L966" s="36"/>
      <c r="M966" s="36"/>
      <c r="N966" s="36"/>
      <c r="O966" s="36"/>
      <c r="P966" s="36"/>
      <c r="Q966" s="36"/>
      <c r="R966" s="36"/>
      <c r="S966" s="36"/>
      <c r="T966" s="36"/>
      <c r="U966" s="36"/>
      <c r="V966" s="36"/>
      <c r="W966" s="36"/>
      <c r="X966" s="36"/>
      <c r="Y966" s="36"/>
      <c r="Z966" s="36"/>
    </row>
    <row r="967" spans="1:26" ht="12.75" customHeight="1">
      <c r="A967" s="36"/>
      <c r="B967" s="36"/>
      <c r="C967" s="36"/>
      <c r="D967" s="98"/>
      <c r="E967" s="98"/>
      <c r="F967" s="98"/>
      <c r="G967" s="98"/>
      <c r="H967" s="98"/>
      <c r="I967" s="36"/>
      <c r="J967" s="36"/>
      <c r="K967" s="36"/>
      <c r="L967" s="36"/>
      <c r="M967" s="36"/>
      <c r="N967" s="36"/>
      <c r="O967" s="36"/>
      <c r="P967" s="36"/>
      <c r="Q967" s="36"/>
      <c r="R967" s="36"/>
      <c r="S967" s="36"/>
      <c r="T967" s="36"/>
      <c r="U967" s="36"/>
      <c r="V967" s="36"/>
      <c r="W967" s="36"/>
      <c r="X967" s="36"/>
      <c r="Y967" s="36"/>
      <c r="Z967" s="36"/>
    </row>
    <row r="968" spans="1:26" ht="12.75" customHeight="1">
      <c r="A968" s="36"/>
      <c r="B968" s="36"/>
      <c r="C968" s="36"/>
      <c r="D968" s="98"/>
      <c r="E968" s="98"/>
      <c r="F968" s="98"/>
      <c r="G968" s="98"/>
      <c r="H968" s="98"/>
      <c r="I968" s="36"/>
      <c r="J968" s="36"/>
      <c r="K968" s="36"/>
      <c r="L968" s="36"/>
      <c r="M968" s="36"/>
      <c r="N968" s="36"/>
      <c r="O968" s="36"/>
      <c r="P968" s="36"/>
      <c r="Q968" s="36"/>
      <c r="R968" s="36"/>
      <c r="S968" s="36"/>
      <c r="T968" s="36"/>
      <c r="U968" s="36"/>
      <c r="V968" s="36"/>
      <c r="W968" s="36"/>
      <c r="X968" s="36"/>
      <c r="Y968" s="36"/>
      <c r="Z968" s="36"/>
    </row>
    <row r="969" spans="1:26" ht="12.75" customHeight="1">
      <c r="A969" s="36"/>
      <c r="B969" s="36"/>
      <c r="C969" s="36"/>
      <c r="D969" s="98"/>
      <c r="E969" s="98"/>
      <c r="F969" s="98"/>
      <c r="G969" s="98"/>
      <c r="H969" s="98"/>
      <c r="I969" s="36"/>
      <c r="J969" s="36"/>
      <c r="K969" s="36"/>
      <c r="L969" s="36"/>
      <c r="M969" s="36"/>
      <c r="N969" s="36"/>
      <c r="O969" s="36"/>
      <c r="P969" s="36"/>
      <c r="Q969" s="36"/>
      <c r="R969" s="36"/>
      <c r="S969" s="36"/>
      <c r="T969" s="36"/>
      <c r="U969" s="36"/>
      <c r="V969" s="36"/>
      <c r="W969" s="36"/>
      <c r="X969" s="36"/>
      <c r="Y969" s="36"/>
      <c r="Z969" s="36"/>
    </row>
    <row r="970" spans="1:26" ht="12.75" customHeight="1">
      <c r="A970" s="36"/>
      <c r="B970" s="36"/>
      <c r="C970" s="36"/>
      <c r="D970" s="98"/>
      <c r="E970" s="98"/>
      <c r="F970" s="98"/>
      <c r="G970" s="98"/>
      <c r="H970" s="98"/>
      <c r="I970" s="36"/>
      <c r="J970" s="36"/>
      <c r="K970" s="36"/>
      <c r="L970" s="36"/>
      <c r="M970" s="36"/>
      <c r="N970" s="36"/>
      <c r="O970" s="36"/>
      <c r="P970" s="36"/>
      <c r="Q970" s="36"/>
      <c r="R970" s="36"/>
      <c r="S970" s="36"/>
      <c r="T970" s="36"/>
      <c r="U970" s="36"/>
      <c r="V970" s="36"/>
      <c r="W970" s="36"/>
      <c r="X970" s="36"/>
      <c r="Y970" s="36"/>
      <c r="Z970" s="36"/>
    </row>
    <row r="971" spans="1:26" ht="12.75" customHeight="1">
      <c r="A971" s="36"/>
      <c r="B971" s="36"/>
      <c r="C971" s="36"/>
      <c r="D971" s="98"/>
      <c r="E971" s="98"/>
      <c r="F971" s="98"/>
      <c r="G971" s="98"/>
      <c r="H971" s="98"/>
      <c r="I971" s="36"/>
      <c r="J971" s="36"/>
      <c r="K971" s="36"/>
      <c r="L971" s="36"/>
      <c r="M971" s="36"/>
      <c r="N971" s="36"/>
      <c r="O971" s="36"/>
      <c r="P971" s="36"/>
      <c r="Q971" s="36"/>
      <c r="R971" s="36"/>
      <c r="S971" s="36"/>
      <c r="T971" s="36"/>
      <c r="U971" s="36"/>
      <c r="V971" s="36"/>
      <c r="W971" s="36"/>
      <c r="X971" s="36"/>
      <c r="Y971" s="36"/>
      <c r="Z971" s="36"/>
    </row>
    <row r="972" spans="1:26" ht="12.75" customHeight="1">
      <c r="A972" s="36"/>
      <c r="B972" s="36"/>
      <c r="C972" s="36"/>
      <c r="D972" s="98"/>
      <c r="E972" s="98"/>
      <c r="F972" s="98"/>
      <c r="G972" s="98"/>
      <c r="H972" s="98"/>
      <c r="I972" s="36"/>
      <c r="J972" s="36"/>
      <c r="K972" s="36"/>
      <c r="L972" s="36"/>
      <c r="M972" s="36"/>
      <c r="N972" s="36"/>
      <c r="O972" s="36"/>
      <c r="P972" s="36"/>
      <c r="Q972" s="36"/>
      <c r="R972" s="36"/>
      <c r="S972" s="36"/>
      <c r="T972" s="36"/>
      <c r="U972" s="36"/>
      <c r="V972" s="36"/>
      <c r="W972" s="36"/>
      <c r="X972" s="36"/>
      <c r="Y972" s="36"/>
      <c r="Z972" s="36"/>
    </row>
    <row r="973" spans="1:26" ht="12.75" customHeight="1">
      <c r="A973" s="36"/>
      <c r="B973" s="36"/>
      <c r="C973" s="36"/>
      <c r="D973" s="98"/>
      <c r="E973" s="98"/>
      <c r="F973" s="98"/>
      <c r="G973" s="98"/>
      <c r="H973" s="98"/>
      <c r="I973" s="36"/>
      <c r="J973" s="36"/>
      <c r="K973" s="36"/>
      <c r="L973" s="36"/>
      <c r="M973" s="36"/>
      <c r="N973" s="36"/>
      <c r="O973" s="36"/>
      <c r="P973" s="36"/>
      <c r="Q973" s="36"/>
      <c r="R973" s="36"/>
      <c r="S973" s="36"/>
      <c r="T973" s="36"/>
      <c r="U973" s="36"/>
      <c r="V973" s="36"/>
      <c r="W973" s="36"/>
      <c r="X973" s="36"/>
      <c r="Y973" s="36"/>
      <c r="Z973" s="36"/>
    </row>
    <row r="974" spans="1:26" ht="12.75" customHeight="1">
      <c r="A974" s="36"/>
      <c r="B974" s="36"/>
      <c r="C974" s="36"/>
      <c r="D974" s="98"/>
      <c r="E974" s="98"/>
      <c r="F974" s="98"/>
      <c r="G974" s="98"/>
      <c r="H974" s="98"/>
      <c r="I974" s="36"/>
      <c r="J974" s="36"/>
      <c r="K974" s="36"/>
      <c r="L974" s="36"/>
      <c r="M974" s="36"/>
      <c r="N974" s="36"/>
      <c r="O974" s="36"/>
      <c r="P974" s="36"/>
      <c r="Q974" s="36"/>
      <c r="R974" s="36"/>
      <c r="S974" s="36"/>
      <c r="T974" s="36"/>
      <c r="U974" s="36"/>
      <c r="V974" s="36"/>
      <c r="W974" s="36"/>
      <c r="X974" s="36"/>
      <c r="Y974" s="36"/>
      <c r="Z974" s="36"/>
    </row>
    <row r="975" spans="1:26" ht="12.75" customHeight="1">
      <c r="A975" s="36"/>
      <c r="B975" s="36"/>
      <c r="C975" s="36"/>
      <c r="D975" s="98"/>
      <c r="E975" s="98"/>
      <c r="F975" s="98"/>
      <c r="G975" s="98"/>
      <c r="H975" s="98"/>
      <c r="I975" s="36"/>
      <c r="J975" s="36"/>
      <c r="K975" s="36"/>
      <c r="L975" s="36"/>
      <c r="M975" s="36"/>
      <c r="N975" s="36"/>
      <c r="O975" s="36"/>
      <c r="P975" s="36"/>
      <c r="Q975" s="36"/>
      <c r="R975" s="36"/>
      <c r="S975" s="36"/>
      <c r="T975" s="36"/>
      <c r="U975" s="36"/>
      <c r="V975" s="36"/>
      <c r="W975" s="36"/>
      <c r="X975" s="36"/>
      <c r="Y975" s="36"/>
      <c r="Z975" s="36"/>
    </row>
    <row r="976" spans="1:26" ht="12.75" customHeight="1">
      <c r="A976" s="36"/>
      <c r="B976" s="36"/>
      <c r="C976" s="36"/>
      <c r="D976" s="98"/>
      <c r="E976" s="98"/>
      <c r="F976" s="98"/>
      <c r="G976" s="98"/>
      <c r="H976" s="98"/>
      <c r="I976" s="36"/>
      <c r="J976" s="36"/>
      <c r="K976" s="36"/>
      <c r="L976" s="36"/>
      <c r="M976" s="36"/>
      <c r="N976" s="36"/>
      <c r="O976" s="36"/>
      <c r="P976" s="36"/>
      <c r="Q976" s="36"/>
      <c r="R976" s="36"/>
      <c r="S976" s="36"/>
      <c r="T976" s="36"/>
      <c r="U976" s="36"/>
      <c r="V976" s="36"/>
      <c r="W976" s="36"/>
      <c r="X976" s="36"/>
      <c r="Y976" s="36"/>
      <c r="Z976" s="36"/>
    </row>
    <row r="977" spans="1:26" ht="12.75" customHeight="1">
      <c r="A977" s="36"/>
      <c r="B977" s="36"/>
      <c r="C977" s="36"/>
      <c r="D977" s="98"/>
      <c r="E977" s="98"/>
      <c r="F977" s="98"/>
      <c r="G977" s="98"/>
      <c r="H977" s="98"/>
      <c r="I977" s="36"/>
      <c r="J977" s="36"/>
      <c r="K977" s="36"/>
      <c r="L977" s="36"/>
      <c r="M977" s="36"/>
      <c r="N977" s="36"/>
      <c r="O977" s="36"/>
      <c r="P977" s="36"/>
      <c r="Q977" s="36"/>
      <c r="R977" s="36"/>
      <c r="S977" s="36"/>
      <c r="T977" s="36"/>
      <c r="U977" s="36"/>
      <c r="V977" s="36"/>
      <c r="W977" s="36"/>
      <c r="X977" s="36"/>
      <c r="Y977" s="36"/>
      <c r="Z977" s="36"/>
    </row>
    <row r="978" spans="1:26" ht="12.75" customHeight="1">
      <c r="A978" s="36"/>
      <c r="B978" s="36"/>
      <c r="C978" s="36"/>
      <c r="D978" s="98"/>
      <c r="E978" s="98"/>
      <c r="F978" s="98"/>
      <c r="G978" s="98"/>
      <c r="H978" s="98"/>
      <c r="I978" s="36"/>
      <c r="J978" s="36"/>
      <c r="K978" s="36"/>
      <c r="L978" s="36"/>
      <c r="M978" s="36"/>
      <c r="N978" s="36"/>
      <c r="O978" s="36"/>
      <c r="P978" s="36"/>
      <c r="Q978" s="36"/>
      <c r="R978" s="36"/>
      <c r="S978" s="36"/>
      <c r="T978" s="36"/>
      <c r="U978" s="36"/>
      <c r="V978" s="36"/>
      <c r="W978" s="36"/>
      <c r="X978" s="36"/>
      <c r="Y978" s="36"/>
      <c r="Z978" s="36"/>
    </row>
    <row r="979" spans="1:26" ht="12.75" customHeight="1">
      <c r="A979" s="36"/>
      <c r="B979" s="36"/>
      <c r="C979" s="36"/>
      <c r="D979" s="98"/>
      <c r="E979" s="98"/>
      <c r="F979" s="98"/>
      <c r="G979" s="98"/>
      <c r="H979" s="98"/>
      <c r="I979" s="36"/>
      <c r="J979" s="36"/>
      <c r="K979" s="36"/>
      <c r="L979" s="36"/>
      <c r="M979" s="36"/>
      <c r="N979" s="36"/>
      <c r="O979" s="36"/>
      <c r="P979" s="36"/>
      <c r="Q979" s="36"/>
      <c r="R979" s="36"/>
      <c r="S979" s="36"/>
      <c r="T979" s="36"/>
      <c r="U979" s="36"/>
      <c r="V979" s="36"/>
      <c r="W979" s="36"/>
      <c r="X979" s="36"/>
      <c r="Y979" s="36"/>
      <c r="Z979" s="36"/>
    </row>
    <row r="980" spans="1:26" ht="12.75" customHeight="1">
      <c r="A980" s="36"/>
      <c r="B980" s="36"/>
      <c r="C980" s="36"/>
      <c r="D980" s="98"/>
      <c r="E980" s="98"/>
      <c r="F980" s="98"/>
      <c r="G980" s="98"/>
      <c r="H980" s="98"/>
      <c r="I980" s="36"/>
      <c r="J980" s="36"/>
      <c r="K980" s="36"/>
      <c r="L980" s="36"/>
      <c r="M980" s="36"/>
      <c r="N980" s="36"/>
      <c r="O980" s="36"/>
      <c r="P980" s="36"/>
      <c r="Q980" s="36"/>
      <c r="R980" s="36"/>
      <c r="S980" s="36"/>
      <c r="T980" s="36"/>
      <c r="U980" s="36"/>
      <c r="V980" s="36"/>
      <c r="W980" s="36"/>
      <c r="X980" s="36"/>
      <c r="Y980" s="36"/>
      <c r="Z980" s="36"/>
    </row>
    <row r="981" spans="1:26" ht="12.75" customHeight="1">
      <c r="A981" s="36"/>
      <c r="B981" s="36"/>
      <c r="C981" s="36"/>
      <c r="D981" s="98"/>
      <c r="E981" s="98"/>
      <c r="F981" s="98"/>
      <c r="G981" s="98"/>
      <c r="H981" s="98"/>
      <c r="I981" s="36"/>
      <c r="J981" s="36"/>
      <c r="K981" s="36"/>
      <c r="L981" s="36"/>
      <c r="M981" s="36"/>
      <c r="N981" s="36"/>
      <c r="O981" s="36"/>
      <c r="P981" s="36"/>
      <c r="Q981" s="36"/>
      <c r="R981" s="36"/>
      <c r="S981" s="36"/>
      <c r="T981" s="36"/>
      <c r="U981" s="36"/>
      <c r="V981" s="36"/>
      <c r="W981" s="36"/>
      <c r="X981" s="36"/>
      <c r="Y981" s="36"/>
      <c r="Z981" s="36"/>
    </row>
    <row r="982" spans="1:26" ht="12.75" customHeight="1">
      <c r="A982" s="36"/>
      <c r="B982" s="36"/>
      <c r="C982" s="36"/>
      <c r="D982" s="98"/>
      <c r="E982" s="98"/>
      <c r="F982" s="98"/>
      <c r="G982" s="98"/>
      <c r="H982" s="98"/>
      <c r="I982" s="36"/>
      <c r="J982" s="36"/>
      <c r="K982" s="36"/>
      <c r="L982" s="36"/>
      <c r="M982" s="36"/>
      <c r="N982" s="36"/>
      <c r="O982" s="36"/>
      <c r="P982" s="36"/>
      <c r="Q982" s="36"/>
      <c r="R982" s="36"/>
      <c r="S982" s="36"/>
      <c r="T982" s="36"/>
      <c r="U982" s="36"/>
      <c r="V982" s="36"/>
      <c r="W982" s="36"/>
      <c r="X982" s="36"/>
      <c r="Y982" s="36"/>
      <c r="Z982" s="36"/>
    </row>
    <row r="983" spans="1:26" ht="12.75" customHeight="1">
      <c r="A983" s="36"/>
      <c r="B983" s="36"/>
      <c r="C983" s="36"/>
      <c r="D983" s="98"/>
      <c r="E983" s="98"/>
      <c r="F983" s="98"/>
      <c r="G983" s="98"/>
      <c r="H983" s="98"/>
      <c r="I983" s="36"/>
      <c r="J983" s="36"/>
      <c r="K983" s="36"/>
      <c r="L983" s="36"/>
      <c r="M983" s="36"/>
      <c r="N983" s="36"/>
      <c r="O983" s="36"/>
      <c r="P983" s="36"/>
      <c r="Q983" s="36"/>
      <c r="R983" s="36"/>
      <c r="S983" s="36"/>
      <c r="T983" s="36"/>
      <c r="U983" s="36"/>
      <c r="V983" s="36"/>
      <c r="W983" s="36"/>
      <c r="X983" s="36"/>
      <c r="Y983" s="36"/>
      <c r="Z983" s="36"/>
    </row>
    <row r="984" spans="1:26" ht="12.75" customHeight="1">
      <c r="A984" s="36"/>
      <c r="B984" s="36"/>
      <c r="C984" s="36"/>
      <c r="D984" s="98"/>
      <c r="E984" s="98"/>
      <c r="F984" s="98"/>
      <c r="G984" s="98"/>
      <c r="H984" s="98"/>
      <c r="I984" s="36"/>
      <c r="J984" s="36"/>
      <c r="K984" s="36"/>
      <c r="L984" s="36"/>
      <c r="M984" s="36"/>
      <c r="N984" s="36"/>
      <c r="O984" s="36"/>
      <c r="P984" s="36"/>
      <c r="Q984" s="36"/>
      <c r="R984" s="36"/>
      <c r="S984" s="36"/>
      <c r="T984" s="36"/>
      <c r="U984" s="36"/>
      <c r="V984" s="36"/>
      <c r="W984" s="36"/>
      <c r="X984" s="36"/>
      <c r="Y984" s="36"/>
      <c r="Z984" s="36"/>
    </row>
    <row r="985" spans="1:26" ht="12.75" customHeight="1">
      <c r="A985" s="36"/>
      <c r="B985" s="36"/>
      <c r="C985" s="36"/>
      <c r="D985" s="98"/>
      <c r="E985" s="98"/>
      <c r="F985" s="98"/>
      <c r="G985" s="98"/>
      <c r="H985" s="98"/>
      <c r="I985" s="36"/>
      <c r="J985" s="36"/>
      <c r="K985" s="36"/>
      <c r="L985" s="36"/>
      <c r="M985" s="36"/>
      <c r="N985" s="36"/>
      <c r="O985" s="36"/>
      <c r="P985" s="36"/>
      <c r="Q985" s="36"/>
      <c r="R985" s="36"/>
      <c r="S985" s="36"/>
      <c r="T985" s="36"/>
      <c r="U985" s="36"/>
      <c r="V985" s="36"/>
      <c r="W985" s="36"/>
      <c r="X985" s="36"/>
      <c r="Y985" s="36"/>
      <c r="Z985" s="36"/>
    </row>
    <row r="986" spans="1:26" ht="12.75" customHeight="1">
      <c r="A986" s="36"/>
      <c r="B986" s="36"/>
      <c r="C986" s="36"/>
      <c r="D986" s="98"/>
      <c r="E986" s="98"/>
      <c r="F986" s="98"/>
      <c r="G986" s="98"/>
      <c r="H986" s="98"/>
      <c r="I986" s="36"/>
      <c r="J986" s="36"/>
      <c r="K986" s="36"/>
      <c r="L986" s="36"/>
      <c r="M986" s="36"/>
      <c r="N986" s="36"/>
      <c r="O986" s="36"/>
      <c r="P986" s="36"/>
      <c r="Q986" s="36"/>
      <c r="R986" s="36"/>
      <c r="S986" s="36"/>
      <c r="T986" s="36"/>
      <c r="U986" s="36"/>
      <c r="V986" s="36"/>
      <c r="W986" s="36"/>
      <c r="X986" s="36"/>
      <c r="Y986" s="36"/>
      <c r="Z986" s="36"/>
    </row>
    <row r="987" spans="1:26" ht="12.75" customHeight="1">
      <c r="A987" s="36"/>
      <c r="B987" s="36"/>
      <c r="C987" s="36"/>
      <c r="D987" s="98"/>
      <c r="E987" s="98"/>
      <c r="F987" s="98"/>
      <c r="G987" s="98"/>
      <c r="H987" s="98"/>
      <c r="I987" s="36"/>
      <c r="J987" s="36"/>
      <c r="K987" s="36"/>
      <c r="L987" s="36"/>
      <c r="M987" s="36"/>
      <c r="N987" s="36"/>
      <c r="O987" s="36"/>
      <c r="P987" s="36"/>
      <c r="Q987" s="36"/>
      <c r="R987" s="36"/>
      <c r="S987" s="36"/>
      <c r="T987" s="36"/>
      <c r="U987" s="36"/>
      <c r="V987" s="36"/>
      <c r="W987" s="36"/>
      <c r="X987" s="36"/>
      <c r="Y987" s="36"/>
      <c r="Z987" s="36"/>
    </row>
    <row r="988" spans="1:26" ht="12.75" customHeight="1">
      <c r="A988" s="36"/>
      <c r="B988" s="36"/>
      <c r="C988" s="36"/>
      <c r="D988" s="98"/>
      <c r="E988" s="98"/>
      <c r="F988" s="98"/>
      <c r="G988" s="98"/>
      <c r="H988" s="98"/>
      <c r="I988" s="36"/>
      <c r="J988" s="36"/>
      <c r="K988" s="36"/>
      <c r="L988" s="36"/>
      <c r="M988" s="36"/>
      <c r="N988" s="36"/>
      <c r="O988" s="36"/>
      <c r="P988" s="36"/>
      <c r="Q988" s="36"/>
      <c r="R988" s="36"/>
      <c r="S988" s="36"/>
      <c r="T988" s="36"/>
      <c r="U988" s="36"/>
      <c r="V988" s="36"/>
      <c r="W988" s="36"/>
      <c r="X988" s="36"/>
      <c r="Y988" s="36"/>
      <c r="Z988" s="36"/>
    </row>
    <row r="989" spans="1:26" ht="12.75" customHeight="1">
      <c r="A989" s="36"/>
      <c r="B989" s="36"/>
      <c r="C989" s="36"/>
      <c r="D989" s="98"/>
      <c r="E989" s="98"/>
      <c r="F989" s="98"/>
      <c r="G989" s="98"/>
      <c r="H989" s="98"/>
      <c r="I989" s="36"/>
      <c r="J989" s="36"/>
      <c r="K989" s="36"/>
      <c r="L989" s="36"/>
      <c r="M989" s="36"/>
      <c r="N989" s="36"/>
      <c r="O989" s="36"/>
      <c r="P989" s="36"/>
      <c r="Q989" s="36"/>
      <c r="R989" s="36"/>
      <c r="S989" s="36"/>
      <c r="T989" s="36"/>
      <c r="U989" s="36"/>
      <c r="V989" s="36"/>
      <c r="W989" s="36"/>
      <c r="X989" s="36"/>
      <c r="Y989" s="36"/>
      <c r="Z989" s="36"/>
    </row>
    <row r="990" spans="1:26" ht="12.75" customHeight="1">
      <c r="A990" s="36"/>
      <c r="B990" s="36"/>
      <c r="C990" s="36"/>
      <c r="D990" s="98"/>
      <c r="E990" s="98"/>
      <c r="F990" s="98"/>
      <c r="G990" s="98"/>
      <c r="H990" s="98"/>
      <c r="I990" s="36"/>
      <c r="J990" s="36"/>
      <c r="K990" s="36"/>
      <c r="L990" s="36"/>
      <c r="M990" s="36"/>
      <c r="N990" s="36"/>
      <c r="O990" s="36"/>
      <c r="P990" s="36"/>
      <c r="Q990" s="36"/>
      <c r="R990" s="36"/>
      <c r="S990" s="36"/>
      <c r="T990" s="36"/>
      <c r="U990" s="36"/>
      <c r="V990" s="36"/>
      <c r="W990" s="36"/>
      <c r="X990" s="36"/>
      <c r="Y990" s="36"/>
      <c r="Z990" s="36"/>
    </row>
    <row r="991" spans="1:26" ht="12.75" customHeight="1">
      <c r="A991" s="36"/>
      <c r="B991" s="36"/>
      <c r="C991" s="36"/>
      <c r="D991" s="98"/>
      <c r="E991" s="98"/>
      <c r="F991" s="98"/>
      <c r="G991" s="98"/>
      <c r="H991" s="98"/>
      <c r="I991" s="36"/>
      <c r="J991" s="36"/>
      <c r="K991" s="36"/>
      <c r="L991" s="36"/>
      <c r="M991" s="36"/>
      <c r="N991" s="36"/>
      <c r="O991" s="36"/>
      <c r="P991" s="36"/>
      <c r="Q991" s="36"/>
      <c r="R991" s="36"/>
      <c r="S991" s="36"/>
      <c r="T991" s="36"/>
      <c r="U991" s="36"/>
      <c r="V991" s="36"/>
      <c r="W991" s="36"/>
      <c r="X991" s="36"/>
      <c r="Y991" s="36"/>
      <c r="Z991" s="36"/>
    </row>
    <row r="992" spans="1:26" ht="12.75" customHeight="1">
      <c r="A992" s="36"/>
      <c r="B992" s="36"/>
      <c r="C992" s="36"/>
      <c r="D992" s="98"/>
      <c r="E992" s="98"/>
      <c r="F992" s="98"/>
      <c r="G992" s="98"/>
      <c r="H992" s="98"/>
      <c r="I992" s="36"/>
      <c r="J992" s="36"/>
      <c r="K992" s="36"/>
      <c r="L992" s="36"/>
      <c r="M992" s="36"/>
      <c r="N992" s="36"/>
      <c r="O992" s="36"/>
      <c r="P992" s="36"/>
      <c r="Q992" s="36"/>
      <c r="R992" s="36"/>
      <c r="S992" s="36"/>
      <c r="T992" s="36"/>
      <c r="U992" s="36"/>
      <c r="V992" s="36"/>
      <c r="W992" s="36"/>
      <c r="X992" s="36"/>
      <c r="Y992" s="36"/>
      <c r="Z992" s="36"/>
    </row>
    <row r="993" spans="1:26" ht="12.75" customHeight="1">
      <c r="A993" s="36"/>
      <c r="B993" s="36"/>
      <c r="C993" s="36"/>
      <c r="D993" s="98"/>
      <c r="E993" s="98"/>
      <c r="F993" s="98"/>
      <c r="G993" s="98"/>
      <c r="H993" s="98"/>
      <c r="I993" s="36"/>
      <c r="J993" s="36"/>
      <c r="K993" s="36"/>
      <c r="L993" s="36"/>
      <c r="M993" s="36"/>
      <c r="N993" s="36"/>
      <c r="O993" s="36"/>
      <c r="P993" s="36"/>
      <c r="Q993" s="36"/>
      <c r="R993" s="36"/>
      <c r="S993" s="36"/>
      <c r="T993" s="36"/>
      <c r="U993" s="36"/>
      <c r="V993" s="36"/>
      <c r="W993" s="36"/>
      <c r="X993" s="36"/>
      <c r="Y993" s="36"/>
      <c r="Z993" s="36"/>
    </row>
    <row r="994" spans="1:26" ht="12.75" customHeight="1">
      <c r="A994" s="36"/>
      <c r="B994" s="36"/>
      <c r="C994" s="36"/>
      <c r="D994" s="98"/>
      <c r="E994" s="98"/>
      <c r="F994" s="98"/>
      <c r="G994" s="98"/>
      <c r="H994" s="98"/>
      <c r="I994" s="36"/>
      <c r="J994" s="36"/>
      <c r="K994" s="36"/>
      <c r="L994" s="36"/>
      <c r="M994" s="36"/>
      <c r="N994" s="36"/>
      <c r="O994" s="36"/>
      <c r="P994" s="36"/>
      <c r="Q994" s="36"/>
      <c r="R994" s="36"/>
      <c r="S994" s="36"/>
      <c r="T994" s="36"/>
      <c r="U994" s="36"/>
      <c r="V994" s="36"/>
      <c r="W994" s="36"/>
      <c r="X994" s="36"/>
      <c r="Y994" s="36"/>
      <c r="Z994" s="36"/>
    </row>
    <row r="995" spans="1:26" ht="12.75" customHeight="1">
      <c r="A995" s="36"/>
      <c r="B995" s="36"/>
      <c r="C995" s="36"/>
      <c r="D995" s="98"/>
      <c r="E995" s="98"/>
      <c r="F995" s="98"/>
      <c r="G995" s="98"/>
      <c r="H995" s="98"/>
      <c r="I995" s="36"/>
      <c r="J995" s="36"/>
      <c r="K995" s="36"/>
      <c r="L995" s="36"/>
      <c r="M995" s="36"/>
      <c r="N995" s="36"/>
      <c r="O995" s="36"/>
      <c r="P995" s="36"/>
      <c r="Q995" s="36"/>
      <c r="R995" s="36"/>
      <c r="S995" s="36"/>
      <c r="T995" s="36"/>
      <c r="U995" s="36"/>
      <c r="V995" s="36"/>
      <c r="W995" s="36"/>
      <c r="X995" s="36"/>
      <c r="Y995" s="36"/>
      <c r="Z995" s="36"/>
    </row>
    <row r="996" spans="1:26" ht="12.75" customHeight="1">
      <c r="A996" s="36"/>
      <c r="B996" s="36"/>
      <c r="C996" s="36"/>
      <c r="D996" s="98"/>
      <c r="E996" s="98"/>
      <c r="F996" s="98"/>
      <c r="G996" s="98"/>
      <c r="H996" s="98"/>
      <c r="I996" s="36"/>
      <c r="J996" s="36"/>
      <c r="K996" s="36"/>
      <c r="L996" s="36"/>
      <c r="M996" s="36"/>
      <c r="N996" s="36"/>
      <c r="O996" s="36"/>
      <c r="P996" s="36"/>
      <c r="Q996" s="36"/>
      <c r="R996" s="36"/>
      <c r="S996" s="36"/>
      <c r="T996" s="36"/>
      <c r="U996" s="36"/>
      <c r="V996" s="36"/>
      <c r="W996" s="36"/>
      <c r="X996" s="36"/>
      <c r="Y996" s="36"/>
      <c r="Z996" s="36"/>
    </row>
    <row r="997" spans="1:26" ht="12.75" customHeight="1">
      <c r="A997" s="36"/>
      <c r="B997" s="36"/>
      <c r="C997" s="36"/>
      <c r="D997" s="98"/>
      <c r="E997" s="98"/>
      <c r="F997" s="98"/>
      <c r="G997" s="98"/>
      <c r="H997" s="98"/>
      <c r="I997" s="36"/>
      <c r="J997" s="36"/>
      <c r="K997" s="36"/>
      <c r="L997" s="36"/>
      <c r="M997" s="36"/>
      <c r="N997" s="36"/>
      <c r="O997" s="36"/>
      <c r="P997" s="36"/>
      <c r="Q997" s="36"/>
      <c r="R997" s="36"/>
      <c r="S997" s="36"/>
      <c r="T997" s="36"/>
      <c r="U997" s="36"/>
      <c r="V997" s="36"/>
      <c r="W997" s="36"/>
      <c r="X997" s="36"/>
      <c r="Y997" s="36"/>
      <c r="Z997" s="36"/>
    </row>
    <row r="998" spans="1:26" ht="12.75" customHeight="1">
      <c r="A998" s="36"/>
      <c r="B998" s="36"/>
      <c r="C998" s="36"/>
      <c r="D998" s="98"/>
      <c r="E998" s="98"/>
      <c r="F998" s="98"/>
      <c r="G998" s="98"/>
      <c r="H998" s="98"/>
      <c r="I998" s="36"/>
      <c r="J998" s="36"/>
      <c r="K998" s="36"/>
      <c r="L998" s="36"/>
      <c r="M998" s="36"/>
      <c r="N998" s="36"/>
      <c r="O998" s="36"/>
      <c r="P998" s="36"/>
      <c r="Q998" s="36"/>
      <c r="R998" s="36"/>
      <c r="S998" s="36"/>
      <c r="T998" s="36"/>
      <c r="U998" s="36"/>
      <c r="V998" s="36"/>
      <c r="W998" s="36"/>
      <c r="X998" s="36"/>
      <c r="Y998" s="36"/>
      <c r="Z998" s="36"/>
    </row>
    <row r="999" spans="1:26" ht="12.75" customHeight="1">
      <c r="A999" s="36"/>
      <c r="B999" s="36"/>
      <c r="C999" s="36"/>
      <c r="D999" s="98"/>
      <c r="E999" s="98"/>
      <c r="F999" s="98"/>
      <c r="G999" s="98"/>
      <c r="H999" s="98"/>
      <c r="I999" s="36"/>
      <c r="J999" s="36"/>
      <c r="K999" s="36"/>
      <c r="L999" s="36"/>
      <c r="M999" s="36"/>
      <c r="N999" s="36"/>
      <c r="O999" s="36"/>
      <c r="P999" s="36"/>
      <c r="Q999" s="36"/>
      <c r="R999" s="36"/>
      <c r="S999" s="36"/>
      <c r="T999" s="36"/>
      <c r="U999" s="36"/>
      <c r="V999" s="36"/>
      <c r="W999" s="36"/>
      <c r="X999" s="36"/>
      <c r="Y999" s="36"/>
      <c r="Z999" s="36"/>
    </row>
    <row r="1000" spans="1:26" ht="12.75" customHeight="1">
      <c r="A1000" s="36"/>
      <c r="B1000" s="36"/>
      <c r="C1000" s="36"/>
      <c r="D1000" s="98"/>
      <c r="E1000" s="98"/>
      <c r="F1000" s="98"/>
      <c r="G1000" s="98"/>
      <c r="H1000" s="98"/>
      <c r="I1000" s="36"/>
      <c r="J1000" s="36"/>
      <c r="K1000" s="36"/>
      <c r="L1000" s="36"/>
      <c r="M1000" s="36"/>
      <c r="N1000" s="36"/>
      <c r="O1000" s="36"/>
      <c r="P1000" s="36"/>
      <c r="Q1000" s="36"/>
      <c r="R1000" s="36"/>
      <c r="S1000" s="36"/>
      <c r="T1000" s="36"/>
      <c r="U1000" s="36"/>
      <c r="V1000" s="36"/>
      <c r="W1000" s="36"/>
      <c r="X1000" s="36"/>
      <c r="Y1000" s="36"/>
      <c r="Z1000" s="36"/>
    </row>
  </sheetData>
  <mergeCells count="116">
    <mergeCell ref="H35:H36"/>
    <mergeCell ref="H11:H12"/>
    <mergeCell ref="H13:H14"/>
    <mergeCell ref="H15:H16"/>
    <mergeCell ref="H17:H18"/>
    <mergeCell ref="H19:H20"/>
    <mergeCell ref="H21:H22"/>
    <mergeCell ref="A31:A32"/>
    <mergeCell ref="A33:A34"/>
    <mergeCell ref="A11:A12"/>
    <mergeCell ref="A13:A14"/>
    <mergeCell ref="A15:A16"/>
    <mergeCell ref="A17:A18"/>
    <mergeCell ref="A19:A20"/>
    <mergeCell ref="A21:A22"/>
    <mergeCell ref="A23:A24"/>
    <mergeCell ref="H23:H24"/>
    <mergeCell ref="H25:H26"/>
    <mergeCell ref="H27:H28"/>
    <mergeCell ref="H29:H30"/>
    <mergeCell ref="H31:H32"/>
    <mergeCell ref="H33:H34"/>
    <mergeCell ref="B11:D11"/>
    <mergeCell ref="B12:D12"/>
    <mergeCell ref="B13:D13"/>
    <mergeCell ref="B14:D14"/>
    <mergeCell ref="B15:D15"/>
    <mergeCell ref="B16:D16"/>
    <mergeCell ref="B17:D17"/>
    <mergeCell ref="B18:D18"/>
    <mergeCell ref="B19:D19"/>
    <mergeCell ref="A2:H2"/>
    <mergeCell ref="A3:H3"/>
    <mergeCell ref="A4:H4"/>
    <mergeCell ref="C5:G5"/>
    <mergeCell ref="A6:B6"/>
    <mergeCell ref="E6:F6"/>
    <mergeCell ref="E7:F7"/>
    <mergeCell ref="A7:B7"/>
    <mergeCell ref="A9:A10"/>
    <mergeCell ref="B9:D10"/>
    <mergeCell ref="E9:E10"/>
    <mergeCell ref="F9:F10"/>
    <mergeCell ref="G9:G10"/>
    <mergeCell ref="E63:F63"/>
    <mergeCell ref="G63:H63"/>
    <mergeCell ref="A65:H65"/>
    <mergeCell ref="A66:H66"/>
    <mergeCell ref="H51:H52"/>
    <mergeCell ref="H53:H54"/>
    <mergeCell ref="H55:H56"/>
    <mergeCell ref="H57:H58"/>
    <mergeCell ref="E60:H60"/>
    <mergeCell ref="E61:F62"/>
    <mergeCell ref="G61:H62"/>
    <mergeCell ref="B50:D50"/>
    <mergeCell ref="B51:D51"/>
    <mergeCell ref="B52:D52"/>
    <mergeCell ref="H37:H38"/>
    <mergeCell ref="H39:H40"/>
    <mergeCell ref="H41:H42"/>
    <mergeCell ref="H43:H44"/>
    <mergeCell ref="H45:H46"/>
    <mergeCell ref="H47:H48"/>
    <mergeCell ref="H49:H50"/>
    <mergeCell ref="B43:D43"/>
    <mergeCell ref="B44:D44"/>
    <mergeCell ref="B45:D45"/>
    <mergeCell ref="A51:A52"/>
    <mergeCell ref="A53:A54"/>
    <mergeCell ref="A55:A56"/>
    <mergeCell ref="A57:A58"/>
    <mergeCell ref="A37:A38"/>
    <mergeCell ref="A39:A40"/>
    <mergeCell ref="A41:A42"/>
    <mergeCell ref="A43:A44"/>
    <mergeCell ref="A45:A46"/>
    <mergeCell ref="A47:A48"/>
    <mergeCell ref="A49:A50"/>
    <mergeCell ref="B53:D53"/>
    <mergeCell ref="B54:D54"/>
    <mergeCell ref="B55:D55"/>
    <mergeCell ref="B56:D56"/>
    <mergeCell ref="B57:D57"/>
    <mergeCell ref="B58:D58"/>
    <mergeCell ref="B46:D46"/>
    <mergeCell ref="B47:D47"/>
    <mergeCell ref="B48:D48"/>
    <mergeCell ref="B49:D49"/>
    <mergeCell ref="A35:A36"/>
    <mergeCell ref="B35:D35"/>
    <mergeCell ref="B36:D36"/>
    <mergeCell ref="B37:D37"/>
    <mergeCell ref="B38:D38"/>
    <mergeCell ref="B39:D39"/>
    <mergeCell ref="B40:D40"/>
    <mergeCell ref="B41:D41"/>
    <mergeCell ref="B42:D42"/>
    <mergeCell ref="A25:A26"/>
    <mergeCell ref="A27:A28"/>
    <mergeCell ref="A29:A30"/>
    <mergeCell ref="B29:D29"/>
    <mergeCell ref="B30:D30"/>
    <mergeCell ref="B31:D31"/>
    <mergeCell ref="B32:D32"/>
    <mergeCell ref="B33:D33"/>
    <mergeCell ref="B34:D34"/>
    <mergeCell ref="B27:D27"/>
    <mergeCell ref="B28:D28"/>
    <mergeCell ref="B20:D20"/>
    <mergeCell ref="B21:D21"/>
    <mergeCell ref="B22:D22"/>
    <mergeCell ref="B23:D23"/>
    <mergeCell ref="B24:D24"/>
    <mergeCell ref="B25:D25"/>
    <mergeCell ref="B26:D26"/>
  </mergeCells>
  <dataValidations count="4">
    <dataValidation type="list" allowBlank="1" showInputMessage="1" showErrorMessage="1" prompt=" - " sqref="G7" xr:uid="{00000000-0002-0000-0C00-000000000000}">
      <formula1>$C$200:$C$203</formula1>
    </dataValidation>
    <dataValidation type="list" allowBlank="1" showInputMessage="1" showErrorMessage="1" prompt=" - " sqref="D7" xr:uid="{00000000-0002-0000-0C00-000001000000}">
      <formula1>$A$200:$A$205</formula1>
    </dataValidation>
    <dataValidation type="list" allowBlank="1" showInputMessage="1" showErrorMessage="1" prompt=" - " sqref="H7" xr:uid="{00000000-0002-0000-0C00-000002000000}">
      <formula1>$D$200:$D$204</formula1>
    </dataValidation>
    <dataValidation type="list" allowBlank="1" showInputMessage="1" showErrorMessage="1" prompt=" - " sqref="E7" xr:uid="{00000000-0002-0000-0C00-000003000000}">
      <formula1>IT194:IT196</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3366"/>
  </sheetPr>
  <dimension ref="A1:Z1000"/>
  <sheetViews>
    <sheetView showGridLines="0" workbookViewId="0">
      <pane ySplit="10" topLeftCell="A11" activePane="bottomLeft" state="frozen"/>
      <selection pane="bottomLeft" activeCell="B11" sqref="B11:B12"/>
    </sheetView>
  </sheetViews>
  <sheetFormatPr defaultColWidth="14.453125" defaultRowHeight="15" customHeight="1"/>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10.26953125" customWidth="1"/>
    <col min="10" max="10" width="2.453125" customWidth="1"/>
    <col min="11" max="11" width="15.81640625" customWidth="1"/>
    <col min="12" max="12" width="5.7265625" customWidth="1"/>
    <col min="13" max="13" width="2.453125" customWidth="1"/>
    <col min="14" max="14" width="9.81640625" customWidth="1"/>
    <col min="15" max="15" width="2.453125" customWidth="1"/>
    <col min="16" max="17" width="7.7265625" customWidth="1"/>
    <col min="18" max="26" width="10" customWidth="1"/>
  </cols>
  <sheetData>
    <row r="1" spans="1:26" ht="30" customHeight="1">
      <c r="A1" s="926" t="str">
        <f>IF(OR(J6="МУЖЧИНЫ И ЖЕНЩИНЫ",J6="ЮНОШИ И ДЕВУШКИ",J6="ЮНИОРЫ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588"/>
      <c r="C1" s="588"/>
      <c r="D1" s="588"/>
      <c r="E1" s="588"/>
      <c r="F1" s="588"/>
      <c r="G1" s="588"/>
      <c r="H1" s="588"/>
      <c r="I1" s="588"/>
      <c r="J1" s="588"/>
      <c r="K1" s="588"/>
      <c r="L1" s="588"/>
      <c r="M1" s="588"/>
      <c r="N1" s="588"/>
      <c r="O1" s="588"/>
      <c r="P1" s="588"/>
      <c r="Q1" s="588"/>
      <c r="R1" s="282"/>
      <c r="S1" s="282"/>
      <c r="T1" s="282"/>
      <c r="U1" s="282"/>
      <c r="V1" s="282"/>
      <c r="W1" s="282"/>
      <c r="X1" s="282"/>
      <c r="Y1" s="282"/>
      <c r="Z1" s="282"/>
    </row>
    <row r="2" spans="1:26" ht="12.75" customHeight="1">
      <c r="A2" s="927" t="s">
        <v>121</v>
      </c>
      <c r="B2" s="585"/>
      <c r="C2" s="585"/>
      <c r="D2" s="585"/>
      <c r="E2" s="585"/>
      <c r="F2" s="585"/>
      <c r="G2" s="585"/>
      <c r="H2" s="585"/>
      <c r="I2" s="585"/>
      <c r="J2" s="585"/>
      <c r="K2" s="585"/>
      <c r="L2" s="585"/>
      <c r="M2" s="585"/>
      <c r="N2" s="585"/>
      <c r="O2" s="585"/>
      <c r="P2" s="585"/>
      <c r="Q2" s="586"/>
      <c r="R2" s="282"/>
      <c r="S2" s="282"/>
      <c r="T2" s="282"/>
      <c r="U2" s="282"/>
      <c r="V2" s="282"/>
      <c r="W2" s="282"/>
      <c r="X2" s="282"/>
      <c r="Y2" s="282"/>
      <c r="Z2" s="282"/>
    </row>
    <row r="3" spans="1:26" ht="24.75" customHeight="1">
      <c r="A3" s="928" t="s">
        <v>249</v>
      </c>
      <c r="B3" s="585"/>
      <c r="C3" s="585"/>
      <c r="D3" s="585"/>
      <c r="E3" s="585"/>
      <c r="F3" s="585"/>
      <c r="G3" s="585"/>
      <c r="H3" s="585"/>
      <c r="I3" s="585"/>
      <c r="J3" s="585"/>
      <c r="K3" s="585"/>
      <c r="L3" s="585"/>
      <c r="M3" s="585"/>
      <c r="N3" s="585"/>
      <c r="O3" s="585"/>
      <c r="P3" s="585"/>
      <c r="Q3" s="586"/>
      <c r="R3" s="181"/>
      <c r="S3" s="181"/>
      <c r="T3" s="181"/>
      <c r="U3" s="181"/>
      <c r="V3" s="181"/>
      <c r="W3" s="181"/>
      <c r="X3" s="181"/>
      <c r="Y3" s="181"/>
      <c r="Z3" s="181"/>
    </row>
    <row r="4" spans="1:26" ht="12" customHeight="1">
      <c r="A4" s="282"/>
      <c r="B4" s="282"/>
      <c r="C4" s="282"/>
      <c r="D4" s="282"/>
      <c r="E4" s="282"/>
      <c r="F4" s="282"/>
      <c r="G4" s="282"/>
      <c r="H4" s="282"/>
      <c r="I4" s="282"/>
      <c r="J4" s="282"/>
      <c r="K4" s="282"/>
      <c r="L4" s="282"/>
      <c r="M4" s="282"/>
      <c r="N4" s="282"/>
      <c r="O4" s="282"/>
      <c r="P4" s="282"/>
      <c r="Q4" s="282"/>
      <c r="R4" s="282"/>
      <c r="S4" s="282"/>
      <c r="T4" s="282"/>
      <c r="U4" s="282"/>
      <c r="V4" s="282"/>
      <c r="W4" s="282"/>
      <c r="X4" s="282"/>
      <c r="Y4" s="282"/>
      <c r="Z4" s="282"/>
    </row>
    <row r="5" spans="1:26" ht="13.5" customHeight="1">
      <c r="A5" s="762" t="s">
        <v>122</v>
      </c>
      <c r="B5" s="585"/>
      <c r="C5" s="585"/>
      <c r="D5" s="586"/>
      <c r="E5" s="762" t="s">
        <v>123</v>
      </c>
      <c r="F5" s="586"/>
      <c r="G5" s="762" t="s">
        <v>124</v>
      </c>
      <c r="H5" s="585"/>
      <c r="I5" s="586"/>
      <c r="J5" s="762" t="s">
        <v>217</v>
      </c>
      <c r="K5" s="585"/>
      <c r="L5" s="585"/>
      <c r="M5" s="585"/>
      <c r="N5" s="586"/>
      <c r="O5" s="762" t="s">
        <v>218</v>
      </c>
      <c r="P5" s="586"/>
      <c r="Q5" s="130" t="s">
        <v>219</v>
      </c>
      <c r="R5" s="313"/>
      <c r="S5" s="313"/>
      <c r="T5" s="313"/>
      <c r="U5" s="313"/>
      <c r="V5" s="313"/>
      <c r="W5" s="313"/>
      <c r="X5" s="313"/>
      <c r="Y5" s="313"/>
      <c r="Z5" s="313"/>
    </row>
    <row r="6" spans="1:26" ht="12.75" customHeight="1">
      <c r="A6" s="757" t="s">
        <v>250</v>
      </c>
      <c r="B6" s="596"/>
      <c r="C6" s="596"/>
      <c r="D6" s="599"/>
      <c r="E6" s="850">
        <v>45401</v>
      </c>
      <c r="F6" s="599"/>
      <c r="G6" s="695" t="s">
        <v>251</v>
      </c>
      <c r="H6" s="585"/>
      <c r="I6" s="586"/>
      <c r="J6" s="695" t="s">
        <v>351</v>
      </c>
      <c r="K6" s="585"/>
      <c r="L6" s="585"/>
      <c r="M6" s="585"/>
      <c r="N6" s="586"/>
      <c r="O6" s="757" t="s">
        <v>74</v>
      </c>
      <c r="P6" s="599"/>
      <c r="Q6" s="222" t="s">
        <v>63</v>
      </c>
      <c r="R6" s="314"/>
      <c r="S6" s="314"/>
      <c r="T6" s="314"/>
      <c r="U6" s="314"/>
      <c r="V6" s="314"/>
      <c r="W6" s="314"/>
      <c r="X6" s="314"/>
      <c r="Y6" s="314"/>
      <c r="Z6" s="314"/>
    </row>
    <row r="7" spans="1:26" ht="10.5" customHeight="1">
      <c r="A7" s="315"/>
      <c r="B7" s="315"/>
      <c r="C7" s="316"/>
      <c r="D7" s="315"/>
      <c r="E7" s="315"/>
      <c r="F7" s="929"/>
      <c r="G7" s="588"/>
      <c r="H7" s="588"/>
      <c r="I7" s="929"/>
      <c r="J7" s="588"/>
      <c r="K7" s="588"/>
      <c r="L7" s="929"/>
      <c r="M7" s="588"/>
      <c r="N7" s="588"/>
      <c r="O7" s="929"/>
      <c r="P7" s="588"/>
      <c r="Q7" s="315"/>
      <c r="R7" s="282"/>
      <c r="S7" s="282"/>
      <c r="T7" s="282"/>
      <c r="U7" s="282"/>
      <c r="V7" s="282"/>
      <c r="W7" s="282"/>
      <c r="X7" s="282"/>
      <c r="Y7" s="282"/>
      <c r="Z7" s="282"/>
    </row>
    <row r="8" spans="1:26" ht="6" customHeight="1">
      <c r="A8" s="933" t="s">
        <v>352</v>
      </c>
      <c r="B8" s="934" t="s">
        <v>353</v>
      </c>
      <c r="C8" s="935"/>
      <c r="D8" s="936" t="s">
        <v>257</v>
      </c>
      <c r="E8" s="931" t="s">
        <v>258</v>
      </c>
      <c r="F8" s="931" t="s">
        <v>259</v>
      </c>
      <c r="G8" s="277"/>
      <c r="H8" s="317"/>
      <c r="I8" s="282"/>
      <c r="J8" s="282"/>
      <c r="K8" s="282"/>
      <c r="L8" s="282"/>
      <c r="M8" s="282"/>
      <c r="N8" s="282"/>
      <c r="O8" s="282"/>
      <c r="P8" s="282"/>
      <c r="Q8" s="282"/>
      <c r="R8" s="282"/>
      <c r="S8" s="282"/>
      <c r="T8" s="282"/>
      <c r="U8" s="282"/>
      <c r="V8" s="282"/>
      <c r="W8" s="282"/>
      <c r="X8" s="282"/>
      <c r="Y8" s="282"/>
      <c r="Z8" s="282"/>
    </row>
    <row r="9" spans="1:26" ht="9.75" customHeight="1">
      <c r="A9" s="594"/>
      <c r="B9" s="827"/>
      <c r="C9" s="827"/>
      <c r="D9" s="594"/>
      <c r="E9" s="588"/>
      <c r="F9" s="588"/>
      <c r="G9" s="290"/>
      <c r="H9" s="318"/>
      <c r="I9" s="930" t="s">
        <v>354</v>
      </c>
      <c r="J9" s="588"/>
      <c r="K9" s="588"/>
      <c r="L9" s="930" t="s">
        <v>355</v>
      </c>
      <c r="M9" s="588"/>
      <c r="N9" s="588"/>
      <c r="O9" s="588"/>
      <c r="P9" s="588"/>
      <c r="Q9" s="931"/>
      <c r="R9" s="282"/>
      <c r="S9" s="282"/>
      <c r="T9" s="282"/>
      <c r="U9" s="282"/>
      <c r="V9" s="282"/>
      <c r="W9" s="282"/>
      <c r="X9" s="282"/>
      <c r="Y9" s="282"/>
      <c r="Z9" s="282"/>
    </row>
    <row r="10" spans="1:26" ht="9.75" customHeight="1">
      <c r="A10" s="594"/>
      <c r="B10" s="827"/>
      <c r="C10" s="770"/>
      <c r="D10" s="775"/>
      <c r="E10" s="768"/>
      <c r="F10" s="768"/>
      <c r="G10" s="319"/>
      <c r="H10" s="320"/>
      <c r="I10" s="932" t="s">
        <v>356</v>
      </c>
      <c r="J10" s="596"/>
      <c r="K10" s="596"/>
      <c r="L10" s="596"/>
      <c r="M10" s="596"/>
      <c r="N10" s="596"/>
      <c r="O10" s="596"/>
      <c r="P10" s="596"/>
      <c r="Q10" s="588"/>
      <c r="R10" s="289"/>
      <c r="S10" s="289"/>
      <c r="T10" s="289"/>
      <c r="U10" s="289"/>
      <c r="V10" s="289"/>
      <c r="W10" s="289"/>
      <c r="X10" s="289"/>
      <c r="Y10" s="289"/>
      <c r="Z10" s="289"/>
    </row>
    <row r="11" spans="1:26" ht="21" customHeight="1">
      <c r="A11" s="937">
        <v>1</v>
      </c>
      <c r="B11" s="938">
        <v>1</v>
      </c>
      <c r="C11" s="939"/>
      <c r="D11" s="321" t="s">
        <v>357</v>
      </c>
      <c r="E11" s="322" t="s">
        <v>328</v>
      </c>
      <c r="F11" s="323" t="s">
        <v>273</v>
      </c>
      <c r="G11" s="925" t="s">
        <v>357</v>
      </c>
      <c r="H11" s="588"/>
      <c r="I11" s="588"/>
      <c r="J11" s="324"/>
      <c r="K11" s="325"/>
      <c r="L11" s="325"/>
      <c r="M11" s="316"/>
      <c r="N11" s="316"/>
      <c r="O11" s="316"/>
      <c r="P11" s="316"/>
      <c r="Q11" s="316"/>
      <c r="R11" s="289"/>
      <c r="S11" s="289"/>
      <c r="T11" s="289"/>
      <c r="U11" s="289"/>
      <c r="V11" s="289"/>
      <c r="W11" s="289"/>
      <c r="X11" s="289"/>
      <c r="Y11" s="289"/>
      <c r="Z11" s="289"/>
    </row>
    <row r="12" spans="1:26" ht="21" customHeight="1">
      <c r="A12" s="796"/>
      <c r="B12" s="689"/>
      <c r="C12" s="689"/>
      <c r="D12" s="326" t="s">
        <v>264</v>
      </c>
      <c r="E12" s="327" t="s">
        <v>265</v>
      </c>
      <c r="F12" s="328" t="s">
        <v>266</v>
      </c>
      <c r="G12" s="920" t="s">
        <v>264</v>
      </c>
      <c r="H12" s="596"/>
      <c r="I12" s="596"/>
      <c r="J12" s="324"/>
      <c r="K12" s="325"/>
      <c r="L12" s="325"/>
      <c r="M12" s="316"/>
      <c r="N12" s="316"/>
      <c r="O12" s="316"/>
      <c r="P12" s="316"/>
      <c r="Q12" s="316"/>
      <c r="R12" s="289"/>
      <c r="S12" s="289"/>
      <c r="T12" s="289"/>
      <c r="U12" s="289"/>
      <c r="V12" s="289"/>
      <c r="W12" s="289"/>
      <c r="X12" s="289"/>
      <c r="Y12" s="289"/>
      <c r="Z12" s="289"/>
    </row>
    <row r="13" spans="1:26" ht="21" customHeight="1">
      <c r="A13" s="940" t="s">
        <v>358</v>
      </c>
      <c r="B13" s="941">
        <v>2</v>
      </c>
      <c r="C13" s="942"/>
      <c r="D13" s="329" t="s">
        <v>359</v>
      </c>
      <c r="E13" s="330" t="s">
        <v>360</v>
      </c>
      <c r="F13" s="331" t="s">
        <v>273</v>
      </c>
      <c r="G13" s="332"/>
      <c r="H13" s="921" t="s">
        <v>361</v>
      </c>
      <c r="I13" s="591"/>
      <c r="J13" s="333"/>
      <c r="K13" s="334"/>
      <c r="L13" s="334"/>
      <c r="M13" s="335"/>
      <c r="N13" s="335"/>
      <c r="O13" s="335"/>
      <c r="P13" s="335"/>
      <c r="Q13" s="335"/>
      <c r="R13" s="283"/>
      <c r="S13" s="283"/>
      <c r="T13" s="283"/>
      <c r="U13" s="283"/>
      <c r="V13" s="283"/>
      <c r="W13" s="283"/>
      <c r="X13" s="283"/>
      <c r="Y13" s="283"/>
      <c r="Z13" s="283"/>
    </row>
    <row r="14" spans="1:26" ht="21" customHeight="1">
      <c r="A14" s="766"/>
      <c r="B14" s="770"/>
      <c r="C14" s="770"/>
      <c r="D14" s="336" t="s">
        <v>289</v>
      </c>
      <c r="E14" s="337" t="s">
        <v>290</v>
      </c>
      <c r="F14" s="338" t="s">
        <v>266</v>
      </c>
      <c r="G14" s="339"/>
      <c r="H14" s="333"/>
      <c r="I14" s="340"/>
      <c r="J14" s="333"/>
      <c r="K14" s="334"/>
      <c r="L14" s="334"/>
      <c r="M14" s="335"/>
      <c r="N14" s="335"/>
      <c r="O14" s="335"/>
      <c r="P14" s="335"/>
      <c r="Q14" s="335"/>
      <c r="R14" s="283"/>
      <c r="S14" s="283"/>
      <c r="T14" s="283"/>
      <c r="U14" s="283"/>
      <c r="V14" s="283"/>
      <c r="W14" s="283"/>
      <c r="X14" s="283"/>
      <c r="Y14" s="283"/>
      <c r="Z14" s="283"/>
    </row>
    <row r="15" spans="1:26" ht="21" customHeight="1">
      <c r="A15" s="341"/>
      <c r="B15" s="342"/>
      <c r="C15" s="343"/>
      <c r="D15" s="344"/>
      <c r="E15" s="344"/>
      <c r="F15" s="344"/>
      <c r="G15" s="148"/>
      <c r="H15" s="333"/>
      <c r="I15" s="340"/>
      <c r="J15" s="922" t="s">
        <v>357</v>
      </c>
      <c r="K15" s="588"/>
      <c r="L15" s="588"/>
      <c r="M15" s="333"/>
      <c r="N15" s="335"/>
      <c r="O15" s="335"/>
      <c r="P15" s="335"/>
      <c r="Q15" s="335"/>
      <c r="R15" s="283"/>
      <c r="S15" s="283"/>
      <c r="T15" s="283"/>
      <c r="U15" s="283"/>
      <c r="V15" s="283"/>
      <c r="W15" s="283"/>
      <c r="X15" s="283"/>
      <c r="Y15" s="283"/>
      <c r="Z15" s="283"/>
    </row>
    <row r="16" spans="1:26" ht="21" customHeight="1">
      <c r="A16" s="943"/>
      <c r="B16" s="944"/>
      <c r="C16" s="945"/>
      <c r="D16" s="946"/>
      <c r="E16" s="148"/>
      <c r="F16" s="946"/>
      <c r="G16" s="148"/>
      <c r="H16" s="333"/>
      <c r="I16" s="340"/>
      <c r="J16" s="923" t="s">
        <v>264</v>
      </c>
      <c r="K16" s="596"/>
      <c r="L16" s="596"/>
      <c r="M16" s="333"/>
      <c r="N16" s="335"/>
      <c r="O16" s="335"/>
      <c r="P16" s="335"/>
      <c r="Q16" s="335"/>
      <c r="R16" s="283"/>
      <c r="S16" s="283"/>
      <c r="T16" s="283"/>
      <c r="U16" s="283"/>
      <c r="V16" s="283"/>
      <c r="W16" s="283"/>
      <c r="X16" s="283"/>
      <c r="Y16" s="283"/>
      <c r="Z16" s="283"/>
    </row>
    <row r="17" spans="1:26" ht="21" customHeight="1">
      <c r="A17" s="588"/>
      <c r="B17" s="588"/>
      <c r="C17" s="588"/>
      <c r="D17" s="588"/>
      <c r="E17" s="148"/>
      <c r="F17" s="588"/>
      <c r="G17" s="148"/>
      <c r="H17" s="333"/>
      <c r="I17" s="340"/>
      <c r="J17" s="346"/>
      <c r="K17" s="921" t="s">
        <v>362</v>
      </c>
      <c r="L17" s="591"/>
      <c r="M17" s="333"/>
      <c r="N17" s="335"/>
      <c r="O17" s="335"/>
      <c r="P17" s="335"/>
      <c r="Q17" s="335"/>
      <c r="R17" s="283"/>
      <c r="S17" s="283"/>
      <c r="T17" s="283"/>
      <c r="U17" s="283"/>
      <c r="V17" s="283"/>
      <c r="W17" s="283"/>
      <c r="X17" s="283"/>
      <c r="Y17" s="283"/>
      <c r="Z17" s="283"/>
    </row>
    <row r="18" spans="1:26" ht="21" customHeight="1">
      <c r="A18" s="596"/>
      <c r="B18" s="596"/>
      <c r="C18" s="596"/>
      <c r="D18" s="596"/>
      <c r="E18" s="347"/>
      <c r="F18" s="596"/>
      <c r="G18" s="148"/>
      <c r="H18" s="335"/>
      <c r="I18" s="348"/>
      <c r="J18" s="349"/>
      <c r="K18" s="924"/>
      <c r="L18" s="598"/>
      <c r="M18" s="350"/>
      <c r="N18" s="335"/>
      <c r="O18" s="335"/>
      <c r="P18" s="335"/>
      <c r="Q18" s="335"/>
      <c r="R18" s="283"/>
      <c r="S18" s="283"/>
      <c r="T18" s="283"/>
      <c r="U18" s="283"/>
      <c r="V18" s="283"/>
      <c r="W18" s="283"/>
      <c r="X18" s="283"/>
      <c r="Y18" s="283"/>
      <c r="Z18" s="283"/>
    </row>
    <row r="19" spans="1:26" ht="21" customHeight="1">
      <c r="A19" s="937"/>
      <c r="B19" s="938">
        <v>3</v>
      </c>
      <c r="C19" s="939"/>
      <c r="D19" s="321" t="s">
        <v>363</v>
      </c>
      <c r="E19" s="322" t="s">
        <v>364</v>
      </c>
      <c r="F19" s="323" t="s">
        <v>273</v>
      </c>
      <c r="G19" s="925" t="s">
        <v>363</v>
      </c>
      <c r="H19" s="588"/>
      <c r="I19" s="598"/>
      <c r="J19" s="300"/>
      <c r="K19" s="300"/>
      <c r="L19" s="300"/>
      <c r="M19" s="350"/>
      <c r="N19" s="335"/>
      <c r="O19" s="335"/>
      <c r="P19" s="335"/>
      <c r="Q19" s="335"/>
      <c r="R19" s="283"/>
      <c r="S19" s="283"/>
      <c r="T19" s="283"/>
      <c r="U19" s="283"/>
      <c r="V19" s="283"/>
      <c r="W19" s="283"/>
      <c r="X19" s="283"/>
      <c r="Y19" s="283"/>
      <c r="Z19" s="283"/>
    </row>
    <row r="20" spans="1:26" ht="21" customHeight="1">
      <c r="A20" s="796"/>
      <c r="B20" s="689"/>
      <c r="C20" s="689"/>
      <c r="D20" s="326" t="s">
        <v>365</v>
      </c>
      <c r="E20" s="327" t="s">
        <v>366</v>
      </c>
      <c r="F20" s="328" t="s">
        <v>273</v>
      </c>
      <c r="G20" s="920" t="s">
        <v>365</v>
      </c>
      <c r="H20" s="596"/>
      <c r="I20" s="599"/>
      <c r="J20" s="300"/>
      <c r="K20" s="300"/>
      <c r="L20" s="300"/>
      <c r="M20" s="350"/>
      <c r="N20" s="335"/>
      <c r="O20" s="335"/>
      <c r="P20" s="335"/>
      <c r="Q20" s="335"/>
      <c r="R20" s="283"/>
      <c r="S20" s="283"/>
      <c r="T20" s="283"/>
      <c r="U20" s="283"/>
      <c r="V20" s="283"/>
      <c r="W20" s="283"/>
      <c r="X20" s="283"/>
      <c r="Y20" s="283"/>
      <c r="Z20" s="283"/>
    </row>
    <row r="21" spans="1:26" ht="21" customHeight="1">
      <c r="A21" s="940" t="s">
        <v>358</v>
      </c>
      <c r="B21" s="941">
        <v>4</v>
      </c>
      <c r="C21" s="942"/>
      <c r="D21" s="329" t="s">
        <v>312</v>
      </c>
      <c r="E21" s="330" t="s">
        <v>313</v>
      </c>
      <c r="F21" s="331" t="s">
        <v>266</v>
      </c>
      <c r="G21" s="332"/>
      <c r="H21" s="921" t="s">
        <v>367</v>
      </c>
      <c r="I21" s="590"/>
      <c r="J21" s="300"/>
      <c r="K21" s="351"/>
      <c r="L21" s="351"/>
      <c r="M21" s="352"/>
      <c r="N21" s="335"/>
      <c r="O21" s="335"/>
      <c r="P21" s="335"/>
      <c r="Q21" s="335"/>
      <c r="R21" s="283"/>
      <c r="S21" s="283"/>
      <c r="T21" s="283"/>
      <c r="U21" s="283"/>
      <c r="V21" s="283"/>
      <c r="W21" s="283"/>
      <c r="X21" s="283"/>
      <c r="Y21" s="283"/>
      <c r="Z21" s="283"/>
    </row>
    <row r="22" spans="1:26" ht="21" customHeight="1">
      <c r="A22" s="766"/>
      <c r="B22" s="770"/>
      <c r="C22" s="770"/>
      <c r="D22" s="336" t="s">
        <v>291</v>
      </c>
      <c r="E22" s="337" t="s">
        <v>292</v>
      </c>
      <c r="F22" s="338" t="s">
        <v>266</v>
      </c>
      <c r="G22" s="353"/>
      <c r="H22" s="333"/>
      <c r="I22" s="333"/>
      <c r="J22" s="300"/>
      <c r="K22" s="351"/>
      <c r="L22" s="351"/>
      <c r="M22" s="345"/>
      <c r="N22" s="300"/>
      <c r="O22" s="300"/>
      <c r="P22" s="300"/>
      <c r="Q22" s="300"/>
      <c r="R22" s="283"/>
      <c r="S22" s="283"/>
      <c r="T22" s="283"/>
      <c r="U22" s="283"/>
      <c r="V22" s="283"/>
      <c r="W22" s="283"/>
      <c r="X22" s="283"/>
      <c r="Y22" s="283"/>
      <c r="Z22" s="283"/>
    </row>
    <row r="23" spans="1:26" ht="21" customHeight="1">
      <c r="A23" s="341"/>
      <c r="B23" s="342"/>
      <c r="C23" s="343"/>
      <c r="D23" s="344"/>
      <c r="E23" s="344"/>
      <c r="F23" s="344"/>
      <c r="G23" s="148"/>
      <c r="H23" s="335"/>
      <c r="I23" s="335"/>
      <c r="J23" s="300"/>
      <c r="K23" s="351"/>
      <c r="L23" s="351"/>
      <c r="M23" s="922" t="s">
        <v>368</v>
      </c>
      <c r="N23" s="588"/>
      <c r="O23" s="588"/>
      <c r="P23" s="588"/>
      <c r="Q23" s="588"/>
      <c r="R23" s="283"/>
      <c r="S23" s="283"/>
      <c r="T23" s="283"/>
      <c r="U23" s="283"/>
      <c r="V23" s="283"/>
      <c r="W23" s="283"/>
      <c r="X23" s="283"/>
      <c r="Y23" s="283"/>
      <c r="Z23" s="283"/>
    </row>
    <row r="24" spans="1:26" ht="21" customHeight="1">
      <c r="A24" s="943"/>
      <c r="B24" s="944"/>
      <c r="C24" s="945"/>
      <c r="D24" s="946"/>
      <c r="E24" s="148"/>
      <c r="F24" s="946"/>
      <c r="G24" s="148"/>
      <c r="H24" s="335"/>
      <c r="I24" s="335"/>
      <c r="J24" s="300"/>
      <c r="K24" s="351"/>
      <c r="L24" s="351"/>
      <c r="M24" s="923" t="s">
        <v>287</v>
      </c>
      <c r="N24" s="596"/>
      <c r="O24" s="596"/>
      <c r="P24" s="596"/>
      <c r="Q24" s="596"/>
      <c r="R24" s="283"/>
      <c r="S24" s="283"/>
      <c r="T24" s="283"/>
      <c r="U24" s="283"/>
      <c r="V24" s="283"/>
      <c r="W24" s="283"/>
      <c r="X24" s="283"/>
      <c r="Y24" s="283"/>
      <c r="Z24" s="283"/>
    </row>
    <row r="25" spans="1:26" ht="21" customHeight="1">
      <c r="A25" s="588"/>
      <c r="B25" s="588"/>
      <c r="C25" s="588"/>
      <c r="D25" s="588"/>
      <c r="E25" s="148"/>
      <c r="F25" s="588"/>
      <c r="G25" s="148"/>
      <c r="H25" s="335"/>
      <c r="I25" s="335"/>
      <c r="J25" s="300"/>
      <c r="K25" s="351"/>
      <c r="L25" s="351"/>
      <c r="M25" s="346"/>
      <c r="N25" s="921" t="s">
        <v>369</v>
      </c>
      <c r="O25" s="590"/>
      <c r="P25" s="590"/>
      <c r="Q25" s="590"/>
      <c r="R25" s="283"/>
      <c r="S25" s="283"/>
      <c r="T25" s="283"/>
      <c r="U25" s="283"/>
      <c r="V25" s="283"/>
      <c r="W25" s="283"/>
      <c r="X25" s="283"/>
      <c r="Y25" s="283"/>
      <c r="Z25" s="283"/>
    </row>
    <row r="26" spans="1:26" ht="21" customHeight="1">
      <c r="A26" s="596"/>
      <c r="B26" s="596"/>
      <c r="C26" s="596"/>
      <c r="D26" s="596"/>
      <c r="E26" s="347"/>
      <c r="F26" s="596"/>
      <c r="G26" s="148"/>
      <c r="H26" s="333"/>
      <c r="I26" s="333"/>
      <c r="J26" s="300"/>
      <c r="K26" s="351"/>
      <c r="L26" s="351"/>
      <c r="M26" s="349"/>
      <c r="N26" s="924"/>
      <c r="O26" s="588"/>
      <c r="P26" s="588"/>
      <c r="Q26" s="300"/>
      <c r="R26" s="283"/>
      <c r="S26" s="283"/>
      <c r="T26" s="283"/>
      <c r="U26" s="283"/>
      <c r="V26" s="283"/>
      <c r="W26" s="283"/>
      <c r="X26" s="283"/>
      <c r="Y26" s="283"/>
      <c r="Z26" s="283"/>
    </row>
    <row r="27" spans="1:26" ht="21" customHeight="1">
      <c r="A27" s="937"/>
      <c r="B27" s="938">
        <v>5</v>
      </c>
      <c r="C27" s="939"/>
      <c r="D27" s="321" t="s">
        <v>370</v>
      </c>
      <c r="E27" s="322" t="s">
        <v>311</v>
      </c>
      <c r="F27" s="323" t="s">
        <v>266</v>
      </c>
      <c r="G27" s="925" t="s">
        <v>370</v>
      </c>
      <c r="H27" s="588"/>
      <c r="I27" s="588"/>
      <c r="J27" s="354"/>
      <c r="K27" s="351"/>
      <c r="L27" s="351"/>
      <c r="M27" s="352"/>
      <c r="N27" s="335"/>
      <c r="O27" s="335"/>
      <c r="P27" s="335"/>
      <c r="Q27" s="335"/>
      <c r="R27" s="283"/>
      <c r="S27" s="283"/>
      <c r="T27" s="283"/>
      <c r="U27" s="283"/>
      <c r="V27" s="283"/>
      <c r="W27" s="283"/>
      <c r="X27" s="283"/>
      <c r="Y27" s="283"/>
      <c r="Z27" s="283"/>
    </row>
    <row r="28" spans="1:26" ht="21" customHeight="1">
      <c r="A28" s="796"/>
      <c r="B28" s="689"/>
      <c r="C28" s="689"/>
      <c r="D28" s="326" t="s">
        <v>271</v>
      </c>
      <c r="E28" s="327" t="s">
        <v>272</v>
      </c>
      <c r="F28" s="328" t="s">
        <v>273</v>
      </c>
      <c r="G28" s="920" t="s">
        <v>271</v>
      </c>
      <c r="H28" s="596"/>
      <c r="I28" s="596"/>
      <c r="J28" s="354"/>
      <c r="K28" s="351"/>
      <c r="L28" s="351"/>
      <c r="M28" s="352"/>
      <c r="N28" s="335"/>
      <c r="O28" s="335"/>
      <c r="P28" s="335"/>
      <c r="Q28" s="335"/>
      <c r="R28" s="283"/>
      <c r="S28" s="283"/>
      <c r="T28" s="283"/>
      <c r="U28" s="283"/>
      <c r="V28" s="283"/>
      <c r="W28" s="283"/>
      <c r="X28" s="283"/>
      <c r="Y28" s="283"/>
      <c r="Z28" s="283"/>
    </row>
    <row r="29" spans="1:26" ht="21" customHeight="1">
      <c r="A29" s="940" t="s">
        <v>358</v>
      </c>
      <c r="B29" s="941">
        <v>6</v>
      </c>
      <c r="C29" s="942"/>
      <c r="D29" s="329" t="s">
        <v>371</v>
      </c>
      <c r="E29" s="330" t="s">
        <v>372</v>
      </c>
      <c r="F29" s="331" t="s">
        <v>273</v>
      </c>
      <c r="G29" s="332"/>
      <c r="H29" s="921" t="s">
        <v>369</v>
      </c>
      <c r="I29" s="591"/>
      <c r="J29" s="300"/>
      <c r="K29" s="300"/>
      <c r="L29" s="300"/>
      <c r="M29" s="350"/>
      <c r="N29" s="335"/>
      <c r="O29" s="335"/>
      <c r="P29" s="335"/>
      <c r="Q29" s="335"/>
      <c r="R29" s="283"/>
      <c r="S29" s="283"/>
      <c r="T29" s="283"/>
      <c r="U29" s="283"/>
      <c r="V29" s="283"/>
      <c r="W29" s="283"/>
      <c r="X29" s="283"/>
      <c r="Y29" s="283"/>
      <c r="Z29" s="283"/>
    </row>
    <row r="30" spans="1:26" ht="21" customHeight="1">
      <c r="A30" s="766"/>
      <c r="B30" s="770"/>
      <c r="C30" s="770"/>
      <c r="D30" s="336" t="s">
        <v>373</v>
      </c>
      <c r="E30" s="337" t="s">
        <v>374</v>
      </c>
      <c r="F30" s="338" t="s">
        <v>273</v>
      </c>
      <c r="G30" s="339"/>
      <c r="H30" s="333"/>
      <c r="I30" s="340"/>
      <c r="J30" s="300"/>
      <c r="K30" s="300"/>
      <c r="L30" s="300"/>
      <c r="M30" s="350"/>
      <c r="N30" s="335"/>
      <c r="O30" s="335"/>
      <c r="P30" s="335"/>
      <c r="Q30" s="335"/>
      <c r="R30" s="283"/>
      <c r="S30" s="283"/>
      <c r="T30" s="283"/>
      <c r="U30" s="283"/>
      <c r="V30" s="283"/>
      <c r="W30" s="283"/>
      <c r="X30" s="283"/>
      <c r="Y30" s="283"/>
      <c r="Z30" s="283"/>
    </row>
    <row r="31" spans="1:26" ht="21" customHeight="1">
      <c r="A31" s="341"/>
      <c r="B31" s="342"/>
      <c r="C31" s="343"/>
      <c r="D31" s="344"/>
      <c r="E31" s="344"/>
      <c r="F31" s="344"/>
      <c r="G31" s="148"/>
      <c r="H31" s="333"/>
      <c r="I31" s="340"/>
      <c r="J31" s="922" t="s">
        <v>368</v>
      </c>
      <c r="K31" s="588"/>
      <c r="L31" s="588"/>
      <c r="M31" s="350"/>
      <c r="N31" s="335"/>
      <c r="O31" s="335"/>
      <c r="P31" s="335"/>
      <c r="Q31" s="335"/>
      <c r="R31" s="283"/>
      <c r="S31" s="283"/>
      <c r="T31" s="283"/>
      <c r="U31" s="283"/>
      <c r="V31" s="283"/>
      <c r="W31" s="283"/>
      <c r="X31" s="283"/>
      <c r="Y31" s="283"/>
      <c r="Z31" s="283"/>
    </row>
    <row r="32" spans="1:26" ht="21" customHeight="1">
      <c r="A32" s="943"/>
      <c r="B32" s="944"/>
      <c r="C32" s="945"/>
      <c r="D32" s="946"/>
      <c r="E32" s="148"/>
      <c r="F32" s="946"/>
      <c r="G32" s="148"/>
      <c r="H32" s="333"/>
      <c r="I32" s="340"/>
      <c r="J32" s="923" t="s">
        <v>287</v>
      </c>
      <c r="K32" s="596"/>
      <c r="L32" s="596"/>
      <c r="M32" s="350"/>
      <c r="N32" s="335"/>
      <c r="O32" s="335"/>
      <c r="P32" s="335"/>
      <c r="Q32" s="335"/>
      <c r="R32" s="283"/>
      <c r="S32" s="283"/>
      <c r="T32" s="283"/>
      <c r="U32" s="283"/>
      <c r="V32" s="283"/>
      <c r="W32" s="283"/>
      <c r="X32" s="283"/>
      <c r="Y32" s="283"/>
      <c r="Z32" s="283"/>
    </row>
    <row r="33" spans="1:26" ht="21" customHeight="1">
      <c r="A33" s="588"/>
      <c r="B33" s="588"/>
      <c r="C33" s="588"/>
      <c r="D33" s="588"/>
      <c r="E33" s="148"/>
      <c r="F33" s="588"/>
      <c r="G33" s="148"/>
      <c r="H33" s="333"/>
      <c r="I33" s="340"/>
      <c r="J33" s="346"/>
      <c r="K33" s="921" t="s">
        <v>375</v>
      </c>
      <c r="L33" s="590"/>
      <c r="M33" s="333"/>
      <c r="N33" s="335"/>
      <c r="O33" s="335"/>
      <c r="P33" s="335"/>
      <c r="Q33" s="335"/>
      <c r="R33" s="283"/>
      <c r="S33" s="283"/>
      <c r="T33" s="283"/>
      <c r="U33" s="283"/>
      <c r="V33" s="283"/>
      <c r="W33" s="283"/>
      <c r="X33" s="283"/>
      <c r="Y33" s="283"/>
      <c r="Z33" s="283"/>
    </row>
    <row r="34" spans="1:26" ht="21" customHeight="1">
      <c r="A34" s="596"/>
      <c r="B34" s="596"/>
      <c r="C34" s="596"/>
      <c r="D34" s="596"/>
      <c r="E34" s="347"/>
      <c r="F34" s="596"/>
      <c r="G34" s="148"/>
      <c r="H34" s="335"/>
      <c r="I34" s="348"/>
      <c r="J34" s="349"/>
      <c r="K34" s="947"/>
      <c r="L34" s="588"/>
      <c r="M34" s="333"/>
      <c r="N34" s="335"/>
      <c r="O34" s="335"/>
      <c r="P34" s="333"/>
      <c r="Q34" s="333"/>
      <c r="R34" s="283"/>
      <c r="S34" s="283"/>
      <c r="T34" s="283"/>
      <c r="U34" s="283"/>
      <c r="V34" s="283"/>
      <c r="W34" s="283"/>
      <c r="X34" s="283"/>
      <c r="Y34" s="283"/>
      <c r="Z34" s="283"/>
    </row>
    <row r="35" spans="1:26" ht="21" customHeight="1">
      <c r="A35" s="937" t="s">
        <v>358</v>
      </c>
      <c r="B35" s="938">
        <v>7</v>
      </c>
      <c r="C35" s="939"/>
      <c r="D35" s="321" t="s">
        <v>368</v>
      </c>
      <c r="E35" s="322" t="s">
        <v>311</v>
      </c>
      <c r="F35" s="323" t="s">
        <v>266</v>
      </c>
      <c r="G35" s="925" t="s">
        <v>368</v>
      </c>
      <c r="H35" s="588"/>
      <c r="I35" s="598"/>
      <c r="J35" s="300"/>
      <c r="K35" s="351"/>
      <c r="L35" s="351"/>
      <c r="M35" s="335"/>
      <c r="N35" s="335"/>
      <c r="O35" s="335"/>
      <c r="P35" s="333"/>
      <c r="Q35" s="333"/>
      <c r="R35" s="283"/>
      <c r="S35" s="283"/>
      <c r="T35" s="283"/>
      <c r="U35" s="283"/>
      <c r="V35" s="283"/>
      <c r="W35" s="283"/>
      <c r="X35" s="283"/>
      <c r="Y35" s="283"/>
      <c r="Z35" s="283"/>
    </row>
    <row r="36" spans="1:26" ht="21" customHeight="1">
      <c r="A36" s="796"/>
      <c r="B36" s="689"/>
      <c r="C36" s="689"/>
      <c r="D36" s="326" t="s">
        <v>287</v>
      </c>
      <c r="E36" s="327" t="s">
        <v>288</v>
      </c>
      <c r="F36" s="328" t="s">
        <v>273</v>
      </c>
      <c r="G36" s="920" t="s">
        <v>287</v>
      </c>
      <c r="H36" s="596"/>
      <c r="I36" s="599"/>
      <c r="J36" s="300"/>
      <c r="K36" s="351"/>
      <c r="L36" s="351"/>
      <c r="M36" s="335"/>
      <c r="N36" s="335"/>
      <c r="O36" s="335"/>
      <c r="P36" s="333"/>
      <c r="Q36" s="333"/>
      <c r="R36" s="283"/>
      <c r="S36" s="283"/>
      <c r="T36" s="283"/>
      <c r="U36" s="283"/>
      <c r="V36" s="283"/>
      <c r="W36" s="283"/>
      <c r="X36" s="283"/>
      <c r="Y36" s="283"/>
      <c r="Z36" s="283"/>
    </row>
    <row r="37" spans="1:26" ht="21" customHeight="1">
      <c r="A37" s="940">
        <v>2</v>
      </c>
      <c r="B37" s="941">
        <v>8</v>
      </c>
      <c r="C37" s="942"/>
      <c r="D37" s="329" t="s">
        <v>376</v>
      </c>
      <c r="E37" s="330" t="s">
        <v>313</v>
      </c>
      <c r="F37" s="331" t="s">
        <v>273</v>
      </c>
      <c r="G37" s="332"/>
      <c r="H37" s="921" t="s">
        <v>377</v>
      </c>
      <c r="I37" s="590"/>
      <c r="J37" s="300"/>
      <c r="K37" s="351"/>
      <c r="L37" s="351"/>
      <c r="M37" s="948" t="s">
        <v>295</v>
      </c>
      <c r="N37" s="588"/>
      <c r="O37" s="588"/>
      <c r="P37" s="588"/>
      <c r="Q37" s="588"/>
      <c r="R37" s="283"/>
      <c r="S37" s="283"/>
      <c r="T37" s="283"/>
      <c r="U37" s="283"/>
      <c r="V37" s="283"/>
      <c r="W37" s="283"/>
      <c r="X37" s="283"/>
      <c r="Y37" s="283"/>
      <c r="Z37" s="283"/>
    </row>
    <row r="38" spans="1:26" ht="21" customHeight="1">
      <c r="A38" s="766"/>
      <c r="B38" s="770"/>
      <c r="C38" s="770"/>
      <c r="D38" s="336" t="s">
        <v>276</v>
      </c>
      <c r="E38" s="337" t="s">
        <v>277</v>
      </c>
      <c r="F38" s="338" t="s">
        <v>273</v>
      </c>
      <c r="G38" s="353"/>
      <c r="H38" s="333"/>
      <c r="I38" s="333"/>
      <c r="J38" s="924" t="s">
        <v>363</v>
      </c>
      <c r="K38" s="588"/>
      <c r="L38" s="588"/>
      <c r="M38" s="300"/>
      <c r="N38" s="300"/>
      <c r="O38" s="300"/>
      <c r="P38" s="300"/>
      <c r="Q38" s="300"/>
      <c r="R38" s="283"/>
      <c r="S38" s="283"/>
      <c r="T38" s="283"/>
      <c r="U38" s="283"/>
      <c r="V38" s="283"/>
      <c r="W38" s="283"/>
      <c r="X38" s="283"/>
      <c r="Y38" s="283"/>
      <c r="Z38" s="283"/>
    </row>
    <row r="39" spans="1:26" ht="18.75" customHeight="1">
      <c r="A39" s="141"/>
      <c r="B39" s="283"/>
      <c r="C39" s="141"/>
      <c r="D39" s="148"/>
      <c r="E39" s="148"/>
      <c r="F39" s="148"/>
      <c r="G39" s="339"/>
      <c r="H39" s="333"/>
      <c r="I39" s="333"/>
      <c r="J39" s="949" t="s">
        <v>365</v>
      </c>
      <c r="K39" s="596"/>
      <c r="L39" s="596"/>
      <c r="M39" s="947" t="s">
        <v>370</v>
      </c>
      <c r="N39" s="588"/>
      <c r="O39" s="588"/>
      <c r="P39" s="588"/>
      <c r="Q39" s="588"/>
      <c r="R39" s="282"/>
      <c r="S39" s="282"/>
      <c r="T39" s="282"/>
      <c r="U39" s="282"/>
      <c r="V39" s="282"/>
      <c r="W39" s="282"/>
      <c r="X39" s="282"/>
      <c r="Y39" s="282"/>
      <c r="Z39" s="282"/>
    </row>
    <row r="40" spans="1:26" ht="18.75" customHeight="1">
      <c r="A40" s="131"/>
      <c r="B40" s="131"/>
      <c r="C40" s="131"/>
      <c r="D40" s="131"/>
      <c r="E40" s="131"/>
      <c r="F40" s="131"/>
      <c r="G40" s="131"/>
      <c r="H40" s="131"/>
      <c r="I40" s="131"/>
      <c r="J40" s="921" t="s">
        <v>370</v>
      </c>
      <c r="K40" s="590"/>
      <c r="L40" s="591"/>
      <c r="M40" s="923" t="s">
        <v>271</v>
      </c>
      <c r="N40" s="596"/>
      <c r="O40" s="596"/>
      <c r="P40" s="596"/>
      <c r="Q40" s="596"/>
      <c r="R40" s="282"/>
      <c r="S40" s="282"/>
      <c r="T40" s="282"/>
      <c r="U40" s="282"/>
      <c r="V40" s="282"/>
      <c r="W40" s="282"/>
      <c r="X40" s="282"/>
      <c r="Y40" s="282"/>
      <c r="Z40" s="282"/>
    </row>
    <row r="41" spans="1:26" ht="18.75" customHeight="1">
      <c r="A41" s="131"/>
      <c r="B41" s="131"/>
      <c r="C41" s="131"/>
      <c r="D41" s="131"/>
      <c r="E41" s="131"/>
      <c r="F41" s="131"/>
      <c r="G41" s="131"/>
      <c r="H41" s="131"/>
      <c r="I41" s="131"/>
      <c r="J41" s="949" t="s">
        <v>271</v>
      </c>
      <c r="K41" s="596"/>
      <c r="L41" s="599"/>
      <c r="M41" s="300"/>
      <c r="N41" s="921" t="s">
        <v>378</v>
      </c>
      <c r="O41" s="590"/>
      <c r="P41" s="590"/>
      <c r="Q41" s="590"/>
      <c r="R41" s="282"/>
      <c r="S41" s="282"/>
      <c r="T41" s="282"/>
      <c r="U41" s="282"/>
      <c r="V41" s="282"/>
      <c r="W41" s="282"/>
      <c r="X41" s="282"/>
      <c r="Y41" s="282"/>
      <c r="Z41" s="282"/>
    </row>
    <row r="42" spans="1:26" ht="12.75" customHeight="1">
      <c r="A42" s="131"/>
      <c r="B42" s="131"/>
      <c r="C42" s="131"/>
      <c r="D42" s="131"/>
      <c r="E42" s="131"/>
      <c r="F42" s="131"/>
      <c r="G42" s="131"/>
      <c r="H42" s="131"/>
      <c r="I42" s="131"/>
      <c r="J42" s="300"/>
      <c r="K42" s="300"/>
      <c r="L42" s="300"/>
      <c r="M42" s="300"/>
      <c r="N42" s="300"/>
      <c r="O42" s="300"/>
      <c r="P42" s="300"/>
      <c r="Q42" s="300"/>
      <c r="R42" s="282"/>
      <c r="S42" s="282"/>
      <c r="T42" s="282"/>
      <c r="U42" s="282"/>
      <c r="V42" s="282"/>
      <c r="W42" s="282"/>
      <c r="X42" s="282"/>
      <c r="Y42" s="282"/>
      <c r="Z42" s="282"/>
    </row>
    <row r="43" spans="1:26" ht="66.75" customHeight="1">
      <c r="A43" s="131"/>
      <c r="B43" s="131"/>
      <c r="C43" s="131"/>
      <c r="D43" s="131"/>
      <c r="E43" s="131"/>
      <c r="F43" s="131"/>
      <c r="G43" s="131"/>
      <c r="H43" s="131"/>
      <c r="I43" s="131"/>
      <c r="J43" s="131"/>
      <c r="K43" s="131"/>
      <c r="L43" s="131"/>
      <c r="M43" s="155"/>
      <c r="N43" s="155"/>
      <c r="O43" s="155"/>
      <c r="P43" s="155"/>
      <c r="Q43" s="131"/>
      <c r="R43" s="282"/>
      <c r="S43" s="282"/>
      <c r="T43" s="282"/>
      <c r="U43" s="282"/>
      <c r="V43" s="282"/>
      <c r="W43" s="282"/>
      <c r="X43" s="282"/>
      <c r="Y43" s="282"/>
      <c r="Z43" s="282"/>
    </row>
    <row r="44" spans="1:26" ht="12" customHeight="1">
      <c r="A44" s="274" t="s">
        <v>22</v>
      </c>
      <c r="B44" s="884" t="s">
        <v>298</v>
      </c>
      <c r="C44" s="585"/>
      <c r="D44" s="585"/>
      <c r="E44" s="763"/>
      <c r="F44" s="355" t="s">
        <v>260</v>
      </c>
      <c r="G44" s="356" t="s">
        <v>22</v>
      </c>
      <c r="H44" s="884" t="s">
        <v>379</v>
      </c>
      <c r="I44" s="763"/>
      <c r="J44" s="884" t="s">
        <v>300</v>
      </c>
      <c r="K44" s="763"/>
      <c r="L44" s="825" t="s">
        <v>301</v>
      </c>
      <c r="M44" s="585"/>
      <c r="N44" s="585"/>
      <c r="O44" s="585"/>
      <c r="P44" s="585"/>
      <c r="Q44" s="586"/>
      <c r="R44" s="278"/>
      <c r="S44" s="278"/>
      <c r="T44" s="278"/>
      <c r="U44" s="278"/>
      <c r="V44" s="278"/>
      <c r="W44" s="278"/>
      <c r="X44" s="278"/>
      <c r="Y44" s="278"/>
      <c r="Z44" s="278"/>
    </row>
    <row r="45" spans="1:26" ht="12" customHeight="1">
      <c r="A45" s="963">
        <v>1</v>
      </c>
      <c r="B45" s="950" t="s">
        <v>357</v>
      </c>
      <c r="C45" s="590"/>
      <c r="D45" s="590"/>
      <c r="E45" s="590"/>
      <c r="F45" s="951">
        <v>1951</v>
      </c>
      <c r="G45" s="952"/>
      <c r="H45" s="953"/>
      <c r="I45" s="590"/>
      <c r="J45" s="953"/>
      <c r="K45" s="590"/>
      <c r="L45" s="964" t="s">
        <v>302</v>
      </c>
      <c r="M45" s="590"/>
      <c r="N45" s="590"/>
      <c r="O45" s="590"/>
      <c r="P45" s="590"/>
      <c r="Q45" s="591"/>
      <c r="R45" s="282"/>
      <c r="S45" s="282"/>
      <c r="T45" s="282"/>
      <c r="U45" s="282"/>
      <c r="V45" s="282"/>
      <c r="W45" s="282"/>
      <c r="X45" s="282"/>
      <c r="Y45" s="282"/>
      <c r="Z45" s="282"/>
    </row>
    <row r="46" spans="1:26" ht="12" customHeight="1">
      <c r="A46" s="594"/>
      <c r="B46" s="955" t="s">
        <v>264</v>
      </c>
      <c r="C46" s="588"/>
      <c r="D46" s="588"/>
      <c r="E46" s="588"/>
      <c r="F46" s="598"/>
      <c r="G46" s="594"/>
      <c r="H46" s="954"/>
      <c r="I46" s="588"/>
      <c r="J46" s="954"/>
      <c r="K46" s="588"/>
      <c r="L46" s="965"/>
      <c r="M46" s="588"/>
      <c r="N46" s="588"/>
      <c r="O46" s="588"/>
      <c r="P46" s="588"/>
      <c r="Q46" s="598"/>
      <c r="R46" s="282"/>
      <c r="S46" s="282"/>
      <c r="T46" s="282"/>
      <c r="U46" s="282"/>
      <c r="V46" s="282"/>
      <c r="W46" s="282"/>
      <c r="X46" s="282"/>
      <c r="Y46" s="282"/>
      <c r="Z46" s="282"/>
    </row>
    <row r="47" spans="1:26" ht="12" customHeight="1">
      <c r="A47" s="956">
        <v>2</v>
      </c>
      <c r="B47" s="955" t="s">
        <v>376</v>
      </c>
      <c r="C47" s="588"/>
      <c r="D47" s="588"/>
      <c r="E47" s="588"/>
      <c r="F47" s="960">
        <v>1834</v>
      </c>
      <c r="G47" s="957"/>
      <c r="H47" s="954"/>
      <c r="I47" s="588"/>
      <c r="J47" s="954"/>
      <c r="K47" s="588"/>
      <c r="L47" s="825" t="s">
        <v>303</v>
      </c>
      <c r="M47" s="585"/>
      <c r="N47" s="586"/>
      <c r="O47" s="825" t="s">
        <v>304</v>
      </c>
      <c r="P47" s="585"/>
      <c r="Q47" s="586"/>
      <c r="R47" s="282"/>
      <c r="S47" s="282"/>
      <c r="T47" s="282"/>
      <c r="U47" s="282"/>
      <c r="V47" s="282"/>
      <c r="W47" s="282"/>
      <c r="X47" s="282"/>
      <c r="Y47" s="282"/>
      <c r="Z47" s="282"/>
    </row>
    <row r="48" spans="1:26" ht="12" customHeight="1">
      <c r="A48" s="594"/>
      <c r="B48" s="955" t="s">
        <v>276</v>
      </c>
      <c r="C48" s="588"/>
      <c r="D48" s="588"/>
      <c r="E48" s="588"/>
      <c r="F48" s="598"/>
      <c r="G48" s="594"/>
      <c r="H48" s="954"/>
      <c r="I48" s="588"/>
      <c r="J48" s="954"/>
      <c r="K48" s="588"/>
      <c r="L48" s="966">
        <v>45400</v>
      </c>
      <c r="M48" s="588"/>
      <c r="N48" s="598"/>
      <c r="O48" s="967">
        <v>0.75</v>
      </c>
      <c r="P48" s="590"/>
      <c r="Q48" s="591"/>
      <c r="R48" s="282"/>
      <c r="S48" s="282"/>
      <c r="T48" s="282"/>
      <c r="U48" s="282"/>
      <c r="V48" s="282"/>
      <c r="W48" s="282"/>
      <c r="X48" s="282"/>
      <c r="Y48" s="282"/>
      <c r="Z48" s="282"/>
    </row>
    <row r="49" spans="1:26" ht="12" customHeight="1">
      <c r="A49" s="956"/>
      <c r="B49" s="955"/>
      <c r="C49" s="588"/>
      <c r="D49" s="588"/>
      <c r="E49" s="588"/>
      <c r="F49" s="357"/>
      <c r="G49" s="957"/>
      <c r="H49" s="954"/>
      <c r="I49" s="588"/>
      <c r="J49" s="954"/>
      <c r="K49" s="588"/>
      <c r="L49" s="825" t="s">
        <v>55</v>
      </c>
      <c r="M49" s="585"/>
      <c r="N49" s="585"/>
      <c r="O49" s="585"/>
      <c r="P49" s="585"/>
      <c r="Q49" s="586"/>
      <c r="R49" s="282"/>
      <c r="S49" s="282"/>
      <c r="T49" s="282"/>
      <c r="U49" s="282"/>
      <c r="V49" s="282"/>
      <c r="W49" s="282"/>
      <c r="X49" s="282"/>
      <c r="Y49" s="282"/>
      <c r="Z49" s="282"/>
    </row>
    <row r="50" spans="1:26" ht="12" customHeight="1">
      <c r="A50" s="594"/>
      <c r="B50" s="955"/>
      <c r="C50" s="588"/>
      <c r="D50" s="588"/>
      <c r="E50" s="588"/>
      <c r="F50" s="357"/>
      <c r="G50" s="594"/>
      <c r="H50" s="954"/>
      <c r="I50" s="588"/>
      <c r="J50" s="954"/>
      <c r="K50" s="588"/>
      <c r="L50" s="961"/>
      <c r="M50" s="588"/>
      <c r="N50" s="598"/>
      <c r="O50" s="962" t="s">
        <v>380</v>
      </c>
      <c r="P50" s="588"/>
      <c r="Q50" s="598"/>
      <c r="R50" s="282"/>
      <c r="S50" s="282"/>
      <c r="T50" s="282"/>
      <c r="U50" s="282"/>
      <c r="V50" s="282"/>
      <c r="W50" s="282"/>
      <c r="X50" s="282"/>
      <c r="Y50" s="282"/>
      <c r="Z50" s="282"/>
    </row>
    <row r="51" spans="1:26" ht="12" customHeight="1">
      <c r="A51" s="956"/>
      <c r="B51" s="955"/>
      <c r="C51" s="588"/>
      <c r="D51" s="588"/>
      <c r="E51" s="588"/>
      <c r="F51" s="357"/>
      <c r="G51" s="957"/>
      <c r="H51" s="954"/>
      <c r="I51" s="588"/>
      <c r="J51" s="954"/>
      <c r="K51" s="588"/>
      <c r="L51" s="594"/>
      <c r="M51" s="588"/>
      <c r="N51" s="598"/>
      <c r="O51" s="594"/>
      <c r="P51" s="588"/>
      <c r="Q51" s="598"/>
      <c r="R51" s="282"/>
      <c r="S51" s="282"/>
      <c r="T51" s="282"/>
      <c r="U51" s="282"/>
      <c r="V51" s="282"/>
      <c r="W51" s="282"/>
      <c r="X51" s="282"/>
      <c r="Y51" s="282"/>
      <c r="Z51" s="282"/>
    </row>
    <row r="52" spans="1:26" ht="12" customHeight="1">
      <c r="A52" s="595"/>
      <c r="B52" s="958"/>
      <c r="C52" s="596"/>
      <c r="D52" s="596"/>
      <c r="E52" s="596"/>
      <c r="F52" s="359"/>
      <c r="G52" s="595"/>
      <c r="H52" s="959"/>
      <c r="I52" s="596"/>
      <c r="J52" s="959"/>
      <c r="K52" s="596"/>
      <c r="L52" s="820" t="s">
        <v>60</v>
      </c>
      <c r="M52" s="596"/>
      <c r="N52" s="599"/>
      <c r="O52" s="820" t="s">
        <v>248</v>
      </c>
      <c r="P52" s="596"/>
      <c r="Q52" s="599"/>
      <c r="R52" s="282"/>
      <c r="S52" s="282"/>
      <c r="T52" s="282"/>
      <c r="U52" s="282"/>
      <c r="V52" s="282"/>
      <c r="W52" s="282"/>
      <c r="X52" s="282"/>
      <c r="Y52" s="282"/>
      <c r="Z52" s="282"/>
    </row>
    <row r="53" spans="1:26" ht="12.75" customHeight="1">
      <c r="A53" s="282"/>
      <c r="B53" s="282"/>
      <c r="C53" s="283"/>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2.75" customHeight="1">
      <c r="A54" s="282"/>
      <c r="B54" s="282"/>
      <c r="C54" s="283"/>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2.75" customHeight="1">
      <c r="A55" s="282"/>
      <c r="B55" s="282"/>
      <c r="C55" s="283"/>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2.75" customHeight="1">
      <c r="A56" s="282"/>
      <c r="B56" s="282"/>
      <c r="C56" s="283"/>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2.75" customHeight="1">
      <c r="A57" s="282"/>
      <c r="B57" s="282"/>
      <c r="C57" s="283"/>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2.75" customHeight="1">
      <c r="A58" s="282"/>
      <c r="B58" s="282"/>
      <c r="C58" s="283"/>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2.75" customHeight="1">
      <c r="A59" s="282"/>
      <c r="B59" s="282"/>
      <c r="C59" s="283"/>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2.75" customHeight="1">
      <c r="A60" s="282"/>
      <c r="B60" s="282"/>
      <c r="C60" s="283"/>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2.75" customHeight="1">
      <c r="A61" s="282"/>
      <c r="B61" s="282"/>
      <c r="C61" s="283"/>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2.75" customHeight="1">
      <c r="A62" s="282"/>
      <c r="B62" s="282"/>
      <c r="C62" s="283"/>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2.75" customHeight="1">
      <c r="A63" s="282"/>
      <c r="B63" s="282"/>
      <c r="C63" s="283"/>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2.75" customHeight="1">
      <c r="A64" s="282"/>
      <c r="B64" s="282"/>
      <c r="C64" s="283"/>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2.75" customHeight="1">
      <c r="A65" s="282"/>
      <c r="B65" s="282"/>
      <c r="C65" s="283"/>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2.75" customHeight="1">
      <c r="A66" s="282"/>
      <c r="B66" s="282"/>
      <c r="C66" s="283"/>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2.75" customHeight="1">
      <c r="A67" s="282"/>
      <c r="B67" s="282"/>
      <c r="C67" s="283"/>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2.75" customHeight="1">
      <c r="A68" s="282"/>
      <c r="B68" s="282"/>
      <c r="C68" s="283"/>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2.75" customHeight="1">
      <c r="A69" s="282"/>
      <c r="B69" s="282"/>
      <c r="C69" s="283"/>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2.75" customHeight="1">
      <c r="A70" s="282"/>
      <c r="B70" s="282"/>
      <c r="C70" s="283"/>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2.75" customHeight="1">
      <c r="A71" s="282"/>
      <c r="B71" s="282"/>
      <c r="C71" s="283"/>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2.75" customHeight="1">
      <c r="A72" s="282"/>
      <c r="B72" s="282"/>
      <c r="C72" s="283"/>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2.75" customHeight="1">
      <c r="A73" s="282"/>
      <c r="B73" s="282"/>
      <c r="C73" s="283"/>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2.75" customHeight="1">
      <c r="A74" s="282"/>
      <c r="B74" s="282"/>
      <c r="C74" s="283"/>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2.75" customHeight="1">
      <c r="A75" s="282"/>
      <c r="B75" s="282"/>
      <c r="C75" s="283"/>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2.75" customHeight="1">
      <c r="A76" s="282"/>
      <c r="B76" s="282"/>
      <c r="C76" s="283"/>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2.75" customHeight="1">
      <c r="A77" s="282"/>
      <c r="B77" s="282"/>
      <c r="C77" s="283"/>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2.75" customHeight="1">
      <c r="A78" s="282"/>
      <c r="B78" s="282"/>
      <c r="C78" s="283"/>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2.75" customHeight="1">
      <c r="A79" s="282"/>
      <c r="B79" s="282"/>
      <c r="C79" s="283"/>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2.75" customHeight="1">
      <c r="A80" s="282"/>
      <c r="B80" s="282"/>
      <c r="C80" s="283"/>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2.75" customHeight="1">
      <c r="A81" s="282"/>
      <c r="B81" s="282"/>
      <c r="C81" s="283"/>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2.75" customHeight="1">
      <c r="A82" s="282"/>
      <c r="B82" s="282"/>
      <c r="C82" s="283"/>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2.75" customHeight="1">
      <c r="A83" s="282"/>
      <c r="B83" s="282"/>
      <c r="C83" s="283"/>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2.75" customHeight="1">
      <c r="A84" s="282"/>
      <c r="B84" s="282"/>
      <c r="C84" s="283"/>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2.75" customHeight="1">
      <c r="A85" s="282"/>
      <c r="B85" s="282"/>
      <c r="C85" s="283"/>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2.75" customHeight="1">
      <c r="A86" s="282"/>
      <c r="B86" s="282"/>
      <c r="C86" s="283"/>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2.75" customHeight="1">
      <c r="A87" s="282"/>
      <c r="B87" s="282"/>
      <c r="C87" s="283"/>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2.75" customHeight="1">
      <c r="A88" s="282"/>
      <c r="B88" s="282"/>
      <c r="C88" s="283"/>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2.75" customHeight="1">
      <c r="A89" s="282"/>
      <c r="B89" s="282"/>
      <c r="C89" s="283"/>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2.75" customHeight="1">
      <c r="A90" s="282"/>
      <c r="B90" s="282"/>
      <c r="C90" s="283"/>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2.75" customHeight="1">
      <c r="A91" s="282"/>
      <c r="B91" s="282"/>
      <c r="C91" s="283"/>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2.75" customHeight="1">
      <c r="A92" s="282"/>
      <c r="B92" s="282"/>
      <c r="C92" s="283"/>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2.75" customHeight="1">
      <c r="A93" s="282"/>
      <c r="B93" s="282"/>
      <c r="C93" s="283"/>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2.75" customHeight="1">
      <c r="A94" s="282"/>
      <c r="B94" s="282"/>
      <c r="C94" s="283"/>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2.75" customHeight="1">
      <c r="A95" s="282"/>
      <c r="B95" s="282"/>
      <c r="C95" s="283"/>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2.75" customHeight="1">
      <c r="A96" s="282"/>
      <c r="B96" s="282"/>
      <c r="C96" s="283"/>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2.75" customHeight="1">
      <c r="A97" s="282"/>
      <c r="B97" s="282"/>
      <c r="C97" s="283"/>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2.75" customHeight="1">
      <c r="A98" s="282"/>
      <c r="B98" s="282"/>
      <c r="C98" s="283"/>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2.75" customHeight="1">
      <c r="A99" s="282"/>
      <c r="B99" s="282"/>
      <c r="C99" s="283"/>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2.75" customHeight="1">
      <c r="A100" s="282"/>
      <c r="B100" s="282"/>
      <c r="C100" s="283"/>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2.75" customHeight="1">
      <c r="A101" s="282"/>
      <c r="B101" s="282"/>
      <c r="C101" s="283"/>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2.75" customHeight="1">
      <c r="A102" s="282"/>
      <c r="B102" s="282"/>
      <c r="C102" s="283"/>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2.75" customHeight="1">
      <c r="A103" s="282"/>
      <c r="B103" s="282"/>
      <c r="C103" s="283"/>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2.75" customHeight="1">
      <c r="A104" s="282"/>
      <c r="B104" s="282"/>
      <c r="C104" s="283"/>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2.75" customHeight="1">
      <c r="A105" s="282"/>
      <c r="B105" s="282"/>
      <c r="C105" s="283"/>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2.75" customHeight="1">
      <c r="A106" s="282"/>
      <c r="B106" s="282"/>
      <c r="C106" s="283"/>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2.75" customHeight="1">
      <c r="A107" s="282"/>
      <c r="B107" s="282"/>
      <c r="C107" s="283"/>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2.75" customHeight="1">
      <c r="A108" s="282"/>
      <c r="B108" s="282"/>
      <c r="C108" s="283"/>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2.75" customHeight="1">
      <c r="A109" s="282"/>
      <c r="B109" s="282"/>
      <c r="C109" s="283"/>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2.75" customHeight="1">
      <c r="A110" s="282"/>
      <c r="B110" s="282"/>
      <c r="C110" s="283"/>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2.75" customHeight="1">
      <c r="A111" s="282"/>
      <c r="B111" s="282"/>
      <c r="C111" s="283"/>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2.75" customHeight="1">
      <c r="A112" s="282"/>
      <c r="B112" s="282"/>
      <c r="C112" s="283"/>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2.75" customHeight="1">
      <c r="A113" s="282"/>
      <c r="B113" s="282"/>
      <c r="C113" s="283"/>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2.75" customHeight="1">
      <c r="A114" s="282"/>
      <c r="B114" s="282"/>
      <c r="C114" s="283"/>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2.75" customHeight="1">
      <c r="A115" s="282"/>
      <c r="B115" s="282"/>
      <c r="C115" s="283"/>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2.75" customHeight="1">
      <c r="A116" s="282"/>
      <c r="B116" s="282"/>
      <c r="C116" s="283"/>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2.75" customHeight="1">
      <c r="A117" s="282"/>
      <c r="B117" s="282"/>
      <c r="C117" s="283"/>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2.75" customHeight="1">
      <c r="A118" s="282"/>
      <c r="B118" s="282"/>
      <c r="C118" s="283"/>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2.75" customHeight="1">
      <c r="A119" s="282"/>
      <c r="B119" s="282"/>
      <c r="C119" s="283"/>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2.75" customHeight="1">
      <c r="A120" s="282"/>
      <c r="B120" s="282"/>
      <c r="C120" s="283"/>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2.75" customHeight="1">
      <c r="A121" s="282"/>
      <c r="B121" s="282"/>
      <c r="C121" s="283"/>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2.75" customHeight="1">
      <c r="A122" s="282"/>
      <c r="B122" s="282"/>
      <c r="C122" s="283"/>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2.75" customHeight="1">
      <c r="A123" s="282"/>
      <c r="B123" s="282"/>
      <c r="C123" s="283"/>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2.75" customHeight="1">
      <c r="A124" s="282"/>
      <c r="B124" s="282"/>
      <c r="C124" s="283"/>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2.75" customHeight="1">
      <c r="A125" s="282"/>
      <c r="B125" s="282"/>
      <c r="C125" s="283"/>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2.75" customHeight="1">
      <c r="A126" s="282"/>
      <c r="B126" s="282"/>
      <c r="C126" s="283"/>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2.75" customHeight="1">
      <c r="A127" s="282"/>
      <c r="B127" s="282"/>
      <c r="C127" s="283"/>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2.75" customHeight="1">
      <c r="A128" s="282"/>
      <c r="B128" s="282"/>
      <c r="C128" s="283"/>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2.75" customHeight="1">
      <c r="A129" s="282"/>
      <c r="B129" s="282"/>
      <c r="C129" s="283"/>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2.75" customHeight="1">
      <c r="A130" s="282"/>
      <c r="B130" s="282"/>
      <c r="C130" s="283"/>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2.75" customHeight="1">
      <c r="A131" s="282"/>
      <c r="B131" s="282"/>
      <c r="C131" s="283"/>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2.75" customHeight="1">
      <c r="A132" s="282"/>
      <c r="B132" s="282"/>
      <c r="C132" s="283"/>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2.75" customHeight="1">
      <c r="A133" s="282"/>
      <c r="B133" s="282"/>
      <c r="C133" s="283"/>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2.75" customHeight="1">
      <c r="A134" s="282"/>
      <c r="B134" s="282"/>
      <c r="C134" s="283"/>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2.75" customHeight="1">
      <c r="A135" s="282"/>
      <c r="B135" s="282"/>
      <c r="C135" s="283"/>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2.75" customHeight="1">
      <c r="A136" s="282"/>
      <c r="B136" s="282"/>
      <c r="C136" s="283"/>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2.75" customHeight="1">
      <c r="A137" s="282"/>
      <c r="B137" s="282"/>
      <c r="C137" s="283"/>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2.75" customHeight="1">
      <c r="A138" s="282"/>
      <c r="B138" s="282"/>
      <c r="C138" s="283"/>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2.75" customHeight="1">
      <c r="A139" s="282"/>
      <c r="B139" s="282"/>
      <c r="C139" s="283"/>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2.75" customHeight="1">
      <c r="A140" s="282"/>
      <c r="B140" s="282"/>
      <c r="C140" s="283"/>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2.75" customHeight="1">
      <c r="A141" s="282"/>
      <c r="B141" s="282"/>
      <c r="C141" s="283"/>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2.75" customHeight="1">
      <c r="A142" s="282"/>
      <c r="B142" s="282"/>
      <c r="C142" s="283"/>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2.75" customHeight="1">
      <c r="A143" s="282"/>
      <c r="B143" s="282"/>
      <c r="C143" s="283"/>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2.75" customHeight="1">
      <c r="A144" s="282"/>
      <c r="B144" s="282"/>
      <c r="C144" s="283"/>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2.75" customHeight="1">
      <c r="A145" s="282"/>
      <c r="B145" s="282"/>
      <c r="C145" s="283"/>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2.75" customHeight="1">
      <c r="A146" s="282"/>
      <c r="B146" s="282"/>
      <c r="C146" s="283"/>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2.75" customHeight="1">
      <c r="A147" s="282"/>
      <c r="B147" s="282"/>
      <c r="C147" s="283"/>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2.75" customHeight="1">
      <c r="A148" s="282"/>
      <c r="B148" s="282"/>
      <c r="C148" s="283"/>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2.75" customHeight="1">
      <c r="A149" s="282"/>
      <c r="B149" s="282"/>
      <c r="C149" s="283"/>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2.75" customHeight="1">
      <c r="A150" s="282"/>
      <c r="B150" s="282"/>
      <c r="C150" s="283"/>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2.75" customHeight="1">
      <c r="A151" s="282"/>
      <c r="B151" s="282"/>
      <c r="C151" s="283"/>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2.75" customHeight="1">
      <c r="A152" s="282"/>
      <c r="B152" s="282"/>
      <c r="C152" s="283"/>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2.75" customHeight="1">
      <c r="A153" s="282"/>
      <c r="B153" s="282"/>
      <c r="C153" s="283"/>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2.75" customHeight="1">
      <c r="A154" s="282"/>
      <c r="B154" s="282"/>
      <c r="C154" s="283"/>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2.75" customHeight="1">
      <c r="A155" s="282"/>
      <c r="B155" s="282"/>
      <c r="C155" s="283"/>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2.75" customHeight="1">
      <c r="A156" s="282"/>
      <c r="B156" s="282"/>
      <c r="C156" s="283"/>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2.75" customHeight="1">
      <c r="A157" s="282"/>
      <c r="B157" s="282"/>
      <c r="C157" s="283"/>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2.75" customHeight="1">
      <c r="A158" s="282"/>
      <c r="B158" s="282"/>
      <c r="C158" s="283"/>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2.75" customHeight="1">
      <c r="A159" s="282"/>
      <c r="B159" s="282"/>
      <c r="C159" s="283"/>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2.75" customHeight="1">
      <c r="A160" s="282"/>
      <c r="B160" s="282"/>
      <c r="C160" s="283"/>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2.75" customHeight="1">
      <c r="A161" s="282"/>
      <c r="B161" s="282"/>
      <c r="C161" s="283"/>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2.75" customHeight="1">
      <c r="A162" s="282"/>
      <c r="B162" s="282"/>
      <c r="C162" s="283"/>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2.75" customHeight="1">
      <c r="A163" s="282"/>
      <c r="B163" s="282"/>
      <c r="C163" s="283"/>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2.75" customHeight="1">
      <c r="A164" s="282"/>
      <c r="B164" s="282"/>
      <c r="C164" s="283"/>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2.75" customHeight="1">
      <c r="A165" s="282"/>
      <c r="B165" s="282"/>
      <c r="C165" s="283"/>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2.75" customHeight="1">
      <c r="A166" s="282"/>
      <c r="B166" s="282"/>
      <c r="C166" s="283"/>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2.75" customHeight="1">
      <c r="A167" s="282"/>
      <c r="B167" s="282"/>
      <c r="C167" s="283"/>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2.75" customHeight="1">
      <c r="A168" s="282"/>
      <c r="B168" s="282"/>
      <c r="C168" s="283"/>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2.75" customHeight="1">
      <c r="A169" s="282"/>
      <c r="B169" s="282"/>
      <c r="C169" s="283"/>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2.75" customHeight="1">
      <c r="A170" s="282"/>
      <c r="B170" s="282"/>
      <c r="C170" s="283"/>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2.75" customHeight="1">
      <c r="A171" s="282"/>
      <c r="B171" s="282"/>
      <c r="C171" s="283"/>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2.75" customHeight="1">
      <c r="A172" s="282"/>
      <c r="B172" s="282"/>
      <c r="C172" s="283"/>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2.75" customHeight="1">
      <c r="A173" s="282"/>
      <c r="B173" s="282"/>
      <c r="C173" s="283"/>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2.75" customHeight="1">
      <c r="A174" s="282"/>
      <c r="B174" s="282"/>
      <c r="C174" s="283"/>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2.75" customHeight="1">
      <c r="A175" s="282"/>
      <c r="B175" s="282"/>
      <c r="C175" s="283"/>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2.75" customHeight="1">
      <c r="A176" s="282"/>
      <c r="B176" s="282"/>
      <c r="C176" s="283"/>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2.75" customHeight="1">
      <c r="A177" s="282"/>
      <c r="B177" s="282"/>
      <c r="C177" s="283"/>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2.75" customHeight="1">
      <c r="A178" s="282"/>
      <c r="B178" s="282"/>
      <c r="C178" s="283"/>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2.75" customHeight="1">
      <c r="A179" s="282"/>
      <c r="B179" s="282"/>
      <c r="C179" s="283"/>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2.75" customHeight="1">
      <c r="A180" s="282"/>
      <c r="B180" s="282"/>
      <c r="C180" s="283"/>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2.75" customHeight="1">
      <c r="A181" s="282"/>
      <c r="B181" s="282"/>
      <c r="C181" s="283"/>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2.75" customHeight="1">
      <c r="A182" s="282"/>
      <c r="B182" s="282"/>
      <c r="C182" s="283"/>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2.75" customHeight="1">
      <c r="A183" s="282"/>
      <c r="B183" s="282"/>
      <c r="C183" s="283"/>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2.75" customHeight="1">
      <c r="A184" s="282"/>
      <c r="B184" s="282"/>
      <c r="C184" s="283"/>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2.75" customHeight="1">
      <c r="A185" s="282"/>
      <c r="B185" s="282"/>
      <c r="C185" s="283"/>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2.75" customHeight="1">
      <c r="A186" s="282"/>
      <c r="B186" s="282"/>
      <c r="C186" s="283"/>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2.75" customHeight="1">
      <c r="A187" s="282"/>
      <c r="B187" s="282"/>
      <c r="C187" s="283"/>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2.75" customHeight="1">
      <c r="A188" s="282"/>
      <c r="B188" s="282"/>
      <c r="C188" s="283"/>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2.75" customHeight="1">
      <c r="A189" s="282"/>
      <c r="B189" s="282"/>
      <c r="C189" s="283"/>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2.75" customHeight="1">
      <c r="A190" s="282"/>
      <c r="B190" s="282"/>
      <c r="C190" s="283"/>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2.75" customHeight="1">
      <c r="A191" s="282"/>
      <c r="B191" s="282"/>
      <c r="C191" s="283"/>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2.75" customHeight="1">
      <c r="A192" s="282"/>
      <c r="B192" s="282"/>
      <c r="C192" s="283"/>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2.75" customHeight="1">
      <c r="A193" s="282"/>
      <c r="B193" s="282"/>
      <c r="C193" s="283"/>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2.75" customHeight="1">
      <c r="A194" s="282"/>
      <c r="B194" s="282"/>
      <c r="C194" s="283"/>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2.75" customHeight="1">
      <c r="A195" s="282"/>
      <c r="B195" s="282"/>
      <c r="C195" s="283"/>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2.75" customHeight="1">
      <c r="A196" s="282"/>
      <c r="B196" s="282"/>
      <c r="C196" s="283"/>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2.75" customHeight="1">
      <c r="A197" s="282"/>
      <c r="B197" s="282"/>
      <c r="C197" s="283"/>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2.75" customHeight="1">
      <c r="A198" s="282"/>
      <c r="B198" s="282"/>
      <c r="C198" s="283"/>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2.75" customHeight="1">
      <c r="A199" s="282"/>
      <c r="B199" s="282"/>
      <c r="C199" s="283"/>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2.75" customHeight="1">
      <c r="A200" s="282"/>
      <c r="B200" s="282"/>
      <c r="C200" s="283"/>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2.75" customHeight="1">
      <c r="A201" s="282"/>
      <c r="B201" s="282"/>
      <c r="C201" s="283"/>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2.75" customHeight="1">
      <c r="A202" s="282"/>
      <c r="B202" s="282"/>
      <c r="C202" s="283"/>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2.75" customHeight="1">
      <c r="A203" s="282"/>
      <c r="B203" s="282"/>
      <c r="C203" s="283"/>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2.75" customHeight="1">
      <c r="A204" s="282"/>
      <c r="B204" s="282"/>
      <c r="C204" s="283"/>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2.75" customHeight="1">
      <c r="A205" s="282"/>
      <c r="B205" s="282"/>
      <c r="C205" s="283"/>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2.75" customHeight="1">
      <c r="A206" s="282"/>
      <c r="B206" s="282"/>
      <c r="C206" s="283"/>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2.75" customHeight="1">
      <c r="A207" s="282"/>
      <c r="B207" s="282"/>
      <c r="C207" s="283"/>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2.75" customHeight="1">
      <c r="A208" s="282"/>
      <c r="B208" s="282"/>
      <c r="C208" s="283"/>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2.75" customHeight="1">
      <c r="A209" s="282"/>
      <c r="B209" s="282"/>
      <c r="C209" s="283"/>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2.75" customHeight="1">
      <c r="A210" s="282"/>
      <c r="B210" s="282"/>
      <c r="C210" s="283"/>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2.75" customHeight="1">
      <c r="A211" s="282"/>
      <c r="B211" s="282"/>
      <c r="C211" s="283"/>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2.75" customHeight="1">
      <c r="A212" s="282"/>
      <c r="B212" s="282"/>
      <c r="C212" s="283"/>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2.75" customHeight="1">
      <c r="A213" s="282"/>
      <c r="B213" s="282"/>
      <c r="C213" s="283"/>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2.75" customHeight="1">
      <c r="A214" s="282"/>
      <c r="B214" s="282"/>
      <c r="C214" s="283"/>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2.75" customHeight="1">
      <c r="A215" s="282"/>
      <c r="B215" s="282"/>
      <c r="C215" s="283"/>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2.75" customHeight="1">
      <c r="A216" s="282"/>
      <c r="B216" s="282"/>
      <c r="C216" s="283"/>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2.75" customHeight="1">
      <c r="A217" s="282"/>
      <c r="B217" s="282"/>
      <c r="C217" s="283"/>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2.75" customHeight="1">
      <c r="A218" s="282"/>
      <c r="B218" s="282"/>
      <c r="C218" s="283"/>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2.75" customHeight="1">
      <c r="A219" s="282"/>
      <c r="B219" s="282"/>
      <c r="C219" s="283"/>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2.75" customHeight="1">
      <c r="A220" s="282"/>
      <c r="B220" s="282"/>
      <c r="C220" s="283"/>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2.75" customHeight="1">
      <c r="A221" s="282"/>
      <c r="B221" s="282"/>
      <c r="C221" s="283"/>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2.75" customHeight="1">
      <c r="A222" s="282"/>
      <c r="B222" s="282"/>
      <c r="C222" s="283"/>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2.75" customHeight="1">
      <c r="A223" s="282"/>
      <c r="B223" s="282"/>
      <c r="C223" s="283"/>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2.75" customHeight="1">
      <c r="A224" s="282"/>
      <c r="B224" s="282"/>
      <c r="C224" s="283"/>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2.75" customHeight="1">
      <c r="A225" s="282"/>
      <c r="B225" s="282"/>
      <c r="C225" s="283"/>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2.75" customHeight="1">
      <c r="A226" s="282"/>
      <c r="B226" s="282"/>
      <c r="C226" s="283"/>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2.75" customHeight="1">
      <c r="A227" s="282"/>
      <c r="B227" s="282"/>
      <c r="C227" s="283"/>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2.75" customHeight="1">
      <c r="A228" s="282"/>
      <c r="B228" s="282"/>
      <c r="C228" s="283"/>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2.75" customHeight="1">
      <c r="A229" s="282"/>
      <c r="B229" s="282"/>
      <c r="C229" s="283"/>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2.75" customHeight="1">
      <c r="A230" s="282"/>
      <c r="B230" s="282"/>
      <c r="C230" s="283"/>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2.75" customHeight="1">
      <c r="A231" s="282"/>
      <c r="B231" s="282"/>
      <c r="C231" s="283"/>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2.75" customHeight="1">
      <c r="A232" s="282"/>
      <c r="B232" s="282"/>
      <c r="C232" s="283"/>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2.75" customHeight="1">
      <c r="A233" s="282"/>
      <c r="B233" s="282"/>
      <c r="C233" s="283"/>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2.75" customHeight="1">
      <c r="A234" s="282"/>
      <c r="B234" s="282"/>
      <c r="C234" s="283"/>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2.75" customHeight="1">
      <c r="A235" s="282"/>
      <c r="B235" s="282"/>
      <c r="C235" s="283"/>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2.75" customHeight="1">
      <c r="A236" s="282"/>
      <c r="B236" s="282"/>
      <c r="C236" s="283"/>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2.75" customHeight="1">
      <c r="A237" s="282"/>
      <c r="B237" s="282"/>
      <c r="C237" s="283"/>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2.75" customHeight="1">
      <c r="A238" s="282"/>
      <c r="B238" s="282"/>
      <c r="C238" s="283"/>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2.75" customHeight="1">
      <c r="A239" s="282"/>
      <c r="B239" s="282"/>
      <c r="C239" s="283"/>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2.75" customHeight="1">
      <c r="A240" s="282"/>
      <c r="B240" s="282"/>
      <c r="C240" s="283"/>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2.75" customHeight="1">
      <c r="A241" s="282"/>
      <c r="B241" s="282"/>
      <c r="C241" s="283"/>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2.75" customHeight="1">
      <c r="A242" s="282"/>
      <c r="B242" s="282"/>
      <c r="C242" s="283"/>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2.75" customHeight="1">
      <c r="A243" s="282"/>
      <c r="B243" s="282"/>
      <c r="C243" s="283"/>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2.75" customHeight="1">
      <c r="A244" s="282"/>
      <c r="B244" s="282"/>
      <c r="C244" s="283"/>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2.75" customHeight="1">
      <c r="A245" s="282"/>
      <c r="B245" s="282"/>
      <c r="C245" s="283"/>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2.75" customHeight="1">
      <c r="A246" s="282"/>
      <c r="B246" s="282"/>
      <c r="C246" s="283"/>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2.75" customHeight="1">
      <c r="A247" s="282"/>
      <c r="B247" s="282"/>
      <c r="C247" s="283"/>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2.75" customHeight="1">
      <c r="A248" s="282"/>
      <c r="B248" s="282"/>
      <c r="C248" s="283"/>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2.75" customHeight="1">
      <c r="A249" s="282"/>
      <c r="B249" s="282"/>
      <c r="C249" s="283"/>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2.75" customHeight="1">
      <c r="A250" s="282"/>
      <c r="B250" s="282"/>
      <c r="C250" s="283"/>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2.75" customHeight="1">
      <c r="A251" s="282"/>
      <c r="B251" s="282"/>
      <c r="C251" s="283"/>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2.75" customHeight="1">
      <c r="A252" s="282"/>
      <c r="B252" s="282"/>
      <c r="C252" s="283"/>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2.75" customHeight="1">
      <c r="A253" s="282"/>
      <c r="B253" s="282"/>
      <c r="C253" s="283"/>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2.75" customHeight="1">
      <c r="A254" s="282"/>
      <c r="B254" s="282"/>
      <c r="C254" s="283"/>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2.75" customHeight="1">
      <c r="A255" s="282"/>
      <c r="B255" s="282"/>
      <c r="C255" s="283"/>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2.75" customHeight="1">
      <c r="A256" s="282"/>
      <c r="B256" s="282"/>
      <c r="C256" s="283"/>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2.75" customHeight="1">
      <c r="A257" s="282"/>
      <c r="B257" s="282"/>
      <c r="C257" s="283"/>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2.75" customHeight="1">
      <c r="A258" s="282"/>
      <c r="B258" s="282"/>
      <c r="C258" s="283"/>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2.75" customHeight="1">
      <c r="A259" s="282"/>
      <c r="B259" s="282"/>
      <c r="C259" s="283"/>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2.75" customHeight="1">
      <c r="A260" s="282"/>
      <c r="B260" s="282"/>
      <c r="C260" s="283"/>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2.75" customHeight="1">
      <c r="A261" s="282"/>
      <c r="B261" s="282"/>
      <c r="C261" s="283"/>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2.75" customHeight="1">
      <c r="A262" s="282"/>
      <c r="B262" s="282"/>
      <c r="C262" s="283"/>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2.75" customHeight="1">
      <c r="A263" s="282"/>
      <c r="B263" s="282"/>
      <c r="C263" s="283"/>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2.75" customHeight="1">
      <c r="A264" s="282"/>
      <c r="B264" s="282"/>
      <c r="C264" s="283"/>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2.75" customHeight="1">
      <c r="A265" s="282"/>
      <c r="B265" s="282"/>
      <c r="C265" s="283"/>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2.75" customHeight="1">
      <c r="A266" s="282"/>
      <c r="B266" s="282"/>
      <c r="C266" s="283"/>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2.75" customHeight="1">
      <c r="A267" s="282"/>
      <c r="B267" s="282"/>
      <c r="C267" s="283"/>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2.75" customHeight="1">
      <c r="A268" s="282"/>
      <c r="B268" s="282"/>
      <c r="C268" s="283"/>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2.75" customHeight="1">
      <c r="A269" s="282"/>
      <c r="B269" s="282"/>
      <c r="C269" s="283"/>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2.75" customHeight="1">
      <c r="A270" s="282"/>
      <c r="B270" s="282"/>
      <c r="C270" s="283"/>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2.75" customHeight="1">
      <c r="A271" s="282"/>
      <c r="B271" s="282"/>
      <c r="C271" s="283"/>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2.75" customHeight="1">
      <c r="A272" s="282"/>
      <c r="B272" s="282"/>
      <c r="C272" s="283"/>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2.75" customHeight="1">
      <c r="A273" s="282"/>
      <c r="B273" s="282"/>
      <c r="C273" s="283"/>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2.75" customHeight="1">
      <c r="A274" s="282"/>
      <c r="B274" s="282"/>
      <c r="C274" s="283"/>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2.75" customHeight="1">
      <c r="A275" s="282"/>
      <c r="B275" s="282"/>
      <c r="C275" s="283"/>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2.75" customHeight="1">
      <c r="A276" s="282"/>
      <c r="B276" s="282"/>
      <c r="C276" s="283"/>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2.75" customHeight="1">
      <c r="A277" s="282"/>
      <c r="B277" s="282"/>
      <c r="C277" s="283"/>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2.75" customHeight="1">
      <c r="A278" s="282"/>
      <c r="B278" s="282"/>
      <c r="C278" s="283"/>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2.75" customHeight="1">
      <c r="A279" s="282"/>
      <c r="B279" s="282"/>
      <c r="C279" s="283"/>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2.75" customHeight="1">
      <c r="A280" s="282"/>
      <c r="B280" s="282"/>
      <c r="C280" s="283"/>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2.75" customHeight="1">
      <c r="A281" s="282"/>
      <c r="B281" s="282"/>
      <c r="C281" s="283"/>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2.75" customHeight="1">
      <c r="A282" s="282"/>
      <c r="B282" s="282"/>
      <c r="C282" s="283"/>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2.75" customHeight="1">
      <c r="A283" s="282"/>
      <c r="B283" s="282"/>
      <c r="C283" s="283"/>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2.75" customHeight="1">
      <c r="A284" s="282"/>
      <c r="B284" s="282"/>
      <c r="C284" s="283"/>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2.75" customHeight="1">
      <c r="A285" s="282"/>
      <c r="B285" s="282"/>
      <c r="C285" s="283"/>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2.75" customHeight="1">
      <c r="A286" s="282"/>
      <c r="B286" s="282"/>
      <c r="C286" s="283"/>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2.75" customHeight="1">
      <c r="A287" s="282"/>
      <c r="B287" s="282"/>
      <c r="C287" s="283"/>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2.75" customHeight="1">
      <c r="A288" s="282"/>
      <c r="B288" s="282"/>
      <c r="C288" s="283"/>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2.75" customHeight="1">
      <c r="A289" s="282"/>
      <c r="B289" s="282"/>
      <c r="C289" s="283"/>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2.75" customHeight="1">
      <c r="A290" s="282"/>
      <c r="B290" s="282"/>
      <c r="C290" s="283"/>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2.75" customHeight="1">
      <c r="A291" s="282"/>
      <c r="B291" s="282"/>
      <c r="C291" s="283"/>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2.75" customHeight="1">
      <c r="A292" s="282"/>
      <c r="B292" s="282"/>
      <c r="C292" s="283"/>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2.75" customHeight="1">
      <c r="A293" s="282"/>
      <c r="B293" s="282"/>
      <c r="C293" s="283"/>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2.75" customHeight="1">
      <c r="A294" s="282"/>
      <c r="B294" s="282"/>
      <c r="C294" s="283"/>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2.75" customHeight="1">
      <c r="A295" s="282"/>
      <c r="B295" s="282"/>
      <c r="C295" s="283"/>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2.75" customHeight="1">
      <c r="A296" s="282"/>
      <c r="B296" s="282"/>
      <c r="C296" s="283"/>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2.75" customHeight="1">
      <c r="A297" s="282"/>
      <c r="B297" s="282"/>
      <c r="C297" s="283"/>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2.75" customHeight="1">
      <c r="A298" s="282"/>
      <c r="B298" s="282"/>
      <c r="C298" s="283"/>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2.75" customHeight="1">
      <c r="A299" s="282"/>
      <c r="B299" s="282"/>
      <c r="C299" s="283"/>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2.75" customHeight="1">
      <c r="A300" s="282"/>
      <c r="B300" s="282"/>
      <c r="C300" s="283"/>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2.75" customHeight="1">
      <c r="A301" s="282"/>
      <c r="B301" s="282"/>
      <c r="C301" s="283"/>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2.75" customHeight="1">
      <c r="A302" s="282"/>
      <c r="B302" s="282"/>
      <c r="C302" s="283"/>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2.75" customHeight="1">
      <c r="A303" s="282"/>
      <c r="B303" s="282"/>
      <c r="C303" s="283"/>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2.75" customHeight="1">
      <c r="A304" s="282"/>
      <c r="B304" s="282"/>
      <c r="C304" s="283"/>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2.75" customHeight="1">
      <c r="A305" s="282"/>
      <c r="B305" s="282"/>
      <c r="C305" s="283"/>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2.75" customHeight="1">
      <c r="A306" s="282"/>
      <c r="B306" s="282"/>
      <c r="C306" s="283"/>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2.75" customHeight="1">
      <c r="A307" s="282"/>
      <c r="B307" s="282"/>
      <c r="C307" s="283"/>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2.75" customHeight="1">
      <c r="A308" s="282"/>
      <c r="B308" s="282"/>
      <c r="C308" s="283"/>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2.75" customHeight="1">
      <c r="A309" s="282"/>
      <c r="B309" s="282"/>
      <c r="C309" s="283"/>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2.75" customHeight="1">
      <c r="A310" s="282"/>
      <c r="B310" s="282"/>
      <c r="C310" s="283"/>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2.75" customHeight="1">
      <c r="A311" s="282"/>
      <c r="B311" s="282"/>
      <c r="C311" s="283"/>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2.75" customHeight="1">
      <c r="A312" s="282"/>
      <c r="B312" s="282"/>
      <c r="C312" s="283"/>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2.75" customHeight="1">
      <c r="A313" s="282"/>
      <c r="B313" s="282"/>
      <c r="C313" s="283"/>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2.75" customHeight="1">
      <c r="A314" s="282"/>
      <c r="B314" s="282"/>
      <c r="C314" s="283"/>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2.75" customHeight="1">
      <c r="A315" s="282"/>
      <c r="B315" s="282"/>
      <c r="C315" s="283"/>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2.75" customHeight="1">
      <c r="A316" s="282"/>
      <c r="B316" s="282"/>
      <c r="C316" s="283"/>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2.75" customHeight="1">
      <c r="A317" s="282"/>
      <c r="B317" s="282"/>
      <c r="C317" s="283"/>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2.75" customHeight="1">
      <c r="A318" s="282"/>
      <c r="B318" s="282"/>
      <c r="C318" s="283"/>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2.75" customHeight="1">
      <c r="A319" s="282"/>
      <c r="B319" s="282"/>
      <c r="C319" s="283"/>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2.75" customHeight="1">
      <c r="A320" s="282"/>
      <c r="B320" s="282"/>
      <c r="C320" s="283"/>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2.75" customHeight="1">
      <c r="A321" s="282"/>
      <c r="B321" s="282"/>
      <c r="C321" s="283"/>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2.75" customHeight="1">
      <c r="A322" s="282"/>
      <c r="B322" s="282"/>
      <c r="C322" s="283"/>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2.75" customHeight="1">
      <c r="A323" s="282"/>
      <c r="B323" s="282"/>
      <c r="C323" s="283"/>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2.75" customHeight="1">
      <c r="A324" s="282"/>
      <c r="B324" s="282"/>
      <c r="C324" s="283"/>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2.75" customHeight="1">
      <c r="A325" s="282"/>
      <c r="B325" s="282"/>
      <c r="C325" s="283"/>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2.75" customHeight="1">
      <c r="A326" s="282"/>
      <c r="B326" s="282"/>
      <c r="C326" s="283"/>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2.75" customHeight="1">
      <c r="A327" s="282"/>
      <c r="B327" s="282"/>
      <c r="C327" s="283"/>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2.75" customHeight="1">
      <c r="A328" s="282"/>
      <c r="B328" s="282"/>
      <c r="C328" s="283"/>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2.75" customHeight="1">
      <c r="A329" s="282"/>
      <c r="B329" s="282"/>
      <c r="C329" s="283"/>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2.75" customHeight="1">
      <c r="A330" s="282"/>
      <c r="B330" s="282"/>
      <c r="C330" s="283"/>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2.75" customHeight="1">
      <c r="A331" s="282"/>
      <c r="B331" s="282"/>
      <c r="C331" s="283"/>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2.75" customHeight="1">
      <c r="A332" s="282"/>
      <c r="B332" s="282"/>
      <c r="C332" s="283"/>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2.75" customHeight="1">
      <c r="A333" s="282"/>
      <c r="B333" s="282"/>
      <c r="C333" s="283"/>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2.75" customHeight="1">
      <c r="A334" s="282"/>
      <c r="B334" s="282"/>
      <c r="C334" s="283"/>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2.75" customHeight="1">
      <c r="A335" s="282"/>
      <c r="B335" s="282"/>
      <c r="C335" s="283"/>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2.75" customHeight="1">
      <c r="A336" s="282"/>
      <c r="B336" s="282"/>
      <c r="C336" s="283"/>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2.75" customHeight="1">
      <c r="A337" s="282"/>
      <c r="B337" s="282"/>
      <c r="C337" s="283"/>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2.75" customHeight="1">
      <c r="A338" s="282"/>
      <c r="B338" s="282"/>
      <c r="C338" s="283"/>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2.75" customHeight="1">
      <c r="A339" s="282"/>
      <c r="B339" s="282"/>
      <c r="C339" s="283"/>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2.75" customHeight="1">
      <c r="A340" s="282"/>
      <c r="B340" s="282"/>
      <c r="C340" s="283"/>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2.75" customHeight="1">
      <c r="A341" s="282"/>
      <c r="B341" s="282"/>
      <c r="C341" s="283"/>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2.75" customHeight="1">
      <c r="A342" s="282"/>
      <c r="B342" s="282"/>
      <c r="C342" s="283"/>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2.75" customHeight="1">
      <c r="A343" s="282"/>
      <c r="B343" s="282"/>
      <c r="C343" s="283"/>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2.75" customHeight="1">
      <c r="A344" s="282"/>
      <c r="B344" s="282"/>
      <c r="C344" s="283"/>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2.75" customHeight="1">
      <c r="A345" s="282"/>
      <c r="B345" s="282"/>
      <c r="C345" s="283"/>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2.75" customHeight="1">
      <c r="A346" s="282"/>
      <c r="B346" s="282"/>
      <c r="C346" s="283"/>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2.75" customHeight="1">
      <c r="A347" s="282"/>
      <c r="B347" s="282"/>
      <c r="C347" s="283"/>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2.75" customHeight="1">
      <c r="A348" s="282"/>
      <c r="B348" s="282"/>
      <c r="C348" s="283"/>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2.75" customHeight="1">
      <c r="A349" s="282"/>
      <c r="B349" s="282"/>
      <c r="C349" s="283"/>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2.75" customHeight="1">
      <c r="A350" s="282"/>
      <c r="B350" s="282"/>
      <c r="C350" s="283"/>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2.75" customHeight="1">
      <c r="A351" s="282"/>
      <c r="B351" s="282"/>
      <c r="C351" s="283"/>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2.75" customHeight="1">
      <c r="A352" s="282"/>
      <c r="B352" s="282"/>
      <c r="C352" s="283"/>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2.75" customHeight="1">
      <c r="A353" s="282"/>
      <c r="B353" s="282"/>
      <c r="C353" s="283"/>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2.75" customHeight="1">
      <c r="A354" s="282"/>
      <c r="B354" s="282"/>
      <c r="C354" s="283"/>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2.75" customHeight="1">
      <c r="A355" s="282"/>
      <c r="B355" s="282"/>
      <c r="C355" s="283"/>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2.75" customHeight="1">
      <c r="A356" s="282"/>
      <c r="B356" s="282"/>
      <c r="C356" s="283"/>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2.75" customHeight="1">
      <c r="A357" s="282"/>
      <c r="B357" s="282"/>
      <c r="C357" s="283"/>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2.75" customHeight="1">
      <c r="A358" s="282"/>
      <c r="B358" s="282"/>
      <c r="C358" s="283"/>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2.75" customHeight="1">
      <c r="A359" s="282"/>
      <c r="B359" s="282"/>
      <c r="C359" s="283"/>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2.75" customHeight="1">
      <c r="A360" s="282"/>
      <c r="B360" s="282"/>
      <c r="C360" s="283"/>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2.75" customHeight="1">
      <c r="A361" s="282"/>
      <c r="B361" s="282"/>
      <c r="C361" s="283"/>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2.75" customHeight="1">
      <c r="A362" s="282"/>
      <c r="B362" s="282"/>
      <c r="C362" s="283"/>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2.75" customHeight="1">
      <c r="A363" s="282"/>
      <c r="B363" s="282"/>
      <c r="C363" s="283"/>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2.75" customHeight="1">
      <c r="A364" s="282"/>
      <c r="B364" s="282"/>
      <c r="C364" s="283"/>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2.75" customHeight="1">
      <c r="A365" s="282"/>
      <c r="B365" s="282"/>
      <c r="C365" s="283"/>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2.75" customHeight="1">
      <c r="A366" s="282"/>
      <c r="B366" s="282"/>
      <c r="C366" s="283"/>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2.75" customHeight="1">
      <c r="A367" s="282"/>
      <c r="B367" s="282"/>
      <c r="C367" s="283"/>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2.75" customHeight="1">
      <c r="A368" s="282"/>
      <c r="B368" s="282"/>
      <c r="C368" s="283"/>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2.75" customHeight="1">
      <c r="A369" s="282"/>
      <c r="B369" s="282"/>
      <c r="C369" s="283"/>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2.75" customHeight="1">
      <c r="A370" s="282"/>
      <c r="B370" s="282"/>
      <c r="C370" s="283"/>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2.75" customHeight="1">
      <c r="A371" s="282"/>
      <c r="B371" s="282"/>
      <c r="C371" s="283"/>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2.75" customHeight="1">
      <c r="A372" s="282"/>
      <c r="B372" s="282"/>
      <c r="C372" s="283"/>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2.75" customHeight="1">
      <c r="A373" s="282"/>
      <c r="B373" s="282"/>
      <c r="C373" s="283"/>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2.75" customHeight="1">
      <c r="A374" s="282"/>
      <c r="B374" s="282"/>
      <c r="C374" s="283"/>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2.75" customHeight="1">
      <c r="A375" s="282"/>
      <c r="B375" s="282"/>
      <c r="C375" s="283"/>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2.75" customHeight="1">
      <c r="A376" s="282"/>
      <c r="B376" s="282"/>
      <c r="C376" s="283"/>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2.75" customHeight="1">
      <c r="A377" s="282"/>
      <c r="B377" s="282"/>
      <c r="C377" s="283"/>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2.75" customHeight="1">
      <c r="A378" s="282"/>
      <c r="B378" s="282"/>
      <c r="C378" s="283"/>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2.75" customHeight="1">
      <c r="A379" s="282"/>
      <c r="B379" s="282"/>
      <c r="C379" s="283"/>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2.75" customHeight="1">
      <c r="A380" s="282"/>
      <c r="B380" s="282"/>
      <c r="C380" s="283"/>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2.75" customHeight="1">
      <c r="A381" s="282"/>
      <c r="B381" s="282"/>
      <c r="C381" s="283"/>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2.75" customHeight="1">
      <c r="A382" s="282"/>
      <c r="B382" s="282"/>
      <c r="C382" s="283"/>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2.75" customHeight="1">
      <c r="A383" s="282"/>
      <c r="B383" s="282"/>
      <c r="C383" s="283"/>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2.75" customHeight="1">
      <c r="A384" s="282"/>
      <c r="B384" s="282"/>
      <c r="C384" s="283"/>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2.75" customHeight="1">
      <c r="A385" s="282"/>
      <c r="B385" s="282"/>
      <c r="C385" s="283"/>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2.75" customHeight="1">
      <c r="A386" s="282"/>
      <c r="B386" s="282"/>
      <c r="C386" s="283"/>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2.75" customHeight="1">
      <c r="A387" s="282"/>
      <c r="B387" s="282"/>
      <c r="C387" s="283"/>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2.75" customHeight="1">
      <c r="A388" s="282"/>
      <c r="B388" s="282"/>
      <c r="C388" s="283"/>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2.75" customHeight="1">
      <c r="A389" s="282"/>
      <c r="B389" s="282"/>
      <c r="C389" s="283"/>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2.75" customHeight="1">
      <c r="A390" s="282"/>
      <c r="B390" s="282"/>
      <c r="C390" s="283"/>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2.75" customHeight="1">
      <c r="A391" s="282"/>
      <c r="B391" s="282"/>
      <c r="C391" s="283"/>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2.75" customHeight="1">
      <c r="A392" s="282"/>
      <c r="B392" s="282"/>
      <c r="C392" s="283"/>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2.75" customHeight="1">
      <c r="A393" s="282"/>
      <c r="B393" s="282"/>
      <c r="C393" s="283"/>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2.75" customHeight="1">
      <c r="A394" s="282"/>
      <c r="B394" s="282"/>
      <c r="C394" s="283"/>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2.75" customHeight="1">
      <c r="A395" s="282"/>
      <c r="B395" s="282"/>
      <c r="C395" s="283"/>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2.75" customHeight="1">
      <c r="A396" s="282"/>
      <c r="B396" s="282"/>
      <c r="C396" s="283"/>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2.75" customHeight="1">
      <c r="A397" s="282"/>
      <c r="B397" s="282"/>
      <c r="C397" s="283"/>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2.75" customHeight="1">
      <c r="A398" s="282"/>
      <c r="B398" s="282"/>
      <c r="C398" s="283"/>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2.75" customHeight="1">
      <c r="A399" s="282"/>
      <c r="B399" s="282"/>
      <c r="C399" s="283"/>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2.75" customHeight="1">
      <c r="A400" s="282"/>
      <c r="B400" s="282"/>
      <c r="C400" s="283"/>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2.75" customHeight="1">
      <c r="A401" s="282"/>
      <c r="B401" s="282"/>
      <c r="C401" s="283"/>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2.75" customHeight="1">
      <c r="A402" s="282"/>
      <c r="B402" s="282"/>
      <c r="C402" s="283"/>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2.75" customHeight="1">
      <c r="A403" s="282"/>
      <c r="B403" s="282"/>
      <c r="C403" s="283"/>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2.75" customHeight="1">
      <c r="A404" s="282"/>
      <c r="B404" s="282"/>
      <c r="C404" s="283"/>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2.75" customHeight="1">
      <c r="A405" s="282"/>
      <c r="B405" s="282"/>
      <c r="C405" s="283"/>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2.75" customHeight="1">
      <c r="A406" s="282"/>
      <c r="B406" s="282"/>
      <c r="C406" s="283"/>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2.75" customHeight="1">
      <c r="A407" s="282"/>
      <c r="B407" s="282"/>
      <c r="C407" s="283"/>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2.75" customHeight="1">
      <c r="A408" s="282"/>
      <c r="B408" s="282"/>
      <c r="C408" s="283"/>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2.75" customHeight="1">
      <c r="A409" s="282"/>
      <c r="B409" s="282"/>
      <c r="C409" s="283"/>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2.75" customHeight="1">
      <c r="A410" s="282"/>
      <c r="B410" s="282"/>
      <c r="C410" s="283"/>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2.75" customHeight="1">
      <c r="A411" s="282"/>
      <c r="B411" s="282"/>
      <c r="C411" s="283"/>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2.75" customHeight="1">
      <c r="A412" s="282"/>
      <c r="B412" s="282"/>
      <c r="C412" s="283"/>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2.75" customHeight="1">
      <c r="A413" s="282"/>
      <c r="B413" s="282"/>
      <c r="C413" s="283"/>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2.75" customHeight="1">
      <c r="A414" s="282"/>
      <c r="B414" s="282"/>
      <c r="C414" s="283"/>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2.75" customHeight="1">
      <c r="A415" s="282"/>
      <c r="B415" s="282"/>
      <c r="C415" s="283"/>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2.75" customHeight="1">
      <c r="A416" s="282"/>
      <c r="B416" s="282"/>
      <c r="C416" s="283"/>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2.75" customHeight="1">
      <c r="A417" s="282"/>
      <c r="B417" s="282"/>
      <c r="C417" s="283"/>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2.75" customHeight="1">
      <c r="A418" s="282"/>
      <c r="B418" s="282"/>
      <c r="C418" s="283"/>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2.75" customHeight="1">
      <c r="A419" s="282"/>
      <c r="B419" s="282"/>
      <c r="C419" s="283"/>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2.75" customHeight="1">
      <c r="A420" s="282"/>
      <c r="B420" s="282"/>
      <c r="C420" s="283"/>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2.75" customHeight="1">
      <c r="A421" s="282"/>
      <c r="B421" s="282"/>
      <c r="C421" s="283"/>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2.75" customHeight="1">
      <c r="A422" s="282"/>
      <c r="B422" s="282"/>
      <c r="C422" s="283"/>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2.75" customHeight="1">
      <c r="A423" s="282"/>
      <c r="B423" s="282"/>
      <c r="C423" s="283"/>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2.75" customHeight="1">
      <c r="A424" s="282"/>
      <c r="B424" s="282"/>
      <c r="C424" s="283"/>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2.75" customHeight="1">
      <c r="A425" s="282"/>
      <c r="B425" s="282"/>
      <c r="C425" s="283"/>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2.75" customHeight="1">
      <c r="A426" s="282"/>
      <c r="B426" s="282"/>
      <c r="C426" s="283"/>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2.75" customHeight="1">
      <c r="A427" s="282"/>
      <c r="B427" s="282"/>
      <c r="C427" s="283"/>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2.75" customHeight="1">
      <c r="A428" s="282"/>
      <c r="B428" s="282"/>
      <c r="C428" s="283"/>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2.75" customHeight="1">
      <c r="A429" s="282"/>
      <c r="B429" s="282"/>
      <c r="C429" s="283"/>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2.75" customHeight="1">
      <c r="A430" s="282"/>
      <c r="B430" s="282"/>
      <c r="C430" s="283"/>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2.75" customHeight="1">
      <c r="A431" s="282"/>
      <c r="B431" s="282"/>
      <c r="C431" s="283"/>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2.75" customHeight="1">
      <c r="A432" s="282"/>
      <c r="B432" s="282"/>
      <c r="C432" s="283"/>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2.75" customHeight="1">
      <c r="A433" s="282"/>
      <c r="B433" s="282"/>
      <c r="C433" s="283"/>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2.75" customHeight="1">
      <c r="A434" s="282"/>
      <c r="B434" s="282"/>
      <c r="C434" s="283"/>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2.75" customHeight="1">
      <c r="A435" s="282"/>
      <c r="B435" s="282"/>
      <c r="C435" s="283"/>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2.75" customHeight="1">
      <c r="A436" s="282"/>
      <c r="B436" s="282"/>
      <c r="C436" s="283"/>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2.75" customHeight="1">
      <c r="A437" s="282"/>
      <c r="B437" s="282"/>
      <c r="C437" s="283"/>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2.75" customHeight="1">
      <c r="A438" s="282"/>
      <c r="B438" s="282"/>
      <c r="C438" s="283"/>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2.75" customHeight="1">
      <c r="A439" s="282"/>
      <c r="B439" s="282"/>
      <c r="C439" s="283"/>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2.75" customHeight="1">
      <c r="A440" s="282"/>
      <c r="B440" s="282"/>
      <c r="C440" s="283"/>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2.75" customHeight="1">
      <c r="A441" s="282"/>
      <c r="B441" s="282"/>
      <c r="C441" s="283"/>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2.75" customHeight="1">
      <c r="A442" s="282"/>
      <c r="B442" s="282"/>
      <c r="C442" s="283"/>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2.75" customHeight="1">
      <c r="A443" s="282"/>
      <c r="B443" s="282"/>
      <c r="C443" s="283"/>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2.75" customHeight="1">
      <c r="A444" s="282"/>
      <c r="B444" s="282"/>
      <c r="C444" s="283"/>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2.75" customHeight="1">
      <c r="A445" s="282"/>
      <c r="B445" s="282"/>
      <c r="C445" s="283"/>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2.75" customHeight="1">
      <c r="A446" s="282"/>
      <c r="B446" s="282"/>
      <c r="C446" s="283"/>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2.75" customHeight="1">
      <c r="A447" s="282"/>
      <c r="B447" s="282"/>
      <c r="C447" s="283"/>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2.75" customHeight="1">
      <c r="A448" s="282"/>
      <c r="B448" s="282"/>
      <c r="C448" s="283"/>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2.75" customHeight="1">
      <c r="A449" s="282"/>
      <c r="B449" s="282"/>
      <c r="C449" s="283"/>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2.75" customHeight="1">
      <c r="A450" s="282"/>
      <c r="B450" s="282"/>
      <c r="C450" s="283"/>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2.75" customHeight="1">
      <c r="A451" s="282"/>
      <c r="B451" s="282"/>
      <c r="C451" s="283"/>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2.75" customHeight="1">
      <c r="A452" s="282"/>
      <c r="B452" s="282"/>
      <c r="C452" s="283"/>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2.75" customHeight="1">
      <c r="A453" s="282"/>
      <c r="B453" s="282"/>
      <c r="C453" s="283"/>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2.75" customHeight="1">
      <c r="A454" s="282"/>
      <c r="B454" s="282"/>
      <c r="C454" s="283"/>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2.75" customHeight="1">
      <c r="A455" s="282"/>
      <c r="B455" s="282"/>
      <c r="C455" s="283"/>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2.75" customHeight="1">
      <c r="A456" s="282"/>
      <c r="B456" s="282"/>
      <c r="C456" s="283"/>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2.75" customHeight="1">
      <c r="A457" s="282"/>
      <c r="B457" s="282"/>
      <c r="C457" s="283"/>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2.75" customHeight="1">
      <c r="A458" s="282"/>
      <c r="B458" s="282"/>
      <c r="C458" s="283"/>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2.75" customHeight="1">
      <c r="A459" s="282"/>
      <c r="B459" s="282"/>
      <c r="C459" s="283"/>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2.75" customHeight="1">
      <c r="A460" s="282"/>
      <c r="B460" s="282"/>
      <c r="C460" s="283"/>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2.75" customHeight="1">
      <c r="A461" s="282"/>
      <c r="B461" s="282"/>
      <c r="C461" s="283"/>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2.75" customHeight="1">
      <c r="A462" s="282"/>
      <c r="B462" s="282"/>
      <c r="C462" s="283"/>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2.75" customHeight="1">
      <c r="A463" s="282"/>
      <c r="B463" s="282"/>
      <c r="C463" s="283"/>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2.75" customHeight="1">
      <c r="A464" s="282"/>
      <c r="B464" s="282"/>
      <c r="C464" s="283"/>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2.75" customHeight="1">
      <c r="A465" s="282"/>
      <c r="B465" s="282"/>
      <c r="C465" s="283"/>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2.75" customHeight="1">
      <c r="A466" s="282"/>
      <c r="B466" s="282"/>
      <c r="C466" s="283"/>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2.75" customHeight="1">
      <c r="A467" s="282"/>
      <c r="B467" s="282"/>
      <c r="C467" s="283"/>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2.75" customHeight="1">
      <c r="A468" s="282"/>
      <c r="B468" s="282"/>
      <c r="C468" s="283"/>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2.75" customHeight="1">
      <c r="A469" s="282"/>
      <c r="B469" s="282"/>
      <c r="C469" s="283"/>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2.75" customHeight="1">
      <c r="A470" s="282"/>
      <c r="B470" s="282"/>
      <c r="C470" s="283"/>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2.75" customHeight="1">
      <c r="A471" s="282"/>
      <c r="B471" s="282"/>
      <c r="C471" s="283"/>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2.75" customHeight="1">
      <c r="A472" s="282"/>
      <c r="B472" s="282"/>
      <c r="C472" s="283"/>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2.75" customHeight="1">
      <c r="A473" s="282"/>
      <c r="B473" s="282"/>
      <c r="C473" s="283"/>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2.75" customHeight="1">
      <c r="A474" s="282"/>
      <c r="B474" s="282"/>
      <c r="C474" s="283"/>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2.75" customHeight="1">
      <c r="A475" s="282"/>
      <c r="B475" s="282"/>
      <c r="C475" s="283"/>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2.75" customHeight="1">
      <c r="A476" s="282"/>
      <c r="B476" s="282"/>
      <c r="C476" s="283"/>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2.75" customHeight="1">
      <c r="A477" s="282"/>
      <c r="B477" s="282"/>
      <c r="C477" s="283"/>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2.75" customHeight="1">
      <c r="A478" s="282"/>
      <c r="B478" s="282"/>
      <c r="C478" s="283"/>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2.75" customHeight="1">
      <c r="A479" s="282"/>
      <c r="B479" s="282"/>
      <c r="C479" s="283"/>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2.75" customHeight="1">
      <c r="A480" s="282"/>
      <c r="B480" s="282"/>
      <c r="C480" s="283"/>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2.75" customHeight="1">
      <c r="A481" s="282"/>
      <c r="B481" s="282"/>
      <c r="C481" s="283"/>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2.75" customHeight="1">
      <c r="A482" s="282"/>
      <c r="B482" s="282"/>
      <c r="C482" s="283"/>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2.75" customHeight="1">
      <c r="A483" s="282"/>
      <c r="B483" s="282"/>
      <c r="C483" s="283"/>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2.75" customHeight="1">
      <c r="A484" s="282"/>
      <c r="B484" s="282"/>
      <c r="C484" s="283"/>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2.75" customHeight="1">
      <c r="A485" s="282"/>
      <c r="B485" s="282"/>
      <c r="C485" s="283"/>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2.75" customHeight="1">
      <c r="A486" s="282"/>
      <c r="B486" s="282"/>
      <c r="C486" s="283"/>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2.75" customHeight="1">
      <c r="A487" s="282"/>
      <c r="B487" s="282"/>
      <c r="C487" s="283"/>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2.75" customHeight="1">
      <c r="A488" s="282"/>
      <c r="B488" s="282"/>
      <c r="C488" s="283"/>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2.75" customHeight="1">
      <c r="A489" s="282"/>
      <c r="B489" s="282"/>
      <c r="C489" s="283"/>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2.75" customHeight="1">
      <c r="A490" s="282"/>
      <c r="B490" s="282"/>
      <c r="C490" s="283"/>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2.75" customHeight="1">
      <c r="A491" s="282"/>
      <c r="B491" s="282"/>
      <c r="C491" s="283"/>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2.75" customHeight="1">
      <c r="A492" s="282"/>
      <c r="B492" s="282"/>
      <c r="C492" s="283"/>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2.75" customHeight="1">
      <c r="A493" s="282"/>
      <c r="B493" s="282"/>
      <c r="C493" s="283"/>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2.75" customHeight="1">
      <c r="A494" s="282"/>
      <c r="B494" s="282"/>
      <c r="C494" s="283"/>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2.75" customHeight="1">
      <c r="A495" s="282"/>
      <c r="B495" s="282"/>
      <c r="C495" s="283"/>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2.75" customHeight="1">
      <c r="A496" s="282"/>
      <c r="B496" s="282"/>
      <c r="C496" s="283"/>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2.75" customHeight="1">
      <c r="A497" s="282"/>
      <c r="B497" s="282"/>
      <c r="C497" s="283"/>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2.75" customHeight="1">
      <c r="A498" s="282"/>
      <c r="B498" s="282"/>
      <c r="C498" s="283"/>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2.75" customHeight="1">
      <c r="A499" s="282"/>
      <c r="B499" s="282"/>
      <c r="C499" s="283"/>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2.75" customHeight="1">
      <c r="A500" s="282"/>
      <c r="B500" s="282"/>
      <c r="C500" s="283"/>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2.75" customHeight="1">
      <c r="A501" s="282"/>
      <c r="B501" s="282"/>
      <c r="C501" s="283"/>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2.75" customHeight="1">
      <c r="A502" s="282"/>
      <c r="B502" s="282"/>
      <c r="C502" s="283"/>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2.75" customHeight="1">
      <c r="A503" s="282"/>
      <c r="B503" s="282"/>
      <c r="C503" s="283"/>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2.75" customHeight="1">
      <c r="A504" s="282"/>
      <c r="B504" s="282"/>
      <c r="C504" s="283"/>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2.75" customHeight="1">
      <c r="A505" s="282"/>
      <c r="B505" s="282"/>
      <c r="C505" s="283"/>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2.75" customHeight="1">
      <c r="A506" s="282"/>
      <c r="B506" s="282"/>
      <c r="C506" s="283"/>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2.75" customHeight="1">
      <c r="A507" s="282"/>
      <c r="B507" s="282"/>
      <c r="C507" s="283"/>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2.75" customHeight="1">
      <c r="A508" s="282"/>
      <c r="B508" s="282"/>
      <c r="C508" s="283"/>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2.75" customHeight="1">
      <c r="A509" s="282"/>
      <c r="B509" s="282"/>
      <c r="C509" s="283"/>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2.75" customHeight="1">
      <c r="A510" s="282"/>
      <c r="B510" s="282"/>
      <c r="C510" s="283"/>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2.75" customHeight="1">
      <c r="A511" s="282"/>
      <c r="B511" s="282"/>
      <c r="C511" s="283"/>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2.75" customHeight="1">
      <c r="A512" s="282"/>
      <c r="B512" s="282"/>
      <c r="C512" s="283"/>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2.75" customHeight="1">
      <c r="A513" s="282"/>
      <c r="B513" s="282"/>
      <c r="C513" s="283"/>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2.75" customHeight="1">
      <c r="A514" s="282"/>
      <c r="B514" s="282"/>
      <c r="C514" s="283"/>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2.75" customHeight="1">
      <c r="A515" s="282"/>
      <c r="B515" s="282"/>
      <c r="C515" s="283"/>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2.75" customHeight="1">
      <c r="A516" s="282"/>
      <c r="B516" s="282"/>
      <c r="C516" s="283"/>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2.75" customHeight="1">
      <c r="A517" s="282"/>
      <c r="B517" s="282"/>
      <c r="C517" s="283"/>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2.75" customHeight="1">
      <c r="A518" s="282"/>
      <c r="B518" s="282"/>
      <c r="C518" s="283"/>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2.75" customHeight="1">
      <c r="A519" s="282"/>
      <c r="B519" s="282"/>
      <c r="C519" s="283"/>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2.75" customHeight="1">
      <c r="A520" s="282"/>
      <c r="B520" s="282"/>
      <c r="C520" s="283"/>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2.75" customHeight="1">
      <c r="A521" s="282"/>
      <c r="B521" s="282"/>
      <c r="C521" s="283"/>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2.75" customHeight="1">
      <c r="A522" s="282"/>
      <c r="B522" s="282"/>
      <c r="C522" s="283"/>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2.75" customHeight="1">
      <c r="A523" s="282"/>
      <c r="B523" s="282"/>
      <c r="C523" s="283"/>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2.75" customHeight="1">
      <c r="A524" s="282"/>
      <c r="B524" s="282"/>
      <c r="C524" s="283"/>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2.75" customHeight="1">
      <c r="A525" s="282"/>
      <c r="B525" s="282"/>
      <c r="C525" s="283"/>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2.75" customHeight="1">
      <c r="A526" s="282"/>
      <c r="B526" s="282"/>
      <c r="C526" s="283"/>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2.75" customHeight="1">
      <c r="A527" s="282"/>
      <c r="B527" s="282"/>
      <c r="C527" s="283"/>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2.75" customHeight="1">
      <c r="A528" s="282"/>
      <c r="B528" s="282"/>
      <c r="C528" s="283"/>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2.75" customHeight="1">
      <c r="A529" s="282"/>
      <c r="B529" s="282"/>
      <c r="C529" s="283"/>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2.75" customHeight="1">
      <c r="A530" s="282"/>
      <c r="B530" s="282"/>
      <c r="C530" s="283"/>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2.75" customHeight="1">
      <c r="A531" s="282"/>
      <c r="B531" s="282"/>
      <c r="C531" s="283"/>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2.75" customHeight="1">
      <c r="A532" s="282"/>
      <c r="B532" s="282"/>
      <c r="C532" s="283"/>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2.75" customHeight="1">
      <c r="A533" s="282"/>
      <c r="B533" s="282"/>
      <c r="C533" s="283"/>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2.75" customHeight="1">
      <c r="A534" s="282"/>
      <c r="B534" s="282"/>
      <c r="C534" s="283"/>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2.75" customHeight="1">
      <c r="A535" s="282"/>
      <c r="B535" s="282"/>
      <c r="C535" s="283"/>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2.75" customHeight="1">
      <c r="A536" s="282"/>
      <c r="B536" s="282"/>
      <c r="C536" s="283"/>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2.75" customHeight="1">
      <c r="A537" s="282"/>
      <c r="B537" s="282"/>
      <c r="C537" s="283"/>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2.75" customHeight="1">
      <c r="A538" s="282"/>
      <c r="B538" s="282"/>
      <c r="C538" s="283"/>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2.75" customHeight="1">
      <c r="A539" s="282"/>
      <c r="B539" s="282"/>
      <c r="C539" s="283"/>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2.75" customHeight="1">
      <c r="A540" s="282"/>
      <c r="B540" s="282"/>
      <c r="C540" s="283"/>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2.75" customHeight="1">
      <c r="A541" s="282"/>
      <c r="B541" s="282"/>
      <c r="C541" s="283"/>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2.75" customHeight="1">
      <c r="A542" s="282"/>
      <c r="B542" s="282"/>
      <c r="C542" s="283"/>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2.75" customHeight="1">
      <c r="A543" s="282"/>
      <c r="B543" s="282"/>
      <c r="C543" s="283"/>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2.75" customHeight="1">
      <c r="A544" s="282"/>
      <c r="B544" s="282"/>
      <c r="C544" s="283"/>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2.75" customHeight="1">
      <c r="A545" s="282"/>
      <c r="B545" s="282"/>
      <c r="C545" s="283"/>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2.75" customHeight="1">
      <c r="A546" s="282"/>
      <c r="B546" s="282"/>
      <c r="C546" s="283"/>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2.75" customHeight="1">
      <c r="A547" s="282"/>
      <c r="B547" s="282"/>
      <c r="C547" s="283"/>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2.75" customHeight="1">
      <c r="A548" s="282"/>
      <c r="B548" s="282"/>
      <c r="C548" s="283"/>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2.75" customHeight="1">
      <c r="A549" s="282"/>
      <c r="B549" s="282"/>
      <c r="C549" s="283"/>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2.75" customHeight="1">
      <c r="A550" s="282"/>
      <c r="B550" s="282"/>
      <c r="C550" s="283"/>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2.75" customHeight="1">
      <c r="A551" s="282"/>
      <c r="B551" s="282"/>
      <c r="C551" s="283"/>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2.75" customHeight="1">
      <c r="A552" s="282"/>
      <c r="B552" s="282"/>
      <c r="C552" s="283"/>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2.75" customHeight="1">
      <c r="A553" s="282"/>
      <c r="B553" s="282"/>
      <c r="C553" s="283"/>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2.75" customHeight="1">
      <c r="A554" s="282"/>
      <c r="B554" s="282"/>
      <c r="C554" s="283"/>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2.75" customHeight="1">
      <c r="A555" s="282"/>
      <c r="B555" s="282"/>
      <c r="C555" s="283"/>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2.75" customHeight="1">
      <c r="A556" s="282"/>
      <c r="B556" s="282"/>
      <c r="C556" s="283"/>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2.75" customHeight="1">
      <c r="A557" s="282"/>
      <c r="B557" s="282"/>
      <c r="C557" s="283"/>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2.75" customHeight="1">
      <c r="A558" s="282"/>
      <c r="B558" s="282"/>
      <c r="C558" s="283"/>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2.75" customHeight="1">
      <c r="A559" s="282"/>
      <c r="B559" s="282"/>
      <c r="C559" s="283"/>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2.75" customHeight="1">
      <c r="A560" s="282"/>
      <c r="B560" s="282"/>
      <c r="C560" s="283"/>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2.75" customHeight="1">
      <c r="A561" s="282"/>
      <c r="B561" s="282"/>
      <c r="C561" s="283"/>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2.75" customHeight="1">
      <c r="A562" s="282"/>
      <c r="B562" s="282"/>
      <c r="C562" s="283"/>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2.75" customHeight="1">
      <c r="A563" s="282"/>
      <c r="B563" s="282"/>
      <c r="C563" s="283"/>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2.75" customHeight="1">
      <c r="A564" s="282"/>
      <c r="B564" s="282"/>
      <c r="C564" s="283"/>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2.75" customHeight="1">
      <c r="A565" s="282"/>
      <c r="B565" s="282"/>
      <c r="C565" s="283"/>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2.75" customHeight="1">
      <c r="A566" s="282"/>
      <c r="B566" s="282"/>
      <c r="C566" s="283"/>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2.75" customHeight="1">
      <c r="A567" s="282"/>
      <c r="B567" s="282"/>
      <c r="C567" s="283"/>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2.75" customHeight="1">
      <c r="A568" s="282"/>
      <c r="B568" s="282"/>
      <c r="C568" s="283"/>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2.75" customHeight="1">
      <c r="A569" s="282"/>
      <c r="B569" s="282"/>
      <c r="C569" s="283"/>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2.75" customHeight="1">
      <c r="A570" s="282"/>
      <c r="B570" s="282"/>
      <c r="C570" s="283"/>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2.75" customHeight="1">
      <c r="A571" s="282"/>
      <c r="B571" s="282"/>
      <c r="C571" s="283"/>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2.75" customHeight="1">
      <c r="A572" s="282"/>
      <c r="B572" s="282"/>
      <c r="C572" s="283"/>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2.75" customHeight="1">
      <c r="A573" s="282"/>
      <c r="B573" s="282"/>
      <c r="C573" s="283"/>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2.75" customHeight="1">
      <c r="A574" s="282"/>
      <c r="B574" s="282"/>
      <c r="C574" s="283"/>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2.75" customHeight="1">
      <c r="A575" s="282"/>
      <c r="B575" s="282"/>
      <c r="C575" s="283"/>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2.75" customHeight="1">
      <c r="A576" s="282"/>
      <c r="B576" s="282"/>
      <c r="C576" s="283"/>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2.75" customHeight="1">
      <c r="A577" s="282"/>
      <c r="B577" s="282"/>
      <c r="C577" s="283"/>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2.75" customHeight="1">
      <c r="A578" s="282"/>
      <c r="B578" s="282"/>
      <c r="C578" s="283"/>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2.75" customHeight="1">
      <c r="A579" s="282"/>
      <c r="B579" s="282"/>
      <c r="C579" s="283"/>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2.75" customHeight="1">
      <c r="A580" s="282"/>
      <c r="B580" s="282"/>
      <c r="C580" s="283"/>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2.75" customHeight="1">
      <c r="A581" s="282"/>
      <c r="B581" s="282"/>
      <c r="C581" s="283"/>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2.75" customHeight="1">
      <c r="A582" s="282"/>
      <c r="B582" s="282"/>
      <c r="C582" s="283"/>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2.75" customHeight="1">
      <c r="A583" s="282"/>
      <c r="B583" s="282"/>
      <c r="C583" s="283"/>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2.75" customHeight="1">
      <c r="A584" s="282"/>
      <c r="B584" s="282"/>
      <c r="C584" s="283"/>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2.75" customHeight="1">
      <c r="A585" s="282"/>
      <c r="B585" s="282"/>
      <c r="C585" s="283"/>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2.75" customHeight="1">
      <c r="A586" s="282"/>
      <c r="B586" s="282"/>
      <c r="C586" s="283"/>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2.75" customHeight="1">
      <c r="A587" s="282"/>
      <c r="B587" s="282"/>
      <c r="C587" s="283"/>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2.75" customHeight="1">
      <c r="A588" s="282"/>
      <c r="B588" s="282"/>
      <c r="C588" s="283"/>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2.75" customHeight="1">
      <c r="A589" s="282"/>
      <c r="B589" s="282"/>
      <c r="C589" s="283"/>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2.75" customHeight="1">
      <c r="A590" s="282"/>
      <c r="B590" s="282"/>
      <c r="C590" s="283"/>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2.75" customHeight="1">
      <c r="A591" s="282"/>
      <c r="B591" s="282"/>
      <c r="C591" s="283"/>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2.75" customHeight="1">
      <c r="A592" s="282"/>
      <c r="B592" s="282"/>
      <c r="C592" s="283"/>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2.75" customHeight="1">
      <c r="A593" s="282"/>
      <c r="B593" s="282"/>
      <c r="C593" s="283"/>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2.75" customHeight="1">
      <c r="A594" s="282"/>
      <c r="B594" s="282"/>
      <c r="C594" s="283"/>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2.75" customHeight="1">
      <c r="A595" s="282"/>
      <c r="B595" s="282"/>
      <c r="C595" s="283"/>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2.75" customHeight="1">
      <c r="A596" s="282"/>
      <c r="B596" s="282"/>
      <c r="C596" s="283"/>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2.75" customHeight="1">
      <c r="A597" s="282"/>
      <c r="B597" s="282"/>
      <c r="C597" s="283"/>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2.75" customHeight="1">
      <c r="A598" s="282"/>
      <c r="B598" s="282"/>
      <c r="C598" s="283"/>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2.75" customHeight="1">
      <c r="A599" s="282"/>
      <c r="B599" s="282"/>
      <c r="C599" s="283"/>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2.75" customHeight="1">
      <c r="A600" s="282"/>
      <c r="B600" s="282"/>
      <c r="C600" s="283"/>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2.75" customHeight="1">
      <c r="A601" s="282"/>
      <c r="B601" s="282"/>
      <c r="C601" s="283"/>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2.75" customHeight="1">
      <c r="A602" s="282"/>
      <c r="B602" s="282"/>
      <c r="C602" s="283"/>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2.75" customHeight="1">
      <c r="A603" s="282"/>
      <c r="B603" s="282"/>
      <c r="C603" s="283"/>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2.75" customHeight="1">
      <c r="A604" s="282"/>
      <c r="B604" s="282"/>
      <c r="C604" s="283"/>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2.75" customHeight="1">
      <c r="A605" s="282"/>
      <c r="B605" s="282"/>
      <c r="C605" s="283"/>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2.75" customHeight="1">
      <c r="A606" s="282"/>
      <c r="B606" s="282"/>
      <c r="C606" s="283"/>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2.75" customHeight="1">
      <c r="A607" s="282"/>
      <c r="B607" s="282"/>
      <c r="C607" s="283"/>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2.75" customHeight="1">
      <c r="A608" s="282"/>
      <c r="B608" s="282"/>
      <c r="C608" s="283"/>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2.75" customHeight="1">
      <c r="A609" s="282"/>
      <c r="B609" s="282"/>
      <c r="C609" s="283"/>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2.75" customHeight="1">
      <c r="A610" s="282"/>
      <c r="B610" s="282"/>
      <c r="C610" s="283"/>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2.75" customHeight="1">
      <c r="A611" s="282"/>
      <c r="B611" s="282"/>
      <c r="C611" s="283"/>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2.75" customHeight="1">
      <c r="A612" s="282"/>
      <c r="B612" s="282"/>
      <c r="C612" s="283"/>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2.75" customHeight="1">
      <c r="A613" s="282"/>
      <c r="B613" s="282"/>
      <c r="C613" s="283"/>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2.75" customHeight="1">
      <c r="A614" s="282"/>
      <c r="B614" s="282"/>
      <c r="C614" s="283"/>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2.75" customHeight="1">
      <c r="A615" s="282"/>
      <c r="B615" s="282"/>
      <c r="C615" s="283"/>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2.75" customHeight="1">
      <c r="A616" s="282"/>
      <c r="B616" s="282"/>
      <c r="C616" s="283"/>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2.75" customHeight="1">
      <c r="A617" s="282"/>
      <c r="B617" s="282"/>
      <c r="C617" s="283"/>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2.75" customHeight="1">
      <c r="A618" s="282"/>
      <c r="B618" s="282"/>
      <c r="C618" s="283"/>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2.75" customHeight="1">
      <c r="A619" s="282"/>
      <c r="B619" s="282"/>
      <c r="C619" s="283"/>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2.75" customHeight="1">
      <c r="A620" s="282"/>
      <c r="B620" s="282"/>
      <c r="C620" s="283"/>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2.75" customHeight="1">
      <c r="A621" s="282"/>
      <c r="B621" s="282"/>
      <c r="C621" s="283"/>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2.75" customHeight="1">
      <c r="A622" s="282"/>
      <c r="B622" s="282"/>
      <c r="C622" s="283"/>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2.75" customHeight="1">
      <c r="A623" s="282"/>
      <c r="B623" s="282"/>
      <c r="C623" s="283"/>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2.75" customHeight="1">
      <c r="A624" s="282"/>
      <c r="B624" s="282"/>
      <c r="C624" s="283"/>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2.75" customHeight="1">
      <c r="A625" s="282"/>
      <c r="B625" s="282"/>
      <c r="C625" s="283"/>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2.75" customHeight="1">
      <c r="A626" s="282"/>
      <c r="B626" s="282"/>
      <c r="C626" s="283"/>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2.75" customHeight="1">
      <c r="A627" s="282"/>
      <c r="B627" s="282"/>
      <c r="C627" s="283"/>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2.75" customHeight="1">
      <c r="A628" s="282"/>
      <c r="B628" s="282"/>
      <c r="C628" s="283"/>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2.75" customHeight="1">
      <c r="A629" s="282"/>
      <c r="B629" s="282"/>
      <c r="C629" s="283"/>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2.75" customHeight="1">
      <c r="A630" s="282"/>
      <c r="B630" s="282"/>
      <c r="C630" s="283"/>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2.75" customHeight="1">
      <c r="A631" s="282"/>
      <c r="B631" s="282"/>
      <c r="C631" s="283"/>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2.75" customHeight="1">
      <c r="A632" s="282"/>
      <c r="B632" s="282"/>
      <c r="C632" s="283"/>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2.75" customHeight="1">
      <c r="A633" s="282"/>
      <c r="B633" s="282"/>
      <c r="C633" s="283"/>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2.75" customHeight="1">
      <c r="A634" s="282"/>
      <c r="B634" s="282"/>
      <c r="C634" s="283"/>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2.75" customHeight="1">
      <c r="A635" s="282"/>
      <c r="B635" s="282"/>
      <c r="C635" s="283"/>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2.75" customHeight="1">
      <c r="A636" s="282"/>
      <c r="B636" s="282"/>
      <c r="C636" s="283"/>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2.75" customHeight="1">
      <c r="A637" s="282"/>
      <c r="B637" s="282"/>
      <c r="C637" s="283"/>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2.75" customHeight="1">
      <c r="A638" s="282"/>
      <c r="B638" s="282"/>
      <c r="C638" s="283"/>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2.75" customHeight="1">
      <c r="A639" s="282"/>
      <c r="B639" s="282"/>
      <c r="C639" s="283"/>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2.75" customHeight="1">
      <c r="A640" s="282"/>
      <c r="B640" s="282"/>
      <c r="C640" s="283"/>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2.75" customHeight="1">
      <c r="A641" s="282"/>
      <c r="B641" s="282"/>
      <c r="C641" s="283"/>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2.75" customHeight="1">
      <c r="A642" s="282"/>
      <c r="B642" s="282"/>
      <c r="C642" s="283"/>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2.75" customHeight="1">
      <c r="A643" s="282"/>
      <c r="B643" s="282"/>
      <c r="C643" s="283"/>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2.75" customHeight="1">
      <c r="A644" s="282"/>
      <c r="B644" s="282"/>
      <c r="C644" s="283"/>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2.75" customHeight="1">
      <c r="A645" s="282"/>
      <c r="B645" s="282"/>
      <c r="C645" s="283"/>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2.75" customHeight="1">
      <c r="A646" s="282"/>
      <c r="B646" s="282"/>
      <c r="C646" s="283"/>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2.75" customHeight="1">
      <c r="A647" s="282"/>
      <c r="B647" s="282"/>
      <c r="C647" s="283"/>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2.75" customHeight="1">
      <c r="A648" s="282"/>
      <c r="B648" s="282"/>
      <c r="C648" s="283"/>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2.75" customHeight="1">
      <c r="A649" s="282"/>
      <c r="B649" s="282"/>
      <c r="C649" s="283"/>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2.75" customHeight="1">
      <c r="A650" s="282"/>
      <c r="B650" s="282"/>
      <c r="C650" s="283"/>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2.75" customHeight="1">
      <c r="A651" s="282"/>
      <c r="B651" s="282"/>
      <c r="C651" s="283"/>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2.75" customHeight="1">
      <c r="A652" s="282"/>
      <c r="B652" s="282"/>
      <c r="C652" s="283"/>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2.75" customHeight="1">
      <c r="A653" s="282"/>
      <c r="B653" s="282"/>
      <c r="C653" s="283"/>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2.75" customHeight="1">
      <c r="A654" s="282"/>
      <c r="B654" s="282"/>
      <c r="C654" s="283"/>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2.75" customHeight="1">
      <c r="A655" s="282"/>
      <c r="B655" s="282"/>
      <c r="C655" s="283"/>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2.75" customHeight="1">
      <c r="A656" s="282"/>
      <c r="B656" s="282"/>
      <c r="C656" s="283"/>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2.75" customHeight="1">
      <c r="A657" s="282"/>
      <c r="B657" s="282"/>
      <c r="C657" s="283"/>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2.75" customHeight="1">
      <c r="A658" s="282"/>
      <c r="B658" s="282"/>
      <c r="C658" s="283"/>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2.75" customHeight="1">
      <c r="A659" s="282"/>
      <c r="B659" s="282"/>
      <c r="C659" s="283"/>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2.75" customHeight="1">
      <c r="A660" s="282"/>
      <c r="B660" s="282"/>
      <c r="C660" s="283"/>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2.75" customHeight="1">
      <c r="A661" s="282"/>
      <c r="B661" s="282"/>
      <c r="C661" s="283"/>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2.75" customHeight="1">
      <c r="A662" s="282"/>
      <c r="B662" s="282"/>
      <c r="C662" s="283"/>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2.75" customHeight="1">
      <c r="A663" s="282"/>
      <c r="B663" s="282"/>
      <c r="C663" s="283"/>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2.75" customHeight="1">
      <c r="A664" s="282"/>
      <c r="B664" s="282"/>
      <c r="C664" s="283"/>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2.75" customHeight="1">
      <c r="A665" s="282"/>
      <c r="B665" s="282"/>
      <c r="C665" s="283"/>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2.75" customHeight="1">
      <c r="A666" s="282"/>
      <c r="B666" s="282"/>
      <c r="C666" s="283"/>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2.75" customHeight="1">
      <c r="A667" s="282"/>
      <c r="B667" s="282"/>
      <c r="C667" s="283"/>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2.75" customHeight="1">
      <c r="A668" s="282"/>
      <c r="B668" s="282"/>
      <c r="C668" s="283"/>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2.75" customHeight="1">
      <c r="A669" s="282"/>
      <c r="B669" s="282"/>
      <c r="C669" s="283"/>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2.75" customHeight="1">
      <c r="A670" s="282"/>
      <c r="B670" s="282"/>
      <c r="C670" s="283"/>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2.75" customHeight="1">
      <c r="A671" s="282"/>
      <c r="B671" s="282"/>
      <c r="C671" s="283"/>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2.75" customHeight="1">
      <c r="A672" s="282"/>
      <c r="B672" s="282"/>
      <c r="C672" s="283"/>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2.75" customHeight="1">
      <c r="A673" s="282"/>
      <c r="B673" s="282"/>
      <c r="C673" s="283"/>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2.75" customHeight="1">
      <c r="A674" s="282"/>
      <c r="B674" s="282"/>
      <c r="C674" s="283"/>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2.75" customHeight="1">
      <c r="A675" s="282"/>
      <c r="B675" s="282"/>
      <c r="C675" s="283"/>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2.75" customHeight="1">
      <c r="A676" s="282"/>
      <c r="B676" s="282"/>
      <c r="C676" s="283"/>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2.75" customHeight="1">
      <c r="A677" s="282"/>
      <c r="B677" s="282"/>
      <c r="C677" s="283"/>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2.75" customHeight="1">
      <c r="A678" s="282"/>
      <c r="B678" s="282"/>
      <c r="C678" s="283"/>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2.75" customHeight="1">
      <c r="A679" s="282"/>
      <c r="B679" s="282"/>
      <c r="C679" s="283"/>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2.75" customHeight="1">
      <c r="A680" s="282"/>
      <c r="B680" s="282"/>
      <c r="C680" s="283"/>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2.75" customHeight="1">
      <c r="A681" s="282"/>
      <c r="B681" s="282"/>
      <c r="C681" s="283"/>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2.75" customHeight="1">
      <c r="A682" s="282"/>
      <c r="B682" s="282"/>
      <c r="C682" s="283"/>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2.75" customHeight="1">
      <c r="A683" s="282"/>
      <c r="B683" s="282"/>
      <c r="C683" s="283"/>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2.75" customHeight="1">
      <c r="A684" s="282"/>
      <c r="B684" s="282"/>
      <c r="C684" s="283"/>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2.75" customHeight="1">
      <c r="A685" s="282"/>
      <c r="B685" s="282"/>
      <c r="C685" s="283"/>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2.75" customHeight="1">
      <c r="A686" s="282"/>
      <c r="B686" s="282"/>
      <c r="C686" s="283"/>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2.75" customHeight="1">
      <c r="A687" s="282"/>
      <c r="B687" s="282"/>
      <c r="C687" s="283"/>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2.75" customHeight="1">
      <c r="A688" s="282"/>
      <c r="B688" s="282"/>
      <c r="C688" s="283"/>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2.75" customHeight="1">
      <c r="A689" s="282"/>
      <c r="B689" s="282"/>
      <c r="C689" s="283"/>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2.75" customHeight="1">
      <c r="A690" s="282"/>
      <c r="B690" s="282"/>
      <c r="C690" s="283"/>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2.75" customHeight="1">
      <c r="A691" s="282"/>
      <c r="B691" s="282"/>
      <c r="C691" s="283"/>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2.75" customHeight="1">
      <c r="A692" s="282"/>
      <c r="B692" s="282"/>
      <c r="C692" s="283"/>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2.75" customHeight="1">
      <c r="A693" s="282"/>
      <c r="B693" s="282"/>
      <c r="C693" s="283"/>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2.75" customHeight="1">
      <c r="A694" s="282"/>
      <c r="B694" s="282"/>
      <c r="C694" s="283"/>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2.75" customHeight="1">
      <c r="A695" s="282"/>
      <c r="B695" s="282"/>
      <c r="C695" s="283"/>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2.75" customHeight="1">
      <c r="A696" s="282"/>
      <c r="B696" s="282"/>
      <c r="C696" s="283"/>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2.75" customHeight="1">
      <c r="A697" s="282"/>
      <c r="B697" s="282"/>
      <c r="C697" s="283"/>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2.75" customHeight="1">
      <c r="A698" s="282"/>
      <c r="B698" s="282"/>
      <c r="C698" s="283"/>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2.75" customHeight="1">
      <c r="A699" s="282"/>
      <c r="B699" s="282"/>
      <c r="C699" s="283"/>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2.75" customHeight="1">
      <c r="A700" s="282"/>
      <c r="B700" s="282"/>
      <c r="C700" s="283"/>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2.75" customHeight="1">
      <c r="A701" s="282"/>
      <c r="B701" s="282"/>
      <c r="C701" s="283"/>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2.75" customHeight="1">
      <c r="A702" s="282"/>
      <c r="B702" s="282"/>
      <c r="C702" s="283"/>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2.75" customHeight="1">
      <c r="A703" s="282"/>
      <c r="B703" s="282"/>
      <c r="C703" s="283"/>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2.75" customHeight="1">
      <c r="A704" s="282"/>
      <c r="B704" s="282"/>
      <c r="C704" s="283"/>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2.75" customHeight="1">
      <c r="A705" s="282"/>
      <c r="B705" s="282"/>
      <c r="C705" s="283"/>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2.75" customHeight="1">
      <c r="A706" s="282"/>
      <c r="B706" s="282"/>
      <c r="C706" s="283"/>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2.75" customHeight="1">
      <c r="A707" s="282"/>
      <c r="B707" s="282"/>
      <c r="C707" s="283"/>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2.75" customHeight="1">
      <c r="A708" s="282"/>
      <c r="B708" s="282"/>
      <c r="C708" s="283"/>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2.75" customHeight="1">
      <c r="A709" s="282"/>
      <c r="B709" s="282"/>
      <c r="C709" s="283"/>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2.75" customHeight="1">
      <c r="A710" s="282"/>
      <c r="B710" s="282"/>
      <c r="C710" s="283"/>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2.75" customHeight="1">
      <c r="A711" s="282"/>
      <c r="B711" s="282"/>
      <c r="C711" s="283"/>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2.75" customHeight="1">
      <c r="A712" s="282"/>
      <c r="B712" s="282"/>
      <c r="C712" s="283"/>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2.75" customHeight="1">
      <c r="A713" s="282"/>
      <c r="B713" s="282"/>
      <c r="C713" s="283"/>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2.75" customHeight="1">
      <c r="A714" s="282"/>
      <c r="B714" s="282"/>
      <c r="C714" s="283"/>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2.75" customHeight="1">
      <c r="A715" s="282"/>
      <c r="B715" s="282"/>
      <c r="C715" s="283"/>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2.75" customHeight="1">
      <c r="A716" s="282"/>
      <c r="B716" s="282"/>
      <c r="C716" s="283"/>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2.75" customHeight="1">
      <c r="A717" s="282"/>
      <c r="B717" s="282"/>
      <c r="C717" s="283"/>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2.75" customHeight="1">
      <c r="A718" s="282"/>
      <c r="B718" s="282"/>
      <c r="C718" s="283"/>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2.75" customHeight="1">
      <c r="A719" s="282"/>
      <c r="B719" s="282"/>
      <c r="C719" s="283"/>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2.75" customHeight="1">
      <c r="A720" s="282"/>
      <c r="B720" s="282"/>
      <c r="C720" s="283"/>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2.75" customHeight="1">
      <c r="A721" s="282"/>
      <c r="B721" s="282"/>
      <c r="C721" s="283"/>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2.75" customHeight="1">
      <c r="A722" s="282"/>
      <c r="B722" s="282"/>
      <c r="C722" s="283"/>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2.75" customHeight="1">
      <c r="A723" s="282"/>
      <c r="B723" s="282"/>
      <c r="C723" s="283"/>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2.75" customHeight="1">
      <c r="A724" s="282"/>
      <c r="B724" s="282"/>
      <c r="C724" s="283"/>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2.75" customHeight="1">
      <c r="A725" s="282"/>
      <c r="B725" s="282"/>
      <c r="C725" s="283"/>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2.75" customHeight="1">
      <c r="A726" s="282"/>
      <c r="B726" s="282"/>
      <c r="C726" s="283"/>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2.75" customHeight="1">
      <c r="A727" s="282"/>
      <c r="B727" s="282"/>
      <c r="C727" s="283"/>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2.75" customHeight="1">
      <c r="A728" s="282"/>
      <c r="B728" s="282"/>
      <c r="C728" s="283"/>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2.75" customHeight="1">
      <c r="A729" s="282"/>
      <c r="B729" s="282"/>
      <c r="C729" s="283"/>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2.75" customHeight="1">
      <c r="A730" s="282"/>
      <c r="B730" s="282"/>
      <c r="C730" s="283"/>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2.75" customHeight="1">
      <c r="A731" s="282"/>
      <c r="B731" s="282"/>
      <c r="C731" s="283"/>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2.75" customHeight="1">
      <c r="A732" s="282"/>
      <c r="B732" s="282"/>
      <c r="C732" s="283"/>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2.75" customHeight="1">
      <c r="A733" s="282"/>
      <c r="B733" s="282"/>
      <c r="C733" s="283"/>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2.75" customHeight="1">
      <c r="A734" s="282"/>
      <c r="B734" s="282"/>
      <c r="C734" s="283"/>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2.75" customHeight="1">
      <c r="A735" s="282"/>
      <c r="B735" s="282"/>
      <c r="C735" s="283"/>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2.75" customHeight="1">
      <c r="A736" s="282"/>
      <c r="B736" s="282"/>
      <c r="C736" s="283"/>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2.75" customHeight="1">
      <c r="A737" s="282"/>
      <c r="B737" s="282"/>
      <c r="C737" s="283"/>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2.75" customHeight="1">
      <c r="A738" s="282"/>
      <c r="B738" s="282"/>
      <c r="C738" s="283"/>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2.75" customHeight="1">
      <c r="A739" s="282"/>
      <c r="B739" s="282"/>
      <c r="C739" s="283"/>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2.75" customHeight="1">
      <c r="A740" s="282"/>
      <c r="B740" s="282"/>
      <c r="C740" s="283"/>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2.75" customHeight="1">
      <c r="A741" s="282"/>
      <c r="B741" s="282"/>
      <c r="C741" s="283"/>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2.75" customHeight="1">
      <c r="A742" s="282"/>
      <c r="B742" s="282"/>
      <c r="C742" s="283"/>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2.75" customHeight="1">
      <c r="A743" s="282"/>
      <c r="B743" s="282"/>
      <c r="C743" s="283"/>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2.75" customHeight="1">
      <c r="A744" s="282"/>
      <c r="B744" s="282"/>
      <c r="C744" s="283"/>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2.75" customHeight="1">
      <c r="A745" s="282"/>
      <c r="B745" s="282"/>
      <c r="C745" s="283"/>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2.75" customHeight="1">
      <c r="A746" s="282"/>
      <c r="B746" s="282"/>
      <c r="C746" s="283"/>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2.75" customHeight="1">
      <c r="A747" s="282"/>
      <c r="B747" s="282"/>
      <c r="C747" s="283"/>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2.75" customHeight="1">
      <c r="A748" s="282"/>
      <c r="B748" s="282"/>
      <c r="C748" s="283"/>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2.75" customHeight="1">
      <c r="A749" s="282"/>
      <c r="B749" s="282"/>
      <c r="C749" s="283"/>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2.75" customHeight="1">
      <c r="A750" s="282"/>
      <c r="B750" s="282"/>
      <c r="C750" s="283"/>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2.75" customHeight="1">
      <c r="A751" s="282"/>
      <c r="B751" s="282"/>
      <c r="C751" s="283"/>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2.75" customHeight="1">
      <c r="A752" s="282"/>
      <c r="B752" s="282"/>
      <c r="C752" s="283"/>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2.75" customHeight="1">
      <c r="A753" s="282"/>
      <c r="B753" s="282"/>
      <c r="C753" s="283"/>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2.75" customHeight="1">
      <c r="A754" s="282"/>
      <c r="B754" s="282"/>
      <c r="C754" s="283"/>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2.75" customHeight="1">
      <c r="A755" s="282"/>
      <c r="B755" s="282"/>
      <c r="C755" s="283"/>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2.75" customHeight="1">
      <c r="A756" s="282"/>
      <c r="B756" s="282"/>
      <c r="C756" s="283"/>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2.75" customHeight="1">
      <c r="A757" s="282"/>
      <c r="B757" s="282"/>
      <c r="C757" s="283"/>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2.75" customHeight="1">
      <c r="A758" s="282"/>
      <c r="B758" s="282"/>
      <c r="C758" s="283"/>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2.75" customHeight="1">
      <c r="A759" s="282"/>
      <c r="B759" s="282"/>
      <c r="C759" s="283"/>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2.75" customHeight="1">
      <c r="A760" s="282"/>
      <c r="B760" s="282"/>
      <c r="C760" s="283"/>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2.75" customHeight="1">
      <c r="A761" s="282"/>
      <c r="B761" s="282"/>
      <c r="C761" s="283"/>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2.75" customHeight="1">
      <c r="A762" s="282"/>
      <c r="B762" s="282"/>
      <c r="C762" s="283"/>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2.75" customHeight="1">
      <c r="A763" s="282"/>
      <c r="B763" s="282"/>
      <c r="C763" s="283"/>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2.75" customHeight="1">
      <c r="A764" s="282"/>
      <c r="B764" s="282"/>
      <c r="C764" s="283"/>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2.75" customHeight="1">
      <c r="A765" s="282"/>
      <c r="B765" s="282"/>
      <c r="C765" s="283"/>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2.75" customHeight="1">
      <c r="A766" s="282"/>
      <c r="B766" s="282"/>
      <c r="C766" s="283"/>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2.75" customHeight="1">
      <c r="A767" s="282"/>
      <c r="B767" s="282"/>
      <c r="C767" s="283"/>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2.75" customHeight="1">
      <c r="A768" s="282"/>
      <c r="B768" s="282"/>
      <c r="C768" s="283"/>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2.75" customHeight="1">
      <c r="A769" s="282"/>
      <c r="B769" s="282"/>
      <c r="C769" s="283"/>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2.75" customHeight="1">
      <c r="A770" s="282"/>
      <c r="B770" s="282"/>
      <c r="C770" s="283"/>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2.75" customHeight="1">
      <c r="A771" s="282"/>
      <c r="B771" s="282"/>
      <c r="C771" s="283"/>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2.75" customHeight="1">
      <c r="A772" s="282"/>
      <c r="B772" s="282"/>
      <c r="C772" s="283"/>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2.75" customHeight="1">
      <c r="A773" s="282"/>
      <c r="B773" s="282"/>
      <c r="C773" s="283"/>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2.75" customHeight="1">
      <c r="A774" s="282"/>
      <c r="B774" s="282"/>
      <c r="C774" s="283"/>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2.75" customHeight="1">
      <c r="A775" s="282"/>
      <c r="B775" s="282"/>
      <c r="C775" s="283"/>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2.75" customHeight="1">
      <c r="A776" s="282"/>
      <c r="B776" s="282"/>
      <c r="C776" s="283"/>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2.75" customHeight="1">
      <c r="A777" s="282"/>
      <c r="B777" s="282"/>
      <c r="C777" s="283"/>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2.75" customHeight="1">
      <c r="A778" s="282"/>
      <c r="B778" s="282"/>
      <c r="C778" s="283"/>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2.75" customHeight="1">
      <c r="A779" s="282"/>
      <c r="B779" s="282"/>
      <c r="C779" s="283"/>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2.75" customHeight="1">
      <c r="A780" s="282"/>
      <c r="B780" s="282"/>
      <c r="C780" s="283"/>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2.75" customHeight="1">
      <c r="A781" s="282"/>
      <c r="B781" s="282"/>
      <c r="C781" s="283"/>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2.75" customHeight="1">
      <c r="A782" s="282"/>
      <c r="B782" s="282"/>
      <c r="C782" s="283"/>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2.75" customHeight="1">
      <c r="A783" s="282"/>
      <c r="B783" s="282"/>
      <c r="C783" s="283"/>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2.75" customHeight="1">
      <c r="A784" s="282"/>
      <c r="B784" s="282"/>
      <c r="C784" s="283"/>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2.75" customHeight="1">
      <c r="A785" s="282"/>
      <c r="B785" s="282"/>
      <c r="C785" s="283"/>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2.75" customHeight="1">
      <c r="A786" s="282"/>
      <c r="B786" s="282"/>
      <c r="C786" s="283"/>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2.75" customHeight="1">
      <c r="A787" s="282"/>
      <c r="B787" s="282"/>
      <c r="C787" s="283"/>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2.75" customHeight="1">
      <c r="A788" s="282"/>
      <c r="B788" s="282"/>
      <c r="C788" s="283"/>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2.75" customHeight="1">
      <c r="A789" s="282"/>
      <c r="B789" s="282"/>
      <c r="C789" s="283"/>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2.75" customHeight="1">
      <c r="A790" s="282"/>
      <c r="B790" s="282"/>
      <c r="C790" s="283"/>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2.75" customHeight="1">
      <c r="A791" s="282"/>
      <c r="B791" s="282"/>
      <c r="C791" s="283"/>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2.75" customHeight="1">
      <c r="A792" s="282"/>
      <c r="B792" s="282"/>
      <c r="C792" s="283"/>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2.75" customHeight="1">
      <c r="A793" s="282"/>
      <c r="B793" s="282"/>
      <c r="C793" s="283"/>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2.75" customHeight="1">
      <c r="A794" s="282"/>
      <c r="B794" s="282"/>
      <c r="C794" s="283"/>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2.75" customHeight="1">
      <c r="A795" s="282"/>
      <c r="B795" s="282"/>
      <c r="C795" s="283"/>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2.75" customHeight="1">
      <c r="A796" s="282"/>
      <c r="B796" s="282"/>
      <c r="C796" s="283"/>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2.75" customHeight="1">
      <c r="A797" s="282"/>
      <c r="B797" s="282"/>
      <c r="C797" s="283"/>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2.75" customHeight="1">
      <c r="A798" s="282"/>
      <c r="B798" s="282"/>
      <c r="C798" s="283"/>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2.75" customHeight="1">
      <c r="A799" s="282"/>
      <c r="B799" s="282"/>
      <c r="C799" s="283"/>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2.75" customHeight="1">
      <c r="A800" s="282"/>
      <c r="B800" s="282"/>
      <c r="C800" s="283"/>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2.75" customHeight="1">
      <c r="A801" s="282"/>
      <c r="B801" s="282"/>
      <c r="C801" s="283"/>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2.75" customHeight="1">
      <c r="A802" s="282"/>
      <c r="B802" s="282"/>
      <c r="C802" s="283"/>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2.75" customHeight="1">
      <c r="A803" s="282"/>
      <c r="B803" s="282"/>
      <c r="C803" s="283"/>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2.75" customHeight="1">
      <c r="A804" s="282"/>
      <c r="B804" s="282"/>
      <c r="C804" s="283"/>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2.75" customHeight="1">
      <c r="A805" s="282"/>
      <c r="B805" s="282"/>
      <c r="C805" s="283"/>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2.75" customHeight="1">
      <c r="A806" s="282"/>
      <c r="B806" s="282"/>
      <c r="C806" s="283"/>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2.75" customHeight="1">
      <c r="A807" s="282"/>
      <c r="B807" s="282"/>
      <c r="C807" s="283"/>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2.75" customHeight="1">
      <c r="A808" s="282"/>
      <c r="B808" s="282"/>
      <c r="C808" s="283"/>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2.75" customHeight="1">
      <c r="A809" s="282"/>
      <c r="B809" s="282"/>
      <c r="C809" s="283"/>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2.75" customHeight="1">
      <c r="A810" s="282"/>
      <c r="B810" s="282"/>
      <c r="C810" s="283"/>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2.75" customHeight="1">
      <c r="A811" s="282"/>
      <c r="B811" s="282"/>
      <c r="C811" s="283"/>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2.75" customHeight="1">
      <c r="A812" s="282"/>
      <c r="B812" s="282"/>
      <c r="C812" s="283"/>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2.75" customHeight="1">
      <c r="A813" s="282"/>
      <c r="B813" s="282"/>
      <c r="C813" s="283"/>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2.75" customHeight="1">
      <c r="A814" s="282"/>
      <c r="B814" s="282"/>
      <c r="C814" s="283"/>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2.75" customHeight="1">
      <c r="A815" s="282"/>
      <c r="B815" s="282"/>
      <c r="C815" s="283"/>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2.75" customHeight="1">
      <c r="A816" s="282"/>
      <c r="B816" s="282"/>
      <c r="C816" s="283"/>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2.75" customHeight="1">
      <c r="A817" s="282"/>
      <c r="B817" s="282"/>
      <c r="C817" s="283"/>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2.75" customHeight="1">
      <c r="A818" s="282"/>
      <c r="B818" s="282"/>
      <c r="C818" s="283"/>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2.75" customHeight="1">
      <c r="A819" s="282"/>
      <c r="B819" s="282"/>
      <c r="C819" s="283"/>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2.75" customHeight="1">
      <c r="A820" s="282"/>
      <c r="B820" s="282"/>
      <c r="C820" s="283"/>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2.75" customHeight="1">
      <c r="A821" s="282"/>
      <c r="B821" s="282"/>
      <c r="C821" s="283"/>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2.75" customHeight="1">
      <c r="A822" s="282"/>
      <c r="B822" s="282"/>
      <c r="C822" s="283"/>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2.75" customHeight="1">
      <c r="A823" s="282"/>
      <c r="B823" s="282"/>
      <c r="C823" s="283"/>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2.75" customHeight="1">
      <c r="A824" s="282"/>
      <c r="B824" s="282"/>
      <c r="C824" s="283"/>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2.75" customHeight="1">
      <c r="A825" s="282"/>
      <c r="B825" s="282"/>
      <c r="C825" s="283"/>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2.75" customHeight="1">
      <c r="A826" s="282"/>
      <c r="B826" s="282"/>
      <c r="C826" s="283"/>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2.75" customHeight="1">
      <c r="A827" s="282"/>
      <c r="B827" s="282"/>
      <c r="C827" s="283"/>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2.75" customHeight="1">
      <c r="A828" s="282"/>
      <c r="B828" s="282"/>
      <c r="C828" s="283"/>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2.75" customHeight="1">
      <c r="A829" s="282"/>
      <c r="B829" s="282"/>
      <c r="C829" s="283"/>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2.75" customHeight="1">
      <c r="A830" s="282"/>
      <c r="B830" s="282"/>
      <c r="C830" s="283"/>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2.75" customHeight="1">
      <c r="A831" s="282"/>
      <c r="B831" s="282"/>
      <c r="C831" s="283"/>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2.75" customHeight="1">
      <c r="A832" s="282"/>
      <c r="B832" s="282"/>
      <c r="C832" s="283"/>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2.75" customHeight="1">
      <c r="A833" s="282"/>
      <c r="B833" s="282"/>
      <c r="C833" s="283"/>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2.75" customHeight="1">
      <c r="A834" s="282"/>
      <c r="B834" s="282"/>
      <c r="C834" s="283"/>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2.75" customHeight="1">
      <c r="A835" s="282"/>
      <c r="B835" s="282"/>
      <c r="C835" s="283"/>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2.75" customHeight="1">
      <c r="A836" s="282"/>
      <c r="B836" s="282"/>
      <c r="C836" s="283"/>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2.75" customHeight="1">
      <c r="A837" s="282"/>
      <c r="B837" s="282"/>
      <c r="C837" s="283"/>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2.75" customHeight="1">
      <c r="A838" s="282"/>
      <c r="B838" s="282"/>
      <c r="C838" s="283"/>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2.75" customHeight="1">
      <c r="A839" s="282"/>
      <c r="B839" s="282"/>
      <c r="C839" s="283"/>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2.75" customHeight="1">
      <c r="A840" s="282"/>
      <c r="B840" s="282"/>
      <c r="C840" s="283"/>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2.75" customHeight="1">
      <c r="A841" s="282"/>
      <c r="B841" s="282"/>
      <c r="C841" s="283"/>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2.75" customHeight="1">
      <c r="A842" s="282"/>
      <c r="B842" s="282"/>
      <c r="C842" s="283"/>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2.75" customHeight="1">
      <c r="A843" s="282"/>
      <c r="B843" s="282"/>
      <c r="C843" s="283"/>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2.75" customHeight="1">
      <c r="A844" s="282"/>
      <c r="B844" s="282"/>
      <c r="C844" s="283"/>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2.75" customHeight="1">
      <c r="A845" s="282"/>
      <c r="B845" s="282"/>
      <c r="C845" s="283"/>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2.75" customHeight="1">
      <c r="A846" s="282"/>
      <c r="B846" s="282"/>
      <c r="C846" s="283"/>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2.75" customHeight="1">
      <c r="A847" s="282"/>
      <c r="B847" s="282"/>
      <c r="C847" s="283"/>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2.75" customHeight="1">
      <c r="A848" s="282"/>
      <c r="B848" s="282"/>
      <c r="C848" s="283"/>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2.75" customHeight="1">
      <c r="A849" s="282"/>
      <c r="B849" s="282"/>
      <c r="C849" s="283"/>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2.75" customHeight="1">
      <c r="A850" s="282"/>
      <c r="B850" s="282"/>
      <c r="C850" s="283"/>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2.75" customHeight="1">
      <c r="A851" s="282"/>
      <c r="B851" s="282"/>
      <c r="C851" s="283"/>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2.75" customHeight="1">
      <c r="A852" s="282"/>
      <c r="B852" s="282"/>
      <c r="C852" s="283"/>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2.75" customHeight="1">
      <c r="A853" s="282"/>
      <c r="B853" s="282"/>
      <c r="C853" s="283"/>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2.75" customHeight="1">
      <c r="A854" s="282"/>
      <c r="B854" s="282"/>
      <c r="C854" s="283"/>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2.75" customHeight="1">
      <c r="A855" s="282"/>
      <c r="B855" s="282"/>
      <c r="C855" s="283"/>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2.75" customHeight="1">
      <c r="A856" s="282"/>
      <c r="B856" s="282"/>
      <c r="C856" s="283"/>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2.75" customHeight="1">
      <c r="A857" s="282"/>
      <c r="B857" s="282"/>
      <c r="C857" s="283"/>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2.75" customHeight="1">
      <c r="A858" s="282"/>
      <c r="B858" s="282"/>
      <c r="C858" s="283"/>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2.75" customHeight="1">
      <c r="A859" s="282"/>
      <c r="B859" s="282"/>
      <c r="C859" s="283"/>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2.75" customHeight="1">
      <c r="A860" s="282"/>
      <c r="B860" s="282"/>
      <c r="C860" s="283"/>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2.75" customHeight="1">
      <c r="A861" s="282"/>
      <c r="B861" s="282"/>
      <c r="C861" s="283"/>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2.75" customHeight="1">
      <c r="A862" s="282"/>
      <c r="B862" s="282"/>
      <c r="C862" s="283"/>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2.75" customHeight="1">
      <c r="A863" s="282"/>
      <c r="B863" s="282"/>
      <c r="C863" s="283"/>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2.75" customHeight="1">
      <c r="A864" s="282"/>
      <c r="B864" s="282"/>
      <c r="C864" s="283"/>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2.75" customHeight="1">
      <c r="A865" s="282"/>
      <c r="B865" s="282"/>
      <c r="C865" s="283"/>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2.75" customHeight="1">
      <c r="A866" s="282"/>
      <c r="B866" s="282"/>
      <c r="C866" s="283"/>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2.75" customHeight="1">
      <c r="A867" s="282"/>
      <c r="B867" s="282"/>
      <c r="C867" s="283"/>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2.75" customHeight="1">
      <c r="A868" s="282"/>
      <c r="B868" s="282"/>
      <c r="C868" s="283"/>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2.75" customHeight="1">
      <c r="A869" s="282"/>
      <c r="B869" s="282"/>
      <c r="C869" s="283"/>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2.75" customHeight="1">
      <c r="A870" s="282"/>
      <c r="B870" s="282"/>
      <c r="C870" s="283"/>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2.75" customHeight="1">
      <c r="A871" s="282"/>
      <c r="B871" s="282"/>
      <c r="C871" s="283"/>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2.75" customHeight="1">
      <c r="A872" s="282"/>
      <c r="B872" s="282"/>
      <c r="C872" s="283"/>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2.75" customHeight="1">
      <c r="A873" s="282"/>
      <c r="B873" s="282"/>
      <c r="C873" s="283"/>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2.75" customHeight="1">
      <c r="A874" s="282"/>
      <c r="B874" s="282"/>
      <c r="C874" s="283"/>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2.75" customHeight="1">
      <c r="A875" s="282"/>
      <c r="B875" s="282"/>
      <c r="C875" s="283"/>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2.75" customHeight="1">
      <c r="A876" s="282"/>
      <c r="B876" s="282"/>
      <c r="C876" s="283"/>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2.75" customHeight="1">
      <c r="A877" s="282"/>
      <c r="B877" s="282"/>
      <c r="C877" s="283"/>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2.75" customHeight="1">
      <c r="A878" s="282"/>
      <c r="B878" s="282"/>
      <c r="C878" s="283"/>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2.75" customHeight="1">
      <c r="A879" s="282"/>
      <c r="B879" s="282"/>
      <c r="C879" s="283"/>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2.75" customHeight="1">
      <c r="A880" s="282"/>
      <c r="B880" s="282"/>
      <c r="C880" s="283"/>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2.75" customHeight="1">
      <c r="A881" s="282"/>
      <c r="B881" s="282"/>
      <c r="C881" s="283"/>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2.75" customHeight="1">
      <c r="A882" s="282"/>
      <c r="B882" s="282"/>
      <c r="C882" s="283"/>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2.75" customHeight="1">
      <c r="A883" s="282"/>
      <c r="B883" s="282"/>
      <c r="C883" s="283"/>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2.75" customHeight="1">
      <c r="A884" s="282"/>
      <c r="B884" s="282"/>
      <c r="C884" s="283"/>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2.75" customHeight="1">
      <c r="A885" s="282"/>
      <c r="B885" s="282"/>
      <c r="C885" s="283"/>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2.75" customHeight="1">
      <c r="A886" s="282"/>
      <c r="B886" s="282"/>
      <c r="C886" s="283"/>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2.75" customHeight="1">
      <c r="A887" s="282"/>
      <c r="B887" s="282"/>
      <c r="C887" s="283"/>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2.75" customHeight="1">
      <c r="A888" s="282"/>
      <c r="B888" s="282"/>
      <c r="C888" s="283"/>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2.75" customHeight="1">
      <c r="A889" s="282"/>
      <c r="B889" s="282"/>
      <c r="C889" s="283"/>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2.75" customHeight="1">
      <c r="A890" s="282"/>
      <c r="B890" s="282"/>
      <c r="C890" s="283"/>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2.75" customHeight="1">
      <c r="A891" s="282"/>
      <c r="B891" s="282"/>
      <c r="C891" s="283"/>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2.75" customHeight="1">
      <c r="A892" s="282"/>
      <c r="B892" s="282"/>
      <c r="C892" s="283"/>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2.75" customHeight="1">
      <c r="A893" s="282"/>
      <c r="B893" s="282"/>
      <c r="C893" s="283"/>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2.75" customHeight="1">
      <c r="A894" s="282"/>
      <c r="B894" s="282"/>
      <c r="C894" s="283"/>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2.75" customHeight="1">
      <c r="A895" s="282"/>
      <c r="B895" s="282"/>
      <c r="C895" s="283"/>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2.75" customHeight="1">
      <c r="A896" s="282"/>
      <c r="B896" s="282"/>
      <c r="C896" s="283"/>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2.75" customHeight="1">
      <c r="A897" s="282"/>
      <c r="B897" s="282"/>
      <c r="C897" s="283"/>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2.75" customHeight="1">
      <c r="A898" s="282"/>
      <c r="B898" s="282"/>
      <c r="C898" s="283"/>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2.75" customHeight="1">
      <c r="A899" s="282"/>
      <c r="B899" s="282"/>
      <c r="C899" s="283"/>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2.75" customHeight="1">
      <c r="A900" s="282"/>
      <c r="B900" s="282"/>
      <c r="C900" s="283"/>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2.75" customHeight="1">
      <c r="A901" s="282"/>
      <c r="B901" s="282"/>
      <c r="C901" s="283"/>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2.75" customHeight="1">
      <c r="A902" s="282"/>
      <c r="B902" s="282"/>
      <c r="C902" s="283"/>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2.75" customHeight="1">
      <c r="A903" s="282"/>
      <c r="B903" s="282"/>
      <c r="C903" s="283"/>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2.75" customHeight="1">
      <c r="A904" s="282"/>
      <c r="B904" s="282"/>
      <c r="C904" s="283"/>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2.75" customHeight="1">
      <c r="A905" s="282"/>
      <c r="B905" s="282"/>
      <c r="C905" s="283"/>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2.75" customHeight="1">
      <c r="A906" s="282"/>
      <c r="B906" s="282"/>
      <c r="C906" s="283"/>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2.75" customHeight="1">
      <c r="A907" s="282"/>
      <c r="B907" s="282"/>
      <c r="C907" s="283"/>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2.75" customHeight="1">
      <c r="A908" s="282"/>
      <c r="B908" s="282"/>
      <c r="C908" s="283"/>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2.75" customHeight="1">
      <c r="A909" s="282"/>
      <c r="B909" s="282"/>
      <c r="C909" s="283"/>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2.75" customHeight="1">
      <c r="A910" s="282"/>
      <c r="B910" s="282"/>
      <c r="C910" s="283"/>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2.75" customHeight="1">
      <c r="A911" s="282"/>
      <c r="B911" s="282"/>
      <c r="C911" s="283"/>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2.75" customHeight="1">
      <c r="A912" s="282"/>
      <c r="B912" s="282"/>
      <c r="C912" s="283"/>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2.75" customHeight="1">
      <c r="A913" s="282"/>
      <c r="B913" s="282"/>
      <c r="C913" s="283"/>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2.75" customHeight="1">
      <c r="A914" s="282"/>
      <c r="B914" s="282"/>
      <c r="C914" s="283"/>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2.75" customHeight="1">
      <c r="A915" s="282"/>
      <c r="B915" s="282"/>
      <c r="C915" s="283"/>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2.75" customHeight="1">
      <c r="A916" s="282"/>
      <c r="B916" s="282"/>
      <c r="C916" s="283"/>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2.75" customHeight="1">
      <c r="A917" s="282"/>
      <c r="B917" s="282"/>
      <c r="C917" s="283"/>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2.75" customHeight="1">
      <c r="A918" s="282"/>
      <c r="B918" s="282"/>
      <c r="C918" s="283"/>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2.75" customHeight="1">
      <c r="A919" s="282"/>
      <c r="B919" s="282"/>
      <c r="C919" s="283"/>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2.75" customHeight="1">
      <c r="A920" s="282"/>
      <c r="B920" s="282"/>
      <c r="C920" s="283"/>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2.75" customHeight="1">
      <c r="A921" s="282"/>
      <c r="B921" s="282"/>
      <c r="C921" s="283"/>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2.75" customHeight="1">
      <c r="A922" s="282"/>
      <c r="B922" s="282"/>
      <c r="C922" s="283"/>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2.75" customHeight="1">
      <c r="A923" s="282"/>
      <c r="B923" s="282"/>
      <c r="C923" s="283"/>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2.75" customHeight="1">
      <c r="A924" s="282"/>
      <c r="B924" s="282"/>
      <c r="C924" s="283"/>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2.75" customHeight="1">
      <c r="A925" s="282"/>
      <c r="B925" s="282"/>
      <c r="C925" s="283"/>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2.75" customHeight="1">
      <c r="A926" s="282"/>
      <c r="B926" s="282"/>
      <c r="C926" s="283"/>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2.75" customHeight="1">
      <c r="A927" s="282"/>
      <c r="B927" s="282"/>
      <c r="C927" s="283"/>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2.75" customHeight="1">
      <c r="A928" s="282"/>
      <c r="B928" s="282"/>
      <c r="C928" s="283"/>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2.75" customHeight="1">
      <c r="A929" s="282"/>
      <c r="B929" s="282"/>
      <c r="C929" s="283"/>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2.75" customHeight="1">
      <c r="A930" s="282"/>
      <c r="B930" s="282"/>
      <c r="C930" s="283"/>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2.75" customHeight="1">
      <c r="A931" s="282"/>
      <c r="B931" s="282"/>
      <c r="C931" s="283"/>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2.75" customHeight="1">
      <c r="A932" s="282"/>
      <c r="B932" s="282"/>
      <c r="C932" s="283"/>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2.75" customHeight="1">
      <c r="A933" s="282"/>
      <c r="B933" s="282"/>
      <c r="C933" s="283"/>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2.75" customHeight="1">
      <c r="A934" s="282"/>
      <c r="B934" s="282"/>
      <c r="C934" s="283"/>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2.75" customHeight="1">
      <c r="A935" s="282"/>
      <c r="B935" s="282"/>
      <c r="C935" s="283"/>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2.75" customHeight="1">
      <c r="A936" s="282"/>
      <c r="B936" s="282"/>
      <c r="C936" s="283"/>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2.75" customHeight="1">
      <c r="A937" s="282"/>
      <c r="B937" s="282"/>
      <c r="C937" s="283"/>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2.75" customHeight="1">
      <c r="A938" s="282"/>
      <c r="B938" s="282"/>
      <c r="C938" s="283"/>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2.75" customHeight="1">
      <c r="A939" s="282"/>
      <c r="B939" s="282"/>
      <c r="C939" s="283"/>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2.75" customHeight="1">
      <c r="A940" s="282"/>
      <c r="B940" s="282"/>
      <c r="C940" s="283"/>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2.75" customHeight="1">
      <c r="A941" s="282"/>
      <c r="B941" s="282"/>
      <c r="C941" s="283"/>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2.75" customHeight="1">
      <c r="A942" s="282"/>
      <c r="B942" s="282"/>
      <c r="C942" s="283"/>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2.75" customHeight="1">
      <c r="A943" s="282"/>
      <c r="B943" s="282"/>
      <c r="C943" s="283"/>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2.75" customHeight="1">
      <c r="A944" s="282"/>
      <c r="B944" s="282"/>
      <c r="C944" s="283"/>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2.75" customHeight="1">
      <c r="A945" s="282"/>
      <c r="B945" s="282"/>
      <c r="C945" s="283"/>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2.75" customHeight="1">
      <c r="A946" s="282"/>
      <c r="B946" s="282"/>
      <c r="C946" s="283"/>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2.75" customHeight="1">
      <c r="A947" s="282"/>
      <c r="B947" s="282"/>
      <c r="C947" s="283"/>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2.75" customHeight="1">
      <c r="A948" s="282"/>
      <c r="B948" s="282"/>
      <c r="C948" s="283"/>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2.75" customHeight="1">
      <c r="A949" s="282"/>
      <c r="B949" s="282"/>
      <c r="C949" s="283"/>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2.75" customHeight="1">
      <c r="A950" s="282"/>
      <c r="B950" s="282"/>
      <c r="C950" s="283"/>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2.75" customHeight="1">
      <c r="A951" s="282"/>
      <c r="B951" s="282"/>
      <c r="C951" s="283"/>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2.75" customHeight="1">
      <c r="A952" s="282"/>
      <c r="B952" s="282"/>
      <c r="C952" s="283"/>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2.75" customHeight="1">
      <c r="A953" s="282"/>
      <c r="B953" s="282"/>
      <c r="C953" s="283"/>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2.75" customHeight="1">
      <c r="A954" s="282"/>
      <c r="B954" s="282"/>
      <c r="C954" s="283"/>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2.75" customHeight="1">
      <c r="A955" s="282"/>
      <c r="B955" s="282"/>
      <c r="C955" s="283"/>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2.75" customHeight="1">
      <c r="A956" s="282"/>
      <c r="B956" s="282"/>
      <c r="C956" s="283"/>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2.75" customHeight="1">
      <c r="A957" s="282"/>
      <c r="B957" s="282"/>
      <c r="C957" s="283"/>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2.75" customHeight="1">
      <c r="A958" s="282"/>
      <c r="B958" s="282"/>
      <c r="C958" s="283"/>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2.75" customHeight="1">
      <c r="A959" s="282"/>
      <c r="B959" s="282"/>
      <c r="C959" s="283"/>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2.75" customHeight="1">
      <c r="A960" s="282"/>
      <c r="B960" s="282"/>
      <c r="C960" s="283"/>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2.75" customHeight="1">
      <c r="A961" s="282"/>
      <c r="B961" s="282"/>
      <c r="C961" s="283"/>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2.75" customHeight="1">
      <c r="A962" s="282"/>
      <c r="B962" s="282"/>
      <c r="C962" s="283"/>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2.75" customHeight="1">
      <c r="A963" s="282"/>
      <c r="B963" s="282"/>
      <c r="C963" s="283"/>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2.75" customHeight="1">
      <c r="A964" s="282"/>
      <c r="B964" s="282"/>
      <c r="C964" s="283"/>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2.75" customHeight="1">
      <c r="A965" s="282"/>
      <c r="B965" s="282"/>
      <c r="C965" s="283"/>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2.75" customHeight="1">
      <c r="A966" s="282"/>
      <c r="B966" s="282"/>
      <c r="C966" s="283"/>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2.75" customHeight="1">
      <c r="A967" s="282"/>
      <c r="B967" s="282"/>
      <c r="C967" s="283"/>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2.75" customHeight="1">
      <c r="A968" s="282"/>
      <c r="B968" s="282"/>
      <c r="C968" s="283"/>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2.75" customHeight="1">
      <c r="A969" s="282"/>
      <c r="B969" s="282"/>
      <c r="C969" s="283"/>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2.75" customHeight="1">
      <c r="A970" s="282"/>
      <c r="B970" s="282"/>
      <c r="C970" s="283"/>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2.75" customHeight="1">
      <c r="A971" s="282"/>
      <c r="B971" s="282"/>
      <c r="C971" s="283"/>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2.75" customHeight="1">
      <c r="A972" s="282"/>
      <c r="B972" s="282"/>
      <c r="C972" s="283"/>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2.75" customHeight="1">
      <c r="A973" s="282"/>
      <c r="B973" s="282"/>
      <c r="C973" s="283"/>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2.75" customHeight="1">
      <c r="A974" s="282"/>
      <c r="B974" s="282"/>
      <c r="C974" s="283"/>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2.75" customHeight="1">
      <c r="A975" s="282"/>
      <c r="B975" s="282"/>
      <c r="C975" s="283"/>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2.75" customHeight="1">
      <c r="A976" s="282"/>
      <c r="B976" s="282"/>
      <c r="C976" s="283"/>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2.75" customHeight="1">
      <c r="A977" s="282"/>
      <c r="B977" s="282"/>
      <c r="C977" s="283"/>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2.75" customHeight="1">
      <c r="A978" s="282"/>
      <c r="B978" s="282"/>
      <c r="C978" s="283"/>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2.75" customHeight="1">
      <c r="A979" s="282"/>
      <c r="B979" s="282"/>
      <c r="C979" s="283"/>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2.75" customHeight="1">
      <c r="A980" s="282"/>
      <c r="B980" s="282"/>
      <c r="C980" s="283"/>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2.75" customHeight="1">
      <c r="A981" s="282"/>
      <c r="B981" s="282"/>
      <c r="C981" s="283"/>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2.75" customHeight="1">
      <c r="A982" s="282"/>
      <c r="B982" s="282"/>
      <c r="C982" s="283"/>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2.75" customHeight="1">
      <c r="A983" s="282"/>
      <c r="B983" s="282"/>
      <c r="C983" s="283"/>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2.75" customHeight="1">
      <c r="A984" s="282"/>
      <c r="B984" s="282"/>
      <c r="C984" s="283"/>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2.75" customHeight="1">
      <c r="A985" s="282"/>
      <c r="B985" s="282"/>
      <c r="C985" s="283"/>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2.75" customHeight="1">
      <c r="A986" s="282"/>
      <c r="B986" s="282"/>
      <c r="C986" s="283"/>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2.75" customHeight="1">
      <c r="A987" s="282"/>
      <c r="B987" s="282"/>
      <c r="C987" s="283"/>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2.75" customHeight="1">
      <c r="A988" s="282"/>
      <c r="B988" s="282"/>
      <c r="C988" s="283"/>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2.75" customHeight="1">
      <c r="A989" s="282"/>
      <c r="B989" s="282"/>
      <c r="C989" s="283"/>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2.75" customHeight="1">
      <c r="A990" s="282"/>
      <c r="B990" s="282"/>
      <c r="C990" s="283"/>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2.75" customHeight="1">
      <c r="A991" s="282"/>
      <c r="B991" s="282"/>
      <c r="C991" s="283"/>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2.75" customHeight="1">
      <c r="A992" s="282"/>
      <c r="B992" s="282"/>
      <c r="C992" s="283"/>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2.75" customHeight="1">
      <c r="A993" s="282"/>
      <c r="B993" s="282"/>
      <c r="C993" s="283"/>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2.75" customHeight="1">
      <c r="A994" s="282"/>
      <c r="B994" s="282"/>
      <c r="C994" s="283"/>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2.75" customHeight="1">
      <c r="A995" s="282"/>
      <c r="B995" s="282"/>
      <c r="C995" s="283"/>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2.75" customHeight="1">
      <c r="A996" s="282"/>
      <c r="B996" s="282"/>
      <c r="C996" s="283"/>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2.75" customHeight="1">
      <c r="A997" s="282"/>
      <c r="B997" s="282"/>
      <c r="C997" s="283"/>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2.75" customHeight="1">
      <c r="A998" s="282"/>
      <c r="B998" s="282"/>
      <c r="C998" s="283"/>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2.75" customHeight="1">
      <c r="A999" s="282"/>
      <c r="B999" s="282"/>
      <c r="C999" s="283"/>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2.75" customHeight="1">
      <c r="A1000" s="282"/>
      <c r="B1000" s="282"/>
      <c r="C1000" s="283"/>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mergeCells count="147">
    <mergeCell ref="G28:I28"/>
    <mergeCell ref="H29:I29"/>
    <mergeCell ref="J31:L31"/>
    <mergeCell ref="J32:L32"/>
    <mergeCell ref="K33:L33"/>
    <mergeCell ref="A37:A38"/>
    <mergeCell ref="A45:A46"/>
    <mergeCell ref="A47:A48"/>
    <mergeCell ref="A32:A34"/>
    <mergeCell ref="A35:A36"/>
    <mergeCell ref="B35:B36"/>
    <mergeCell ref="C35:C36"/>
    <mergeCell ref="B37:B38"/>
    <mergeCell ref="C37:C38"/>
    <mergeCell ref="B44:E44"/>
    <mergeCell ref="L44:Q44"/>
    <mergeCell ref="L45:Q45"/>
    <mergeCell ref="L46:Q46"/>
    <mergeCell ref="L47:N47"/>
    <mergeCell ref="O47:Q47"/>
    <mergeCell ref="H48:I48"/>
    <mergeCell ref="J48:K48"/>
    <mergeCell ref="L48:N48"/>
    <mergeCell ref="O48:Q48"/>
    <mergeCell ref="O52:Q52"/>
    <mergeCell ref="G49:G50"/>
    <mergeCell ref="H49:I49"/>
    <mergeCell ref="H50:I50"/>
    <mergeCell ref="J50:K50"/>
    <mergeCell ref="O50:Q51"/>
    <mergeCell ref="H51:I51"/>
    <mergeCell ref="J51:K51"/>
    <mergeCell ref="A24:A26"/>
    <mergeCell ref="B24:B26"/>
    <mergeCell ref="C24:C26"/>
    <mergeCell ref="D24:D26"/>
    <mergeCell ref="F24:F26"/>
    <mergeCell ref="A27:A28"/>
    <mergeCell ref="B27:B28"/>
    <mergeCell ref="A29:A30"/>
    <mergeCell ref="B29:B30"/>
    <mergeCell ref="C29:C30"/>
    <mergeCell ref="B32:B34"/>
    <mergeCell ref="C32:C34"/>
    <mergeCell ref="D32:D34"/>
    <mergeCell ref="F32:F34"/>
    <mergeCell ref="C27:C28"/>
    <mergeCell ref="G27:I27"/>
    <mergeCell ref="J52:K52"/>
    <mergeCell ref="B46:E46"/>
    <mergeCell ref="B47:E47"/>
    <mergeCell ref="F47:F48"/>
    <mergeCell ref="G47:G48"/>
    <mergeCell ref="H47:I47"/>
    <mergeCell ref="J47:K47"/>
    <mergeCell ref="J49:K49"/>
    <mergeCell ref="L50:N51"/>
    <mergeCell ref="L52:N52"/>
    <mergeCell ref="L49:Q49"/>
    <mergeCell ref="B48:E48"/>
    <mergeCell ref="B49:E49"/>
    <mergeCell ref="A49:A50"/>
    <mergeCell ref="B50:E50"/>
    <mergeCell ref="A51:A52"/>
    <mergeCell ref="B51:E51"/>
    <mergeCell ref="G51:G52"/>
    <mergeCell ref="B52:E52"/>
    <mergeCell ref="H52:I52"/>
    <mergeCell ref="J41:L41"/>
    <mergeCell ref="N41:Q41"/>
    <mergeCell ref="H44:I44"/>
    <mergeCell ref="J44:K44"/>
    <mergeCell ref="B45:E45"/>
    <mergeCell ref="F45:F46"/>
    <mergeCell ref="G45:G46"/>
    <mergeCell ref="H45:I45"/>
    <mergeCell ref="J45:K45"/>
    <mergeCell ref="H46:I46"/>
    <mergeCell ref="J46:K46"/>
    <mergeCell ref="K34:L34"/>
    <mergeCell ref="G35:I35"/>
    <mergeCell ref="G36:I36"/>
    <mergeCell ref="H37:I37"/>
    <mergeCell ref="M37:Q37"/>
    <mergeCell ref="J38:L38"/>
    <mergeCell ref="M39:Q39"/>
    <mergeCell ref="J39:L39"/>
    <mergeCell ref="J40:L40"/>
    <mergeCell ref="M40:Q40"/>
    <mergeCell ref="M23:Q23"/>
    <mergeCell ref="M24:Q24"/>
    <mergeCell ref="N25:Q25"/>
    <mergeCell ref="N26:P26"/>
    <mergeCell ref="A16:A18"/>
    <mergeCell ref="B16:B18"/>
    <mergeCell ref="C16:C18"/>
    <mergeCell ref="D16:D18"/>
    <mergeCell ref="F16:F18"/>
    <mergeCell ref="B19:B20"/>
    <mergeCell ref="C19:C20"/>
    <mergeCell ref="A11:A12"/>
    <mergeCell ref="B11:B12"/>
    <mergeCell ref="C11:C12"/>
    <mergeCell ref="G11:I11"/>
    <mergeCell ref="A13:A14"/>
    <mergeCell ref="B13:B14"/>
    <mergeCell ref="C13:C14"/>
    <mergeCell ref="A19:A20"/>
    <mergeCell ref="A21:A22"/>
    <mergeCell ref="B21:B22"/>
    <mergeCell ref="C21:C22"/>
    <mergeCell ref="I9:K9"/>
    <mergeCell ref="L9:P10"/>
    <mergeCell ref="Q9:Q10"/>
    <mergeCell ref="I10:K10"/>
    <mergeCell ref="A5:D5"/>
    <mergeCell ref="E6:F6"/>
    <mergeCell ref="G6:I6"/>
    <mergeCell ref="J6:N6"/>
    <mergeCell ref="O6:P6"/>
    <mergeCell ref="F7:H7"/>
    <mergeCell ref="O7:P7"/>
    <mergeCell ref="A6:D6"/>
    <mergeCell ref="A8:A10"/>
    <mergeCell ref="B8:B10"/>
    <mergeCell ref="C8:C10"/>
    <mergeCell ref="D8:D10"/>
    <mergeCell ref="E8:E10"/>
    <mergeCell ref="F8:F10"/>
    <mergeCell ref="A1:Q1"/>
    <mergeCell ref="A2:Q2"/>
    <mergeCell ref="A3:Q3"/>
    <mergeCell ref="E5:F5"/>
    <mergeCell ref="G5:I5"/>
    <mergeCell ref="J5:N5"/>
    <mergeCell ref="O5:P5"/>
    <mergeCell ref="I7:K7"/>
    <mergeCell ref="L7:N7"/>
    <mergeCell ref="G20:I20"/>
    <mergeCell ref="H21:I21"/>
    <mergeCell ref="G12:I12"/>
    <mergeCell ref="H13:I13"/>
    <mergeCell ref="J15:L15"/>
    <mergeCell ref="J16:L16"/>
    <mergeCell ref="K17:L17"/>
    <mergeCell ref="K18:L18"/>
    <mergeCell ref="G19:I19"/>
  </mergeCells>
  <conditionalFormatting sqref="E39">
    <cfRule type="expression" dxfId="514" priority="1">
      <formula>COUNTIF($M$40:$P$43,D39)&gt;0</formula>
    </cfRule>
  </conditionalFormatting>
  <conditionalFormatting sqref="E15 E23 E31">
    <cfRule type="expression" dxfId="513" priority="2">
      <formula>COUNTIF($M$40:$P$43,D14)&gt;0</formula>
    </cfRule>
  </conditionalFormatting>
  <conditionalFormatting sqref="J38:L38">
    <cfRule type="expression" dxfId="512" priority="3">
      <formula>LEFT($J38,4)="пр."</formula>
    </cfRule>
  </conditionalFormatting>
  <conditionalFormatting sqref="J39:L39 J41:L41">
    <cfRule type="expression" dxfId="511" priority="4">
      <formula>LEFT($J38,4)="пр."</formula>
    </cfRule>
  </conditionalFormatting>
  <conditionalFormatting sqref="M39">
    <cfRule type="expression" dxfId="510" priority="5">
      <formula>LEFT($M39,4)="поб."</formula>
    </cfRule>
  </conditionalFormatting>
  <conditionalFormatting sqref="M40">
    <cfRule type="expression" dxfId="509" priority="6">
      <formula>LEFT($M39,4)="поб."</formula>
    </cfRule>
  </conditionalFormatting>
  <conditionalFormatting sqref="D15 D23 D31 D39 K17 K33:L33 N25">
    <cfRule type="expression" dxfId="508" priority="7">
      <formula>COUNTIF($M$40:$P$43,D23)&gt;0</formula>
    </cfRule>
  </conditionalFormatting>
  <conditionalFormatting sqref="C15 C23 C31">
    <cfRule type="expression" dxfId="507" priority="8">
      <formula>COUNTIF($C$11:$C$38,C31)&gt;1</formula>
    </cfRule>
  </conditionalFormatting>
  <conditionalFormatting sqref="G13 G21 G29 G37 J17 J33 M25">
    <cfRule type="cellIs" dxfId="506" priority="9" operator="notEqual">
      <formula>0</formula>
    </cfRule>
  </conditionalFormatting>
  <conditionalFormatting sqref="C39">
    <cfRule type="expression" dxfId="505" priority="10">
      <formula>COUNTIF($C$11:$C$52,C39)&gt;1</formula>
    </cfRule>
  </conditionalFormatting>
  <conditionalFormatting sqref="J40:L40">
    <cfRule type="expression" dxfId="504" priority="11">
      <formula>LEFT($J$40,4)="пр."</formula>
    </cfRule>
  </conditionalFormatting>
  <conditionalFormatting sqref="C11:C14 C19:C22 C27:C30 C35:C38">
    <cfRule type="expression" dxfId="503" priority="12">
      <formula>AND(C11&lt;&gt;"Х",C11&lt;&gt;"х",COUNTIF($C$11:$C$104,C11)&gt;1)</formula>
    </cfRule>
  </conditionalFormatting>
  <conditionalFormatting sqref="A11:A14 A19:A22 A27:A30 A35:A38">
    <cfRule type="expression" dxfId="502" priority="13">
      <formula>COUNTIF($B$45:$E$52,$D11)&gt;0</formula>
    </cfRule>
  </conditionalFormatting>
  <conditionalFormatting sqref="D11:D14 D19:D22 D27:D30 D35:D38">
    <cfRule type="expression" dxfId="501" priority="14">
      <formula>COUNTIF($B$45:$E$52,D11)&gt;0</formula>
    </cfRule>
  </conditionalFormatting>
  <conditionalFormatting sqref="E11:E14 E19:E22 E27:E30 E35:E38">
    <cfRule type="expression" dxfId="500" priority="15">
      <formula>COUNTIF($B$45:$E$52,D11)&gt;0</formula>
    </cfRule>
  </conditionalFormatting>
  <conditionalFormatting sqref="G19:I19 G35:I35">
    <cfRule type="expression" dxfId="499" priority="16">
      <formula>COUNTIF($B$45:$E$52,G35)&gt;0</formula>
    </cfRule>
  </conditionalFormatting>
  <conditionalFormatting sqref="G19:I19 G35:I35">
    <cfRule type="expression" dxfId="498" priority="17">
      <formula>LEFT($G35,4)="поб."</formula>
    </cfRule>
  </conditionalFormatting>
  <conditionalFormatting sqref="G20:I20 G36:I36">
    <cfRule type="expression" dxfId="497" priority="18">
      <formula>COUNTIF($B$45:$E$52,G36)&gt;0</formula>
    </cfRule>
  </conditionalFormatting>
  <conditionalFormatting sqref="G20:I20 G36:I36">
    <cfRule type="expression" dxfId="496" priority="19">
      <formula>LEFT($G35,4)="поб."</formula>
    </cfRule>
  </conditionalFormatting>
  <conditionalFormatting sqref="G11:I11 G27:I27">
    <cfRule type="expression" dxfId="495" priority="20">
      <formula>COUNTIF($B$45:$D$52,G27)&gt;0</formula>
    </cfRule>
  </conditionalFormatting>
  <conditionalFormatting sqref="G11:I11 G27:I27">
    <cfRule type="expression" dxfId="494" priority="21">
      <formula>LEFT($G27,4)="поб."</formula>
    </cfRule>
  </conditionalFormatting>
  <conditionalFormatting sqref="G12:I12 G28:I28">
    <cfRule type="expression" dxfId="493" priority="22">
      <formula>COUNTIF($B$45:$D$52,G28)&gt;0</formula>
    </cfRule>
  </conditionalFormatting>
  <conditionalFormatting sqref="G12:I12 G28:I28">
    <cfRule type="expression" dxfId="492" priority="23">
      <formula>LEFT($G27,4)="поб."</formula>
    </cfRule>
  </conditionalFormatting>
  <conditionalFormatting sqref="J15:L15 J31:L31">
    <cfRule type="expression" dxfId="491" priority="24">
      <formula>COUNTIF($B$45:$D$52,J15)&gt;0</formula>
    </cfRule>
  </conditionalFormatting>
  <conditionalFormatting sqref="J15:L15 J31:L31">
    <cfRule type="expression" dxfId="490" priority="25">
      <formula>LEFT($J15,4)="поб."</formula>
    </cfRule>
  </conditionalFormatting>
  <conditionalFormatting sqref="J16:L16 J32:L32">
    <cfRule type="expression" dxfId="489" priority="26">
      <formula>COUNTIF($B$45:$D$52,J16)&gt;0</formula>
    </cfRule>
  </conditionalFormatting>
  <conditionalFormatting sqref="J16:L16 J32:L32">
    <cfRule type="expression" dxfId="488" priority="27">
      <formula>LEFT($J15,4)="поб."</formula>
    </cfRule>
  </conditionalFormatting>
  <conditionalFormatting sqref="M23:Q24">
    <cfRule type="expression" dxfId="487" priority="28">
      <formula>COUNTIF($B$45:$D$52,M23)&gt;0</formula>
    </cfRule>
  </conditionalFormatting>
  <dataValidations count="4">
    <dataValidation type="list" allowBlank="1" showInputMessage="1" showErrorMessage="1" prompt=" - " sqref="O6" xr:uid="{00000000-0002-0000-0D00-000000000000}">
      <formula1>$C$200:$C$203</formula1>
    </dataValidation>
    <dataValidation type="list" allowBlank="1" showInputMessage="1" showErrorMessage="1" prompt=" - " sqref="G6" xr:uid="{00000000-0002-0000-0D00-000001000000}">
      <formula1>$A$200:$A$205</formula1>
    </dataValidation>
    <dataValidation type="list" allowBlank="1" showInputMessage="1" showErrorMessage="1" prompt=" - " sqref="J6" xr:uid="{00000000-0002-0000-0D00-000002000000}">
      <formula1>$B$200:$B$202</formula1>
    </dataValidation>
    <dataValidation type="list" allowBlank="1" showInputMessage="1" showErrorMessage="1" prompt=" - " sqref="Q6" xr:uid="{00000000-0002-0000-0D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3366"/>
  </sheetPr>
  <dimension ref="A1:Z1000"/>
  <sheetViews>
    <sheetView showGridLines="0" workbookViewId="0">
      <pane ySplit="10" topLeftCell="A11" activePane="bottomLeft" state="frozen"/>
      <selection pane="bottomLeft" activeCell="B12" sqref="B12:D12"/>
    </sheetView>
  </sheetViews>
  <sheetFormatPr defaultColWidth="14.453125" defaultRowHeight="15" customHeight="1"/>
  <cols>
    <col min="1" max="1" width="7.7265625" customWidth="1"/>
    <col min="2" max="2" width="12.7265625" customWidth="1"/>
    <col min="3" max="3" width="24.7265625" customWidth="1"/>
    <col min="4" max="4" width="16.7265625" customWidth="1"/>
    <col min="5" max="5" width="12.7265625" customWidth="1"/>
    <col min="6" max="6" width="15.7265625" customWidth="1"/>
    <col min="7" max="7" width="18.7265625" customWidth="1"/>
    <col min="8" max="8" width="10.7265625" customWidth="1"/>
    <col min="9" max="15" width="9.08984375" customWidth="1"/>
    <col min="16" max="26" width="10" customWidth="1"/>
  </cols>
  <sheetData>
    <row r="1" spans="1:26" ht="23.25" customHeight="1">
      <c r="A1" s="36"/>
      <c r="B1" s="36"/>
      <c r="C1" s="36"/>
      <c r="D1" s="98"/>
      <c r="E1" s="98"/>
      <c r="F1" s="98"/>
      <c r="G1" s="98"/>
      <c r="H1" s="98"/>
      <c r="I1" s="36"/>
      <c r="J1" s="36"/>
      <c r="K1" s="36"/>
      <c r="L1" s="36"/>
      <c r="M1" s="36"/>
      <c r="N1" s="36"/>
      <c r="O1" s="36"/>
      <c r="P1" s="36"/>
      <c r="Q1" s="36"/>
      <c r="R1" s="36"/>
      <c r="S1" s="36"/>
      <c r="T1" s="36"/>
      <c r="U1" s="36"/>
      <c r="V1" s="36"/>
      <c r="W1" s="36"/>
      <c r="X1" s="36"/>
      <c r="Y1" s="36"/>
      <c r="Z1" s="36"/>
    </row>
    <row r="2" spans="1:26" ht="12.75" customHeight="1">
      <c r="A2" s="906"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588"/>
      <c r="C2" s="588"/>
      <c r="D2" s="588"/>
      <c r="E2" s="588"/>
      <c r="F2" s="588"/>
      <c r="G2" s="588"/>
      <c r="H2" s="588"/>
      <c r="I2" s="297"/>
      <c r="J2" s="297"/>
      <c r="K2" s="297"/>
      <c r="L2" s="297"/>
      <c r="M2" s="297"/>
      <c r="N2" s="297"/>
      <c r="O2" s="297"/>
      <c r="P2" s="36"/>
      <c r="Q2" s="36"/>
      <c r="R2" s="36"/>
      <c r="S2" s="36"/>
      <c r="T2" s="36"/>
      <c r="U2" s="36"/>
      <c r="V2" s="36"/>
      <c r="W2" s="36"/>
      <c r="X2" s="36"/>
      <c r="Y2" s="36"/>
      <c r="Z2" s="36"/>
    </row>
    <row r="3" spans="1:26" ht="10.5" customHeight="1">
      <c r="A3" s="848" t="s">
        <v>121</v>
      </c>
      <c r="B3" s="585"/>
      <c r="C3" s="585"/>
      <c r="D3" s="585"/>
      <c r="E3" s="585"/>
      <c r="F3" s="585"/>
      <c r="G3" s="585"/>
      <c r="H3" s="586"/>
      <c r="I3" s="298"/>
      <c r="J3" s="298"/>
      <c r="K3" s="298"/>
      <c r="L3" s="298"/>
      <c r="M3" s="298"/>
      <c r="N3" s="298"/>
      <c r="O3" s="298"/>
      <c r="P3" s="127"/>
      <c r="Q3" s="127"/>
      <c r="R3" s="127"/>
      <c r="S3" s="127"/>
      <c r="T3" s="127"/>
      <c r="U3" s="127"/>
      <c r="V3" s="127"/>
      <c r="W3" s="127"/>
      <c r="X3" s="127"/>
      <c r="Y3" s="127"/>
      <c r="Z3" s="127"/>
    </row>
    <row r="4" spans="1:26" ht="18" customHeight="1">
      <c r="A4" s="907" t="s">
        <v>249</v>
      </c>
      <c r="B4" s="585"/>
      <c r="C4" s="585"/>
      <c r="D4" s="585"/>
      <c r="E4" s="585"/>
      <c r="F4" s="585"/>
      <c r="G4" s="585"/>
      <c r="H4" s="586"/>
      <c r="I4" s="36"/>
      <c r="J4" s="36"/>
      <c r="K4" s="36"/>
      <c r="L4" s="36"/>
      <c r="M4" s="36"/>
      <c r="N4" s="36"/>
      <c r="O4" s="36"/>
      <c r="P4" s="36"/>
      <c r="Q4" s="36"/>
      <c r="R4" s="36"/>
      <c r="S4" s="36"/>
      <c r="T4" s="36"/>
      <c r="U4" s="36"/>
      <c r="V4" s="36"/>
      <c r="W4" s="36"/>
      <c r="X4" s="36"/>
      <c r="Y4" s="36"/>
      <c r="Z4" s="36"/>
    </row>
    <row r="5" spans="1:26" ht="12.75" customHeight="1">
      <c r="A5" s="223"/>
      <c r="B5" s="223"/>
      <c r="C5" s="908"/>
      <c r="D5" s="588"/>
      <c r="E5" s="588"/>
      <c r="F5" s="588"/>
      <c r="G5" s="588"/>
      <c r="H5" s="223"/>
      <c r="I5" s="223"/>
      <c r="J5" s="223"/>
      <c r="K5" s="223"/>
      <c r="L5" s="223"/>
      <c r="M5" s="223"/>
      <c r="N5" s="223"/>
      <c r="O5" s="223"/>
      <c r="P5" s="223"/>
      <c r="Q5" s="223"/>
      <c r="R5" s="223"/>
      <c r="S5" s="223"/>
      <c r="T5" s="223"/>
      <c r="U5" s="223"/>
      <c r="V5" s="223"/>
      <c r="W5" s="223"/>
      <c r="X5" s="223"/>
      <c r="Y5" s="223"/>
      <c r="Z5" s="223"/>
    </row>
    <row r="6" spans="1:26" ht="12" customHeight="1">
      <c r="A6" s="909" t="s">
        <v>122</v>
      </c>
      <c r="B6" s="586"/>
      <c r="C6" s="299" t="s">
        <v>123</v>
      </c>
      <c r="D6" s="299" t="s">
        <v>124</v>
      </c>
      <c r="E6" s="909" t="s">
        <v>217</v>
      </c>
      <c r="F6" s="586"/>
      <c r="G6" s="299" t="s">
        <v>218</v>
      </c>
      <c r="H6" s="299" t="s">
        <v>219</v>
      </c>
      <c r="I6" s="300"/>
      <c r="J6" s="300"/>
      <c r="K6" s="300"/>
      <c r="L6" s="300"/>
      <c r="M6" s="300"/>
      <c r="N6" s="300"/>
      <c r="O6" s="300"/>
      <c r="P6" s="300"/>
      <c r="Q6" s="300"/>
      <c r="R6" s="300"/>
      <c r="S6" s="300"/>
      <c r="T6" s="300"/>
      <c r="U6" s="300"/>
      <c r="V6" s="300"/>
      <c r="W6" s="300"/>
      <c r="X6" s="300"/>
      <c r="Y6" s="300"/>
      <c r="Z6" s="300"/>
    </row>
    <row r="7" spans="1:26" ht="19.5" customHeight="1">
      <c r="A7" s="711" t="s">
        <v>250</v>
      </c>
      <c r="B7" s="586"/>
      <c r="C7" s="301">
        <v>45401</v>
      </c>
      <c r="D7" s="302" t="s">
        <v>251</v>
      </c>
      <c r="E7" s="695" t="s">
        <v>351</v>
      </c>
      <c r="F7" s="586"/>
      <c r="G7" s="175" t="s">
        <v>74</v>
      </c>
      <c r="H7" s="175" t="s">
        <v>63</v>
      </c>
      <c r="I7" s="141"/>
      <c r="J7" s="141"/>
      <c r="K7" s="141"/>
      <c r="L7" s="303"/>
      <c r="M7" s="141"/>
      <c r="N7" s="141"/>
      <c r="O7" s="141"/>
      <c r="P7" s="141"/>
      <c r="Q7" s="141"/>
      <c r="R7" s="141"/>
      <c r="S7" s="141"/>
      <c r="T7" s="141"/>
      <c r="U7" s="141"/>
      <c r="V7" s="141"/>
      <c r="W7" s="141"/>
      <c r="X7" s="141"/>
      <c r="Y7" s="141"/>
      <c r="Z7" s="141"/>
    </row>
    <row r="8" spans="1:26" ht="6.75" customHeight="1">
      <c r="A8" s="36"/>
      <c r="B8" s="36"/>
      <c r="C8" s="36"/>
      <c r="D8" s="98"/>
      <c r="E8" s="98"/>
      <c r="F8" s="98"/>
      <c r="G8" s="98"/>
      <c r="H8" s="98"/>
      <c r="I8" s="36"/>
      <c r="J8" s="36"/>
      <c r="K8" s="36"/>
      <c r="L8" s="36"/>
      <c r="M8" s="36"/>
      <c r="N8" s="36"/>
      <c r="O8" s="36"/>
      <c r="P8" s="36"/>
      <c r="Q8" s="36"/>
      <c r="R8" s="36"/>
      <c r="S8" s="36"/>
      <c r="T8" s="36"/>
      <c r="U8" s="36"/>
      <c r="V8" s="36"/>
      <c r="W8" s="36"/>
      <c r="X8" s="36"/>
      <c r="Y8" s="36"/>
      <c r="Z8" s="36"/>
    </row>
    <row r="9" spans="1:26" ht="33.75" customHeight="1">
      <c r="A9" s="910" t="s">
        <v>334</v>
      </c>
      <c r="B9" s="912" t="s">
        <v>335</v>
      </c>
      <c r="C9" s="782"/>
      <c r="D9" s="913"/>
      <c r="E9" s="917" t="s">
        <v>232</v>
      </c>
      <c r="F9" s="917" t="s">
        <v>336</v>
      </c>
      <c r="G9" s="917" t="s">
        <v>381</v>
      </c>
      <c r="H9" s="304" t="s">
        <v>338</v>
      </c>
      <c r="I9" s="36"/>
      <c r="J9" s="36"/>
      <c r="K9" s="36"/>
      <c r="L9" s="36"/>
      <c r="M9" s="36"/>
      <c r="N9" s="36"/>
      <c r="O9" s="36"/>
      <c r="P9" s="36"/>
      <c r="Q9" s="36"/>
      <c r="R9" s="36"/>
      <c r="S9" s="36"/>
      <c r="T9" s="36"/>
      <c r="U9" s="36"/>
      <c r="V9" s="36"/>
      <c r="W9" s="36"/>
      <c r="X9" s="36"/>
      <c r="Y9" s="36"/>
      <c r="Z9" s="36"/>
    </row>
    <row r="10" spans="1:26" ht="10.5" customHeight="1">
      <c r="A10" s="911"/>
      <c r="B10" s="914"/>
      <c r="C10" s="915"/>
      <c r="D10" s="916"/>
      <c r="E10" s="918"/>
      <c r="F10" s="918"/>
      <c r="G10" s="918"/>
      <c r="H10" s="305"/>
      <c r="I10" s="98"/>
      <c r="J10" s="98"/>
      <c r="K10" s="98"/>
      <c r="L10" s="98"/>
      <c r="M10" s="98"/>
      <c r="N10" s="98"/>
      <c r="O10" s="98"/>
      <c r="P10" s="98"/>
      <c r="Q10" s="98"/>
      <c r="R10" s="98"/>
      <c r="S10" s="98"/>
      <c r="T10" s="98"/>
      <c r="U10" s="98"/>
      <c r="V10" s="98"/>
      <c r="W10" s="98"/>
      <c r="X10" s="98"/>
      <c r="Y10" s="98"/>
      <c r="Z10" s="98"/>
    </row>
    <row r="11" spans="1:26" ht="15" customHeight="1">
      <c r="A11" s="902">
        <v>1</v>
      </c>
      <c r="B11" s="898" t="s">
        <v>382</v>
      </c>
      <c r="C11" s="772"/>
      <c r="D11" s="899"/>
      <c r="E11" s="306">
        <v>2557</v>
      </c>
      <c r="F11" s="307">
        <v>39707</v>
      </c>
      <c r="G11" s="306" t="s">
        <v>273</v>
      </c>
      <c r="H11" s="904">
        <v>1951</v>
      </c>
      <c r="I11" s="308"/>
      <c r="J11" s="308"/>
      <c r="K11" s="308"/>
      <c r="L11" s="308"/>
      <c r="M11" s="308"/>
      <c r="N11" s="308"/>
      <c r="O11" s="308"/>
      <c r="P11" s="308"/>
      <c r="Q11" s="308"/>
      <c r="R11" s="308"/>
      <c r="S11" s="308"/>
      <c r="T11" s="308"/>
      <c r="U11" s="308"/>
      <c r="V11" s="308"/>
      <c r="W11" s="308"/>
      <c r="X11" s="308"/>
      <c r="Y11" s="308"/>
      <c r="Z11" s="308"/>
    </row>
    <row r="12" spans="1:26" ht="15" customHeight="1">
      <c r="A12" s="903"/>
      <c r="B12" s="900" t="s">
        <v>383</v>
      </c>
      <c r="C12" s="804"/>
      <c r="D12" s="901"/>
      <c r="E12" s="309">
        <v>2880</v>
      </c>
      <c r="F12" s="310">
        <v>39231</v>
      </c>
      <c r="G12" s="309" t="s">
        <v>273</v>
      </c>
      <c r="H12" s="777"/>
      <c r="I12" s="308"/>
      <c r="J12" s="308"/>
      <c r="K12" s="308"/>
      <c r="L12" s="308"/>
      <c r="M12" s="308"/>
      <c r="N12" s="308"/>
      <c r="O12" s="308"/>
      <c r="P12" s="308"/>
      <c r="Q12" s="308"/>
      <c r="R12" s="308"/>
      <c r="S12" s="308"/>
      <c r="T12" s="308"/>
      <c r="U12" s="308"/>
      <c r="V12" s="308"/>
      <c r="W12" s="308"/>
      <c r="X12" s="308"/>
      <c r="Y12" s="308"/>
      <c r="Z12" s="308"/>
    </row>
    <row r="13" spans="1:26" ht="15" customHeight="1">
      <c r="A13" s="902">
        <v>2</v>
      </c>
      <c r="B13" s="898" t="s">
        <v>384</v>
      </c>
      <c r="C13" s="772"/>
      <c r="D13" s="899"/>
      <c r="E13" s="306">
        <v>2790</v>
      </c>
      <c r="F13" s="307">
        <v>40081</v>
      </c>
      <c r="G13" s="306" t="s">
        <v>273</v>
      </c>
      <c r="H13" s="904">
        <v>1834</v>
      </c>
      <c r="I13" s="308"/>
      <c r="J13" s="308"/>
      <c r="K13" s="308"/>
      <c r="L13" s="308"/>
      <c r="M13" s="308"/>
      <c r="N13" s="308"/>
      <c r="O13" s="308"/>
      <c r="P13" s="308"/>
      <c r="Q13" s="308"/>
      <c r="R13" s="308"/>
      <c r="S13" s="308"/>
      <c r="T13" s="308"/>
      <c r="U13" s="308"/>
      <c r="V13" s="308"/>
      <c r="W13" s="308"/>
      <c r="X13" s="308"/>
      <c r="Y13" s="308"/>
      <c r="Z13" s="308"/>
    </row>
    <row r="14" spans="1:26" ht="15" customHeight="1">
      <c r="A14" s="903"/>
      <c r="B14" s="900" t="s">
        <v>385</v>
      </c>
      <c r="C14" s="804"/>
      <c r="D14" s="901"/>
      <c r="E14" s="309">
        <v>3022</v>
      </c>
      <c r="F14" s="310">
        <v>40464</v>
      </c>
      <c r="G14" s="309" t="s">
        <v>273</v>
      </c>
      <c r="H14" s="777"/>
      <c r="I14" s="308"/>
      <c r="J14" s="308"/>
      <c r="K14" s="308"/>
      <c r="L14" s="308"/>
      <c r="M14" s="308"/>
      <c r="N14" s="308"/>
      <c r="O14" s="308"/>
      <c r="P14" s="308"/>
      <c r="Q14" s="308"/>
      <c r="R14" s="308"/>
      <c r="S14" s="308"/>
      <c r="T14" s="308"/>
      <c r="U14" s="308"/>
      <c r="V14" s="308"/>
      <c r="W14" s="308"/>
      <c r="X14" s="308"/>
      <c r="Y14" s="308"/>
      <c r="Z14" s="308"/>
    </row>
    <row r="15" spans="1:26" ht="15" customHeight="1">
      <c r="A15" s="902">
        <v>3</v>
      </c>
      <c r="B15" s="898" t="s">
        <v>386</v>
      </c>
      <c r="C15" s="772"/>
      <c r="D15" s="899"/>
      <c r="E15" s="306">
        <v>2935</v>
      </c>
      <c r="F15" s="307">
        <v>39859</v>
      </c>
      <c r="G15" s="306" t="s">
        <v>273</v>
      </c>
      <c r="H15" s="904">
        <v>962</v>
      </c>
      <c r="I15" s="308"/>
      <c r="J15" s="308"/>
      <c r="K15" s="308"/>
      <c r="L15" s="308"/>
      <c r="M15" s="308"/>
      <c r="N15" s="308"/>
      <c r="O15" s="308"/>
      <c r="P15" s="308"/>
      <c r="Q15" s="308"/>
      <c r="R15" s="308"/>
      <c r="S15" s="308"/>
      <c r="T15" s="308"/>
      <c r="U15" s="308"/>
      <c r="V15" s="308"/>
      <c r="W15" s="308"/>
      <c r="X15" s="308"/>
      <c r="Y15" s="308"/>
      <c r="Z15" s="308"/>
    </row>
    <row r="16" spans="1:26" ht="15" customHeight="1">
      <c r="A16" s="903"/>
      <c r="B16" s="900" t="s">
        <v>387</v>
      </c>
      <c r="C16" s="804"/>
      <c r="D16" s="901"/>
      <c r="E16" s="309">
        <v>2859</v>
      </c>
      <c r="F16" s="310">
        <v>40470</v>
      </c>
      <c r="G16" s="309" t="s">
        <v>266</v>
      </c>
      <c r="H16" s="777"/>
      <c r="I16" s="308"/>
      <c r="J16" s="308"/>
      <c r="K16" s="308"/>
      <c r="L16" s="308"/>
      <c r="M16" s="308"/>
      <c r="N16" s="308"/>
      <c r="O16" s="308"/>
      <c r="P16" s="308"/>
      <c r="Q16" s="308"/>
      <c r="R16" s="308"/>
      <c r="S16" s="308"/>
      <c r="T16" s="308"/>
      <c r="U16" s="308"/>
      <c r="V16" s="308"/>
      <c r="W16" s="308"/>
      <c r="X16" s="308"/>
      <c r="Y16" s="308"/>
      <c r="Z16" s="308"/>
    </row>
    <row r="17" spans="1:26" ht="15" customHeight="1">
      <c r="A17" s="902">
        <v>4</v>
      </c>
      <c r="B17" s="898" t="s">
        <v>339</v>
      </c>
      <c r="C17" s="772"/>
      <c r="D17" s="899"/>
      <c r="E17" s="306">
        <v>2977</v>
      </c>
      <c r="F17" s="307">
        <v>40735</v>
      </c>
      <c r="G17" s="306" t="s">
        <v>266</v>
      </c>
      <c r="H17" s="904">
        <v>939</v>
      </c>
      <c r="I17" s="308"/>
      <c r="J17" s="308"/>
      <c r="K17" s="308"/>
      <c r="L17" s="308"/>
      <c r="M17" s="308"/>
      <c r="N17" s="308"/>
      <c r="O17" s="308"/>
      <c r="P17" s="308"/>
      <c r="Q17" s="308"/>
      <c r="R17" s="308"/>
      <c r="S17" s="308"/>
      <c r="T17" s="308"/>
      <c r="U17" s="308"/>
      <c r="V17" s="308"/>
      <c r="W17" s="308"/>
      <c r="X17" s="308"/>
      <c r="Y17" s="308"/>
      <c r="Z17" s="308"/>
    </row>
    <row r="18" spans="1:26" ht="15" customHeight="1">
      <c r="A18" s="903"/>
      <c r="B18" s="919" t="s">
        <v>388</v>
      </c>
      <c r="C18" s="804"/>
      <c r="D18" s="901"/>
      <c r="E18" s="309">
        <v>2733</v>
      </c>
      <c r="F18" s="310">
        <v>39847</v>
      </c>
      <c r="G18" s="309" t="s">
        <v>273</v>
      </c>
      <c r="H18" s="777"/>
      <c r="I18" s="308"/>
      <c r="J18" s="308"/>
      <c r="K18" s="308"/>
      <c r="L18" s="308"/>
      <c r="M18" s="308"/>
      <c r="N18" s="308"/>
      <c r="O18" s="308"/>
      <c r="P18" s="308"/>
      <c r="Q18" s="308"/>
      <c r="R18" s="308"/>
      <c r="S18" s="308"/>
      <c r="T18" s="308"/>
      <c r="U18" s="308"/>
      <c r="V18" s="308"/>
      <c r="W18" s="308"/>
      <c r="X18" s="308"/>
      <c r="Y18" s="308"/>
      <c r="Z18" s="308"/>
    </row>
    <row r="19" spans="1:26" ht="15" customHeight="1">
      <c r="A19" s="902">
        <v>5</v>
      </c>
      <c r="B19" s="898" t="s">
        <v>389</v>
      </c>
      <c r="C19" s="772"/>
      <c r="D19" s="899"/>
      <c r="E19" s="306">
        <v>2976</v>
      </c>
      <c r="F19" s="307">
        <v>39730</v>
      </c>
      <c r="G19" s="306" t="s">
        <v>266</v>
      </c>
      <c r="H19" s="904">
        <v>875</v>
      </c>
      <c r="I19" s="308"/>
      <c r="J19" s="308"/>
      <c r="K19" s="308"/>
      <c r="L19" s="308"/>
      <c r="M19" s="308"/>
      <c r="N19" s="308"/>
      <c r="O19" s="308"/>
      <c r="P19" s="308"/>
      <c r="Q19" s="308"/>
      <c r="R19" s="308"/>
      <c r="S19" s="308"/>
      <c r="T19" s="308"/>
      <c r="U19" s="308"/>
      <c r="V19" s="308"/>
      <c r="W19" s="308"/>
      <c r="X19" s="308"/>
      <c r="Y19" s="308"/>
      <c r="Z19" s="308"/>
    </row>
    <row r="20" spans="1:26" ht="15" customHeight="1">
      <c r="A20" s="903"/>
      <c r="B20" s="900" t="s">
        <v>390</v>
      </c>
      <c r="C20" s="804"/>
      <c r="D20" s="901"/>
      <c r="E20" s="309">
        <v>1310</v>
      </c>
      <c r="F20" s="310">
        <v>38793</v>
      </c>
      <c r="G20" s="309" t="s">
        <v>273</v>
      </c>
      <c r="H20" s="777"/>
      <c r="I20" s="308"/>
      <c r="J20" s="308"/>
      <c r="K20" s="308"/>
      <c r="L20" s="308"/>
      <c r="M20" s="308"/>
      <c r="N20" s="308"/>
      <c r="O20" s="308"/>
      <c r="P20" s="308"/>
      <c r="Q20" s="308"/>
      <c r="R20" s="308"/>
      <c r="S20" s="308"/>
      <c r="T20" s="308"/>
      <c r="U20" s="308"/>
      <c r="V20" s="308"/>
      <c r="W20" s="308"/>
      <c r="X20" s="308"/>
      <c r="Y20" s="308"/>
      <c r="Z20" s="308"/>
    </row>
    <row r="21" spans="1:26" ht="15" customHeight="1">
      <c r="A21" s="902">
        <v>6</v>
      </c>
      <c r="B21" s="898" t="s">
        <v>391</v>
      </c>
      <c r="C21" s="772"/>
      <c r="D21" s="899"/>
      <c r="E21" s="306">
        <v>2934</v>
      </c>
      <c r="F21" s="307">
        <v>40168</v>
      </c>
      <c r="G21" s="306" t="s">
        <v>273</v>
      </c>
      <c r="H21" s="904">
        <v>699</v>
      </c>
      <c r="I21" s="308"/>
      <c r="J21" s="308"/>
      <c r="K21" s="308"/>
      <c r="L21" s="308"/>
      <c r="M21" s="308"/>
      <c r="N21" s="308"/>
      <c r="O21" s="308"/>
      <c r="P21" s="308"/>
      <c r="Q21" s="308"/>
      <c r="R21" s="308"/>
      <c r="S21" s="308"/>
      <c r="T21" s="308"/>
      <c r="U21" s="308"/>
      <c r="V21" s="308"/>
      <c r="W21" s="308"/>
      <c r="X21" s="308"/>
      <c r="Y21" s="308"/>
      <c r="Z21" s="308"/>
    </row>
    <row r="22" spans="1:26" ht="15" customHeight="1">
      <c r="A22" s="903"/>
      <c r="B22" s="900" t="s">
        <v>392</v>
      </c>
      <c r="C22" s="804"/>
      <c r="D22" s="901"/>
      <c r="E22" s="309">
        <v>3104</v>
      </c>
      <c r="F22" s="310">
        <v>40207</v>
      </c>
      <c r="G22" s="309" t="s">
        <v>273</v>
      </c>
      <c r="H22" s="777"/>
      <c r="I22" s="308"/>
      <c r="J22" s="308"/>
      <c r="K22" s="308"/>
      <c r="L22" s="308"/>
      <c r="M22" s="308"/>
      <c r="N22" s="308"/>
      <c r="O22" s="308"/>
      <c r="P22" s="308"/>
      <c r="Q22" s="308"/>
      <c r="R22" s="308"/>
      <c r="S22" s="308"/>
      <c r="T22" s="308"/>
      <c r="U22" s="308"/>
      <c r="V22" s="308"/>
      <c r="W22" s="308"/>
      <c r="X22" s="308"/>
      <c r="Y22" s="308"/>
      <c r="Z22" s="308"/>
    </row>
    <row r="23" spans="1:26" ht="15" customHeight="1">
      <c r="A23" s="902">
        <v>7</v>
      </c>
      <c r="B23" s="898" t="s">
        <v>340</v>
      </c>
      <c r="C23" s="772"/>
      <c r="D23" s="899"/>
      <c r="E23" s="306">
        <v>2795</v>
      </c>
      <c r="F23" s="307">
        <v>40795</v>
      </c>
      <c r="G23" s="306" t="s">
        <v>266</v>
      </c>
      <c r="H23" s="904">
        <v>664</v>
      </c>
      <c r="I23" s="308"/>
      <c r="J23" s="308"/>
      <c r="K23" s="308"/>
      <c r="L23" s="308"/>
      <c r="M23" s="308"/>
      <c r="N23" s="308"/>
      <c r="O23" s="308"/>
      <c r="P23" s="308"/>
      <c r="Q23" s="308"/>
      <c r="R23" s="308"/>
      <c r="S23" s="308"/>
      <c r="T23" s="308"/>
      <c r="U23" s="308"/>
      <c r="V23" s="308"/>
      <c r="W23" s="308"/>
      <c r="X23" s="308"/>
      <c r="Y23" s="308"/>
      <c r="Z23" s="308"/>
    </row>
    <row r="24" spans="1:26" ht="15" customHeight="1">
      <c r="A24" s="903"/>
      <c r="B24" s="900" t="s">
        <v>393</v>
      </c>
      <c r="C24" s="804"/>
      <c r="D24" s="901"/>
      <c r="E24" s="309">
        <v>3247</v>
      </c>
      <c r="F24" s="310">
        <v>40838</v>
      </c>
      <c r="G24" s="309" t="s">
        <v>266</v>
      </c>
      <c r="H24" s="777"/>
      <c r="I24" s="308"/>
      <c r="J24" s="308"/>
      <c r="K24" s="308"/>
      <c r="L24" s="308"/>
      <c r="M24" s="308"/>
      <c r="N24" s="308"/>
      <c r="O24" s="308"/>
      <c r="P24" s="308"/>
      <c r="Q24" s="308"/>
      <c r="R24" s="308"/>
      <c r="S24" s="308"/>
      <c r="T24" s="308"/>
      <c r="U24" s="308"/>
      <c r="V24" s="308"/>
      <c r="W24" s="308"/>
      <c r="X24" s="308"/>
      <c r="Y24" s="308"/>
      <c r="Z24" s="308"/>
    </row>
    <row r="25" spans="1:26" ht="15" customHeight="1">
      <c r="A25" s="902">
        <v>8</v>
      </c>
      <c r="B25" s="898" t="s">
        <v>394</v>
      </c>
      <c r="C25" s="772"/>
      <c r="D25" s="899"/>
      <c r="E25" s="306">
        <v>2753</v>
      </c>
      <c r="F25" s="307">
        <v>39638</v>
      </c>
      <c r="G25" s="306" t="s">
        <v>273</v>
      </c>
      <c r="H25" s="904">
        <v>622</v>
      </c>
      <c r="I25" s="308"/>
      <c r="J25" s="308"/>
      <c r="K25" s="308"/>
      <c r="L25" s="308"/>
      <c r="M25" s="308"/>
      <c r="N25" s="308"/>
      <c r="O25" s="308"/>
      <c r="P25" s="308"/>
      <c r="Q25" s="308"/>
      <c r="R25" s="308"/>
      <c r="S25" s="308"/>
      <c r="T25" s="308"/>
      <c r="U25" s="308"/>
      <c r="V25" s="308"/>
      <c r="W25" s="308"/>
      <c r="X25" s="308"/>
      <c r="Y25" s="308"/>
      <c r="Z25" s="308"/>
    </row>
    <row r="26" spans="1:26" ht="15" customHeight="1">
      <c r="A26" s="903"/>
      <c r="B26" s="900" t="s">
        <v>395</v>
      </c>
      <c r="C26" s="804"/>
      <c r="D26" s="901"/>
      <c r="E26" s="309">
        <v>3243</v>
      </c>
      <c r="F26" s="310">
        <v>39683</v>
      </c>
      <c r="G26" s="309" t="s">
        <v>273</v>
      </c>
      <c r="H26" s="777"/>
      <c r="I26" s="308"/>
      <c r="J26" s="308"/>
      <c r="K26" s="308"/>
      <c r="L26" s="308"/>
      <c r="M26" s="308"/>
      <c r="N26" s="308"/>
      <c r="O26" s="308"/>
      <c r="P26" s="308"/>
      <c r="Q26" s="308"/>
      <c r="R26" s="308"/>
      <c r="S26" s="308"/>
      <c r="T26" s="308"/>
      <c r="U26" s="308"/>
      <c r="V26" s="308"/>
      <c r="W26" s="308"/>
      <c r="X26" s="308"/>
      <c r="Y26" s="308"/>
      <c r="Z26" s="308"/>
    </row>
    <row r="27" spans="1:26" ht="15" hidden="1" customHeight="1">
      <c r="A27" s="902">
        <v>9</v>
      </c>
      <c r="B27" s="898"/>
      <c r="C27" s="772"/>
      <c r="D27" s="899"/>
      <c r="E27" s="306"/>
      <c r="F27" s="307"/>
      <c r="G27" s="306"/>
      <c r="H27" s="904"/>
      <c r="I27" s="308"/>
      <c r="J27" s="308"/>
      <c r="K27" s="308"/>
      <c r="L27" s="308"/>
      <c r="M27" s="308"/>
      <c r="N27" s="308"/>
      <c r="O27" s="308"/>
      <c r="P27" s="308"/>
      <c r="Q27" s="308"/>
      <c r="R27" s="308"/>
      <c r="S27" s="308"/>
      <c r="T27" s="308"/>
      <c r="U27" s="308"/>
      <c r="V27" s="308"/>
      <c r="W27" s="308"/>
      <c r="X27" s="308"/>
      <c r="Y27" s="308"/>
      <c r="Z27" s="308"/>
    </row>
    <row r="28" spans="1:26" ht="15" hidden="1" customHeight="1">
      <c r="A28" s="903"/>
      <c r="B28" s="900"/>
      <c r="C28" s="804"/>
      <c r="D28" s="901"/>
      <c r="E28" s="309"/>
      <c r="F28" s="310"/>
      <c r="G28" s="309"/>
      <c r="H28" s="777"/>
      <c r="I28" s="308"/>
      <c r="J28" s="308"/>
      <c r="K28" s="308"/>
      <c r="L28" s="308"/>
      <c r="M28" s="308"/>
      <c r="N28" s="308"/>
      <c r="O28" s="308"/>
      <c r="P28" s="308"/>
      <c r="Q28" s="308"/>
      <c r="R28" s="308"/>
      <c r="S28" s="308"/>
      <c r="T28" s="308"/>
      <c r="U28" s="308"/>
      <c r="V28" s="308"/>
      <c r="W28" s="308"/>
      <c r="X28" s="308"/>
      <c r="Y28" s="308"/>
      <c r="Z28" s="308"/>
    </row>
    <row r="29" spans="1:26" ht="15" hidden="1" customHeight="1">
      <c r="A29" s="902">
        <v>10</v>
      </c>
      <c r="B29" s="898"/>
      <c r="C29" s="772"/>
      <c r="D29" s="899"/>
      <c r="E29" s="306"/>
      <c r="F29" s="307"/>
      <c r="G29" s="306"/>
      <c r="H29" s="904"/>
      <c r="I29" s="308"/>
      <c r="J29" s="308"/>
      <c r="K29" s="308"/>
      <c r="L29" s="308"/>
      <c r="M29" s="308"/>
      <c r="N29" s="308"/>
      <c r="O29" s="308"/>
      <c r="P29" s="308"/>
      <c r="Q29" s="308"/>
      <c r="R29" s="308"/>
      <c r="S29" s="308"/>
      <c r="T29" s="308"/>
      <c r="U29" s="308"/>
      <c r="V29" s="308"/>
      <c r="W29" s="308"/>
      <c r="X29" s="308"/>
      <c r="Y29" s="308"/>
      <c r="Z29" s="308"/>
    </row>
    <row r="30" spans="1:26" ht="15" hidden="1" customHeight="1">
      <c r="A30" s="903"/>
      <c r="B30" s="900"/>
      <c r="C30" s="804"/>
      <c r="D30" s="901"/>
      <c r="E30" s="309"/>
      <c r="F30" s="310"/>
      <c r="G30" s="309"/>
      <c r="H30" s="777"/>
      <c r="I30" s="308"/>
      <c r="J30" s="308"/>
      <c r="K30" s="308"/>
      <c r="L30" s="308"/>
      <c r="M30" s="308"/>
      <c r="N30" s="308"/>
      <c r="O30" s="308"/>
      <c r="P30" s="308"/>
      <c r="Q30" s="308"/>
      <c r="R30" s="308"/>
      <c r="S30" s="308"/>
      <c r="T30" s="308"/>
      <c r="U30" s="308"/>
      <c r="V30" s="308"/>
      <c r="W30" s="308"/>
      <c r="X30" s="308"/>
      <c r="Y30" s="308"/>
      <c r="Z30" s="308"/>
    </row>
    <row r="31" spans="1:26" ht="15" hidden="1" customHeight="1">
      <c r="A31" s="902">
        <v>11</v>
      </c>
      <c r="B31" s="898"/>
      <c r="C31" s="772"/>
      <c r="D31" s="899"/>
      <c r="E31" s="306"/>
      <c r="F31" s="307"/>
      <c r="G31" s="306"/>
      <c r="H31" s="904"/>
      <c r="I31" s="308"/>
      <c r="J31" s="308"/>
      <c r="K31" s="308"/>
      <c r="L31" s="308"/>
      <c r="M31" s="308"/>
      <c r="N31" s="308"/>
      <c r="O31" s="308"/>
      <c r="P31" s="308"/>
      <c r="Q31" s="308"/>
      <c r="R31" s="308"/>
      <c r="S31" s="308"/>
      <c r="T31" s="308"/>
      <c r="U31" s="308"/>
      <c r="V31" s="308"/>
      <c r="W31" s="308"/>
      <c r="X31" s="308"/>
      <c r="Y31" s="308"/>
      <c r="Z31" s="308"/>
    </row>
    <row r="32" spans="1:26" ht="15" hidden="1" customHeight="1">
      <c r="A32" s="903"/>
      <c r="B32" s="900"/>
      <c r="C32" s="804"/>
      <c r="D32" s="901"/>
      <c r="E32" s="309"/>
      <c r="F32" s="310"/>
      <c r="G32" s="309"/>
      <c r="H32" s="777"/>
      <c r="I32" s="308"/>
      <c r="J32" s="308"/>
      <c r="K32" s="308"/>
      <c r="L32" s="308"/>
      <c r="M32" s="308"/>
      <c r="N32" s="308"/>
      <c r="O32" s="308"/>
      <c r="P32" s="308"/>
      <c r="Q32" s="308"/>
      <c r="R32" s="308"/>
      <c r="S32" s="308"/>
      <c r="T32" s="308"/>
      <c r="U32" s="308"/>
      <c r="V32" s="308"/>
      <c r="W32" s="308"/>
      <c r="X32" s="308"/>
      <c r="Y32" s="308"/>
      <c r="Z32" s="308"/>
    </row>
    <row r="33" spans="1:26" ht="15" hidden="1" customHeight="1">
      <c r="A33" s="902">
        <v>12</v>
      </c>
      <c r="B33" s="898"/>
      <c r="C33" s="772"/>
      <c r="D33" s="899"/>
      <c r="E33" s="306"/>
      <c r="F33" s="307"/>
      <c r="G33" s="306"/>
      <c r="H33" s="904"/>
      <c r="I33" s="308"/>
      <c r="J33" s="308"/>
      <c r="K33" s="308"/>
      <c r="L33" s="308"/>
      <c r="M33" s="308"/>
      <c r="N33" s="308"/>
      <c r="O33" s="308"/>
      <c r="P33" s="308"/>
      <c r="Q33" s="308"/>
      <c r="R33" s="308"/>
      <c r="S33" s="308"/>
      <c r="T33" s="308"/>
      <c r="U33" s="308"/>
      <c r="V33" s="308"/>
      <c r="W33" s="308"/>
      <c r="X33" s="308"/>
      <c r="Y33" s="308"/>
      <c r="Z33" s="308"/>
    </row>
    <row r="34" spans="1:26" ht="15" hidden="1" customHeight="1">
      <c r="A34" s="903"/>
      <c r="B34" s="900"/>
      <c r="C34" s="804"/>
      <c r="D34" s="901"/>
      <c r="E34" s="309"/>
      <c r="F34" s="310"/>
      <c r="G34" s="309"/>
      <c r="H34" s="777"/>
      <c r="I34" s="308"/>
      <c r="J34" s="308"/>
      <c r="K34" s="308"/>
      <c r="L34" s="308"/>
      <c r="M34" s="308"/>
      <c r="N34" s="308"/>
      <c r="O34" s="308"/>
      <c r="P34" s="308"/>
      <c r="Q34" s="308"/>
      <c r="R34" s="308"/>
      <c r="S34" s="308"/>
      <c r="T34" s="308"/>
      <c r="U34" s="308"/>
      <c r="V34" s="308"/>
      <c r="W34" s="308"/>
      <c r="X34" s="308"/>
      <c r="Y34" s="308"/>
      <c r="Z34" s="308"/>
    </row>
    <row r="35" spans="1:26" ht="15" hidden="1" customHeight="1">
      <c r="A35" s="902">
        <v>13</v>
      </c>
      <c r="B35" s="898"/>
      <c r="C35" s="772"/>
      <c r="D35" s="899"/>
      <c r="E35" s="306"/>
      <c r="F35" s="307"/>
      <c r="G35" s="306"/>
      <c r="H35" s="904"/>
      <c r="I35" s="308"/>
      <c r="J35" s="308"/>
      <c r="K35" s="308"/>
      <c r="L35" s="308"/>
      <c r="M35" s="308"/>
      <c r="N35" s="308"/>
      <c r="O35" s="308"/>
      <c r="P35" s="308"/>
      <c r="Q35" s="308"/>
      <c r="R35" s="308"/>
      <c r="S35" s="308"/>
      <c r="T35" s="308"/>
      <c r="U35" s="308"/>
      <c r="V35" s="308"/>
      <c r="W35" s="308"/>
      <c r="X35" s="308"/>
      <c r="Y35" s="308"/>
      <c r="Z35" s="308"/>
    </row>
    <row r="36" spans="1:26" ht="15" hidden="1" customHeight="1">
      <c r="A36" s="903"/>
      <c r="B36" s="900"/>
      <c r="C36" s="804"/>
      <c r="D36" s="901"/>
      <c r="E36" s="309"/>
      <c r="F36" s="310"/>
      <c r="G36" s="309"/>
      <c r="H36" s="777"/>
      <c r="I36" s="308"/>
      <c r="J36" s="308"/>
      <c r="K36" s="308"/>
      <c r="L36" s="308"/>
      <c r="M36" s="308"/>
      <c r="N36" s="308"/>
      <c r="O36" s="308"/>
      <c r="P36" s="308"/>
      <c r="Q36" s="308"/>
      <c r="R36" s="308"/>
      <c r="S36" s="308"/>
      <c r="T36" s="308"/>
      <c r="U36" s="308"/>
      <c r="V36" s="308"/>
      <c r="W36" s="308"/>
      <c r="X36" s="308"/>
      <c r="Y36" s="308"/>
      <c r="Z36" s="308"/>
    </row>
    <row r="37" spans="1:26" ht="15" hidden="1" customHeight="1">
      <c r="A37" s="902">
        <v>14</v>
      </c>
      <c r="B37" s="898"/>
      <c r="C37" s="772"/>
      <c r="D37" s="899"/>
      <c r="E37" s="306"/>
      <c r="F37" s="307"/>
      <c r="G37" s="306"/>
      <c r="H37" s="904"/>
      <c r="I37" s="308"/>
      <c r="J37" s="308"/>
      <c r="K37" s="308"/>
      <c r="L37" s="308"/>
      <c r="M37" s="308"/>
      <c r="N37" s="308"/>
      <c r="O37" s="308"/>
      <c r="P37" s="308"/>
      <c r="Q37" s="308"/>
      <c r="R37" s="308"/>
      <c r="S37" s="308"/>
      <c r="T37" s="308"/>
      <c r="U37" s="308"/>
      <c r="V37" s="308"/>
      <c r="W37" s="308"/>
      <c r="X37" s="308"/>
      <c r="Y37" s="308"/>
      <c r="Z37" s="308"/>
    </row>
    <row r="38" spans="1:26" ht="15" hidden="1" customHeight="1">
      <c r="A38" s="903"/>
      <c r="B38" s="900"/>
      <c r="C38" s="804"/>
      <c r="D38" s="901"/>
      <c r="E38" s="309"/>
      <c r="F38" s="310"/>
      <c r="G38" s="309"/>
      <c r="H38" s="777"/>
      <c r="I38" s="308"/>
      <c r="J38" s="308"/>
      <c r="K38" s="308"/>
      <c r="L38" s="308"/>
      <c r="M38" s="308"/>
      <c r="N38" s="308"/>
      <c r="O38" s="308"/>
      <c r="P38" s="308"/>
      <c r="Q38" s="308"/>
      <c r="R38" s="308"/>
      <c r="S38" s="308"/>
      <c r="T38" s="308"/>
      <c r="U38" s="308"/>
      <c r="V38" s="308"/>
      <c r="W38" s="308"/>
      <c r="X38" s="308"/>
      <c r="Y38" s="308"/>
      <c r="Z38" s="308"/>
    </row>
    <row r="39" spans="1:26" ht="15" hidden="1" customHeight="1">
      <c r="A39" s="902">
        <v>15</v>
      </c>
      <c r="B39" s="898"/>
      <c r="C39" s="772"/>
      <c r="D39" s="899"/>
      <c r="E39" s="306"/>
      <c r="F39" s="307"/>
      <c r="G39" s="306"/>
      <c r="H39" s="904"/>
      <c r="I39" s="308"/>
      <c r="J39" s="308"/>
      <c r="K39" s="308"/>
      <c r="L39" s="308"/>
      <c r="M39" s="308"/>
      <c r="N39" s="308"/>
      <c r="O39" s="308"/>
      <c r="P39" s="308"/>
      <c r="Q39" s="308"/>
      <c r="R39" s="308"/>
      <c r="S39" s="308"/>
      <c r="T39" s="308"/>
      <c r="U39" s="308"/>
      <c r="V39" s="308"/>
      <c r="W39" s="308"/>
      <c r="X39" s="308"/>
      <c r="Y39" s="308"/>
      <c r="Z39" s="308"/>
    </row>
    <row r="40" spans="1:26" ht="15" hidden="1" customHeight="1">
      <c r="A40" s="903"/>
      <c r="B40" s="900"/>
      <c r="C40" s="804"/>
      <c r="D40" s="901"/>
      <c r="E40" s="309"/>
      <c r="F40" s="310"/>
      <c r="G40" s="309"/>
      <c r="H40" s="777"/>
      <c r="I40" s="308"/>
      <c r="J40" s="308"/>
      <c r="K40" s="308"/>
      <c r="L40" s="308"/>
      <c r="M40" s="308"/>
      <c r="N40" s="308"/>
      <c r="O40" s="308"/>
      <c r="P40" s="308"/>
      <c r="Q40" s="308"/>
      <c r="R40" s="308"/>
      <c r="S40" s="308"/>
      <c r="T40" s="308"/>
      <c r="U40" s="308"/>
      <c r="V40" s="308"/>
      <c r="W40" s="308"/>
      <c r="X40" s="308"/>
      <c r="Y40" s="308"/>
      <c r="Z40" s="308"/>
    </row>
    <row r="41" spans="1:26" ht="15" hidden="1" customHeight="1">
      <c r="A41" s="902">
        <v>16</v>
      </c>
      <c r="B41" s="898"/>
      <c r="C41" s="772"/>
      <c r="D41" s="899"/>
      <c r="E41" s="306"/>
      <c r="F41" s="307"/>
      <c r="G41" s="306"/>
      <c r="H41" s="904"/>
      <c r="I41" s="308"/>
      <c r="J41" s="308"/>
      <c r="K41" s="308"/>
      <c r="L41" s="308"/>
      <c r="M41" s="308"/>
      <c r="N41" s="308"/>
      <c r="O41" s="308"/>
      <c r="P41" s="308"/>
      <c r="Q41" s="308"/>
      <c r="R41" s="308"/>
      <c r="S41" s="308"/>
      <c r="T41" s="308"/>
      <c r="U41" s="308"/>
      <c r="V41" s="308"/>
      <c r="W41" s="308"/>
      <c r="X41" s="308"/>
      <c r="Y41" s="308"/>
      <c r="Z41" s="308"/>
    </row>
    <row r="42" spans="1:26" ht="15" hidden="1" customHeight="1">
      <c r="A42" s="903"/>
      <c r="B42" s="900"/>
      <c r="C42" s="804"/>
      <c r="D42" s="901"/>
      <c r="E42" s="309"/>
      <c r="F42" s="310"/>
      <c r="G42" s="309"/>
      <c r="H42" s="777"/>
      <c r="I42" s="308"/>
      <c r="J42" s="308"/>
      <c r="K42" s="308"/>
      <c r="L42" s="308"/>
      <c r="M42" s="308"/>
      <c r="N42" s="308"/>
      <c r="O42" s="308"/>
      <c r="P42" s="308"/>
      <c r="Q42" s="308"/>
      <c r="R42" s="308"/>
      <c r="S42" s="308"/>
      <c r="T42" s="308"/>
      <c r="U42" s="308"/>
      <c r="V42" s="308"/>
      <c r="W42" s="308"/>
      <c r="X42" s="308"/>
      <c r="Y42" s="308"/>
      <c r="Z42" s="308"/>
    </row>
    <row r="43" spans="1:26" ht="15" hidden="1" customHeight="1">
      <c r="A43" s="902">
        <v>17</v>
      </c>
      <c r="B43" s="898"/>
      <c r="C43" s="772"/>
      <c r="D43" s="899"/>
      <c r="E43" s="306"/>
      <c r="F43" s="307"/>
      <c r="G43" s="306"/>
      <c r="H43" s="904"/>
      <c r="I43" s="308"/>
      <c r="J43" s="308"/>
      <c r="K43" s="308"/>
      <c r="L43" s="308"/>
      <c r="M43" s="308"/>
      <c r="N43" s="308"/>
      <c r="O43" s="308"/>
      <c r="P43" s="308"/>
      <c r="Q43" s="308"/>
      <c r="R43" s="308"/>
      <c r="S43" s="308"/>
      <c r="T43" s="308"/>
      <c r="U43" s="308"/>
      <c r="V43" s="308"/>
      <c r="W43" s="308"/>
      <c r="X43" s="308"/>
      <c r="Y43" s="308"/>
      <c r="Z43" s="308"/>
    </row>
    <row r="44" spans="1:26" ht="15" hidden="1" customHeight="1">
      <c r="A44" s="903"/>
      <c r="B44" s="900"/>
      <c r="C44" s="804"/>
      <c r="D44" s="901"/>
      <c r="E44" s="309"/>
      <c r="F44" s="310"/>
      <c r="G44" s="309"/>
      <c r="H44" s="777"/>
      <c r="I44" s="308"/>
      <c r="J44" s="308"/>
      <c r="K44" s="308"/>
      <c r="L44" s="308"/>
      <c r="M44" s="308"/>
      <c r="N44" s="308"/>
      <c r="O44" s="308"/>
      <c r="P44" s="308"/>
      <c r="Q44" s="308"/>
      <c r="R44" s="308"/>
      <c r="S44" s="308"/>
      <c r="T44" s="308"/>
      <c r="U44" s="308"/>
      <c r="V44" s="308"/>
      <c r="W44" s="308"/>
      <c r="X44" s="308"/>
      <c r="Y44" s="308"/>
      <c r="Z44" s="308"/>
    </row>
    <row r="45" spans="1:26" ht="15" hidden="1" customHeight="1">
      <c r="A45" s="902">
        <v>18</v>
      </c>
      <c r="B45" s="898"/>
      <c r="C45" s="772"/>
      <c r="D45" s="899"/>
      <c r="E45" s="306"/>
      <c r="F45" s="307"/>
      <c r="G45" s="306"/>
      <c r="H45" s="904"/>
      <c r="I45" s="308"/>
      <c r="J45" s="308"/>
      <c r="K45" s="308"/>
      <c r="L45" s="308"/>
      <c r="M45" s="308"/>
      <c r="N45" s="308"/>
      <c r="O45" s="308"/>
      <c r="P45" s="308"/>
      <c r="Q45" s="308"/>
      <c r="R45" s="308"/>
      <c r="S45" s="308"/>
      <c r="T45" s="308"/>
      <c r="U45" s="308"/>
      <c r="V45" s="308"/>
      <c r="W45" s="308"/>
      <c r="X45" s="308"/>
      <c r="Y45" s="308"/>
      <c r="Z45" s="308"/>
    </row>
    <row r="46" spans="1:26" ht="15" hidden="1" customHeight="1">
      <c r="A46" s="903"/>
      <c r="B46" s="900"/>
      <c r="C46" s="804"/>
      <c r="D46" s="901"/>
      <c r="E46" s="309"/>
      <c r="F46" s="310"/>
      <c r="G46" s="309"/>
      <c r="H46" s="777"/>
      <c r="I46" s="308"/>
      <c r="J46" s="308"/>
      <c r="K46" s="308"/>
      <c r="L46" s="308"/>
      <c r="M46" s="308"/>
      <c r="N46" s="308"/>
      <c r="O46" s="308"/>
      <c r="P46" s="308"/>
      <c r="Q46" s="308"/>
      <c r="R46" s="308"/>
      <c r="S46" s="308"/>
      <c r="T46" s="308"/>
      <c r="U46" s="308"/>
      <c r="V46" s="308"/>
      <c r="W46" s="308"/>
      <c r="X46" s="308"/>
      <c r="Y46" s="308"/>
      <c r="Z46" s="308"/>
    </row>
    <row r="47" spans="1:26" ht="15" hidden="1" customHeight="1">
      <c r="A47" s="902">
        <v>19</v>
      </c>
      <c r="B47" s="898"/>
      <c r="C47" s="772"/>
      <c r="D47" s="899"/>
      <c r="E47" s="306"/>
      <c r="F47" s="307"/>
      <c r="G47" s="306"/>
      <c r="H47" s="904"/>
      <c r="I47" s="308"/>
      <c r="J47" s="308"/>
      <c r="K47" s="308"/>
      <c r="L47" s="308"/>
      <c r="M47" s="308"/>
      <c r="N47" s="308"/>
      <c r="O47" s="308"/>
      <c r="P47" s="308"/>
      <c r="Q47" s="308"/>
      <c r="R47" s="308"/>
      <c r="S47" s="308"/>
      <c r="T47" s="308"/>
      <c r="U47" s="308"/>
      <c r="V47" s="308"/>
      <c r="W47" s="308"/>
      <c r="X47" s="308"/>
      <c r="Y47" s="308"/>
      <c r="Z47" s="308"/>
    </row>
    <row r="48" spans="1:26" ht="15" hidden="1" customHeight="1">
      <c r="A48" s="903"/>
      <c r="B48" s="900"/>
      <c r="C48" s="804"/>
      <c r="D48" s="901"/>
      <c r="E48" s="309"/>
      <c r="F48" s="310"/>
      <c r="G48" s="309"/>
      <c r="H48" s="777"/>
      <c r="I48" s="308"/>
      <c r="J48" s="308"/>
      <c r="K48" s="308"/>
      <c r="L48" s="308"/>
      <c r="M48" s="308"/>
      <c r="N48" s="308"/>
      <c r="O48" s="308"/>
      <c r="P48" s="308"/>
      <c r="Q48" s="308"/>
      <c r="R48" s="308"/>
      <c r="S48" s="308"/>
      <c r="T48" s="308"/>
      <c r="U48" s="308"/>
      <c r="V48" s="308"/>
      <c r="W48" s="308"/>
      <c r="X48" s="308"/>
      <c r="Y48" s="308"/>
      <c r="Z48" s="308"/>
    </row>
    <row r="49" spans="1:26" ht="15" hidden="1" customHeight="1">
      <c r="A49" s="902">
        <v>20</v>
      </c>
      <c r="B49" s="898"/>
      <c r="C49" s="772"/>
      <c r="D49" s="899"/>
      <c r="E49" s="306"/>
      <c r="F49" s="307"/>
      <c r="G49" s="306"/>
      <c r="H49" s="904"/>
      <c r="I49" s="308"/>
      <c r="J49" s="308"/>
      <c r="K49" s="308"/>
      <c r="L49" s="308"/>
      <c r="M49" s="308"/>
      <c r="N49" s="308"/>
      <c r="O49" s="308"/>
      <c r="P49" s="308"/>
      <c r="Q49" s="308"/>
      <c r="R49" s="308"/>
      <c r="S49" s="308"/>
      <c r="T49" s="308"/>
      <c r="U49" s="308"/>
      <c r="V49" s="308"/>
      <c r="W49" s="308"/>
      <c r="X49" s="308"/>
      <c r="Y49" s="308"/>
      <c r="Z49" s="308"/>
    </row>
    <row r="50" spans="1:26" ht="15" hidden="1" customHeight="1">
      <c r="A50" s="903"/>
      <c r="B50" s="900"/>
      <c r="C50" s="804"/>
      <c r="D50" s="901"/>
      <c r="E50" s="309"/>
      <c r="F50" s="310"/>
      <c r="G50" s="309"/>
      <c r="H50" s="777"/>
      <c r="I50" s="308"/>
      <c r="J50" s="308"/>
      <c r="K50" s="308"/>
      <c r="L50" s="308"/>
      <c r="M50" s="308"/>
      <c r="N50" s="308"/>
      <c r="O50" s="308"/>
      <c r="P50" s="308"/>
      <c r="Q50" s="308"/>
      <c r="R50" s="308"/>
      <c r="S50" s="308"/>
      <c r="T50" s="308"/>
      <c r="U50" s="308"/>
      <c r="V50" s="308"/>
      <c r="W50" s="308"/>
      <c r="X50" s="308"/>
      <c r="Y50" s="308"/>
      <c r="Z50" s="308"/>
    </row>
    <row r="51" spans="1:26" ht="15" hidden="1" customHeight="1">
      <c r="A51" s="902">
        <v>21</v>
      </c>
      <c r="B51" s="898"/>
      <c r="C51" s="772"/>
      <c r="D51" s="899"/>
      <c r="E51" s="306"/>
      <c r="F51" s="307"/>
      <c r="G51" s="306"/>
      <c r="H51" s="904"/>
      <c r="I51" s="308"/>
      <c r="J51" s="308"/>
      <c r="K51" s="308"/>
      <c r="L51" s="308"/>
      <c r="M51" s="308"/>
      <c r="N51" s="308"/>
      <c r="O51" s="308"/>
      <c r="P51" s="308"/>
      <c r="Q51" s="308"/>
      <c r="R51" s="308"/>
      <c r="S51" s="308"/>
      <c r="T51" s="308"/>
      <c r="U51" s="308"/>
      <c r="V51" s="308"/>
      <c r="W51" s="308"/>
      <c r="X51" s="308"/>
      <c r="Y51" s="308"/>
      <c r="Z51" s="308"/>
    </row>
    <row r="52" spans="1:26" ht="15" hidden="1" customHeight="1">
      <c r="A52" s="903"/>
      <c r="B52" s="900"/>
      <c r="C52" s="804"/>
      <c r="D52" s="901"/>
      <c r="E52" s="309"/>
      <c r="F52" s="310"/>
      <c r="G52" s="309"/>
      <c r="H52" s="777"/>
      <c r="I52" s="308"/>
      <c r="J52" s="308"/>
      <c r="K52" s="308"/>
      <c r="L52" s="308"/>
      <c r="M52" s="308"/>
      <c r="N52" s="308"/>
      <c r="O52" s="308"/>
      <c r="P52" s="308"/>
      <c r="Q52" s="308"/>
      <c r="R52" s="308"/>
      <c r="S52" s="308"/>
      <c r="T52" s="308"/>
      <c r="U52" s="308"/>
      <c r="V52" s="308"/>
      <c r="W52" s="308"/>
      <c r="X52" s="308"/>
      <c r="Y52" s="308"/>
      <c r="Z52" s="308"/>
    </row>
    <row r="53" spans="1:26" ht="15" hidden="1" customHeight="1">
      <c r="A53" s="902">
        <v>22</v>
      </c>
      <c r="B53" s="898"/>
      <c r="C53" s="772"/>
      <c r="D53" s="899"/>
      <c r="E53" s="306"/>
      <c r="F53" s="307"/>
      <c r="G53" s="306"/>
      <c r="H53" s="904"/>
      <c r="I53" s="308"/>
      <c r="J53" s="308"/>
      <c r="K53" s="308"/>
      <c r="L53" s="308"/>
      <c r="M53" s="308"/>
      <c r="N53" s="308"/>
      <c r="O53" s="308"/>
      <c r="P53" s="308"/>
      <c r="Q53" s="308"/>
      <c r="R53" s="308"/>
      <c r="S53" s="308"/>
      <c r="T53" s="308"/>
      <c r="U53" s="308"/>
      <c r="V53" s="308"/>
      <c r="W53" s="308"/>
      <c r="X53" s="308"/>
      <c r="Y53" s="308"/>
      <c r="Z53" s="308"/>
    </row>
    <row r="54" spans="1:26" ht="15" hidden="1" customHeight="1">
      <c r="A54" s="903"/>
      <c r="B54" s="900"/>
      <c r="C54" s="804"/>
      <c r="D54" s="901"/>
      <c r="E54" s="309"/>
      <c r="F54" s="310"/>
      <c r="G54" s="309"/>
      <c r="H54" s="777"/>
      <c r="I54" s="308"/>
      <c r="J54" s="308"/>
      <c r="K54" s="308"/>
      <c r="L54" s="308"/>
      <c r="M54" s="308"/>
      <c r="N54" s="308"/>
      <c r="O54" s="308"/>
      <c r="P54" s="308"/>
      <c r="Q54" s="308"/>
      <c r="R54" s="308"/>
      <c r="S54" s="308"/>
      <c r="T54" s="308"/>
      <c r="U54" s="308"/>
      <c r="V54" s="308"/>
      <c r="W54" s="308"/>
      <c r="X54" s="308"/>
      <c r="Y54" s="308"/>
      <c r="Z54" s="308"/>
    </row>
    <row r="55" spans="1:26" ht="15" hidden="1" customHeight="1">
      <c r="A55" s="902">
        <v>23</v>
      </c>
      <c r="B55" s="898"/>
      <c r="C55" s="772"/>
      <c r="D55" s="899"/>
      <c r="E55" s="306"/>
      <c r="F55" s="307"/>
      <c r="G55" s="306"/>
      <c r="H55" s="904"/>
      <c r="I55" s="308"/>
      <c r="J55" s="308"/>
      <c r="K55" s="308"/>
      <c r="L55" s="308"/>
      <c r="M55" s="308"/>
      <c r="N55" s="308"/>
      <c r="O55" s="308"/>
      <c r="P55" s="308"/>
      <c r="Q55" s="308"/>
      <c r="R55" s="308"/>
      <c r="S55" s="308"/>
      <c r="T55" s="308"/>
      <c r="U55" s="308"/>
      <c r="V55" s="308"/>
      <c r="W55" s="308"/>
      <c r="X55" s="308"/>
      <c r="Y55" s="308"/>
      <c r="Z55" s="308"/>
    </row>
    <row r="56" spans="1:26" ht="15" hidden="1" customHeight="1">
      <c r="A56" s="903"/>
      <c r="B56" s="900"/>
      <c r="C56" s="804"/>
      <c r="D56" s="901"/>
      <c r="E56" s="309"/>
      <c r="F56" s="310"/>
      <c r="G56" s="309"/>
      <c r="H56" s="777"/>
      <c r="I56" s="308"/>
      <c r="J56" s="308"/>
      <c r="K56" s="308"/>
      <c r="L56" s="308"/>
      <c r="M56" s="308"/>
      <c r="N56" s="308"/>
      <c r="O56" s="308"/>
      <c r="P56" s="308"/>
      <c r="Q56" s="308"/>
      <c r="R56" s="308"/>
      <c r="S56" s="308"/>
      <c r="T56" s="308"/>
      <c r="U56" s="308"/>
      <c r="V56" s="308"/>
      <c r="W56" s="308"/>
      <c r="X56" s="308"/>
      <c r="Y56" s="308"/>
      <c r="Z56" s="308"/>
    </row>
    <row r="57" spans="1:26" ht="15" hidden="1" customHeight="1">
      <c r="A57" s="902">
        <v>24</v>
      </c>
      <c r="B57" s="898"/>
      <c r="C57" s="772"/>
      <c r="D57" s="899"/>
      <c r="E57" s="306"/>
      <c r="F57" s="307"/>
      <c r="G57" s="306"/>
      <c r="H57" s="904"/>
      <c r="I57" s="308"/>
      <c r="J57" s="308"/>
      <c r="K57" s="308"/>
      <c r="L57" s="308"/>
      <c r="M57" s="308"/>
      <c r="N57" s="308"/>
      <c r="O57" s="308"/>
      <c r="P57" s="308"/>
      <c r="Q57" s="308"/>
      <c r="R57" s="308"/>
      <c r="S57" s="308"/>
      <c r="T57" s="308"/>
      <c r="U57" s="308"/>
      <c r="V57" s="308"/>
      <c r="W57" s="308"/>
      <c r="X57" s="308"/>
      <c r="Y57" s="308"/>
      <c r="Z57" s="308"/>
    </row>
    <row r="58" spans="1:26" ht="15" hidden="1" customHeight="1">
      <c r="A58" s="903"/>
      <c r="B58" s="900"/>
      <c r="C58" s="804"/>
      <c r="D58" s="901"/>
      <c r="E58" s="309"/>
      <c r="F58" s="310"/>
      <c r="G58" s="309"/>
      <c r="H58" s="777"/>
      <c r="I58" s="308"/>
      <c r="J58" s="308"/>
      <c r="K58" s="308"/>
      <c r="L58" s="308"/>
      <c r="M58" s="308"/>
      <c r="N58" s="308"/>
      <c r="O58" s="308"/>
      <c r="P58" s="308"/>
      <c r="Q58" s="308"/>
      <c r="R58" s="308"/>
      <c r="S58" s="308"/>
      <c r="T58" s="308"/>
      <c r="U58" s="308"/>
      <c r="V58" s="308"/>
      <c r="W58" s="308"/>
      <c r="X58" s="308"/>
      <c r="Y58" s="308"/>
      <c r="Z58" s="308"/>
    </row>
    <row r="59" spans="1:26" ht="12.75" customHeight="1">
      <c r="A59" s="311"/>
      <c r="B59" s="311"/>
      <c r="C59" s="36"/>
      <c r="D59" s="98"/>
      <c r="E59" s="98"/>
      <c r="F59" s="98"/>
      <c r="G59" s="98"/>
      <c r="H59" s="98"/>
      <c r="I59" s="36"/>
      <c r="J59" s="36"/>
      <c r="K59" s="36"/>
      <c r="L59" s="36"/>
      <c r="M59" s="36"/>
      <c r="N59" s="36"/>
      <c r="O59" s="36"/>
      <c r="P59" s="36"/>
      <c r="Q59" s="36"/>
      <c r="R59" s="36"/>
      <c r="S59" s="36"/>
      <c r="T59" s="36"/>
      <c r="U59" s="36"/>
      <c r="V59" s="36"/>
      <c r="W59" s="36"/>
      <c r="X59" s="36"/>
      <c r="Y59" s="36"/>
      <c r="Z59" s="36"/>
    </row>
    <row r="60" spans="1:26" ht="9.75" customHeight="1">
      <c r="A60" s="181"/>
      <c r="B60" s="277"/>
      <c r="C60" s="277"/>
      <c r="D60" s="277"/>
      <c r="E60" s="825" t="s">
        <v>55</v>
      </c>
      <c r="F60" s="585"/>
      <c r="G60" s="585"/>
      <c r="H60" s="586"/>
      <c r="I60" s="277"/>
      <c r="J60" s="277"/>
      <c r="K60" s="277"/>
      <c r="L60" s="181"/>
      <c r="M60" s="181"/>
      <c r="N60" s="181"/>
      <c r="O60" s="181"/>
      <c r="P60" s="181"/>
      <c r="Q60" s="181"/>
      <c r="R60" s="181"/>
      <c r="S60" s="181"/>
      <c r="T60" s="181"/>
      <c r="U60" s="181"/>
      <c r="V60" s="181"/>
      <c r="W60" s="181"/>
      <c r="X60" s="181"/>
      <c r="Y60" s="181"/>
      <c r="Z60" s="181"/>
    </row>
    <row r="61" spans="1:26" ht="9.75" customHeight="1">
      <c r="A61" s="277"/>
      <c r="B61" s="277"/>
      <c r="C61" s="277"/>
      <c r="D61" s="277"/>
      <c r="E61" s="755"/>
      <c r="F61" s="591"/>
      <c r="G61" s="892" t="s">
        <v>305</v>
      </c>
      <c r="H61" s="591"/>
      <c r="I61" s="312"/>
      <c r="J61" s="312"/>
      <c r="K61" s="312"/>
      <c r="L61" s="181"/>
      <c r="M61" s="181"/>
      <c r="N61" s="181"/>
      <c r="O61" s="181"/>
      <c r="P61" s="181"/>
      <c r="Q61" s="181"/>
      <c r="R61" s="181"/>
      <c r="S61" s="181"/>
      <c r="T61" s="181"/>
      <c r="U61" s="181"/>
      <c r="V61" s="181"/>
      <c r="W61" s="181"/>
      <c r="X61" s="181"/>
      <c r="Y61" s="181"/>
      <c r="Z61" s="181"/>
    </row>
    <row r="62" spans="1:26" ht="9.75" customHeight="1">
      <c r="A62" s="277"/>
      <c r="B62" s="277"/>
      <c r="C62" s="277"/>
      <c r="D62" s="277"/>
      <c r="E62" s="595"/>
      <c r="F62" s="599"/>
      <c r="G62" s="595"/>
      <c r="H62" s="599"/>
      <c r="I62" s="312"/>
      <c r="J62" s="312"/>
      <c r="K62" s="312"/>
      <c r="L62" s="181"/>
      <c r="M62" s="181"/>
      <c r="N62" s="181"/>
      <c r="O62" s="181"/>
      <c r="P62" s="181"/>
      <c r="Q62" s="181"/>
      <c r="R62" s="181"/>
      <c r="S62" s="181"/>
      <c r="T62" s="181"/>
      <c r="U62" s="181"/>
      <c r="V62" s="181"/>
      <c r="W62" s="181"/>
      <c r="X62" s="181"/>
      <c r="Y62" s="181"/>
      <c r="Z62" s="181"/>
    </row>
    <row r="63" spans="1:26" ht="9.75" customHeight="1">
      <c r="A63" s="181"/>
      <c r="B63" s="281"/>
      <c r="C63" s="281"/>
      <c r="D63" s="281"/>
      <c r="E63" s="820" t="s">
        <v>60</v>
      </c>
      <c r="F63" s="599"/>
      <c r="G63" s="820" t="s">
        <v>248</v>
      </c>
      <c r="H63" s="599"/>
      <c r="I63" s="281"/>
      <c r="J63" s="281"/>
      <c r="K63" s="281"/>
      <c r="L63" s="181"/>
      <c r="M63" s="181"/>
      <c r="N63" s="181"/>
      <c r="O63" s="181"/>
      <c r="P63" s="181"/>
      <c r="Q63" s="181"/>
      <c r="R63" s="181"/>
      <c r="S63" s="181"/>
      <c r="T63" s="181"/>
      <c r="U63" s="181"/>
      <c r="V63" s="181"/>
      <c r="W63" s="181"/>
      <c r="X63" s="181"/>
      <c r="Y63" s="181"/>
      <c r="Z63" s="181"/>
    </row>
    <row r="64" spans="1:26" ht="12.75" customHeight="1">
      <c r="A64" s="83"/>
      <c r="B64" s="83"/>
      <c r="C64" s="83"/>
      <c r="D64" s="84"/>
      <c r="E64" s="84"/>
      <c r="F64" s="84"/>
      <c r="G64" s="84"/>
      <c r="H64" s="84"/>
      <c r="I64" s="36"/>
      <c r="J64" s="36"/>
      <c r="K64" s="36"/>
      <c r="L64" s="36"/>
      <c r="M64" s="36"/>
      <c r="N64" s="36"/>
      <c r="O64" s="36"/>
      <c r="P64" s="36"/>
      <c r="Q64" s="36"/>
      <c r="R64" s="36"/>
      <c r="S64" s="36"/>
      <c r="T64" s="36"/>
      <c r="U64" s="36"/>
      <c r="V64" s="36"/>
      <c r="W64" s="36"/>
      <c r="X64" s="36"/>
      <c r="Y64" s="36"/>
      <c r="Z64" s="36"/>
    </row>
    <row r="65" spans="1:26" ht="12.75" customHeight="1">
      <c r="A65" s="905"/>
      <c r="B65" s="588"/>
      <c r="C65" s="588"/>
      <c r="D65" s="588"/>
      <c r="E65" s="588"/>
      <c r="F65" s="588"/>
      <c r="G65" s="588"/>
      <c r="H65" s="588"/>
      <c r="I65" s="36"/>
      <c r="J65" s="36"/>
      <c r="K65" s="36"/>
      <c r="L65" s="36"/>
      <c r="M65" s="36"/>
      <c r="N65" s="36"/>
      <c r="O65" s="36"/>
      <c r="P65" s="36"/>
      <c r="Q65" s="36"/>
      <c r="R65" s="36"/>
      <c r="S65" s="36"/>
      <c r="T65" s="36"/>
      <c r="U65" s="36"/>
      <c r="V65" s="36"/>
      <c r="W65" s="36"/>
      <c r="X65" s="36"/>
      <c r="Y65" s="36"/>
      <c r="Z65" s="36"/>
    </row>
    <row r="66" spans="1:26" ht="12.75" customHeight="1">
      <c r="A66" s="905"/>
      <c r="B66" s="588"/>
      <c r="C66" s="588"/>
      <c r="D66" s="588"/>
      <c r="E66" s="588"/>
      <c r="F66" s="588"/>
      <c r="G66" s="588"/>
      <c r="H66" s="588"/>
      <c r="I66" s="36"/>
      <c r="J66" s="36"/>
      <c r="K66" s="36"/>
      <c r="L66" s="36"/>
      <c r="M66" s="36"/>
      <c r="N66" s="36"/>
      <c r="O66" s="36"/>
      <c r="P66" s="36"/>
      <c r="Q66" s="36"/>
      <c r="R66" s="36"/>
      <c r="S66" s="36"/>
      <c r="T66" s="36"/>
      <c r="U66" s="36"/>
      <c r="V66" s="36"/>
      <c r="W66" s="36"/>
      <c r="X66" s="36"/>
      <c r="Y66" s="36"/>
      <c r="Z66" s="36"/>
    </row>
    <row r="67" spans="1:26" ht="12.75" customHeight="1">
      <c r="A67" s="36"/>
      <c r="B67" s="36"/>
      <c r="C67" s="36"/>
      <c r="D67" s="98"/>
      <c r="E67" s="98"/>
      <c r="F67" s="98"/>
      <c r="G67" s="98"/>
      <c r="H67" s="98"/>
      <c r="I67" s="36"/>
      <c r="J67" s="36"/>
      <c r="K67" s="36"/>
      <c r="L67" s="36"/>
      <c r="M67" s="36"/>
      <c r="N67" s="36"/>
      <c r="O67" s="36"/>
      <c r="P67" s="36"/>
      <c r="Q67" s="36"/>
      <c r="R67" s="36"/>
      <c r="S67" s="36"/>
      <c r="T67" s="36"/>
      <c r="U67" s="36"/>
      <c r="V67" s="36"/>
      <c r="W67" s="36"/>
      <c r="X67" s="36"/>
      <c r="Y67" s="36"/>
      <c r="Z67" s="36"/>
    </row>
    <row r="68" spans="1:26" ht="12.75" customHeight="1">
      <c r="A68" s="37"/>
      <c r="B68" s="37"/>
      <c r="C68" s="36"/>
      <c r="D68" s="98"/>
      <c r="E68" s="98"/>
      <c r="F68" s="98"/>
      <c r="G68" s="98"/>
      <c r="H68" s="98"/>
      <c r="I68" s="36"/>
      <c r="J68" s="36"/>
      <c r="K68" s="36"/>
      <c r="L68" s="36"/>
      <c r="M68" s="36"/>
      <c r="N68" s="36"/>
      <c r="O68" s="36"/>
      <c r="P68" s="98"/>
      <c r="Q68" s="98"/>
      <c r="R68" s="98"/>
      <c r="S68" s="98"/>
      <c r="T68" s="98"/>
      <c r="U68" s="98"/>
      <c r="V68" s="98"/>
      <c r="W68" s="98"/>
      <c r="X68" s="98"/>
      <c r="Y68" s="98"/>
      <c r="Z68" s="98"/>
    </row>
    <row r="69" spans="1:26" ht="12.75" customHeight="1">
      <c r="A69" s="37"/>
      <c r="B69" s="37"/>
      <c r="C69" s="36"/>
      <c r="D69" s="98"/>
      <c r="E69" s="98"/>
      <c r="F69" s="98"/>
      <c r="G69" s="98"/>
      <c r="H69" s="98"/>
      <c r="I69" s="36"/>
      <c r="J69" s="36"/>
      <c r="K69" s="36"/>
      <c r="L69" s="36"/>
      <c r="M69" s="36"/>
      <c r="N69" s="36"/>
      <c r="O69" s="36"/>
      <c r="P69" s="98"/>
      <c r="Q69" s="98"/>
      <c r="R69" s="98"/>
      <c r="S69" s="98"/>
      <c r="T69" s="98"/>
      <c r="U69" s="98"/>
      <c r="V69" s="98"/>
      <c r="W69" s="98"/>
      <c r="X69" s="98"/>
      <c r="Y69" s="98"/>
      <c r="Z69" s="98"/>
    </row>
    <row r="70" spans="1:26" ht="12.75" customHeight="1">
      <c r="A70" s="37"/>
      <c r="B70" s="37"/>
      <c r="C70" s="36"/>
      <c r="D70" s="98"/>
      <c r="E70" s="98"/>
      <c r="F70" s="98"/>
      <c r="G70" s="98"/>
      <c r="H70" s="98"/>
      <c r="I70" s="36"/>
      <c r="J70" s="36"/>
      <c r="K70" s="36"/>
      <c r="L70" s="36"/>
      <c r="M70" s="36"/>
      <c r="N70" s="36"/>
      <c r="O70" s="36"/>
      <c r="P70" s="98"/>
      <c r="Q70" s="98"/>
      <c r="R70" s="98"/>
      <c r="S70" s="98"/>
      <c r="T70" s="98"/>
      <c r="U70" s="98"/>
      <c r="V70" s="98"/>
      <c r="W70" s="98"/>
      <c r="X70" s="98"/>
      <c r="Y70" s="98"/>
      <c r="Z70" s="98"/>
    </row>
    <row r="71" spans="1:26" ht="12.75" customHeight="1">
      <c r="A71" s="37"/>
      <c r="B71" s="37"/>
      <c r="C71" s="36"/>
      <c r="D71" s="98"/>
      <c r="E71" s="98"/>
      <c r="F71" s="98"/>
      <c r="G71" s="98"/>
      <c r="H71" s="98"/>
      <c r="I71" s="36"/>
      <c r="J71" s="36"/>
      <c r="K71" s="36"/>
      <c r="L71" s="36"/>
      <c r="M71" s="36"/>
      <c r="N71" s="36"/>
      <c r="O71" s="36"/>
      <c r="P71" s="98"/>
      <c r="Q71" s="98"/>
      <c r="R71" s="98"/>
      <c r="S71" s="98"/>
      <c r="T71" s="98"/>
      <c r="U71" s="98"/>
      <c r="V71" s="98"/>
      <c r="W71" s="98"/>
      <c r="X71" s="98"/>
      <c r="Y71" s="98"/>
      <c r="Z71" s="98"/>
    </row>
    <row r="72" spans="1:26" ht="12.75" customHeight="1">
      <c r="A72" s="37"/>
      <c r="B72" s="37"/>
      <c r="C72" s="36"/>
      <c r="D72" s="98"/>
      <c r="E72" s="98"/>
      <c r="F72" s="98"/>
      <c r="G72" s="98"/>
      <c r="H72" s="98"/>
      <c r="I72" s="36"/>
      <c r="J72" s="36"/>
      <c r="K72" s="36"/>
      <c r="L72" s="36"/>
      <c r="M72" s="36"/>
      <c r="N72" s="36"/>
      <c r="O72" s="36"/>
      <c r="P72" s="98"/>
      <c r="Q72" s="98"/>
      <c r="R72" s="98"/>
      <c r="S72" s="98"/>
      <c r="T72" s="98"/>
      <c r="U72" s="98"/>
      <c r="V72" s="98"/>
      <c r="W72" s="98"/>
      <c r="X72" s="98"/>
      <c r="Y72" s="98"/>
      <c r="Z72" s="98"/>
    </row>
    <row r="73" spans="1:26" ht="12.75" customHeight="1">
      <c r="A73" s="37"/>
      <c r="B73" s="37"/>
      <c r="C73" s="36"/>
      <c r="D73" s="98"/>
      <c r="E73" s="98"/>
      <c r="F73" s="98"/>
      <c r="G73" s="98"/>
      <c r="H73" s="98"/>
      <c r="I73" s="36"/>
      <c r="J73" s="36"/>
      <c r="K73" s="36"/>
      <c r="L73" s="36"/>
      <c r="M73" s="36"/>
      <c r="N73" s="36"/>
      <c r="O73" s="36"/>
      <c r="P73" s="98"/>
      <c r="Q73" s="98"/>
      <c r="R73" s="98"/>
      <c r="S73" s="98"/>
      <c r="T73" s="98"/>
      <c r="U73" s="98"/>
      <c r="V73" s="98"/>
      <c r="W73" s="98"/>
      <c r="X73" s="98"/>
      <c r="Y73" s="98"/>
      <c r="Z73" s="98"/>
    </row>
    <row r="74" spans="1:26" ht="12.75" customHeight="1">
      <c r="A74" s="37"/>
      <c r="B74" s="37"/>
      <c r="C74" s="36"/>
      <c r="D74" s="98"/>
      <c r="E74" s="98"/>
      <c r="F74" s="98"/>
      <c r="G74" s="98"/>
      <c r="H74" s="98"/>
      <c r="I74" s="36"/>
      <c r="J74" s="36"/>
      <c r="K74" s="36"/>
      <c r="L74" s="36"/>
      <c r="M74" s="36"/>
      <c r="N74" s="36"/>
      <c r="O74" s="36"/>
      <c r="P74" s="98"/>
      <c r="Q74" s="98"/>
      <c r="R74" s="98"/>
      <c r="S74" s="98"/>
      <c r="T74" s="98"/>
      <c r="U74" s="98"/>
      <c r="V74" s="98"/>
      <c r="W74" s="98"/>
      <c r="X74" s="98"/>
      <c r="Y74" s="98"/>
      <c r="Z74" s="98"/>
    </row>
    <row r="75" spans="1:26" ht="12.75" customHeight="1">
      <c r="A75" s="37"/>
      <c r="B75" s="37"/>
      <c r="C75" s="36"/>
      <c r="D75" s="98"/>
      <c r="E75" s="98"/>
      <c r="F75" s="98"/>
      <c r="G75" s="98"/>
      <c r="H75" s="98"/>
      <c r="I75" s="36"/>
      <c r="J75" s="36"/>
      <c r="K75" s="36"/>
      <c r="L75" s="36"/>
      <c r="M75" s="36"/>
      <c r="N75" s="36"/>
      <c r="O75" s="36"/>
      <c r="P75" s="98"/>
      <c r="Q75" s="98"/>
      <c r="R75" s="98"/>
      <c r="S75" s="98"/>
      <c r="T75" s="98"/>
      <c r="U75" s="98"/>
      <c r="V75" s="98"/>
      <c r="W75" s="98"/>
      <c r="X75" s="98"/>
      <c r="Y75" s="98"/>
      <c r="Z75" s="98"/>
    </row>
    <row r="76" spans="1:26" ht="12.75" customHeight="1">
      <c r="A76" s="37"/>
      <c r="B76" s="37"/>
      <c r="C76" s="36"/>
      <c r="D76" s="98"/>
      <c r="E76" s="98"/>
      <c r="F76" s="98"/>
      <c r="G76" s="98"/>
      <c r="H76" s="98"/>
      <c r="I76" s="36"/>
      <c r="J76" s="36"/>
      <c r="K76" s="36"/>
      <c r="L76" s="36"/>
      <c r="M76" s="36"/>
      <c r="N76" s="36"/>
      <c r="O76" s="36"/>
      <c r="P76" s="98"/>
      <c r="Q76" s="98"/>
      <c r="R76" s="98"/>
      <c r="S76" s="98"/>
      <c r="T76" s="98"/>
      <c r="U76" s="98"/>
      <c r="V76" s="98"/>
      <c r="W76" s="98"/>
      <c r="X76" s="98"/>
      <c r="Y76" s="98"/>
      <c r="Z76" s="98"/>
    </row>
    <row r="77" spans="1:26" ht="12.75" customHeight="1">
      <c r="A77" s="37"/>
      <c r="B77" s="37"/>
      <c r="C77" s="36"/>
      <c r="D77" s="98"/>
      <c r="E77" s="98"/>
      <c r="F77" s="98"/>
      <c r="G77" s="98"/>
      <c r="H77" s="98"/>
      <c r="I77" s="36"/>
      <c r="J77" s="36"/>
      <c r="K77" s="36"/>
      <c r="L77" s="36"/>
      <c r="M77" s="36"/>
      <c r="N77" s="36"/>
      <c r="O77" s="36"/>
      <c r="P77" s="98"/>
      <c r="Q77" s="98"/>
      <c r="R77" s="98"/>
      <c r="S77" s="98"/>
      <c r="T77" s="98"/>
      <c r="U77" s="98"/>
      <c r="V77" s="98"/>
      <c r="W77" s="98"/>
      <c r="X77" s="98"/>
      <c r="Y77" s="98"/>
      <c r="Z77" s="98"/>
    </row>
    <row r="78" spans="1:26" ht="12.75" customHeight="1">
      <c r="A78" s="37"/>
      <c r="B78" s="37"/>
      <c r="C78" s="36"/>
      <c r="D78" s="98"/>
      <c r="E78" s="98"/>
      <c r="F78" s="98"/>
      <c r="G78" s="98"/>
      <c r="H78" s="98"/>
      <c r="I78" s="36"/>
      <c r="J78" s="36"/>
      <c r="K78" s="36"/>
      <c r="L78" s="36"/>
      <c r="M78" s="36"/>
      <c r="N78" s="36"/>
      <c r="O78" s="36"/>
      <c r="P78" s="98"/>
      <c r="Q78" s="98"/>
      <c r="R78" s="98"/>
      <c r="S78" s="98"/>
      <c r="T78" s="98"/>
      <c r="U78" s="98"/>
      <c r="V78" s="98"/>
      <c r="W78" s="98"/>
      <c r="X78" s="98"/>
      <c r="Y78" s="98"/>
      <c r="Z78" s="98"/>
    </row>
    <row r="79" spans="1:26" ht="12.75" customHeight="1">
      <c r="A79" s="37"/>
      <c r="B79" s="37"/>
      <c r="C79" s="36"/>
      <c r="D79" s="98"/>
      <c r="E79" s="98"/>
      <c r="F79" s="98"/>
      <c r="G79" s="98"/>
      <c r="H79" s="98"/>
      <c r="I79" s="36"/>
      <c r="J79" s="36"/>
      <c r="K79" s="36"/>
      <c r="L79" s="36"/>
      <c r="M79" s="36"/>
      <c r="N79" s="36"/>
      <c r="O79" s="36"/>
      <c r="P79" s="98"/>
      <c r="Q79" s="98"/>
      <c r="R79" s="98"/>
      <c r="S79" s="98"/>
      <c r="T79" s="98"/>
      <c r="U79" s="98"/>
      <c r="V79" s="98"/>
      <c r="W79" s="98"/>
      <c r="X79" s="98"/>
      <c r="Y79" s="98"/>
      <c r="Z79" s="98"/>
    </row>
    <row r="80" spans="1:26" ht="12.75" customHeight="1">
      <c r="A80" s="37"/>
      <c r="B80" s="37"/>
      <c r="C80" s="36"/>
      <c r="D80" s="98"/>
      <c r="E80" s="98"/>
      <c r="F80" s="98"/>
      <c r="G80" s="98"/>
      <c r="H80" s="98"/>
      <c r="I80" s="36"/>
      <c r="J80" s="36"/>
      <c r="K80" s="36"/>
      <c r="L80" s="36"/>
      <c r="M80" s="36"/>
      <c r="N80" s="36"/>
      <c r="O80" s="36"/>
      <c r="P80" s="98"/>
      <c r="Q80" s="98"/>
      <c r="R80" s="98"/>
      <c r="S80" s="98"/>
      <c r="T80" s="98"/>
      <c r="U80" s="98"/>
      <c r="V80" s="98"/>
      <c r="W80" s="98"/>
      <c r="X80" s="98"/>
      <c r="Y80" s="98"/>
      <c r="Z80" s="98"/>
    </row>
    <row r="81" spans="1:26" ht="12.75" customHeight="1">
      <c r="A81" s="37"/>
      <c r="B81" s="37"/>
      <c r="C81" s="36"/>
      <c r="D81" s="98"/>
      <c r="E81" s="98"/>
      <c r="F81" s="98"/>
      <c r="G81" s="98"/>
      <c r="H81" s="98"/>
      <c r="I81" s="36"/>
      <c r="J81" s="36"/>
      <c r="K81" s="36"/>
      <c r="L81" s="36"/>
      <c r="M81" s="36"/>
      <c r="N81" s="36"/>
      <c r="O81" s="36"/>
      <c r="P81" s="98"/>
      <c r="Q81" s="98"/>
      <c r="R81" s="98"/>
      <c r="S81" s="98"/>
      <c r="T81" s="98"/>
      <c r="U81" s="98"/>
      <c r="V81" s="98"/>
      <c r="W81" s="98"/>
      <c r="X81" s="98"/>
      <c r="Y81" s="98"/>
      <c r="Z81" s="98"/>
    </row>
    <row r="82" spans="1:26" ht="12.75" customHeight="1">
      <c r="A82" s="37"/>
      <c r="B82" s="37"/>
      <c r="C82" s="36"/>
      <c r="D82" s="98"/>
      <c r="E82" s="98"/>
      <c r="F82" s="98"/>
      <c r="G82" s="98"/>
      <c r="H82" s="98"/>
      <c r="I82" s="36"/>
      <c r="J82" s="36"/>
      <c r="K82" s="36"/>
      <c r="L82" s="36"/>
      <c r="M82" s="36"/>
      <c r="N82" s="36"/>
      <c r="O82" s="36"/>
      <c r="P82" s="98"/>
      <c r="Q82" s="98"/>
      <c r="R82" s="98"/>
      <c r="S82" s="98"/>
      <c r="T82" s="98"/>
      <c r="U82" s="98"/>
      <c r="V82" s="98"/>
      <c r="W82" s="98"/>
      <c r="X82" s="98"/>
      <c r="Y82" s="98"/>
      <c r="Z82" s="98"/>
    </row>
    <row r="83" spans="1:26" ht="12.75" customHeight="1">
      <c r="A83" s="37"/>
      <c r="B83" s="37"/>
      <c r="C83" s="36"/>
      <c r="D83" s="98"/>
      <c r="E83" s="98"/>
      <c r="F83" s="98"/>
      <c r="G83" s="98"/>
      <c r="H83" s="98"/>
      <c r="I83" s="36"/>
      <c r="J83" s="36"/>
      <c r="K83" s="36"/>
      <c r="L83" s="36"/>
      <c r="M83" s="36"/>
      <c r="N83" s="36"/>
      <c r="O83" s="36"/>
      <c r="P83" s="98"/>
      <c r="Q83" s="98"/>
      <c r="R83" s="98"/>
      <c r="S83" s="98"/>
      <c r="T83" s="98"/>
      <c r="U83" s="98"/>
      <c r="V83" s="98"/>
      <c r="W83" s="98"/>
      <c r="X83" s="98"/>
      <c r="Y83" s="98"/>
      <c r="Z83" s="98"/>
    </row>
    <row r="84" spans="1:26" ht="12.75" customHeight="1">
      <c r="A84" s="37"/>
      <c r="B84" s="37"/>
      <c r="C84" s="36"/>
      <c r="D84" s="98"/>
      <c r="E84" s="98"/>
      <c r="F84" s="98"/>
      <c r="G84" s="98"/>
      <c r="H84" s="98"/>
      <c r="I84" s="36"/>
      <c r="J84" s="36"/>
      <c r="K84" s="36"/>
      <c r="L84" s="36"/>
      <c r="M84" s="36"/>
      <c r="N84" s="36"/>
      <c r="O84" s="36"/>
      <c r="P84" s="98"/>
      <c r="Q84" s="98"/>
      <c r="R84" s="98"/>
      <c r="S84" s="98"/>
      <c r="T84" s="98"/>
      <c r="U84" s="98"/>
      <c r="V84" s="98"/>
      <c r="W84" s="98"/>
      <c r="X84" s="98"/>
      <c r="Y84" s="98"/>
      <c r="Z84" s="98"/>
    </row>
    <row r="85" spans="1:26" ht="12.75" customHeight="1">
      <c r="A85" s="37"/>
      <c r="B85" s="37"/>
      <c r="C85" s="36"/>
      <c r="D85" s="98"/>
      <c r="E85" s="98"/>
      <c r="F85" s="98"/>
      <c r="G85" s="98"/>
      <c r="H85" s="98"/>
      <c r="I85" s="36"/>
      <c r="J85" s="36"/>
      <c r="K85" s="36"/>
      <c r="L85" s="36"/>
      <c r="M85" s="36"/>
      <c r="N85" s="36"/>
      <c r="O85" s="36"/>
      <c r="P85" s="98"/>
      <c r="Q85" s="98"/>
      <c r="R85" s="98"/>
      <c r="S85" s="98"/>
      <c r="T85" s="98"/>
      <c r="U85" s="98"/>
      <c r="V85" s="98"/>
      <c r="W85" s="98"/>
      <c r="X85" s="98"/>
      <c r="Y85" s="98"/>
      <c r="Z85" s="98"/>
    </row>
    <row r="86" spans="1:26" ht="12.75" customHeight="1">
      <c r="A86" s="37"/>
      <c r="B86" s="37"/>
      <c r="C86" s="36"/>
      <c r="D86" s="98"/>
      <c r="E86" s="98"/>
      <c r="F86" s="98"/>
      <c r="G86" s="98"/>
      <c r="H86" s="98"/>
      <c r="I86" s="36"/>
      <c r="J86" s="36"/>
      <c r="K86" s="36"/>
      <c r="L86" s="36"/>
      <c r="M86" s="36"/>
      <c r="N86" s="36"/>
      <c r="O86" s="36"/>
      <c r="P86" s="98"/>
      <c r="Q86" s="98"/>
      <c r="R86" s="98"/>
      <c r="S86" s="98"/>
      <c r="T86" s="98"/>
      <c r="U86" s="98"/>
      <c r="V86" s="98"/>
      <c r="W86" s="98"/>
      <c r="X86" s="98"/>
      <c r="Y86" s="98"/>
      <c r="Z86" s="98"/>
    </row>
    <row r="87" spans="1:26" ht="12.75" customHeight="1">
      <c r="A87" s="37"/>
      <c r="B87" s="37"/>
      <c r="C87" s="36"/>
      <c r="D87" s="98"/>
      <c r="E87" s="98"/>
      <c r="F87" s="98"/>
      <c r="G87" s="98"/>
      <c r="H87" s="98"/>
      <c r="I87" s="36"/>
      <c r="J87" s="36"/>
      <c r="K87" s="36"/>
      <c r="L87" s="36"/>
      <c r="M87" s="36"/>
      <c r="N87" s="36"/>
      <c r="O87" s="36"/>
      <c r="P87" s="98"/>
      <c r="Q87" s="98"/>
      <c r="R87" s="98"/>
      <c r="S87" s="98"/>
      <c r="T87" s="98"/>
      <c r="U87" s="98"/>
      <c r="V87" s="98"/>
      <c r="W87" s="98"/>
      <c r="X87" s="98"/>
      <c r="Y87" s="98"/>
      <c r="Z87" s="98"/>
    </row>
    <row r="88" spans="1:26" ht="12.75" customHeight="1">
      <c r="A88" s="37"/>
      <c r="B88" s="37"/>
      <c r="C88" s="36"/>
      <c r="D88" s="98"/>
      <c r="E88" s="98"/>
      <c r="F88" s="98"/>
      <c r="G88" s="98"/>
      <c r="H88" s="98"/>
      <c r="I88" s="36"/>
      <c r="J88" s="36"/>
      <c r="K88" s="36"/>
      <c r="L88" s="36"/>
      <c r="M88" s="36"/>
      <c r="N88" s="36"/>
      <c r="O88" s="36"/>
      <c r="P88" s="98"/>
      <c r="Q88" s="98"/>
      <c r="R88" s="98"/>
      <c r="S88" s="98"/>
      <c r="T88" s="98"/>
      <c r="U88" s="98"/>
      <c r="V88" s="98"/>
      <c r="W88" s="98"/>
      <c r="X88" s="98"/>
      <c r="Y88" s="98"/>
      <c r="Z88" s="98"/>
    </row>
    <row r="89" spans="1:26" ht="12.75" customHeight="1">
      <c r="A89" s="37"/>
      <c r="B89" s="37"/>
      <c r="C89" s="36"/>
      <c r="D89" s="98"/>
      <c r="E89" s="98"/>
      <c r="F89" s="98"/>
      <c r="G89" s="98"/>
      <c r="H89" s="98"/>
      <c r="I89" s="36"/>
      <c r="J89" s="36"/>
      <c r="K89" s="36"/>
      <c r="L89" s="36"/>
      <c r="M89" s="36"/>
      <c r="N89" s="36"/>
      <c r="O89" s="36"/>
      <c r="P89" s="98"/>
      <c r="Q89" s="98"/>
      <c r="R89" s="98"/>
      <c r="S89" s="98"/>
      <c r="T89" s="98"/>
      <c r="U89" s="98"/>
      <c r="V89" s="98"/>
      <c r="W89" s="98"/>
      <c r="X89" s="98"/>
      <c r="Y89" s="98"/>
      <c r="Z89" s="98"/>
    </row>
    <row r="90" spans="1:26" ht="12.75" customHeight="1">
      <c r="A90" s="37"/>
      <c r="B90" s="37"/>
      <c r="C90" s="36"/>
      <c r="D90" s="98"/>
      <c r="E90" s="98"/>
      <c r="F90" s="98"/>
      <c r="G90" s="98"/>
      <c r="H90" s="98"/>
      <c r="I90" s="36"/>
      <c r="J90" s="36"/>
      <c r="K90" s="36"/>
      <c r="L90" s="36"/>
      <c r="M90" s="36"/>
      <c r="N90" s="36"/>
      <c r="O90" s="36"/>
      <c r="P90" s="98"/>
      <c r="Q90" s="98"/>
      <c r="R90" s="98"/>
      <c r="S90" s="98"/>
      <c r="T90" s="98"/>
      <c r="U90" s="98"/>
      <c r="V90" s="98"/>
      <c r="W90" s="98"/>
      <c r="X90" s="98"/>
      <c r="Y90" s="98"/>
      <c r="Z90" s="98"/>
    </row>
    <row r="91" spans="1:26" ht="12.75" customHeight="1">
      <c r="A91" s="37"/>
      <c r="B91" s="37"/>
      <c r="C91" s="36"/>
      <c r="D91" s="98"/>
      <c r="E91" s="98"/>
      <c r="F91" s="98"/>
      <c r="G91" s="98"/>
      <c r="H91" s="98"/>
      <c r="I91" s="36"/>
      <c r="J91" s="36"/>
      <c r="K91" s="36"/>
      <c r="L91" s="36"/>
      <c r="M91" s="36"/>
      <c r="N91" s="36"/>
      <c r="O91" s="36"/>
      <c r="P91" s="98"/>
      <c r="Q91" s="98"/>
      <c r="R91" s="98"/>
      <c r="S91" s="98"/>
      <c r="T91" s="98"/>
      <c r="U91" s="98"/>
      <c r="V91" s="98"/>
      <c r="W91" s="98"/>
      <c r="X91" s="98"/>
      <c r="Y91" s="98"/>
      <c r="Z91" s="98"/>
    </row>
    <row r="92" spans="1:26" ht="12.75" customHeight="1">
      <c r="A92" s="37"/>
      <c r="B92" s="37"/>
      <c r="C92" s="36"/>
      <c r="D92" s="98"/>
      <c r="E92" s="98"/>
      <c r="F92" s="98"/>
      <c r="G92" s="98"/>
      <c r="H92" s="98"/>
      <c r="I92" s="36"/>
      <c r="J92" s="36"/>
      <c r="K92" s="36"/>
      <c r="L92" s="36"/>
      <c r="M92" s="36"/>
      <c r="N92" s="36"/>
      <c r="O92" s="36"/>
      <c r="P92" s="98"/>
      <c r="Q92" s="98"/>
      <c r="R92" s="98"/>
      <c r="S92" s="98"/>
      <c r="T92" s="98"/>
      <c r="U92" s="98"/>
      <c r="V92" s="98"/>
      <c r="W92" s="98"/>
      <c r="X92" s="98"/>
      <c r="Y92" s="98"/>
      <c r="Z92" s="98"/>
    </row>
    <row r="93" spans="1:26" ht="12.75" customHeight="1">
      <c r="A93" s="37"/>
      <c r="B93" s="37"/>
      <c r="C93" s="36"/>
      <c r="D93" s="98"/>
      <c r="E93" s="98"/>
      <c r="F93" s="98"/>
      <c r="G93" s="98"/>
      <c r="H93" s="98"/>
      <c r="I93" s="36"/>
      <c r="J93" s="36"/>
      <c r="K93" s="36"/>
      <c r="L93" s="36"/>
      <c r="M93" s="36"/>
      <c r="N93" s="36"/>
      <c r="O93" s="36"/>
      <c r="P93" s="98"/>
      <c r="Q93" s="98"/>
      <c r="R93" s="98"/>
      <c r="S93" s="98"/>
      <c r="T93" s="98"/>
      <c r="U93" s="98"/>
      <c r="V93" s="98"/>
      <c r="W93" s="98"/>
      <c r="X93" s="98"/>
      <c r="Y93" s="98"/>
      <c r="Z93" s="98"/>
    </row>
    <row r="94" spans="1:26" ht="12.75" customHeight="1">
      <c r="A94" s="37"/>
      <c r="B94" s="37"/>
      <c r="C94" s="36"/>
      <c r="D94" s="98"/>
      <c r="E94" s="98"/>
      <c r="F94" s="98"/>
      <c r="G94" s="98"/>
      <c r="H94" s="98"/>
      <c r="I94" s="36"/>
      <c r="J94" s="36"/>
      <c r="K94" s="36"/>
      <c r="L94" s="36"/>
      <c r="M94" s="36"/>
      <c r="N94" s="36"/>
      <c r="O94" s="36"/>
      <c r="P94" s="98"/>
      <c r="Q94" s="98"/>
      <c r="R94" s="98"/>
      <c r="S94" s="98"/>
      <c r="T94" s="98"/>
      <c r="U94" s="98"/>
      <c r="V94" s="98"/>
      <c r="W94" s="98"/>
      <c r="X94" s="98"/>
      <c r="Y94" s="98"/>
      <c r="Z94" s="98"/>
    </row>
    <row r="95" spans="1:26" ht="12.75" customHeight="1">
      <c r="A95" s="37"/>
      <c r="B95" s="37"/>
      <c r="C95" s="36"/>
      <c r="D95" s="98"/>
      <c r="E95" s="98"/>
      <c r="F95" s="98"/>
      <c r="G95" s="98"/>
      <c r="H95" s="98"/>
      <c r="I95" s="36"/>
      <c r="J95" s="36"/>
      <c r="K95" s="36"/>
      <c r="L95" s="36"/>
      <c r="M95" s="36"/>
      <c r="N95" s="36"/>
      <c r="O95" s="36"/>
      <c r="P95" s="98"/>
      <c r="Q95" s="98"/>
      <c r="R95" s="98"/>
      <c r="S95" s="98"/>
      <c r="T95" s="98"/>
      <c r="U95" s="98"/>
      <c r="V95" s="98"/>
      <c r="W95" s="98"/>
      <c r="X95" s="98"/>
      <c r="Y95" s="98"/>
      <c r="Z95" s="98"/>
    </row>
    <row r="96" spans="1:26" ht="12.75" customHeight="1">
      <c r="A96" s="37"/>
      <c r="B96" s="37"/>
      <c r="C96" s="36"/>
      <c r="D96" s="98"/>
      <c r="E96" s="98"/>
      <c r="F96" s="98"/>
      <c r="G96" s="98"/>
      <c r="H96" s="98"/>
      <c r="I96" s="36"/>
      <c r="J96" s="36"/>
      <c r="K96" s="36"/>
      <c r="L96" s="36"/>
      <c r="M96" s="36"/>
      <c r="N96" s="36"/>
      <c r="O96" s="36"/>
      <c r="P96" s="98"/>
      <c r="Q96" s="98"/>
      <c r="R96" s="98"/>
      <c r="S96" s="98"/>
      <c r="T96" s="98"/>
      <c r="U96" s="98"/>
      <c r="V96" s="98"/>
      <c r="W96" s="98"/>
      <c r="X96" s="98"/>
      <c r="Y96" s="98"/>
      <c r="Z96" s="98"/>
    </row>
    <row r="97" spans="1:26" ht="12.75" customHeight="1">
      <c r="A97" s="37"/>
      <c r="B97" s="37"/>
      <c r="C97" s="36"/>
      <c r="D97" s="98"/>
      <c r="E97" s="98"/>
      <c r="F97" s="98"/>
      <c r="G97" s="98"/>
      <c r="H97" s="98"/>
      <c r="I97" s="36"/>
      <c r="J97" s="36"/>
      <c r="K97" s="36"/>
      <c r="L97" s="36"/>
      <c r="M97" s="36"/>
      <c r="N97" s="36"/>
      <c r="O97" s="36"/>
      <c r="P97" s="98"/>
      <c r="Q97" s="98"/>
      <c r="R97" s="98"/>
      <c r="S97" s="98"/>
      <c r="T97" s="98"/>
      <c r="U97" s="98"/>
      <c r="V97" s="98"/>
      <c r="W97" s="98"/>
      <c r="X97" s="98"/>
      <c r="Y97" s="98"/>
      <c r="Z97" s="98"/>
    </row>
    <row r="98" spans="1:26" ht="12.75" customHeight="1">
      <c r="A98" s="37"/>
      <c r="B98" s="37"/>
      <c r="C98" s="36"/>
      <c r="D98" s="98"/>
      <c r="E98" s="98"/>
      <c r="F98" s="98"/>
      <c r="G98" s="98"/>
      <c r="H98" s="98"/>
      <c r="I98" s="36"/>
      <c r="J98" s="36"/>
      <c r="K98" s="36"/>
      <c r="L98" s="36"/>
      <c r="M98" s="36"/>
      <c r="N98" s="36"/>
      <c r="O98" s="36"/>
      <c r="P98" s="98"/>
      <c r="Q98" s="98"/>
      <c r="R98" s="98"/>
      <c r="S98" s="98"/>
      <c r="T98" s="98"/>
      <c r="U98" s="98"/>
      <c r="V98" s="98"/>
      <c r="W98" s="98"/>
      <c r="X98" s="98"/>
      <c r="Y98" s="98"/>
      <c r="Z98" s="98"/>
    </row>
    <row r="99" spans="1:26" ht="12.75" customHeight="1">
      <c r="A99" s="37"/>
      <c r="B99" s="37"/>
      <c r="C99" s="36"/>
      <c r="D99" s="98"/>
      <c r="E99" s="98"/>
      <c r="F99" s="98"/>
      <c r="G99" s="98"/>
      <c r="H99" s="98"/>
      <c r="I99" s="36"/>
      <c r="J99" s="36"/>
      <c r="K99" s="36"/>
      <c r="L99" s="36"/>
      <c r="M99" s="36"/>
      <c r="N99" s="36"/>
      <c r="O99" s="36"/>
      <c r="P99" s="98"/>
      <c r="Q99" s="98"/>
      <c r="R99" s="98"/>
      <c r="S99" s="98"/>
      <c r="T99" s="98"/>
      <c r="U99" s="98"/>
      <c r="V99" s="98"/>
      <c r="W99" s="98"/>
      <c r="X99" s="98"/>
      <c r="Y99" s="98"/>
      <c r="Z99" s="98"/>
    </row>
    <row r="100" spans="1:26" ht="12.75" customHeight="1">
      <c r="A100" s="37"/>
      <c r="B100" s="37"/>
      <c r="C100" s="36"/>
      <c r="D100" s="98"/>
      <c r="E100" s="98"/>
      <c r="F100" s="98"/>
      <c r="G100" s="98"/>
      <c r="H100" s="98"/>
      <c r="I100" s="36"/>
      <c r="J100" s="36"/>
      <c r="K100" s="36"/>
      <c r="L100" s="36"/>
      <c r="M100" s="36"/>
      <c r="N100" s="36"/>
      <c r="O100" s="36"/>
      <c r="P100" s="98"/>
      <c r="Q100" s="98"/>
      <c r="R100" s="98"/>
      <c r="S100" s="98"/>
      <c r="T100" s="98"/>
      <c r="U100" s="98"/>
      <c r="V100" s="98"/>
      <c r="W100" s="98"/>
      <c r="X100" s="98"/>
      <c r="Y100" s="98"/>
      <c r="Z100" s="98"/>
    </row>
    <row r="101" spans="1:26" ht="12.75" customHeight="1">
      <c r="A101" s="37"/>
      <c r="B101" s="37"/>
      <c r="C101" s="36"/>
      <c r="D101" s="98"/>
      <c r="E101" s="98"/>
      <c r="F101" s="98"/>
      <c r="G101" s="98"/>
      <c r="H101" s="98"/>
      <c r="I101" s="36"/>
      <c r="J101" s="36"/>
      <c r="K101" s="36"/>
      <c r="L101" s="36"/>
      <c r="M101" s="36"/>
      <c r="N101" s="36"/>
      <c r="O101" s="36"/>
      <c r="P101" s="98"/>
      <c r="Q101" s="98"/>
      <c r="R101" s="98"/>
      <c r="S101" s="98"/>
      <c r="T101" s="98"/>
      <c r="U101" s="98"/>
      <c r="V101" s="98"/>
      <c r="W101" s="98"/>
      <c r="X101" s="98"/>
      <c r="Y101" s="98"/>
      <c r="Z101" s="98"/>
    </row>
    <row r="102" spans="1:26" ht="12.75" customHeight="1">
      <c r="A102" s="37"/>
      <c r="B102" s="37"/>
      <c r="C102" s="36"/>
      <c r="D102" s="98"/>
      <c r="E102" s="98"/>
      <c r="F102" s="98"/>
      <c r="G102" s="98"/>
      <c r="H102" s="98"/>
      <c r="I102" s="36"/>
      <c r="J102" s="36"/>
      <c r="K102" s="36"/>
      <c r="L102" s="36"/>
      <c r="M102" s="36"/>
      <c r="N102" s="36"/>
      <c r="O102" s="36"/>
      <c r="P102" s="98"/>
      <c r="Q102" s="98"/>
      <c r="R102" s="98"/>
      <c r="S102" s="98"/>
      <c r="T102" s="98"/>
      <c r="U102" s="98"/>
      <c r="V102" s="98"/>
      <c r="W102" s="98"/>
      <c r="X102" s="98"/>
      <c r="Y102" s="98"/>
      <c r="Z102" s="98"/>
    </row>
    <row r="103" spans="1:26" ht="12.75" customHeight="1">
      <c r="A103" s="37"/>
      <c r="B103" s="37"/>
      <c r="C103" s="36"/>
      <c r="D103" s="98"/>
      <c r="E103" s="98"/>
      <c r="F103" s="98"/>
      <c r="G103" s="98"/>
      <c r="H103" s="98"/>
      <c r="I103" s="36"/>
      <c r="J103" s="36"/>
      <c r="K103" s="36"/>
      <c r="L103" s="36"/>
      <c r="M103" s="36"/>
      <c r="N103" s="36"/>
      <c r="O103" s="36"/>
      <c r="P103" s="98"/>
      <c r="Q103" s="98"/>
      <c r="R103" s="98"/>
      <c r="S103" s="98"/>
      <c r="T103" s="98"/>
      <c r="U103" s="98"/>
      <c r="V103" s="98"/>
      <c r="W103" s="98"/>
      <c r="X103" s="98"/>
      <c r="Y103" s="98"/>
      <c r="Z103" s="98"/>
    </row>
    <row r="104" spans="1:26" ht="12.75" customHeight="1">
      <c r="A104" s="37"/>
      <c r="B104" s="37"/>
      <c r="C104" s="36"/>
      <c r="D104" s="98"/>
      <c r="E104" s="98"/>
      <c r="F104" s="98"/>
      <c r="G104" s="98"/>
      <c r="H104" s="98"/>
      <c r="I104" s="36"/>
      <c r="J104" s="36"/>
      <c r="K104" s="36"/>
      <c r="L104" s="36"/>
      <c r="M104" s="36"/>
      <c r="N104" s="36"/>
      <c r="O104" s="36"/>
      <c r="P104" s="98"/>
      <c r="Q104" s="98"/>
      <c r="R104" s="98"/>
      <c r="S104" s="98"/>
      <c r="T104" s="98"/>
      <c r="U104" s="98"/>
      <c r="V104" s="98"/>
      <c r="W104" s="98"/>
      <c r="X104" s="98"/>
      <c r="Y104" s="98"/>
      <c r="Z104" s="98"/>
    </row>
    <row r="105" spans="1:26" ht="12.75" customHeight="1">
      <c r="A105" s="37"/>
      <c r="B105" s="37"/>
      <c r="C105" s="36"/>
      <c r="D105" s="98"/>
      <c r="E105" s="98"/>
      <c r="F105" s="98"/>
      <c r="G105" s="98"/>
      <c r="H105" s="98"/>
      <c r="I105" s="36"/>
      <c r="J105" s="36"/>
      <c r="K105" s="36"/>
      <c r="L105" s="36"/>
      <c r="M105" s="36"/>
      <c r="N105" s="36"/>
      <c r="O105" s="36"/>
      <c r="P105" s="98"/>
      <c r="Q105" s="98"/>
      <c r="R105" s="98"/>
      <c r="S105" s="98"/>
      <c r="T105" s="98"/>
      <c r="U105" s="98"/>
      <c r="V105" s="98"/>
      <c r="W105" s="98"/>
      <c r="X105" s="98"/>
      <c r="Y105" s="98"/>
      <c r="Z105" s="98"/>
    </row>
    <row r="106" spans="1:26" ht="12.75" customHeight="1">
      <c r="A106" s="37"/>
      <c r="B106" s="37"/>
      <c r="C106" s="36"/>
      <c r="D106" s="98"/>
      <c r="E106" s="98"/>
      <c r="F106" s="98"/>
      <c r="G106" s="98"/>
      <c r="H106" s="98"/>
      <c r="I106" s="36"/>
      <c r="J106" s="36"/>
      <c r="K106" s="36"/>
      <c r="L106" s="36"/>
      <c r="M106" s="36"/>
      <c r="N106" s="36"/>
      <c r="O106" s="36"/>
      <c r="P106" s="98"/>
      <c r="Q106" s="98"/>
      <c r="R106" s="98"/>
      <c r="S106" s="98"/>
      <c r="T106" s="98"/>
      <c r="U106" s="98"/>
      <c r="V106" s="98"/>
      <c r="W106" s="98"/>
      <c r="X106" s="98"/>
      <c r="Y106" s="98"/>
      <c r="Z106" s="98"/>
    </row>
    <row r="107" spans="1:26" ht="12.75" customHeight="1">
      <c r="A107" s="37"/>
      <c r="B107" s="37"/>
      <c r="C107" s="36"/>
      <c r="D107" s="98"/>
      <c r="E107" s="98"/>
      <c r="F107" s="98"/>
      <c r="G107" s="98"/>
      <c r="H107" s="98"/>
      <c r="I107" s="36"/>
      <c r="J107" s="36"/>
      <c r="K107" s="36"/>
      <c r="L107" s="36"/>
      <c r="M107" s="36"/>
      <c r="N107" s="36"/>
      <c r="O107" s="36"/>
      <c r="P107" s="98"/>
      <c r="Q107" s="98"/>
      <c r="R107" s="98"/>
      <c r="S107" s="98"/>
      <c r="T107" s="98"/>
      <c r="U107" s="98"/>
      <c r="V107" s="98"/>
      <c r="W107" s="98"/>
      <c r="X107" s="98"/>
      <c r="Y107" s="98"/>
      <c r="Z107" s="98"/>
    </row>
    <row r="108" spans="1:26" ht="12.75" customHeight="1">
      <c r="A108" s="37"/>
      <c r="B108" s="37"/>
      <c r="C108" s="36"/>
      <c r="D108" s="98"/>
      <c r="E108" s="98"/>
      <c r="F108" s="98"/>
      <c r="G108" s="98"/>
      <c r="H108" s="98"/>
      <c r="I108" s="36"/>
      <c r="J108" s="36"/>
      <c r="K108" s="36"/>
      <c r="L108" s="36"/>
      <c r="M108" s="36"/>
      <c r="N108" s="36"/>
      <c r="O108" s="36"/>
      <c r="P108" s="98"/>
      <c r="Q108" s="98"/>
      <c r="R108" s="98"/>
      <c r="S108" s="98"/>
      <c r="T108" s="98"/>
      <c r="U108" s="98"/>
      <c r="V108" s="98"/>
      <c r="W108" s="98"/>
      <c r="X108" s="98"/>
      <c r="Y108" s="98"/>
      <c r="Z108" s="98"/>
    </row>
    <row r="109" spans="1:26" ht="12.75" customHeight="1">
      <c r="A109" s="37"/>
      <c r="B109" s="37"/>
      <c r="C109" s="36"/>
      <c r="D109" s="98"/>
      <c r="E109" s="98"/>
      <c r="F109" s="98"/>
      <c r="G109" s="98"/>
      <c r="H109" s="98"/>
      <c r="I109" s="36"/>
      <c r="J109" s="36"/>
      <c r="K109" s="36"/>
      <c r="L109" s="36"/>
      <c r="M109" s="36"/>
      <c r="N109" s="36"/>
      <c r="O109" s="36"/>
      <c r="P109" s="98"/>
      <c r="Q109" s="98"/>
      <c r="R109" s="98"/>
      <c r="S109" s="98"/>
      <c r="T109" s="98"/>
      <c r="U109" s="98"/>
      <c r="V109" s="98"/>
      <c r="W109" s="98"/>
      <c r="X109" s="98"/>
      <c r="Y109" s="98"/>
      <c r="Z109" s="98"/>
    </row>
    <row r="110" spans="1:26" ht="12.75" customHeight="1">
      <c r="A110" s="37"/>
      <c r="B110" s="37"/>
      <c r="C110" s="36"/>
      <c r="D110" s="98"/>
      <c r="E110" s="98"/>
      <c r="F110" s="98"/>
      <c r="G110" s="98"/>
      <c r="H110" s="98"/>
      <c r="I110" s="36"/>
      <c r="J110" s="36"/>
      <c r="K110" s="36"/>
      <c r="L110" s="36"/>
      <c r="M110" s="36"/>
      <c r="N110" s="36"/>
      <c r="O110" s="36"/>
      <c r="P110" s="98"/>
      <c r="Q110" s="98"/>
      <c r="R110" s="98"/>
      <c r="S110" s="98"/>
      <c r="T110" s="98"/>
      <c r="U110" s="98"/>
      <c r="V110" s="98"/>
      <c r="W110" s="98"/>
      <c r="X110" s="98"/>
      <c r="Y110" s="98"/>
      <c r="Z110" s="98"/>
    </row>
    <row r="111" spans="1:26" ht="12.75" customHeight="1">
      <c r="A111" s="37"/>
      <c r="B111" s="37"/>
      <c r="C111" s="36"/>
      <c r="D111" s="98"/>
      <c r="E111" s="98"/>
      <c r="F111" s="98"/>
      <c r="G111" s="98"/>
      <c r="H111" s="98"/>
      <c r="I111" s="36"/>
      <c r="J111" s="36"/>
      <c r="K111" s="36"/>
      <c r="L111" s="36"/>
      <c r="M111" s="36"/>
      <c r="N111" s="36"/>
      <c r="O111" s="36"/>
      <c r="P111" s="98"/>
      <c r="Q111" s="98"/>
      <c r="R111" s="98"/>
      <c r="S111" s="98"/>
      <c r="T111" s="98"/>
      <c r="U111" s="98"/>
      <c r="V111" s="98"/>
      <c r="W111" s="98"/>
      <c r="X111" s="98"/>
      <c r="Y111" s="98"/>
      <c r="Z111" s="98"/>
    </row>
    <row r="112" spans="1:26" ht="12.75" customHeight="1">
      <c r="A112" s="37"/>
      <c r="B112" s="37"/>
      <c r="C112" s="36"/>
      <c r="D112" s="98"/>
      <c r="E112" s="98"/>
      <c r="F112" s="98"/>
      <c r="G112" s="98"/>
      <c r="H112" s="98"/>
      <c r="I112" s="36"/>
      <c r="J112" s="36"/>
      <c r="K112" s="36"/>
      <c r="L112" s="36"/>
      <c r="M112" s="36"/>
      <c r="N112" s="36"/>
      <c r="O112" s="36"/>
      <c r="P112" s="98"/>
      <c r="Q112" s="98"/>
      <c r="R112" s="98"/>
      <c r="S112" s="98"/>
      <c r="T112" s="98"/>
      <c r="U112" s="98"/>
      <c r="V112" s="98"/>
      <c r="W112" s="98"/>
      <c r="X112" s="98"/>
      <c r="Y112" s="98"/>
      <c r="Z112" s="98"/>
    </row>
    <row r="113" spans="1:26" ht="12.75" customHeight="1">
      <c r="A113" s="37"/>
      <c r="B113" s="37"/>
      <c r="C113" s="36"/>
      <c r="D113" s="98"/>
      <c r="E113" s="98"/>
      <c r="F113" s="98"/>
      <c r="G113" s="98"/>
      <c r="H113" s="98"/>
      <c r="I113" s="36"/>
      <c r="J113" s="36"/>
      <c r="K113" s="36"/>
      <c r="L113" s="36"/>
      <c r="M113" s="36"/>
      <c r="N113" s="36"/>
      <c r="O113" s="36"/>
      <c r="P113" s="98"/>
      <c r="Q113" s="98"/>
      <c r="R113" s="98"/>
      <c r="S113" s="98"/>
      <c r="T113" s="98"/>
      <c r="U113" s="98"/>
      <c r="V113" s="98"/>
      <c r="W113" s="98"/>
      <c r="X113" s="98"/>
      <c r="Y113" s="98"/>
      <c r="Z113" s="98"/>
    </row>
    <row r="114" spans="1:26" ht="12.75" customHeight="1">
      <c r="A114" s="37"/>
      <c r="B114" s="37"/>
      <c r="C114" s="36"/>
      <c r="D114" s="98"/>
      <c r="E114" s="98"/>
      <c r="F114" s="98"/>
      <c r="G114" s="98"/>
      <c r="H114" s="98"/>
      <c r="I114" s="36"/>
      <c r="J114" s="36"/>
      <c r="K114" s="36"/>
      <c r="L114" s="36"/>
      <c r="M114" s="36"/>
      <c r="N114" s="36"/>
      <c r="O114" s="36"/>
      <c r="P114" s="98"/>
      <c r="Q114" s="98"/>
      <c r="R114" s="98"/>
      <c r="S114" s="98"/>
      <c r="T114" s="98"/>
      <c r="U114" s="98"/>
      <c r="V114" s="98"/>
      <c r="W114" s="98"/>
      <c r="X114" s="98"/>
      <c r="Y114" s="98"/>
      <c r="Z114" s="98"/>
    </row>
    <row r="115" spans="1:26" ht="12.75" customHeight="1">
      <c r="A115" s="37"/>
      <c r="B115" s="37"/>
      <c r="C115" s="36"/>
      <c r="D115" s="98"/>
      <c r="E115" s="98"/>
      <c r="F115" s="98"/>
      <c r="G115" s="98"/>
      <c r="H115" s="98"/>
      <c r="I115" s="36"/>
      <c r="J115" s="36"/>
      <c r="K115" s="36"/>
      <c r="L115" s="36"/>
      <c r="M115" s="36"/>
      <c r="N115" s="36"/>
      <c r="O115" s="36"/>
      <c r="P115" s="98"/>
      <c r="Q115" s="98"/>
      <c r="R115" s="98"/>
      <c r="S115" s="98"/>
      <c r="T115" s="98"/>
      <c r="U115" s="98"/>
      <c r="V115" s="98"/>
      <c r="W115" s="98"/>
      <c r="X115" s="98"/>
      <c r="Y115" s="98"/>
      <c r="Z115" s="98"/>
    </row>
    <row r="116" spans="1:26" ht="12.75" customHeight="1">
      <c r="A116" s="37"/>
      <c r="B116" s="37"/>
      <c r="C116" s="36"/>
      <c r="D116" s="98"/>
      <c r="E116" s="98"/>
      <c r="F116" s="98"/>
      <c r="G116" s="98"/>
      <c r="H116" s="98"/>
      <c r="I116" s="36"/>
      <c r="J116" s="36"/>
      <c r="K116" s="36"/>
      <c r="L116" s="36"/>
      <c r="M116" s="36"/>
      <c r="N116" s="36"/>
      <c r="O116" s="36"/>
      <c r="P116" s="98"/>
      <c r="Q116" s="98"/>
      <c r="R116" s="98"/>
      <c r="S116" s="98"/>
      <c r="T116" s="98"/>
      <c r="U116" s="98"/>
      <c r="V116" s="98"/>
      <c r="W116" s="98"/>
      <c r="X116" s="98"/>
      <c r="Y116" s="98"/>
      <c r="Z116" s="98"/>
    </row>
    <row r="117" spans="1:26" ht="12.75" customHeight="1">
      <c r="A117" s="37"/>
      <c r="B117" s="37"/>
      <c r="C117" s="36"/>
      <c r="D117" s="98"/>
      <c r="E117" s="98"/>
      <c r="F117" s="98"/>
      <c r="G117" s="98"/>
      <c r="H117" s="98"/>
      <c r="I117" s="36"/>
      <c r="J117" s="36"/>
      <c r="K117" s="36"/>
      <c r="L117" s="36"/>
      <c r="M117" s="36"/>
      <c r="N117" s="36"/>
      <c r="O117" s="36"/>
      <c r="P117" s="98"/>
      <c r="Q117" s="98"/>
      <c r="R117" s="98"/>
      <c r="S117" s="98"/>
      <c r="T117" s="98"/>
      <c r="U117" s="98"/>
      <c r="V117" s="98"/>
      <c r="W117" s="98"/>
      <c r="X117" s="98"/>
      <c r="Y117" s="98"/>
      <c r="Z117" s="98"/>
    </row>
    <row r="118" spans="1:26" ht="12.75" customHeight="1">
      <c r="A118" s="37"/>
      <c r="B118" s="37"/>
      <c r="C118" s="36"/>
      <c r="D118" s="98"/>
      <c r="E118" s="98"/>
      <c r="F118" s="98"/>
      <c r="G118" s="98"/>
      <c r="H118" s="98"/>
      <c r="I118" s="36"/>
      <c r="J118" s="36"/>
      <c r="K118" s="36"/>
      <c r="L118" s="36"/>
      <c r="M118" s="36"/>
      <c r="N118" s="36"/>
      <c r="O118" s="36"/>
      <c r="P118" s="98"/>
      <c r="Q118" s="98"/>
      <c r="R118" s="98"/>
      <c r="S118" s="98"/>
      <c r="T118" s="98"/>
      <c r="U118" s="98"/>
      <c r="V118" s="98"/>
      <c r="W118" s="98"/>
      <c r="X118" s="98"/>
      <c r="Y118" s="98"/>
      <c r="Z118" s="98"/>
    </row>
    <row r="119" spans="1:26" ht="12.75" customHeight="1">
      <c r="A119" s="37"/>
      <c r="B119" s="37"/>
      <c r="C119" s="36"/>
      <c r="D119" s="98"/>
      <c r="E119" s="98"/>
      <c r="F119" s="98"/>
      <c r="G119" s="98"/>
      <c r="H119" s="98"/>
      <c r="I119" s="36"/>
      <c r="J119" s="36"/>
      <c r="K119" s="36"/>
      <c r="L119" s="36"/>
      <c r="M119" s="36"/>
      <c r="N119" s="36"/>
      <c r="O119" s="36"/>
      <c r="P119" s="98"/>
      <c r="Q119" s="98"/>
      <c r="R119" s="98"/>
      <c r="S119" s="98"/>
      <c r="T119" s="98"/>
      <c r="U119" s="98"/>
      <c r="V119" s="98"/>
      <c r="W119" s="98"/>
      <c r="X119" s="98"/>
      <c r="Y119" s="98"/>
      <c r="Z119" s="98"/>
    </row>
    <row r="120" spans="1:26" ht="12.75" customHeight="1">
      <c r="A120" s="37"/>
      <c r="B120" s="37"/>
      <c r="C120" s="36"/>
      <c r="D120" s="98"/>
      <c r="E120" s="98"/>
      <c r="F120" s="98"/>
      <c r="G120" s="98"/>
      <c r="H120" s="98"/>
      <c r="I120" s="36"/>
      <c r="J120" s="36"/>
      <c r="K120" s="36"/>
      <c r="L120" s="36"/>
      <c r="M120" s="36"/>
      <c r="N120" s="36"/>
      <c r="O120" s="36"/>
      <c r="P120" s="98"/>
      <c r="Q120" s="98"/>
      <c r="R120" s="98"/>
      <c r="S120" s="98"/>
      <c r="T120" s="98"/>
      <c r="U120" s="98"/>
      <c r="V120" s="98"/>
      <c r="W120" s="98"/>
      <c r="X120" s="98"/>
      <c r="Y120" s="98"/>
      <c r="Z120" s="98"/>
    </row>
    <row r="121" spans="1:26" ht="12.75" customHeight="1">
      <c r="A121" s="37"/>
      <c r="B121" s="37"/>
      <c r="C121" s="36"/>
      <c r="D121" s="98"/>
      <c r="E121" s="98"/>
      <c r="F121" s="98"/>
      <c r="G121" s="98"/>
      <c r="H121" s="98"/>
      <c r="I121" s="36"/>
      <c r="J121" s="36"/>
      <c r="K121" s="36"/>
      <c r="L121" s="36"/>
      <c r="M121" s="36"/>
      <c r="N121" s="36"/>
      <c r="O121" s="36"/>
      <c r="P121" s="98"/>
      <c r="Q121" s="98"/>
      <c r="R121" s="98"/>
      <c r="S121" s="98"/>
      <c r="T121" s="98"/>
      <c r="U121" s="98"/>
      <c r="V121" s="98"/>
      <c r="W121" s="98"/>
      <c r="X121" s="98"/>
      <c r="Y121" s="98"/>
      <c r="Z121" s="98"/>
    </row>
    <row r="122" spans="1:26" ht="12.75" customHeight="1">
      <c r="A122" s="37"/>
      <c r="B122" s="37"/>
      <c r="C122" s="36"/>
      <c r="D122" s="98"/>
      <c r="E122" s="98"/>
      <c r="F122" s="98"/>
      <c r="G122" s="98"/>
      <c r="H122" s="98"/>
      <c r="I122" s="36"/>
      <c r="J122" s="36"/>
      <c r="K122" s="36"/>
      <c r="L122" s="36"/>
      <c r="M122" s="36"/>
      <c r="N122" s="36"/>
      <c r="O122" s="36"/>
      <c r="P122" s="98"/>
      <c r="Q122" s="98"/>
      <c r="R122" s="98"/>
      <c r="S122" s="98"/>
      <c r="T122" s="98"/>
      <c r="U122" s="98"/>
      <c r="V122" s="98"/>
      <c r="W122" s="98"/>
      <c r="X122" s="98"/>
      <c r="Y122" s="98"/>
      <c r="Z122" s="98"/>
    </row>
    <row r="123" spans="1:26" ht="12.75" customHeight="1">
      <c r="A123" s="37"/>
      <c r="B123" s="37"/>
      <c r="C123" s="36"/>
      <c r="D123" s="98"/>
      <c r="E123" s="98"/>
      <c r="F123" s="98"/>
      <c r="G123" s="98"/>
      <c r="H123" s="98"/>
      <c r="I123" s="36"/>
      <c r="J123" s="36"/>
      <c r="K123" s="36"/>
      <c r="L123" s="36"/>
      <c r="M123" s="36"/>
      <c r="N123" s="36"/>
      <c r="O123" s="36"/>
      <c r="P123" s="98"/>
      <c r="Q123" s="98"/>
      <c r="R123" s="98"/>
      <c r="S123" s="98"/>
      <c r="T123" s="98"/>
      <c r="U123" s="98"/>
      <c r="V123" s="98"/>
      <c r="W123" s="98"/>
      <c r="X123" s="98"/>
      <c r="Y123" s="98"/>
      <c r="Z123" s="98"/>
    </row>
    <row r="124" spans="1:26" ht="12.75" customHeight="1">
      <c r="A124" s="37"/>
      <c r="B124" s="37"/>
      <c r="C124" s="36"/>
      <c r="D124" s="98"/>
      <c r="E124" s="98"/>
      <c r="F124" s="98"/>
      <c r="G124" s="98"/>
      <c r="H124" s="98"/>
      <c r="I124" s="36"/>
      <c r="J124" s="36"/>
      <c r="K124" s="36"/>
      <c r="L124" s="36"/>
      <c r="M124" s="36"/>
      <c r="N124" s="36"/>
      <c r="O124" s="36"/>
      <c r="P124" s="98"/>
      <c r="Q124" s="98"/>
      <c r="R124" s="98"/>
      <c r="S124" s="98"/>
      <c r="T124" s="98"/>
      <c r="U124" s="98"/>
      <c r="V124" s="98"/>
      <c r="W124" s="98"/>
      <c r="X124" s="98"/>
      <c r="Y124" s="98"/>
      <c r="Z124" s="98"/>
    </row>
    <row r="125" spans="1:26" ht="12.75" customHeight="1">
      <c r="A125" s="37"/>
      <c r="B125" s="37"/>
      <c r="C125" s="36"/>
      <c r="D125" s="98"/>
      <c r="E125" s="98"/>
      <c r="F125" s="98"/>
      <c r="G125" s="98"/>
      <c r="H125" s="98"/>
      <c r="I125" s="36"/>
      <c r="J125" s="36"/>
      <c r="K125" s="36"/>
      <c r="L125" s="36"/>
      <c r="M125" s="36"/>
      <c r="N125" s="36"/>
      <c r="O125" s="36"/>
      <c r="P125" s="98"/>
      <c r="Q125" s="98"/>
      <c r="R125" s="98"/>
      <c r="S125" s="98"/>
      <c r="T125" s="98"/>
      <c r="U125" s="98"/>
      <c r="V125" s="98"/>
      <c r="W125" s="98"/>
      <c r="X125" s="98"/>
      <c r="Y125" s="98"/>
      <c r="Z125" s="98"/>
    </row>
    <row r="126" spans="1:26" ht="12.75" customHeight="1">
      <c r="A126" s="37"/>
      <c r="B126" s="37"/>
      <c r="C126" s="36"/>
      <c r="D126" s="98"/>
      <c r="E126" s="98"/>
      <c r="F126" s="98"/>
      <c r="G126" s="98"/>
      <c r="H126" s="98"/>
      <c r="I126" s="36"/>
      <c r="J126" s="36"/>
      <c r="K126" s="36"/>
      <c r="L126" s="36"/>
      <c r="M126" s="36"/>
      <c r="N126" s="36"/>
      <c r="O126" s="36"/>
      <c r="P126" s="98"/>
      <c r="Q126" s="98"/>
      <c r="R126" s="98"/>
      <c r="S126" s="98"/>
      <c r="T126" s="98"/>
      <c r="U126" s="98"/>
      <c r="V126" s="98"/>
      <c r="W126" s="98"/>
      <c r="X126" s="98"/>
      <c r="Y126" s="98"/>
      <c r="Z126" s="98"/>
    </row>
    <row r="127" spans="1:26" ht="12.75" customHeight="1">
      <c r="A127" s="37"/>
      <c r="B127" s="37"/>
      <c r="C127" s="36"/>
      <c r="D127" s="98"/>
      <c r="E127" s="98"/>
      <c r="F127" s="98"/>
      <c r="G127" s="98"/>
      <c r="H127" s="98"/>
      <c r="I127" s="36"/>
      <c r="J127" s="36"/>
      <c r="K127" s="36"/>
      <c r="L127" s="36"/>
      <c r="M127" s="36"/>
      <c r="N127" s="36"/>
      <c r="O127" s="36"/>
      <c r="P127" s="98"/>
      <c r="Q127" s="98"/>
      <c r="R127" s="98"/>
      <c r="S127" s="98"/>
      <c r="T127" s="98"/>
      <c r="U127" s="98"/>
      <c r="V127" s="98"/>
      <c r="W127" s="98"/>
      <c r="X127" s="98"/>
      <c r="Y127" s="98"/>
      <c r="Z127" s="98"/>
    </row>
    <row r="128" spans="1:26" ht="12.75" customHeight="1">
      <c r="A128" s="37"/>
      <c r="B128" s="37"/>
      <c r="C128" s="36"/>
      <c r="D128" s="98"/>
      <c r="E128" s="98"/>
      <c r="F128" s="98"/>
      <c r="G128" s="98"/>
      <c r="H128" s="98"/>
      <c r="I128" s="36"/>
      <c r="J128" s="36"/>
      <c r="K128" s="36"/>
      <c r="L128" s="36"/>
      <c r="M128" s="36"/>
      <c r="N128" s="36"/>
      <c r="O128" s="36"/>
      <c r="P128" s="98"/>
      <c r="Q128" s="98"/>
      <c r="R128" s="98"/>
      <c r="S128" s="98"/>
      <c r="T128" s="98"/>
      <c r="U128" s="98"/>
      <c r="V128" s="98"/>
      <c r="W128" s="98"/>
      <c r="X128" s="98"/>
      <c r="Y128" s="98"/>
      <c r="Z128" s="98"/>
    </row>
    <row r="129" spans="1:26" ht="12.75" customHeight="1">
      <c r="A129" s="37"/>
      <c r="B129" s="37"/>
      <c r="C129" s="36"/>
      <c r="D129" s="98"/>
      <c r="E129" s="98"/>
      <c r="F129" s="98"/>
      <c r="G129" s="98"/>
      <c r="H129" s="98"/>
      <c r="I129" s="36"/>
      <c r="J129" s="36"/>
      <c r="K129" s="36"/>
      <c r="L129" s="36"/>
      <c r="M129" s="36"/>
      <c r="N129" s="36"/>
      <c r="O129" s="36"/>
      <c r="P129" s="98"/>
      <c r="Q129" s="98"/>
      <c r="R129" s="98"/>
      <c r="S129" s="98"/>
      <c r="T129" s="98"/>
      <c r="U129" s="98"/>
      <c r="V129" s="98"/>
      <c r="W129" s="98"/>
      <c r="X129" s="98"/>
      <c r="Y129" s="98"/>
      <c r="Z129" s="98"/>
    </row>
    <row r="130" spans="1:26" ht="12.75" customHeight="1">
      <c r="A130" s="37"/>
      <c r="B130" s="37"/>
      <c r="C130" s="36"/>
      <c r="D130" s="98"/>
      <c r="E130" s="98"/>
      <c r="F130" s="98"/>
      <c r="G130" s="98"/>
      <c r="H130" s="98"/>
      <c r="I130" s="36"/>
      <c r="J130" s="36"/>
      <c r="K130" s="36"/>
      <c r="L130" s="36"/>
      <c r="M130" s="36"/>
      <c r="N130" s="36"/>
      <c r="O130" s="36"/>
      <c r="P130" s="98"/>
      <c r="Q130" s="98"/>
      <c r="R130" s="98"/>
      <c r="S130" s="98"/>
      <c r="T130" s="98"/>
      <c r="U130" s="98"/>
      <c r="V130" s="98"/>
      <c r="W130" s="98"/>
      <c r="X130" s="98"/>
      <c r="Y130" s="98"/>
      <c r="Z130" s="98"/>
    </row>
    <row r="131" spans="1:26" ht="12.75" customHeight="1">
      <c r="A131" s="37"/>
      <c r="B131" s="37"/>
      <c r="C131" s="36"/>
      <c r="D131" s="98"/>
      <c r="E131" s="98"/>
      <c r="F131" s="98"/>
      <c r="G131" s="98"/>
      <c r="H131" s="98"/>
      <c r="I131" s="36"/>
      <c r="J131" s="36"/>
      <c r="K131" s="36"/>
      <c r="L131" s="36"/>
      <c r="M131" s="36"/>
      <c r="N131" s="36"/>
      <c r="O131" s="36"/>
      <c r="P131" s="98"/>
      <c r="Q131" s="98"/>
      <c r="R131" s="98"/>
      <c r="S131" s="98"/>
      <c r="T131" s="98"/>
      <c r="U131" s="98"/>
      <c r="V131" s="98"/>
      <c r="W131" s="98"/>
      <c r="X131" s="98"/>
      <c r="Y131" s="98"/>
      <c r="Z131" s="98"/>
    </row>
    <row r="132" spans="1:26" ht="12.75" customHeight="1">
      <c r="A132" s="37"/>
      <c r="B132" s="37"/>
      <c r="C132" s="36"/>
      <c r="D132" s="98"/>
      <c r="E132" s="98"/>
      <c r="F132" s="98"/>
      <c r="G132" s="98"/>
      <c r="H132" s="98"/>
      <c r="I132" s="36"/>
      <c r="J132" s="36"/>
      <c r="K132" s="36"/>
      <c r="L132" s="36"/>
      <c r="M132" s="36"/>
      <c r="N132" s="36"/>
      <c r="O132" s="36"/>
      <c r="P132" s="98"/>
      <c r="Q132" s="98"/>
      <c r="R132" s="98"/>
      <c r="S132" s="98"/>
      <c r="T132" s="98"/>
      <c r="U132" s="98"/>
      <c r="V132" s="98"/>
      <c r="W132" s="98"/>
      <c r="X132" s="98"/>
      <c r="Y132" s="98"/>
      <c r="Z132" s="98"/>
    </row>
    <row r="133" spans="1:26" ht="12.75" customHeight="1">
      <c r="A133" s="37"/>
      <c r="B133" s="37"/>
      <c r="C133" s="36"/>
      <c r="D133" s="98"/>
      <c r="E133" s="98"/>
      <c r="F133" s="98"/>
      <c r="G133" s="98"/>
      <c r="H133" s="98"/>
      <c r="I133" s="36"/>
      <c r="J133" s="36"/>
      <c r="K133" s="36"/>
      <c r="L133" s="36"/>
      <c r="M133" s="36"/>
      <c r="N133" s="36"/>
      <c r="O133" s="36"/>
      <c r="P133" s="98"/>
      <c r="Q133" s="98"/>
      <c r="R133" s="98"/>
      <c r="S133" s="98"/>
      <c r="T133" s="98"/>
      <c r="U133" s="98"/>
      <c r="V133" s="98"/>
      <c r="W133" s="98"/>
      <c r="X133" s="98"/>
      <c r="Y133" s="98"/>
      <c r="Z133" s="98"/>
    </row>
    <row r="134" spans="1:26" ht="12.75" customHeight="1">
      <c r="A134" s="37"/>
      <c r="B134" s="37"/>
      <c r="C134" s="36"/>
      <c r="D134" s="98"/>
      <c r="E134" s="98"/>
      <c r="F134" s="98"/>
      <c r="G134" s="98"/>
      <c r="H134" s="98"/>
      <c r="I134" s="36"/>
      <c r="J134" s="36"/>
      <c r="K134" s="36"/>
      <c r="L134" s="36"/>
      <c r="M134" s="36"/>
      <c r="N134" s="36"/>
      <c r="O134" s="36"/>
      <c r="P134" s="98"/>
      <c r="Q134" s="98"/>
      <c r="R134" s="98"/>
      <c r="S134" s="98"/>
      <c r="T134" s="98"/>
      <c r="U134" s="98"/>
      <c r="V134" s="98"/>
      <c r="W134" s="98"/>
      <c r="X134" s="98"/>
      <c r="Y134" s="98"/>
      <c r="Z134" s="98"/>
    </row>
    <row r="135" spans="1:26" ht="12.75" customHeight="1">
      <c r="A135" s="37"/>
      <c r="B135" s="37"/>
      <c r="C135" s="36"/>
      <c r="D135" s="98"/>
      <c r="E135" s="98"/>
      <c r="F135" s="98"/>
      <c r="G135" s="98"/>
      <c r="H135" s="98"/>
      <c r="I135" s="36"/>
      <c r="J135" s="36"/>
      <c r="K135" s="36"/>
      <c r="L135" s="36"/>
      <c r="M135" s="36"/>
      <c r="N135" s="36"/>
      <c r="O135" s="36"/>
      <c r="P135" s="98"/>
      <c r="Q135" s="98"/>
      <c r="R135" s="98"/>
      <c r="S135" s="98"/>
      <c r="T135" s="98"/>
      <c r="U135" s="98"/>
      <c r="V135" s="98"/>
      <c r="W135" s="98"/>
      <c r="X135" s="98"/>
      <c r="Y135" s="98"/>
      <c r="Z135" s="98"/>
    </row>
    <row r="136" spans="1:26" ht="12.75" customHeight="1">
      <c r="A136" s="37"/>
      <c r="B136" s="37"/>
      <c r="C136" s="36"/>
      <c r="D136" s="98"/>
      <c r="E136" s="98"/>
      <c r="F136" s="98"/>
      <c r="G136" s="98"/>
      <c r="H136" s="98"/>
      <c r="I136" s="36"/>
      <c r="J136" s="36"/>
      <c r="K136" s="36"/>
      <c r="L136" s="36"/>
      <c r="M136" s="36"/>
      <c r="N136" s="36"/>
      <c r="O136" s="36"/>
      <c r="P136" s="98"/>
      <c r="Q136" s="98"/>
      <c r="R136" s="98"/>
      <c r="S136" s="98"/>
      <c r="T136" s="98"/>
      <c r="U136" s="98"/>
      <c r="V136" s="98"/>
      <c r="W136" s="98"/>
      <c r="X136" s="98"/>
      <c r="Y136" s="98"/>
      <c r="Z136" s="98"/>
    </row>
    <row r="137" spans="1:26" ht="12.75" customHeight="1">
      <c r="A137" s="37"/>
      <c r="B137" s="37"/>
      <c r="C137" s="36"/>
      <c r="D137" s="98"/>
      <c r="E137" s="98"/>
      <c r="F137" s="98"/>
      <c r="G137" s="98"/>
      <c r="H137" s="98"/>
      <c r="I137" s="36"/>
      <c r="J137" s="36"/>
      <c r="K137" s="36"/>
      <c r="L137" s="36"/>
      <c r="M137" s="36"/>
      <c r="N137" s="36"/>
      <c r="O137" s="36"/>
      <c r="P137" s="98"/>
      <c r="Q137" s="98"/>
      <c r="R137" s="98"/>
      <c r="S137" s="98"/>
      <c r="T137" s="98"/>
      <c r="U137" s="98"/>
      <c r="V137" s="98"/>
      <c r="W137" s="98"/>
      <c r="X137" s="98"/>
      <c r="Y137" s="98"/>
      <c r="Z137" s="98"/>
    </row>
    <row r="138" spans="1:26" ht="12.75" customHeight="1">
      <c r="A138" s="37"/>
      <c r="B138" s="37"/>
      <c r="C138" s="36"/>
      <c r="D138" s="98"/>
      <c r="E138" s="98"/>
      <c r="F138" s="98"/>
      <c r="G138" s="98"/>
      <c r="H138" s="98"/>
      <c r="I138" s="36"/>
      <c r="J138" s="36"/>
      <c r="K138" s="36"/>
      <c r="L138" s="36"/>
      <c r="M138" s="36"/>
      <c r="N138" s="36"/>
      <c r="O138" s="36"/>
      <c r="P138" s="98"/>
      <c r="Q138" s="98"/>
      <c r="R138" s="98"/>
      <c r="S138" s="98"/>
      <c r="T138" s="98"/>
      <c r="U138" s="98"/>
      <c r="V138" s="98"/>
      <c r="W138" s="98"/>
      <c r="X138" s="98"/>
      <c r="Y138" s="98"/>
      <c r="Z138" s="98"/>
    </row>
    <row r="139" spans="1:26" ht="12.75" customHeight="1">
      <c r="A139" s="37"/>
      <c r="B139" s="37"/>
      <c r="C139" s="36"/>
      <c r="D139" s="98"/>
      <c r="E139" s="98"/>
      <c r="F139" s="98"/>
      <c r="G139" s="98"/>
      <c r="H139" s="98"/>
      <c r="I139" s="36"/>
      <c r="J139" s="36"/>
      <c r="K139" s="36"/>
      <c r="L139" s="36"/>
      <c r="M139" s="36"/>
      <c r="N139" s="36"/>
      <c r="O139" s="36"/>
      <c r="P139" s="98"/>
      <c r="Q139" s="98"/>
      <c r="R139" s="98"/>
      <c r="S139" s="98"/>
      <c r="T139" s="98"/>
      <c r="U139" s="98"/>
      <c r="V139" s="98"/>
      <c r="W139" s="98"/>
      <c r="X139" s="98"/>
      <c r="Y139" s="98"/>
      <c r="Z139" s="98"/>
    </row>
    <row r="140" spans="1:26" ht="12.75" customHeight="1">
      <c r="A140" s="37"/>
      <c r="B140" s="37"/>
      <c r="C140" s="36"/>
      <c r="D140" s="98"/>
      <c r="E140" s="98"/>
      <c r="F140" s="98"/>
      <c r="G140" s="98"/>
      <c r="H140" s="98"/>
      <c r="I140" s="36"/>
      <c r="J140" s="36"/>
      <c r="K140" s="36"/>
      <c r="L140" s="36"/>
      <c r="M140" s="36"/>
      <c r="N140" s="36"/>
      <c r="O140" s="36"/>
      <c r="P140" s="98"/>
      <c r="Q140" s="98"/>
      <c r="R140" s="98"/>
      <c r="S140" s="98"/>
      <c r="T140" s="98"/>
      <c r="U140" s="98"/>
      <c r="V140" s="98"/>
      <c r="W140" s="98"/>
      <c r="X140" s="98"/>
      <c r="Y140" s="98"/>
      <c r="Z140" s="98"/>
    </row>
    <row r="141" spans="1:26" ht="12.75" customHeight="1">
      <c r="A141" s="37"/>
      <c r="B141" s="37"/>
      <c r="C141" s="36"/>
      <c r="D141" s="98"/>
      <c r="E141" s="98"/>
      <c r="F141" s="98"/>
      <c r="G141" s="98"/>
      <c r="H141" s="98"/>
      <c r="I141" s="36"/>
      <c r="J141" s="36"/>
      <c r="K141" s="36"/>
      <c r="L141" s="36"/>
      <c r="M141" s="36"/>
      <c r="N141" s="36"/>
      <c r="O141" s="36"/>
      <c r="P141" s="98"/>
      <c r="Q141" s="98"/>
      <c r="R141" s="98"/>
      <c r="S141" s="98"/>
      <c r="T141" s="98"/>
      <c r="U141" s="98"/>
      <c r="V141" s="98"/>
      <c r="W141" s="98"/>
      <c r="X141" s="98"/>
      <c r="Y141" s="98"/>
      <c r="Z141" s="98"/>
    </row>
    <row r="142" spans="1:26" ht="12.75" customHeight="1">
      <c r="A142" s="37"/>
      <c r="B142" s="37"/>
      <c r="C142" s="36"/>
      <c r="D142" s="98"/>
      <c r="E142" s="98"/>
      <c r="F142" s="98"/>
      <c r="G142" s="98"/>
      <c r="H142" s="98"/>
      <c r="I142" s="36"/>
      <c r="J142" s="36"/>
      <c r="K142" s="36"/>
      <c r="L142" s="36"/>
      <c r="M142" s="36"/>
      <c r="N142" s="36"/>
      <c r="O142" s="36"/>
      <c r="P142" s="98"/>
      <c r="Q142" s="98"/>
      <c r="R142" s="98"/>
      <c r="S142" s="98"/>
      <c r="T142" s="98"/>
      <c r="U142" s="98"/>
      <c r="V142" s="98"/>
      <c r="W142" s="98"/>
      <c r="X142" s="98"/>
      <c r="Y142" s="98"/>
      <c r="Z142" s="98"/>
    </row>
    <row r="143" spans="1:26" ht="12.75" customHeight="1">
      <c r="A143" s="37"/>
      <c r="B143" s="37"/>
      <c r="C143" s="36"/>
      <c r="D143" s="98"/>
      <c r="E143" s="98"/>
      <c r="F143" s="98"/>
      <c r="G143" s="98"/>
      <c r="H143" s="98"/>
      <c r="I143" s="36"/>
      <c r="J143" s="36"/>
      <c r="K143" s="36"/>
      <c r="L143" s="36"/>
      <c r="M143" s="36"/>
      <c r="N143" s="36"/>
      <c r="O143" s="36"/>
      <c r="P143" s="98"/>
      <c r="Q143" s="98"/>
      <c r="R143" s="98"/>
      <c r="S143" s="98"/>
      <c r="T143" s="98"/>
      <c r="U143" s="98"/>
      <c r="V143" s="98"/>
      <c r="W143" s="98"/>
      <c r="X143" s="98"/>
      <c r="Y143" s="98"/>
      <c r="Z143" s="98"/>
    </row>
    <row r="144" spans="1:26" ht="12.75" customHeight="1">
      <c r="A144" s="37"/>
      <c r="B144" s="37"/>
      <c r="C144" s="36"/>
      <c r="D144" s="98"/>
      <c r="E144" s="98"/>
      <c r="F144" s="98"/>
      <c r="G144" s="98"/>
      <c r="H144" s="98"/>
      <c r="I144" s="36"/>
      <c r="J144" s="36"/>
      <c r="K144" s="36"/>
      <c r="L144" s="36"/>
      <c r="M144" s="36"/>
      <c r="N144" s="36"/>
      <c r="O144" s="36"/>
      <c r="P144" s="98"/>
      <c r="Q144" s="98"/>
      <c r="R144" s="98"/>
      <c r="S144" s="98"/>
      <c r="T144" s="98"/>
      <c r="U144" s="98"/>
      <c r="V144" s="98"/>
      <c r="W144" s="98"/>
      <c r="X144" s="98"/>
      <c r="Y144" s="98"/>
      <c r="Z144" s="98"/>
    </row>
    <row r="145" spans="1:26" ht="12.75" customHeight="1">
      <c r="A145" s="37"/>
      <c r="B145" s="37"/>
      <c r="C145" s="36"/>
      <c r="D145" s="98"/>
      <c r="E145" s="98"/>
      <c r="F145" s="98"/>
      <c r="G145" s="98"/>
      <c r="H145" s="98"/>
      <c r="I145" s="36"/>
      <c r="J145" s="36"/>
      <c r="K145" s="36"/>
      <c r="L145" s="36"/>
      <c r="M145" s="36"/>
      <c r="N145" s="36"/>
      <c r="O145" s="36"/>
      <c r="P145" s="98"/>
      <c r="Q145" s="98"/>
      <c r="R145" s="98"/>
      <c r="S145" s="98"/>
      <c r="T145" s="98"/>
      <c r="U145" s="98"/>
      <c r="V145" s="98"/>
      <c r="W145" s="98"/>
      <c r="X145" s="98"/>
      <c r="Y145" s="98"/>
      <c r="Z145" s="98"/>
    </row>
    <row r="146" spans="1:26" ht="12.75" customHeight="1">
      <c r="A146" s="37"/>
      <c r="B146" s="37"/>
      <c r="C146" s="36"/>
      <c r="D146" s="98"/>
      <c r="E146" s="98"/>
      <c r="F146" s="98"/>
      <c r="G146" s="98"/>
      <c r="H146" s="98"/>
      <c r="I146" s="36"/>
      <c r="J146" s="36"/>
      <c r="K146" s="36"/>
      <c r="L146" s="36"/>
      <c r="M146" s="36"/>
      <c r="N146" s="36"/>
      <c r="O146" s="36"/>
      <c r="P146" s="98"/>
      <c r="Q146" s="98"/>
      <c r="R146" s="98"/>
      <c r="S146" s="98"/>
      <c r="T146" s="98"/>
      <c r="U146" s="98"/>
      <c r="V146" s="98"/>
      <c r="W146" s="98"/>
      <c r="X146" s="98"/>
      <c r="Y146" s="98"/>
      <c r="Z146" s="98"/>
    </row>
    <row r="147" spans="1:26" ht="12.75" customHeight="1">
      <c r="A147" s="37"/>
      <c r="B147" s="37"/>
      <c r="C147" s="36"/>
      <c r="D147" s="98"/>
      <c r="E147" s="98"/>
      <c r="F147" s="98"/>
      <c r="G147" s="98"/>
      <c r="H147" s="98"/>
      <c r="I147" s="36"/>
      <c r="J147" s="36"/>
      <c r="K147" s="36"/>
      <c r="L147" s="36"/>
      <c r="M147" s="36"/>
      <c r="N147" s="36"/>
      <c r="O147" s="36"/>
      <c r="P147" s="98"/>
      <c r="Q147" s="98"/>
      <c r="R147" s="98"/>
      <c r="S147" s="98"/>
      <c r="T147" s="98"/>
      <c r="U147" s="98"/>
      <c r="V147" s="98"/>
      <c r="W147" s="98"/>
      <c r="X147" s="98"/>
      <c r="Y147" s="98"/>
      <c r="Z147" s="98"/>
    </row>
    <row r="148" spans="1:26" ht="12.75" customHeight="1">
      <c r="A148" s="37"/>
      <c r="B148" s="37"/>
      <c r="C148" s="36"/>
      <c r="D148" s="98"/>
      <c r="E148" s="98"/>
      <c r="F148" s="98"/>
      <c r="G148" s="98"/>
      <c r="H148" s="98"/>
      <c r="I148" s="36"/>
      <c r="J148" s="36"/>
      <c r="K148" s="36"/>
      <c r="L148" s="36"/>
      <c r="M148" s="36"/>
      <c r="N148" s="36"/>
      <c r="O148" s="36"/>
      <c r="P148" s="98"/>
      <c r="Q148" s="98"/>
      <c r="R148" s="98"/>
      <c r="S148" s="98"/>
      <c r="T148" s="98"/>
      <c r="U148" s="98"/>
      <c r="V148" s="98"/>
      <c r="W148" s="98"/>
      <c r="X148" s="98"/>
      <c r="Y148" s="98"/>
      <c r="Z148" s="98"/>
    </row>
    <row r="149" spans="1:26" ht="12.75" customHeight="1">
      <c r="A149" s="37"/>
      <c r="B149" s="37"/>
      <c r="C149" s="36"/>
      <c r="D149" s="98"/>
      <c r="E149" s="98"/>
      <c r="F149" s="98"/>
      <c r="G149" s="98"/>
      <c r="H149" s="98"/>
      <c r="I149" s="36"/>
      <c r="J149" s="36"/>
      <c r="K149" s="36"/>
      <c r="L149" s="36"/>
      <c r="M149" s="36"/>
      <c r="N149" s="36"/>
      <c r="O149" s="36"/>
      <c r="P149" s="98"/>
      <c r="Q149" s="98"/>
      <c r="R149" s="98"/>
      <c r="S149" s="98"/>
      <c r="T149" s="98"/>
      <c r="U149" s="98"/>
      <c r="V149" s="98"/>
      <c r="W149" s="98"/>
      <c r="X149" s="98"/>
      <c r="Y149" s="98"/>
      <c r="Z149" s="98"/>
    </row>
    <row r="150" spans="1:26" ht="12.75" customHeight="1">
      <c r="A150" s="37"/>
      <c r="B150" s="37"/>
      <c r="C150" s="36"/>
      <c r="D150" s="98"/>
      <c r="E150" s="98"/>
      <c r="F150" s="98"/>
      <c r="G150" s="98"/>
      <c r="H150" s="98"/>
      <c r="I150" s="36"/>
      <c r="J150" s="36"/>
      <c r="K150" s="36"/>
      <c r="L150" s="36"/>
      <c r="M150" s="36"/>
      <c r="N150" s="36"/>
      <c r="O150" s="36"/>
      <c r="P150" s="98"/>
      <c r="Q150" s="98"/>
      <c r="R150" s="98"/>
      <c r="S150" s="98"/>
      <c r="T150" s="98"/>
      <c r="U150" s="98"/>
      <c r="V150" s="98"/>
      <c r="W150" s="98"/>
      <c r="X150" s="98"/>
      <c r="Y150" s="98"/>
      <c r="Z150" s="98"/>
    </row>
    <row r="151" spans="1:26" ht="12.75" customHeight="1">
      <c r="A151" s="37"/>
      <c r="B151" s="37"/>
      <c r="C151" s="36"/>
      <c r="D151" s="98"/>
      <c r="E151" s="98"/>
      <c r="F151" s="98"/>
      <c r="G151" s="98"/>
      <c r="H151" s="98"/>
      <c r="I151" s="36"/>
      <c r="J151" s="36"/>
      <c r="K151" s="36"/>
      <c r="L151" s="36"/>
      <c r="M151" s="36"/>
      <c r="N151" s="36"/>
      <c r="O151" s="36"/>
      <c r="P151" s="98"/>
      <c r="Q151" s="98"/>
      <c r="R151" s="98"/>
      <c r="S151" s="98"/>
      <c r="T151" s="98"/>
      <c r="U151" s="98"/>
      <c r="V151" s="98"/>
      <c r="W151" s="98"/>
      <c r="X151" s="98"/>
      <c r="Y151" s="98"/>
      <c r="Z151" s="98"/>
    </row>
    <row r="152" spans="1:26" ht="12.75" customHeight="1">
      <c r="A152" s="37"/>
      <c r="B152" s="37"/>
      <c r="C152" s="36"/>
      <c r="D152" s="98"/>
      <c r="E152" s="98"/>
      <c r="F152" s="98"/>
      <c r="G152" s="98"/>
      <c r="H152" s="98"/>
      <c r="I152" s="36"/>
      <c r="J152" s="36"/>
      <c r="K152" s="36"/>
      <c r="L152" s="36"/>
      <c r="M152" s="36"/>
      <c r="N152" s="36"/>
      <c r="O152" s="36"/>
      <c r="P152" s="98"/>
      <c r="Q152" s="98"/>
      <c r="R152" s="98"/>
      <c r="S152" s="98"/>
      <c r="T152" s="98"/>
      <c r="U152" s="98"/>
      <c r="V152" s="98"/>
      <c r="W152" s="98"/>
      <c r="X152" s="98"/>
      <c r="Y152" s="98"/>
      <c r="Z152" s="98"/>
    </row>
    <row r="153" spans="1:26" ht="12.75" customHeight="1">
      <c r="A153" s="37"/>
      <c r="B153" s="37"/>
      <c r="C153" s="36"/>
      <c r="D153" s="98"/>
      <c r="E153" s="98"/>
      <c r="F153" s="98"/>
      <c r="G153" s="98"/>
      <c r="H153" s="98"/>
      <c r="I153" s="36"/>
      <c r="J153" s="36"/>
      <c r="K153" s="36"/>
      <c r="L153" s="36"/>
      <c r="M153" s="36"/>
      <c r="N153" s="36"/>
      <c r="O153" s="36"/>
      <c r="P153" s="98"/>
      <c r="Q153" s="98"/>
      <c r="R153" s="98"/>
      <c r="S153" s="98"/>
      <c r="T153" s="98"/>
      <c r="U153" s="98"/>
      <c r="V153" s="98"/>
      <c r="W153" s="98"/>
      <c r="X153" s="98"/>
      <c r="Y153" s="98"/>
      <c r="Z153" s="98"/>
    </row>
    <row r="154" spans="1:26" ht="12.75" customHeight="1">
      <c r="A154" s="37"/>
      <c r="B154" s="37"/>
      <c r="C154" s="36"/>
      <c r="D154" s="98"/>
      <c r="E154" s="98"/>
      <c r="F154" s="98"/>
      <c r="G154" s="98"/>
      <c r="H154" s="98"/>
      <c r="I154" s="36"/>
      <c r="J154" s="36"/>
      <c r="K154" s="36"/>
      <c r="L154" s="36"/>
      <c r="M154" s="36"/>
      <c r="N154" s="36"/>
      <c r="O154" s="36"/>
      <c r="P154" s="98"/>
      <c r="Q154" s="98"/>
      <c r="R154" s="98"/>
      <c r="S154" s="98"/>
      <c r="T154" s="98"/>
      <c r="U154" s="98"/>
      <c r="V154" s="98"/>
      <c r="W154" s="98"/>
      <c r="X154" s="98"/>
      <c r="Y154" s="98"/>
      <c r="Z154" s="98"/>
    </row>
    <row r="155" spans="1:26" ht="12.75" customHeight="1">
      <c r="A155" s="37"/>
      <c r="B155" s="37"/>
      <c r="C155" s="36"/>
      <c r="D155" s="98"/>
      <c r="E155" s="98"/>
      <c r="F155" s="98"/>
      <c r="G155" s="98"/>
      <c r="H155" s="98"/>
      <c r="I155" s="36"/>
      <c r="J155" s="36"/>
      <c r="K155" s="36"/>
      <c r="L155" s="36"/>
      <c r="M155" s="36"/>
      <c r="N155" s="36"/>
      <c r="O155" s="36"/>
      <c r="P155" s="98"/>
      <c r="Q155" s="98"/>
      <c r="R155" s="98"/>
      <c r="S155" s="98"/>
      <c r="T155" s="98"/>
      <c r="U155" s="98"/>
      <c r="V155" s="98"/>
      <c r="W155" s="98"/>
      <c r="X155" s="98"/>
      <c r="Y155" s="98"/>
      <c r="Z155" s="98"/>
    </row>
    <row r="156" spans="1:26" ht="12.75" customHeight="1">
      <c r="A156" s="37"/>
      <c r="B156" s="37"/>
      <c r="C156" s="36"/>
      <c r="D156" s="98"/>
      <c r="E156" s="98"/>
      <c r="F156" s="98"/>
      <c r="G156" s="98"/>
      <c r="H156" s="98"/>
      <c r="I156" s="36"/>
      <c r="J156" s="36"/>
      <c r="K156" s="36"/>
      <c r="L156" s="36"/>
      <c r="M156" s="36"/>
      <c r="N156" s="36"/>
      <c r="O156" s="36"/>
      <c r="P156" s="98"/>
      <c r="Q156" s="98"/>
      <c r="R156" s="98"/>
      <c r="S156" s="98"/>
      <c r="T156" s="98"/>
      <c r="U156" s="98"/>
      <c r="V156" s="98"/>
      <c r="W156" s="98"/>
      <c r="X156" s="98"/>
      <c r="Y156" s="98"/>
      <c r="Z156" s="98"/>
    </row>
    <row r="157" spans="1:26" ht="12.75" customHeight="1">
      <c r="A157" s="37"/>
      <c r="B157" s="37"/>
      <c r="C157" s="36"/>
      <c r="D157" s="98"/>
      <c r="E157" s="98"/>
      <c r="F157" s="98"/>
      <c r="G157" s="98"/>
      <c r="H157" s="98"/>
      <c r="I157" s="36"/>
      <c r="J157" s="36"/>
      <c r="K157" s="36"/>
      <c r="L157" s="36"/>
      <c r="M157" s="36"/>
      <c r="N157" s="36"/>
      <c r="O157" s="36"/>
      <c r="P157" s="98"/>
      <c r="Q157" s="98"/>
      <c r="R157" s="98"/>
      <c r="S157" s="98"/>
      <c r="T157" s="98"/>
      <c r="U157" s="98"/>
      <c r="V157" s="98"/>
      <c r="W157" s="98"/>
      <c r="X157" s="98"/>
      <c r="Y157" s="98"/>
      <c r="Z157" s="98"/>
    </row>
    <row r="158" spans="1:26" ht="12.75" customHeight="1">
      <c r="A158" s="37"/>
      <c r="B158" s="37"/>
      <c r="C158" s="36"/>
      <c r="D158" s="98"/>
      <c r="E158" s="98"/>
      <c r="F158" s="98"/>
      <c r="G158" s="98"/>
      <c r="H158" s="98"/>
      <c r="I158" s="36"/>
      <c r="J158" s="36"/>
      <c r="K158" s="36"/>
      <c r="L158" s="36"/>
      <c r="M158" s="36"/>
      <c r="N158" s="36"/>
      <c r="O158" s="36"/>
      <c r="P158" s="98"/>
      <c r="Q158" s="98"/>
      <c r="R158" s="98"/>
      <c r="S158" s="98"/>
      <c r="T158" s="98"/>
      <c r="U158" s="98"/>
      <c r="V158" s="98"/>
      <c r="W158" s="98"/>
      <c r="X158" s="98"/>
      <c r="Y158" s="98"/>
      <c r="Z158" s="98"/>
    </row>
    <row r="159" spans="1:26" ht="12.75" customHeight="1">
      <c r="A159" s="37"/>
      <c r="B159" s="37"/>
      <c r="C159" s="36"/>
      <c r="D159" s="98"/>
      <c r="E159" s="98"/>
      <c r="F159" s="98"/>
      <c r="G159" s="98"/>
      <c r="H159" s="98"/>
      <c r="I159" s="36"/>
      <c r="J159" s="36"/>
      <c r="K159" s="36"/>
      <c r="L159" s="36"/>
      <c r="M159" s="36"/>
      <c r="N159" s="36"/>
      <c r="O159" s="36"/>
      <c r="P159" s="98"/>
      <c r="Q159" s="98"/>
      <c r="R159" s="98"/>
      <c r="S159" s="98"/>
      <c r="T159" s="98"/>
      <c r="U159" s="98"/>
      <c r="V159" s="98"/>
      <c r="W159" s="98"/>
      <c r="X159" s="98"/>
      <c r="Y159" s="98"/>
      <c r="Z159" s="98"/>
    </row>
    <row r="160" spans="1:26" ht="12.75" customHeight="1">
      <c r="A160" s="37"/>
      <c r="B160" s="37"/>
      <c r="C160" s="36"/>
      <c r="D160" s="98"/>
      <c r="E160" s="98"/>
      <c r="F160" s="98"/>
      <c r="G160" s="98"/>
      <c r="H160" s="98"/>
      <c r="I160" s="36"/>
      <c r="J160" s="36"/>
      <c r="K160" s="36"/>
      <c r="L160" s="36"/>
      <c r="M160" s="36"/>
      <c r="N160" s="36"/>
      <c r="O160" s="36"/>
      <c r="P160" s="98"/>
      <c r="Q160" s="98"/>
      <c r="R160" s="98"/>
      <c r="S160" s="98"/>
      <c r="T160" s="98"/>
      <c r="U160" s="98"/>
      <c r="V160" s="98"/>
      <c r="W160" s="98"/>
      <c r="X160" s="98"/>
      <c r="Y160" s="98"/>
      <c r="Z160" s="98"/>
    </row>
    <row r="161" spans="1:26" ht="12.75" customHeight="1">
      <c r="A161" s="37"/>
      <c r="B161" s="37"/>
      <c r="C161" s="36"/>
      <c r="D161" s="98"/>
      <c r="E161" s="98"/>
      <c r="F161" s="98"/>
      <c r="G161" s="98"/>
      <c r="H161" s="98"/>
      <c r="I161" s="36"/>
      <c r="J161" s="36"/>
      <c r="K161" s="36"/>
      <c r="L161" s="36"/>
      <c r="M161" s="36"/>
      <c r="N161" s="36"/>
      <c r="O161" s="36"/>
      <c r="P161" s="98"/>
      <c r="Q161" s="98"/>
      <c r="R161" s="98"/>
      <c r="S161" s="98"/>
      <c r="T161" s="98"/>
      <c r="U161" s="98"/>
      <c r="V161" s="98"/>
      <c r="W161" s="98"/>
      <c r="X161" s="98"/>
      <c r="Y161" s="98"/>
      <c r="Z161" s="98"/>
    </row>
    <row r="162" spans="1:26" ht="12.75" customHeight="1">
      <c r="A162" s="37"/>
      <c r="B162" s="37"/>
      <c r="C162" s="36"/>
      <c r="D162" s="98"/>
      <c r="E162" s="98"/>
      <c r="F162" s="98"/>
      <c r="G162" s="98"/>
      <c r="H162" s="98"/>
      <c r="I162" s="36"/>
      <c r="J162" s="36"/>
      <c r="K162" s="36"/>
      <c r="L162" s="36"/>
      <c r="M162" s="36"/>
      <c r="N162" s="36"/>
      <c r="O162" s="36"/>
      <c r="P162" s="98"/>
      <c r="Q162" s="98"/>
      <c r="R162" s="98"/>
      <c r="S162" s="98"/>
      <c r="T162" s="98"/>
      <c r="U162" s="98"/>
      <c r="V162" s="98"/>
      <c r="W162" s="98"/>
      <c r="X162" s="98"/>
      <c r="Y162" s="98"/>
      <c r="Z162" s="98"/>
    </row>
    <row r="163" spans="1:26" ht="12.75" customHeight="1">
      <c r="A163" s="37"/>
      <c r="B163" s="37"/>
      <c r="C163" s="36"/>
      <c r="D163" s="98"/>
      <c r="E163" s="98"/>
      <c r="F163" s="98"/>
      <c r="G163" s="98"/>
      <c r="H163" s="98"/>
      <c r="I163" s="36"/>
      <c r="J163" s="36"/>
      <c r="K163" s="36"/>
      <c r="L163" s="36"/>
      <c r="M163" s="36"/>
      <c r="N163" s="36"/>
      <c r="O163" s="36"/>
      <c r="P163" s="98"/>
      <c r="Q163" s="98"/>
      <c r="R163" s="98"/>
      <c r="S163" s="98"/>
      <c r="T163" s="98"/>
      <c r="U163" s="98"/>
      <c r="V163" s="98"/>
      <c r="W163" s="98"/>
      <c r="X163" s="98"/>
      <c r="Y163" s="98"/>
      <c r="Z163" s="98"/>
    </row>
    <row r="164" spans="1:26" ht="12.75" customHeight="1">
      <c r="A164" s="37"/>
      <c r="B164" s="37"/>
      <c r="C164" s="36"/>
      <c r="D164" s="98"/>
      <c r="E164" s="98"/>
      <c r="F164" s="98"/>
      <c r="G164" s="98"/>
      <c r="H164" s="98"/>
      <c r="I164" s="36"/>
      <c r="J164" s="36"/>
      <c r="K164" s="36"/>
      <c r="L164" s="36"/>
      <c r="M164" s="36"/>
      <c r="N164" s="36"/>
      <c r="O164" s="36"/>
      <c r="P164" s="98"/>
      <c r="Q164" s="98"/>
      <c r="R164" s="98"/>
      <c r="S164" s="98"/>
      <c r="T164" s="98"/>
      <c r="U164" s="98"/>
      <c r="V164" s="98"/>
      <c r="W164" s="98"/>
      <c r="X164" s="98"/>
      <c r="Y164" s="98"/>
      <c r="Z164" s="98"/>
    </row>
    <row r="165" spans="1:26" ht="12.75" customHeight="1">
      <c r="A165" s="37"/>
      <c r="B165" s="37"/>
      <c r="C165" s="36"/>
      <c r="D165" s="98"/>
      <c r="E165" s="98"/>
      <c r="F165" s="98"/>
      <c r="G165" s="98"/>
      <c r="H165" s="98"/>
      <c r="I165" s="36"/>
      <c r="J165" s="36"/>
      <c r="K165" s="36"/>
      <c r="L165" s="36"/>
      <c r="M165" s="36"/>
      <c r="N165" s="36"/>
      <c r="O165" s="36"/>
      <c r="P165" s="98"/>
      <c r="Q165" s="98"/>
      <c r="R165" s="98"/>
      <c r="S165" s="98"/>
      <c r="T165" s="98"/>
      <c r="U165" s="98"/>
      <c r="V165" s="98"/>
      <c r="W165" s="98"/>
      <c r="X165" s="98"/>
      <c r="Y165" s="98"/>
      <c r="Z165" s="98"/>
    </row>
    <row r="166" spans="1:26" ht="12.75" customHeight="1">
      <c r="A166" s="37"/>
      <c r="B166" s="37"/>
      <c r="C166" s="36"/>
      <c r="D166" s="98"/>
      <c r="E166" s="98"/>
      <c r="F166" s="98"/>
      <c r="G166" s="98"/>
      <c r="H166" s="98"/>
      <c r="I166" s="36"/>
      <c r="J166" s="36"/>
      <c r="K166" s="36"/>
      <c r="L166" s="36"/>
      <c r="M166" s="36"/>
      <c r="N166" s="36"/>
      <c r="O166" s="36"/>
      <c r="P166" s="98"/>
      <c r="Q166" s="98"/>
      <c r="R166" s="98"/>
      <c r="S166" s="98"/>
      <c r="T166" s="98"/>
      <c r="U166" s="98"/>
      <c r="V166" s="98"/>
      <c r="W166" s="98"/>
      <c r="X166" s="98"/>
      <c r="Y166" s="98"/>
      <c r="Z166" s="98"/>
    </row>
    <row r="167" spans="1:26" ht="12.75" customHeight="1">
      <c r="A167" s="37"/>
      <c r="B167" s="37"/>
      <c r="C167" s="36"/>
      <c r="D167" s="98"/>
      <c r="E167" s="98"/>
      <c r="F167" s="98"/>
      <c r="G167" s="98"/>
      <c r="H167" s="98"/>
      <c r="I167" s="36"/>
      <c r="J167" s="36"/>
      <c r="K167" s="36"/>
      <c r="L167" s="36"/>
      <c r="M167" s="36"/>
      <c r="N167" s="36"/>
      <c r="O167" s="36"/>
      <c r="P167" s="98"/>
      <c r="Q167" s="98"/>
      <c r="R167" s="98"/>
      <c r="S167" s="98"/>
      <c r="T167" s="98"/>
      <c r="U167" s="98"/>
      <c r="V167" s="98"/>
      <c r="W167" s="98"/>
      <c r="X167" s="98"/>
      <c r="Y167" s="98"/>
      <c r="Z167" s="98"/>
    </row>
    <row r="168" spans="1:26" ht="12.75" customHeight="1">
      <c r="A168" s="37"/>
      <c r="B168" s="37"/>
      <c r="C168" s="36"/>
      <c r="D168" s="98"/>
      <c r="E168" s="98"/>
      <c r="F168" s="98"/>
      <c r="G168" s="98"/>
      <c r="H168" s="98"/>
      <c r="I168" s="36"/>
      <c r="J168" s="36"/>
      <c r="K168" s="36"/>
      <c r="L168" s="36"/>
      <c r="M168" s="36"/>
      <c r="N168" s="36"/>
      <c r="O168" s="36"/>
      <c r="P168" s="98"/>
      <c r="Q168" s="98"/>
      <c r="R168" s="98"/>
      <c r="S168" s="98"/>
      <c r="T168" s="98"/>
      <c r="U168" s="98"/>
      <c r="V168" s="98"/>
      <c r="W168" s="98"/>
      <c r="X168" s="98"/>
      <c r="Y168" s="98"/>
      <c r="Z168" s="98"/>
    </row>
    <row r="169" spans="1:26" ht="12.75" customHeight="1">
      <c r="A169" s="37"/>
      <c r="B169" s="37"/>
      <c r="C169" s="36"/>
      <c r="D169" s="98"/>
      <c r="E169" s="98"/>
      <c r="F169" s="98"/>
      <c r="G169" s="98"/>
      <c r="H169" s="98"/>
      <c r="I169" s="36"/>
      <c r="J169" s="36"/>
      <c r="K169" s="36"/>
      <c r="L169" s="36"/>
      <c r="M169" s="36"/>
      <c r="N169" s="36"/>
      <c r="O169" s="36"/>
      <c r="P169" s="98"/>
      <c r="Q169" s="98"/>
      <c r="R169" s="98"/>
      <c r="S169" s="98"/>
      <c r="T169" s="98"/>
      <c r="U169" s="98"/>
      <c r="V169" s="98"/>
      <c r="W169" s="98"/>
      <c r="X169" s="98"/>
      <c r="Y169" s="98"/>
      <c r="Z169" s="98"/>
    </row>
    <row r="170" spans="1:26" ht="12.75" customHeight="1">
      <c r="A170" s="37"/>
      <c r="B170" s="37"/>
      <c r="C170" s="36"/>
      <c r="D170" s="98"/>
      <c r="E170" s="98"/>
      <c r="F170" s="98"/>
      <c r="G170" s="98"/>
      <c r="H170" s="98"/>
      <c r="I170" s="36"/>
      <c r="J170" s="36"/>
      <c r="K170" s="36"/>
      <c r="L170" s="36"/>
      <c r="M170" s="36"/>
      <c r="N170" s="36"/>
      <c r="O170" s="36"/>
      <c r="P170" s="98"/>
      <c r="Q170" s="98"/>
      <c r="R170" s="98"/>
      <c r="S170" s="98"/>
      <c r="T170" s="98"/>
      <c r="U170" s="98"/>
      <c r="V170" s="98"/>
      <c r="W170" s="98"/>
      <c r="X170" s="98"/>
      <c r="Y170" s="98"/>
      <c r="Z170" s="98"/>
    </row>
    <row r="171" spans="1:26" ht="12.75" customHeight="1">
      <c r="A171" s="37"/>
      <c r="B171" s="37"/>
      <c r="C171" s="36"/>
      <c r="D171" s="98"/>
      <c r="E171" s="98"/>
      <c r="F171" s="98"/>
      <c r="G171" s="98"/>
      <c r="H171" s="98"/>
      <c r="I171" s="36"/>
      <c r="J171" s="36"/>
      <c r="K171" s="36"/>
      <c r="L171" s="36"/>
      <c r="M171" s="36"/>
      <c r="N171" s="36"/>
      <c r="O171" s="36"/>
      <c r="P171" s="98"/>
      <c r="Q171" s="98"/>
      <c r="R171" s="98"/>
      <c r="S171" s="98"/>
      <c r="T171" s="98"/>
      <c r="U171" s="98"/>
      <c r="V171" s="98"/>
      <c r="W171" s="98"/>
      <c r="X171" s="98"/>
      <c r="Y171" s="98"/>
      <c r="Z171" s="98"/>
    </row>
    <row r="172" spans="1:26" ht="12.75" customHeight="1">
      <c r="A172" s="36"/>
      <c r="B172" s="36"/>
      <c r="C172" s="36"/>
      <c r="D172" s="98"/>
      <c r="E172" s="98"/>
      <c r="F172" s="98"/>
      <c r="G172" s="98"/>
      <c r="H172" s="98"/>
      <c r="I172" s="36"/>
      <c r="J172" s="36"/>
      <c r="K172" s="36"/>
      <c r="L172" s="36"/>
      <c r="M172" s="36"/>
      <c r="N172" s="36"/>
      <c r="O172" s="36"/>
      <c r="P172" s="98"/>
      <c r="Q172" s="98"/>
      <c r="R172" s="98"/>
      <c r="S172" s="98"/>
      <c r="T172" s="98"/>
      <c r="U172" s="98"/>
      <c r="V172" s="98"/>
      <c r="W172" s="98"/>
      <c r="X172" s="98"/>
      <c r="Y172" s="98"/>
      <c r="Z172" s="98"/>
    </row>
    <row r="173" spans="1:26" ht="12.75" customHeight="1">
      <c r="A173" s="36"/>
      <c r="B173" s="36"/>
      <c r="C173" s="36"/>
      <c r="D173" s="98"/>
      <c r="E173" s="98"/>
      <c r="F173" s="98"/>
      <c r="G173" s="98"/>
      <c r="H173" s="98"/>
      <c r="I173" s="36"/>
      <c r="J173" s="36"/>
      <c r="K173" s="36"/>
      <c r="L173" s="36"/>
      <c r="M173" s="36"/>
      <c r="N173" s="36"/>
      <c r="O173" s="36"/>
      <c r="P173" s="98"/>
      <c r="Q173" s="98"/>
      <c r="R173" s="98"/>
      <c r="S173" s="98"/>
      <c r="T173" s="98"/>
      <c r="U173" s="98"/>
      <c r="V173" s="98"/>
      <c r="W173" s="98"/>
      <c r="X173" s="98"/>
      <c r="Y173" s="98"/>
      <c r="Z173" s="98"/>
    </row>
    <row r="174" spans="1:26" ht="12.75" customHeight="1">
      <c r="A174" s="36"/>
      <c r="B174" s="36"/>
      <c r="C174" s="36"/>
      <c r="D174" s="98"/>
      <c r="E174" s="98"/>
      <c r="F174" s="98"/>
      <c r="G174" s="98"/>
      <c r="H174" s="98"/>
      <c r="I174" s="36"/>
      <c r="J174" s="36"/>
      <c r="K174" s="36"/>
      <c r="L174" s="36"/>
      <c r="M174" s="36"/>
      <c r="N174" s="36"/>
      <c r="O174" s="36"/>
      <c r="P174" s="98"/>
      <c r="Q174" s="98"/>
      <c r="R174" s="98"/>
      <c r="S174" s="98"/>
      <c r="T174" s="98"/>
      <c r="U174" s="98"/>
      <c r="V174" s="98"/>
      <c r="W174" s="98"/>
      <c r="X174" s="98"/>
      <c r="Y174" s="98"/>
      <c r="Z174" s="98"/>
    </row>
    <row r="175" spans="1:26" ht="12.75" customHeight="1">
      <c r="A175" s="36"/>
      <c r="B175" s="36"/>
      <c r="C175" s="36"/>
      <c r="D175" s="98"/>
      <c r="E175" s="98"/>
      <c r="F175" s="98"/>
      <c r="G175" s="98"/>
      <c r="H175" s="98"/>
      <c r="I175" s="36"/>
      <c r="J175" s="36"/>
      <c r="K175" s="36"/>
      <c r="L175" s="36"/>
      <c r="M175" s="36"/>
      <c r="N175" s="36"/>
      <c r="O175" s="36"/>
      <c r="P175" s="98"/>
      <c r="Q175" s="98"/>
      <c r="R175" s="98"/>
      <c r="S175" s="98"/>
      <c r="T175" s="98"/>
      <c r="U175" s="98"/>
      <c r="V175" s="98"/>
      <c r="W175" s="98"/>
      <c r="X175" s="98"/>
      <c r="Y175" s="98"/>
      <c r="Z175" s="98"/>
    </row>
    <row r="176" spans="1:26" ht="12.75" customHeight="1">
      <c r="A176" s="36"/>
      <c r="B176" s="36"/>
      <c r="C176" s="36"/>
      <c r="D176" s="98"/>
      <c r="E176" s="98"/>
      <c r="F176" s="98"/>
      <c r="G176" s="98"/>
      <c r="H176" s="98"/>
      <c r="I176" s="36"/>
      <c r="J176" s="36"/>
      <c r="K176" s="36"/>
      <c r="L176" s="36"/>
      <c r="M176" s="36"/>
      <c r="N176" s="36"/>
      <c r="O176" s="36"/>
      <c r="P176" s="98"/>
      <c r="Q176" s="98"/>
      <c r="R176" s="98"/>
      <c r="S176" s="98"/>
      <c r="T176" s="98"/>
      <c r="U176" s="98"/>
      <c r="V176" s="98"/>
      <c r="W176" s="98"/>
      <c r="X176" s="98"/>
      <c r="Y176" s="98"/>
      <c r="Z176" s="98"/>
    </row>
    <row r="177" spans="1:26" ht="12.75" customHeight="1">
      <c r="A177" s="36"/>
      <c r="B177" s="36"/>
      <c r="C177" s="36"/>
      <c r="D177" s="98"/>
      <c r="E177" s="98"/>
      <c r="F177" s="98"/>
      <c r="G177" s="98"/>
      <c r="H177" s="98"/>
      <c r="I177" s="36"/>
      <c r="J177" s="36"/>
      <c r="K177" s="36"/>
      <c r="L177" s="36"/>
      <c r="M177" s="36"/>
      <c r="N177" s="36"/>
      <c r="O177" s="36"/>
      <c r="P177" s="98"/>
      <c r="Q177" s="98"/>
      <c r="R177" s="98"/>
      <c r="S177" s="98"/>
      <c r="T177" s="98"/>
      <c r="U177" s="98"/>
      <c r="V177" s="98"/>
      <c r="W177" s="98"/>
      <c r="X177" s="98"/>
      <c r="Y177" s="98"/>
      <c r="Z177" s="98"/>
    </row>
    <row r="178" spans="1:26" ht="12.75" customHeight="1">
      <c r="A178" s="36"/>
      <c r="B178" s="36"/>
      <c r="C178" s="36"/>
      <c r="D178" s="98"/>
      <c r="E178" s="98"/>
      <c r="F178" s="98"/>
      <c r="G178" s="98"/>
      <c r="H178" s="98"/>
      <c r="I178" s="36"/>
      <c r="J178" s="36"/>
      <c r="K178" s="36"/>
      <c r="L178" s="36"/>
      <c r="M178" s="36"/>
      <c r="N178" s="36"/>
      <c r="O178" s="36"/>
      <c r="P178" s="98"/>
      <c r="Q178" s="98"/>
      <c r="R178" s="98"/>
      <c r="S178" s="98"/>
      <c r="T178" s="98"/>
      <c r="U178" s="98"/>
      <c r="V178" s="98"/>
      <c r="W178" s="98"/>
      <c r="X178" s="98"/>
      <c r="Y178" s="98"/>
      <c r="Z178" s="98"/>
    </row>
    <row r="179" spans="1:26" ht="12.75" customHeight="1">
      <c r="A179" s="36"/>
      <c r="B179" s="36"/>
      <c r="C179" s="36"/>
      <c r="D179" s="98"/>
      <c r="E179" s="98"/>
      <c r="F179" s="98"/>
      <c r="G179" s="98"/>
      <c r="H179" s="98"/>
      <c r="I179" s="36"/>
      <c r="J179" s="36"/>
      <c r="K179" s="36"/>
      <c r="L179" s="36"/>
      <c r="M179" s="36"/>
      <c r="N179" s="36"/>
      <c r="O179" s="36"/>
      <c r="P179" s="98"/>
      <c r="Q179" s="98"/>
      <c r="R179" s="98"/>
      <c r="S179" s="98"/>
      <c r="T179" s="98"/>
      <c r="U179" s="98"/>
      <c r="V179" s="98"/>
      <c r="W179" s="98"/>
      <c r="X179" s="98"/>
      <c r="Y179" s="98"/>
      <c r="Z179" s="98"/>
    </row>
    <row r="180" spans="1:26" ht="12.75" customHeight="1">
      <c r="A180" s="36"/>
      <c r="B180" s="36"/>
      <c r="C180" s="36"/>
      <c r="D180" s="98"/>
      <c r="E180" s="98"/>
      <c r="F180" s="98"/>
      <c r="G180" s="98"/>
      <c r="H180" s="98"/>
      <c r="I180" s="36"/>
      <c r="J180" s="36"/>
      <c r="K180" s="36"/>
      <c r="L180" s="36"/>
      <c r="M180" s="36"/>
      <c r="N180" s="36"/>
      <c r="O180" s="36"/>
      <c r="P180" s="98"/>
      <c r="Q180" s="98"/>
      <c r="R180" s="98"/>
      <c r="S180" s="98"/>
      <c r="T180" s="98"/>
      <c r="U180" s="98"/>
      <c r="V180" s="98"/>
      <c r="W180" s="98"/>
      <c r="X180" s="98"/>
      <c r="Y180" s="98"/>
      <c r="Z180" s="98"/>
    </row>
    <row r="181" spans="1:26" ht="12.75" customHeight="1">
      <c r="A181" s="36"/>
      <c r="B181" s="36"/>
      <c r="C181" s="36"/>
      <c r="D181" s="98"/>
      <c r="E181" s="98"/>
      <c r="F181" s="98"/>
      <c r="G181" s="98"/>
      <c r="H181" s="98"/>
      <c r="I181" s="36"/>
      <c r="J181" s="36"/>
      <c r="K181" s="36"/>
      <c r="L181" s="36"/>
      <c r="M181" s="36"/>
      <c r="N181" s="36"/>
      <c r="O181" s="36"/>
      <c r="P181" s="98"/>
      <c r="Q181" s="98"/>
      <c r="R181" s="98"/>
      <c r="S181" s="98"/>
      <c r="T181" s="98"/>
      <c r="U181" s="98"/>
      <c r="V181" s="98"/>
      <c r="W181" s="98"/>
      <c r="X181" s="98"/>
      <c r="Y181" s="98"/>
      <c r="Z181" s="98"/>
    </row>
    <row r="182" spans="1:26" ht="12.75" customHeight="1">
      <c r="A182" s="36"/>
      <c r="B182" s="36"/>
      <c r="C182" s="36"/>
      <c r="D182" s="98"/>
      <c r="E182" s="98"/>
      <c r="F182" s="98"/>
      <c r="G182" s="98"/>
      <c r="H182" s="98"/>
      <c r="I182" s="36"/>
      <c r="J182" s="36"/>
      <c r="K182" s="36"/>
      <c r="L182" s="36"/>
      <c r="M182" s="36"/>
      <c r="N182" s="36"/>
      <c r="O182" s="36"/>
      <c r="P182" s="98"/>
      <c r="Q182" s="98"/>
      <c r="R182" s="98"/>
      <c r="S182" s="98"/>
      <c r="T182" s="98"/>
      <c r="U182" s="98"/>
      <c r="V182" s="98"/>
      <c r="W182" s="98"/>
      <c r="X182" s="98"/>
      <c r="Y182" s="98"/>
      <c r="Z182" s="98"/>
    </row>
    <row r="183" spans="1:26" ht="12.75" customHeight="1">
      <c r="A183" s="36"/>
      <c r="B183" s="36"/>
      <c r="C183" s="36"/>
      <c r="D183" s="98"/>
      <c r="E183" s="98"/>
      <c r="F183" s="98"/>
      <c r="G183" s="98"/>
      <c r="H183" s="98"/>
      <c r="I183" s="36"/>
      <c r="J183" s="36"/>
      <c r="K183" s="36"/>
      <c r="L183" s="36"/>
      <c r="M183" s="36"/>
      <c r="N183" s="36"/>
      <c r="O183" s="36"/>
      <c r="P183" s="98"/>
      <c r="Q183" s="98"/>
      <c r="R183" s="98"/>
      <c r="S183" s="98"/>
      <c r="T183" s="98"/>
      <c r="U183" s="98"/>
      <c r="V183" s="98"/>
      <c r="W183" s="98"/>
      <c r="X183" s="98"/>
      <c r="Y183" s="98"/>
      <c r="Z183" s="98"/>
    </row>
    <row r="184" spans="1:26" ht="12.75" customHeight="1">
      <c r="A184" s="36"/>
      <c r="B184" s="36"/>
      <c r="C184" s="36"/>
      <c r="D184" s="98"/>
      <c r="E184" s="98"/>
      <c r="F184" s="98"/>
      <c r="G184" s="98"/>
      <c r="H184" s="98"/>
      <c r="I184" s="36"/>
      <c r="J184" s="36"/>
      <c r="K184" s="36"/>
      <c r="L184" s="36"/>
      <c r="M184" s="36"/>
      <c r="N184" s="36"/>
      <c r="O184" s="36"/>
      <c r="P184" s="98"/>
      <c r="Q184" s="98"/>
      <c r="R184" s="98"/>
      <c r="S184" s="98"/>
      <c r="T184" s="98"/>
      <c r="U184" s="98"/>
      <c r="V184" s="98"/>
      <c r="W184" s="98"/>
      <c r="X184" s="98"/>
      <c r="Y184" s="98"/>
      <c r="Z184" s="98"/>
    </row>
    <row r="185" spans="1:26" ht="12.75" customHeight="1">
      <c r="A185" s="36"/>
      <c r="B185" s="36"/>
      <c r="C185" s="36"/>
      <c r="D185" s="98"/>
      <c r="E185" s="98"/>
      <c r="F185" s="98"/>
      <c r="G185" s="98"/>
      <c r="H185" s="98"/>
      <c r="I185" s="36"/>
      <c r="J185" s="36"/>
      <c r="K185" s="36"/>
      <c r="L185" s="36"/>
      <c r="M185" s="36"/>
      <c r="N185" s="36"/>
      <c r="O185" s="36"/>
      <c r="P185" s="98"/>
      <c r="Q185" s="98"/>
      <c r="R185" s="98"/>
      <c r="S185" s="98"/>
      <c r="T185" s="98"/>
      <c r="U185" s="98"/>
      <c r="V185" s="98"/>
      <c r="W185" s="98"/>
      <c r="X185" s="98"/>
      <c r="Y185" s="98"/>
      <c r="Z185" s="98"/>
    </row>
    <row r="186" spans="1:26" ht="12.75" customHeight="1">
      <c r="A186" s="36"/>
      <c r="B186" s="36"/>
      <c r="C186" s="36"/>
      <c r="D186" s="98"/>
      <c r="E186" s="98"/>
      <c r="F186" s="98"/>
      <c r="G186" s="98"/>
      <c r="H186" s="98"/>
      <c r="I186" s="36"/>
      <c r="J186" s="36"/>
      <c r="K186" s="36"/>
      <c r="L186" s="36"/>
      <c r="M186" s="36"/>
      <c r="N186" s="36"/>
      <c r="O186" s="36"/>
      <c r="P186" s="98"/>
      <c r="Q186" s="98"/>
      <c r="R186" s="98"/>
      <c r="S186" s="98"/>
      <c r="T186" s="98"/>
      <c r="U186" s="98"/>
      <c r="V186" s="98"/>
      <c r="W186" s="98"/>
      <c r="X186" s="98"/>
      <c r="Y186" s="98"/>
      <c r="Z186" s="98"/>
    </row>
    <row r="187" spans="1:26" ht="12.75" customHeight="1">
      <c r="A187" s="36"/>
      <c r="B187" s="36"/>
      <c r="C187" s="36"/>
      <c r="D187" s="98"/>
      <c r="E187" s="98"/>
      <c r="F187" s="98"/>
      <c r="G187" s="98"/>
      <c r="H187" s="98"/>
      <c r="I187" s="36"/>
      <c r="J187" s="36"/>
      <c r="K187" s="36"/>
      <c r="L187" s="36"/>
      <c r="M187" s="36"/>
      <c r="N187" s="36"/>
      <c r="O187" s="36"/>
      <c r="P187" s="98"/>
      <c r="Q187" s="98"/>
      <c r="R187" s="98"/>
      <c r="S187" s="98"/>
      <c r="T187" s="98"/>
      <c r="U187" s="98"/>
      <c r="V187" s="98"/>
      <c r="W187" s="98"/>
      <c r="X187" s="98"/>
      <c r="Y187" s="98"/>
      <c r="Z187" s="98"/>
    </row>
    <row r="188" spans="1:26" ht="12.75" customHeight="1">
      <c r="A188" s="36"/>
      <c r="B188" s="36"/>
      <c r="C188" s="36"/>
      <c r="D188" s="98"/>
      <c r="E188" s="98"/>
      <c r="F188" s="98"/>
      <c r="G188" s="98"/>
      <c r="H188" s="98"/>
      <c r="I188" s="36"/>
      <c r="J188" s="36"/>
      <c r="K188" s="36"/>
      <c r="L188" s="36"/>
      <c r="M188" s="36"/>
      <c r="N188" s="36"/>
      <c r="O188" s="36"/>
      <c r="P188" s="98"/>
      <c r="Q188" s="98"/>
      <c r="R188" s="98"/>
      <c r="S188" s="98"/>
      <c r="T188" s="98"/>
      <c r="U188" s="98"/>
      <c r="V188" s="98"/>
      <c r="W188" s="98"/>
      <c r="X188" s="98"/>
      <c r="Y188" s="98"/>
      <c r="Z188" s="98"/>
    </row>
    <row r="189" spans="1:26" ht="12.75" customHeight="1">
      <c r="A189" s="36"/>
      <c r="B189" s="36"/>
      <c r="C189" s="36"/>
      <c r="D189" s="98"/>
      <c r="E189" s="98"/>
      <c r="F189" s="98"/>
      <c r="G189" s="98"/>
      <c r="H189" s="98"/>
      <c r="I189" s="36"/>
      <c r="J189" s="36"/>
      <c r="K189" s="36"/>
      <c r="L189" s="36"/>
      <c r="M189" s="36"/>
      <c r="N189" s="36"/>
      <c r="O189" s="36"/>
      <c r="P189" s="98"/>
      <c r="Q189" s="98"/>
      <c r="R189" s="98"/>
      <c r="S189" s="98"/>
      <c r="T189" s="98"/>
      <c r="U189" s="98"/>
      <c r="V189" s="98"/>
      <c r="W189" s="98"/>
      <c r="X189" s="98"/>
      <c r="Y189" s="98"/>
      <c r="Z189" s="98"/>
    </row>
    <row r="190" spans="1:26" ht="12.75" customHeight="1">
      <c r="A190" s="36"/>
      <c r="B190" s="36"/>
      <c r="C190" s="36"/>
      <c r="D190" s="98"/>
      <c r="E190" s="98"/>
      <c r="F190" s="98"/>
      <c r="G190" s="98"/>
      <c r="H190" s="98"/>
      <c r="I190" s="36"/>
      <c r="J190" s="36"/>
      <c r="K190" s="36"/>
      <c r="L190" s="36"/>
      <c r="M190" s="36"/>
      <c r="N190" s="36"/>
      <c r="O190" s="36"/>
      <c r="P190" s="98"/>
      <c r="Q190" s="98"/>
      <c r="R190" s="98"/>
      <c r="S190" s="98"/>
      <c r="T190" s="98"/>
      <c r="U190" s="98"/>
      <c r="V190" s="98"/>
      <c r="W190" s="98"/>
      <c r="X190" s="98"/>
      <c r="Y190" s="98"/>
      <c r="Z190" s="98"/>
    </row>
    <row r="191" spans="1:26" ht="12.75" customHeight="1">
      <c r="A191" s="36"/>
      <c r="B191" s="36"/>
      <c r="C191" s="36"/>
      <c r="D191" s="98"/>
      <c r="E191" s="98"/>
      <c r="F191" s="98"/>
      <c r="G191" s="98"/>
      <c r="H191" s="98"/>
      <c r="I191" s="36"/>
      <c r="J191" s="36"/>
      <c r="K191" s="36"/>
      <c r="L191" s="36"/>
      <c r="M191" s="36"/>
      <c r="N191" s="36"/>
      <c r="O191" s="36"/>
      <c r="P191" s="98"/>
      <c r="Q191" s="98"/>
      <c r="R191" s="98"/>
      <c r="S191" s="98"/>
      <c r="T191" s="98"/>
      <c r="U191" s="98"/>
      <c r="V191" s="98"/>
      <c r="W191" s="98"/>
      <c r="X191" s="98"/>
      <c r="Y191" s="98"/>
      <c r="Z191" s="98"/>
    </row>
    <row r="192" spans="1:26" ht="12.75" customHeight="1">
      <c r="A192" s="36"/>
      <c r="B192" s="36"/>
      <c r="C192" s="36"/>
      <c r="D192" s="98"/>
      <c r="E192" s="98"/>
      <c r="F192" s="98"/>
      <c r="G192" s="98"/>
      <c r="H192" s="98"/>
      <c r="I192" s="36"/>
      <c r="J192" s="36"/>
      <c r="K192" s="36"/>
      <c r="L192" s="36"/>
      <c r="M192" s="36"/>
      <c r="N192" s="36"/>
      <c r="O192" s="36"/>
      <c r="P192" s="98"/>
      <c r="Q192" s="98"/>
      <c r="R192" s="98"/>
      <c r="S192" s="98"/>
      <c r="T192" s="98"/>
      <c r="U192" s="98"/>
      <c r="V192" s="98"/>
      <c r="W192" s="98"/>
      <c r="X192" s="98"/>
      <c r="Y192" s="98"/>
      <c r="Z192" s="98"/>
    </row>
    <row r="193" spans="1:26" ht="12.75" customHeight="1">
      <c r="A193" s="36"/>
      <c r="B193" s="36"/>
      <c r="C193" s="36"/>
      <c r="D193" s="98"/>
      <c r="E193" s="98"/>
      <c r="F193" s="98"/>
      <c r="G193" s="98"/>
      <c r="H193" s="98"/>
      <c r="I193" s="36"/>
      <c r="J193" s="36"/>
      <c r="K193" s="36"/>
      <c r="L193" s="36"/>
      <c r="M193" s="36"/>
      <c r="N193" s="36"/>
      <c r="O193" s="36"/>
      <c r="P193" s="98"/>
      <c r="Q193" s="98"/>
      <c r="R193" s="98"/>
      <c r="S193" s="98"/>
      <c r="T193" s="98"/>
      <c r="U193" s="98"/>
      <c r="V193" s="98"/>
      <c r="W193" s="98"/>
      <c r="X193" s="98"/>
      <c r="Y193" s="98"/>
      <c r="Z193" s="98"/>
    </row>
    <row r="194" spans="1:26" ht="12.75" customHeight="1">
      <c r="A194" s="36"/>
      <c r="B194" s="36"/>
      <c r="C194" s="36"/>
      <c r="D194" s="98"/>
      <c r="E194" s="98"/>
      <c r="F194" s="98"/>
      <c r="G194" s="98"/>
      <c r="H194" s="98"/>
      <c r="I194" s="36"/>
      <c r="J194" s="36"/>
      <c r="K194" s="36"/>
      <c r="L194" s="36"/>
      <c r="M194" s="36"/>
      <c r="N194" s="36"/>
      <c r="O194" s="36"/>
      <c r="P194" s="98"/>
      <c r="Q194" s="98"/>
      <c r="R194" s="98"/>
      <c r="S194" s="98"/>
      <c r="T194" s="98"/>
      <c r="U194" s="98"/>
      <c r="V194" s="98"/>
      <c r="W194" s="98"/>
      <c r="X194" s="98"/>
      <c r="Y194" s="98"/>
      <c r="Z194" s="98"/>
    </row>
    <row r="195" spans="1:26" ht="12.75" customHeight="1">
      <c r="A195" s="36"/>
      <c r="B195" s="36"/>
      <c r="C195" s="36"/>
      <c r="D195" s="98"/>
      <c r="E195" s="98"/>
      <c r="F195" s="98"/>
      <c r="G195" s="98"/>
      <c r="H195" s="98"/>
      <c r="I195" s="36"/>
      <c r="J195" s="36"/>
      <c r="K195" s="36"/>
      <c r="L195" s="36"/>
      <c r="M195" s="36"/>
      <c r="N195" s="36"/>
      <c r="O195" s="36"/>
      <c r="P195" s="98"/>
      <c r="Q195" s="98"/>
      <c r="R195" s="98"/>
      <c r="S195" s="98"/>
      <c r="T195" s="98"/>
      <c r="U195" s="98"/>
      <c r="V195" s="98"/>
      <c r="W195" s="98"/>
      <c r="X195" s="98"/>
      <c r="Y195" s="98"/>
      <c r="Z195" s="98"/>
    </row>
    <row r="196" spans="1:26" ht="12.75" customHeight="1">
      <c r="A196" s="36"/>
      <c r="B196" s="36"/>
      <c r="C196" s="36"/>
      <c r="D196" s="98"/>
      <c r="E196" s="98"/>
      <c r="F196" s="98"/>
      <c r="G196" s="98"/>
      <c r="H196" s="98"/>
      <c r="I196" s="36"/>
      <c r="J196" s="36"/>
      <c r="K196" s="36"/>
      <c r="L196" s="36"/>
      <c r="M196" s="36"/>
      <c r="N196" s="36"/>
      <c r="O196" s="36"/>
      <c r="P196" s="98"/>
      <c r="Q196" s="98"/>
      <c r="R196" s="98"/>
      <c r="S196" s="98"/>
      <c r="T196" s="98"/>
      <c r="U196" s="98"/>
      <c r="V196" s="98"/>
      <c r="W196" s="98"/>
      <c r="X196" s="98"/>
      <c r="Y196" s="98"/>
      <c r="Z196" s="98"/>
    </row>
    <row r="197" spans="1:26" ht="12.75" customHeight="1">
      <c r="A197" s="36"/>
      <c r="B197" s="36"/>
      <c r="C197" s="36"/>
      <c r="D197" s="98"/>
      <c r="E197" s="98"/>
      <c r="F197" s="98"/>
      <c r="G197" s="98"/>
      <c r="H197" s="98"/>
      <c r="I197" s="36"/>
      <c r="J197" s="36"/>
      <c r="K197" s="36"/>
      <c r="L197" s="36"/>
      <c r="M197" s="36"/>
      <c r="N197" s="36"/>
      <c r="O197" s="36"/>
      <c r="P197" s="98"/>
      <c r="Q197" s="98"/>
      <c r="R197" s="98"/>
      <c r="S197" s="98"/>
      <c r="T197" s="98"/>
      <c r="U197" s="98"/>
      <c r="V197" s="98"/>
      <c r="W197" s="98"/>
      <c r="X197" s="98"/>
      <c r="Y197" s="98"/>
      <c r="Z197" s="98"/>
    </row>
    <row r="198" spans="1:26" ht="12.75" customHeight="1">
      <c r="A198" s="36"/>
      <c r="B198" s="36"/>
      <c r="C198" s="36"/>
      <c r="D198" s="98"/>
      <c r="E198" s="98"/>
      <c r="F198" s="98"/>
      <c r="G198" s="98"/>
      <c r="H198" s="98"/>
      <c r="I198" s="36"/>
      <c r="J198" s="36"/>
      <c r="K198" s="36"/>
      <c r="L198" s="36"/>
      <c r="M198" s="36"/>
      <c r="N198" s="36"/>
      <c r="O198" s="36"/>
      <c r="P198" s="98"/>
      <c r="Q198" s="98"/>
      <c r="R198" s="98"/>
      <c r="S198" s="98"/>
      <c r="T198" s="98"/>
      <c r="U198" s="98"/>
      <c r="V198" s="98"/>
      <c r="W198" s="98"/>
      <c r="X198" s="98"/>
      <c r="Y198" s="98"/>
      <c r="Z198" s="98"/>
    </row>
    <row r="199" spans="1:26" ht="12.75" customHeight="1">
      <c r="A199" s="36"/>
      <c r="B199" s="36"/>
      <c r="C199" s="36"/>
      <c r="D199" s="98"/>
      <c r="E199" s="98"/>
      <c r="F199" s="98"/>
      <c r="G199" s="98"/>
      <c r="H199" s="98"/>
      <c r="I199" s="36"/>
      <c r="J199" s="36"/>
      <c r="K199" s="36"/>
      <c r="L199" s="36"/>
      <c r="M199" s="36"/>
      <c r="N199" s="36"/>
      <c r="O199" s="36"/>
      <c r="P199" s="36"/>
      <c r="Q199" s="36"/>
      <c r="R199" s="36"/>
      <c r="S199" s="36"/>
      <c r="T199" s="36"/>
      <c r="U199" s="36"/>
      <c r="V199" s="36"/>
      <c r="W199" s="36"/>
      <c r="X199" s="36"/>
      <c r="Y199" s="36"/>
      <c r="Z199" s="36"/>
    </row>
    <row r="200" spans="1:26" ht="12.75" hidden="1" customHeight="1">
      <c r="A200" s="181" t="s">
        <v>19</v>
      </c>
      <c r="B200" s="181" t="str">
        <f>IF($D$7="МУЖЧИНЫ И ЖЕНЩИНЫ","МУЖЧИНЫ",IF($D$7="ДО 19 ЛЕТ","ЮНИОРЫ","ЮНОШИ"))</f>
        <v>ЮНИОРЫ</v>
      </c>
      <c r="C200" s="181" t="s">
        <v>62</v>
      </c>
      <c r="D200" s="181" t="s">
        <v>63</v>
      </c>
      <c r="E200" s="98"/>
      <c r="F200" s="98"/>
      <c r="G200" s="98"/>
      <c r="H200" s="98"/>
      <c r="I200" s="98"/>
      <c r="J200" s="36"/>
      <c r="K200" s="36"/>
      <c r="L200" s="36"/>
      <c r="M200" s="36"/>
      <c r="N200" s="36"/>
      <c r="O200" s="36"/>
      <c r="P200" s="36"/>
      <c r="Q200" s="36"/>
      <c r="R200" s="36"/>
      <c r="S200" s="36"/>
      <c r="T200" s="36"/>
      <c r="U200" s="36"/>
      <c r="V200" s="36"/>
      <c r="W200" s="36"/>
      <c r="X200" s="36"/>
      <c r="Y200" s="36"/>
      <c r="Z200" s="36"/>
    </row>
    <row r="201" spans="1:26" ht="12.75" hidden="1" customHeight="1">
      <c r="A201" s="181" t="s">
        <v>251</v>
      </c>
      <c r="B201" s="181" t="str">
        <f>IF($D$7="МУЖЧИНЫ И ЖЕНЩИНЫ","ЖЕНЩИНЫ",IF($D$7="ДО 19 ЛЕТ","ЮНИОРКИ","ДЕВУШКИ"))</f>
        <v>ЮНИОРКИ</v>
      </c>
      <c r="C201" s="181" t="s">
        <v>66</v>
      </c>
      <c r="D201" s="181" t="s">
        <v>67</v>
      </c>
      <c r="E201" s="98"/>
      <c r="F201" s="98"/>
      <c r="G201" s="98"/>
      <c r="H201" s="98"/>
      <c r="I201" s="98"/>
      <c r="J201" s="36"/>
      <c r="K201" s="36"/>
      <c r="L201" s="36"/>
      <c r="M201" s="36"/>
      <c r="N201" s="36"/>
      <c r="O201" s="36"/>
      <c r="P201" s="36"/>
      <c r="Q201" s="36"/>
      <c r="R201" s="36"/>
      <c r="S201" s="36"/>
      <c r="T201" s="36"/>
      <c r="U201" s="36"/>
      <c r="V201" s="36"/>
      <c r="W201" s="36"/>
      <c r="X201" s="36"/>
      <c r="Y201" s="36"/>
      <c r="Z201" s="36"/>
    </row>
    <row r="202" spans="1:26" ht="12.75" hidden="1" customHeight="1">
      <c r="A202" s="181" t="s">
        <v>347</v>
      </c>
      <c r="B202" s="181" t="str">
        <f>IF($D$7="МУЖЧИНЫ И ЖЕНЩИНЫ","МУЖЧИНЫ И ЖЕНЩИНЫ",IF($D$7="ДО 19 ЛЕТ","ЮНИОРЫ И ЮНИОРКИ","ЮНОШИ И ДЕВУШКИ"))</f>
        <v>ЮНИОРЫ И ЮНИОРКИ</v>
      </c>
      <c r="C202" s="181" t="s">
        <v>70</v>
      </c>
      <c r="D202" s="181" t="s">
        <v>71</v>
      </c>
      <c r="E202" s="98"/>
      <c r="F202" s="98"/>
      <c r="G202" s="98"/>
      <c r="H202" s="98"/>
      <c r="I202" s="98"/>
      <c r="J202" s="36"/>
      <c r="K202" s="36"/>
      <c r="L202" s="36"/>
      <c r="M202" s="36"/>
      <c r="N202" s="36"/>
      <c r="O202" s="36"/>
      <c r="P202" s="36"/>
      <c r="Q202" s="36"/>
      <c r="R202" s="36"/>
      <c r="S202" s="36"/>
      <c r="T202" s="36"/>
      <c r="U202" s="36"/>
      <c r="V202" s="36"/>
      <c r="W202" s="36"/>
      <c r="X202" s="36"/>
      <c r="Y202" s="36"/>
      <c r="Z202" s="36"/>
    </row>
    <row r="203" spans="1:26" ht="12.75" hidden="1" customHeight="1">
      <c r="A203" s="181" t="s">
        <v>306</v>
      </c>
      <c r="B203" s="181"/>
      <c r="C203" s="181" t="s">
        <v>74</v>
      </c>
      <c r="D203" s="181" t="s">
        <v>75</v>
      </c>
      <c r="E203" s="98"/>
      <c r="F203" s="98"/>
      <c r="G203" s="98"/>
      <c r="H203" s="98"/>
      <c r="I203" s="98"/>
      <c r="J203" s="36"/>
      <c r="K203" s="36"/>
      <c r="L203" s="36"/>
      <c r="M203" s="36"/>
      <c r="N203" s="36"/>
      <c r="O203" s="36"/>
      <c r="P203" s="36"/>
      <c r="Q203" s="36"/>
      <c r="R203" s="36"/>
      <c r="S203" s="36"/>
      <c r="T203" s="36"/>
      <c r="U203" s="36"/>
      <c r="V203" s="36"/>
      <c r="W203" s="36"/>
      <c r="X203" s="36"/>
      <c r="Y203" s="36"/>
      <c r="Z203" s="36"/>
    </row>
    <row r="204" spans="1:26" ht="12.75" hidden="1" customHeight="1">
      <c r="A204" s="181" t="s">
        <v>348</v>
      </c>
      <c r="B204" s="181"/>
      <c r="C204" s="181" t="s">
        <v>213</v>
      </c>
      <c r="D204" s="181" t="s">
        <v>77</v>
      </c>
      <c r="E204" s="98"/>
      <c r="F204" s="98"/>
      <c r="G204" s="98"/>
      <c r="H204" s="98"/>
      <c r="I204" s="98"/>
      <c r="J204" s="36"/>
      <c r="K204" s="36"/>
      <c r="L204" s="36"/>
      <c r="M204" s="36"/>
      <c r="N204" s="36"/>
      <c r="O204" s="36"/>
      <c r="P204" s="36"/>
      <c r="Q204" s="36"/>
      <c r="R204" s="36"/>
      <c r="S204" s="36"/>
      <c r="T204" s="36"/>
      <c r="U204" s="36"/>
      <c r="V204" s="36"/>
      <c r="W204" s="36"/>
      <c r="X204" s="36"/>
      <c r="Y204" s="36"/>
      <c r="Z204" s="36"/>
    </row>
    <row r="205" spans="1:26" ht="12.75" hidden="1" customHeight="1">
      <c r="A205" s="181" t="s">
        <v>349</v>
      </c>
      <c r="B205" s="181"/>
      <c r="C205" s="181" t="s">
        <v>214</v>
      </c>
      <c r="D205" s="181"/>
      <c r="E205" s="98"/>
      <c r="F205" s="98"/>
      <c r="G205" s="98"/>
      <c r="H205" s="98"/>
      <c r="I205" s="98"/>
      <c r="J205" s="36"/>
      <c r="K205" s="36"/>
      <c r="L205" s="36"/>
      <c r="M205" s="36"/>
      <c r="N205" s="36"/>
      <c r="O205" s="36"/>
      <c r="P205" s="36"/>
      <c r="Q205" s="36"/>
      <c r="R205" s="36"/>
      <c r="S205" s="36"/>
      <c r="T205" s="36"/>
      <c r="U205" s="36"/>
      <c r="V205" s="36"/>
      <c r="W205" s="36"/>
      <c r="X205" s="36"/>
      <c r="Y205" s="36"/>
      <c r="Z205" s="36"/>
    </row>
    <row r="206" spans="1:26" ht="12.75" hidden="1" customHeight="1">
      <c r="A206" s="181"/>
      <c r="B206" s="181"/>
      <c r="C206" s="181" t="s">
        <v>350</v>
      </c>
      <c r="D206" s="181"/>
      <c r="E206" s="98"/>
      <c r="F206" s="98"/>
      <c r="G206" s="98"/>
      <c r="H206" s="98"/>
      <c r="I206" s="98"/>
      <c r="J206" s="36"/>
      <c r="K206" s="36"/>
      <c r="L206" s="36"/>
      <c r="M206" s="36"/>
      <c r="N206" s="36"/>
      <c r="O206" s="36"/>
      <c r="P206" s="36"/>
      <c r="Q206" s="36"/>
      <c r="R206" s="36"/>
      <c r="S206" s="36"/>
      <c r="T206" s="36"/>
      <c r="U206" s="36"/>
      <c r="V206" s="36"/>
      <c r="W206" s="36"/>
      <c r="X206" s="36"/>
      <c r="Y206" s="36"/>
      <c r="Z206" s="36"/>
    </row>
    <row r="207" spans="1:26" ht="12.75" customHeight="1">
      <c r="A207" s="36"/>
      <c r="B207" s="36"/>
      <c r="C207" s="36"/>
      <c r="D207" s="98"/>
      <c r="E207" s="98"/>
      <c r="F207" s="98"/>
      <c r="G207" s="98"/>
      <c r="H207" s="98"/>
      <c r="I207" s="36"/>
      <c r="J207" s="36"/>
      <c r="K207" s="36"/>
      <c r="L207" s="36"/>
      <c r="M207" s="36"/>
      <c r="N207" s="36"/>
      <c r="O207" s="36"/>
      <c r="P207" s="36"/>
      <c r="Q207" s="36"/>
      <c r="R207" s="36"/>
      <c r="S207" s="36"/>
      <c r="T207" s="36"/>
      <c r="U207" s="36"/>
      <c r="V207" s="36"/>
      <c r="W207" s="36"/>
      <c r="X207" s="36"/>
      <c r="Y207" s="36"/>
      <c r="Z207" s="36"/>
    </row>
    <row r="208" spans="1:26" ht="12.75" customHeight="1">
      <c r="A208" s="36"/>
      <c r="B208" s="36"/>
      <c r="C208" s="36"/>
      <c r="D208" s="98"/>
      <c r="E208" s="98"/>
      <c r="F208" s="98"/>
      <c r="G208" s="98"/>
      <c r="H208" s="98"/>
      <c r="I208" s="36"/>
      <c r="J208" s="36"/>
      <c r="K208" s="36"/>
      <c r="L208" s="36"/>
      <c r="M208" s="36"/>
      <c r="N208" s="36"/>
      <c r="O208" s="36"/>
      <c r="P208" s="98"/>
      <c r="Q208" s="98"/>
      <c r="R208" s="98"/>
      <c r="S208" s="98"/>
      <c r="T208" s="98"/>
      <c r="U208" s="98"/>
      <c r="V208" s="98"/>
      <c r="W208" s="98"/>
      <c r="X208" s="98"/>
      <c r="Y208" s="98"/>
      <c r="Z208" s="98"/>
    </row>
    <row r="209" spans="1:26" ht="12.75" customHeight="1">
      <c r="A209" s="36"/>
      <c r="B209" s="36"/>
      <c r="C209" s="36"/>
      <c r="D209" s="98"/>
      <c r="E209" s="98"/>
      <c r="F209" s="98"/>
      <c r="G209" s="98"/>
      <c r="H209" s="98"/>
      <c r="I209" s="36"/>
      <c r="J209" s="36"/>
      <c r="K209" s="36"/>
      <c r="L209" s="36"/>
      <c r="M209" s="36"/>
      <c r="N209" s="36"/>
      <c r="O209" s="36"/>
      <c r="P209" s="98"/>
      <c r="Q209" s="98"/>
      <c r="R209" s="98"/>
      <c r="S209" s="98"/>
      <c r="T209" s="98"/>
      <c r="U209" s="98"/>
      <c r="V209" s="98"/>
      <c r="W209" s="98"/>
      <c r="X209" s="98"/>
      <c r="Y209" s="98"/>
      <c r="Z209" s="98"/>
    </row>
    <row r="210" spans="1:26" ht="12.75" customHeight="1">
      <c r="A210" s="36"/>
      <c r="B210" s="36"/>
      <c r="C210" s="36"/>
      <c r="D210" s="98"/>
      <c r="E210" s="98"/>
      <c r="F210" s="98"/>
      <c r="G210" s="98"/>
      <c r="H210" s="98"/>
      <c r="I210" s="36"/>
      <c r="J210" s="36"/>
      <c r="K210" s="36"/>
      <c r="L210" s="36"/>
      <c r="M210" s="36"/>
      <c r="N210" s="36"/>
      <c r="O210" s="36"/>
      <c r="P210" s="98"/>
      <c r="Q210" s="98"/>
      <c r="R210" s="98"/>
      <c r="S210" s="98"/>
      <c r="T210" s="98"/>
      <c r="U210" s="98"/>
      <c r="V210" s="98"/>
      <c r="W210" s="98"/>
      <c r="X210" s="98"/>
      <c r="Y210" s="98"/>
      <c r="Z210" s="98"/>
    </row>
    <row r="211" spans="1:26" ht="12.75" customHeight="1">
      <c r="A211" s="36"/>
      <c r="B211" s="36"/>
      <c r="C211" s="36"/>
      <c r="D211" s="98"/>
      <c r="E211" s="98"/>
      <c r="F211" s="98"/>
      <c r="G211" s="98"/>
      <c r="H211" s="98"/>
      <c r="I211" s="36"/>
      <c r="J211" s="36"/>
      <c r="K211" s="36"/>
      <c r="L211" s="36"/>
      <c r="M211" s="36"/>
      <c r="N211" s="36"/>
      <c r="O211" s="36"/>
      <c r="P211" s="98"/>
      <c r="Q211" s="98"/>
      <c r="R211" s="98"/>
      <c r="S211" s="98"/>
      <c r="T211" s="98"/>
      <c r="U211" s="98"/>
      <c r="V211" s="98"/>
      <c r="W211" s="98"/>
      <c r="X211" s="98"/>
      <c r="Y211" s="98"/>
      <c r="Z211" s="98"/>
    </row>
    <row r="212" spans="1:26" ht="12.75" customHeight="1">
      <c r="A212" s="36"/>
      <c r="B212" s="36"/>
      <c r="C212" s="36"/>
      <c r="D212" s="98"/>
      <c r="E212" s="98"/>
      <c r="F212" s="98"/>
      <c r="G212" s="98"/>
      <c r="H212" s="98"/>
      <c r="I212" s="36"/>
      <c r="J212" s="36"/>
      <c r="K212" s="36"/>
      <c r="L212" s="36"/>
      <c r="M212" s="36"/>
      <c r="N212" s="36"/>
      <c r="O212" s="36"/>
      <c r="P212" s="98"/>
      <c r="Q212" s="98"/>
      <c r="R212" s="98"/>
      <c r="S212" s="98"/>
      <c r="T212" s="98"/>
      <c r="U212" s="98"/>
      <c r="V212" s="98"/>
      <c r="W212" s="98"/>
      <c r="X212" s="98"/>
      <c r="Y212" s="98"/>
      <c r="Z212" s="98"/>
    </row>
    <row r="213" spans="1:26" ht="12.75" customHeight="1">
      <c r="A213" s="36"/>
      <c r="B213" s="36"/>
      <c r="C213" s="36"/>
      <c r="D213" s="98"/>
      <c r="E213" s="98"/>
      <c r="F213" s="98"/>
      <c r="G213" s="98"/>
      <c r="H213" s="98"/>
      <c r="I213" s="36"/>
      <c r="J213" s="36"/>
      <c r="K213" s="36"/>
      <c r="L213" s="36"/>
      <c r="M213" s="36"/>
      <c r="N213" s="36"/>
      <c r="O213" s="36"/>
      <c r="P213" s="98"/>
      <c r="Q213" s="98"/>
      <c r="R213" s="98"/>
      <c r="S213" s="98"/>
      <c r="T213" s="98"/>
      <c r="U213" s="98"/>
      <c r="V213" s="98"/>
      <c r="W213" s="98"/>
      <c r="X213" s="98"/>
      <c r="Y213" s="98"/>
      <c r="Z213" s="98"/>
    </row>
    <row r="214" spans="1:26" ht="12.75" customHeight="1">
      <c r="A214" s="36"/>
      <c r="B214" s="36"/>
      <c r="C214" s="36"/>
      <c r="D214" s="98"/>
      <c r="E214" s="98"/>
      <c r="F214" s="98"/>
      <c r="G214" s="98"/>
      <c r="H214" s="98"/>
      <c r="I214" s="36"/>
      <c r="J214" s="36"/>
      <c r="K214" s="36"/>
      <c r="L214" s="36"/>
      <c r="M214" s="36"/>
      <c r="N214" s="36"/>
      <c r="O214" s="36"/>
      <c r="P214" s="98"/>
      <c r="Q214" s="98"/>
      <c r="R214" s="98"/>
      <c r="S214" s="98"/>
      <c r="T214" s="98"/>
      <c r="U214" s="98"/>
      <c r="V214" s="98"/>
      <c r="W214" s="98"/>
      <c r="X214" s="98"/>
      <c r="Y214" s="98"/>
      <c r="Z214" s="98"/>
    </row>
    <row r="215" spans="1:26" ht="12.75" customHeight="1">
      <c r="A215" s="36"/>
      <c r="B215" s="36"/>
      <c r="C215" s="36"/>
      <c r="D215" s="98"/>
      <c r="E215" s="98"/>
      <c r="F215" s="98"/>
      <c r="G215" s="98"/>
      <c r="H215" s="98"/>
      <c r="I215" s="36"/>
      <c r="J215" s="36"/>
      <c r="K215" s="36"/>
      <c r="L215" s="36"/>
      <c r="M215" s="36"/>
      <c r="N215" s="36"/>
      <c r="O215" s="36"/>
      <c r="P215" s="98"/>
      <c r="Q215" s="98"/>
      <c r="R215" s="98"/>
      <c r="S215" s="98"/>
      <c r="T215" s="98"/>
      <c r="U215" s="98"/>
      <c r="V215" s="98"/>
      <c r="W215" s="98"/>
      <c r="X215" s="98"/>
      <c r="Y215" s="98"/>
      <c r="Z215" s="98"/>
    </row>
    <row r="216" spans="1:26" ht="12.75" customHeight="1">
      <c r="A216" s="36"/>
      <c r="B216" s="36"/>
      <c r="C216" s="36"/>
      <c r="D216" s="98"/>
      <c r="E216" s="98"/>
      <c r="F216" s="98"/>
      <c r="G216" s="98"/>
      <c r="H216" s="98"/>
      <c r="I216" s="36"/>
      <c r="J216" s="36"/>
      <c r="K216" s="36"/>
      <c r="L216" s="36"/>
      <c r="M216" s="36"/>
      <c r="N216" s="36"/>
      <c r="O216" s="36"/>
      <c r="P216" s="98"/>
      <c r="Q216" s="98"/>
      <c r="R216" s="98"/>
      <c r="S216" s="98"/>
      <c r="T216" s="98"/>
      <c r="U216" s="98"/>
      <c r="V216" s="98"/>
      <c r="W216" s="98"/>
      <c r="X216" s="98"/>
      <c r="Y216" s="98"/>
      <c r="Z216" s="98"/>
    </row>
    <row r="217" spans="1:26" ht="12.75" customHeight="1">
      <c r="A217" s="36"/>
      <c r="B217" s="36"/>
      <c r="C217" s="36"/>
      <c r="D217" s="98"/>
      <c r="E217" s="98"/>
      <c r="F217" s="98"/>
      <c r="G217" s="98"/>
      <c r="H217" s="98"/>
      <c r="I217" s="36"/>
      <c r="J217" s="36"/>
      <c r="K217" s="36"/>
      <c r="L217" s="36"/>
      <c r="M217" s="36"/>
      <c r="N217" s="36"/>
      <c r="O217" s="36"/>
      <c r="P217" s="98"/>
      <c r="Q217" s="98"/>
      <c r="R217" s="98"/>
      <c r="S217" s="98"/>
      <c r="T217" s="98"/>
      <c r="U217" s="98"/>
      <c r="V217" s="98"/>
      <c r="W217" s="98"/>
      <c r="X217" s="98"/>
      <c r="Y217" s="98"/>
      <c r="Z217" s="98"/>
    </row>
    <row r="218" spans="1:26" ht="12.75" customHeight="1">
      <c r="A218" s="36"/>
      <c r="B218" s="36"/>
      <c r="C218" s="36"/>
      <c r="D218" s="98"/>
      <c r="E218" s="98"/>
      <c r="F218" s="98"/>
      <c r="G218" s="98"/>
      <c r="H218" s="98"/>
      <c r="I218" s="36"/>
      <c r="J218" s="36"/>
      <c r="K218" s="36"/>
      <c r="L218" s="36"/>
      <c r="M218" s="36"/>
      <c r="N218" s="36"/>
      <c r="O218" s="36"/>
      <c r="P218" s="98"/>
      <c r="Q218" s="98"/>
      <c r="R218" s="98"/>
      <c r="S218" s="98"/>
      <c r="T218" s="98"/>
      <c r="U218" s="98"/>
      <c r="V218" s="98"/>
      <c r="W218" s="98"/>
      <c r="X218" s="98"/>
      <c r="Y218" s="98"/>
      <c r="Z218" s="98"/>
    </row>
    <row r="219" spans="1:26" ht="12.75" customHeight="1">
      <c r="A219" s="36"/>
      <c r="B219" s="36"/>
      <c r="C219" s="36"/>
      <c r="D219" s="98"/>
      <c r="E219" s="98"/>
      <c r="F219" s="98"/>
      <c r="G219" s="98"/>
      <c r="H219" s="98"/>
      <c r="I219" s="36"/>
      <c r="J219" s="36"/>
      <c r="K219" s="36"/>
      <c r="L219" s="36"/>
      <c r="M219" s="36"/>
      <c r="N219" s="36"/>
      <c r="O219" s="36"/>
      <c r="P219" s="98"/>
      <c r="Q219" s="98"/>
      <c r="R219" s="98"/>
      <c r="S219" s="98"/>
      <c r="T219" s="98"/>
      <c r="U219" s="98"/>
      <c r="V219" s="98"/>
      <c r="W219" s="98"/>
      <c r="X219" s="98"/>
      <c r="Y219" s="98"/>
      <c r="Z219" s="98"/>
    </row>
    <row r="220" spans="1:26" ht="12.75" customHeight="1">
      <c r="A220" s="36"/>
      <c r="B220" s="36"/>
      <c r="C220" s="36"/>
      <c r="D220" s="98"/>
      <c r="E220" s="98"/>
      <c r="F220" s="98"/>
      <c r="G220" s="98"/>
      <c r="H220" s="98"/>
      <c r="I220" s="36"/>
      <c r="J220" s="36"/>
      <c r="K220" s="36"/>
      <c r="L220" s="36"/>
      <c r="M220" s="36"/>
      <c r="N220" s="36"/>
      <c r="O220" s="36"/>
      <c r="P220" s="98"/>
      <c r="Q220" s="98"/>
      <c r="R220" s="98"/>
      <c r="S220" s="98"/>
      <c r="T220" s="98"/>
      <c r="U220" s="98"/>
      <c r="V220" s="98"/>
      <c r="W220" s="98"/>
      <c r="X220" s="98"/>
      <c r="Y220" s="98"/>
      <c r="Z220" s="98"/>
    </row>
    <row r="221" spans="1:26" ht="12.75" customHeight="1">
      <c r="A221" s="36"/>
      <c r="B221" s="36"/>
      <c r="C221" s="36"/>
      <c r="D221" s="98"/>
      <c r="E221" s="98"/>
      <c r="F221" s="98"/>
      <c r="G221" s="98"/>
      <c r="H221" s="98"/>
      <c r="I221" s="36"/>
      <c r="J221" s="36"/>
      <c r="K221" s="36"/>
      <c r="L221" s="36"/>
      <c r="M221" s="36"/>
      <c r="N221" s="36"/>
      <c r="O221" s="36"/>
      <c r="P221" s="98"/>
      <c r="Q221" s="98"/>
      <c r="R221" s="98"/>
      <c r="S221" s="98"/>
      <c r="T221" s="98"/>
      <c r="U221" s="98"/>
      <c r="V221" s="98"/>
      <c r="W221" s="98"/>
      <c r="X221" s="98"/>
      <c r="Y221" s="98"/>
      <c r="Z221" s="98"/>
    </row>
    <row r="222" spans="1:26" ht="12.75" customHeight="1">
      <c r="A222" s="36"/>
      <c r="B222" s="36"/>
      <c r="C222" s="36"/>
      <c r="D222" s="98"/>
      <c r="E222" s="98"/>
      <c r="F222" s="98"/>
      <c r="G222" s="98"/>
      <c r="H222" s="98"/>
      <c r="I222" s="36"/>
      <c r="J222" s="36"/>
      <c r="K222" s="36"/>
      <c r="L222" s="36"/>
      <c r="M222" s="36"/>
      <c r="N222" s="36"/>
      <c r="O222" s="36"/>
      <c r="P222" s="98"/>
      <c r="Q222" s="98"/>
      <c r="R222" s="98"/>
      <c r="S222" s="98"/>
      <c r="T222" s="98"/>
      <c r="U222" s="98"/>
      <c r="V222" s="98"/>
      <c r="W222" s="98"/>
      <c r="X222" s="98"/>
      <c r="Y222" s="98"/>
      <c r="Z222" s="98"/>
    </row>
    <row r="223" spans="1:26" ht="12.75" customHeight="1">
      <c r="A223" s="36"/>
      <c r="B223" s="36"/>
      <c r="C223" s="36"/>
      <c r="D223" s="98"/>
      <c r="E223" s="98"/>
      <c r="F223" s="98"/>
      <c r="G223" s="98"/>
      <c r="H223" s="98"/>
      <c r="I223" s="36"/>
      <c r="J223" s="36"/>
      <c r="K223" s="36"/>
      <c r="L223" s="36"/>
      <c r="M223" s="36"/>
      <c r="N223" s="36"/>
      <c r="O223" s="36"/>
      <c r="P223" s="98"/>
      <c r="Q223" s="98"/>
      <c r="R223" s="98"/>
      <c r="S223" s="98"/>
      <c r="T223" s="98"/>
      <c r="U223" s="98"/>
      <c r="V223" s="98"/>
      <c r="W223" s="98"/>
      <c r="X223" s="98"/>
      <c r="Y223" s="98"/>
      <c r="Z223" s="98"/>
    </row>
    <row r="224" spans="1:26" ht="12.75" customHeight="1">
      <c r="A224" s="36"/>
      <c r="B224" s="36"/>
      <c r="C224" s="36"/>
      <c r="D224" s="98"/>
      <c r="E224" s="98"/>
      <c r="F224" s="98"/>
      <c r="G224" s="98"/>
      <c r="H224" s="98"/>
      <c r="I224" s="36"/>
      <c r="J224" s="36"/>
      <c r="K224" s="36"/>
      <c r="L224" s="36"/>
      <c r="M224" s="36"/>
      <c r="N224" s="36"/>
      <c r="O224" s="36"/>
      <c r="P224" s="98"/>
      <c r="Q224" s="98"/>
      <c r="R224" s="98"/>
      <c r="S224" s="98"/>
      <c r="T224" s="98"/>
      <c r="U224" s="98"/>
      <c r="V224" s="98"/>
      <c r="W224" s="98"/>
      <c r="X224" s="98"/>
      <c r="Y224" s="98"/>
      <c r="Z224" s="98"/>
    </row>
    <row r="225" spans="1:26" ht="12.75" customHeight="1">
      <c r="A225" s="36"/>
      <c r="B225" s="36"/>
      <c r="C225" s="36"/>
      <c r="D225" s="98"/>
      <c r="E225" s="98"/>
      <c r="F225" s="98"/>
      <c r="G225" s="98"/>
      <c r="H225" s="98"/>
      <c r="I225" s="36"/>
      <c r="J225" s="36"/>
      <c r="K225" s="36"/>
      <c r="L225" s="36"/>
      <c r="M225" s="36"/>
      <c r="N225" s="36"/>
      <c r="O225" s="36"/>
      <c r="P225" s="98"/>
      <c r="Q225" s="98"/>
      <c r="R225" s="98"/>
      <c r="S225" s="98"/>
      <c r="T225" s="98"/>
      <c r="U225" s="98"/>
      <c r="V225" s="98"/>
      <c r="W225" s="98"/>
      <c r="X225" s="98"/>
      <c r="Y225" s="98"/>
      <c r="Z225" s="98"/>
    </row>
    <row r="226" spans="1:26" ht="12.75" customHeight="1">
      <c r="A226" s="36"/>
      <c r="B226" s="36"/>
      <c r="C226" s="36"/>
      <c r="D226" s="98"/>
      <c r="E226" s="98"/>
      <c r="F226" s="98"/>
      <c r="G226" s="98"/>
      <c r="H226" s="98"/>
      <c r="I226" s="36"/>
      <c r="J226" s="36"/>
      <c r="K226" s="36"/>
      <c r="L226" s="36"/>
      <c r="M226" s="36"/>
      <c r="N226" s="36"/>
      <c r="O226" s="36"/>
      <c r="P226" s="98"/>
      <c r="Q226" s="98"/>
      <c r="R226" s="98"/>
      <c r="S226" s="98"/>
      <c r="T226" s="98"/>
      <c r="U226" s="98"/>
      <c r="V226" s="98"/>
      <c r="W226" s="98"/>
      <c r="X226" s="98"/>
      <c r="Y226" s="98"/>
      <c r="Z226" s="98"/>
    </row>
    <row r="227" spans="1:26" ht="12.75" customHeight="1">
      <c r="A227" s="36"/>
      <c r="B227" s="36"/>
      <c r="C227" s="36"/>
      <c r="D227" s="98"/>
      <c r="E227" s="98"/>
      <c r="F227" s="98"/>
      <c r="G227" s="98"/>
      <c r="H227" s="98"/>
      <c r="I227" s="36"/>
      <c r="J227" s="36"/>
      <c r="K227" s="36"/>
      <c r="L227" s="36"/>
      <c r="M227" s="36"/>
      <c r="N227" s="36"/>
      <c r="O227" s="36"/>
      <c r="P227" s="98"/>
      <c r="Q227" s="98"/>
      <c r="R227" s="98"/>
      <c r="S227" s="98"/>
      <c r="T227" s="98"/>
      <c r="U227" s="98"/>
      <c r="V227" s="98"/>
      <c r="W227" s="98"/>
      <c r="X227" s="98"/>
      <c r="Y227" s="98"/>
      <c r="Z227" s="98"/>
    </row>
    <row r="228" spans="1:26" ht="12.75" customHeight="1">
      <c r="A228" s="36"/>
      <c r="B228" s="36"/>
      <c r="C228" s="36"/>
      <c r="D228" s="98"/>
      <c r="E228" s="98"/>
      <c r="F228" s="98"/>
      <c r="G228" s="98"/>
      <c r="H228" s="98"/>
      <c r="I228" s="36"/>
      <c r="J228" s="36"/>
      <c r="K228" s="36"/>
      <c r="L228" s="36"/>
      <c r="M228" s="36"/>
      <c r="N228" s="36"/>
      <c r="O228" s="36"/>
      <c r="P228" s="98"/>
      <c r="Q228" s="98"/>
      <c r="R228" s="98"/>
      <c r="S228" s="98"/>
      <c r="T228" s="98"/>
      <c r="U228" s="98"/>
      <c r="V228" s="98"/>
      <c r="W228" s="98"/>
      <c r="X228" s="98"/>
      <c r="Y228" s="98"/>
      <c r="Z228" s="98"/>
    </row>
    <row r="229" spans="1:26" ht="12.75" customHeight="1">
      <c r="A229" s="36"/>
      <c r="B229" s="36"/>
      <c r="C229" s="36"/>
      <c r="D229" s="98"/>
      <c r="E229" s="98"/>
      <c r="F229" s="98"/>
      <c r="G229" s="98"/>
      <c r="H229" s="98"/>
      <c r="I229" s="36"/>
      <c r="J229" s="36"/>
      <c r="K229" s="36"/>
      <c r="L229" s="36"/>
      <c r="M229" s="36"/>
      <c r="N229" s="36"/>
      <c r="O229" s="36"/>
      <c r="P229" s="98"/>
      <c r="Q229" s="98"/>
      <c r="R229" s="98"/>
      <c r="S229" s="98"/>
      <c r="T229" s="98"/>
      <c r="U229" s="98"/>
      <c r="V229" s="98"/>
      <c r="W229" s="98"/>
      <c r="X229" s="98"/>
      <c r="Y229" s="98"/>
      <c r="Z229" s="98"/>
    </row>
    <row r="230" spans="1:26" ht="12.75" customHeight="1">
      <c r="A230" s="36"/>
      <c r="B230" s="36"/>
      <c r="C230" s="36"/>
      <c r="D230" s="98"/>
      <c r="E230" s="98"/>
      <c r="F230" s="98"/>
      <c r="G230" s="98"/>
      <c r="H230" s="98"/>
      <c r="I230" s="36"/>
      <c r="J230" s="36"/>
      <c r="K230" s="36"/>
      <c r="L230" s="36"/>
      <c r="M230" s="36"/>
      <c r="N230" s="36"/>
      <c r="O230" s="36"/>
      <c r="P230" s="98"/>
      <c r="Q230" s="98"/>
      <c r="R230" s="98"/>
      <c r="S230" s="98"/>
      <c r="T230" s="98"/>
      <c r="U230" s="98"/>
      <c r="V230" s="98"/>
      <c r="W230" s="98"/>
      <c r="X230" s="98"/>
      <c r="Y230" s="98"/>
      <c r="Z230" s="98"/>
    </row>
    <row r="231" spans="1:26" ht="12.75" customHeight="1">
      <c r="A231" s="36"/>
      <c r="B231" s="36"/>
      <c r="C231" s="36"/>
      <c r="D231" s="98"/>
      <c r="E231" s="98"/>
      <c r="F231" s="98"/>
      <c r="G231" s="98"/>
      <c r="H231" s="98"/>
      <c r="I231" s="36"/>
      <c r="J231" s="36"/>
      <c r="K231" s="36"/>
      <c r="L231" s="36"/>
      <c r="M231" s="36"/>
      <c r="N231" s="36"/>
      <c r="O231" s="36"/>
      <c r="P231" s="98"/>
      <c r="Q231" s="98"/>
      <c r="R231" s="98"/>
      <c r="S231" s="98"/>
      <c r="T231" s="98"/>
      <c r="U231" s="98"/>
      <c r="V231" s="98"/>
      <c r="W231" s="98"/>
      <c r="X231" s="98"/>
      <c r="Y231" s="98"/>
      <c r="Z231" s="98"/>
    </row>
    <row r="232" spans="1:26" ht="12.75" customHeight="1">
      <c r="A232" s="36"/>
      <c r="B232" s="36"/>
      <c r="C232" s="36"/>
      <c r="D232" s="98"/>
      <c r="E232" s="98"/>
      <c r="F232" s="98"/>
      <c r="G232" s="98"/>
      <c r="H232" s="98"/>
      <c r="I232" s="36"/>
      <c r="J232" s="36"/>
      <c r="K232" s="36"/>
      <c r="L232" s="36"/>
      <c r="M232" s="36"/>
      <c r="N232" s="36"/>
      <c r="O232" s="36"/>
      <c r="P232" s="98"/>
      <c r="Q232" s="98"/>
      <c r="R232" s="98"/>
      <c r="S232" s="98"/>
      <c r="T232" s="98"/>
      <c r="U232" s="98"/>
      <c r="V232" s="98"/>
      <c r="W232" s="98"/>
      <c r="X232" s="98"/>
      <c r="Y232" s="98"/>
      <c r="Z232" s="98"/>
    </row>
    <row r="233" spans="1:26" ht="12.75" customHeight="1">
      <c r="A233" s="36"/>
      <c r="B233" s="36"/>
      <c r="C233" s="36"/>
      <c r="D233" s="98"/>
      <c r="E233" s="98"/>
      <c r="F233" s="98"/>
      <c r="G233" s="98"/>
      <c r="H233" s="98"/>
      <c r="I233" s="36"/>
      <c r="J233" s="36"/>
      <c r="K233" s="36"/>
      <c r="L233" s="36"/>
      <c r="M233" s="36"/>
      <c r="N233" s="36"/>
      <c r="O233" s="36"/>
      <c r="P233" s="98"/>
      <c r="Q233" s="98"/>
      <c r="R233" s="98"/>
      <c r="S233" s="98"/>
      <c r="T233" s="98"/>
      <c r="U233" s="98"/>
      <c r="V233" s="98"/>
      <c r="W233" s="98"/>
      <c r="X233" s="98"/>
      <c r="Y233" s="98"/>
      <c r="Z233" s="98"/>
    </row>
    <row r="234" spans="1:26" ht="12.75" customHeight="1">
      <c r="A234" s="36"/>
      <c r="B234" s="36"/>
      <c r="C234" s="36"/>
      <c r="D234" s="98"/>
      <c r="E234" s="98"/>
      <c r="F234" s="98"/>
      <c r="G234" s="98"/>
      <c r="H234" s="98"/>
      <c r="I234" s="36"/>
      <c r="J234" s="36"/>
      <c r="K234" s="36"/>
      <c r="L234" s="36"/>
      <c r="M234" s="36"/>
      <c r="N234" s="36"/>
      <c r="O234" s="36"/>
      <c r="P234" s="98"/>
      <c r="Q234" s="98"/>
      <c r="R234" s="98"/>
      <c r="S234" s="98"/>
      <c r="T234" s="98"/>
      <c r="U234" s="98"/>
      <c r="V234" s="98"/>
      <c r="W234" s="98"/>
      <c r="X234" s="98"/>
      <c r="Y234" s="98"/>
      <c r="Z234" s="98"/>
    </row>
    <row r="235" spans="1:26" ht="12.75" customHeight="1">
      <c r="A235" s="36"/>
      <c r="B235" s="36"/>
      <c r="C235" s="36"/>
      <c r="D235" s="98"/>
      <c r="E235" s="98"/>
      <c r="F235" s="98"/>
      <c r="G235" s="98"/>
      <c r="H235" s="98"/>
      <c r="I235" s="36"/>
      <c r="J235" s="36"/>
      <c r="K235" s="36"/>
      <c r="L235" s="36"/>
      <c r="M235" s="36"/>
      <c r="N235" s="36"/>
      <c r="O235" s="36"/>
      <c r="P235" s="98"/>
      <c r="Q235" s="98"/>
      <c r="R235" s="98"/>
      <c r="S235" s="98"/>
      <c r="T235" s="98"/>
      <c r="U235" s="98"/>
      <c r="V235" s="98"/>
      <c r="W235" s="98"/>
      <c r="X235" s="98"/>
      <c r="Y235" s="98"/>
      <c r="Z235" s="98"/>
    </row>
    <row r="236" spans="1:26" ht="12.75" customHeight="1">
      <c r="A236" s="36"/>
      <c r="B236" s="36"/>
      <c r="C236" s="36"/>
      <c r="D236" s="98"/>
      <c r="E236" s="98"/>
      <c r="F236" s="98"/>
      <c r="G236" s="98"/>
      <c r="H236" s="98"/>
      <c r="I236" s="36"/>
      <c r="J236" s="36"/>
      <c r="K236" s="36"/>
      <c r="L236" s="36"/>
      <c r="M236" s="36"/>
      <c r="N236" s="36"/>
      <c r="O236" s="36"/>
      <c r="P236" s="98"/>
      <c r="Q236" s="98"/>
      <c r="R236" s="98"/>
      <c r="S236" s="98"/>
      <c r="T236" s="98"/>
      <c r="U236" s="98"/>
      <c r="V236" s="98"/>
      <c r="W236" s="98"/>
      <c r="X236" s="98"/>
      <c r="Y236" s="98"/>
      <c r="Z236" s="98"/>
    </row>
    <row r="237" spans="1:26" ht="12.75" customHeight="1">
      <c r="A237" s="36"/>
      <c r="B237" s="36"/>
      <c r="C237" s="36"/>
      <c r="D237" s="98"/>
      <c r="E237" s="98"/>
      <c r="F237" s="98"/>
      <c r="G237" s="98"/>
      <c r="H237" s="98"/>
      <c r="I237" s="36"/>
      <c r="J237" s="36"/>
      <c r="K237" s="36"/>
      <c r="L237" s="36"/>
      <c r="M237" s="36"/>
      <c r="N237" s="36"/>
      <c r="O237" s="36"/>
      <c r="P237" s="98"/>
      <c r="Q237" s="98"/>
      <c r="R237" s="98"/>
      <c r="S237" s="98"/>
      <c r="T237" s="98"/>
      <c r="U237" s="98"/>
      <c r="V237" s="98"/>
      <c r="W237" s="98"/>
      <c r="X237" s="98"/>
      <c r="Y237" s="98"/>
      <c r="Z237" s="98"/>
    </row>
    <row r="238" spans="1:26" ht="12.75" customHeight="1">
      <c r="A238" s="36"/>
      <c r="B238" s="36"/>
      <c r="C238" s="36"/>
      <c r="D238" s="98"/>
      <c r="E238" s="98"/>
      <c r="F238" s="98"/>
      <c r="G238" s="98"/>
      <c r="H238" s="98"/>
      <c r="I238" s="36"/>
      <c r="J238" s="36"/>
      <c r="K238" s="36"/>
      <c r="L238" s="36"/>
      <c r="M238" s="36"/>
      <c r="N238" s="36"/>
      <c r="O238" s="36"/>
      <c r="P238" s="98"/>
      <c r="Q238" s="98"/>
      <c r="R238" s="98"/>
      <c r="S238" s="98"/>
      <c r="T238" s="98"/>
      <c r="U238" s="98"/>
      <c r="V238" s="98"/>
      <c r="W238" s="98"/>
      <c r="X238" s="98"/>
      <c r="Y238" s="98"/>
      <c r="Z238" s="98"/>
    </row>
    <row r="239" spans="1:26" ht="12.75" customHeight="1">
      <c r="A239" s="36"/>
      <c r="B239" s="36"/>
      <c r="C239" s="36"/>
      <c r="D239" s="98"/>
      <c r="E239" s="98"/>
      <c r="F239" s="98"/>
      <c r="G239" s="98"/>
      <c r="H239" s="98"/>
      <c r="I239" s="36"/>
      <c r="J239" s="36"/>
      <c r="K239" s="36"/>
      <c r="L239" s="36"/>
      <c r="M239" s="36"/>
      <c r="N239" s="36"/>
      <c r="O239" s="36"/>
      <c r="P239" s="98"/>
      <c r="Q239" s="98"/>
      <c r="R239" s="98"/>
      <c r="S239" s="98"/>
      <c r="T239" s="98"/>
      <c r="U239" s="98"/>
      <c r="V239" s="98"/>
      <c r="W239" s="98"/>
      <c r="X239" s="98"/>
      <c r="Y239" s="98"/>
      <c r="Z239" s="98"/>
    </row>
    <row r="240" spans="1:26" ht="12.75" customHeight="1">
      <c r="A240" s="36"/>
      <c r="B240" s="36"/>
      <c r="C240" s="36"/>
      <c r="D240" s="98"/>
      <c r="E240" s="98"/>
      <c r="F240" s="98"/>
      <c r="G240" s="98"/>
      <c r="H240" s="98"/>
      <c r="I240" s="36"/>
      <c r="J240" s="36"/>
      <c r="K240" s="36"/>
      <c r="L240" s="36"/>
      <c r="M240" s="36"/>
      <c r="N240" s="36"/>
      <c r="O240" s="36"/>
      <c r="P240" s="98"/>
      <c r="Q240" s="98"/>
      <c r="R240" s="98"/>
      <c r="S240" s="98"/>
      <c r="T240" s="98"/>
      <c r="U240" s="98"/>
      <c r="V240" s="98"/>
      <c r="W240" s="98"/>
      <c r="X240" s="98"/>
      <c r="Y240" s="98"/>
      <c r="Z240" s="98"/>
    </row>
    <row r="241" spans="1:26" ht="12.75" customHeight="1">
      <c r="A241" s="36"/>
      <c r="B241" s="36"/>
      <c r="C241" s="36"/>
      <c r="D241" s="98"/>
      <c r="E241" s="98"/>
      <c r="F241" s="98"/>
      <c r="G241" s="98"/>
      <c r="H241" s="98"/>
      <c r="I241" s="36"/>
      <c r="J241" s="36"/>
      <c r="K241" s="36"/>
      <c r="L241" s="36"/>
      <c r="M241" s="36"/>
      <c r="N241" s="36"/>
      <c r="O241" s="36"/>
      <c r="P241" s="98"/>
      <c r="Q241" s="98"/>
      <c r="R241" s="98"/>
      <c r="S241" s="98"/>
      <c r="T241" s="98"/>
      <c r="U241" s="98"/>
      <c r="V241" s="98"/>
      <c r="W241" s="98"/>
      <c r="X241" s="98"/>
      <c r="Y241" s="98"/>
      <c r="Z241" s="98"/>
    </row>
    <row r="242" spans="1:26" ht="12.75" customHeight="1">
      <c r="A242" s="36"/>
      <c r="B242" s="36"/>
      <c r="C242" s="36"/>
      <c r="D242" s="98"/>
      <c r="E242" s="98"/>
      <c r="F242" s="98"/>
      <c r="G242" s="98"/>
      <c r="H242" s="98"/>
      <c r="I242" s="36"/>
      <c r="J242" s="36"/>
      <c r="K242" s="36"/>
      <c r="L242" s="36"/>
      <c r="M242" s="36"/>
      <c r="N242" s="36"/>
      <c r="O242" s="36"/>
      <c r="P242" s="98"/>
      <c r="Q242" s="98"/>
      <c r="R242" s="98"/>
      <c r="S242" s="98"/>
      <c r="T242" s="98"/>
      <c r="U242" s="98"/>
      <c r="V242" s="98"/>
      <c r="W242" s="98"/>
      <c r="X242" s="98"/>
      <c r="Y242" s="98"/>
      <c r="Z242" s="98"/>
    </row>
    <row r="243" spans="1:26" ht="12.75" customHeight="1">
      <c r="A243" s="36"/>
      <c r="B243" s="36"/>
      <c r="C243" s="36"/>
      <c r="D243" s="98"/>
      <c r="E243" s="98"/>
      <c r="F243" s="98"/>
      <c r="G243" s="98"/>
      <c r="H243" s="98"/>
      <c r="I243" s="36"/>
      <c r="J243" s="36"/>
      <c r="K243" s="36"/>
      <c r="L243" s="36"/>
      <c r="M243" s="36"/>
      <c r="N243" s="36"/>
      <c r="O243" s="36"/>
      <c r="P243" s="98"/>
      <c r="Q243" s="98"/>
      <c r="R243" s="98"/>
      <c r="S243" s="98"/>
      <c r="T243" s="98"/>
      <c r="U243" s="98"/>
      <c r="V243" s="98"/>
      <c r="W243" s="98"/>
      <c r="X243" s="98"/>
      <c r="Y243" s="98"/>
      <c r="Z243" s="98"/>
    </row>
    <row r="244" spans="1:26" ht="12.75" customHeight="1">
      <c r="A244" s="36"/>
      <c r="B244" s="36"/>
      <c r="C244" s="36"/>
      <c r="D244" s="98"/>
      <c r="E244" s="98"/>
      <c r="F244" s="98"/>
      <c r="G244" s="98"/>
      <c r="H244" s="98"/>
      <c r="I244" s="36"/>
      <c r="J244" s="36"/>
      <c r="K244" s="36"/>
      <c r="L244" s="36"/>
      <c r="M244" s="36"/>
      <c r="N244" s="36"/>
      <c r="O244" s="36"/>
      <c r="P244" s="98"/>
      <c r="Q244" s="98"/>
      <c r="R244" s="98"/>
      <c r="S244" s="98"/>
      <c r="T244" s="98"/>
      <c r="U244" s="98"/>
      <c r="V244" s="98"/>
      <c r="W244" s="98"/>
      <c r="X244" s="98"/>
      <c r="Y244" s="98"/>
      <c r="Z244" s="98"/>
    </row>
    <row r="245" spans="1:26" ht="12.75" customHeight="1">
      <c r="A245" s="36"/>
      <c r="B245" s="36"/>
      <c r="C245" s="36"/>
      <c r="D245" s="98"/>
      <c r="E245" s="98"/>
      <c r="F245" s="98"/>
      <c r="G245" s="98"/>
      <c r="H245" s="98"/>
      <c r="I245" s="36"/>
      <c r="J245" s="36"/>
      <c r="K245" s="36"/>
      <c r="L245" s="36"/>
      <c r="M245" s="36"/>
      <c r="N245" s="36"/>
      <c r="O245" s="36"/>
      <c r="P245" s="98"/>
      <c r="Q245" s="98"/>
      <c r="R245" s="98"/>
      <c r="S245" s="98"/>
      <c r="T245" s="98"/>
      <c r="U245" s="98"/>
      <c r="V245" s="98"/>
      <c r="W245" s="98"/>
      <c r="X245" s="98"/>
      <c r="Y245" s="98"/>
      <c r="Z245" s="98"/>
    </row>
    <row r="246" spans="1:26" ht="12.75" customHeight="1">
      <c r="A246" s="36"/>
      <c r="B246" s="36"/>
      <c r="C246" s="36"/>
      <c r="D246" s="98"/>
      <c r="E246" s="98"/>
      <c r="F246" s="98"/>
      <c r="G246" s="98"/>
      <c r="H246" s="98"/>
      <c r="I246" s="36"/>
      <c r="J246" s="36"/>
      <c r="K246" s="36"/>
      <c r="L246" s="36"/>
      <c r="M246" s="36"/>
      <c r="N246" s="36"/>
      <c r="O246" s="36"/>
      <c r="P246" s="98"/>
      <c r="Q246" s="98"/>
      <c r="R246" s="98"/>
      <c r="S246" s="98"/>
      <c r="T246" s="98"/>
      <c r="U246" s="98"/>
      <c r="V246" s="98"/>
      <c r="W246" s="98"/>
      <c r="X246" s="98"/>
      <c r="Y246" s="98"/>
      <c r="Z246" s="98"/>
    </row>
    <row r="247" spans="1:26" ht="12.75" customHeight="1">
      <c r="A247" s="36"/>
      <c r="B247" s="36"/>
      <c r="C247" s="36"/>
      <c r="D247" s="98"/>
      <c r="E247" s="98"/>
      <c r="F247" s="98"/>
      <c r="G247" s="98"/>
      <c r="H247" s="98"/>
      <c r="I247" s="36"/>
      <c r="J247" s="36"/>
      <c r="K247" s="36"/>
      <c r="L247" s="36"/>
      <c r="M247" s="36"/>
      <c r="N247" s="36"/>
      <c r="O247" s="36"/>
      <c r="P247" s="98"/>
      <c r="Q247" s="98"/>
      <c r="R247" s="98"/>
      <c r="S247" s="98"/>
      <c r="T247" s="98"/>
      <c r="U247" s="98"/>
      <c r="V247" s="98"/>
      <c r="W247" s="98"/>
      <c r="X247" s="98"/>
      <c r="Y247" s="98"/>
      <c r="Z247" s="98"/>
    </row>
    <row r="248" spans="1:26" ht="12.75" customHeight="1">
      <c r="A248" s="36"/>
      <c r="B248" s="36"/>
      <c r="C248" s="36"/>
      <c r="D248" s="98"/>
      <c r="E248" s="98"/>
      <c r="F248" s="98"/>
      <c r="G248" s="98"/>
      <c r="H248" s="98"/>
      <c r="I248" s="36"/>
      <c r="J248" s="36"/>
      <c r="K248" s="36"/>
      <c r="L248" s="36"/>
      <c r="M248" s="36"/>
      <c r="N248" s="36"/>
      <c r="O248" s="36"/>
      <c r="P248" s="98"/>
      <c r="Q248" s="98"/>
      <c r="R248" s="98"/>
      <c r="S248" s="98"/>
      <c r="T248" s="98"/>
      <c r="U248" s="98"/>
      <c r="V248" s="98"/>
      <c r="W248" s="98"/>
      <c r="X248" s="98"/>
      <c r="Y248" s="98"/>
      <c r="Z248" s="98"/>
    </row>
    <row r="249" spans="1:26" ht="12.75" customHeight="1">
      <c r="A249" s="36"/>
      <c r="B249" s="36"/>
      <c r="C249" s="36"/>
      <c r="D249" s="98"/>
      <c r="E249" s="98"/>
      <c r="F249" s="98"/>
      <c r="G249" s="98"/>
      <c r="H249" s="98"/>
      <c r="I249" s="36"/>
      <c r="J249" s="36"/>
      <c r="K249" s="36"/>
      <c r="L249" s="36"/>
      <c r="M249" s="36"/>
      <c r="N249" s="36"/>
      <c r="O249" s="36"/>
      <c r="P249" s="98"/>
      <c r="Q249" s="98"/>
      <c r="R249" s="98"/>
      <c r="S249" s="98"/>
      <c r="T249" s="98"/>
      <c r="U249" s="98"/>
      <c r="V249" s="98"/>
      <c r="W249" s="98"/>
      <c r="X249" s="98"/>
      <c r="Y249" s="98"/>
      <c r="Z249" s="98"/>
    </row>
    <row r="250" spans="1:26" ht="12.75" customHeight="1">
      <c r="A250" s="36"/>
      <c r="B250" s="36"/>
      <c r="C250" s="36"/>
      <c r="D250" s="98"/>
      <c r="E250" s="98"/>
      <c r="F250" s="98"/>
      <c r="G250" s="98"/>
      <c r="H250" s="98"/>
      <c r="I250" s="36"/>
      <c r="J250" s="36"/>
      <c r="K250" s="36"/>
      <c r="L250" s="36"/>
      <c r="M250" s="36"/>
      <c r="N250" s="36"/>
      <c r="O250" s="36"/>
      <c r="P250" s="98"/>
      <c r="Q250" s="98"/>
      <c r="R250" s="98"/>
      <c r="S250" s="98"/>
      <c r="T250" s="98"/>
      <c r="U250" s="98"/>
      <c r="V250" s="98"/>
      <c r="W250" s="98"/>
      <c r="X250" s="98"/>
      <c r="Y250" s="98"/>
      <c r="Z250" s="98"/>
    </row>
    <row r="251" spans="1:26" ht="12.75" customHeight="1">
      <c r="A251" s="36"/>
      <c r="B251" s="36"/>
      <c r="C251" s="36"/>
      <c r="D251" s="98"/>
      <c r="E251" s="98"/>
      <c r="F251" s="98"/>
      <c r="G251" s="98"/>
      <c r="H251" s="98"/>
      <c r="I251" s="36"/>
      <c r="J251" s="36"/>
      <c r="K251" s="36"/>
      <c r="L251" s="36"/>
      <c r="M251" s="36"/>
      <c r="N251" s="36"/>
      <c r="O251" s="36"/>
      <c r="P251" s="98"/>
      <c r="Q251" s="98"/>
      <c r="R251" s="98"/>
      <c r="S251" s="98"/>
      <c r="T251" s="98"/>
      <c r="U251" s="98"/>
      <c r="V251" s="98"/>
      <c r="W251" s="98"/>
      <c r="X251" s="98"/>
      <c r="Y251" s="98"/>
      <c r="Z251" s="98"/>
    </row>
    <row r="252" spans="1:26" ht="12.75" customHeight="1">
      <c r="A252" s="36"/>
      <c r="B252" s="36"/>
      <c r="C252" s="36"/>
      <c r="D252" s="98"/>
      <c r="E252" s="98"/>
      <c r="F252" s="98"/>
      <c r="G252" s="98"/>
      <c r="H252" s="98"/>
      <c r="I252" s="36"/>
      <c r="J252" s="36"/>
      <c r="K252" s="36"/>
      <c r="L252" s="36"/>
      <c r="M252" s="36"/>
      <c r="N252" s="36"/>
      <c r="O252" s="36"/>
      <c r="P252" s="98"/>
      <c r="Q252" s="98"/>
      <c r="R252" s="98"/>
      <c r="S252" s="98"/>
      <c r="T252" s="98"/>
      <c r="U252" s="98"/>
      <c r="V252" s="98"/>
      <c r="W252" s="98"/>
      <c r="X252" s="98"/>
      <c r="Y252" s="98"/>
      <c r="Z252" s="98"/>
    </row>
    <row r="253" spans="1:26" ht="12.75" customHeight="1">
      <c r="A253" s="36"/>
      <c r="B253" s="36"/>
      <c r="C253" s="36"/>
      <c r="D253" s="98"/>
      <c r="E253" s="98"/>
      <c r="F253" s="98"/>
      <c r="G253" s="98"/>
      <c r="H253" s="98"/>
      <c r="I253" s="36"/>
      <c r="J253" s="36"/>
      <c r="K253" s="36"/>
      <c r="L253" s="36"/>
      <c r="M253" s="36"/>
      <c r="N253" s="36"/>
      <c r="O253" s="36"/>
      <c r="P253" s="98"/>
      <c r="Q253" s="98"/>
      <c r="R253" s="98"/>
      <c r="S253" s="98"/>
      <c r="T253" s="98"/>
      <c r="U253" s="98"/>
      <c r="V253" s="98"/>
      <c r="W253" s="98"/>
      <c r="X253" s="98"/>
      <c r="Y253" s="98"/>
      <c r="Z253" s="98"/>
    </row>
    <row r="254" spans="1:26" ht="12.75" customHeight="1">
      <c r="A254" s="36"/>
      <c r="B254" s="36"/>
      <c r="C254" s="36"/>
      <c r="D254" s="98"/>
      <c r="E254" s="98"/>
      <c r="F254" s="98"/>
      <c r="G254" s="98"/>
      <c r="H254" s="98"/>
      <c r="I254" s="36"/>
      <c r="J254" s="36"/>
      <c r="K254" s="36"/>
      <c r="L254" s="36"/>
      <c r="M254" s="36"/>
      <c r="N254" s="36"/>
      <c r="O254" s="36"/>
      <c r="P254" s="98"/>
      <c r="Q254" s="98"/>
      <c r="R254" s="98"/>
      <c r="S254" s="98"/>
      <c r="T254" s="98"/>
      <c r="U254" s="98"/>
      <c r="V254" s="98"/>
      <c r="W254" s="98"/>
      <c r="X254" s="98"/>
      <c r="Y254" s="98"/>
      <c r="Z254" s="98"/>
    </row>
    <row r="255" spans="1:26" ht="12.75" customHeight="1">
      <c r="A255" s="36"/>
      <c r="B255" s="36"/>
      <c r="C255" s="36"/>
      <c r="D255" s="98"/>
      <c r="E255" s="98"/>
      <c r="F255" s="98"/>
      <c r="G255" s="98"/>
      <c r="H255" s="98"/>
      <c r="I255" s="36"/>
      <c r="J255" s="36"/>
      <c r="K255" s="36"/>
      <c r="L255" s="36"/>
      <c r="M255" s="36"/>
      <c r="N255" s="36"/>
      <c r="O255" s="36"/>
      <c r="P255" s="98"/>
      <c r="Q255" s="98"/>
      <c r="R255" s="98"/>
      <c r="S255" s="98"/>
      <c r="T255" s="98"/>
      <c r="U255" s="98"/>
      <c r="V255" s="98"/>
      <c r="W255" s="98"/>
      <c r="X255" s="98"/>
      <c r="Y255" s="98"/>
      <c r="Z255" s="98"/>
    </row>
    <row r="256" spans="1:26" ht="12.75" customHeight="1">
      <c r="A256" s="36"/>
      <c r="B256" s="36"/>
      <c r="C256" s="36"/>
      <c r="D256" s="98"/>
      <c r="E256" s="98"/>
      <c r="F256" s="98"/>
      <c r="G256" s="98"/>
      <c r="H256" s="98"/>
      <c r="I256" s="36"/>
      <c r="J256" s="36"/>
      <c r="K256" s="36"/>
      <c r="L256" s="36"/>
      <c r="M256" s="36"/>
      <c r="N256" s="36"/>
      <c r="O256" s="36"/>
      <c r="P256" s="98"/>
      <c r="Q256" s="98"/>
      <c r="R256" s="98"/>
      <c r="S256" s="98"/>
      <c r="T256" s="98"/>
      <c r="U256" s="98"/>
      <c r="V256" s="98"/>
      <c r="W256" s="98"/>
      <c r="X256" s="98"/>
      <c r="Y256" s="98"/>
      <c r="Z256" s="98"/>
    </row>
    <row r="257" spans="1:26" ht="12.75" customHeight="1">
      <c r="A257" s="36"/>
      <c r="B257" s="36"/>
      <c r="C257" s="36"/>
      <c r="D257" s="98"/>
      <c r="E257" s="98"/>
      <c r="F257" s="98"/>
      <c r="G257" s="98"/>
      <c r="H257" s="98"/>
      <c r="I257" s="36"/>
      <c r="J257" s="36"/>
      <c r="K257" s="36"/>
      <c r="L257" s="36"/>
      <c r="M257" s="36"/>
      <c r="N257" s="36"/>
      <c r="O257" s="36"/>
      <c r="P257" s="98"/>
      <c r="Q257" s="98"/>
      <c r="R257" s="98"/>
      <c r="S257" s="98"/>
      <c r="T257" s="98"/>
      <c r="U257" s="98"/>
      <c r="V257" s="98"/>
      <c r="W257" s="98"/>
      <c r="X257" s="98"/>
      <c r="Y257" s="98"/>
      <c r="Z257" s="98"/>
    </row>
    <row r="258" spans="1:26" ht="12.75" customHeight="1">
      <c r="A258" s="36"/>
      <c r="B258" s="36"/>
      <c r="C258" s="36"/>
      <c r="D258" s="98"/>
      <c r="E258" s="98"/>
      <c r="F258" s="98"/>
      <c r="G258" s="98"/>
      <c r="H258" s="98"/>
      <c r="I258" s="36"/>
      <c r="J258" s="36"/>
      <c r="K258" s="36"/>
      <c r="L258" s="36"/>
      <c r="M258" s="36"/>
      <c r="N258" s="36"/>
      <c r="O258" s="36"/>
      <c r="P258" s="98"/>
      <c r="Q258" s="98"/>
      <c r="R258" s="98"/>
      <c r="S258" s="98"/>
      <c r="T258" s="98"/>
      <c r="U258" s="98"/>
      <c r="V258" s="98"/>
      <c r="W258" s="98"/>
      <c r="X258" s="98"/>
      <c r="Y258" s="98"/>
      <c r="Z258" s="98"/>
    </row>
    <row r="259" spans="1:26" ht="12.75" customHeight="1">
      <c r="A259" s="36"/>
      <c r="B259" s="36"/>
      <c r="C259" s="36"/>
      <c r="D259" s="98"/>
      <c r="E259" s="98"/>
      <c r="F259" s="98"/>
      <c r="G259" s="98"/>
      <c r="H259" s="98"/>
      <c r="I259" s="36"/>
      <c r="J259" s="36"/>
      <c r="K259" s="36"/>
      <c r="L259" s="36"/>
      <c r="M259" s="36"/>
      <c r="N259" s="36"/>
      <c r="O259" s="36"/>
      <c r="P259" s="98"/>
      <c r="Q259" s="98"/>
      <c r="R259" s="98"/>
      <c r="S259" s="98"/>
      <c r="T259" s="98"/>
      <c r="U259" s="98"/>
      <c r="V259" s="98"/>
      <c r="W259" s="98"/>
      <c r="X259" s="98"/>
      <c r="Y259" s="98"/>
      <c r="Z259" s="98"/>
    </row>
    <row r="260" spans="1:26" ht="12.75" customHeight="1">
      <c r="A260" s="36"/>
      <c r="B260" s="36"/>
      <c r="C260" s="36"/>
      <c r="D260" s="98"/>
      <c r="E260" s="98"/>
      <c r="F260" s="98"/>
      <c r="G260" s="98"/>
      <c r="H260" s="98"/>
      <c r="I260" s="36"/>
      <c r="J260" s="36"/>
      <c r="K260" s="36"/>
      <c r="L260" s="36"/>
      <c r="M260" s="36"/>
      <c r="N260" s="36"/>
      <c r="O260" s="36"/>
      <c r="P260" s="98"/>
      <c r="Q260" s="98"/>
      <c r="R260" s="98"/>
      <c r="S260" s="98"/>
      <c r="T260" s="98"/>
      <c r="U260" s="98"/>
      <c r="V260" s="98"/>
      <c r="W260" s="98"/>
      <c r="X260" s="98"/>
      <c r="Y260" s="98"/>
      <c r="Z260" s="98"/>
    </row>
    <row r="261" spans="1:26" ht="12.75" customHeight="1">
      <c r="A261" s="36"/>
      <c r="B261" s="36"/>
      <c r="C261" s="36"/>
      <c r="D261" s="98"/>
      <c r="E261" s="98"/>
      <c r="F261" s="98"/>
      <c r="G261" s="98"/>
      <c r="H261" s="98"/>
      <c r="I261" s="36"/>
      <c r="J261" s="36"/>
      <c r="K261" s="36"/>
      <c r="L261" s="36"/>
      <c r="M261" s="36"/>
      <c r="N261" s="36"/>
      <c r="O261" s="36"/>
      <c r="P261" s="98"/>
      <c r="Q261" s="98"/>
      <c r="R261" s="98"/>
      <c r="S261" s="98"/>
      <c r="T261" s="98"/>
      <c r="U261" s="98"/>
      <c r="V261" s="98"/>
      <c r="W261" s="98"/>
      <c r="X261" s="98"/>
      <c r="Y261" s="98"/>
      <c r="Z261" s="98"/>
    </row>
    <row r="262" spans="1:26" ht="12.75" customHeight="1">
      <c r="A262" s="36"/>
      <c r="B262" s="36"/>
      <c r="C262" s="36"/>
      <c r="D262" s="98"/>
      <c r="E262" s="98"/>
      <c r="F262" s="98"/>
      <c r="G262" s="98"/>
      <c r="H262" s="98"/>
      <c r="I262" s="36"/>
      <c r="J262" s="36"/>
      <c r="K262" s="36"/>
      <c r="L262" s="36"/>
      <c r="M262" s="36"/>
      <c r="N262" s="36"/>
      <c r="O262" s="36"/>
      <c r="P262" s="98"/>
      <c r="Q262" s="98"/>
      <c r="R262" s="98"/>
      <c r="S262" s="98"/>
      <c r="T262" s="98"/>
      <c r="U262" s="98"/>
      <c r="V262" s="98"/>
      <c r="W262" s="98"/>
      <c r="X262" s="98"/>
      <c r="Y262" s="98"/>
      <c r="Z262" s="98"/>
    </row>
    <row r="263" spans="1:26" ht="12.75" customHeight="1">
      <c r="A263" s="36"/>
      <c r="B263" s="36"/>
      <c r="C263" s="36"/>
      <c r="D263" s="98"/>
      <c r="E263" s="98"/>
      <c r="F263" s="98"/>
      <c r="G263" s="98"/>
      <c r="H263" s="98"/>
      <c r="I263" s="36"/>
      <c r="J263" s="36"/>
      <c r="K263" s="36"/>
      <c r="L263" s="36"/>
      <c r="M263" s="36"/>
      <c r="N263" s="36"/>
      <c r="O263" s="36"/>
      <c r="P263" s="98"/>
      <c r="Q263" s="98"/>
      <c r="R263" s="98"/>
      <c r="S263" s="98"/>
      <c r="T263" s="98"/>
      <c r="U263" s="98"/>
      <c r="V263" s="98"/>
      <c r="W263" s="98"/>
      <c r="X263" s="98"/>
      <c r="Y263" s="98"/>
      <c r="Z263" s="98"/>
    </row>
    <row r="264" spans="1:26" ht="12.75" customHeight="1">
      <c r="A264" s="36"/>
      <c r="B264" s="36"/>
      <c r="C264" s="36"/>
      <c r="D264" s="98"/>
      <c r="E264" s="98"/>
      <c r="F264" s="98"/>
      <c r="G264" s="98"/>
      <c r="H264" s="98"/>
      <c r="I264" s="36"/>
      <c r="J264" s="36"/>
      <c r="K264" s="36"/>
      <c r="L264" s="36"/>
      <c r="M264" s="36"/>
      <c r="N264" s="36"/>
      <c r="O264" s="36"/>
      <c r="P264" s="98"/>
      <c r="Q264" s="98"/>
      <c r="R264" s="98"/>
      <c r="S264" s="98"/>
      <c r="T264" s="98"/>
      <c r="U264" s="98"/>
      <c r="V264" s="98"/>
      <c r="W264" s="98"/>
      <c r="X264" s="98"/>
      <c r="Y264" s="98"/>
      <c r="Z264" s="98"/>
    </row>
    <row r="265" spans="1:26" ht="12.75" customHeight="1">
      <c r="A265" s="36"/>
      <c r="B265" s="36"/>
      <c r="C265" s="36"/>
      <c r="D265" s="98"/>
      <c r="E265" s="98"/>
      <c r="F265" s="98"/>
      <c r="G265" s="98"/>
      <c r="H265" s="98"/>
      <c r="I265" s="36"/>
      <c r="J265" s="36"/>
      <c r="K265" s="36"/>
      <c r="L265" s="36"/>
      <c r="M265" s="36"/>
      <c r="N265" s="36"/>
      <c r="O265" s="36"/>
      <c r="P265" s="98"/>
      <c r="Q265" s="98"/>
      <c r="R265" s="98"/>
      <c r="S265" s="98"/>
      <c r="T265" s="98"/>
      <c r="U265" s="98"/>
      <c r="V265" s="98"/>
      <c r="W265" s="98"/>
      <c r="X265" s="98"/>
      <c r="Y265" s="98"/>
      <c r="Z265" s="98"/>
    </row>
    <row r="266" spans="1:26" ht="12.75" customHeight="1">
      <c r="A266" s="36"/>
      <c r="B266" s="36"/>
      <c r="C266" s="36"/>
      <c r="D266" s="98"/>
      <c r="E266" s="98"/>
      <c r="F266" s="98"/>
      <c r="G266" s="98"/>
      <c r="H266" s="98"/>
      <c r="I266" s="36"/>
      <c r="J266" s="36"/>
      <c r="K266" s="36"/>
      <c r="L266" s="36"/>
      <c r="M266" s="36"/>
      <c r="N266" s="36"/>
      <c r="O266" s="36"/>
      <c r="P266" s="98"/>
      <c r="Q266" s="98"/>
      <c r="R266" s="98"/>
      <c r="S266" s="98"/>
      <c r="T266" s="98"/>
      <c r="U266" s="98"/>
      <c r="V266" s="98"/>
      <c r="W266" s="98"/>
      <c r="X266" s="98"/>
      <c r="Y266" s="98"/>
      <c r="Z266" s="98"/>
    </row>
    <row r="267" spans="1:26" ht="12.75" customHeight="1">
      <c r="A267" s="36"/>
      <c r="B267" s="36"/>
      <c r="C267" s="36"/>
      <c r="D267" s="98"/>
      <c r="E267" s="98"/>
      <c r="F267" s="98"/>
      <c r="G267" s="98"/>
      <c r="H267" s="98"/>
      <c r="I267" s="36"/>
      <c r="J267" s="36"/>
      <c r="K267" s="36"/>
      <c r="L267" s="36"/>
      <c r="M267" s="36"/>
      <c r="N267" s="36"/>
      <c r="O267" s="36"/>
      <c r="P267" s="98"/>
      <c r="Q267" s="98"/>
      <c r="R267" s="98"/>
      <c r="S267" s="98"/>
      <c r="T267" s="98"/>
      <c r="U267" s="98"/>
      <c r="V267" s="98"/>
      <c r="W267" s="98"/>
      <c r="X267" s="98"/>
      <c r="Y267" s="98"/>
      <c r="Z267" s="98"/>
    </row>
    <row r="268" spans="1:26" ht="12.75" customHeight="1">
      <c r="A268" s="36"/>
      <c r="B268" s="36"/>
      <c r="C268" s="36"/>
      <c r="D268" s="98"/>
      <c r="E268" s="98"/>
      <c r="F268" s="98"/>
      <c r="G268" s="98"/>
      <c r="H268" s="98"/>
      <c r="I268" s="36"/>
      <c r="J268" s="36"/>
      <c r="K268" s="36"/>
      <c r="L268" s="36"/>
      <c r="M268" s="36"/>
      <c r="N268" s="36"/>
      <c r="O268" s="36"/>
      <c r="P268" s="98"/>
      <c r="Q268" s="98"/>
      <c r="R268" s="98"/>
      <c r="S268" s="98"/>
      <c r="T268" s="98"/>
      <c r="U268" s="98"/>
      <c r="V268" s="98"/>
      <c r="W268" s="98"/>
      <c r="X268" s="98"/>
      <c r="Y268" s="98"/>
      <c r="Z268" s="98"/>
    </row>
    <row r="269" spans="1:26" ht="12.75" customHeight="1">
      <c r="A269" s="36"/>
      <c r="B269" s="36"/>
      <c r="C269" s="36"/>
      <c r="D269" s="98"/>
      <c r="E269" s="98"/>
      <c r="F269" s="98"/>
      <c r="G269" s="98"/>
      <c r="H269" s="98"/>
      <c r="I269" s="36"/>
      <c r="J269" s="36"/>
      <c r="K269" s="36"/>
      <c r="L269" s="36"/>
      <c r="M269" s="36"/>
      <c r="N269" s="36"/>
      <c r="O269" s="36"/>
      <c r="P269" s="98"/>
      <c r="Q269" s="98"/>
      <c r="R269" s="98"/>
      <c r="S269" s="98"/>
      <c r="T269" s="98"/>
      <c r="U269" s="98"/>
      <c r="V269" s="98"/>
      <c r="W269" s="98"/>
      <c r="X269" s="98"/>
      <c r="Y269" s="98"/>
      <c r="Z269" s="98"/>
    </row>
    <row r="270" spans="1:26" ht="12.75" customHeight="1">
      <c r="A270" s="36"/>
      <c r="B270" s="36"/>
      <c r="C270" s="36"/>
      <c r="D270" s="98"/>
      <c r="E270" s="98"/>
      <c r="F270" s="98"/>
      <c r="G270" s="98"/>
      <c r="H270" s="98"/>
      <c r="I270" s="36"/>
      <c r="J270" s="36"/>
      <c r="K270" s="36"/>
      <c r="L270" s="36"/>
      <c r="M270" s="36"/>
      <c r="N270" s="36"/>
      <c r="O270" s="36"/>
      <c r="P270" s="98"/>
      <c r="Q270" s="98"/>
      <c r="R270" s="98"/>
      <c r="S270" s="98"/>
      <c r="T270" s="98"/>
      <c r="U270" s="98"/>
      <c r="V270" s="98"/>
      <c r="W270" s="98"/>
      <c r="X270" s="98"/>
      <c r="Y270" s="98"/>
      <c r="Z270" s="98"/>
    </row>
    <row r="271" spans="1:26" ht="12.75" customHeight="1">
      <c r="A271" s="36"/>
      <c r="B271" s="36"/>
      <c r="C271" s="36"/>
      <c r="D271" s="98"/>
      <c r="E271" s="98"/>
      <c r="F271" s="98"/>
      <c r="G271" s="98"/>
      <c r="H271" s="98"/>
      <c r="I271" s="36"/>
      <c r="J271" s="36"/>
      <c r="K271" s="36"/>
      <c r="L271" s="36"/>
      <c r="M271" s="36"/>
      <c r="N271" s="36"/>
      <c r="O271" s="36"/>
      <c r="P271" s="98"/>
      <c r="Q271" s="98"/>
      <c r="R271" s="98"/>
      <c r="S271" s="98"/>
      <c r="T271" s="98"/>
      <c r="U271" s="98"/>
      <c r="V271" s="98"/>
      <c r="W271" s="98"/>
      <c r="X271" s="98"/>
      <c r="Y271" s="98"/>
      <c r="Z271" s="98"/>
    </row>
    <row r="272" spans="1:26" ht="12.75" customHeight="1">
      <c r="A272" s="36"/>
      <c r="B272" s="36"/>
      <c r="C272" s="36"/>
      <c r="D272" s="98"/>
      <c r="E272" s="98"/>
      <c r="F272" s="98"/>
      <c r="G272" s="98"/>
      <c r="H272" s="98"/>
      <c r="I272" s="36"/>
      <c r="J272" s="36"/>
      <c r="K272" s="36"/>
      <c r="L272" s="36"/>
      <c r="M272" s="36"/>
      <c r="N272" s="36"/>
      <c r="O272" s="36"/>
      <c r="P272" s="98"/>
      <c r="Q272" s="98"/>
      <c r="R272" s="98"/>
      <c r="S272" s="98"/>
      <c r="T272" s="98"/>
      <c r="U272" s="98"/>
      <c r="V272" s="98"/>
      <c r="W272" s="98"/>
      <c r="X272" s="98"/>
      <c r="Y272" s="98"/>
      <c r="Z272" s="98"/>
    </row>
    <row r="273" spans="1:26" ht="12.75" customHeight="1">
      <c r="A273" s="36"/>
      <c r="B273" s="36"/>
      <c r="C273" s="36"/>
      <c r="D273" s="98"/>
      <c r="E273" s="98"/>
      <c r="F273" s="98"/>
      <c r="G273" s="98"/>
      <c r="H273" s="98"/>
      <c r="I273" s="36"/>
      <c r="J273" s="36"/>
      <c r="K273" s="36"/>
      <c r="L273" s="36"/>
      <c r="M273" s="36"/>
      <c r="N273" s="36"/>
      <c r="O273" s="36"/>
      <c r="P273" s="98"/>
      <c r="Q273" s="98"/>
      <c r="R273" s="98"/>
      <c r="S273" s="98"/>
      <c r="T273" s="98"/>
      <c r="U273" s="98"/>
      <c r="V273" s="98"/>
      <c r="W273" s="98"/>
      <c r="X273" s="98"/>
      <c r="Y273" s="98"/>
      <c r="Z273" s="98"/>
    </row>
    <row r="274" spans="1:26" ht="12.75" customHeight="1">
      <c r="A274" s="36"/>
      <c r="B274" s="36"/>
      <c r="C274" s="36"/>
      <c r="D274" s="98"/>
      <c r="E274" s="98"/>
      <c r="F274" s="98"/>
      <c r="G274" s="98"/>
      <c r="H274" s="98"/>
      <c r="I274" s="36"/>
      <c r="J274" s="36"/>
      <c r="K274" s="36"/>
      <c r="L274" s="36"/>
      <c r="M274" s="36"/>
      <c r="N274" s="36"/>
      <c r="O274" s="36"/>
      <c r="P274" s="98"/>
      <c r="Q274" s="98"/>
      <c r="R274" s="98"/>
      <c r="S274" s="98"/>
      <c r="T274" s="98"/>
      <c r="U274" s="98"/>
      <c r="V274" s="98"/>
      <c r="W274" s="98"/>
      <c r="X274" s="98"/>
      <c r="Y274" s="98"/>
      <c r="Z274" s="98"/>
    </row>
    <row r="275" spans="1:26" ht="12.75" customHeight="1">
      <c r="A275" s="36"/>
      <c r="B275" s="36"/>
      <c r="C275" s="36"/>
      <c r="D275" s="98"/>
      <c r="E275" s="98"/>
      <c r="F275" s="98"/>
      <c r="G275" s="98"/>
      <c r="H275" s="98"/>
      <c r="I275" s="36"/>
      <c r="J275" s="36"/>
      <c r="K275" s="36"/>
      <c r="L275" s="36"/>
      <c r="M275" s="36"/>
      <c r="N275" s="36"/>
      <c r="O275" s="36"/>
      <c r="P275" s="98"/>
      <c r="Q275" s="98"/>
      <c r="R275" s="98"/>
      <c r="S275" s="98"/>
      <c r="T275" s="98"/>
      <c r="U275" s="98"/>
      <c r="V275" s="98"/>
      <c r="W275" s="98"/>
      <c r="X275" s="98"/>
      <c r="Y275" s="98"/>
      <c r="Z275" s="98"/>
    </row>
    <row r="276" spans="1:26" ht="12.75" customHeight="1">
      <c r="A276" s="36"/>
      <c r="B276" s="36"/>
      <c r="C276" s="36"/>
      <c r="D276" s="98"/>
      <c r="E276" s="98"/>
      <c r="F276" s="98"/>
      <c r="G276" s="98"/>
      <c r="H276" s="98"/>
      <c r="I276" s="36"/>
      <c r="J276" s="36"/>
      <c r="K276" s="36"/>
      <c r="L276" s="36"/>
      <c r="M276" s="36"/>
      <c r="N276" s="36"/>
      <c r="O276" s="36"/>
      <c r="P276" s="98"/>
      <c r="Q276" s="98"/>
      <c r="R276" s="98"/>
      <c r="S276" s="98"/>
      <c r="T276" s="98"/>
      <c r="U276" s="98"/>
      <c r="V276" s="98"/>
      <c r="W276" s="98"/>
      <c r="X276" s="98"/>
      <c r="Y276" s="98"/>
      <c r="Z276" s="98"/>
    </row>
    <row r="277" spans="1:26" ht="12.75" customHeight="1">
      <c r="A277" s="36"/>
      <c r="B277" s="36"/>
      <c r="C277" s="36"/>
      <c r="D277" s="98"/>
      <c r="E277" s="98"/>
      <c r="F277" s="98"/>
      <c r="G277" s="98"/>
      <c r="H277" s="98"/>
      <c r="I277" s="36"/>
      <c r="J277" s="36"/>
      <c r="K277" s="36"/>
      <c r="L277" s="36"/>
      <c r="M277" s="36"/>
      <c r="N277" s="36"/>
      <c r="O277" s="36"/>
      <c r="P277" s="98"/>
      <c r="Q277" s="98"/>
      <c r="R277" s="98"/>
      <c r="S277" s="98"/>
      <c r="T277" s="98"/>
      <c r="U277" s="98"/>
      <c r="V277" s="98"/>
      <c r="W277" s="98"/>
      <c r="X277" s="98"/>
      <c r="Y277" s="98"/>
      <c r="Z277" s="98"/>
    </row>
    <row r="278" spans="1:26" ht="12.75" customHeight="1">
      <c r="A278" s="36"/>
      <c r="B278" s="36"/>
      <c r="C278" s="36"/>
      <c r="D278" s="98"/>
      <c r="E278" s="98"/>
      <c r="F278" s="98"/>
      <c r="G278" s="98"/>
      <c r="H278" s="98"/>
      <c r="I278" s="36"/>
      <c r="J278" s="36"/>
      <c r="K278" s="36"/>
      <c r="L278" s="36"/>
      <c r="M278" s="36"/>
      <c r="N278" s="36"/>
      <c r="O278" s="36"/>
      <c r="P278" s="98"/>
      <c r="Q278" s="98"/>
      <c r="R278" s="98"/>
      <c r="S278" s="98"/>
      <c r="T278" s="98"/>
      <c r="U278" s="98"/>
      <c r="V278" s="98"/>
      <c r="W278" s="98"/>
      <c r="X278" s="98"/>
      <c r="Y278" s="98"/>
      <c r="Z278" s="98"/>
    </row>
    <row r="279" spans="1:26" ht="12.75" customHeight="1">
      <c r="A279" s="36"/>
      <c r="B279" s="36"/>
      <c r="C279" s="36"/>
      <c r="D279" s="98"/>
      <c r="E279" s="98"/>
      <c r="F279" s="98"/>
      <c r="G279" s="98"/>
      <c r="H279" s="98"/>
      <c r="I279" s="36"/>
      <c r="J279" s="36"/>
      <c r="K279" s="36"/>
      <c r="L279" s="36"/>
      <c r="M279" s="36"/>
      <c r="N279" s="36"/>
      <c r="O279" s="36"/>
      <c r="P279" s="98"/>
      <c r="Q279" s="98"/>
      <c r="R279" s="98"/>
      <c r="S279" s="98"/>
      <c r="T279" s="98"/>
      <c r="U279" s="98"/>
      <c r="V279" s="98"/>
      <c r="W279" s="98"/>
      <c r="X279" s="98"/>
      <c r="Y279" s="98"/>
      <c r="Z279" s="98"/>
    </row>
    <row r="280" spans="1:26" ht="12.75" customHeight="1">
      <c r="A280" s="36"/>
      <c r="B280" s="36"/>
      <c r="C280" s="36"/>
      <c r="D280" s="98"/>
      <c r="E280" s="98"/>
      <c r="F280" s="98"/>
      <c r="G280" s="98"/>
      <c r="H280" s="98"/>
      <c r="I280" s="36"/>
      <c r="J280" s="36"/>
      <c r="K280" s="36"/>
      <c r="L280" s="36"/>
      <c r="M280" s="36"/>
      <c r="N280" s="36"/>
      <c r="O280" s="36"/>
      <c r="P280" s="98"/>
      <c r="Q280" s="98"/>
      <c r="R280" s="98"/>
      <c r="S280" s="98"/>
      <c r="T280" s="98"/>
      <c r="U280" s="98"/>
      <c r="V280" s="98"/>
      <c r="W280" s="98"/>
      <c r="X280" s="98"/>
      <c r="Y280" s="98"/>
      <c r="Z280" s="98"/>
    </row>
    <row r="281" spans="1:26" ht="12.75" customHeight="1">
      <c r="A281" s="36"/>
      <c r="B281" s="36"/>
      <c r="C281" s="36"/>
      <c r="D281" s="98"/>
      <c r="E281" s="98"/>
      <c r="F281" s="98"/>
      <c r="G281" s="98"/>
      <c r="H281" s="98"/>
      <c r="I281" s="36"/>
      <c r="J281" s="36"/>
      <c r="K281" s="36"/>
      <c r="L281" s="36"/>
      <c r="M281" s="36"/>
      <c r="N281" s="36"/>
      <c r="O281" s="36"/>
      <c r="P281" s="98"/>
      <c r="Q281" s="98"/>
      <c r="R281" s="98"/>
      <c r="S281" s="98"/>
      <c r="T281" s="98"/>
      <c r="U281" s="98"/>
      <c r="V281" s="98"/>
      <c r="W281" s="98"/>
      <c r="X281" s="98"/>
      <c r="Y281" s="98"/>
      <c r="Z281" s="98"/>
    </row>
    <row r="282" spans="1:26" ht="12.75" customHeight="1">
      <c r="A282" s="36"/>
      <c r="B282" s="36"/>
      <c r="C282" s="36"/>
      <c r="D282" s="98"/>
      <c r="E282" s="98"/>
      <c r="F282" s="98"/>
      <c r="G282" s="98"/>
      <c r="H282" s="98"/>
      <c r="I282" s="36"/>
      <c r="J282" s="36"/>
      <c r="K282" s="36"/>
      <c r="L282" s="36"/>
      <c r="M282" s="36"/>
      <c r="N282" s="36"/>
      <c r="O282" s="36"/>
      <c r="P282" s="98"/>
      <c r="Q282" s="98"/>
      <c r="R282" s="98"/>
      <c r="S282" s="98"/>
      <c r="T282" s="98"/>
      <c r="U282" s="98"/>
      <c r="V282" s="98"/>
      <c r="W282" s="98"/>
      <c r="X282" s="98"/>
      <c r="Y282" s="98"/>
      <c r="Z282" s="98"/>
    </row>
    <row r="283" spans="1:26" ht="12.75" customHeight="1">
      <c r="A283" s="36"/>
      <c r="B283" s="36"/>
      <c r="C283" s="36"/>
      <c r="D283" s="98"/>
      <c r="E283" s="98"/>
      <c r="F283" s="98"/>
      <c r="G283" s="98"/>
      <c r="H283" s="98"/>
      <c r="I283" s="36"/>
      <c r="J283" s="36"/>
      <c r="K283" s="36"/>
      <c r="L283" s="36"/>
      <c r="M283" s="36"/>
      <c r="N283" s="36"/>
      <c r="O283" s="36"/>
      <c r="P283" s="98"/>
      <c r="Q283" s="98"/>
      <c r="R283" s="98"/>
      <c r="S283" s="98"/>
      <c r="T283" s="98"/>
      <c r="U283" s="98"/>
      <c r="V283" s="98"/>
      <c r="W283" s="98"/>
      <c r="X283" s="98"/>
      <c r="Y283" s="98"/>
      <c r="Z283" s="98"/>
    </row>
    <row r="284" spans="1:26" ht="12.75" customHeight="1">
      <c r="A284" s="36"/>
      <c r="B284" s="36"/>
      <c r="C284" s="36"/>
      <c r="D284" s="98"/>
      <c r="E284" s="98"/>
      <c r="F284" s="98"/>
      <c r="G284" s="98"/>
      <c r="H284" s="98"/>
      <c r="I284" s="36"/>
      <c r="J284" s="36"/>
      <c r="K284" s="36"/>
      <c r="L284" s="36"/>
      <c r="M284" s="36"/>
      <c r="N284" s="36"/>
      <c r="O284" s="36"/>
      <c r="P284" s="98"/>
      <c r="Q284" s="98"/>
      <c r="R284" s="98"/>
      <c r="S284" s="98"/>
      <c r="T284" s="98"/>
      <c r="U284" s="98"/>
      <c r="V284" s="98"/>
      <c r="W284" s="98"/>
      <c r="X284" s="98"/>
      <c r="Y284" s="98"/>
      <c r="Z284" s="98"/>
    </row>
    <row r="285" spans="1:26" ht="12.75" customHeight="1">
      <c r="A285" s="36"/>
      <c r="B285" s="36"/>
      <c r="C285" s="36"/>
      <c r="D285" s="98"/>
      <c r="E285" s="98"/>
      <c r="F285" s="98"/>
      <c r="G285" s="98"/>
      <c r="H285" s="98"/>
      <c r="I285" s="36"/>
      <c r="J285" s="36"/>
      <c r="K285" s="36"/>
      <c r="L285" s="36"/>
      <c r="M285" s="36"/>
      <c r="N285" s="36"/>
      <c r="O285" s="36"/>
      <c r="P285" s="98"/>
      <c r="Q285" s="98"/>
      <c r="R285" s="98"/>
      <c r="S285" s="98"/>
      <c r="T285" s="98"/>
      <c r="U285" s="98"/>
      <c r="V285" s="98"/>
      <c r="W285" s="98"/>
      <c r="X285" s="98"/>
      <c r="Y285" s="98"/>
      <c r="Z285" s="98"/>
    </row>
    <row r="286" spans="1:26" ht="12.75" customHeight="1">
      <c r="A286" s="36"/>
      <c r="B286" s="36"/>
      <c r="C286" s="36"/>
      <c r="D286" s="98"/>
      <c r="E286" s="98"/>
      <c r="F286" s="98"/>
      <c r="G286" s="98"/>
      <c r="H286" s="98"/>
      <c r="I286" s="36"/>
      <c r="J286" s="36"/>
      <c r="K286" s="36"/>
      <c r="L286" s="36"/>
      <c r="M286" s="36"/>
      <c r="N286" s="36"/>
      <c r="O286" s="36"/>
      <c r="P286" s="98"/>
      <c r="Q286" s="98"/>
      <c r="R286" s="98"/>
      <c r="S286" s="98"/>
      <c r="T286" s="98"/>
      <c r="U286" s="98"/>
      <c r="V286" s="98"/>
      <c r="W286" s="98"/>
      <c r="X286" s="98"/>
      <c r="Y286" s="98"/>
      <c r="Z286" s="98"/>
    </row>
    <row r="287" spans="1:26" ht="12.75" customHeight="1">
      <c r="A287" s="36"/>
      <c r="B287" s="36"/>
      <c r="C287" s="36"/>
      <c r="D287" s="98"/>
      <c r="E287" s="98"/>
      <c r="F287" s="98"/>
      <c r="G287" s="98"/>
      <c r="H287" s="98"/>
      <c r="I287" s="36"/>
      <c r="J287" s="36"/>
      <c r="K287" s="36"/>
      <c r="L287" s="36"/>
      <c r="M287" s="36"/>
      <c r="N287" s="36"/>
      <c r="O287" s="36"/>
      <c r="P287" s="98"/>
      <c r="Q287" s="98"/>
      <c r="R287" s="98"/>
      <c r="S287" s="98"/>
      <c r="T287" s="98"/>
      <c r="U287" s="98"/>
      <c r="V287" s="98"/>
      <c r="W287" s="98"/>
      <c r="X287" s="98"/>
      <c r="Y287" s="98"/>
      <c r="Z287" s="98"/>
    </row>
    <row r="288" spans="1:26" ht="12.75" customHeight="1">
      <c r="A288" s="36"/>
      <c r="B288" s="36"/>
      <c r="C288" s="36"/>
      <c r="D288" s="98"/>
      <c r="E288" s="98"/>
      <c r="F288" s="98"/>
      <c r="G288" s="98"/>
      <c r="H288" s="98"/>
      <c r="I288" s="36"/>
      <c r="J288" s="36"/>
      <c r="K288" s="36"/>
      <c r="L288" s="36"/>
      <c r="M288" s="36"/>
      <c r="N288" s="36"/>
      <c r="O288" s="36"/>
      <c r="P288" s="36"/>
      <c r="Q288" s="36"/>
      <c r="R288" s="36"/>
      <c r="S288" s="36"/>
      <c r="T288" s="36"/>
      <c r="U288" s="36"/>
      <c r="V288" s="36"/>
      <c r="W288" s="36"/>
      <c r="X288" s="36"/>
      <c r="Y288" s="36"/>
      <c r="Z288" s="36"/>
    </row>
    <row r="289" spans="1:26" ht="12.75" customHeight="1">
      <c r="A289" s="36"/>
      <c r="B289" s="36"/>
      <c r="C289" s="36"/>
      <c r="D289" s="98"/>
      <c r="E289" s="98"/>
      <c r="F289" s="98"/>
      <c r="G289" s="98"/>
      <c r="H289" s="98"/>
      <c r="I289" s="36"/>
      <c r="J289" s="36"/>
      <c r="K289" s="36"/>
      <c r="L289" s="36"/>
      <c r="M289" s="36"/>
      <c r="N289" s="36"/>
      <c r="O289" s="36"/>
      <c r="P289" s="36"/>
      <c r="Q289" s="36"/>
      <c r="R289" s="36"/>
      <c r="S289" s="36"/>
      <c r="T289" s="36"/>
      <c r="U289" s="36"/>
      <c r="V289" s="36"/>
      <c r="W289" s="36"/>
      <c r="X289" s="36"/>
      <c r="Y289" s="36"/>
      <c r="Z289" s="36"/>
    </row>
    <row r="290" spans="1:26" ht="12.75" customHeight="1">
      <c r="A290" s="36"/>
      <c r="B290" s="36"/>
      <c r="C290" s="36"/>
      <c r="D290" s="98"/>
      <c r="E290" s="98"/>
      <c r="F290" s="98"/>
      <c r="G290" s="98"/>
      <c r="H290" s="98"/>
      <c r="I290" s="36"/>
      <c r="J290" s="36"/>
      <c r="K290" s="36"/>
      <c r="L290" s="36"/>
      <c r="M290" s="36"/>
      <c r="N290" s="36"/>
      <c r="O290" s="36"/>
      <c r="P290" s="36"/>
      <c r="Q290" s="36"/>
      <c r="R290" s="36"/>
      <c r="S290" s="36"/>
      <c r="T290" s="36"/>
      <c r="U290" s="36"/>
      <c r="V290" s="36"/>
      <c r="W290" s="36"/>
      <c r="X290" s="36"/>
      <c r="Y290" s="36"/>
      <c r="Z290" s="36"/>
    </row>
    <row r="291" spans="1:26" ht="12.75" customHeight="1">
      <c r="A291" s="36"/>
      <c r="B291" s="36"/>
      <c r="C291" s="36"/>
      <c r="D291" s="98"/>
      <c r="E291" s="98"/>
      <c r="F291" s="98"/>
      <c r="G291" s="98"/>
      <c r="H291" s="98"/>
      <c r="I291" s="36"/>
      <c r="J291" s="36"/>
      <c r="K291" s="36"/>
      <c r="L291" s="36"/>
      <c r="M291" s="36"/>
      <c r="N291" s="36"/>
      <c r="O291" s="36"/>
      <c r="P291" s="36"/>
      <c r="Q291" s="36"/>
      <c r="R291" s="36"/>
      <c r="S291" s="36"/>
      <c r="T291" s="36"/>
      <c r="U291" s="36"/>
      <c r="V291" s="36"/>
      <c r="W291" s="36"/>
      <c r="X291" s="36"/>
      <c r="Y291" s="36"/>
      <c r="Z291" s="36"/>
    </row>
    <row r="292" spans="1:26" ht="12.75" customHeight="1">
      <c r="A292" s="36"/>
      <c r="B292" s="36"/>
      <c r="C292" s="36"/>
      <c r="D292" s="98"/>
      <c r="E292" s="98"/>
      <c r="F292" s="98"/>
      <c r="G292" s="98"/>
      <c r="H292" s="98"/>
      <c r="I292" s="36"/>
      <c r="J292" s="36"/>
      <c r="K292" s="36"/>
      <c r="L292" s="36"/>
      <c r="M292" s="36"/>
      <c r="N292" s="36"/>
      <c r="O292" s="36"/>
      <c r="P292" s="36"/>
      <c r="Q292" s="36"/>
      <c r="R292" s="36"/>
      <c r="S292" s="36"/>
      <c r="T292" s="36"/>
      <c r="U292" s="36"/>
      <c r="V292" s="36"/>
      <c r="W292" s="36"/>
      <c r="X292" s="36"/>
      <c r="Y292" s="36"/>
      <c r="Z292" s="36"/>
    </row>
    <row r="293" spans="1:26" ht="12.75" customHeight="1">
      <c r="A293" s="36"/>
      <c r="B293" s="36"/>
      <c r="C293" s="36"/>
      <c r="D293" s="98"/>
      <c r="E293" s="98"/>
      <c r="F293" s="98"/>
      <c r="G293" s="98"/>
      <c r="H293" s="98"/>
      <c r="I293" s="36"/>
      <c r="J293" s="36"/>
      <c r="K293" s="36"/>
      <c r="L293" s="36"/>
      <c r="M293" s="36"/>
      <c r="N293" s="36"/>
      <c r="O293" s="36"/>
      <c r="P293" s="36"/>
      <c r="Q293" s="36"/>
      <c r="R293" s="36"/>
      <c r="S293" s="36"/>
      <c r="T293" s="36"/>
      <c r="U293" s="36"/>
      <c r="V293" s="36"/>
      <c r="W293" s="36"/>
      <c r="X293" s="36"/>
      <c r="Y293" s="36"/>
      <c r="Z293" s="36"/>
    </row>
    <row r="294" spans="1:26" ht="12.75" customHeight="1">
      <c r="A294" s="36"/>
      <c r="B294" s="36"/>
      <c r="C294" s="36"/>
      <c r="D294" s="98"/>
      <c r="E294" s="98"/>
      <c r="F294" s="98"/>
      <c r="G294" s="98"/>
      <c r="H294" s="98"/>
      <c r="I294" s="36"/>
      <c r="J294" s="36"/>
      <c r="K294" s="36"/>
      <c r="L294" s="36"/>
      <c r="M294" s="36"/>
      <c r="N294" s="36"/>
      <c r="O294" s="36"/>
      <c r="P294" s="36"/>
      <c r="Q294" s="36"/>
      <c r="R294" s="36"/>
      <c r="S294" s="36"/>
      <c r="T294" s="36"/>
      <c r="U294" s="36"/>
      <c r="V294" s="36"/>
      <c r="W294" s="36"/>
      <c r="X294" s="36"/>
      <c r="Y294" s="36"/>
      <c r="Z294" s="36"/>
    </row>
    <row r="295" spans="1:26" ht="12.75" customHeight="1">
      <c r="A295" s="36"/>
      <c r="B295" s="36"/>
      <c r="C295" s="36"/>
      <c r="D295" s="98"/>
      <c r="E295" s="98"/>
      <c r="F295" s="98"/>
      <c r="G295" s="98"/>
      <c r="H295" s="98"/>
      <c r="I295" s="36"/>
      <c r="J295" s="36"/>
      <c r="K295" s="36"/>
      <c r="L295" s="36"/>
      <c r="M295" s="36"/>
      <c r="N295" s="36"/>
      <c r="O295" s="36"/>
      <c r="P295" s="36"/>
      <c r="Q295" s="36"/>
      <c r="R295" s="36"/>
      <c r="S295" s="36"/>
      <c r="T295" s="36"/>
      <c r="U295" s="36"/>
      <c r="V295" s="36"/>
      <c r="W295" s="36"/>
      <c r="X295" s="36"/>
      <c r="Y295" s="36"/>
      <c r="Z295" s="36"/>
    </row>
    <row r="296" spans="1:26" ht="12.75" customHeight="1">
      <c r="A296" s="36"/>
      <c r="B296" s="36"/>
      <c r="C296" s="36"/>
      <c r="D296" s="98"/>
      <c r="E296" s="98"/>
      <c r="F296" s="98"/>
      <c r="G296" s="98"/>
      <c r="H296" s="98"/>
      <c r="I296" s="36"/>
      <c r="J296" s="36"/>
      <c r="K296" s="36"/>
      <c r="L296" s="36"/>
      <c r="M296" s="36"/>
      <c r="N296" s="36"/>
      <c r="O296" s="36"/>
      <c r="P296" s="36"/>
      <c r="Q296" s="36"/>
      <c r="R296" s="36"/>
      <c r="S296" s="36"/>
      <c r="T296" s="36"/>
      <c r="U296" s="36"/>
      <c r="V296" s="36"/>
      <c r="W296" s="36"/>
      <c r="X296" s="36"/>
      <c r="Y296" s="36"/>
      <c r="Z296" s="36"/>
    </row>
    <row r="297" spans="1:26" ht="12.75" customHeight="1">
      <c r="A297" s="36"/>
      <c r="B297" s="36"/>
      <c r="C297" s="36"/>
      <c r="D297" s="98"/>
      <c r="E297" s="98"/>
      <c r="F297" s="98"/>
      <c r="G297" s="98"/>
      <c r="H297" s="98"/>
      <c r="I297" s="36"/>
      <c r="J297" s="36"/>
      <c r="K297" s="36"/>
      <c r="L297" s="36"/>
      <c r="M297" s="36"/>
      <c r="N297" s="36"/>
      <c r="O297" s="36"/>
      <c r="P297" s="36"/>
      <c r="Q297" s="36"/>
      <c r="R297" s="36"/>
      <c r="S297" s="36"/>
      <c r="T297" s="36"/>
      <c r="U297" s="36"/>
      <c r="V297" s="36"/>
      <c r="W297" s="36"/>
      <c r="X297" s="36"/>
      <c r="Y297" s="36"/>
      <c r="Z297" s="36"/>
    </row>
    <row r="298" spans="1:26" ht="12.75" customHeight="1">
      <c r="A298" s="36"/>
      <c r="B298" s="36"/>
      <c r="C298" s="36"/>
      <c r="D298" s="98"/>
      <c r="E298" s="98"/>
      <c r="F298" s="98"/>
      <c r="G298" s="98"/>
      <c r="H298" s="98"/>
      <c r="I298" s="36"/>
      <c r="J298" s="36"/>
      <c r="K298" s="36"/>
      <c r="L298" s="36"/>
      <c r="M298" s="36"/>
      <c r="N298" s="36"/>
      <c r="O298" s="36"/>
      <c r="P298" s="36"/>
      <c r="Q298" s="36"/>
      <c r="R298" s="36"/>
      <c r="S298" s="36"/>
      <c r="T298" s="36"/>
      <c r="U298" s="36"/>
      <c r="V298" s="36"/>
      <c r="W298" s="36"/>
      <c r="X298" s="36"/>
      <c r="Y298" s="36"/>
      <c r="Z298" s="36"/>
    </row>
    <row r="299" spans="1:26" ht="12.75" customHeight="1">
      <c r="A299" s="36"/>
      <c r="B299" s="36"/>
      <c r="C299" s="36"/>
      <c r="D299" s="98"/>
      <c r="E299" s="98"/>
      <c r="F299" s="98"/>
      <c r="G299" s="98"/>
      <c r="H299" s="98"/>
      <c r="I299" s="36"/>
      <c r="J299" s="36"/>
      <c r="K299" s="36"/>
      <c r="L299" s="36"/>
      <c r="M299" s="36"/>
      <c r="N299" s="36"/>
      <c r="O299" s="36"/>
      <c r="P299" s="36"/>
      <c r="Q299" s="36"/>
      <c r="R299" s="36"/>
      <c r="S299" s="36"/>
      <c r="T299" s="36"/>
      <c r="U299" s="36"/>
      <c r="V299" s="36"/>
      <c r="W299" s="36"/>
      <c r="X299" s="36"/>
      <c r="Y299" s="36"/>
      <c r="Z299" s="36"/>
    </row>
    <row r="300" spans="1:26" ht="12.75" customHeight="1">
      <c r="A300" s="36"/>
      <c r="B300" s="36"/>
      <c r="C300" s="36"/>
      <c r="D300" s="98"/>
      <c r="E300" s="98"/>
      <c r="F300" s="98"/>
      <c r="G300" s="98"/>
      <c r="H300" s="98"/>
      <c r="I300" s="36"/>
      <c r="J300" s="36"/>
      <c r="K300" s="36"/>
      <c r="L300" s="36"/>
      <c r="M300" s="36"/>
      <c r="N300" s="36"/>
      <c r="O300" s="36"/>
      <c r="P300" s="36"/>
      <c r="Q300" s="36"/>
      <c r="R300" s="36"/>
      <c r="S300" s="36"/>
      <c r="T300" s="36"/>
      <c r="U300" s="36"/>
      <c r="V300" s="36"/>
      <c r="W300" s="36"/>
      <c r="X300" s="36"/>
      <c r="Y300" s="36"/>
      <c r="Z300" s="36"/>
    </row>
    <row r="301" spans="1:26" ht="12.75" customHeight="1">
      <c r="A301" s="36"/>
      <c r="B301" s="36"/>
      <c r="C301" s="36"/>
      <c r="D301" s="98"/>
      <c r="E301" s="98"/>
      <c r="F301" s="98"/>
      <c r="G301" s="98"/>
      <c r="H301" s="98"/>
      <c r="I301" s="36"/>
      <c r="J301" s="36"/>
      <c r="K301" s="36"/>
      <c r="L301" s="36"/>
      <c r="M301" s="36"/>
      <c r="N301" s="36"/>
      <c r="O301" s="36"/>
      <c r="P301" s="36"/>
      <c r="Q301" s="36"/>
      <c r="R301" s="36"/>
      <c r="S301" s="36"/>
      <c r="T301" s="36"/>
      <c r="U301" s="36"/>
      <c r="V301" s="36"/>
      <c r="W301" s="36"/>
      <c r="X301" s="36"/>
      <c r="Y301" s="36"/>
      <c r="Z301" s="36"/>
    </row>
    <row r="302" spans="1:26" ht="12.75" customHeight="1">
      <c r="A302" s="36"/>
      <c r="B302" s="36"/>
      <c r="C302" s="36"/>
      <c r="D302" s="98"/>
      <c r="E302" s="98"/>
      <c r="F302" s="98"/>
      <c r="G302" s="98"/>
      <c r="H302" s="98"/>
      <c r="I302" s="36"/>
      <c r="J302" s="36"/>
      <c r="K302" s="36"/>
      <c r="L302" s="36"/>
      <c r="M302" s="36"/>
      <c r="N302" s="36"/>
      <c r="O302" s="36"/>
      <c r="P302" s="36"/>
      <c r="Q302" s="36"/>
      <c r="R302" s="36"/>
      <c r="S302" s="36"/>
      <c r="T302" s="36"/>
      <c r="U302" s="36"/>
      <c r="V302" s="36"/>
      <c r="W302" s="36"/>
      <c r="X302" s="36"/>
      <c r="Y302" s="36"/>
      <c r="Z302" s="36"/>
    </row>
    <row r="303" spans="1:26" ht="12.75" customHeight="1">
      <c r="A303" s="36"/>
      <c r="B303" s="36"/>
      <c r="C303" s="36"/>
      <c r="D303" s="98"/>
      <c r="E303" s="98"/>
      <c r="F303" s="98"/>
      <c r="G303" s="98"/>
      <c r="H303" s="98"/>
      <c r="I303" s="36"/>
      <c r="J303" s="36"/>
      <c r="K303" s="36"/>
      <c r="L303" s="36"/>
      <c r="M303" s="36"/>
      <c r="N303" s="36"/>
      <c r="O303" s="36"/>
      <c r="P303" s="36"/>
      <c r="Q303" s="36"/>
      <c r="R303" s="36"/>
      <c r="S303" s="36"/>
      <c r="T303" s="36"/>
      <c r="U303" s="36"/>
      <c r="V303" s="36"/>
      <c r="W303" s="36"/>
      <c r="X303" s="36"/>
      <c r="Y303" s="36"/>
      <c r="Z303" s="36"/>
    </row>
    <row r="304" spans="1:26" ht="12.75" customHeight="1">
      <c r="A304" s="36"/>
      <c r="B304" s="36"/>
      <c r="C304" s="36"/>
      <c r="D304" s="98"/>
      <c r="E304" s="98"/>
      <c r="F304" s="98"/>
      <c r="G304" s="98"/>
      <c r="H304" s="98"/>
      <c r="I304" s="36"/>
      <c r="J304" s="36"/>
      <c r="K304" s="36"/>
      <c r="L304" s="36"/>
      <c r="M304" s="36"/>
      <c r="N304" s="36"/>
      <c r="O304" s="36"/>
      <c r="P304" s="36"/>
      <c r="Q304" s="36"/>
      <c r="R304" s="36"/>
      <c r="S304" s="36"/>
      <c r="T304" s="36"/>
      <c r="U304" s="36"/>
      <c r="V304" s="36"/>
      <c r="W304" s="36"/>
      <c r="X304" s="36"/>
      <c r="Y304" s="36"/>
      <c r="Z304" s="36"/>
    </row>
    <row r="305" spans="1:26" ht="12.75" customHeight="1">
      <c r="A305" s="36"/>
      <c r="B305" s="36"/>
      <c r="C305" s="36"/>
      <c r="D305" s="98"/>
      <c r="E305" s="98"/>
      <c r="F305" s="98"/>
      <c r="G305" s="98"/>
      <c r="H305" s="98"/>
      <c r="I305" s="36"/>
      <c r="J305" s="36"/>
      <c r="K305" s="36"/>
      <c r="L305" s="36"/>
      <c r="M305" s="36"/>
      <c r="N305" s="36"/>
      <c r="O305" s="36"/>
      <c r="P305" s="36"/>
      <c r="Q305" s="36"/>
      <c r="R305" s="36"/>
      <c r="S305" s="36"/>
      <c r="T305" s="36"/>
      <c r="U305" s="36"/>
      <c r="V305" s="36"/>
      <c r="W305" s="36"/>
      <c r="X305" s="36"/>
      <c r="Y305" s="36"/>
      <c r="Z305" s="36"/>
    </row>
    <row r="306" spans="1:26" ht="12.75" customHeight="1">
      <c r="A306" s="36"/>
      <c r="B306" s="36"/>
      <c r="C306" s="36"/>
      <c r="D306" s="98"/>
      <c r="E306" s="98"/>
      <c r="F306" s="98"/>
      <c r="G306" s="98"/>
      <c r="H306" s="98"/>
      <c r="I306" s="36"/>
      <c r="J306" s="36"/>
      <c r="K306" s="36"/>
      <c r="L306" s="36"/>
      <c r="M306" s="36"/>
      <c r="N306" s="36"/>
      <c r="O306" s="36"/>
      <c r="P306" s="36"/>
      <c r="Q306" s="36"/>
      <c r="R306" s="36"/>
      <c r="S306" s="36"/>
      <c r="T306" s="36"/>
      <c r="U306" s="36"/>
      <c r="V306" s="36"/>
      <c r="W306" s="36"/>
      <c r="X306" s="36"/>
      <c r="Y306" s="36"/>
      <c r="Z306" s="36"/>
    </row>
    <row r="307" spans="1:26" ht="12.75" customHeight="1">
      <c r="A307" s="36"/>
      <c r="B307" s="36"/>
      <c r="C307" s="36"/>
      <c r="D307" s="98"/>
      <c r="E307" s="98"/>
      <c r="F307" s="98"/>
      <c r="G307" s="98"/>
      <c r="H307" s="98"/>
      <c r="I307" s="36"/>
      <c r="J307" s="36"/>
      <c r="K307" s="36"/>
      <c r="L307" s="36"/>
      <c r="M307" s="36"/>
      <c r="N307" s="36"/>
      <c r="O307" s="36"/>
      <c r="P307" s="36"/>
      <c r="Q307" s="36"/>
      <c r="R307" s="36"/>
      <c r="S307" s="36"/>
      <c r="T307" s="36"/>
      <c r="U307" s="36"/>
      <c r="V307" s="36"/>
      <c r="W307" s="36"/>
      <c r="X307" s="36"/>
      <c r="Y307" s="36"/>
      <c r="Z307" s="36"/>
    </row>
    <row r="308" spans="1:26" ht="12.75" customHeight="1">
      <c r="A308" s="36"/>
      <c r="B308" s="36"/>
      <c r="C308" s="36"/>
      <c r="D308" s="98"/>
      <c r="E308" s="98"/>
      <c r="F308" s="98"/>
      <c r="G308" s="98"/>
      <c r="H308" s="98"/>
      <c r="I308" s="36"/>
      <c r="J308" s="36"/>
      <c r="K308" s="36"/>
      <c r="L308" s="36"/>
      <c r="M308" s="36"/>
      <c r="N308" s="36"/>
      <c r="O308" s="36"/>
      <c r="P308" s="36"/>
      <c r="Q308" s="36"/>
      <c r="R308" s="36"/>
      <c r="S308" s="36"/>
      <c r="T308" s="36"/>
      <c r="U308" s="36"/>
      <c r="V308" s="36"/>
      <c r="W308" s="36"/>
      <c r="X308" s="36"/>
      <c r="Y308" s="36"/>
      <c r="Z308" s="36"/>
    </row>
    <row r="309" spans="1:26" ht="12.75" customHeight="1">
      <c r="A309" s="36"/>
      <c r="B309" s="36"/>
      <c r="C309" s="36"/>
      <c r="D309" s="98"/>
      <c r="E309" s="98"/>
      <c r="F309" s="98"/>
      <c r="G309" s="98"/>
      <c r="H309" s="98"/>
      <c r="I309" s="36"/>
      <c r="J309" s="36"/>
      <c r="K309" s="36"/>
      <c r="L309" s="36"/>
      <c r="M309" s="36"/>
      <c r="N309" s="36"/>
      <c r="O309" s="36"/>
      <c r="P309" s="36"/>
      <c r="Q309" s="36"/>
      <c r="R309" s="36"/>
      <c r="S309" s="36"/>
      <c r="T309" s="36"/>
      <c r="U309" s="36"/>
      <c r="V309" s="36"/>
      <c r="W309" s="36"/>
      <c r="X309" s="36"/>
      <c r="Y309" s="36"/>
      <c r="Z309" s="36"/>
    </row>
    <row r="310" spans="1:26" ht="12.75" customHeight="1">
      <c r="A310" s="36"/>
      <c r="B310" s="36"/>
      <c r="C310" s="36"/>
      <c r="D310" s="98"/>
      <c r="E310" s="98"/>
      <c r="F310" s="98"/>
      <c r="G310" s="98"/>
      <c r="H310" s="98"/>
      <c r="I310" s="36"/>
      <c r="J310" s="36"/>
      <c r="K310" s="36"/>
      <c r="L310" s="36"/>
      <c r="M310" s="36"/>
      <c r="N310" s="36"/>
      <c r="O310" s="36"/>
      <c r="P310" s="36"/>
      <c r="Q310" s="36"/>
      <c r="R310" s="36"/>
      <c r="S310" s="36"/>
      <c r="T310" s="36"/>
      <c r="U310" s="36"/>
      <c r="V310" s="36"/>
      <c r="W310" s="36"/>
      <c r="X310" s="36"/>
      <c r="Y310" s="36"/>
      <c r="Z310" s="36"/>
    </row>
    <row r="311" spans="1:26" ht="12.75" customHeight="1">
      <c r="A311" s="36"/>
      <c r="B311" s="36"/>
      <c r="C311" s="36"/>
      <c r="D311" s="98"/>
      <c r="E311" s="98"/>
      <c r="F311" s="98"/>
      <c r="G311" s="98"/>
      <c r="H311" s="98"/>
      <c r="I311" s="36"/>
      <c r="J311" s="36"/>
      <c r="K311" s="36"/>
      <c r="L311" s="36"/>
      <c r="M311" s="36"/>
      <c r="N311" s="36"/>
      <c r="O311" s="36"/>
      <c r="P311" s="36"/>
      <c r="Q311" s="36"/>
      <c r="R311" s="36"/>
      <c r="S311" s="36"/>
      <c r="T311" s="36"/>
      <c r="U311" s="36"/>
      <c r="V311" s="36"/>
      <c r="W311" s="36"/>
      <c r="X311" s="36"/>
      <c r="Y311" s="36"/>
      <c r="Z311" s="36"/>
    </row>
    <row r="312" spans="1:26" ht="12.75" customHeight="1">
      <c r="A312" s="36"/>
      <c r="B312" s="36"/>
      <c r="C312" s="36"/>
      <c r="D312" s="98"/>
      <c r="E312" s="98"/>
      <c r="F312" s="98"/>
      <c r="G312" s="98"/>
      <c r="H312" s="98"/>
      <c r="I312" s="36"/>
      <c r="J312" s="36"/>
      <c r="K312" s="36"/>
      <c r="L312" s="36"/>
      <c r="M312" s="36"/>
      <c r="N312" s="36"/>
      <c r="O312" s="36"/>
      <c r="P312" s="36"/>
      <c r="Q312" s="36"/>
      <c r="R312" s="36"/>
      <c r="S312" s="36"/>
      <c r="T312" s="36"/>
      <c r="U312" s="36"/>
      <c r="V312" s="36"/>
      <c r="W312" s="36"/>
      <c r="X312" s="36"/>
      <c r="Y312" s="36"/>
      <c r="Z312" s="36"/>
    </row>
    <row r="313" spans="1:26" ht="12.75" customHeight="1">
      <c r="A313" s="36"/>
      <c r="B313" s="36"/>
      <c r="C313" s="36"/>
      <c r="D313" s="98"/>
      <c r="E313" s="98"/>
      <c r="F313" s="98"/>
      <c r="G313" s="98"/>
      <c r="H313" s="98"/>
      <c r="I313" s="36"/>
      <c r="J313" s="36"/>
      <c r="K313" s="36"/>
      <c r="L313" s="36"/>
      <c r="M313" s="36"/>
      <c r="N313" s="36"/>
      <c r="O313" s="36"/>
      <c r="P313" s="36"/>
      <c r="Q313" s="36"/>
      <c r="R313" s="36"/>
      <c r="S313" s="36"/>
      <c r="T313" s="36"/>
      <c r="U313" s="36"/>
      <c r="V313" s="36"/>
      <c r="W313" s="36"/>
      <c r="X313" s="36"/>
      <c r="Y313" s="36"/>
      <c r="Z313" s="36"/>
    </row>
    <row r="314" spans="1:26" ht="12.75" customHeight="1">
      <c r="A314" s="36"/>
      <c r="B314" s="36"/>
      <c r="C314" s="36"/>
      <c r="D314" s="98"/>
      <c r="E314" s="98"/>
      <c r="F314" s="98"/>
      <c r="G314" s="98"/>
      <c r="H314" s="98"/>
      <c r="I314" s="36"/>
      <c r="J314" s="36"/>
      <c r="K314" s="36"/>
      <c r="L314" s="36"/>
      <c r="M314" s="36"/>
      <c r="N314" s="36"/>
      <c r="O314" s="36"/>
      <c r="P314" s="36"/>
      <c r="Q314" s="36"/>
      <c r="R314" s="36"/>
      <c r="S314" s="36"/>
      <c r="T314" s="36"/>
      <c r="U314" s="36"/>
      <c r="V314" s="36"/>
      <c r="W314" s="36"/>
      <c r="X314" s="36"/>
      <c r="Y314" s="36"/>
      <c r="Z314" s="36"/>
    </row>
    <row r="315" spans="1:26" ht="12.75" customHeight="1">
      <c r="A315" s="36"/>
      <c r="B315" s="36"/>
      <c r="C315" s="36"/>
      <c r="D315" s="98"/>
      <c r="E315" s="98"/>
      <c r="F315" s="98"/>
      <c r="G315" s="98"/>
      <c r="H315" s="98"/>
      <c r="I315" s="36"/>
      <c r="J315" s="36"/>
      <c r="K315" s="36"/>
      <c r="L315" s="36"/>
      <c r="M315" s="36"/>
      <c r="N315" s="36"/>
      <c r="O315" s="36"/>
      <c r="P315" s="36"/>
      <c r="Q315" s="36"/>
      <c r="R315" s="36"/>
      <c r="S315" s="36"/>
      <c r="T315" s="36"/>
      <c r="U315" s="36"/>
      <c r="V315" s="36"/>
      <c r="W315" s="36"/>
      <c r="X315" s="36"/>
      <c r="Y315" s="36"/>
      <c r="Z315" s="36"/>
    </row>
    <row r="316" spans="1:26" ht="12.75" customHeight="1">
      <c r="A316" s="36"/>
      <c r="B316" s="36"/>
      <c r="C316" s="36"/>
      <c r="D316" s="98"/>
      <c r="E316" s="98"/>
      <c r="F316" s="98"/>
      <c r="G316" s="98"/>
      <c r="H316" s="98"/>
      <c r="I316" s="36"/>
      <c r="J316" s="36"/>
      <c r="K316" s="36"/>
      <c r="L316" s="36"/>
      <c r="M316" s="36"/>
      <c r="N316" s="36"/>
      <c r="O316" s="36"/>
      <c r="P316" s="36"/>
      <c r="Q316" s="36"/>
      <c r="R316" s="36"/>
      <c r="S316" s="36"/>
      <c r="T316" s="36"/>
      <c r="U316" s="36"/>
      <c r="V316" s="36"/>
      <c r="W316" s="36"/>
      <c r="X316" s="36"/>
      <c r="Y316" s="36"/>
      <c r="Z316" s="36"/>
    </row>
    <row r="317" spans="1:26" ht="12.75" customHeight="1">
      <c r="A317" s="36"/>
      <c r="B317" s="36"/>
      <c r="C317" s="36"/>
      <c r="D317" s="98"/>
      <c r="E317" s="98"/>
      <c r="F317" s="98"/>
      <c r="G317" s="98"/>
      <c r="H317" s="98"/>
      <c r="I317" s="36"/>
      <c r="J317" s="36"/>
      <c r="K317" s="36"/>
      <c r="L317" s="36"/>
      <c r="M317" s="36"/>
      <c r="N317" s="36"/>
      <c r="O317" s="36"/>
      <c r="P317" s="36"/>
      <c r="Q317" s="36"/>
      <c r="R317" s="36"/>
      <c r="S317" s="36"/>
      <c r="T317" s="36"/>
      <c r="U317" s="36"/>
      <c r="V317" s="36"/>
      <c r="W317" s="36"/>
      <c r="X317" s="36"/>
      <c r="Y317" s="36"/>
      <c r="Z317" s="36"/>
    </row>
    <row r="318" spans="1:26" ht="12.75" customHeight="1">
      <c r="A318" s="36"/>
      <c r="B318" s="36"/>
      <c r="C318" s="36"/>
      <c r="D318" s="98"/>
      <c r="E318" s="98"/>
      <c r="F318" s="98"/>
      <c r="G318" s="98"/>
      <c r="H318" s="98"/>
      <c r="I318" s="36"/>
      <c r="J318" s="36"/>
      <c r="K318" s="36"/>
      <c r="L318" s="36"/>
      <c r="M318" s="36"/>
      <c r="N318" s="36"/>
      <c r="O318" s="36"/>
      <c r="P318" s="36"/>
      <c r="Q318" s="36"/>
      <c r="R318" s="36"/>
      <c r="S318" s="36"/>
      <c r="T318" s="36"/>
      <c r="U318" s="36"/>
      <c r="V318" s="36"/>
      <c r="W318" s="36"/>
      <c r="X318" s="36"/>
      <c r="Y318" s="36"/>
      <c r="Z318" s="36"/>
    </row>
    <row r="319" spans="1:26" ht="12.75" customHeight="1">
      <c r="A319" s="36"/>
      <c r="B319" s="36"/>
      <c r="C319" s="36"/>
      <c r="D319" s="98"/>
      <c r="E319" s="98"/>
      <c r="F319" s="98"/>
      <c r="G319" s="98"/>
      <c r="H319" s="98"/>
      <c r="I319" s="36"/>
      <c r="J319" s="36"/>
      <c r="K319" s="36"/>
      <c r="L319" s="36"/>
      <c r="M319" s="36"/>
      <c r="N319" s="36"/>
      <c r="O319" s="36"/>
      <c r="P319" s="36"/>
      <c r="Q319" s="36"/>
      <c r="R319" s="36"/>
      <c r="S319" s="36"/>
      <c r="T319" s="36"/>
      <c r="U319" s="36"/>
      <c r="V319" s="36"/>
      <c r="W319" s="36"/>
      <c r="X319" s="36"/>
      <c r="Y319" s="36"/>
      <c r="Z319" s="36"/>
    </row>
    <row r="320" spans="1:26" ht="12.75" customHeight="1">
      <c r="A320" s="36"/>
      <c r="B320" s="36"/>
      <c r="C320" s="36"/>
      <c r="D320" s="98"/>
      <c r="E320" s="98"/>
      <c r="F320" s="98"/>
      <c r="G320" s="98"/>
      <c r="H320" s="98"/>
      <c r="I320" s="36"/>
      <c r="J320" s="36"/>
      <c r="K320" s="36"/>
      <c r="L320" s="36"/>
      <c r="M320" s="36"/>
      <c r="N320" s="36"/>
      <c r="O320" s="36"/>
      <c r="P320" s="36"/>
      <c r="Q320" s="36"/>
      <c r="R320" s="36"/>
      <c r="S320" s="36"/>
      <c r="T320" s="36"/>
      <c r="U320" s="36"/>
      <c r="V320" s="36"/>
      <c r="W320" s="36"/>
      <c r="X320" s="36"/>
      <c r="Y320" s="36"/>
      <c r="Z320" s="36"/>
    </row>
    <row r="321" spans="1:26" ht="12.75" customHeight="1">
      <c r="A321" s="36"/>
      <c r="B321" s="36"/>
      <c r="C321" s="36"/>
      <c r="D321" s="98"/>
      <c r="E321" s="98"/>
      <c r="F321" s="98"/>
      <c r="G321" s="98"/>
      <c r="H321" s="98"/>
      <c r="I321" s="36"/>
      <c r="J321" s="36"/>
      <c r="K321" s="36"/>
      <c r="L321" s="36"/>
      <c r="M321" s="36"/>
      <c r="N321" s="36"/>
      <c r="O321" s="36"/>
      <c r="P321" s="36"/>
      <c r="Q321" s="36"/>
      <c r="R321" s="36"/>
      <c r="S321" s="36"/>
      <c r="T321" s="36"/>
      <c r="U321" s="36"/>
      <c r="V321" s="36"/>
      <c r="W321" s="36"/>
      <c r="X321" s="36"/>
      <c r="Y321" s="36"/>
      <c r="Z321" s="36"/>
    </row>
    <row r="322" spans="1:26" ht="12.75" customHeight="1">
      <c r="A322" s="36"/>
      <c r="B322" s="36"/>
      <c r="C322" s="36"/>
      <c r="D322" s="98"/>
      <c r="E322" s="98"/>
      <c r="F322" s="98"/>
      <c r="G322" s="98"/>
      <c r="H322" s="98"/>
      <c r="I322" s="36"/>
      <c r="J322" s="36"/>
      <c r="K322" s="36"/>
      <c r="L322" s="36"/>
      <c r="M322" s="36"/>
      <c r="N322" s="36"/>
      <c r="O322" s="36"/>
      <c r="P322" s="36"/>
      <c r="Q322" s="36"/>
      <c r="R322" s="36"/>
      <c r="S322" s="36"/>
      <c r="T322" s="36"/>
      <c r="U322" s="36"/>
      <c r="V322" s="36"/>
      <c r="W322" s="36"/>
      <c r="X322" s="36"/>
      <c r="Y322" s="36"/>
      <c r="Z322" s="36"/>
    </row>
    <row r="323" spans="1:26" ht="12.75" customHeight="1">
      <c r="A323" s="36"/>
      <c r="B323" s="36"/>
      <c r="C323" s="36"/>
      <c r="D323" s="98"/>
      <c r="E323" s="98"/>
      <c r="F323" s="98"/>
      <c r="G323" s="98"/>
      <c r="H323" s="98"/>
      <c r="I323" s="36"/>
      <c r="J323" s="36"/>
      <c r="K323" s="36"/>
      <c r="L323" s="36"/>
      <c r="M323" s="36"/>
      <c r="N323" s="36"/>
      <c r="O323" s="36"/>
      <c r="P323" s="36"/>
      <c r="Q323" s="36"/>
      <c r="R323" s="36"/>
      <c r="S323" s="36"/>
      <c r="T323" s="36"/>
      <c r="U323" s="36"/>
      <c r="V323" s="36"/>
      <c r="W323" s="36"/>
      <c r="X323" s="36"/>
      <c r="Y323" s="36"/>
      <c r="Z323" s="36"/>
    </row>
    <row r="324" spans="1:26" ht="12.75" customHeight="1">
      <c r="A324" s="36"/>
      <c r="B324" s="36"/>
      <c r="C324" s="36"/>
      <c r="D324" s="98"/>
      <c r="E324" s="98"/>
      <c r="F324" s="98"/>
      <c r="G324" s="98"/>
      <c r="H324" s="98"/>
      <c r="I324" s="36"/>
      <c r="J324" s="36"/>
      <c r="K324" s="36"/>
      <c r="L324" s="36"/>
      <c r="M324" s="36"/>
      <c r="N324" s="36"/>
      <c r="O324" s="36"/>
      <c r="P324" s="36"/>
      <c r="Q324" s="36"/>
      <c r="R324" s="36"/>
      <c r="S324" s="36"/>
      <c r="T324" s="36"/>
      <c r="U324" s="36"/>
      <c r="V324" s="36"/>
      <c r="W324" s="36"/>
      <c r="X324" s="36"/>
      <c r="Y324" s="36"/>
      <c r="Z324" s="36"/>
    </row>
    <row r="325" spans="1:26" ht="12.75" customHeight="1">
      <c r="A325" s="36"/>
      <c r="B325" s="36"/>
      <c r="C325" s="36"/>
      <c r="D325" s="98"/>
      <c r="E325" s="98"/>
      <c r="F325" s="98"/>
      <c r="G325" s="98"/>
      <c r="H325" s="98"/>
      <c r="I325" s="36"/>
      <c r="J325" s="36"/>
      <c r="K325" s="36"/>
      <c r="L325" s="36"/>
      <c r="M325" s="36"/>
      <c r="N325" s="36"/>
      <c r="O325" s="36"/>
      <c r="P325" s="36"/>
      <c r="Q325" s="36"/>
      <c r="R325" s="36"/>
      <c r="S325" s="36"/>
      <c r="T325" s="36"/>
      <c r="U325" s="36"/>
      <c r="V325" s="36"/>
      <c r="W325" s="36"/>
      <c r="X325" s="36"/>
      <c r="Y325" s="36"/>
      <c r="Z325" s="36"/>
    </row>
    <row r="326" spans="1:26" ht="12.75" customHeight="1">
      <c r="A326" s="36"/>
      <c r="B326" s="36"/>
      <c r="C326" s="36"/>
      <c r="D326" s="98"/>
      <c r="E326" s="98"/>
      <c r="F326" s="98"/>
      <c r="G326" s="98"/>
      <c r="H326" s="98"/>
      <c r="I326" s="36"/>
      <c r="J326" s="36"/>
      <c r="K326" s="36"/>
      <c r="L326" s="36"/>
      <c r="M326" s="36"/>
      <c r="N326" s="36"/>
      <c r="O326" s="36"/>
      <c r="P326" s="36"/>
      <c r="Q326" s="36"/>
      <c r="R326" s="36"/>
      <c r="S326" s="36"/>
      <c r="T326" s="36"/>
      <c r="U326" s="36"/>
      <c r="V326" s="36"/>
      <c r="W326" s="36"/>
      <c r="X326" s="36"/>
      <c r="Y326" s="36"/>
      <c r="Z326" s="36"/>
    </row>
    <row r="327" spans="1:26" ht="12.75" customHeight="1">
      <c r="A327" s="36"/>
      <c r="B327" s="36"/>
      <c r="C327" s="36"/>
      <c r="D327" s="98"/>
      <c r="E327" s="98"/>
      <c r="F327" s="98"/>
      <c r="G327" s="98"/>
      <c r="H327" s="98"/>
      <c r="I327" s="36"/>
      <c r="J327" s="36"/>
      <c r="K327" s="36"/>
      <c r="L327" s="36"/>
      <c r="M327" s="36"/>
      <c r="N327" s="36"/>
      <c r="O327" s="36"/>
      <c r="P327" s="36"/>
      <c r="Q327" s="36"/>
      <c r="R327" s="36"/>
      <c r="S327" s="36"/>
      <c r="T327" s="36"/>
      <c r="U327" s="36"/>
      <c r="V327" s="36"/>
      <c r="W327" s="36"/>
      <c r="X327" s="36"/>
      <c r="Y327" s="36"/>
      <c r="Z327" s="36"/>
    </row>
    <row r="328" spans="1:26" ht="12.75" customHeight="1">
      <c r="A328" s="36"/>
      <c r="B328" s="36"/>
      <c r="C328" s="36"/>
      <c r="D328" s="98"/>
      <c r="E328" s="98"/>
      <c r="F328" s="98"/>
      <c r="G328" s="98"/>
      <c r="H328" s="98"/>
      <c r="I328" s="36"/>
      <c r="J328" s="36"/>
      <c r="K328" s="36"/>
      <c r="L328" s="36"/>
      <c r="M328" s="36"/>
      <c r="N328" s="36"/>
      <c r="O328" s="36"/>
      <c r="P328" s="36"/>
      <c r="Q328" s="36"/>
      <c r="R328" s="36"/>
      <c r="S328" s="36"/>
      <c r="T328" s="36"/>
      <c r="U328" s="36"/>
      <c r="V328" s="36"/>
      <c r="W328" s="36"/>
      <c r="X328" s="36"/>
      <c r="Y328" s="36"/>
      <c r="Z328" s="36"/>
    </row>
    <row r="329" spans="1:26" ht="12.75" customHeight="1">
      <c r="A329" s="36"/>
      <c r="B329" s="36"/>
      <c r="C329" s="36"/>
      <c r="D329" s="98"/>
      <c r="E329" s="98"/>
      <c r="F329" s="98"/>
      <c r="G329" s="98"/>
      <c r="H329" s="98"/>
      <c r="I329" s="36"/>
      <c r="J329" s="36"/>
      <c r="K329" s="36"/>
      <c r="L329" s="36"/>
      <c r="M329" s="36"/>
      <c r="N329" s="36"/>
      <c r="O329" s="36"/>
      <c r="P329" s="36"/>
      <c r="Q329" s="36"/>
      <c r="R329" s="36"/>
      <c r="S329" s="36"/>
      <c r="T329" s="36"/>
      <c r="U329" s="36"/>
      <c r="V329" s="36"/>
      <c r="W329" s="36"/>
      <c r="X329" s="36"/>
      <c r="Y329" s="36"/>
      <c r="Z329" s="36"/>
    </row>
    <row r="330" spans="1:26" ht="12.75" customHeight="1">
      <c r="A330" s="36"/>
      <c r="B330" s="36"/>
      <c r="C330" s="36"/>
      <c r="D330" s="98"/>
      <c r="E330" s="98"/>
      <c r="F330" s="98"/>
      <c r="G330" s="98"/>
      <c r="H330" s="98"/>
      <c r="I330" s="36"/>
      <c r="J330" s="36"/>
      <c r="K330" s="36"/>
      <c r="L330" s="36"/>
      <c r="M330" s="36"/>
      <c r="N330" s="36"/>
      <c r="O330" s="36"/>
      <c r="P330" s="36"/>
      <c r="Q330" s="36"/>
      <c r="R330" s="36"/>
      <c r="S330" s="36"/>
      <c r="T330" s="36"/>
      <c r="U330" s="36"/>
      <c r="V330" s="36"/>
      <c r="W330" s="36"/>
      <c r="X330" s="36"/>
      <c r="Y330" s="36"/>
      <c r="Z330" s="36"/>
    </row>
    <row r="331" spans="1:26" ht="12.75" customHeight="1">
      <c r="A331" s="36"/>
      <c r="B331" s="36"/>
      <c r="C331" s="36"/>
      <c r="D331" s="98"/>
      <c r="E331" s="98"/>
      <c r="F331" s="98"/>
      <c r="G331" s="98"/>
      <c r="H331" s="98"/>
      <c r="I331" s="36"/>
      <c r="J331" s="36"/>
      <c r="K331" s="36"/>
      <c r="L331" s="36"/>
      <c r="M331" s="36"/>
      <c r="N331" s="36"/>
      <c r="O331" s="36"/>
      <c r="P331" s="36"/>
      <c r="Q331" s="36"/>
      <c r="R331" s="36"/>
      <c r="S331" s="36"/>
      <c r="T331" s="36"/>
      <c r="U331" s="36"/>
      <c r="V331" s="36"/>
      <c r="W331" s="36"/>
      <c r="X331" s="36"/>
      <c r="Y331" s="36"/>
      <c r="Z331" s="36"/>
    </row>
    <row r="332" spans="1:26" ht="12.75" customHeight="1">
      <c r="A332" s="36"/>
      <c r="B332" s="36"/>
      <c r="C332" s="36"/>
      <c r="D332" s="98"/>
      <c r="E332" s="98"/>
      <c r="F332" s="98"/>
      <c r="G332" s="98"/>
      <c r="H332" s="98"/>
      <c r="I332" s="36"/>
      <c r="J332" s="36"/>
      <c r="K332" s="36"/>
      <c r="L332" s="36"/>
      <c r="M332" s="36"/>
      <c r="N332" s="36"/>
      <c r="O332" s="36"/>
      <c r="P332" s="36"/>
      <c r="Q332" s="36"/>
      <c r="R332" s="36"/>
      <c r="S332" s="36"/>
      <c r="T332" s="36"/>
      <c r="U332" s="36"/>
      <c r="V332" s="36"/>
      <c r="W332" s="36"/>
      <c r="X332" s="36"/>
      <c r="Y332" s="36"/>
      <c r="Z332" s="36"/>
    </row>
    <row r="333" spans="1:26" ht="12.75" customHeight="1">
      <c r="A333" s="36"/>
      <c r="B333" s="36"/>
      <c r="C333" s="36"/>
      <c r="D333" s="98"/>
      <c r="E333" s="98"/>
      <c r="F333" s="98"/>
      <c r="G333" s="98"/>
      <c r="H333" s="98"/>
      <c r="I333" s="36"/>
      <c r="J333" s="36"/>
      <c r="K333" s="36"/>
      <c r="L333" s="36"/>
      <c r="M333" s="36"/>
      <c r="N333" s="36"/>
      <c r="O333" s="36"/>
      <c r="P333" s="36"/>
      <c r="Q333" s="36"/>
      <c r="R333" s="36"/>
      <c r="S333" s="36"/>
      <c r="T333" s="36"/>
      <c r="U333" s="36"/>
      <c r="V333" s="36"/>
      <c r="W333" s="36"/>
      <c r="X333" s="36"/>
      <c r="Y333" s="36"/>
      <c r="Z333" s="36"/>
    </row>
    <row r="334" spans="1:26" ht="12.75" customHeight="1">
      <c r="A334" s="36"/>
      <c r="B334" s="36"/>
      <c r="C334" s="36"/>
      <c r="D334" s="98"/>
      <c r="E334" s="98"/>
      <c r="F334" s="98"/>
      <c r="G334" s="98"/>
      <c r="H334" s="98"/>
      <c r="I334" s="36"/>
      <c r="J334" s="36"/>
      <c r="K334" s="36"/>
      <c r="L334" s="36"/>
      <c r="M334" s="36"/>
      <c r="N334" s="36"/>
      <c r="O334" s="36"/>
      <c r="P334" s="36"/>
      <c r="Q334" s="36"/>
      <c r="R334" s="36"/>
      <c r="S334" s="36"/>
      <c r="T334" s="36"/>
      <c r="U334" s="36"/>
      <c r="V334" s="36"/>
      <c r="W334" s="36"/>
      <c r="X334" s="36"/>
      <c r="Y334" s="36"/>
      <c r="Z334" s="36"/>
    </row>
    <row r="335" spans="1:26" ht="12.75" customHeight="1">
      <c r="A335" s="36"/>
      <c r="B335" s="36"/>
      <c r="C335" s="36"/>
      <c r="D335" s="98"/>
      <c r="E335" s="98"/>
      <c r="F335" s="98"/>
      <c r="G335" s="98"/>
      <c r="H335" s="98"/>
      <c r="I335" s="36"/>
      <c r="J335" s="36"/>
      <c r="K335" s="36"/>
      <c r="L335" s="36"/>
      <c r="M335" s="36"/>
      <c r="N335" s="36"/>
      <c r="O335" s="36"/>
      <c r="P335" s="36"/>
      <c r="Q335" s="36"/>
      <c r="R335" s="36"/>
      <c r="S335" s="36"/>
      <c r="T335" s="36"/>
      <c r="U335" s="36"/>
      <c r="V335" s="36"/>
      <c r="W335" s="36"/>
      <c r="X335" s="36"/>
      <c r="Y335" s="36"/>
      <c r="Z335" s="36"/>
    </row>
    <row r="336" spans="1:26" ht="12.75" customHeight="1">
      <c r="A336" s="36"/>
      <c r="B336" s="36"/>
      <c r="C336" s="36"/>
      <c r="D336" s="98"/>
      <c r="E336" s="98"/>
      <c r="F336" s="98"/>
      <c r="G336" s="98"/>
      <c r="H336" s="98"/>
      <c r="I336" s="36"/>
      <c r="J336" s="36"/>
      <c r="K336" s="36"/>
      <c r="L336" s="36"/>
      <c r="M336" s="36"/>
      <c r="N336" s="36"/>
      <c r="O336" s="36"/>
      <c r="P336" s="36"/>
      <c r="Q336" s="36"/>
      <c r="R336" s="36"/>
      <c r="S336" s="36"/>
      <c r="T336" s="36"/>
      <c r="U336" s="36"/>
      <c r="V336" s="36"/>
      <c r="W336" s="36"/>
      <c r="X336" s="36"/>
      <c r="Y336" s="36"/>
      <c r="Z336" s="36"/>
    </row>
    <row r="337" spans="1:26" ht="12.75" customHeight="1">
      <c r="A337" s="36"/>
      <c r="B337" s="36"/>
      <c r="C337" s="36"/>
      <c r="D337" s="98"/>
      <c r="E337" s="98"/>
      <c r="F337" s="98"/>
      <c r="G337" s="98"/>
      <c r="H337" s="98"/>
      <c r="I337" s="36"/>
      <c r="J337" s="36"/>
      <c r="K337" s="36"/>
      <c r="L337" s="36"/>
      <c r="M337" s="36"/>
      <c r="N337" s="36"/>
      <c r="O337" s="36"/>
      <c r="P337" s="36"/>
      <c r="Q337" s="36"/>
      <c r="R337" s="36"/>
      <c r="S337" s="36"/>
      <c r="T337" s="36"/>
      <c r="U337" s="36"/>
      <c r="V337" s="36"/>
      <c r="W337" s="36"/>
      <c r="X337" s="36"/>
      <c r="Y337" s="36"/>
      <c r="Z337" s="36"/>
    </row>
    <row r="338" spans="1:26" ht="12.75" customHeight="1">
      <c r="A338" s="36"/>
      <c r="B338" s="36"/>
      <c r="C338" s="36"/>
      <c r="D338" s="98"/>
      <c r="E338" s="98"/>
      <c r="F338" s="98"/>
      <c r="G338" s="98"/>
      <c r="H338" s="98"/>
      <c r="I338" s="36"/>
      <c r="J338" s="36"/>
      <c r="K338" s="36"/>
      <c r="L338" s="36"/>
      <c r="M338" s="36"/>
      <c r="N338" s="36"/>
      <c r="O338" s="36"/>
      <c r="P338" s="36"/>
      <c r="Q338" s="36"/>
      <c r="R338" s="36"/>
      <c r="S338" s="36"/>
      <c r="T338" s="36"/>
      <c r="U338" s="36"/>
      <c r="V338" s="36"/>
      <c r="W338" s="36"/>
      <c r="X338" s="36"/>
      <c r="Y338" s="36"/>
      <c r="Z338" s="36"/>
    </row>
    <row r="339" spans="1:26" ht="12.75" customHeight="1">
      <c r="A339" s="36"/>
      <c r="B339" s="36"/>
      <c r="C339" s="36"/>
      <c r="D339" s="98"/>
      <c r="E339" s="98"/>
      <c r="F339" s="98"/>
      <c r="G339" s="98"/>
      <c r="H339" s="98"/>
      <c r="I339" s="36"/>
      <c r="J339" s="36"/>
      <c r="K339" s="36"/>
      <c r="L339" s="36"/>
      <c r="M339" s="36"/>
      <c r="N339" s="36"/>
      <c r="O339" s="36"/>
      <c r="P339" s="36"/>
      <c r="Q339" s="36"/>
      <c r="R339" s="36"/>
      <c r="S339" s="36"/>
      <c r="T339" s="36"/>
      <c r="U339" s="36"/>
      <c r="V339" s="36"/>
      <c r="W339" s="36"/>
      <c r="X339" s="36"/>
      <c r="Y339" s="36"/>
      <c r="Z339" s="36"/>
    </row>
    <row r="340" spans="1:26" ht="12.75" customHeight="1">
      <c r="A340" s="36"/>
      <c r="B340" s="36"/>
      <c r="C340" s="36"/>
      <c r="D340" s="98"/>
      <c r="E340" s="98"/>
      <c r="F340" s="98"/>
      <c r="G340" s="98"/>
      <c r="H340" s="98"/>
      <c r="I340" s="36"/>
      <c r="J340" s="36"/>
      <c r="K340" s="36"/>
      <c r="L340" s="36"/>
      <c r="M340" s="36"/>
      <c r="N340" s="36"/>
      <c r="O340" s="36"/>
      <c r="P340" s="36"/>
      <c r="Q340" s="36"/>
      <c r="R340" s="36"/>
      <c r="S340" s="36"/>
      <c r="T340" s="36"/>
      <c r="U340" s="36"/>
      <c r="V340" s="36"/>
      <c r="W340" s="36"/>
      <c r="X340" s="36"/>
      <c r="Y340" s="36"/>
      <c r="Z340" s="36"/>
    </row>
    <row r="341" spans="1:26" ht="12.75" customHeight="1">
      <c r="A341" s="36"/>
      <c r="B341" s="36"/>
      <c r="C341" s="36"/>
      <c r="D341" s="98"/>
      <c r="E341" s="98"/>
      <c r="F341" s="98"/>
      <c r="G341" s="98"/>
      <c r="H341" s="98"/>
      <c r="I341" s="36"/>
      <c r="J341" s="36"/>
      <c r="K341" s="36"/>
      <c r="L341" s="36"/>
      <c r="M341" s="36"/>
      <c r="N341" s="36"/>
      <c r="O341" s="36"/>
      <c r="P341" s="36"/>
      <c r="Q341" s="36"/>
      <c r="R341" s="36"/>
      <c r="S341" s="36"/>
      <c r="T341" s="36"/>
      <c r="U341" s="36"/>
      <c r="V341" s="36"/>
      <c r="W341" s="36"/>
      <c r="X341" s="36"/>
      <c r="Y341" s="36"/>
      <c r="Z341" s="36"/>
    </row>
    <row r="342" spans="1:26" ht="12.75" customHeight="1">
      <c r="A342" s="36"/>
      <c r="B342" s="36"/>
      <c r="C342" s="36"/>
      <c r="D342" s="98"/>
      <c r="E342" s="98"/>
      <c r="F342" s="98"/>
      <c r="G342" s="98"/>
      <c r="H342" s="98"/>
      <c r="I342" s="36"/>
      <c r="J342" s="36"/>
      <c r="K342" s="36"/>
      <c r="L342" s="36"/>
      <c r="M342" s="36"/>
      <c r="N342" s="36"/>
      <c r="O342" s="36"/>
      <c r="P342" s="36"/>
      <c r="Q342" s="36"/>
      <c r="R342" s="36"/>
      <c r="S342" s="36"/>
      <c r="T342" s="36"/>
      <c r="U342" s="36"/>
      <c r="V342" s="36"/>
      <c r="W342" s="36"/>
      <c r="X342" s="36"/>
      <c r="Y342" s="36"/>
      <c r="Z342" s="36"/>
    </row>
    <row r="343" spans="1:26" ht="12.75" customHeight="1">
      <c r="A343" s="36"/>
      <c r="B343" s="36"/>
      <c r="C343" s="36"/>
      <c r="D343" s="98"/>
      <c r="E343" s="98"/>
      <c r="F343" s="98"/>
      <c r="G343" s="98"/>
      <c r="H343" s="98"/>
      <c r="I343" s="36"/>
      <c r="J343" s="36"/>
      <c r="K343" s="36"/>
      <c r="L343" s="36"/>
      <c r="M343" s="36"/>
      <c r="N343" s="36"/>
      <c r="O343" s="36"/>
      <c r="P343" s="36"/>
      <c r="Q343" s="36"/>
      <c r="R343" s="36"/>
      <c r="S343" s="36"/>
      <c r="T343" s="36"/>
      <c r="U343" s="36"/>
      <c r="V343" s="36"/>
      <c r="W343" s="36"/>
      <c r="X343" s="36"/>
      <c r="Y343" s="36"/>
      <c r="Z343" s="36"/>
    </row>
    <row r="344" spans="1:26" ht="12.75" customHeight="1">
      <c r="A344" s="36"/>
      <c r="B344" s="36"/>
      <c r="C344" s="36"/>
      <c r="D344" s="98"/>
      <c r="E344" s="98"/>
      <c r="F344" s="98"/>
      <c r="G344" s="98"/>
      <c r="H344" s="98"/>
      <c r="I344" s="36"/>
      <c r="J344" s="36"/>
      <c r="K344" s="36"/>
      <c r="L344" s="36"/>
      <c r="M344" s="36"/>
      <c r="N344" s="36"/>
      <c r="O344" s="36"/>
      <c r="P344" s="36"/>
      <c r="Q344" s="36"/>
      <c r="R344" s="36"/>
      <c r="S344" s="36"/>
      <c r="T344" s="36"/>
      <c r="U344" s="36"/>
      <c r="V344" s="36"/>
      <c r="W344" s="36"/>
      <c r="X344" s="36"/>
      <c r="Y344" s="36"/>
      <c r="Z344" s="36"/>
    </row>
    <row r="345" spans="1:26" ht="12.75" customHeight="1">
      <c r="A345" s="36"/>
      <c r="B345" s="36"/>
      <c r="C345" s="36"/>
      <c r="D345" s="98"/>
      <c r="E345" s="98"/>
      <c r="F345" s="98"/>
      <c r="G345" s="98"/>
      <c r="H345" s="98"/>
      <c r="I345" s="36"/>
      <c r="J345" s="36"/>
      <c r="K345" s="36"/>
      <c r="L345" s="36"/>
      <c r="M345" s="36"/>
      <c r="N345" s="36"/>
      <c r="O345" s="36"/>
      <c r="P345" s="36"/>
      <c r="Q345" s="36"/>
      <c r="R345" s="36"/>
      <c r="S345" s="36"/>
      <c r="T345" s="36"/>
      <c r="U345" s="36"/>
      <c r="V345" s="36"/>
      <c r="W345" s="36"/>
      <c r="X345" s="36"/>
      <c r="Y345" s="36"/>
      <c r="Z345" s="36"/>
    </row>
    <row r="346" spans="1:26" ht="12.75" customHeight="1">
      <c r="A346" s="36"/>
      <c r="B346" s="36"/>
      <c r="C346" s="36"/>
      <c r="D346" s="98"/>
      <c r="E346" s="98"/>
      <c r="F346" s="98"/>
      <c r="G346" s="98"/>
      <c r="H346" s="98"/>
      <c r="I346" s="36"/>
      <c r="J346" s="36"/>
      <c r="K346" s="36"/>
      <c r="L346" s="36"/>
      <c r="M346" s="36"/>
      <c r="N346" s="36"/>
      <c r="O346" s="36"/>
      <c r="P346" s="36"/>
      <c r="Q346" s="36"/>
      <c r="R346" s="36"/>
      <c r="S346" s="36"/>
      <c r="T346" s="36"/>
      <c r="U346" s="36"/>
      <c r="V346" s="36"/>
      <c r="W346" s="36"/>
      <c r="X346" s="36"/>
      <c r="Y346" s="36"/>
      <c r="Z346" s="36"/>
    </row>
    <row r="347" spans="1:26" ht="12.75" customHeight="1">
      <c r="A347" s="36"/>
      <c r="B347" s="36"/>
      <c r="C347" s="36"/>
      <c r="D347" s="98"/>
      <c r="E347" s="98"/>
      <c r="F347" s="98"/>
      <c r="G347" s="98"/>
      <c r="H347" s="98"/>
      <c r="I347" s="36"/>
      <c r="J347" s="36"/>
      <c r="K347" s="36"/>
      <c r="L347" s="36"/>
      <c r="M347" s="36"/>
      <c r="N347" s="36"/>
      <c r="O347" s="36"/>
      <c r="P347" s="36"/>
      <c r="Q347" s="36"/>
      <c r="R347" s="36"/>
      <c r="S347" s="36"/>
      <c r="T347" s="36"/>
      <c r="U347" s="36"/>
      <c r="V347" s="36"/>
      <c r="W347" s="36"/>
      <c r="X347" s="36"/>
      <c r="Y347" s="36"/>
      <c r="Z347" s="36"/>
    </row>
    <row r="348" spans="1:26" ht="12.75" customHeight="1">
      <c r="A348" s="36"/>
      <c r="B348" s="36"/>
      <c r="C348" s="36"/>
      <c r="D348" s="98"/>
      <c r="E348" s="98"/>
      <c r="F348" s="98"/>
      <c r="G348" s="98"/>
      <c r="H348" s="98"/>
      <c r="I348" s="36"/>
      <c r="J348" s="36"/>
      <c r="K348" s="36"/>
      <c r="L348" s="36"/>
      <c r="M348" s="36"/>
      <c r="N348" s="36"/>
      <c r="O348" s="36"/>
      <c r="P348" s="36"/>
      <c r="Q348" s="36"/>
      <c r="R348" s="36"/>
      <c r="S348" s="36"/>
      <c r="T348" s="36"/>
      <c r="U348" s="36"/>
      <c r="V348" s="36"/>
      <c r="W348" s="36"/>
      <c r="X348" s="36"/>
      <c r="Y348" s="36"/>
      <c r="Z348" s="36"/>
    </row>
    <row r="349" spans="1:26" ht="12.75" customHeight="1">
      <c r="A349" s="36"/>
      <c r="B349" s="36"/>
      <c r="C349" s="36"/>
      <c r="D349" s="98"/>
      <c r="E349" s="98"/>
      <c r="F349" s="98"/>
      <c r="G349" s="98"/>
      <c r="H349" s="98"/>
      <c r="I349" s="36"/>
      <c r="J349" s="36"/>
      <c r="K349" s="36"/>
      <c r="L349" s="36"/>
      <c r="M349" s="36"/>
      <c r="N349" s="36"/>
      <c r="O349" s="36"/>
      <c r="P349" s="36"/>
      <c r="Q349" s="36"/>
      <c r="R349" s="36"/>
      <c r="S349" s="36"/>
      <c r="T349" s="36"/>
      <c r="U349" s="36"/>
      <c r="V349" s="36"/>
      <c r="W349" s="36"/>
      <c r="X349" s="36"/>
      <c r="Y349" s="36"/>
      <c r="Z349" s="36"/>
    </row>
    <row r="350" spans="1:26" ht="12.75" customHeight="1">
      <c r="A350" s="36"/>
      <c r="B350" s="36"/>
      <c r="C350" s="36"/>
      <c r="D350" s="98"/>
      <c r="E350" s="98"/>
      <c r="F350" s="98"/>
      <c r="G350" s="98"/>
      <c r="H350" s="98"/>
      <c r="I350" s="36"/>
      <c r="J350" s="36"/>
      <c r="K350" s="36"/>
      <c r="L350" s="36"/>
      <c r="M350" s="36"/>
      <c r="N350" s="36"/>
      <c r="O350" s="36"/>
      <c r="P350" s="36"/>
      <c r="Q350" s="36"/>
      <c r="R350" s="36"/>
      <c r="S350" s="36"/>
      <c r="T350" s="36"/>
      <c r="U350" s="36"/>
      <c r="V350" s="36"/>
      <c r="W350" s="36"/>
      <c r="X350" s="36"/>
      <c r="Y350" s="36"/>
      <c r="Z350" s="36"/>
    </row>
    <row r="351" spans="1:26" ht="12.75" customHeight="1">
      <c r="A351" s="36"/>
      <c r="B351" s="36"/>
      <c r="C351" s="36"/>
      <c r="D351" s="98"/>
      <c r="E351" s="98"/>
      <c r="F351" s="98"/>
      <c r="G351" s="98"/>
      <c r="H351" s="98"/>
      <c r="I351" s="36"/>
      <c r="J351" s="36"/>
      <c r="K351" s="36"/>
      <c r="L351" s="36"/>
      <c r="M351" s="36"/>
      <c r="N351" s="36"/>
      <c r="O351" s="36"/>
      <c r="P351" s="36"/>
      <c r="Q351" s="36"/>
      <c r="R351" s="36"/>
      <c r="S351" s="36"/>
      <c r="T351" s="36"/>
      <c r="U351" s="36"/>
      <c r="V351" s="36"/>
      <c r="W351" s="36"/>
      <c r="X351" s="36"/>
      <c r="Y351" s="36"/>
      <c r="Z351" s="36"/>
    </row>
    <row r="352" spans="1:26" ht="12.75" customHeight="1">
      <c r="A352" s="36"/>
      <c r="B352" s="36"/>
      <c r="C352" s="36"/>
      <c r="D352" s="98"/>
      <c r="E352" s="98"/>
      <c r="F352" s="98"/>
      <c r="G352" s="98"/>
      <c r="H352" s="98"/>
      <c r="I352" s="36"/>
      <c r="J352" s="36"/>
      <c r="K352" s="36"/>
      <c r="L352" s="36"/>
      <c r="M352" s="36"/>
      <c r="N352" s="36"/>
      <c r="O352" s="36"/>
      <c r="P352" s="36"/>
      <c r="Q352" s="36"/>
      <c r="R352" s="36"/>
      <c r="S352" s="36"/>
      <c r="T352" s="36"/>
      <c r="U352" s="36"/>
      <c r="V352" s="36"/>
      <c r="W352" s="36"/>
      <c r="X352" s="36"/>
      <c r="Y352" s="36"/>
      <c r="Z352" s="36"/>
    </row>
    <row r="353" spans="1:26" ht="12.75" customHeight="1">
      <c r="A353" s="36"/>
      <c r="B353" s="36"/>
      <c r="C353" s="36"/>
      <c r="D353" s="98"/>
      <c r="E353" s="98"/>
      <c r="F353" s="98"/>
      <c r="G353" s="98"/>
      <c r="H353" s="98"/>
      <c r="I353" s="36"/>
      <c r="J353" s="36"/>
      <c r="K353" s="36"/>
      <c r="L353" s="36"/>
      <c r="M353" s="36"/>
      <c r="N353" s="36"/>
      <c r="O353" s="36"/>
      <c r="P353" s="36"/>
      <c r="Q353" s="36"/>
      <c r="R353" s="36"/>
      <c r="S353" s="36"/>
      <c r="T353" s="36"/>
      <c r="U353" s="36"/>
      <c r="V353" s="36"/>
      <c r="W353" s="36"/>
      <c r="X353" s="36"/>
      <c r="Y353" s="36"/>
      <c r="Z353" s="36"/>
    </row>
    <row r="354" spans="1:26" ht="12.75" customHeight="1">
      <c r="A354" s="36"/>
      <c r="B354" s="36"/>
      <c r="C354" s="36"/>
      <c r="D354" s="98"/>
      <c r="E354" s="98"/>
      <c r="F354" s="98"/>
      <c r="G354" s="98"/>
      <c r="H354" s="98"/>
      <c r="I354" s="36"/>
      <c r="J354" s="36"/>
      <c r="K354" s="36"/>
      <c r="L354" s="36"/>
      <c r="M354" s="36"/>
      <c r="N354" s="36"/>
      <c r="O354" s="36"/>
      <c r="P354" s="36"/>
      <c r="Q354" s="36"/>
      <c r="R354" s="36"/>
      <c r="S354" s="36"/>
      <c r="T354" s="36"/>
      <c r="U354" s="36"/>
      <c r="V354" s="36"/>
      <c r="W354" s="36"/>
      <c r="X354" s="36"/>
      <c r="Y354" s="36"/>
      <c r="Z354" s="36"/>
    </row>
    <row r="355" spans="1:26" ht="12.75" customHeight="1">
      <c r="A355" s="36"/>
      <c r="B355" s="36"/>
      <c r="C355" s="36"/>
      <c r="D355" s="98"/>
      <c r="E355" s="98"/>
      <c r="F355" s="98"/>
      <c r="G355" s="98"/>
      <c r="H355" s="98"/>
      <c r="I355" s="36"/>
      <c r="J355" s="36"/>
      <c r="K355" s="36"/>
      <c r="L355" s="36"/>
      <c r="M355" s="36"/>
      <c r="N355" s="36"/>
      <c r="O355" s="36"/>
      <c r="P355" s="36"/>
      <c r="Q355" s="36"/>
      <c r="R355" s="36"/>
      <c r="S355" s="36"/>
      <c r="T355" s="36"/>
      <c r="U355" s="36"/>
      <c r="V355" s="36"/>
      <c r="W355" s="36"/>
      <c r="X355" s="36"/>
      <c r="Y355" s="36"/>
      <c r="Z355" s="36"/>
    </row>
    <row r="356" spans="1:26" ht="12.75" customHeight="1">
      <c r="A356" s="36"/>
      <c r="B356" s="36"/>
      <c r="C356" s="36"/>
      <c r="D356" s="98"/>
      <c r="E356" s="98"/>
      <c r="F356" s="98"/>
      <c r="G356" s="98"/>
      <c r="H356" s="98"/>
      <c r="I356" s="36"/>
      <c r="J356" s="36"/>
      <c r="K356" s="36"/>
      <c r="L356" s="36"/>
      <c r="M356" s="36"/>
      <c r="N356" s="36"/>
      <c r="O356" s="36"/>
      <c r="P356" s="36"/>
      <c r="Q356" s="36"/>
      <c r="R356" s="36"/>
      <c r="S356" s="36"/>
      <c r="T356" s="36"/>
      <c r="U356" s="36"/>
      <c r="V356" s="36"/>
      <c r="W356" s="36"/>
      <c r="X356" s="36"/>
      <c r="Y356" s="36"/>
      <c r="Z356" s="36"/>
    </row>
    <row r="357" spans="1:26" ht="12.75" customHeight="1">
      <c r="A357" s="36"/>
      <c r="B357" s="36"/>
      <c r="C357" s="36"/>
      <c r="D357" s="98"/>
      <c r="E357" s="98"/>
      <c r="F357" s="98"/>
      <c r="G357" s="98"/>
      <c r="H357" s="98"/>
      <c r="I357" s="36"/>
      <c r="J357" s="36"/>
      <c r="K357" s="36"/>
      <c r="L357" s="36"/>
      <c r="M357" s="36"/>
      <c r="N357" s="36"/>
      <c r="O357" s="36"/>
      <c r="P357" s="36"/>
      <c r="Q357" s="36"/>
      <c r="R357" s="36"/>
      <c r="S357" s="36"/>
      <c r="T357" s="36"/>
      <c r="U357" s="36"/>
      <c r="V357" s="36"/>
      <c r="W357" s="36"/>
      <c r="X357" s="36"/>
      <c r="Y357" s="36"/>
      <c r="Z357" s="36"/>
    </row>
    <row r="358" spans="1:26" ht="12.75" customHeight="1">
      <c r="A358" s="36"/>
      <c r="B358" s="36"/>
      <c r="C358" s="36"/>
      <c r="D358" s="98"/>
      <c r="E358" s="98"/>
      <c r="F358" s="98"/>
      <c r="G358" s="98"/>
      <c r="H358" s="98"/>
      <c r="I358" s="36"/>
      <c r="J358" s="36"/>
      <c r="K358" s="36"/>
      <c r="L358" s="36"/>
      <c r="M358" s="36"/>
      <c r="N358" s="36"/>
      <c r="O358" s="36"/>
      <c r="P358" s="36"/>
      <c r="Q358" s="36"/>
      <c r="R358" s="36"/>
      <c r="S358" s="36"/>
      <c r="T358" s="36"/>
      <c r="U358" s="36"/>
      <c r="V358" s="36"/>
      <c r="W358" s="36"/>
      <c r="X358" s="36"/>
      <c r="Y358" s="36"/>
      <c r="Z358" s="36"/>
    </row>
    <row r="359" spans="1:26" ht="12.75" customHeight="1">
      <c r="A359" s="36"/>
      <c r="B359" s="36"/>
      <c r="C359" s="36"/>
      <c r="D359" s="98"/>
      <c r="E359" s="98"/>
      <c r="F359" s="98"/>
      <c r="G359" s="98"/>
      <c r="H359" s="98"/>
      <c r="I359" s="36"/>
      <c r="J359" s="36"/>
      <c r="K359" s="36"/>
      <c r="L359" s="36"/>
      <c r="M359" s="36"/>
      <c r="N359" s="36"/>
      <c r="O359" s="36"/>
      <c r="P359" s="36"/>
      <c r="Q359" s="36"/>
      <c r="R359" s="36"/>
      <c r="S359" s="36"/>
      <c r="T359" s="36"/>
      <c r="U359" s="36"/>
      <c r="V359" s="36"/>
      <c r="W359" s="36"/>
      <c r="X359" s="36"/>
      <c r="Y359" s="36"/>
      <c r="Z359" s="36"/>
    </row>
    <row r="360" spans="1:26" ht="12.75" customHeight="1">
      <c r="A360" s="36"/>
      <c r="B360" s="36"/>
      <c r="C360" s="36"/>
      <c r="D360" s="98"/>
      <c r="E360" s="98"/>
      <c r="F360" s="98"/>
      <c r="G360" s="98"/>
      <c r="H360" s="98"/>
      <c r="I360" s="36"/>
      <c r="J360" s="36"/>
      <c r="K360" s="36"/>
      <c r="L360" s="36"/>
      <c r="M360" s="36"/>
      <c r="N360" s="36"/>
      <c r="O360" s="36"/>
      <c r="P360" s="36"/>
      <c r="Q360" s="36"/>
      <c r="R360" s="36"/>
      <c r="S360" s="36"/>
      <c r="T360" s="36"/>
      <c r="U360" s="36"/>
      <c r="V360" s="36"/>
      <c r="W360" s="36"/>
      <c r="X360" s="36"/>
      <c r="Y360" s="36"/>
      <c r="Z360" s="36"/>
    </row>
    <row r="361" spans="1:26" ht="12.75" customHeight="1">
      <c r="A361" s="36"/>
      <c r="B361" s="36"/>
      <c r="C361" s="36"/>
      <c r="D361" s="98"/>
      <c r="E361" s="98"/>
      <c r="F361" s="98"/>
      <c r="G361" s="98"/>
      <c r="H361" s="98"/>
      <c r="I361" s="36"/>
      <c r="J361" s="36"/>
      <c r="K361" s="36"/>
      <c r="L361" s="36"/>
      <c r="M361" s="36"/>
      <c r="N361" s="36"/>
      <c r="O361" s="36"/>
      <c r="P361" s="36"/>
      <c r="Q361" s="36"/>
      <c r="R361" s="36"/>
      <c r="S361" s="36"/>
      <c r="T361" s="36"/>
      <c r="U361" s="36"/>
      <c r="V361" s="36"/>
      <c r="W361" s="36"/>
      <c r="X361" s="36"/>
      <c r="Y361" s="36"/>
      <c r="Z361" s="36"/>
    </row>
    <row r="362" spans="1:26" ht="12.75" customHeight="1">
      <c r="A362" s="36"/>
      <c r="B362" s="36"/>
      <c r="C362" s="36"/>
      <c r="D362" s="98"/>
      <c r="E362" s="98"/>
      <c r="F362" s="98"/>
      <c r="G362" s="98"/>
      <c r="H362" s="98"/>
      <c r="I362" s="36"/>
      <c r="J362" s="36"/>
      <c r="K362" s="36"/>
      <c r="L362" s="36"/>
      <c r="M362" s="36"/>
      <c r="N362" s="36"/>
      <c r="O362" s="36"/>
      <c r="P362" s="36"/>
      <c r="Q362" s="36"/>
      <c r="R362" s="36"/>
      <c r="S362" s="36"/>
      <c r="T362" s="36"/>
      <c r="U362" s="36"/>
      <c r="V362" s="36"/>
      <c r="W362" s="36"/>
      <c r="X362" s="36"/>
      <c r="Y362" s="36"/>
      <c r="Z362" s="36"/>
    </row>
    <row r="363" spans="1:26" ht="12.75" customHeight="1">
      <c r="A363" s="36"/>
      <c r="B363" s="36"/>
      <c r="C363" s="36"/>
      <c r="D363" s="98"/>
      <c r="E363" s="98"/>
      <c r="F363" s="98"/>
      <c r="G363" s="98"/>
      <c r="H363" s="98"/>
      <c r="I363" s="36"/>
      <c r="J363" s="36"/>
      <c r="K363" s="36"/>
      <c r="L363" s="36"/>
      <c r="M363" s="36"/>
      <c r="N363" s="36"/>
      <c r="O363" s="36"/>
      <c r="P363" s="36"/>
      <c r="Q363" s="36"/>
      <c r="R363" s="36"/>
      <c r="S363" s="36"/>
      <c r="T363" s="36"/>
      <c r="U363" s="36"/>
      <c r="V363" s="36"/>
      <c r="W363" s="36"/>
      <c r="X363" s="36"/>
      <c r="Y363" s="36"/>
      <c r="Z363" s="36"/>
    </row>
    <row r="364" spans="1:26" ht="12.75" customHeight="1">
      <c r="A364" s="36"/>
      <c r="B364" s="36"/>
      <c r="C364" s="36"/>
      <c r="D364" s="98"/>
      <c r="E364" s="98"/>
      <c r="F364" s="98"/>
      <c r="G364" s="98"/>
      <c r="H364" s="98"/>
      <c r="I364" s="36"/>
      <c r="J364" s="36"/>
      <c r="K364" s="36"/>
      <c r="L364" s="36"/>
      <c r="M364" s="36"/>
      <c r="N364" s="36"/>
      <c r="O364" s="36"/>
      <c r="P364" s="36"/>
      <c r="Q364" s="36"/>
      <c r="R364" s="36"/>
      <c r="S364" s="36"/>
      <c r="T364" s="36"/>
      <c r="U364" s="36"/>
      <c r="V364" s="36"/>
      <c r="W364" s="36"/>
      <c r="X364" s="36"/>
      <c r="Y364" s="36"/>
      <c r="Z364" s="36"/>
    </row>
    <row r="365" spans="1:26" ht="12.75" customHeight="1">
      <c r="A365" s="36"/>
      <c r="B365" s="36"/>
      <c r="C365" s="36"/>
      <c r="D365" s="98"/>
      <c r="E365" s="98"/>
      <c r="F365" s="98"/>
      <c r="G365" s="98"/>
      <c r="H365" s="98"/>
      <c r="I365" s="36"/>
      <c r="J365" s="36"/>
      <c r="K365" s="36"/>
      <c r="L365" s="36"/>
      <c r="M365" s="36"/>
      <c r="N365" s="36"/>
      <c r="O365" s="36"/>
      <c r="P365" s="36"/>
      <c r="Q365" s="36"/>
      <c r="R365" s="36"/>
      <c r="S365" s="36"/>
      <c r="T365" s="36"/>
      <c r="U365" s="36"/>
      <c r="V365" s="36"/>
      <c r="W365" s="36"/>
      <c r="X365" s="36"/>
      <c r="Y365" s="36"/>
      <c r="Z365" s="36"/>
    </row>
    <row r="366" spans="1:26" ht="12.75" customHeight="1">
      <c r="A366" s="36"/>
      <c r="B366" s="36"/>
      <c r="C366" s="36"/>
      <c r="D366" s="98"/>
      <c r="E366" s="98"/>
      <c r="F366" s="98"/>
      <c r="G366" s="98"/>
      <c r="H366" s="98"/>
      <c r="I366" s="36"/>
      <c r="J366" s="36"/>
      <c r="K366" s="36"/>
      <c r="L366" s="36"/>
      <c r="M366" s="36"/>
      <c r="N366" s="36"/>
      <c r="O366" s="36"/>
      <c r="P366" s="36"/>
      <c r="Q366" s="36"/>
      <c r="R366" s="36"/>
      <c r="S366" s="36"/>
      <c r="T366" s="36"/>
      <c r="U366" s="36"/>
      <c r="V366" s="36"/>
      <c r="W366" s="36"/>
      <c r="X366" s="36"/>
      <c r="Y366" s="36"/>
      <c r="Z366" s="36"/>
    </row>
    <row r="367" spans="1:26" ht="12.75" customHeight="1">
      <c r="A367" s="36"/>
      <c r="B367" s="36"/>
      <c r="C367" s="36"/>
      <c r="D367" s="98"/>
      <c r="E367" s="98"/>
      <c r="F367" s="98"/>
      <c r="G367" s="98"/>
      <c r="H367" s="98"/>
      <c r="I367" s="36"/>
      <c r="J367" s="36"/>
      <c r="K367" s="36"/>
      <c r="L367" s="36"/>
      <c r="M367" s="36"/>
      <c r="N367" s="36"/>
      <c r="O367" s="36"/>
      <c r="P367" s="36"/>
      <c r="Q367" s="36"/>
      <c r="R367" s="36"/>
      <c r="S367" s="36"/>
      <c r="T367" s="36"/>
      <c r="U367" s="36"/>
      <c r="V367" s="36"/>
      <c r="W367" s="36"/>
      <c r="X367" s="36"/>
      <c r="Y367" s="36"/>
      <c r="Z367" s="36"/>
    </row>
    <row r="368" spans="1:26" ht="12.75" customHeight="1">
      <c r="A368" s="36"/>
      <c r="B368" s="36"/>
      <c r="C368" s="36"/>
      <c r="D368" s="98"/>
      <c r="E368" s="98"/>
      <c r="F368" s="98"/>
      <c r="G368" s="98"/>
      <c r="H368" s="98"/>
      <c r="I368" s="36"/>
      <c r="J368" s="36"/>
      <c r="K368" s="36"/>
      <c r="L368" s="36"/>
      <c r="M368" s="36"/>
      <c r="N368" s="36"/>
      <c r="O368" s="36"/>
      <c r="P368" s="36"/>
      <c r="Q368" s="36"/>
      <c r="R368" s="36"/>
      <c r="S368" s="36"/>
      <c r="T368" s="36"/>
      <c r="U368" s="36"/>
      <c r="V368" s="36"/>
      <c r="W368" s="36"/>
      <c r="X368" s="36"/>
      <c r="Y368" s="36"/>
      <c r="Z368" s="36"/>
    </row>
    <row r="369" spans="1:26" ht="12.75" customHeight="1">
      <c r="A369" s="36"/>
      <c r="B369" s="36"/>
      <c r="C369" s="36"/>
      <c r="D369" s="98"/>
      <c r="E369" s="98"/>
      <c r="F369" s="98"/>
      <c r="G369" s="98"/>
      <c r="H369" s="98"/>
      <c r="I369" s="36"/>
      <c r="J369" s="36"/>
      <c r="K369" s="36"/>
      <c r="L369" s="36"/>
      <c r="M369" s="36"/>
      <c r="N369" s="36"/>
      <c r="O369" s="36"/>
      <c r="P369" s="36"/>
      <c r="Q369" s="36"/>
      <c r="R369" s="36"/>
      <c r="S369" s="36"/>
      <c r="T369" s="36"/>
      <c r="U369" s="36"/>
      <c r="V369" s="36"/>
      <c r="W369" s="36"/>
      <c r="X369" s="36"/>
      <c r="Y369" s="36"/>
      <c r="Z369" s="36"/>
    </row>
    <row r="370" spans="1:26" ht="12.75" customHeight="1">
      <c r="A370" s="36"/>
      <c r="B370" s="36"/>
      <c r="C370" s="36"/>
      <c r="D370" s="98"/>
      <c r="E370" s="98"/>
      <c r="F370" s="98"/>
      <c r="G370" s="98"/>
      <c r="H370" s="98"/>
      <c r="I370" s="36"/>
      <c r="J370" s="36"/>
      <c r="K370" s="36"/>
      <c r="L370" s="36"/>
      <c r="M370" s="36"/>
      <c r="N370" s="36"/>
      <c r="O370" s="36"/>
      <c r="P370" s="36"/>
      <c r="Q370" s="36"/>
      <c r="R370" s="36"/>
      <c r="S370" s="36"/>
      <c r="T370" s="36"/>
      <c r="U370" s="36"/>
      <c r="V370" s="36"/>
      <c r="W370" s="36"/>
      <c r="X370" s="36"/>
      <c r="Y370" s="36"/>
      <c r="Z370" s="36"/>
    </row>
    <row r="371" spans="1:26" ht="12.75" customHeight="1">
      <c r="A371" s="36"/>
      <c r="B371" s="36"/>
      <c r="C371" s="36"/>
      <c r="D371" s="98"/>
      <c r="E371" s="98"/>
      <c r="F371" s="98"/>
      <c r="G371" s="98"/>
      <c r="H371" s="98"/>
      <c r="I371" s="36"/>
      <c r="J371" s="36"/>
      <c r="K371" s="36"/>
      <c r="L371" s="36"/>
      <c r="M371" s="36"/>
      <c r="N371" s="36"/>
      <c r="O371" s="36"/>
      <c r="P371" s="36"/>
      <c r="Q371" s="36"/>
      <c r="R371" s="36"/>
      <c r="S371" s="36"/>
      <c r="T371" s="36"/>
      <c r="U371" s="36"/>
      <c r="V371" s="36"/>
      <c r="W371" s="36"/>
      <c r="X371" s="36"/>
      <c r="Y371" s="36"/>
      <c r="Z371" s="36"/>
    </row>
    <row r="372" spans="1:26" ht="12.75" customHeight="1">
      <c r="A372" s="36"/>
      <c r="B372" s="36"/>
      <c r="C372" s="36"/>
      <c r="D372" s="98"/>
      <c r="E372" s="98"/>
      <c r="F372" s="98"/>
      <c r="G372" s="98"/>
      <c r="H372" s="98"/>
      <c r="I372" s="36"/>
      <c r="J372" s="36"/>
      <c r="K372" s="36"/>
      <c r="L372" s="36"/>
      <c r="M372" s="36"/>
      <c r="N372" s="36"/>
      <c r="O372" s="36"/>
      <c r="P372" s="36"/>
      <c r="Q372" s="36"/>
      <c r="R372" s="36"/>
      <c r="S372" s="36"/>
      <c r="T372" s="36"/>
      <c r="U372" s="36"/>
      <c r="V372" s="36"/>
      <c r="W372" s="36"/>
      <c r="X372" s="36"/>
      <c r="Y372" s="36"/>
      <c r="Z372" s="36"/>
    </row>
    <row r="373" spans="1:26" ht="12.75" customHeight="1">
      <c r="A373" s="36"/>
      <c r="B373" s="36"/>
      <c r="C373" s="36"/>
      <c r="D373" s="98"/>
      <c r="E373" s="98"/>
      <c r="F373" s="98"/>
      <c r="G373" s="98"/>
      <c r="H373" s="98"/>
      <c r="I373" s="36"/>
      <c r="J373" s="36"/>
      <c r="K373" s="36"/>
      <c r="L373" s="36"/>
      <c r="M373" s="36"/>
      <c r="N373" s="36"/>
      <c r="O373" s="36"/>
      <c r="P373" s="36"/>
      <c r="Q373" s="36"/>
      <c r="R373" s="36"/>
      <c r="S373" s="36"/>
      <c r="T373" s="36"/>
      <c r="U373" s="36"/>
      <c r="V373" s="36"/>
      <c r="W373" s="36"/>
      <c r="X373" s="36"/>
      <c r="Y373" s="36"/>
      <c r="Z373" s="36"/>
    </row>
    <row r="374" spans="1:26" ht="12.75" customHeight="1">
      <c r="A374" s="36"/>
      <c r="B374" s="36"/>
      <c r="C374" s="36"/>
      <c r="D374" s="98"/>
      <c r="E374" s="98"/>
      <c r="F374" s="98"/>
      <c r="G374" s="98"/>
      <c r="H374" s="98"/>
      <c r="I374" s="36"/>
      <c r="J374" s="36"/>
      <c r="K374" s="36"/>
      <c r="L374" s="36"/>
      <c r="M374" s="36"/>
      <c r="N374" s="36"/>
      <c r="O374" s="36"/>
      <c r="P374" s="36"/>
      <c r="Q374" s="36"/>
      <c r="R374" s="36"/>
      <c r="S374" s="36"/>
      <c r="T374" s="36"/>
      <c r="U374" s="36"/>
      <c r="V374" s="36"/>
      <c r="W374" s="36"/>
      <c r="X374" s="36"/>
      <c r="Y374" s="36"/>
      <c r="Z374" s="36"/>
    </row>
    <row r="375" spans="1:26" ht="12.75" customHeight="1">
      <c r="A375" s="36"/>
      <c r="B375" s="36"/>
      <c r="C375" s="36"/>
      <c r="D375" s="98"/>
      <c r="E375" s="98"/>
      <c r="F375" s="98"/>
      <c r="G375" s="98"/>
      <c r="H375" s="98"/>
      <c r="I375" s="36"/>
      <c r="J375" s="36"/>
      <c r="K375" s="36"/>
      <c r="L375" s="36"/>
      <c r="M375" s="36"/>
      <c r="N375" s="36"/>
      <c r="O375" s="36"/>
      <c r="P375" s="36"/>
      <c r="Q375" s="36"/>
      <c r="R375" s="36"/>
      <c r="S375" s="36"/>
      <c r="T375" s="36"/>
      <c r="U375" s="36"/>
      <c r="V375" s="36"/>
      <c r="W375" s="36"/>
      <c r="X375" s="36"/>
      <c r="Y375" s="36"/>
      <c r="Z375" s="36"/>
    </row>
    <row r="376" spans="1:26" ht="12.75" customHeight="1">
      <c r="A376" s="36"/>
      <c r="B376" s="36"/>
      <c r="C376" s="36"/>
      <c r="D376" s="98"/>
      <c r="E376" s="98"/>
      <c r="F376" s="98"/>
      <c r="G376" s="98"/>
      <c r="H376" s="98"/>
      <c r="I376" s="36"/>
      <c r="J376" s="36"/>
      <c r="K376" s="36"/>
      <c r="L376" s="36"/>
      <c r="M376" s="36"/>
      <c r="N376" s="36"/>
      <c r="O376" s="36"/>
      <c r="P376" s="36"/>
      <c r="Q376" s="36"/>
      <c r="R376" s="36"/>
      <c r="S376" s="36"/>
      <c r="T376" s="36"/>
      <c r="U376" s="36"/>
      <c r="V376" s="36"/>
      <c r="W376" s="36"/>
      <c r="X376" s="36"/>
      <c r="Y376" s="36"/>
      <c r="Z376" s="36"/>
    </row>
    <row r="377" spans="1:26" ht="12.75" customHeight="1">
      <c r="A377" s="36"/>
      <c r="B377" s="36"/>
      <c r="C377" s="36"/>
      <c r="D377" s="98"/>
      <c r="E377" s="98"/>
      <c r="F377" s="98"/>
      <c r="G377" s="98"/>
      <c r="H377" s="98"/>
      <c r="I377" s="36"/>
      <c r="J377" s="36"/>
      <c r="K377" s="36"/>
      <c r="L377" s="36"/>
      <c r="M377" s="36"/>
      <c r="N377" s="36"/>
      <c r="O377" s="36"/>
      <c r="P377" s="36"/>
      <c r="Q377" s="36"/>
      <c r="R377" s="36"/>
      <c r="S377" s="36"/>
      <c r="T377" s="36"/>
      <c r="U377" s="36"/>
      <c r="V377" s="36"/>
      <c r="W377" s="36"/>
      <c r="X377" s="36"/>
      <c r="Y377" s="36"/>
      <c r="Z377" s="36"/>
    </row>
    <row r="378" spans="1:26" ht="12.75" customHeight="1">
      <c r="A378" s="36"/>
      <c r="B378" s="36"/>
      <c r="C378" s="36"/>
      <c r="D378" s="98"/>
      <c r="E378" s="98"/>
      <c r="F378" s="98"/>
      <c r="G378" s="98"/>
      <c r="H378" s="98"/>
      <c r="I378" s="36"/>
      <c r="J378" s="36"/>
      <c r="K378" s="36"/>
      <c r="L378" s="36"/>
      <c r="M378" s="36"/>
      <c r="N378" s="36"/>
      <c r="O378" s="36"/>
      <c r="P378" s="36"/>
      <c r="Q378" s="36"/>
      <c r="R378" s="36"/>
      <c r="S378" s="36"/>
      <c r="T378" s="36"/>
      <c r="U378" s="36"/>
      <c r="V378" s="36"/>
      <c r="W378" s="36"/>
      <c r="X378" s="36"/>
      <c r="Y378" s="36"/>
      <c r="Z378" s="36"/>
    </row>
    <row r="379" spans="1:26" ht="12.75" customHeight="1">
      <c r="A379" s="36"/>
      <c r="B379" s="36"/>
      <c r="C379" s="36"/>
      <c r="D379" s="98"/>
      <c r="E379" s="98"/>
      <c r="F379" s="98"/>
      <c r="G379" s="98"/>
      <c r="H379" s="98"/>
      <c r="I379" s="36"/>
      <c r="J379" s="36"/>
      <c r="K379" s="36"/>
      <c r="L379" s="36"/>
      <c r="M379" s="36"/>
      <c r="N379" s="36"/>
      <c r="O379" s="36"/>
      <c r="P379" s="36"/>
      <c r="Q379" s="36"/>
      <c r="R379" s="36"/>
      <c r="S379" s="36"/>
      <c r="T379" s="36"/>
      <c r="U379" s="36"/>
      <c r="V379" s="36"/>
      <c r="W379" s="36"/>
      <c r="X379" s="36"/>
      <c r="Y379" s="36"/>
      <c r="Z379" s="36"/>
    </row>
    <row r="380" spans="1:26" ht="12.75" customHeight="1">
      <c r="A380" s="36"/>
      <c r="B380" s="36"/>
      <c r="C380" s="36"/>
      <c r="D380" s="98"/>
      <c r="E380" s="98"/>
      <c r="F380" s="98"/>
      <c r="G380" s="98"/>
      <c r="H380" s="98"/>
      <c r="I380" s="36"/>
      <c r="J380" s="36"/>
      <c r="K380" s="36"/>
      <c r="L380" s="36"/>
      <c r="M380" s="36"/>
      <c r="N380" s="36"/>
      <c r="O380" s="36"/>
      <c r="P380" s="36"/>
      <c r="Q380" s="36"/>
      <c r="R380" s="36"/>
      <c r="S380" s="36"/>
      <c r="T380" s="36"/>
      <c r="U380" s="36"/>
      <c r="V380" s="36"/>
      <c r="W380" s="36"/>
      <c r="X380" s="36"/>
      <c r="Y380" s="36"/>
      <c r="Z380" s="36"/>
    </row>
    <row r="381" spans="1:26" ht="12.75" customHeight="1">
      <c r="A381" s="36"/>
      <c r="B381" s="36"/>
      <c r="C381" s="36"/>
      <c r="D381" s="98"/>
      <c r="E381" s="98"/>
      <c r="F381" s="98"/>
      <c r="G381" s="98"/>
      <c r="H381" s="98"/>
      <c r="I381" s="36"/>
      <c r="J381" s="36"/>
      <c r="K381" s="36"/>
      <c r="L381" s="36"/>
      <c r="M381" s="36"/>
      <c r="N381" s="36"/>
      <c r="O381" s="36"/>
      <c r="P381" s="36"/>
      <c r="Q381" s="36"/>
      <c r="R381" s="36"/>
      <c r="S381" s="36"/>
      <c r="T381" s="36"/>
      <c r="U381" s="36"/>
      <c r="V381" s="36"/>
      <c r="W381" s="36"/>
      <c r="X381" s="36"/>
      <c r="Y381" s="36"/>
      <c r="Z381" s="36"/>
    </row>
    <row r="382" spans="1:26" ht="12.75" customHeight="1">
      <c r="A382" s="36"/>
      <c r="B382" s="36"/>
      <c r="C382" s="36"/>
      <c r="D382" s="98"/>
      <c r="E382" s="98"/>
      <c r="F382" s="98"/>
      <c r="G382" s="98"/>
      <c r="H382" s="98"/>
      <c r="I382" s="36"/>
      <c r="J382" s="36"/>
      <c r="K382" s="36"/>
      <c r="L382" s="36"/>
      <c r="M382" s="36"/>
      <c r="N382" s="36"/>
      <c r="O382" s="36"/>
      <c r="P382" s="36"/>
      <c r="Q382" s="36"/>
      <c r="R382" s="36"/>
      <c r="S382" s="36"/>
      <c r="T382" s="36"/>
      <c r="U382" s="36"/>
      <c r="V382" s="36"/>
      <c r="W382" s="36"/>
      <c r="X382" s="36"/>
      <c r="Y382" s="36"/>
      <c r="Z382" s="36"/>
    </row>
    <row r="383" spans="1:26" ht="12.75" customHeight="1">
      <c r="A383" s="36"/>
      <c r="B383" s="36"/>
      <c r="C383" s="36"/>
      <c r="D383" s="98"/>
      <c r="E383" s="98"/>
      <c r="F383" s="98"/>
      <c r="G383" s="98"/>
      <c r="H383" s="98"/>
      <c r="I383" s="36"/>
      <c r="J383" s="36"/>
      <c r="K383" s="36"/>
      <c r="L383" s="36"/>
      <c r="M383" s="36"/>
      <c r="N383" s="36"/>
      <c r="O383" s="36"/>
      <c r="P383" s="36"/>
      <c r="Q383" s="36"/>
      <c r="R383" s="36"/>
      <c r="S383" s="36"/>
      <c r="T383" s="36"/>
      <c r="U383" s="36"/>
      <c r="V383" s="36"/>
      <c r="W383" s="36"/>
      <c r="X383" s="36"/>
      <c r="Y383" s="36"/>
      <c r="Z383" s="36"/>
    </row>
    <row r="384" spans="1:26" ht="12.75" customHeight="1">
      <c r="A384" s="36"/>
      <c r="B384" s="36"/>
      <c r="C384" s="36"/>
      <c r="D384" s="98"/>
      <c r="E384" s="98"/>
      <c r="F384" s="98"/>
      <c r="G384" s="98"/>
      <c r="H384" s="98"/>
      <c r="I384" s="36"/>
      <c r="J384" s="36"/>
      <c r="K384" s="36"/>
      <c r="L384" s="36"/>
      <c r="M384" s="36"/>
      <c r="N384" s="36"/>
      <c r="O384" s="36"/>
      <c r="P384" s="36"/>
      <c r="Q384" s="36"/>
      <c r="R384" s="36"/>
      <c r="S384" s="36"/>
      <c r="T384" s="36"/>
      <c r="U384" s="36"/>
      <c r="V384" s="36"/>
      <c r="W384" s="36"/>
      <c r="X384" s="36"/>
      <c r="Y384" s="36"/>
      <c r="Z384" s="36"/>
    </row>
    <row r="385" spans="1:26" ht="12.75" customHeight="1">
      <c r="A385" s="36"/>
      <c r="B385" s="36"/>
      <c r="C385" s="36"/>
      <c r="D385" s="98"/>
      <c r="E385" s="98"/>
      <c r="F385" s="98"/>
      <c r="G385" s="98"/>
      <c r="H385" s="98"/>
      <c r="I385" s="36"/>
      <c r="J385" s="36"/>
      <c r="K385" s="36"/>
      <c r="L385" s="36"/>
      <c r="M385" s="36"/>
      <c r="N385" s="36"/>
      <c r="O385" s="36"/>
      <c r="P385" s="36"/>
      <c r="Q385" s="36"/>
      <c r="R385" s="36"/>
      <c r="S385" s="36"/>
      <c r="T385" s="36"/>
      <c r="U385" s="36"/>
      <c r="V385" s="36"/>
      <c r="W385" s="36"/>
      <c r="X385" s="36"/>
      <c r="Y385" s="36"/>
      <c r="Z385" s="36"/>
    </row>
    <row r="386" spans="1:26" ht="12.75" customHeight="1">
      <c r="A386" s="36"/>
      <c r="B386" s="36"/>
      <c r="C386" s="36"/>
      <c r="D386" s="98"/>
      <c r="E386" s="98"/>
      <c r="F386" s="98"/>
      <c r="G386" s="98"/>
      <c r="H386" s="98"/>
      <c r="I386" s="36"/>
      <c r="J386" s="36"/>
      <c r="K386" s="36"/>
      <c r="L386" s="36"/>
      <c r="M386" s="36"/>
      <c r="N386" s="36"/>
      <c r="O386" s="36"/>
      <c r="P386" s="36"/>
      <c r="Q386" s="36"/>
      <c r="R386" s="36"/>
      <c r="S386" s="36"/>
      <c r="T386" s="36"/>
      <c r="U386" s="36"/>
      <c r="V386" s="36"/>
      <c r="W386" s="36"/>
      <c r="X386" s="36"/>
      <c r="Y386" s="36"/>
      <c r="Z386" s="36"/>
    </row>
    <row r="387" spans="1:26" ht="12.75" customHeight="1">
      <c r="A387" s="36"/>
      <c r="B387" s="36"/>
      <c r="C387" s="36"/>
      <c r="D387" s="98"/>
      <c r="E387" s="98"/>
      <c r="F387" s="98"/>
      <c r="G387" s="98"/>
      <c r="H387" s="98"/>
      <c r="I387" s="36"/>
      <c r="J387" s="36"/>
      <c r="K387" s="36"/>
      <c r="L387" s="36"/>
      <c r="M387" s="36"/>
      <c r="N387" s="36"/>
      <c r="O387" s="36"/>
      <c r="P387" s="36"/>
      <c r="Q387" s="36"/>
      <c r="R387" s="36"/>
      <c r="S387" s="36"/>
      <c r="T387" s="36"/>
      <c r="U387" s="36"/>
      <c r="V387" s="36"/>
      <c r="W387" s="36"/>
      <c r="X387" s="36"/>
      <c r="Y387" s="36"/>
      <c r="Z387" s="36"/>
    </row>
    <row r="388" spans="1:26" ht="12.75" customHeight="1">
      <c r="A388" s="36"/>
      <c r="B388" s="36"/>
      <c r="C388" s="36"/>
      <c r="D388" s="98"/>
      <c r="E388" s="98"/>
      <c r="F388" s="98"/>
      <c r="G388" s="98"/>
      <c r="H388" s="98"/>
      <c r="I388" s="36"/>
      <c r="J388" s="36"/>
      <c r="K388" s="36"/>
      <c r="L388" s="36"/>
      <c r="M388" s="36"/>
      <c r="N388" s="36"/>
      <c r="O388" s="36"/>
      <c r="P388" s="36"/>
      <c r="Q388" s="36"/>
      <c r="R388" s="36"/>
      <c r="S388" s="36"/>
      <c r="T388" s="36"/>
      <c r="U388" s="36"/>
      <c r="V388" s="36"/>
      <c r="W388" s="36"/>
      <c r="X388" s="36"/>
      <c r="Y388" s="36"/>
      <c r="Z388" s="36"/>
    </row>
    <row r="389" spans="1:26" ht="12.75" customHeight="1">
      <c r="A389" s="36"/>
      <c r="B389" s="36"/>
      <c r="C389" s="36"/>
      <c r="D389" s="98"/>
      <c r="E389" s="98"/>
      <c r="F389" s="98"/>
      <c r="G389" s="98"/>
      <c r="H389" s="98"/>
      <c r="I389" s="36"/>
      <c r="J389" s="36"/>
      <c r="K389" s="36"/>
      <c r="L389" s="36"/>
      <c r="M389" s="36"/>
      <c r="N389" s="36"/>
      <c r="O389" s="36"/>
      <c r="P389" s="36"/>
      <c r="Q389" s="36"/>
      <c r="R389" s="36"/>
      <c r="S389" s="36"/>
      <c r="T389" s="36"/>
      <c r="U389" s="36"/>
      <c r="V389" s="36"/>
      <c r="W389" s="36"/>
      <c r="X389" s="36"/>
      <c r="Y389" s="36"/>
      <c r="Z389" s="36"/>
    </row>
    <row r="390" spans="1:26" ht="12.75" customHeight="1">
      <c r="A390" s="36"/>
      <c r="B390" s="36"/>
      <c r="C390" s="36"/>
      <c r="D390" s="98"/>
      <c r="E390" s="98"/>
      <c r="F390" s="98"/>
      <c r="G390" s="98"/>
      <c r="H390" s="98"/>
      <c r="I390" s="36"/>
      <c r="J390" s="36"/>
      <c r="K390" s="36"/>
      <c r="L390" s="36"/>
      <c r="M390" s="36"/>
      <c r="N390" s="36"/>
      <c r="O390" s="36"/>
      <c r="P390" s="36"/>
      <c r="Q390" s="36"/>
      <c r="R390" s="36"/>
      <c r="S390" s="36"/>
      <c r="T390" s="36"/>
      <c r="U390" s="36"/>
      <c r="V390" s="36"/>
      <c r="W390" s="36"/>
      <c r="X390" s="36"/>
      <c r="Y390" s="36"/>
      <c r="Z390" s="36"/>
    </row>
    <row r="391" spans="1:26" ht="12.75" customHeight="1">
      <c r="A391" s="36"/>
      <c r="B391" s="36"/>
      <c r="C391" s="36"/>
      <c r="D391" s="98"/>
      <c r="E391" s="98"/>
      <c r="F391" s="98"/>
      <c r="G391" s="98"/>
      <c r="H391" s="98"/>
      <c r="I391" s="36"/>
      <c r="J391" s="36"/>
      <c r="K391" s="36"/>
      <c r="L391" s="36"/>
      <c r="M391" s="36"/>
      <c r="N391" s="36"/>
      <c r="O391" s="36"/>
      <c r="P391" s="36"/>
      <c r="Q391" s="36"/>
      <c r="R391" s="36"/>
      <c r="S391" s="36"/>
      <c r="T391" s="36"/>
      <c r="U391" s="36"/>
      <c r="V391" s="36"/>
      <c r="W391" s="36"/>
      <c r="X391" s="36"/>
      <c r="Y391" s="36"/>
      <c r="Z391" s="36"/>
    </row>
    <row r="392" spans="1:26" ht="12.75" customHeight="1">
      <c r="A392" s="36"/>
      <c r="B392" s="36"/>
      <c r="C392" s="36"/>
      <c r="D392" s="98"/>
      <c r="E392" s="98"/>
      <c r="F392" s="98"/>
      <c r="G392" s="98"/>
      <c r="H392" s="98"/>
      <c r="I392" s="36"/>
      <c r="J392" s="36"/>
      <c r="K392" s="36"/>
      <c r="L392" s="36"/>
      <c r="M392" s="36"/>
      <c r="N392" s="36"/>
      <c r="O392" s="36"/>
      <c r="P392" s="36"/>
      <c r="Q392" s="36"/>
      <c r="R392" s="36"/>
      <c r="S392" s="36"/>
      <c r="T392" s="36"/>
      <c r="U392" s="36"/>
      <c r="V392" s="36"/>
      <c r="W392" s="36"/>
      <c r="X392" s="36"/>
      <c r="Y392" s="36"/>
      <c r="Z392" s="36"/>
    </row>
    <row r="393" spans="1:26" ht="12.75" customHeight="1">
      <c r="A393" s="36"/>
      <c r="B393" s="36"/>
      <c r="C393" s="36"/>
      <c r="D393" s="98"/>
      <c r="E393" s="98"/>
      <c r="F393" s="98"/>
      <c r="G393" s="98"/>
      <c r="H393" s="98"/>
      <c r="I393" s="36"/>
      <c r="J393" s="36"/>
      <c r="K393" s="36"/>
      <c r="L393" s="36"/>
      <c r="M393" s="36"/>
      <c r="N393" s="36"/>
      <c r="O393" s="36"/>
      <c r="P393" s="36"/>
      <c r="Q393" s="36"/>
      <c r="R393" s="36"/>
      <c r="S393" s="36"/>
      <c r="T393" s="36"/>
      <c r="U393" s="36"/>
      <c r="V393" s="36"/>
      <c r="W393" s="36"/>
      <c r="X393" s="36"/>
      <c r="Y393" s="36"/>
      <c r="Z393" s="36"/>
    </row>
    <row r="394" spans="1:26" ht="12.75" customHeight="1">
      <c r="A394" s="36"/>
      <c r="B394" s="36"/>
      <c r="C394" s="36"/>
      <c r="D394" s="98"/>
      <c r="E394" s="98"/>
      <c r="F394" s="98"/>
      <c r="G394" s="98"/>
      <c r="H394" s="98"/>
      <c r="I394" s="36"/>
      <c r="J394" s="36"/>
      <c r="K394" s="36"/>
      <c r="L394" s="36"/>
      <c r="M394" s="36"/>
      <c r="N394" s="36"/>
      <c r="O394" s="36"/>
      <c r="P394" s="36"/>
      <c r="Q394" s="36"/>
      <c r="R394" s="36"/>
      <c r="S394" s="36"/>
      <c r="T394" s="36"/>
      <c r="U394" s="36"/>
      <c r="V394" s="36"/>
      <c r="W394" s="36"/>
      <c r="X394" s="36"/>
      <c r="Y394" s="36"/>
      <c r="Z394" s="36"/>
    </row>
    <row r="395" spans="1:26" ht="12.75" customHeight="1">
      <c r="A395" s="36"/>
      <c r="B395" s="36"/>
      <c r="C395" s="36"/>
      <c r="D395" s="98"/>
      <c r="E395" s="98"/>
      <c r="F395" s="98"/>
      <c r="G395" s="98"/>
      <c r="H395" s="98"/>
      <c r="I395" s="36"/>
      <c r="J395" s="36"/>
      <c r="K395" s="36"/>
      <c r="L395" s="36"/>
      <c r="M395" s="36"/>
      <c r="N395" s="36"/>
      <c r="O395" s="36"/>
      <c r="P395" s="36"/>
      <c r="Q395" s="36"/>
      <c r="R395" s="36"/>
      <c r="S395" s="36"/>
      <c r="T395" s="36"/>
      <c r="U395" s="36"/>
      <c r="V395" s="36"/>
      <c r="W395" s="36"/>
      <c r="X395" s="36"/>
      <c r="Y395" s="36"/>
      <c r="Z395" s="36"/>
    </row>
    <row r="396" spans="1:26" ht="12.75" customHeight="1">
      <c r="A396" s="36"/>
      <c r="B396" s="36"/>
      <c r="C396" s="36"/>
      <c r="D396" s="98"/>
      <c r="E396" s="98"/>
      <c r="F396" s="98"/>
      <c r="G396" s="98"/>
      <c r="H396" s="98"/>
      <c r="I396" s="36"/>
      <c r="J396" s="36"/>
      <c r="K396" s="36"/>
      <c r="L396" s="36"/>
      <c r="M396" s="36"/>
      <c r="N396" s="36"/>
      <c r="O396" s="36"/>
      <c r="P396" s="36"/>
      <c r="Q396" s="36"/>
      <c r="R396" s="36"/>
      <c r="S396" s="36"/>
      <c r="T396" s="36"/>
      <c r="U396" s="36"/>
      <c r="V396" s="36"/>
      <c r="W396" s="36"/>
      <c r="X396" s="36"/>
      <c r="Y396" s="36"/>
      <c r="Z396" s="36"/>
    </row>
    <row r="397" spans="1:26" ht="12.75" customHeight="1">
      <c r="A397" s="36"/>
      <c r="B397" s="36"/>
      <c r="C397" s="36"/>
      <c r="D397" s="98"/>
      <c r="E397" s="98"/>
      <c r="F397" s="98"/>
      <c r="G397" s="98"/>
      <c r="H397" s="98"/>
      <c r="I397" s="36"/>
      <c r="J397" s="36"/>
      <c r="K397" s="36"/>
      <c r="L397" s="36"/>
      <c r="M397" s="36"/>
      <c r="N397" s="36"/>
      <c r="O397" s="36"/>
      <c r="P397" s="36"/>
      <c r="Q397" s="36"/>
      <c r="R397" s="36"/>
      <c r="S397" s="36"/>
      <c r="T397" s="36"/>
      <c r="U397" s="36"/>
      <c r="V397" s="36"/>
      <c r="W397" s="36"/>
      <c r="X397" s="36"/>
      <c r="Y397" s="36"/>
      <c r="Z397" s="36"/>
    </row>
    <row r="398" spans="1:26" ht="12.75" customHeight="1">
      <c r="A398" s="36"/>
      <c r="B398" s="36"/>
      <c r="C398" s="36"/>
      <c r="D398" s="98"/>
      <c r="E398" s="98"/>
      <c r="F398" s="98"/>
      <c r="G398" s="98"/>
      <c r="H398" s="98"/>
      <c r="I398" s="36"/>
      <c r="J398" s="36"/>
      <c r="K398" s="36"/>
      <c r="L398" s="36"/>
      <c r="M398" s="36"/>
      <c r="N398" s="36"/>
      <c r="O398" s="36"/>
      <c r="P398" s="36"/>
      <c r="Q398" s="36"/>
      <c r="R398" s="36"/>
      <c r="S398" s="36"/>
      <c r="T398" s="36"/>
      <c r="U398" s="36"/>
      <c r="V398" s="36"/>
      <c r="W398" s="36"/>
      <c r="X398" s="36"/>
      <c r="Y398" s="36"/>
      <c r="Z398" s="36"/>
    </row>
    <row r="399" spans="1:26" ht="12.75" customHeight="1">
      <c r="A399" s="36"/>
      <c r="B399" s="36"/>
      <c r="C399" s="36"/>
      <c r="D399" s="98"/>
      <c r="E399" s="98"/>
      <c r="F399" s="98"/>
      <c r="G399" s="98"/>
      <c r="H399" s="98"/>
      <c r="I399" s="36"/>
      <c r="J399" s="36"/>
      <c r="K399" s="36"/>
      <c r="L399" s="36"/>
      <c r="M399" s="36"/>
      <c r="N399" s="36"/>
      <c r="O399" s="36"/>
      <c r="P399" s="36"/>
      <c r="Q399" s="36"/>
      <c r="R399" s="36"/>
      <c r="S399" s="36"/>
      <c r="T399" s="36"/>
      <c r="U399" s="36"/>
      <c r="V399" s="36"/>
      <c r="W399" s="36"/>
      <c r="X399" s="36"/>
      <c r="Y399" s="36"/>
      <c r="Z399" s="36"/>
    </row>
    <row r="400" spans="1:26" ht="12.75" customHeight="1">
      <c r="A400" s="36"/>
      <c r="B400" s="36"/>
      <c r="C400" s="36"/>
      <c r="D400" s="98"/>
      <c r="E400" s="98"/>
      <c r="F400" s="98"/>
      <c r="G400" s="98"/>
      <c r="H400" s="98"/>
      <c r="I400" s="36"/>
      <c r="J400" s="36"/>
      <c r="K400" s="36"/>
      <c r="L400" s="36"/>
      <c r="M400" s="36"/>
      <c r="N400" s="36"/>
      <c r="O400" s="36"/>
      <c r="P400" s="36"/>
      <c r="Q400" s="36"/>
      <c r="R400" s="36"/>
      <c r="S400" s="36"/>
      <c r="T400" s="36"/>
      <c r="U400" s="36"/>
      <c r="V400" s="36"/>
      <c r="W400" s="36"/>
      <c r="X400" s="36"/>
      <c r="Y400" s="36"/>
      <c r="Z400" s="36"/>
    </row>
    <row r="401" spans="1:26" ht="12.75" customHeight="1">
      <c r="A401" s="36"/>
      <c r="B401" s="36"/>
      <c r="C401" s="36"/>
      <c r="D401" s="98"/>
      <c r="E401" s="98"/>
      <c r="F401" s="98"/>
      <c r="G401" s="98"/>
      <c r="H401" s="98"/>
      <c r="I401" s="36"/>
      <c r="J401" s="36"/>
      <c r="K401" s="36"/>
      <c r="L401" s="36"/>
      <c r="M401" s="36"/>
      <c r="N401" s="36"/>
      <c r="O401" s="36"/>
      <c r="P401" s="36"/>
      <c r="Q401" s="36"/>
      <c r="R401" s="36"/>
      <c r="S401" s="36"/>
      <c r="T401" s="36"/>
      <c r="U401" s="36"/>
      <c r="V401" s="36"/>
      <c r="W401" s="36"/>
      <c r="X401" s="36"/>
      <c r="Y401" s="36"/>
      <c r="Z401" s="36"/>
    </row>
    <row r="402" spans="1:26" ht="12.75" customHeight="1">
      <c r="A402" s="36"/>
      <c r="B402" s="36"/>
      <c r="C402" s="36"/>
      <c r="D402" s="98"/>
      <c r="E402" s="98"/>
      <c r="F402" s="98"/>
      <c r="G402" s="98"/>
      <c r="H402" s="98"/>
      <c r="I402" s="36"/>
      <c r="J402" s="36"/>
      <c r="K402" s="36"/>
      <c r="L402" s="36"/>
      <c r="M402" s="36"/>
      <c r="N402" s="36"/>
      <c r="O402" s="36"/>
      <c r="P402" s="36"/>
      <c r="Q402" s="36"/>
      <c r="R402" s="36"/>
      <c r="S402" s="36"/>
      <c r="T402" s="36"/>
      <c r="U402" s="36"/>
      <c r="V402" s="36"/>
      <c r="W402" s="36"/>
      <c r="X402" s="36"/>
      <c r="Y402" s="36"/>
      <c r="Z402" s="36"/>
    </row>
    <row r="403" spans="1:26" ht="12.75" customHeight="1">
      <c r="A403" s="36"/>
      <c r="B403" s="36"/>
      <c r="C403" s="36"/>
      <c r="D403" s="98"/>
      <c r="E403" s="98"/>
      <c r="F403" s="98"/>
      <c r="G403" s="98"/>
      <c r="H403" s="98"/>
      <c r="I403" s="36"/>
      <c r="J403" s="36"/>
      <c r="K403" s="36"/>
      <c r="L403" s="36"/>
      <c r="M403" s="36"/>
      <c r="N403" s="36"/>
      <c r="O403" s="36"/>
      <c r="P403" s="36"/>
      <c r="Q403" s="36"/>
      <c r="R403" s="36"/>
      <c r="S403" s="36"/>
      <c r="T403" s="36"/>
      <c r="U403" s="36"/>
      <c r="V403" s="36"/>
      <c r="W403" s="36"/>
      <c r="X403" s="36"/>
      <c r="Y403" s="36"/>
      <c r="Z403" s="36"/>
    </row>
    <row r="404" spans="1:26" ht="12.75" customHeight="1">
      <c r="A404" s="36"/>
      <c r="B404" s="36"/>
      <c r="C404" s="36"/>
      <c r="D404" s="98"/>
      <c r="E404" s="98"/>
      <c r="F404" s="98"/>
      <c r="G404" s="98"/>
      <c r="H404" s="98"/>
      <c r="I404" s="36"/>
      <c r="J404" s="36"/>
      <c r="K404" s="36"/>
      <c r="L404" s="36"/>
      <c r="M404" s="36"/>
      <c r="N404" s="36"/>
      <c r="O404" s="36"/>
      <c r="P404" s="36"/>
      <c r="Q404" s="36"/>
      <c r="R404" s="36"/>
      <c r="S404" s="36"/>
      <c r="T404" s="36"/>
      <c r="U404" s="36"/>
      <c r="V404" s="36"/>
      <c r="W404" s="36"/>
      <c r="X404" s="36"/>
      <c r="Y404" s="36"/>
      <c r="Z404" s="36"/>
    </row>
    <row r="405" spans="1:26" ht="12.75" customHeight="1">
      <c r="A405" s="36"/>
      <c r="B405" s="36"/>
      <c r="C405" s="36"/>
      <c r="D405" s="98"/>
      <c r="E405" s="98"/>
      <c r="F405" s="98"/>
      <c r="G405" s="98"/>
      <c r="H405" s="98"/>
      <c r="I405" s="36"/>
      <c r="J405" s="36"/>
      <c r="K405" s="36"/>
      <c r="L405" s="36"/>
      <c r="M405" s="36"/>
      <c r="N405" s="36"/>
      <c r="O405" s="36"/>
      <c r="P405" s="36"/>
      <c r="Q405" s="36"/>
      <c r="R405" s="36"/>
      <c r="S405" s="36"/>
      <c r="T405" s="36"/>
      <c r="U405" s="36"/>
      <c r="V405" s="36"/>
      <c r="W405" s="36"/>
      <c r="X405" s="36"/>
      <c r="Y405" s="36"/>
      <c r="Z405" s="36"/>
    </row>
    <row r="406" spans="1:26" ht="12.75" customHeight="1">
      <c r="A406" s="36"/>
      <c r="B406" s="36"/>
      <c r="C406" s="36"/>
      <c r="D406" s="98"/>
      <c r="E406" s="98"/>
      <c r="F406" s="98"/>
      <c r="G406" s="98"/>
      <c r="H406" s="98"/>
      <c r="I406" s="36"/>
      <c r="J406" s="36"/>
      <c r="K406" s="36"/>
      <c r="L406" s="36"/>
      <c r="M406" s="36"/>
      <c r="N406" s="36"/>
      <c r="O406" s="36"/>
      <c r="P406" s="36"/>
      <c r="Q406" s="36"/>
      <c r="R406" s="36"/>
      <c r="S406" s="36"/>
      <c r="T406" s="36"/>
      <c r="U406" s="36"/>
      <c r="V406" s="36"/>
      <c r="W406" s="36"/>
      <c r="X406" s="36"/>
      <c r="Y406" s="36"/>
      <c r="Z406" s="36"/>
    </row>
    <row r="407" spans="1:26" ht="12.75" customHeight="1">
      <c r="A407" s="36"/>
      <c r="B407" s="36"/>
      <c r="C407" s="36"/>
      <c r="D407" s="98"/>
      <c r="E407" s="98"/>
      <c r="F407" s="98"/>
      <c r="G407" s="98"/>
      <c r="H407" s="98"/>
      <c r="I407" s="36"/>
      <c r="J407" s="36"/>
      <c r="K407" s="36"/>
      <c r="L407" s="36"/>
      <c r="M407" s="36"/>
      <c r="N407" s="36"/>
      <c r="O407" s="36"/>
      <c r="P407" s="36"/>
      <c r="Q407" s="36"/>
      <c r="R407" s="36"/>
      <c r="S407" s="36"/>
      <c r="T407" s="36"/>
      <c r="U407" s="36"/>
      <c r="V407" s="36"/>
      <c r="W407" s="36"/>
      <c r="X407" s="36"/>
      <c r="Y407" s="36"/>
      <c r="Z407" s="36"/>
    </row>
    <row r="408" spans="1:26" ht="12.75" customHeight="1">
      <c r="A408" s="36"/>
      <c r="B408" s="36"/>
      <c r="C408" s="36"/>
      <c r="D408" s="98"/>
      <c r="E408" s="98"/>
      <c r="F408" s="98"/>
      <c r="G408" s="98"/>
      <c r="H408" s="98"/>
      <c r="I408" s="36"/>
      <c r="J408" s="36"/>
      <c r="K408" s="36"/>
      <c r="L408" s="36"/>
      <c r="M408" s="36"/>
      <c r="N408" s="36"/>
      <c r="O408" s="36"/>
      <c r="P408" s="36"/>
      <c r="Q408" s="36"/>
      <c r="R408" s="36"/>
      <c r="S408" s="36"/>
      <c r="T408" s="36"/>
      <c r="U408" s="36"/>
      <c r="V408" s="36"/>
      <c r="W408" s="36"/>
      <c r="X408" s="36"/>
      <c r="Y408" s="36"/>
      <c r="Z408" s="36"/>
    </row>
    <row r="409" spans="1:26" ht="12.75" customHeight="1">
      <c r="A409" s="36"/>
      <c r="B409" s="36"/>
      <c r="C409" s="36"/>
      <c r="D409" s="98"/>
      <c r="E409" s="98"/>
      <c r="F409" s="98"/>
      <c r="G409" s="98"/>
      <c r="H409" s="98"/>
      <c r="I409" s="36"/>
      <c r="J409" s="36"/>
      <c r="K409" s="36"/>
      <c r="L409" s="36"/>
      <c r="M409" s="36"/>
      <c r="N409" s="36"/>
      <c r="O409" s="36"/>
      <c r="P409" s="36"/>
      <c r="Q409" s="36"/>
      <c r="R409" s="36"/>
      <c r="S409" s="36"/>
      <c r="T409" s="36"/>
      <c r="U409" s="36"/>
      <c r="V409" s="36"/>
      <c r="W409" s="36"/>
      <c r="X409" s="36"/>
      <c r="Y409" s="36"/>
      <c r="Z409" s="36"/>
    </row>
    <row r="410" spans="1:26" ht="12.75" customHeight="1">
      <c r="A410" s="36"/>
      <c r="B410" s="36"/>
      <c r="C410" s="36"/>
      <c r="D410" s="98"/>
      <c r="E410" s="98"/>
      <c r="F410" s="98"/>
      <c r="G410" s="98"/>
      <c r="H410" s="98"/>
      <c r="I410" s="36"/>
      <c r="J410" s="36"/>
      <c r="K410" s="36"/>
      <c r="L410" s="36"/>
      <c r="M410" s="36"/>
      <c r="N410" s="36"/>
      <c r="O410" s="36"/>
      <c r="P410" s="36"/>
      <c r="Q410" s="36"/>
      <c r="R410" s="36"/>
      <c r="S410" s="36"/>
      <c r="T410" s="36"/>
      <c r="U410" s="36"/>
      <c r="V410" s="36"/>
      <c r="W410" s="36"/>
      <c r="X410" s="36"/>
      <c r="Y410" s="36"/>
      <c r="Z410" s="36"/>
    </row>
    <row r="411" spans="1:26" ht="12.75" customHeight="1">
      <c r="A411" s="36"/>
      <c r="B411" s="36"/>
      <c r="C411" s="36"/>
      <c r="D411" s="98"/>
      <c r="E411" s="98"/>
      <c r="F411" s="98"/>
      <c r="G411" s="98"/>
      <c r="H411" s="98"/>
      <c r="I411" s="36"/>
      <c r="J411" s="36"/>
      <c r="K411" s="36"/>
      <c r="L411" s="36"/>
      <c r="M411" s="36"/>
      <c r="N411" s="36"/>
      <c r="O411" s="36"/>
      <c r="P411" s="36"/>
      <c r="Q411" s="36"/>
      <c r="R411" s="36"/>
      <c r="S411" s="36"/>
      <c r="T411" s="36"/>
      <c r="U411" s="36"/>
      <c r="V411" s="36"/>
      <c r="W411" s="36"/>
      <c r="X411" s="36"/>
      <c r="Y411" s="36"/>
      <c r="Z411" s="36"/>
    </row>
    <row r="412" spans="1:26" ht="12.75" customHeight="1">
      <c r="A412" s="36"/>
      <c r="B412" s="36"/>
      <c r="C412" s="36"/>
      <c r="D412" s="98"/>
      <c r="E412" s="98"/>
      <c r="F412" s="98"/>
      <c r="G412" s="98"/>
      <c r="H412" s="98"/>
      <c r="I412" s="36"/>
      <c r="J412" s="36"/>
      <c r="K412" s="36"/>
      <c r="L412" s="36"/>
      <c r="M412" s="36"/>
      <c r="N412" s="36"/>
      <c r="O412" s="36"/>
      <c r="P412" s="36"/>
      <c r="Q412" s="36"/>
      <c r="R412" s="36"/>
      <c r="S412" s="36"/>
      <c r="T412" s="36"/>
      <c r="U412" s="36"/>
      <c r="V412" s="36"/>
      <c r="W412" s="36"/>
      <c r="X412" s="36"/>
      <c r="Y412" s="36"/>
      <c r="Z412" s="36"/>
    </row>
    <row r="413" spans="1:26" ht="12.75" customHeight="1">
      <c r="A413" s="36"/>
      <c r="B413" s="36"/>
      <c r="C413" s="36"/>
      <c r="D413" s="98"/>
      <c r="E413" s="98"/>
      <c r="F413" s="98"/>
      <c r="G413" s="98"/>
      <c r="H413" s="98"/>
      <c r="I413" s="36"/>
      <c r="J413" s="36"/>
      <c r="K413" s="36"/>
      <c r="L413" s="36"/>
      <c r="M413" s="36"/>
      <c r="N413" s="36"/>
      <c r="O413" s="36"/>
      <c r="P413" s="36"/>
      <c r="Q413" s="36"/>
      <c r="R413" s="36"/>
      <c r="S413" s="36"/>
      <c r="T413" s="36"/>
      <c r="U413" s="36"/>
      <c r="V413" s="36"/>
      <c r="W413" s="36"/>
      <c r="X413" s="36"/>
      <c r="Y413" s="36"/>
      <c r="Z413" s="36"/>
    </row>
    <row r="414" spans="1:26" ht="12.75" customHeight="1">
      <c r="A414" s="36"/>
      <c r="B414" s="36"/>
      <c r="C414" s="36"/>
      <c r="D414" s="98"/>
      <c r="E414" s="98"/>
      <c r="F414" s="98"/>
      <c r="G414" s="98"/>
      <c r="H414" s="98"/>
      <c r="I414" s="36"/>
      <c r="J414" s="36"/>
      <c r="K414" s="36"/>
      <c r="L414" s="36"/>
      <c r="M414" s="36"/>
      <c r="N414" s="36"/>
      <c r="O414" s="36"/>
      <c r="P414" s="36"/>
      <c r="Q414" s="36"/>
      <c r="R414" s="36"/>
      <c r="S414" s="36"/>
      <c r="T414" s="36"/>
      <c r="U414" s="36"/>
      <c r="V414" s="36"/>
      <c r="W414" s="36"/>
      <c r="X414" s="36"/>
      <c r="Y414" s="36"/>
      <c r="Z414" s="36"/>
    </row>
    <row r="415" spans="1:26" ht="12.75" customHeight="1">
      <c r="A415" s="36"/>
      <c r="B415" s="36"/>
      <c r="C415" s="36"/>
      <c r="D415" s="98"/>
      <c r="E415" s="98"/>
      <c r="F415" s="98"/>
      <c r="G415" s="98"/>
      <c r="H415" s="98"/>
      <c r="I415" s="36"/>
      <c r="J415" s="36"/>
      <c r="K415" s="36"/>
      <c r="L415" s="36"/>
      <c r="M415" s="36"/>
      <c r="N415" s="36"/>
      <c r="O415" s="36"/>
      <c r="P415" s="36"/>
      <c r="Q415" s="36"/>
      <c r="R415" s="36"/>
      <c r="S415" s="36"/>
      <c r="T415" s="36"/>
      <c r="U415" s="36"/>
      <c r="V415" s="36"/>
      <c r="W415" s="36"/>
      <c r="X415" s="36"/>
      <c r="Y415" s="36"/>
      <c r="Z415" s="36"/>
    </row>
    <row r="416" spans="1:26" ht="12.75" customHeight="1">
      <c r="A416" s="36"/>
      <c r="B416" s="36"/>
      <c r="C416" s="36"/>
      <c r="D416" s="98"/>
      <c r="E416" s="98"/>
      <c r="F416" s="98"/>
      <c r="G416" s="98"/>
      <c r="H416" s="98"/>
      <c r="I416" s="36"/>
      <c r="J416" s="36"/>
      <c r="K416" s="36"/>
      <c r="L416" s="36"/>
      <c r="M416" s="36"/>
      <c r="N416" s="36"/>
      <c r="O416" s="36"/>
      <c r="P416" s="36"/>
      <c r="Q416" s="36"/>
      <c r="R416" s="36"/>
      <c r="S416" s="36"/>
      <c r="T416" s="36"/>
      <c r="U416" s="36"/>
      <c r="V416" s="36"/>
      <c r="W416" s="36"/>
      <c r="X416" s="36"/>
      <c r="Y416" s="36"/>
      <c r="Z416" s="36"/>
    </row>
    <row r="417" spans="1:26" ht="12.75" customHeight="1">
      <c r="A417" s="36"/>
      <c r="B417" s="36"/>
      <c r="C417" s="36"/>
      <c r="D417" s="98"/>
      <c r="E417" s="98"/>
      <c r="F417" s="98"/>
      <c r="G417" s="98"/>
      <c r="H417" s="98"/>
      <c r="I417" s="36"/>
      <c r="J417" s="36"/>
      <c r="K417" s="36"/>
      <c r="L417" s="36"/>
      <c r="M417" s="36"/>
      <c r="N417" s="36"/>
      <c r="O417" s="36"/>
      <c r="P417" s="36"/>
      <c r="Q417" s="36"/>
      <c r="R417" s="36"/>
      <c r="S417" s="36"/>
      <c r="T417" s="36"/>
      <c r="U417" s="36"/>
      <c r="V417" s="36"/>
      <c r="W417" s="36"/>
      <c r="X417" s="36"/>
      <c r="Y417" s="36"/>
      <c r="Z417" s="36"/>
    </row>
    <row r="418" spans="1:26" ht="12.75" customHeight="1">
      <c r="A418" s="36"/>
      <c r="B418" s="36"/>
      <c r="C418" s="36"/>
      <c r="D418" s="98"/>
      <c r="E418" s="98"/>
      <c r="F418" s="98"/>
      <c r="G418" s="98"/>
      <c r="H418" s="98"/>
      <c r="I418" s="36"/>
      <c r="J418" s="36"/>
      <c r="K418" s="36"/>
      <c r="L418" s="36"/>
      <c r="M418" s="36"/>
      <c r="N418" s="36"/>
      <c r="O418" s="36"/>
      <c r="P418" s="36"/>
      <c r="Q418" s="36"/>
      <c r="R418" s="36"/>
      <c r="S418" s="36"/>
      <c r="T418" s="36"/>
      <c r="U418" s="36"/>
      <c r="V418" s="36"/>
      <c r="W418" s="36"/>
      <c r="X418" s="36"/>
      <c r="Y418" s="36"/>
      <c r="Z418" s="36"/>
    </row>
    <row r="419" spans="1:26" ht="12.75" customHeight="1">
      <c r="A419" s="36"/>
      <c r="B419" s="36"/>
      <c r="C419" s="36"/>
      <c r="D419" s="98"/>
      <c r="E419" s="98"/>
      <c r="F419" s="98"/>
      <c r="G419" s="98"/>
      <c r="H419" s="98"/>
      <c r="I419" s="36"/>
      <c r="J419" s="36"/>
      <c r="K419" s="36"/>
      <c r="L419" s="36"/>
      <c r="M419" s="36"/>
      <c r="N419" s="36"/>
      <c r="O419" s="36"/>
      <c r="P419" s="36"/>
      <c r="Q419" s="36"/>
      <c r="R419" s="36"/>
      <c r="S419" s="36"/>
      <c r="T419" s="36"/>
      <c r="U419" s="36"/>
      <c r="V419" s="36"/>
      <c r="W419" s="36"/>
      <c r="X419" s="36"/>
      <c r="Y419" s="36"/>
      <c r="Z419" s="36"/>
    </row>
    <row r="420" spans="1:26" ht="12.75" customHeight="1">
      <c r="A420" s="36"/>
      <c r="B420" s="36"/>
      <c r="C420" s="36"/>
      <c r="D420" s="98"/>
      <c r="E420" s="98"/>
      <c r="F420" s="98"/>
      <c r="G420" s="98"/>
      <c r="H420" s="98"/>
      <c r="I420" s="36"/>
      <c r="J420" s="36"/>
      <c r="K420" s="36"/>
      <c r="L420" s="36"/>
      <c r="M420" s="36"/>
      <c r="N420" s="36"/>
      <c r="O420" s="36"/>
      <c r="P420" s="36"/>
      <c r="Q420" s="36"/>
      <c r="R420" s="36"/>
      <c r="S420" s="36"/>
      <c r="T420" s="36"/>
      <c r="U420" s="36"/>
      <c r="V420" s="36"/>
      <c r="W420" s="36"/>
      <c r="X420" s="36"/>
      <c r="Y420" s="36"/>
      <c r="Z420" s="36"/>
    </row>
    <row r="421" spans="1:26" ht="12.75" customHeight="1">
      <c r="A421" s="36"/>
      <c r="B421" s="36"/>
      <c r="C421" s="36"/>
      <c r="D421" s="98"/>
      <c r="E421" s="98"/>
      <c r="F421" s="98"/>
      <c r="G421" s="98"/>
      <c r="H421" s="98"/>
      <c r="I421" s="36"/>
      <c r="J421" s="36"/>
      <c r="K421" s="36"/>
      <c r="L421" s="36"/>
      <c r="M421" s="36"/>
      <c r="N421" s="36"/>
      <c r="O421" s="36"/>
      <c r="P421" s="36"/>
      <c r="Q421" s="36"/>
      <c r="R421" s="36"/>
      <c r="S421" s="36"/>
      <c r="T421" s="36"/>
      <c r="U421" s="36"/>
      <c r="V421" s="36"/>
      <c r="W421" s="36"/>
      <c r="X421" s="36"/>
      <c r="Y421" s="36"/>
      <c r="Z421" s="36"/>
    </row>
    <row r="422" spans="1:26" ht="12.75" customHeight="1">
      <c r="A422" s="36"/>
      <c r="B422" s="36"/>
      <c r="C422" s="36"/>
      <c r="D422" s="98"/>
      <c r="E422" s="98"/>
      <c r="F422" s="98"/>
      <c r="G422" s="98"/>
      <c r="H422" s="98"/>
      <c r="I422" s="36"/>
      <c r="J422" s="36"/>
      <c r="K422" s="36"/>
      <c r="L422" s="36"/>
      <c r="M422" s="36"/>
      <c r="N422" s="36"/>
      <c r="O422" s="36"/>
      <c r="P422" s="36"/>
      <c r="Q422" s="36"/>
      <c r="R422" s="36"/>
      <c r="S422" s="36"/>
      <c r="T422" s="36"/>
      <c r="U422" s="36"/>
      <c r="V422" s="36"/>
      <c r="W422" s="36"/>
      <c r="X422" s="36"/>
      <c r="Y422" s="36"/>
      <c r="Z422" s="36"/>
    </row>
    <row r="423" spans="1:26" ht="12.75" customHeight="1">
      <c r="A423" s="36"/>
      <c r="B423" s="36"/>
      <c r="C423" s="36"/>
      <c r="D423" s="98"/>
      <c r="E423" s="98"/>
      <c r="F423" s="98"/>
      <c r="G423" s="98"/>
      <c r="H423" s="98"/>
      <c r="I423" s="36"/>
      <c r="J423" s="36"/>
      <c r="K423" s="36"/>
      <c r="L423" s="36"/>
      <c r="M423" s="36"/>
      <c r="N423" s="36"/>
      <c r="O423" s="36"/>
      <c r="P423" s="36"/>
      <c r="Q423" s="36"/>
      <c r="R423" s="36"/>
      <c r="S423" s="36"/>
      <c r="T423" s="36"/>
      <c r="U423" s="36"/>
      <c r="V423" s="36"/>
      <c r="W423" s="36"/>
      <c r="X423" s="36"/>
      <c r="Y423" s="36"/>
      <c r="Z423" s="36"/>
    </row>
    <row r="424" spans="1:26" ht="12.75" customHeight="1">
      <c r="A424" s="36"/>
      <c r="B424" s="36"/>
      <c r="C424" s="36"/>
      <c r="D424" s="98"/>
      <c r="E424" s="98"/>
      <c r="F424" s="98"/>
      <c r="G424" s="98"/>
      <c r="H424" s="98"/>
      <c r="I424" s="36"/>
      <c r="J424" s="36"/>
      <c r="K424" s="36"/>
      <c r="L424" s="36"/>
      <c r="M424" s="36"/>
      <c r="N424" s="36"/>
      <c r="O424" s="36"/>
      <c r="P424" s="36"/>
      <c r="Q424" s="36"/>
      <c r="R424" s="36"/>
      <c r="S424" s="36"/>
      <c r="T424" s="36"/>
      <c r="U424" s="36"/>
      <c r="V424" s="36"/>
      <c r="W424" s="36"/>
      <c r="X424" s="36"/>
      <c r="Y424" s="36"/>
      <c r="Z424" s="36"/>
    </row>
    <row r="425" spans="1:26" ht="12.75" customHeight="1">
      <c r="A425" s="36"/>
      <c r="B425" s="36"/>
      <c r="C425" s="36"/>
      <c r="D425" s="98"/>
      <c r="E425" s="98"/>
      <c r="F425" s="98"/>
      <c r="G425" s="98"/>
      <c r="H425" s="98"/>
      <c r="I425" s="36"/>
      <c r="J425" s="36"/>
      <c r="K425" s="36"/>
      <c r="L425" s="36"/>
      <c r="M425" s="36"/>
      <c r="N425" s="36"/>
      <c r="O425" s="36"/>
      <c r="P425" s="36"/>
      <c r="Q425" s="36"/>
      <c r="R425" s="36"/>
      <c r="S425" s="36"/>
      <c r="T425" s="36"/>
      <c r="U425" s="36"/>
      <c r="V425" s="36"/>
      <c r="W425" s="36"/>
      <c r="X425" s="36"/>
      <c r="Y425" s="36"/>
      <c r="Z425" s="36"/>
    </row>
    <row r="426" spans="1:26" ht="12.75" customHeight="1">
      <c r="A426" s="36"/>
      <c r="B426" s="36"/>
      <c r="C426" s="36"/>
      <c r="D426" s="98"/>
      <c r="E426" s="98"/>
      <c r="F426" s="98"/>
      <c r="G426" s="98"/>
      <c r="H426" s="98"/>
      <c r="I426" s="36"/>
      <c r="J426" s="36"/>
      <c r="K426" s="36"/>
      <c r="L426" s="36"/>
      <c r="M426" s="36"/>
      <c r="N426" s="36"/>
      <c r="O426" s="36"/>
      <c r="P426" s="36"/>
      <c r="Q426" s="36"/>
      <c r="R426" s="36"/>
      <c r="S426" s="36"/>
      <c r="T426" s="36"/>
      <c r="U426" s="36"/>
      <c r="V426" s="36"/>
      <c r="W426" s="36"/>
      <c r="X426" s="36"/>
      <c r="Y426" s="36"/>
      <c r="Z426" s="36"/>
    </row>
    <row r="427" spans="1:26" ht="12.75" customHeight="1">
      <c r="A427" s="36"/>
      <c r="B427" s="36"/>
      <c r="C427" s="36"/>
      <c r="D427" s="98"/>
      <c r="E427" s="98"/>
      <c r="F427" s="98"/>
      <c r="G427" s="98"/>
      <c r="H427" s="98"/>
      <c r="I427" s="36"/>
      <c r="J427" s="36"/>
      <c r="K427" s="36"/>
      <c r="L427" s="36"/>
      <c r="M427" s="36"/>
      <c r="N427" s="36"/>
      <c r="O427" s="36"/>
      <c r="P427" s="36"/>
      <c r="Q427" s="36"/>
      <c r="R427" s="36"/>
      <c r="S427" s="36"/>
      <c r="T427" s="36"/>
      <c r="U427" s="36"/>
      <c r="V427" s="36"/>
      <c r="W427" s="36"/>
      <c r="X427" s="36"/>
      <c r="Y427" s="36"/>
      <c r="Z427" s="36"/>
    </row>
    <row r="428" spans="1:26" ht="12.75" customHeight="1">
      <c r="A428" s="36"/>
      <c r="B428" s="36"/>
      <c r="C428" s="36"/>
      <c r="D428" s="98"/>
      <c r="E428" s="98"/>
      <c r="F428" s="98"/>
      <c r="G428" s="98"/>
      <c r="H428" s="98"/>
      <c r="I428" s="36"/>
      <c r="J428" s="36"/>
      <c r="K428" s="36"/>
      <c r="L428" s="36"/>
      <c r="M428" s="36"/>
      <c r="N428" s="36"/>
      <c r="O428" s="36"/>
      <c r="P428" s="36"/>
      <c r="Q428" s="36"/>
      <c r="R428" s="36"/>
      <c r="S428" s="36"/>
      <c r="T428" s="36"/>
      <c r="U428" s="36"/>
      <c r="V428" s="36"/>
      <c r="W428" s="36"/>
      <c r="X428" s="36"/>
      <c r="Y428" s="36"/>
      <c r="Z428" s="36"/>
    </row>
    <row r="429" spans="1:26" ht="12.75" customHeight="1">
      <c r="A429" s="36"/>
      <c r="B429" s="36"/>
      <c r="C429" s="36"/>
      <c r="D429" s="98"/>
      <c r="E429" s="98"/>
      <c r="F429" s="98"/>
      <c r="G429" s="98"/>
      <c r="H429" s="98"/>
      <c r="I429" s="36"/>
      <c r="J429" s="36"/>
      <c r="K429" s="36"/>
      <c r="L429" s="36"/>
      <c r="M429" s="36"/>
      <c r="N429" s="36"/>
      <c r="O429" s="36"/>
      <c r="P429" s="36"/>
      <c r="Q429" s="36"/>
      <c r="R429" s="36"/>
      <c r="S429" s="36"/>
      <c r="T429" s="36"/>
      <c r="U429" s="36"/>
      <c r="V429" s="36"/>
      <c r="W429" s="36"/>
      <c r="X429" s="36"/>
      <c r="Y429" s="36"/>
      <c r="Z429" s="36"/>
    </row>
    <row r="430" spans="1:26" ht="12.75" customHeight="1">
      <c r="A430" s="36"/>
      <c r="B430" s="36"/>
      <c r="C430" s="36"/>
      <c r="D430" s="98"/>
      <c r="E430" s="98"/>
      <c r="F430" s="98"/>
      <c r="G430" s="98"/>
      <c r="H430" s="98"/>
      <c r="I430" s="36"/>
      <c r="J430" s="36"/>
      <c r="K430" s="36"/>
      <c r="L430" s="36"/>
      <c r="M430" s="36"/>
      <c r="N430" s="36"/>
      <c r="O430" s="36"/>
      <c r="P430" s="36"/>
      <c r="Q430" s="36"/>
      <c r="R430" s="36"/>
      <c r="S430" s="36"/>
      <c r="T430" s="36"/>
      <c r="U430" s="36"/>
      <c r="V430" s="36"/>
      <c r="W430" s="36"/>
      <c r="X430" s="36"/>
      <c r="Y430" s="36"/>
      <c r="Z430" s="36"/>
    </row>
    <row r="431" spans="1:26" ht="12.75" customHeight="1">
      <c r="A431" s="36"/>
      <c r="B431" s="36"/>
      <c r="C431" s="36"/>
      <c r="D431" s="98"/>
      <c r="E431" s="98"/>
      <c r="F431" s="98"/>
      <c r="G431" s="98"/>
      <c r="H431" s="98"/>
      <c r="I431" s="36"/>
      <c r="J431" s="36"/>
      <c r="K431" s="36"/>
      <c r="L431" s="36"/>
      <c r="M431" s="36"/>
      <c r="N431" s="36"/>
      <c r="O431" s="36"/>
      <c r="P431" s="36"/>
      <c r="Q431" s="36"/>
      <c r="R431" s="36"/>
      <c r="S431" s="36"/>
      <c r="T431" s="36"/>
      <c r="U431" s="36"/>
      <c r="V431" s="36"/>
      <c r="W431" s="36"/>
      <c r="X431" s="36"/>
      <c r="Y431" s="36"/>
      <c r="Z431" s="36"/>
    </row>
    <row r="432" spans="1:26" ht="12.75" customHeight="1">
      <c r="A432" s="36"/>
      <c r="B432" s="36"/>
      <c r="C432" s="36"/>
      <c r="D432" s="98"/>
      <c r="E432" s="98"/>
      <c r="F432" s="98"/>
      <c r="G432" s="98"/>
      <c r="H432" s="98"/>
      <c r="I432" s="36"/>
      <c r="J432" s="36"/>
      <c r="K432" s="36"/>
      <c r="L432" s="36"/>
      <c r="M432" s="36"/>
      <c r="N432" s="36"/>
      <c r="O432" s="36"/>
      <c r="P432" s="36"/>
      <c r="Q432" s="36"/>
      <c r="R432" s="36"/>
      <c r="S432" s="36"/>
      <c r="T432" s="36"/>
      <c r="U432" s="36"/>
      <c r="V432" s="36"/>
      <c r="W432" s="36"/>
      <c r="X432" s="36"/>
      <c r="Y432" s="36"/>
      <c r="Z432" s="36"/>
    </row>
    <row r="433" spans="1:26" ht="12.75" customHeight="1">
      <c r="A433" s="36"/>
      <c r="B433" s="36"/>
      <c r="C433" s="36"/>
      <c r="D433" s="98"/>
      <c r="E433" s="98"/>
      <c r="F433" s="98"/>
      <c r="G433" s="98"/>
      <c r="H433" s="98"/>
      <c r="I433" s="36"/>
      <c r="J433" s="36"/>
      <c r="K433" s="36"/>
      <c r="L433" s="36"/>
      <c r="M433" s="36"/>
      <c r="N433" s="36"/>
      <c r="O433" s="36"/>
      <c r="P433" s="36"/>
      <c r="Q433" s="36"/>
      <c r="R433" s="36"/>
      <c r="S433" s="36"/>
      <c r="T433" s="36"/>
      <c r="U433" s="36"/>
      <c r="V433" s="36"/>
      <c r="W433" s="36"/>
      <c r="X433" s="36"/>
      <c r="Y433" s="36"/>
      <c r="Z433" s="36"/>
    </row>
    <row r="434" spans="1:26" ht="12.75" customHeight="1">
      <c r="A434" s="36"/>
      <c r="B434" s="36"/>
      <c r="C434" s="36"/>
      <c r="D434" s="98"/>
      <c r="E434" s="98"/>
      <c r="F434" s="98"/>
      <c r="G434" s="98"/>
      <c r="H434" s="98"/>
      <c r="I434" s="36"/>
      <c r="J434" s="36"/>
      <c r="K434" s="36"/>
      <c r="L434" s="36"/>
      <c r="M434" s="36"/>
      <c r="N434" s="36"/>
      <c r="O434" s="36"/>
      <c r="P434" s="36"/>
      <c r="Q434" s="36"/>
      <c r="R434" s="36"/>
      <c r="S434" s="36"/>
      <c r="T434" s="36"/>
      <c r="U434" s="36"/>
      <c r="V434" s="36"/>
      <c r="W434" s="36"/>
      <c r="X434" s="36"/>
      <c r="Y434" s="36"/>
      <c r="Z434" s="36"/>
    </row>
    <row r="435" spans="1:26" ht="12.75" customHeight="1">
      <c r="A435" s="36"/>
      <c r="B435" s="36"/>
      <c r="C435" s="36"/>
      <c r="D435" s="98"/>
      <c r="E435" s="98"/>
      <c r="F435" s="98"/>
      <c r="G435" s="98"/>
      <c r="H435" s="98"/>
      <c r="I435" s="36"/>
      <c r="J435" s="36"/>
      <c r="K435" s="36"/>
      <c r="L435" s="36"/>
      <c r="M435" s="36"/>
      <c r="N435" s="36"/>
      <c r="O435" s="36"/>
      <c r="P435" s="36"/>
      <c r="Q435" s="36"/>
      <c r="R435" s="36"/>
      <c r="S435" s="36"/>
      <c r="T435" s="36"/>
      <c r="U435" s="36"/>
      <c r="V435" s="36"/>
      <c r="W435" s="36"/>
      <c r="X435" s="36"/>
      <c r="Y435" s="36"/>
      <c r="Z435" s="36"/>
    </row>
    <row r="436" spans="1:26" ht="12.75" customHeight="1">
      <c r="A436" s="36"/>
      <c r="B436" s="36"/>
      <c r="C436" s="36"/>
      <c r="D436" s="98"/>
      <c r="E436" s="98"/>
      <c r="F436" s="98"/>
      <c r="G436" s="98"/>
      <c r="H436" s="98"/>
      <c r="I436" s="36"/>
      <c r="J436" s="36"/>
      <c r="K436" s="36"/>
      <c r="L436" s="36"/>
      <c r="M436" s="36"/>
      <c r="N436" s="36"/>
      <c r="O436" s="36"/>
      <c r="P436" s="36"/>
      <c r="Q436" s="36"/>
      <c r="R436" s="36"/>
      <c r="S436" s="36"/>
      <c r="T436" s="36"/>
      <c r="U436" s="36"/>
      <c r="V436" s="36"/>
      <c r="W436" s="36"/>
      <c r="X436" s="36"/>
      <c r="Y436" s="36"/>
      <c r="Z436" s="36"/>
    </row>
    <row r="437" spans="1:26" ht="12.75" customHeight="1">
      <c r="A437" s="36"/>
      <c r="B437" s="36"/>
      <c r="C437" s="36"/>
      <c r="D437" s="98"/>
      <c r="E437" s="98"/>
      <c r="F437" s="98"/>
      <c r="G437" s="98"/>
      <c r="H437" s="98"/>
      <c r="I437" s="36"/>
      <c r="J437" s="36"/>
      <c r="K437" s="36"/>
      <c r="L437" s="36"/>
      <c r="M437" s="36"/>
      <c r="N437" s="36"/>
      <c r="O437" s="36"/>
      <c r="P437" s="36"/>
      <c r="Q437" s="36"/>
      <c r="R437" s="36"/>
      <c r="S437" s="36"/>
      <c r="T437" s="36"/>
      <c r="U437" s="36"/>
      <c r="V437" s="36"/>
      <c r="W437" s="36"/>
      <c r="X437" s="36"/>
      <c r="Y437" s="36"/>
      <c r="Z437" s="36"/>
    </row>
    <row r="438" spans="1:26" ht="12.75" customHeight="1">
      <c r="A438" s="36"/>
      <c r="B438" s="36"/>
      <c r="C438" s="36"/>
      <c r="D438" s="98"/>
      <c r="E438" s="98"/>
      <c r="F438" s="98"/>
      <c r="G438" s="98"/>
      <c r="H438" s="98"/>
      <c r="I438" s="36"/>
      <c r="J438" s="36"/>
      <c r="K438" s="36"/>
      <c r="L438" s="36"/>
      <c r="M438" s="36"/>
      <c r="N438" s="36"/>
      <c r="O438" s="36"/>
      <c r="P438" s="36"/>
      <c r="Q438" s="36"/>
      <c r="R438" s="36"/>
      <c r="S438" s="36"/>
      <c r="T438" s="36"/>
      <c r="U438" s="36"/>
      <c r="V438" s="36"/>
      <c r="W438" s="36"/>
      <c r="X438" s="36"/>
      <c r="Y438" s="36"/>
      <c r="Z438" s="36"/>
    </row>
    <row r="439" spans="1:26" ht="12.75" customHeight="1">
      <c r="A439" s="36"/>
      <c r="B439" s="36"/>
      <c r="C439" s="36"/>
      <c r="D439" s="98"/>
      <c r="E439" s="98"/>
      <c r="F439" s="98"/>
      <c r="G439" s="98"/>
      <c r="H439" s="98"/>
      <c r="I439" s="36"/>
      <c r="J439" s="36"/>
      <c r="K439" s="36"/>
      <c r="L439" s="36"/>
      <c r="M439" s="36"/>
      <c r="N439" s="36"/>
      <c r="O439" s="36"/>
      <c r="P439" s="36"/>
      <c r="Q439" s="36"/>
      <c r="R439" s="36"/>
      <c r="S439" s="36"/>
      <c r="T439" s="36"/>
      <c r="U439" s="36"/>
      <c r="V439" s="36"/>
      <c r="W439" s="36"/>
      <c r="X439" s="36"/>
      <c r="Y439" s="36"/>
      <c r="Z439" s="36"/>
    </row>
    <row r="440" spans="1:26" ht="12.75" customHeight="1">
      <c r="A440" s="36"/>
      <c r="B440" s="36"/>
      <c r="C440" s="36"/>
      <c r="D440" s="98"/>
      <c r="E440" s="98"/>
      <c r="F440" s="98"/>
      <c r="G440" s="98"/>
      <c r="H440" s="98"/>
      <c r="I440" s="36"/>
      <c r="J440" s="36"/>
      <c r="K440" s="36"/>
      <c r="L440" s="36"/>
      <c r="M440" s="36"/>
      <c r="N440" s="36"/>
      <c r="O440" s="36"/>
      <c r="P440" s="36"/>
      <c r="Q440" s="36"/>
      <c r="R440" s="36"/>
      <c r="S440" s="36"/>
      <c r="T440" s="36"/>
      <c r="U440" s="36"/>
      <c r="V440" s="36"/>
      <c r="W440" s="36"/>
      <c r="X440" s="36"/>
      <c r="Y440" s="36"/>
      <c r="Z440" s="36"/>
    </row>
    <row r="441" spans="1:26" ht="12.75" customHeight="1">
      <c r="A441" s="36"/>
      <c r="B441" s="36"/>
      <c r="C441" s="36"/>
      <c r="D441" s="98"/>
      <c r="E441" s="98"/>
      <c r="F441" s="98"/>
      <c r="G441" s="98"/>
      <c r="H441" s="98"/>
      <c r="I441" s="36"/>
      <c r="J441" s="36"/>
      <c r="K441" s="36"/>
      <c r="L441" s="36"/>
      <c r="M441" s="36"/>
      <c r="N441" s="36"/>
      <c r="O441" s="36"/>
      <c r="P441" s="36"/>
      <c r="Q441" s="36"/>
      <c r="R441" s="36"/>
      <c r="S441" s="36"/>
      <c r="T441" s="36"/>
      <c r="U441" s="36"/>
      <c r="V441" s="36"/>
      <c r="W441" s="36"/>
      <c r="X441" s="36"/>
      <c r="Y441" s="36"/>
      <c r="Z441" s="36"/>
    </row>
    <row r="442" spans="1:26" ht="12.75" customHeight="1">
      <c r="A442" s="36"/>
      <c r="B442" s="36"/>
      <c r="C442" s="36"/>
      <c r="D442" s="98"/>
      <c r="E442" s="98"/>
      <c r="F442" s="98"/>
      <c r="G442" s="98"/>
      <c r="H442" s="98"/>
      <c r="I442" s="36"/>
      <c r="J442" s="36"/>
      <c r="K442" s="36"/>
      <c r="L442" s="36"/>
      <c r="M442" s="36"/>
      <c r="N442" s="36"/>
      <c r="O442" s="36"/>
      <c r="P442" s="36"/>
      <c r="Q442" s="36"/>
      <c r="R442" s="36"/>
      <c r="S442" s="36"/>
      <c r="T442" s="36"/>
      <c r="U442" s="36"/>
      <c r="V442" s="36"/>
      <c r="W442" s="36"/>
      <c r="X442" s="36"/>
      <c r="Y442" s="36"/>
      <c r="Z442" s="36"/>
    </row>
    <row r="443" spans="1:26" ht="12.75" customHeight="1">
      <c r="A443" s="36"/>
      <c r="B443" s="36"/>
      <c r="C443" s="36"/>
      <c r="D443" s="98"/>
      <c r="E443" s="98"/>
      <c r="F443" s="98"/>
      <c r="G443" s="98"/>
      <c r="H443" s="98"/>
      <c r="I443" s="36"/>
      <c r="J443" s="36"/>
      <c r="K443" s="36"/>
      <c r="L443" s="36"/>
      <c r="M443" s="36"/>
      <c r="N443" s="36"/>
      <c r="O443" s="36"/>
      <c r="P443" s="36"/>
      <c r="Q443" s="36"/>
      <c r="R443" s="36"/>
      <c r="S443" s="36"/>
      <c r="T443" s="36"/>
      <c r="U443" s="36"/>
      <c r="V443" s="36"/>
      <c r="W443" s="36"/>
      <c r="X443" s="36"/>
      <c r="Y443" s="36"/>
      <c r="Z443" s="36"/>
    </row>
    <row r="444" spans="1:26" ht="12.75" customHeight="1">
      <c r="A444" s="36"/>
      <c r="B444" s="36"/>
      <c r="C444" s="36"/>
      <c r="D444" s="98"/>
      <c r="E444" s="98"/>
      <c r="F444" s="98"/>
      <c r="G444" s="98"/>
      <c r="H444" s="98"/>
      <c r="I444" s="36"/>
      <c r="J444" s="36"/>
      <c r="K444" s="36"/>
      <c r="L444" s="36"/>
      <c r="M444" s="36"/>
      <c r="N444" s="36"/>
      <c r="O444" s="36"/>
      <c r="P444" s="36"/>
      <c r="Q444" s="36"/>
      <c r="R444" s="36"/>
      <c r="S444" s="36"/>
      <c r="T444" s="36"/>
      <c r="U444" s="36"/>
      <c r="V444" s="36"/>
      <c r="W444" s="36"/>
      <c r="X444" s="36"/>
      <c r="Y444" s="36"/>
      <c r="Z444" s="36"/>
    </row>
    <row r="445" spans="1:26" ht="12.75" customHeight="1">
      <c r="A445" s="36"/>
      <c r="B445" s="36"/>
      <c r="C445" s="36"/>
      <c r="D445" s="98"/>
      <c r="E445" s="98"/>
      <c r="F445" s="98"/>
      <c r="G445" s="98"/>
      <c r="H445" s="98"/>
      <c r="I445" s="36"/>
      <c r="J445" s="36"/>
      <c r="K445" s="36"/>
      <c r="L445" s="36"/>
      <c r="M445" s="36"/>
      <c r="N445" s="36"/>
      <c r="O445" s="36"/>
      <c r="P445" s="36"/>
      <c r="Q445" s="36"/>
      <c r="R445" s="36"/>
      <c r="S445" s="36"/>
      <c r="T445" s="36"/>
      <c r="U445" s="36"/>
      <c r="V445" s="36"/>
      <c r="W445" s="36"/>
      <c r="X445" s="36"/>
      <c r="Y445" s="36"/>
      <c r="Z445" s="36"/>
    </row>
    <row r="446" spans="1:26" ht="12.75" customHeight="1">
      <c r="A446" s="36"/>
      <c r="B446" s="36"/>
      <c r="C446" s="36"/>
      <c r="D446" s="98"/>
      <c r="E446" s="98"/>
      <c r="F446" s="98"/>
      <c r="G446" s="98"/>
      <c r="H446" s="98"/>
      <c r="I446" s="36"/>
      <c r="J446" s="36"/>
      <c r="K446" s="36"/>
      <c r="L446" s="36"/>
      <c r="M446" s="36"/>
      <c r="N446" s="36"/>
      <c r="O446" s="36"/>
      <c r="P446" s="36"/>
      <c r="Q446" s="36"/>
      <c r="R446" s="36"/>
      <c r="S446" s="36"/>
      <c r="T446" s="36"/>
      <c r="U446" s="36"/>
      <c r="V446" s="36"/>
      <c r="W446" s="36"/>
      <c r="X446" s="36"/>
      <c r="Y446" s="36"/>
      <c r="Z446" s="36"/>
    </row>
    <row r="447" spans="1:26" ht="12.75" customHeight="1">
      <c r="A447" s="36"/>
      <c r="B447" s="36"/>
      <c r="C447" s="36"/>
      <c r="D447" s="98"/>
      <c r="E447" s="98"/>
      <c r="F447" s="98"/>
      <c r="G447" s="98"/>
      <c r="H447" s="98"/>
      <c r="I447" s="36"/>
      <c r="J447" s="36"/>
      <c r="K447" s="36"/>
      <c r="L447" s="36"/>
      <c r="M447" s="36"/>
      <c r="N447" s="36"/>
      <c r="O447" s="36"/>
      <c r="P447" s="36"/>
      <c r="Q447" s="36"/>
      <c r="R447" s="36"/>
      <c r="S447" s="36"/>
      <c r="T447" s="36"/>
      <c r="U447" s="36"/>
      <c r="V447" s="36"/>
      <c r="W447" s="36"/>
      <c r="X447" s="36"/>
      <c r="Y447" s="36"/>
      <c r="Z447" s="36"/>
    </row>
    <row r="448" spans="1:26" ht="12.75" customHeight="1">
      <c r="A448" s="36"/>
      <c r="B448" s="36"/>
      <c r="C448" s="36"/>
      <c r="D448" s="98"/>
      <c r="E448" s="98"/>
      <c r="F448" s="98"/>
      <c r="G448" s="98"/>
      <c r="H448" s="98"/>
      <c r="I448" s="36"/>
      <c r="J448" s="36"/>
      <c r="K448" s="36"/>
      <c r="L448" s="36"/>
      <c r="M448" s="36"/>
      <c r="N448" s="36"/>
      <c r="O448" s="36"/>
      <c r="P448" s="36"/>
      <c r="Q448" s="36"/>
      <c r="R448" s="36"/>
      <c r="S448" s="36"/>
      <c r="T448" s="36"/>
      <c r="U448" s="36"/>
      <c r="V448" s="36"/>
      <c r="W448" s="36"/>
      <c r="X448" s="36"/>
      <c r="Y448" s="36"/>
      <c r="Z448" s="36"/>
    </row>
    <row r="449" spans="1:26" ht="12.75" customHeight="1">
      <c r="A449" s="36"/>
      <c r="B449" s="36"/>
      <c r="C449" s="36"/>
      <c r="D449" s="98"/>
      <c r="E449" s="98"/>
      <c r="F449" s="98"/>
      <c r="G449" s="98"/>
      <c r="H449" s="98"/>
      <c r="I449" s="36"/>
      <c r="J449" s="36"/>
      <c r="K449" s="36"/>
      <c r="L449" s="36"/>
      <c r="M449" s="36"/>
      <c r="N449" s="36"/>
      <c r="O449" s="36"/>
      <c r="P449" s="36"/>
      <c r="Q449" s="36"/>
      <c r="R449" s="36"/>
      <c r="S449" s="36"/>
      <c r="T449" s="36"/>
      <c r="U449" s="36"/>
      <c r="V449" s="36"/>
      <c r="W449" s="36"/>
      <c r="X449" s="36"/>
      <c r="Y449" s="36"/>
      <c r="Z449" s="36"/>
    </row>
    <row r="450" spans="1:26" ht="12.75" customHeight="1">
      <c r="A450" s="36"/>
      <c r="B450" s="36"/>
      <c r="C450" s="36"/>
      <c r="D450" s="98"/>
      <c r="E450" s="98"/>
      <c r="F450" s="98"/>
      <c r="G450" s="98"/>
      <c r="H450" s="98"/>
      <c r="I450" s="36"/>
      <c r="J450" s="36"/>
      <c r="K450" s="36"/>
      <c r="L450" s="36"/>
      <c r="M450" s="36"/>
      <c r="N450" s="36"/>
      <c r="O450" s="36"/>
      <c r="P450" s="36"/>
      <c r="Q450" s="36"/>
      <c r="R450" s="36"/>
      <c r="S450" s="36"/>
      <c r="T450" s="36"/>
      <c r="U450" s="36"/>
      <c r="V450" s="36"/>
      <c r="W450" s="36"/>
      <c r="X450" s="36"/>
      <c r="Y450" s="36"/>
      <c r="Z450" s="36"/>
    </row>
    <row r="451" spans="1:26" ht="12.75" customHeight="1">
      <c r="A451" s="36"/>
      <c r="B451" s="36"/>
      <c r="C451" s="36"/>
      <c r="D451" s="98"/>
      <c r="E451" s="98"/>
      <c r="F451" s="98"/>
      <c r="G451" s="98"/>
      <c r="H451" s="98"/>
      <c r="I451" s="36"/>
      <c r="J451" s="36"/>
      <c r="K451" s="36"/>
      <c r="L451" s="36"/>
      <c r="M451" s="36"/>
      <c r="N451" s="36"/>
      <c r="O451" s="36"/>
      <c r="P451" s="36"/>
      <c r="Q451" s="36"/>
      <c r="R451" s="36"/>
      <c r="S451" s="36"/>
      <c r="T451" s="36"/>
      <c r="U451" s="36"/>
      <c r="V451" s="36"/>
      <c r="W451" s="36"/>
      <c r="X451" s="36"/>
      <c r="Y451" s="36"/>
      <c r="Z451" s="36"/>
    </row>
    <row r="452" spans="1:26" ht="12.75" customHeight="1">
      <c r="A452" s="36"/>
      <c r="B452" s="36"/>
      <c r="C452" s="36"/>
      <c r="D452" s="98"/>
      <c r="E452" s="98"/>
      <c r="F452" s="98"/>
      <c r="G452" s="98"/>
      <c r="H452" s="98"/>
      <c r="I452" s="36"/>
      <c r="J452" s="36"/>
      <c r="K452" s="36"/>
      <c r="L452" s="36"/>
      <c r="M452" s="36"/>
      <c r="N452" s="36"/>
      <c r="O452" s="36"/>
      <c r="P452" s="36"/>
      <c r="Q452" s="36"/>
      <c r="R452" s="36"/>
      <c r="S452" s="36"/>
      <c r="T452" s="36"/>
      <c r="U452" s="36"/>
      <c r="V452" s="36"/>
      <c r="W452" s="36"/>
      <c r="X452" s="36"/>
      <c r="Y452" s="36"/>
      <c r="Z452" s="36"/>
    </row>
    <row r="453" spans="1:26" ht="12.75" customHeight="1">
      <c r="A453" s="36"/>
      <c r="B453" s="36"/>
      <c r="C453" s="36"/>
      <c r="D453" s="98"/>
      <c r="E453" s="98"/>
      <c r="F453" s="98"/>
      <c r="G453" s="98"/>
      <c r="H453" s="98"/>
      <c r="I453" s="36"/>
      <c r="J453" s="36"/>
      <c r="K453" s="36"/>
      <c r="L453" s="36"/>
      <c r="M453" s="36"/>
      <c r="N453" s="36"/>
      <c r="O453" s="36"/>
      <c r="P453" s="36"/>
      <c r="Q453" s="36"/>
      <c r="R453" s="36"/>
      <c r="S453" s="36"/>
      <c r="T453" s="36"/>
      <c r="U453" s="36"/>
      <c r="V453" s="36"/>
      <c r="W453" s="36"/>
      <c r="X453" s="36"/>
      <c r="Y453" s="36"/>
      <c r="Z453" s="36"/>
    </row>
    <row r="454" spans="1:26" ht="12.75" customHeight="1">
      <c r="A454" s="36"/>
      <c r="B454" s="36"/>
      <c r="C454" s="36"/>
      <c r="D454" s="98"/>
      <c r="E454" s="98"/>
      <c r="F454" s="98"/>
      <c r="G454" s="98"/>
      <c r="H454" s="98"/>
      <c r="I454" s="36"/>
      <c r="J454" s="36"/>
      <c r="K454" s="36"/>
      <c r="L454" s="36"/>
      <c r="M454" s="36"/>
      <c r="N454" s="36"/>
      <c r="O454" s="36"/>
      <c r="P454" s="36"/>
      <c r="Q454" s="36"/>
      <c r="R454" s="36"/>
      <c r="S454" s="36"/>
      <c r="T454" s="36"/>
      <c r="U454" s="36"/>
      <c r="V454" s="36"/>
      <c r="W454" s="36"/>
      <c r="X454" s="36"/>
      <c r="Y454" s="36"/>
      <c r="Z454" s="36"/>
    </row>
    <row r="455" spans="1:26" ht="12.75" customHeight="1">
      <c r="A455" s="36"/>
      <c r="B455" s="36"/>
      <c r="C455" s="36"/>
      <c r="D455" s="98"/>
      <c r="E455" s="98"/>
      <c r="F455" s="98"/>
      <c r="G455" s="98"/>
      <c r="H455" s="98"/>
      <c r="I455" s="36"/>
      <c r="J455" s="36"/>
      <c r="K455" s="36"/>
      <c r="L455" s="36"/>
      <c r="M455" s="36"/>
      <c r="N455" s="36"/>
      <c r="O455" s="36"/>
      <c r="P455" s="36"/>
      <c r="Q455" s="36"/>
      <c r="R455" s="36"/>
      <c r="S455" s="36"/>
      <c r="T455" s="36"/>
      <c r="U455" s="36"/>
      <c r="V455" s="36"/>
      <c r="W455" s="36"/>
      <c r="X455" s="36"/>
      <c r="Y455" s="36"/>
      <c r="Z455" s="36"/>
    </row>
    <row r="456" spans="1:26" ht="12.75" customHeight="1">
      <c r="A456" s="36"/>
      <c r="B456" s="36"/>
      <c r="C456" s="36"/>
      <c r="D456" s="98"/>
      <c r="E456" s="98"/>
      <c r="F456" s="98"/>
      <c r="G456" s="98"/>
      <c r="H456" s="98"/>
      <c r="I456" s="36"/>
      <c r="J456" s="36"/>
      <c r="K456" s="36"/>
      <c r="L456" s="36"/>
      <c r="M456" s="36"/>
      <c r="N456" s="36"/>
      <c r="O456" s="36"/>
      <c r="P456" s="36"/>
      <c r="Q456" s="36"/>
      <c r="R456" s="36"/>
      <c r="S456" s="36"/>
      <c r="T456" s="36"/>
      <c r="U456" s="36"/>
      <c r="V456" s="36"/>
      <c r="W456" s="36"/>
      <c r="X456" s="36"/>
      <c r="Y456" s="36"/>
      <c r="Z456" s="36"/>
    </row>
    <row r="457" spans="1:26" ht="12.75" customHeight="1">
      <c r="A457" s="36"/>
      <c r="B457" s="36"/>
      <c r="C457" s="36"/>
      <c r="D457" s="98"/>
      <c r="E457" s="98"/>
      <c r="F457" s="98"/>
      <c r="G457" s="98"/>
      <c r="H457" s="98"/>
      <c r="I457" s="36"/>
      <c r="J457" s="36"/>
      <c r="K457" s="36"/>
      <c r="L457" s="36"/>
      <c r="M457" s="36"/>
      <c r="N457" s="36"/>
      <c r="O457" s="36"/>
      <c r="P457" s="36"/>
      <c r="Q457" s="36"/>
      <c r="R457" s="36"/>
      <c r="S457" s="36"/>
      <c r="T457" s="36"/>
      <c r="U457" s="36"/>
      <c r="V457" s="36"/>
      <c r="W457" s="36"/>
      <c r="X457" s="36"/>
      <c r="Y457" s="36"/>
      <c r="Z457" s="36"/>
    </row>
    <row r="458" spans="1:26" ht="12.75" customHeight="1">
      <c r="A458" s="36"/>
      <c r="B458" s="36"/>
      <c r="C458" s="36"/>
      <c r="D458" s="98"/>
      <c r="E458" s="98"/>
      <c r="F458" s="98"/>
      <c r="G458" s="98"/>
      <c r="H458" s="98"/>
      <c r="I458" s="36"/>
      <c r="J458" s="36"/>
      <c r="K458" s="36"/>
      <c r="L458" s="36"/>
      <c r="M458" s="36"/>
      <c r="N458" s="36"/>
      <c r="O458" s="36"/>
      <c r="P458" s="36"/>
      <c r="Q458" s="36"/>
      <c r="R458" s="36"/>
      <c r="S458" s="36"/>
      <c r="T458" s="36"/>
      <c r="U458" s="36"/>
      <c r="V458" s="36"/>
      <c r="W458" s="36"/>
      <c r="X458" s="36"/>
      <c r="Y458" s="36"/>
      <c r="Z458" s="36"/>
    </row>
    <row r="459" spans="1:26" ht="12.75" customHeight="1">
      <c r="A459" s="36"/>
      <c r="B459" s="36"/>
      <c r="C459" s="36"/>
      <c r="D459" s="98"/>
      <c r="E459" s="98"/>
      <c r="F459" s="98"/>
      <c r="G459" s="98"/>
      <c r="H459" s="98"/>
      <c r="I459" s="36"/>
      <c r="J459" s="36"/>
      <c r="K459" s="36"/>
      <c r="L459" s="36"/>
      <c r="M459" s="36"/>
      <c r="N459" s="36"/>
      <c r="O459" s="36"/>
      <c r="P459" s="36"/>
      <c r="Q459" s="36"/>
      <c r="R459" s="36"/>
      <c r="S459" s="36"/>
      <c r="T459" s="36"/>
      <c r="U459" s="36"/>
      <c r="V459" s="36"/>
      <c r="W459" s="36"/>
      <c r="X459" s="36"/>
      <c r="Y459" s="36"/>
      <c r="Z459" s="36"/>
    </row>
    <row r="460" spans="1:26" ht="12.75" customHeight="1">
      <c r="A460" s="36"/>
      <c r="B460" s="36"/>
      <c r="C460" s="36"/>
      <c r="D460" s="98"/>
      <c r="E460" s="98"/>
      <c r="F460" s="98"/>
      <c r="G460" s="98"/>
      <c r="H460" s="98"/>
      <c r="I460" s="36"/>
      <c r="J460" s="36"/>
      <c r="K460" s="36"/>
      <c r="L460" s="36"/>
      <c r="M460" s="36"/>
      <c r="N460" s="36"/>
      <c r="O460" s="36"/>
      <c r="P460" s="36"/>
      <c r="Q460" s="36"/>
      <c r="R460" s="36"/>
      <c r="S460" s="36"/>
      <c r="T460" s="36"/>
      <c r="U460" s="36"/>
      <c r="V460" s="36"/>
      <c r="W460" s="36"/>
      <c r="X460" s="36"/>
      <c r="Y460" s="36"/>
      <c r="Z460" s="36"/>
    </row>
    <row r="461" spans="1:26" ht="12.75" customHeight="1">
      <c r="A461" s="36"/>
      <c r="B461" s="36"/>
      <c r="C461" s="36"/>
      <c r="D461" s="98"/>
      <c r="E461" s="98"/>
      <c r="F461" s="98"/>
      <c r="G461" s="98"/>
      <c r="H461" s="98"/>
      <c r="I461" s="36"/>
      <c r="J461" s="36"/>
      <c r="K461" s="36"/>
      <c r="L461" s="36"/>
      <c r="M461" s="36"/>
      <c r="N461" s="36"/>
      <c r="O461" s="36"/>
      <c r="P461" s="36"/>
      <c r="Q461" s="36"/>
      <c r="R461" s="36"/>
      <c r="S461" s="36"/>
      <c r="T461" s="36"/>
      <c r="U461" s="36"/>
      <c r="V461" s="36"/>
      <c r="W461" s="36"/>
      <c r="X461" s="36"/>
      <c r="Y461" s="36"/>
      <c r="Z461" s="36"/>
    </row>
    <row r="462" spans="1:26" ht="12.75" customHeight="1">
      <c r="A462" s="36"/>
      <c r="B462" s="36"/>
      <c r="C462" s="36"/>
      <c r="D462" s="98"/>
      <c r="E462" s="98"/>
      <c r="F462" s="98"/>
      <c r="G462" s="98"/>
      <c r="H462" s="98"/>
      <c r="I462" s="36"/>
      <c r="J462" s="36"/>
      <c r="K462" s="36"/>
      <c r="L462" s="36"/>
      <c r="M462" s="36"/>
      <c r="N462" s="36"/>
      <c r="O462" s="36"/>
      <c r="P462" s="36"/>
      <c r="Q462" s="36"/>
      <c r="R462" s="36"/>
      <c r="S462" s="36"/>
      <c r="T462" s="36"/>
      <c r="U462" s="36"/>
      <c r="V462" s="36"/>
      <c r="W462" s="36"/>
      <c r="X462" s="36"/>
      <c r="Y462" s="36"/>
      <c r="Z462" s="36"/>
    </row>
    <row r="463" spans="1:26" ht="12.75" customHeight="1">
      <c r="A463" s="36"/>
      <c r="B463" s="36"/>
      <c r="C463" s="36"/>
      <c r="D463" s="98"/>
      <c r="E463" s="98"/>
      <c r="F463" s="98"/>
      <c r="G463" s="98"/>
      <c r="H463" s="98"/>
      <c r="I463" s="36"/>
      <c r="J463" s="36"/>
      <c r="K463" s="36"/>
      <c r="L463" s="36"/>
      <c r="M463" s="36"/>
      <c r="N463" s="36"/>
      <c r="O463" s="36"/>
      <c r="P463" s="36"/>
      <c r="Q463" s="36"/>
      <c r="R463" s="36"/>
      <c r="S463" s="36"/>
      <c r="T463" s="36"/>
      <c r="U463" s="36"/>
      <c r="V463" s="36"/>
      <c r="W463" s="36"/>
      <c r="X463" s="36"/>
      <c r="Y463" s="36"/>
      <c r="Z463" s="36"/>
    </row>
    <row r="464" spans="1:26" ht="12.75" customHeight="1">
      <c r="A464" s="36"/>
      <c r="B464" s="36"/>
      <c r="C464" s="36"/>
      <c r="D464" s="98"/>
      <c r="E464" s="98"/>
      <c r="F464" s="98"/>
      <c r="G464" s="98"/>
      <c r="H464" s="98"/>
      <c r="I464" s="36"/>
      <c r="J464" s="36"/>
      <c r="K464" s="36"/>
      <c r="L464" s="36"/>
      <c r="M464" s="36"/>
      <c r="N464" s="36"/>
      <c r="O464" s="36"/>
      <c r="P464" s="36"/>
      <c r="Q464" s="36"/>
      <c r="R464" s="36"/>
      <c r="S464" s="36"/>
      <c r="T464" s="36"/>
      <c r="U464" s="36"/>
      <c r="V464" s="36"/>
      <c r="W464" s="36"/>
      <c r="X464" s="36"/>
      <c r="Y464" s="36"/>
      <c r="Z464" s="36"/>
    </row>
    <row r="465" spans="1:26" ht="12.75" customHeight="1">
      <c r="A465" s="36"/>
      <c r="B465" s="36"/>
      <c r="C465" s="36"/>
      <c r="D465" s="98"/>
      <c r="E465" s="98"/>
      <c r="F465" s="98"/>
      <c r="G465" s="98"/>
      <c r="H465" s="98"/>
      <c r="I465" s="36"/>
      <c r="J465" s="36"/>
      <c r="K465" s="36"/>
      <c r="L465" s="36"/>
      <c r="M465" s="36"/>
      <c r="N465" s="36"/>
      <c r="O465" s="36"/>
      <c r="P465" s="36"/>
      <c r="Q465" s="36"/>
      <c r="R465" s="36"/>
      <c r="S465" s="36"/>
      <c r="T465" s="36"/>
      <c r="U465" s="36"/>
      <c r="V465" s="36"/>
      <c r="W465" s="36"/>
      <c r="X465" s="36"/>
      <c r="Y465" s="36"/>
      <c r="Z465" s="36"/>
    </row>
    <row r="466" spans="1:26" ht="12.75" customHeight="1">
      <c r="A466" s="36"/>
      <c r="B466" s="36"/>
      <c r="C466" s="36"/>
      <c r="D466" s="98"/>
      <c r="E466" s="98"/>
      <c r="F466" s="98"/>
      <c r="G466" s="98"/>
      <c r="H466" s="98"/>
      <c r="I466" s="36"/>
      <c r="J466" s="36"/>
      <c r="K466" s="36"/>
      <c r="L466" s="36"/>
      <c r="M466" s="36"/>
      <c r="N466" s="36"/>
      <c r="O466" s="36"/>
      <c r="P466" s="36"/>
      <c r="Q466" s="36"/>
      <c r="R466" s="36"/>
      <c r="S466" s="36"/>
      <c r="T466" s="36"/>
      <c r="U466" s="36"/>
      <c r="V466" s="36"/>
      <c r="W466" s="36"/>
      <c r="X466" s="36"/>
      <c r="Y466" s="36"/>
      <c r="Z466" s="36"/>
    </row>
    <row r="467" spans="1:26" ht="12.75" customHeight="1">
      <c r="A467" s="36"/>
      <c r="B467" s="36"/>
      <c r="C467" s="36"/>
      <c r="D467" s="98"/>
      <c r="E467" s="98"/>
      <c r="F467" s="98"/>
      <c r="G467" s="98"/>
      <c r="H467" s="98"/>
      <c r="I467" s="36"/>
      <c r="J467" s="36"/>
      <c r="K467" s="36"/>
      <c r="L467" s="36"/>
      <c r="M467" s="36"/>
      <c r="N467" s="36"/>
      <c r="O467" s="36"/>
      <c r="P467" s="36"/>
      <c r="Q467" s="36"/>
      <c r="R467" s="36"/>
      <c r="S467" s="36"/>
      <c r="T467" s="36"/>
      <c r="U467" s="36"/>
      <c r="V467" s="36"/>
      <c r="W467" s="36"/>
      <c r="X467" s="36"/>
      <c r="Y467" s="36"/>
      <c r="Z467" s="36"/>
    </row>
    <row r="468" spans="1:26" ht="12.75" customHeight="1">
      <c r="A468" s="36"/>
      <c r="B468" s="36"/>
      <c r="C468" s="36"/>
      <c r="D468" s="98"/>
      <c r="E468" s="98"/>
      <c r="F468" s="98"/>
      <c r="G468" s="98"/>
      <c r="H468" s="98"/>
      <c r="I468" s="36"/>
      <c r="J468" s="36"/>
      <c r="K468" s="36"/>
      <c r="L468" s="36"/>
      <c r="M468" s="36"/>
      <c r="N468" s="36"/>
      <c r="O468" s="36"/>
      <c r="P468" s="36"/>
      <c r="Q468" s="36"/>
      <c r="R468" s="36"/>
      <c r="S468" s="36"/>
      <c r="T468" s="36"/>
      <c r="U468" s="36"/>
      <c r="V468" s="36"/>
      <c r="W468" s="36"/>
      <c r="X468" s="36"/>
      <c r="Y468" s="36"/>
      <c r="Z468" s="36"/>
    </row>
    <row r="469" spans="1:26" ht="12.75" customHeight="1">
      <c r="A469" s="36"/>
      <c r="B469" s="36"/>
      <c r="C469" s="36"/>
      <c r="D469" s="98"/>
      <c r="E469" s="98"/>
      <c r="F469" s="98"/>
      <c r="G469" s="98"/>
      <c r="H469" s="98"/>
      <c r="I469" s="36"/>
      <c r="J469" s="36"/>
      <c r="K469" s="36"/>
      <c r="L469" s="36"/>
      <c r="M469" s="36"/>
      <c r="N469" s="36"/>
      <c r="O469" s="36"/>
      <c r="P469" s="36"/>
      <c r="Q469" s="36"/>
      <c r="R469" s="36"/>
      <c r="S469" s="36"/>
      <c r="T469" s="36"/>
      <c r="U469" s="36"/>
      <c r="V469" s="36"/>
      <c r="W469" s="36"/>
      <c r="X469" s="36"/>
      <c r="Y469" s="36"/>
      <c r="Z469" s="36"/>
    </row>
    <row r="470" spans="1:26" ht="12.75" customHeight="1">
      <c r="A470" s="36"/>
      <c r="B470" s="36"/>
      <c r="C470" s="36"/>
      <c r="D470" s="98"/>
      <c r="E470" s="98"/>
      <c r="F470" s="98"/>
      <c r="G470" s="98"/>
      <c r="H470" s="98"/>
      <c r="I470" s="36"/>
      <c r="J470" s="36"/>
      <c r="K470" s="36"/>
      <c r="L470" s="36"/>
      <c r="M470" s="36"/>
      <c r="N470" s="36"/>
      <c r="O470" s="36"/>
      <c r="P470" s="36"/>
      <c r="Q470" s="36"/>
      <c r="R470" s="36"/>
      <c r="S470" s="36"/>
      <c r="T470" s="36"/>
      <c r="U470" s="36"/>
      <c r="V470" s="36"/>
      <c r="W470" s="36"/>
      <c r="X470" s="36"/>
      <c r="Y470" s="36"/>
      <c r="Z470" s="36"/>
    </row>
    <row r="471" spans="1:26" ht="12.75" customHeight="1">
      <c r="A471" s="36"/>
      <c r="B471" s="36"/>
      <c r="C471" s="36"/>
      <c r="D471" s="98"/>
      <c r="E471" s="98"/>
      <c r="F471" s="98"/>
      <c r="G471" s="98"/>
      <c r="H471" s="98"/>
      <c r="I471" s="36"/>
      <c r="J471" s="36"/>
      <c r="K471" s="36"/>
      <c r="L471" s="36"/>
      <c r="M471" s="36"/>
      <c r="N471" s="36"/>
      <c r="O471" s="36"/>
      <c r="P471" s="36"/>
      <c r="Q471" s="36"/>
      <c r="R471" s="36"/>
      <c r="S471" s="36"/>
      <c r="T471" s="36"/>
      <c r="U471" s="36"/>
      <c r="V471" s="36"/>
      <c r="W471" s="36"/>
      <c r="X471" s="36"/>
      <c r="Y471" s="36"/>
      <c r="Z471" s="36"/>
    </row>
    <row r="472" spans="1:26" ht="12.75" customHeight="1">
      <c r="A472" s="36"/>
      <c r="B472" s="36"/>
      <c r="C472" s="36"/>
      <c r="D472" s="98"/>
      <c r="E472" s="98"/>
      <c r="F472" s="98"/>
      <c r="G472" s="98"/>
      <c r="H472" s="98"/>
      <c r="I472" s="36"/>
      <c r="J472" s="36"/>
      <c r="K472" s="36"/>
      <c r="L472" s="36"/>
      <c r="M472" s="36"/>
      <c r="N472" s="36"/>
      <c r="O472" s="36"/>
      <c r="P472" s="36"/>
      <c r="Q472" s="36"/>
      <c r="R472" s="36"/>
      <c r="S472" s="36"/>
      <c r="T472" s="36"/>
      <c r="U472" s="36"/>
      <c r="V472" s="36"/>
      <c r="W472" s="36"/>
      <c r="X472" s="36"/>
      <c r="Y472" s="36"/>
      <c r="Z472" s="36"/>
    </row>
    <row r="473" spans="1:26" ht="12.75" customHeight="1">
      <c r="A473" s="36"/>
      <c r="B473" s="36"/>
      <c r="C473" s="36"/>
      <c r="D473" s="98"/>
      <c r="E473" s="98"/>
      <c r="F473" s="98"/>
      <c r="G473" s="98"/>
      <c r="H473" s="98"/>
      <c r="I473" s="36"/>
      <c r="J473" s="36"/>
      <c r="K473" s="36"/>
      <c r="L473" s="36"/>
      <c r="M473" s="36"/>
      <c r="N473" s="36"/>
      <c r="O473" s="36"/>
      <c r="P473" s="36"/>
      <c r="Q473" s="36"/>
      <c r="R473" s="36"/>
      <c r="S473" s="36"/>
      <c r="T473" s="36"/>
      <c r="U473" s="36"/>
      <c r="V473" s="36"/>
      <c r="W473" s="36"/>
      <c r="X473" s="36"/>
      <c r="Y473" s="36"/>
      <c r="Z473" s="36"/>
    </row>
    <row r="474" spans="1:26" ht="12.75" customHeight="1">
      <c r="A474" s="36"/>
      <c r="B474" s="36"/>
      <c r="C474" s="36"/>
      <c r="D474" s="98"/>
      <c r="E474" s="98"/>
      <c r="F474" s="98"/>
      <c r="G474" s="98"/>
      <c r="H474" s="98"/>
      <c r="I474" s="36"/>
      <c r="J474" s="36"/>
      <c r="K474" s="36"/>
      <c r="L474" s="36"/>
      <c r="M474" s="36"/>
      <c r="N474" s="36"/>
      <c r="O474" s="36"/>
      <c r="P474" s="36"/>
      <c r="Q474" s="36"/>
      <c r="R474" s="36"/>
      <c r="S474" s="36"/>
      <c r="T474" s="36"/>
      <c r="U474" s="36"/>
      <c r="V474" s="36"/>
      <c r="W474" s="36"/>
      <c r="X474" s="36"/>
      <c r="Y474" s="36"/>
      <c r="Z474" s="36"/>
    </row>
    <row r="475" spans="1:26" ht="12.75" customHeight="1">
      <c r="A475" s="36"/>
      <c r="B475" s="36"/>
      <c r="C475" s="36"/>
      <c r="D475" s="98"/>
      <c r="E475" s="98"/>
      <c r="F475" s="98"/>
      <c r="G475" s="98"/>
      <c r="H475" s="98"/>
      <c r="I475" s="36"/>
      <c r="J475" s="36"/>
      <c r="K475" s="36"/>
      <c r="L475" s="36"/>
      <c r="M475" s="36"/>
      <c r="N475" s="36"/>
      <c r="O475" s="36"/>
      <c r="P475" s="36"/>
      <c r="Q475" s="36"/>
      <c r="R475" s="36"/>
      <c r="S475" s="36"/>
      <c r="T475" s="36"/>
      <c r="U475" s="36"/>
      <c r="V475" s="36"/>
      <c r="W475" s="36"/>
      <c r="X475" s="36"/>
      <c r="Y475" s="36"/>
      <c r="Z475" s="36"/>
    </row>
    <row r="476" spans="1:26" ht="12.75" customHeight="1">
      <c r="A476" s="36"/>
      <c r="B476" s="36"/>
      <c r="C476" s="36"/>
      <c r="D476" s="98"/>
      <c r="E476" s="98"/>
      <c r="F476" s="98"/>
      <c r="G476" s="98"/>
      <c r="H476" s="98"/>
      <c r="I476" s="36"/>
      <c r="J476" s="36"/>
      <c r="K476" s="36"/>
      <c r="L476" s="36"/>
      <c r="M476" s="36"/>
      <c r="N476" s="36"/>
      <c r="O476" s="36"/>
      <c r="P476" s="36"/>
      <c r="Q476" s="36"/>
      <c r="R476" s="36"/>
      <c r="S476" s="36"/>
      <c r="T476" s="36"/>
      <c r="U476" s="36"/>
      <c r="V476" s="36"/>
      <c r="W476" s="36"/>
      <c r="X476" s="36"/>
      <c r="Y476" s="36"/>
      <c r="Z476" s="36"/>
    </row>
    <row r="477" spans="1:26" ht="12.75" customHeight="1">
      <c r="A477" s="36"/>
      <c r="B477" s="36"/>
      <c r="C477" s="36"/>
      <c r="D477" s="98"/>
      <c r="E477" s="98"/>
      <c r="F477" s="98"/>
      <c r="G477" s="98"/>
      <c r="H477" s="98"/>
      <c r="I477" s="36"/>
      <c r="J477" s="36"/>
      <c r="K477" s="36"/>
      <c r="L477" s="36"/>
      <c r="M477" s="36"/>
      <c r="N477" s="36"/>
      <c r="O477" s="36"/>
      <c r="P477" s="36"/>
      <c r="Q477" s="36"/>
      <c r="R477" s="36"/>
      <c r="S477" s="36"/>
      <c r="T477" s="36"/>
      <c r="U477" s="36"/>
      <c r="V477" s="36"/>
      <c r="W477" s="36"/>
      <c r="X477" s="36"/>
      <c r="Y477" s="36"/>
      <c r="Z477" s="36"/>
    </row>
    <row r="478" spans="1:26" ht="12.75" customHeight="1">
      <c r="A478" s="36"/>
      <c r="B478" s="36"/>
      <c r="C478" s="36"/>
      <c r="D478" s="98"/>
      <c r="E478" s="98"/>
      <c r="F478" s="98"/>
      <c r="G478" s="98"/>
      <c r="H478" s="98"/>
      <c r="I478" s="36"/>
      <c r="J478" s="36"/>
      <c r="K478" s="36"/>
      <c r="L478" s="36"/>
      <c r="M478" s="36"/>
      <c r="N478" s="36"/>
      <c r="O478" s="36"/>
      <c r="P478" s="36"/>
      <c r="Q478" s="36"/>
      <c r="R478" s="36"/>
      <c r="S478" s="36"/>
      <c r="T478" s="36"/>
      <c r="U478" s="36"/>
      <c r="V478" s="36"/>
      <c r="W478" s="36"/>
      <c r="X478" s="36"/>
      <c r="Y478" s="36"/>
      <c r="Z478" s="36"/>
    </row>
    <row r="479" spans="1:26" ht="12.75" customHeight="1">
      <c r="A479" s="36"/>
      <c r="B479" s="36"/>
      <c r="C479" s="36"/>
      <c r="D479" s="98"/>
      <c r="E479" s="98"/>
      <c r="F479" s="98"/>
      <c r="G479" s="98"/>
      <c r="H479" s="98"/>
      <c r="I479" s="36"/>
      <c r="J479" s="36"/>
      <c r="K479" s="36"/>
      <c r="L479" s="36"/>
      <c r="M479" s="36"/>
      <c r="N479" s="36"/>
      <c r="O479" s="36"/>
      <c r="P479" s="36"/>
      <c r="Q479" s="36"/>
      <c r="R479" s="36"/>
      <c r="S479" s="36"/>
      <c r="T479" s="36"/>
      <c r="U479" s="36"/>
      <c r="V479" s="36"/>
      <c r="W479" s="36"/>
      <c r="X479" s="36"/>
      <c r="Y479" s="36"/>
      <c r="Z479" s="36"/>
    </row>
    <row r="480" spans="1:26" ht="12.75" customHeight="1">
      <c r="A480" s="36"/>
      <c r="B480" s="36"/>
      <c r="C480" s="36"/>
      <c r="D480" s="98"/>
      <c r="E480" s="98"/>
      <c r="F480" s="98"/>
      <c r="G480" s="98"/>
      <c r="H480" s="98"/>
      <c r="I480" s="36"/>
      <c r="J480" s="36"/>
      <c r="K480" s="36"/>
      <c r="L480" s="36"/>
      <c r="M480" s="36"/>
      <c r="N480" s="36"/>
      <c r="O480" s="36"/>
      <c r="P480" s="36"/>
      <c r="Q480" s="36"/>
      <c r="R480" s="36"/>
      <c r="S480" s="36"/>
      <c r="T480" s="36"/>
      <c r="U480" s="36"/>
      <c r="V480" s="36"/>
      <c r="W480" s="36"/>
      <c r="X480" s="36"/>
      <c r="Y480" s="36"/>
      <c r="Z480" s="36"/>
    </row>
    <row r="481" spans="1:26" ht="12.75" customHeight="1">
      <c r="A481" s="36"/>
      <c r="B481" s="36"/>
      <c r="C481" s="36"/>
      <c r="D481" s="98"/>
      <c r="E481" s="98"/>
      <c r="F481" s="98"/>
      <c r="G481" s="98"/>
      <c r="H481" s="98"/>
      <c r="I481" s="36"/>
      <c r="J481" s="36"/>
      <c r="K481" s="36"/>
      <c r="L481" s="36"/>
      <c r="M481" s="36"/>
      <c r="N481" s="36"/>
      <c r="O481" s="36"/>
      <c r="P481" s="36"/>
      <c r="Q481" s="36"/>
      <c r="R481" s="36"/>
      <c r="S481" s="36"/>
      <c r="T481" s="36"/>
      <c r="U481" s="36"/>
      <c r="V481" s="36"/>
      <c r="W481" s="36"/>
      <c r="X481" s="36"/>
      <c r="Y481" s="36"/>
      <c r="Z481" s="36"/>
    </row>
    <row r="482" spans="1:26" ht="12.75" customHeight="1">
      <c r="A482" s="36"/>
      <c r="B482" s="36"/>
      <c r="C482" s="36"/>
      <c r="D482" s="98"/>
      <c r="E482" s="98"/>
      <c r="F482" s="98"/>
      <c r="G482" s="98"/>
      <c r="H482" s="98"/>
      <c r="I482" s="36"/>
      <c r="J482" s="36"/>
      <c r="K482" s="36"/>
      <c r="L482" s="36"/>
      <c r="M482" s="36"/>
      <c r="N482" s="36"/>
      <c r="O482" s="36"/>
      <c r="P482" s="36"/>
      <c r="Q482" s="36"/>
      <c r="R482" s="36"/>
      <c r="S482" s="36"/>
      <c r="T482" s="36"/>
      <c r="U482" s="36"/>
      <c r="V482" s="36"/>
      <c r="W482" s="36"/>
      <c r="X482" s="36"/>
      <c r="Y482" s="36"/>
      <c r="Z482" s="36"/>
    </row>
    <row r="483" spans="1:26" ht="12.75" customHeight="1">
      <c r="A483" s="36"/>
      <c r="B483" s="36"/>
      <c r="C483" s="36"/>
      <c r="D483" s="98"/>
      <c r="E483" s="98"/>
      <c r="F483" s="98"/>
      <c r="G483" s="98"/>
      <c r="H483" s="98"/>
      <c r="I483" s="36"/>
      <c r="J483" s="36"/>
      <c r="K483" s="36"/>
      <c r="L483" s="36"/>
      <c r="M483" s="36"/>
      <c r="N483" s="36"/>
      <c r="O483" s="36"/>
      <c r="P483" s="36"/>
      <c r="Q483" s="36"/>
      <c r="R483" s="36"/>
      <c r="S483" s="36"/>
      <c r="T483" s="36"/>
      <c r="U483" s="36"/>
      <c r="V483" s="36"/>
      <c r="W483" s="36"/>
      <c r="X483" s="36"/>
      <c r="Y483" s="36"/>
      <c r="Z483" s="36"/>
    </row>
    <row r="484" spans="1:26" ht="12.75" customHeight="1">
      <c r="A484" s="36"/>
      <c r="B484" s="36"/>
      <c r="C484" s="36"/>
      <c r="D484" s="98"/>
      <c r="E484" s="98"/>
      <c r="F484" s="98"/>
      <c r="G484" s="98"/>
      <c r="H484" s="98"/>
      <c r="I484" s="36"/>
      <c r="J484" s="36"/>
      <c r="K484" s="36"/>
      <c r="L484" s="36"/>
      <c r="M484" s="36"/>
      <c r="N484" s="36"/>
      <c r="O484" s="36"/>
      <c r="P484" s="36"/>
      <c r="Q484" s="36"/>
      <c r="R484" s="36"/>
      <c r="S484" s="36"/>
      <c r="T484" s="36"/>
      <c r="U484" s="36"/>
      <c r="V484" s="36"/>
      <c r="W484" s="36"/>
      <c r="X484" s="36"/>
      <c r="Y484" s="36"/>
      <c r="Z484" s="36"/>
    </row>
    <row r="485" spans="1:26" ht="12.75" customHeight="1">
      <c r="A485" s="36"/>
      <c r="B485" s="36"/>
      <c r="C485" s="36"/>
      <c r="D485" s="98"/>
      <c r="E485" s="98"/>
      <c r="F485" s="98"/>
      <c r="G485" s="98"/>
      <c r="H485" s="98"/>
      <c r="I485" s="36"/>
      <c r="J485" s="36"/>
      <c r="K485" s="36"/>
      <c r="L485" s="36"/>
      <c r="M485" s="36"/>
      <c r="N485" s="36"/>
      <c r="O485" s="36"/>
      <c r="P485" s="36"/>
      <c r="Q485" s="36"/>
      <c r="R485" s="36"/>
      <c r="S485" s="36"/>
      <c r="T485" s="36"/>
      <c r="U485" s="36"/>
      <c r="V485" s="36"/>
      <c r="W485" s="36"/>
      <c r="X485" s="36"/>
      <c r="Y485" s="36"/>
      <c r="Z485" s="36"/>
    </row>
    <row r="486" spans="1:26" ht="12.75" customHeight="1">
      <c r="A486" s="36"/>
      <c r="B486" s="36"/>
      <c r="C486" s="36"/>
      <c r="D486" s="98"/>
      <c r="E486" s="98"/>
      <c r="F486" s="98"/>
      <c r="G486" s="98"/>
      <c r="H486" s="98"/>
      <c r="I486" s="36"/>
      <c r="J486" s="36"/>
      <c r="K486" s="36"/>
      <c r="L486" s="36"/>
      <c r="M486" s="36"/>
      <c r="N486" s="36"/>
      <c r="O486" s="36"/>
      <c r="P486" s="36"/>
      <c r="Q486" s="36"/>
      <c r="R486" s="36"/>
      <c r="S486" s="36"/>
      <c r="T486" s="36"/>
      <c r="U486" s="36"/>
      <c r="V486" s="36"/>
      <c r="W486" s="36"/>
      <c r="X486" s="36"/>
      <c r="Y486" s="36"/>
      <c r="Z486" s="36"/>
    </row>
    <row r="487" spans="1:26" ht="12.75" customHeight="1">
      <c r="A487" s="36"/>
      <c r="B487" s="36"/>
      <c r="C487" s="36"/>
      <c r="D487" s="98"/>
      <c r="E487" s="98"/>
      <c r="F487" s="98"/>
      <c r="G487" s="98"/>
      <c r="H487" s="98"/>
      <c r="I487" s="36"/>
      <c r="J487" s="36"/>
      <c r="K487" s="36"/>
      <c r="L487" s="36"/>
      <c r="M487" s="36"/>
      <c r="N487" s="36"/>
      <c r="O487" s="36"/>
      <c r="P487" s="36"/>
      <c r="Q487" s="36"/>
      <c r="R487" s="36"/>
      <c r="S487" s="36"/>
      <c r="T487" s="36"/>
      <c r="U487" s="36"/>
      <c r="V487" s="36"/>
      <c r="W487" s="36"/>
      <c r="X487" s="36"/>
      <c r="Y487" s="36"/>
      <c r="Z487" s="36"/>
    </row>
    <row r="488" spans="1:26" ht="12.75" customHeight="1">
      <c r="A488" s="36"/>
      <c r="B488" s="36"/>
      <c r="C488" s="36"/>
      <c r="D488" s="98"/>
      <c r="E488" s="98"/>
      <c r="F488" s="98"/>
      <c r="G488" s="98"/>
      <c r="H488" s="98"/>
      <c r="I488" s="36"/>
      <c r="J488" s="36"/>
      <c r="K488" s="36"/>
      <c r="L488" s="36"/>
      <c r="M488" s="36"/>
      <c r="N488" s="36"/>
      <c r="O488" s="36"/>
      <c r="P488" s="36"/>
      <c r="Q488" s="36"/>
      <c r="R488" s="36"/>
      <c r="S488" s="36"/>
      <c r="T488" s="36"/>
      <c r="U488" s="36"/>
      <c r="V488" s="36"/>
      <c r="W488" s="36"/>
      <c r="X488" s="36"/>
      <c r="Y488" s="36"/>
      <c r="Z488" s="36"/>
    </row>
    <row r="489" spans="1:26" ht="12.75" customHeight="1">
      <c r="A489" s="36"/>
      <c r="B489" s="36"/>
      <c r="C489" s="36"/>
      <c r="D489" s="98"/>
      <c r="E489" s="98"/>
      <c r="F489" s="98"/>
      <c r="G489" s="98"/>
      <c r="H489" s="98"/>
      <c r="I489" s="36"/>
      <c r="J489" s="36"/>
      <c r="K489" s="36"/>
      <c r="L489" s="36"/>
      <c r="M489" s="36"/>
      <c r="N489" s="36"/>
      <c r="O489" s="36"/>
      <c r="P489" s="36"/>
      <c r="Q489" s="36"/>
      <c r="R489" s="36"/>
      <c r="S489" s="36"/>
      <c r="T489" s="36"/>
      <c r="U489" s="36"/>
      <c r="V489" s="36"/>
      <c r="W489" s="36"/>
      <c r="X489" s="36"/>
      <c r="Y489" s="36"/>
      <c r="Z489" s="36"/>
    </row>
    <row r="490" spans="1:26" ht="12.75" customHeight="1">
      <c r="A490" s="36"/>
      <c r="B490" s="36"/>
      <c r="C490" s="36"/>
      <c r="D490" s="98"/>
      <c r="E490" s="98"/>
      <c r="F490" s="98"/>
      <c r="G490" s="98"/>
      <c r="H490" s="98"/>
      <c r="I490" s="36"/>
      <c r="J490" s="36"/>
      <c r="K490" s="36"/>
      <c r="L490" s="36"/>
      <c r="M490" s="36"/>
      <c r="N490" s="36"/>
      <c r="O490" s="36"/>
      <c r="P490" s="36"/>
      <c r="Q490" s="36"/>
      <c r="R490" s="36"/>
      <c r="S490" s="36"/>
      <c r="T490" s="36"/>
      <c r="U490" s="36"/>
      <c r="V490" s="36"/>
      <c r="W490" s="36"/>
      <c r="X490" s="36"/>
      <c r="Y490" s="36"/>
      <c r="Z490" s="36"/>
    </row>
    <row r="491" spans="1:26" ht="12.75" customHeight="1">
      <c r="A491" s="36"/>
      <c r="B491" s="36"/>
      <c r="C491" s="36"/>
      <c r="D491" s="98"/>
      <c r="E491" s="98"/>
      <c r="F491" s="98"/>
      <c r="G491" s="98"/>
      <c r="H491" s="98"/>
      <c r="I491" s="36"/>
      <c r="J491" s="36"/>
      <c r="K491" s="36"/>
      <c r="L491" s="36"/>
      <c r="M491" s="36"/>
      <c r="N491" s="36"/>
      <c r="O491" s="36"/>
      <c r="P491" s="36"/>
      <c r="Q491" s="36"/>
      <c r="R491" s="36"/>
      <c r="S491" s="36"/>
      <c r="T491" s="36"/>
      <c r="U491" s="36"/>
      <c r="V491" s="36"/>
      <c r="W491" s="36"/>
      <c r="X491" s="36"/>
      <c r="Y491" s="36"/>
      <c r="Z491" s="36"/>
    </row>
    <row r="492" spans="1:26" ht="12.75" customHeight="1">
      <c r="A492" s="36"/>
      <c r="B492" s="36"/>
      <c r="C492" s="36"/>
      <c r="D492" s="98"/>
      <c r="E492" s="98"/>
      <c r="F492" s="98"/>
      <c r="G492" s="98"/>
      <c r="H492" s="98"/>
      <c r="I492" s="36"/>
      <c r="J492" s="36"/>
      <c r="K492" s="36"/>
      <c r="L492" s="36"/>
      <c r="M492" s="36"/>
      <c r="N492" s="36"/>
      <c r="O492" s="36"/>
      <c r="P492" s="36"/>
      <c r="Q492" s="36"/>
      <c r="R492" s="36"/>
      <c r="S492" s="36"/>
      <c r="T492" s="36"/>
      <c r="U492" s="36"/>
      <c r="V492" s="36"/>
      <c r="W492" s="36"/>
      <c r="X492" s="36"/>
      <c r="Y492" s="36"/>
      <c r="Z492" s="36"/>
    </row>
    <row r="493" spans="1:26" ht="12.75" customHeight="1">
      <c r="A493" s="36"/>
      <c r="B493" s="36"/>
      <c r="C493" s="36"/>
      <c r="D493" s="98"/>
      <c r="E493" s="98"/>
      <c r="F493" s="98"/>
      <c r="G493" s="98"/>
      <c r="H493" s="98"/>
      <c r="I493" s="36"/>
      <c r="J493" s="36"/>
      <c r="K493" s="36"/>
      <c r="L493" s="36"/>
      <c r="M493" s="36"/>
      <c r="N493" s="36"/>
      <c r="O493" s="36"/>
      <c r="P493" s="36"/>
      <c r="Q493" s="36"/>
      <c r="R493" s="36"/>
      <c r="S493" s="36"/>
      <c r="T493" s="36"/>
      <c r="U493" s="36"/>
      <c r="V493" s="36"/>
      <c r="W493" s="36"/>
      <c r="X493" s="36"/>
      <c r="Y493" s="36"/>
      <c r="Z493" s="36"/>
    </row>
    <row r="494" spans="1:26" ht="12.75" customHeight="1">
      <c r="A494" s="36"/>
      <c r="B494" s="36"/>
      <c r="C494" s="36"/>
      <c r="D494" s="98"/>
      <c r="E494" s="98"/>
      <c r="F494" s="98"/>
      <c r="G494" s="98"/>
      <c r="H494" s="98"/>
      <c r="I494" s="36"/>
      <c r="J494" s="36"/>
      <c r="K494" s="36"/>
      <c r="L494" s="36"/>
      <c r="M494" s="36"/>
      <c r="N494" s="36"/>
      <c r="O494" s="36"/>
      <c r="P494" s="36"/>
      <c r="Q494" s="36"/>
      <c r="R494" s="36"/>
      <c r="S494" s="36"/>
      <c r="T494" s="36"/>
      <c r="U494" s="36"/>
      <c r="V494" s="36"/>
      <c r="W494" s="36"/>
      <c r="X494" s="36"/>
      <c r="Y494" s="36"/>
      <c r="Z494" s="36"/>
    </row>
    <row r="495" spans="1:26" ht="12.75" customHeight="1">
      <c r="A495" s="36"/>
      <c r="B495" s="36"/>
      <c r="C495" s="36"/>
      <c r="D495" s="98"/>
      <c r="E495" s="98"/>
      <c r="F495" s="98"/>
      <c r="G495" s="98"/>
      <c r="H495" s="98"/>
      <c r="I495" s="36"/>
      <c r="J495" s="36"/>
      <c r="K495" s="36"/>
      <c r="L495" s="36"/>
      <c r="M495" s="36"/>
      <c r="N495" s="36"/>
      <c r="O495" s="36"/>
      <c r="P495" s="36"/>
      <c r="Q495" s="36"/>
      <c r="R495" s="36"/>
      <c r="S495" s="36"/>
      <c r="T495" s="36"/>
      <c r="U495" s="36"/>
      <c r="V495" s="36"/>
      <c r="W495" s="36"/>
      <c r="X495" s="36"/>
      <c r="Y495" s="36"/>
      <c r="Z495" s="36"/>
    </row>
    <row r="496" spans="1:26" ht="12.75" customHeight="1">
      <c r="A496" s="36"/>
      <c r="B496" s="36"/>
      <c r="C496" s="36"/>
      <c r="D496" s="98"/>
      <c r="E496" s="98"/>
      <c r="F496" s="98"/>
      <c r="G496" s="98"/>
      <c r="H496" s="98"/>
      <c r="I496" s="36"/>
      <c r="J496" s="36"/>
      <c r="K496" s="36"/>
      <c r="L496" s="36"/>
      <c r="M496" s="36"/>
      <c r="N496" s="36"/>
      <c r="O496" s="36"/>
      <c r="P496" s="36"/>
      <c r="Q496" s="36"/>
      <c r="R496" s="36"/>
      <c r="S496" s="36"/>
      <c r="T496" s="36"/>
      <c r="U496" s="36"/>
      <c r="V496" s="36"/>
      <c r="W496" s="36"/>
      <c r="X496" s="36"/>
      <c r="Y496" s="36"/>
      <c r="Z496" s="36"/>
    </row>
    <row r="497" spans="1:26" ht="12.75" customHeight="1">
      <c r="A497" s="36"/>
      <c r="B497" s="36"/>
      <c r="C497" s="36"/>
      <c r="D497" s="98"/>
      <c r="E497" s="98"/>
      <c r="F497" s="98"/>
      <c r="G497" s="98"/>
      <c r="H497" s="98"/>
      <c r="I497" s="36"/>
      <c r="J497" s="36"/>
      <c r="K497" s="36"/>
      <c r="L497" s="36"/>
      <c r="M497" s="36"/>
      <c r="N497" s="36"/>
      <c r="O497" s="36"/>
      <c r="P497" s="36"/>
      <c r="Q497" s="36"/>
      <c r="R497" s="36"/>
      <c r="S497" s="36"/>
      <c r="T497" s="36"/>
      <c r="U497" s="36"/>
      <c r="V497" s="36"/>
      <c r="W497" s="36"/>
      <c r="X497" s="36"/>
      <c r="Y497" s="36"/>
      <c r="Z497" s="36"/>
    </row>
    <row r="498" spans="1:26" ht="12.75" customHeight="1">
      <c r="A498" s="36"/>
      <c r="B498" s="36"/>
      <c r="C498" s="36"/>
      <c r="D498" s="98"/>
      <c r="E498" s="98"/>
      <c r="F498" s="98"/>
      <c r="G498" s="98"/>
      <c r="H498" s="98"/>
      <c r="I498" s="36"/>
      <c r="J498" s="36"/>
      <c r="K498" s="36"/>
      <c r="L498" s="36"/>
      <c r="M498" s="36"/>
      <c r="N498" s="36"/>
      <c r="O498" s="36"/>
      <c r="P498" s="36"/>
      <c r="Q498" s="36"/>
      <c r="R498" s="36"/>
      <c r="S498" s="36"/>
      <c r="T498" s="36"/>
      <c r="U498" s="36"/>
      <c r="V498" s="36"/>
      <c r="W498" s="36"/>
      <c r="X498" s="36"/>
      <c r="Y498" s="36"/>
      <c r="Z498" s="36"/>
    </row>
    <row r="499" spans="1:26" ht="12.75" customHeight="1">
      <c r="A499" s="36"/>
      <c r="B499" s="36"/>
      <c r="C499" s="36"/>
      <c r="D499" s="98"/>
      <c r="E499" s="98"/>
      <c r="F499" s="98"/>
      <c r="G499" s="98"/>
      <c r="H499" s="98"/>
      <c r="I499" s="36"/>
      <c r="J499" s="36"/>
      <c r="K499" s="36"/>
      <c r="L499" s="36"/>
      <c r="M499" s="36"/>
      <c r="N499" s="36"/>
      <c r="O499" s="36"/>
      <c r="P499" s="36"/>
      <c r="Q499" s="36"/>
      <c r="R499" s="36"/>
      <c r="S499" s="36"/>
      <c r="T499" s="36"/>
      <c r="U499" s="36"/>
      <c r="V499" s="36"/>
      <c r="W499" s="36"/>
      <c r="X499" s="36"/>
      <c r="Y499" s="36"/>
      <c r="Z499" s="36"/>
    </row>
    <row r="500" spans="1:26" ht="12.75" customHeight="1">
      <c r="A500" s="36"/>
      <c r="B500" s="36"/>
      <c r="C500" s="36"/>
      <c r="D500" s="98"/>
      <c r="E500" s="98"/>
      <c r="F500" s="98"/>
      <c r="G500" s="98"/>
      <c r="H500" s="98"/>
      <c r="I500" s="36"/>
      <c r="J500" s="36"/>
      <c r="K500" s="36"/>
      <c r="L500" s="36"/>
      <c r="M500" s="36"/>
      <c r="N500" s="36"/>
      <c r="O500" s="36"/>
      <c r="P500" s="36"/>
      <c r="Q500" s="36"/>
      <c r="R500" s="36"/>
      <c r="S500" s="36"/>
      <c r="T500" s="36"/>
      <c r="U500" s="36"/>
      <c r="V500" s="36"/>
      <c r="W500" s="36"/>
      <c r="X500" s="36"/>
      <c r="Y500" s="36"/>
      <c r="Z500" s="36"/>
    </row>
    <row r="501" spans="1:26" ht="12.75" customHeight="1">
      <c r="A501" s="36"/>
      <c r="B501" s="36"/>
      <c r="C501" s="36"/>
      <c r="D501" s="98"/>
      <c r="E501" s="98"/>
      <c r="F501" s="98"/>
      <c r="G501" s="98"/>
      <c r="H501" s="98"/>
      <c r="I501" s="36"/>
      <c r="J501" s="36"/>
      <c r="K501" s="36"/>
      <c r="L501" s="36"/>
      <c r="M501" s="36"/>
      <c r="N501" s="36"/>
      <c r="O501" s="36"/>
      <c r="P501" s="36"/>
      <c r="Q501" s="36"/>
      <c r="R501" s="36"/>
      <c r="S501" s="36"/>
      <c r="T501" s="36"/>
      <c r="U501" s="36"/>
      <c r="V501" s="36"/>
      <c r="W501" s="36"/>
      <c r="X501" s="36"/>
      <c r="Y501" s="36"/>
      <c r="Z501" s="36"/>
    </row>
    <row r="502" spans="1:26" ht="12.75" customHeight="1">
      <c r="A502" s="36"/>
      <c r="B502" s="36"/>
      <c r="C502" s="36"/>
      <c r="D502" s="98"/>
      <c r="E502" s="98"/>
      <c r="F502" s="98"/>
      <c r="G502" s="98"/>
      <c r="H502" s="98"/>
      <c r="I502" s="36"/>
      <c r="J502" s="36"/>
      <c r="K502" s="36"/>
      <c r="L502" s="36"/>
      <c r="M502" s="36"/>
      <c r="N502" s="36"/>
      <c r="O502" s="36"/>
      <c r="P502" s="36"/>
      <c r="Q502" s="36"/>
      <c r="R502" s="36"/>
      <c r="S502" s="36"/>
      <c r="T502" s="36"/>
      <c r="U502" s="36"/>
      <c r="V502" s="36"/>
      <c r="W502" s="36"/>
      <c r="X502" s="36"/>
      <c r="Y502" s="36"/>
      <c r="Z502" s="36"/>
    </row>
    <row r="503" spans="1:26" ht="12.75" customHeight="1">
      <c r="A503" s="36"/>
      <c r="B503" s="36"/>
      <c r="C503" s="36"/>
      <c r="D503" s="98"/>
      <c r="E503" s="98"/>
      <c r="F503" s="98"/>
      <c r="G503" s="98"/>
      <c r="H503" s="98"/>
      <c r="I503" s="36"/>
      <c r="J503" s="36"/>
      <c r="K503" s="36"/>
      <c r="L503" s="36"/>
      <c r="M503" s="36"/>
      <c r="N503" s="36"/>
      <c r="O503" s="36"/>
      <c r="P503" s="36"/>
      <c r="Q503" s="36"/>
      <c r="R503" s="36"/>
      <c r="S503" s="36"/>
      <c r="T503" s="36"/>
      <c r="U503" s="36"/>
      <c r="V503" s="36"/>
      <c r="W503" s="36"/>
      <c r="X503" s="36"/>
      <c r="Y503" s="36"/>
      <c r="Z503" s="36"/>
    </row>
    <row r="504" spans="1:26" ht="12.75" customHeight="1">
      <c r="A504" s="36"/>
      <c r="B504" s="36"/>
      <c r="C504" s="36"/>
      <c r="D504" s="98"/>
      <c r="E504" s="98"/>
      <c r="F504" s="98"/>
      <c r="G504" s="98"/>
      <c r="H504" s="98"/>
      <c r="I504" s="36"/>
      <c r="J504" s="36"/>
      <c r="K504" s="36"/>
      <c r="L504" s="36"/>
      <c r="M504" s="36"/>
      <c r="N504" s="36"/>
      <c r="O504" s="36"/>
      <c r="P504" s="36"/>
      <c r="Q504" s="36"/>
      <c r="R504" s="36"/>
      <c r="S504" s="36"/>
      <c r="T504" s="36"/>
      <c r="U504" s="36"/>
      <c r="V504" s="36"/>
      <c r="W504" s="36"/>
      <c r="X504" s="36"/>
      <c r="Y504" s="36"/>
      <c r="Z504" s="36"/>
    </row>
    <row r="505" spans="1:26" ht="12.75" customHeight="1">
      <c r="A505" s="36"/>
      <c r="B505" s="36"/>
      <c r="C505" s="36"/>
      <c r="D505" s="98"/>
      <c r="E505" s="98"/>
      <c r="F505" s="98"/>
      <c r="G505" s="98"/>
      <c r="H505" s="98"/>
      <c r="I505" s="36"/>
      <c r="J505" s="36"/>
      <c r="K505" s="36"/>
      <c r="L505" s="36"/>
      <c r="M505" s="36"/>
      <c r="N505" s="36"/>
      <c r="O505" s="36"/>
      <c r="P505" s="36"/>
      <c r="Q505" s="36"/>
      <c r="R505" s="36"/>
      <c r="S505" s="36"/>
      <c r="T505" s="36"/>
      <c r="U505" s="36"/>
      <c r="V505" s="36"/>
      <c r="W505" s="36"/>
      <c r="X505" s="36"/>
      <c r="Y505" s="36"/>
      <c r="Z505" s="36"/>
    </row>
    <row r="506" spans="1:26" ht="12.75" customHeight="1">
      <c r="A506" s="36"/>
      <c r="B506" s="36"/>
      <c r="C506" s="36"/>
      <c r="D506" s="98"/>
      <c r="E506" s="98"/>
      <c r="F506" s="98"/>
      <c r="G506" s="98"/>
      <c r="H506" s="98"/>
      <c r="I506" s="36"/>
      <c r="J506" s="36"/>
      <c r="K506" s="36"/>
      <c r="L506" s="36"/>
      <c r="M506" s="36"/>
      <c r="N506" s="36"/>
      <c r="O506" s="36"/>
      <c r="P506" s="36"/>
      <c r="Q506" s="36"/>
      <c r="R506" s="36"/>
      <c r="S506" s="36"/>
      <c r="T506" s="36"/>
      <c r="U506" s="36"/>
      <c r="V506" s="36"/>
      <c r="W506" s="36"/>
      <c r="X506" s="36"/>
      <c r="Y506" s="36"/>
      <c r="Z506" s="36"/>
    </row>
    <row r="507" spans="1:26" ht="12.75" customHeight="1">
      <c r="A507" s="36"/>
      <c r="B507" s="36"/>
      <c r="C507" s="36"/>
      <c r="D507" s="98"/>
      <c r="E507" s="98"/>
      <c r="F507" s="98"/>
      <c r="G507" s="98"/>
      <c r="H507" s="98"/>
      <c r="I507" s="36"/>
      <c r="J507" s="36"/>
      <c r="K507" s="36"/>
      <c r="L507" s="36"/>
      <c r="M507" s="36"/>
      <c r="N507" s="36"/>
      <c r="O507" s="36"/>
      <c r="P507" s="36"/>
      <c r="Q507" s="36"/>
      <c r="R507" s="36"/>
      <c r="S507" s="36"/>
      <c r="T507" s="36"/>
      <c r="U507" s="36"/>
      <c r="V507" s="36"/>
      <c r="W507" s="36"/>
      <c r="X507" s="36"/>
      <c r="Y507" s="36"/>
      <c r="Z507" s="36"/>
    </row>
    <row r="508" spans="1:26" ht="12.75" customHeight="1">
      <c r="A508" s="36"/>
      <c r="B508" s="36"/>
      <c r="C508" s="36"/>
      <c r="D508" s="98"/>
      <c r="E508" s="98"/>
      <c r="F508" s="98"/>
      <c r="G508" s="98"/>
      <c r="H508" s="98"/>
      <c r="I508" s="36"/>
      <c r="J508" s="36"/>
      <c r="K508" s="36"/>
      <c r="L508" s="36"/>
      <c r="M508" s="36"/>
      <c r="N508" s="36"/>
      <c r="O508" s="36"/>
      <c r="P508" s="36"/>
      <c r="Q508" s="36"/>
      <c r="R508" s="36"/>
      <c r="S508" s="36"/>
      <c r="T508" s="36"/>
      <c r="U508" s="36"/>
      <c r="V508" s="36"/>
      <c r="W508" s="36"/>
      <c r="X508" s="36"/>
      <c r="Y508" s="36"/>
      <c r="Z508" s="36"/>
    </row>
    <row r="509" spans="1:26" ht="12.75" customHeight="1">
      <c r="A509" s="36"/>
      <c r="B509" s="36"/>
      <c r="C509" s="36"/>
      <c r="D509" s="98"/>
      <c r="E509" s="98"/>
      <c r="F509" s="98"/>
      <c r="G509" s="98"/>
      <c r="H509" s="98"/>
      <c r="I509" s="36"/>
      <c r="J509" s="36"/>
      <c r="K509" s="36"/>
      <c r="L509" s="36"/>
      <c r="M509" s="36"/>
      <c r="N509" s="36"/>
      <c r="O509" s="36"/>
      <c r="P509" s="36"/>
      <c r="Q509" s="36"/>
      <c r="R509" s="36"/>
      <c r="S509" s="36"/>
      <c r="T509" s="36"/>
      <c r="U509" s="36"/>
      <c r="V509" s="36"/>
      <c r="W509" s="36"/>
      <c r="X509" s="36"/>
      <c r="Y509" s="36"/>
      <c r="Z509" s="36"/>
    </row>
    <row r="510" spans="1:26" ht="12.75" customHeight="1">
      <c r="A510" s="36"/>
      <c r="B510" s="36"/>
      <c r="C510" s="36"/>
      <c r="D510" s="98"/>
      <c r="E510" s="98"/>
      <c r="F510" s="98"/>
      <c r="G510" s="98"/>
      <c r="H510" s="98"/>
      <c r="I510" s="36"/>
      <c r="J510" s="36"/>
      <c r="K510" s="36"/>
      <c r="L510" s="36"/>
      <c r="M510" s="36"/>
      <c r="N510" s="36"/>
      <c r="O510" s="36"/>
      <c r="P510" s="36"/>
      <c r="Q510" s="36"/>
      <c r="R510" s="36"/>
      <c r="S510" s="36"/>
      <c r="T510" s="36"/>
      <c r="U510" s="36"/>
      <c r="V510" s="36"/>
      <c r="W510" s="36"/>
      <c r="X510" s="36"/>
      <c r="Y510" s="36"/>
      <c r="Z510" s="36"/>
    </row>
    <row r="511" spans="1:26" ht="12.75" customHeight="1">
      <c r="A511" s="36"/>
      <c r="B511" s="36"/>
      <c r="C511" s="36"/>
      <c r="D511" s="98"/>
      <c r="E511" s="98"/>
      <c r="F511" s="98"/>
      <c r="G511" s="98"/>
      <c r="H511" s="98"/>
      <c r="I511" s="36"/>
      <c r="J511" s="36"/>
      <c r="K511" s="36"/>
      <c r="L511" s="36"/>
      <c r="M511" s="36"/>
      <c r="N511" s="36"/>
      <c r="O511" s="36"/>
      <c r="P511" s="36"/>
      <c r="Q511" s="36"/>
      <c r="R511" s="36"/>
      <c r="S511" s="36"/>
      <c r="T511" s="36"/>
      <c r="U511" s="36"/>
      <c r="V511" s="36"/>
      <c r="W511" s="36"/>
      <c r="X511" s="36"/>
      <c r="Y511" s="36"/>
      <c r="Z511" s="36"/>
    </row>
    <row r="512" spans="1:26" ht="12.75" customHeight="1">
      <c r="A512" s="36"/>
      <c r="B512" s="36"/>
      <c r="C512" s="36"/>
      <c r="D512" s="98"/>
      <c r="E512" s="98"/>
      <c r="F512" s="98"/>
      <c r="G512" s="98"/>
      <c r="H512" s="98"/>
      <c r="I512" s="36"/>
      <c r="J512" s="36"/>
      <c r="K512" s="36"/>
      <c r="L512" s="36"/>
      <c r="M512" s="36"/>
      <c r="N512" s="36"/>
      <c r="O512" s="36"/>
      <c r="P512" s="36"/>
      <c r="Q512" s="36"/>
      <c r="R512" s="36"/>
      <c r="S512" s="36"/>
      <c r="T512" s="36"/>
      <c r="U512" s="36"/>
      <c r="V512" s="36"/>
      <c r="W512" s="36"/>
      <c r="X512" s="36"/>
      <c r="Y512" s="36"/>
      <c r="Z512" s="36"/>
    </row>
    <row r="513" spans="1:26" ht="12.75" customHeight="1">
      <c r="A513" s="36"/>
      <c r="B513" s="36"/>
      <c r="C513" s="36"/>
      <c r="D513" s="98"/>
      <c r="E513" s="98"/>
      <c r="F513" s="98"/>
      <c r="G513" s="98"/>
      <c r="H513" s="98"/>
      <c r="I513" s="36"/>
      <c r="J513" s="36"/>
      <c r="K513" s="36"/>
      <c r="L513" s="36"/>
      <c r="M513" s="36"/>
      <c r="N513" s="36"/>
      <c r="O513" s="36"/>
      <c r="P513" s="36"/>
      <c r="Q513" s="36"/>
      <c r="R513" s="36"/>
      <c r="S513" s="36"/>
      <c r="T513" s="36"/>
      <c r="U513" s="36"/>
      <c r="V513" s="36"/>
      <c r="W513" s="36"/>
      <c r="X513" s="36"/>
      <c r="Y513" s="36"/>
      <c r="Z513" s="36"/>
    </row>
    <row r="514" spans="1:26" ht="12.75" customHeight="1">
      <c r="A514" s="36"/>
      <c r="B514" s="36"/>
      <c r="C514" s="36"/>
      <c r="D514" s="98"/>
      <c r="E514" s="98"/>
      <c r="F514" s="98"/>
      <c r="G514" s="98"/>
      <c r="H514" s="98"/>
      <c r="I514" s="36"/>
      <c r="J514" s="36"/>
      <c r="K514" s="36"/>
      <c r="L514" s="36"/>
      <c r="M514" s="36"/>
      <c r="N514" s="36"/>
      <c r="O514" s="36"/>
      <c r="P514" s="36"/>
      <c r="Q514" s="36"/>
      <c r="R514" s="36"/>
      <c r="S514" s="36"/>
      <c r="T514" s="36"/>
      <c r="U514" s="36"/>
      <c r="V514" s="36"/>
      <c r="W514" s="36"/>
      <c r="X514" s="36"/>
      <c r="Y514" s="36"/>
      <c r="Z514" s="36"/>
    </row>
    <row r="515" spans="1:26" ht="12.75" customHeight="1">
      <c r="A515" s="36"/>
      <c r="B515" s="36"/>
      <c r="C515" s="36"/>
      <c r="D515" s="98"/>
      <c r="E515" s="98"/>
      <c r="F515" s="98"/>
      <c r="G515" s="98"/>
      <c r="H515" s="98"/>
      <c r="I515" s="36"/>
      <c r="J515" s="36"/>
      <c r="K515" s="36"/>
      <c r="L515" s="36"/>
      <c r="M515" s="36"/>
      <c r="N515" s="36"/>
      <c r="O515" s="36"/>
      <c r="P515" s="36"/>
      <c r="Q515" s="36"/>
      <c r="R515" s="36"/>
      <c r="S515" s="36"/>
      <c r="T515" s="36"/>
      <c r="U515" s="36"/>
      <c r="V515" s="36"/>
      <c r="W515" s="36"/>
      <c r="X515" s="36"/>
      <c r="Y515" s="36"/>
      <c r="Z515" s="36"/>
    </row>
    <row r="516" spans="1:26" ht="12.75" customHeight="1">
      <c r="A516" s="36"/>
      <c r="B516" s="36"/>
      <c r="C516" s="36"/>
      <c r="D516" s="98"/>
      <c r="E516" s="98"/>
      <c r="F516" s="98"/>
      <c r="G516" s="98"/>
      <c r="H516" s="98"/>
      <c r="I516" s="36"/>
      <c r="J516" s="36"/>
      <c r="K516" s="36"/>
      <c r="L516" s="36"/>
      <c r="M516" s="36"/>
      <c r="N516" s="36"/>
      <c r="O516" s="36"/>
      <c r="P516" s="36"/>
      <c r="Q516" s="36"/>
      <c r="R516" s="36"/>
      <c r="S516" s="36"/>
      <c r="T516" s="36"/>
      <c r="U516" s="36"/>
      <c r="V516" s="36"/>
      <c r="W516" s="36"/>
      <c r="X516" s="36"/>
      <c r="Y516" s="36"/>
      <c r="Z516" s="36"/>
    </row>
    <row r="517" spans="1:26" ht="12.75" customHeight="1">
      <c r="A517" s="36"/>
      <c r="B517" s="36"/>
      <c r="C517" s="36"/>
      <c r="D517" s="98"/>
      <c r="E517" s="98"/>
      <c r="F517" s="98"/>
      <c r="G517" s="98"/>
      <c r="H517" s="98"/>
      <c r="I517" s="36"/>
      <c r="J517" s="36"/>
      <c r="K517" s="36"/>
      <c r="L517" s="36"/>
      <c r="M517" s="36"/>
      <c r="N517" s="36"/>
      <c r="O517" s="36"/>
      <c r="P517" s="36"/>
      <c r="Q517" s="36"/>
      <c r="R517" s="36"/>
      <c r="S517" s="36"/>
      <c r="T517" s="36"/>
      <c r="U517" s="36"/>
      <c r="V517" s="36"/>
      <c r="W517" s="36"/>
      <c r="X517" s="36"/>
      <c r="Y517" s="36"/>
      <c r="Z517" s="36"/>
    </row>
    <row r="518" spans="1:26" ht="12.75" customHeight="1">
      <c r="A518" s="36"/>
      <c r="B518" s="36"/>
      <c r="C518" s="36"/>
      <c r="D518" s="98"/>
      <c r="E518" s="98"/>
      <c r="F518" s="98"/>
      <c r="G518" s="98"/>
      <c r="H518" s="98"/>
      <c r="I518" s="36"/>
      <c r="J518" s="36"/>
      <c r="K518" s="36"/>
      <c r="L518" s="36"/>
      <c r="M518" s="36"/>
      <c r="N518" s="36"/>
      <c r="O518" s="36"/>
      <c r="P518" s="36"/>
      <c r="Q518" s="36"/>
      <c r="R518" s="36"/>
      <c r="S518" s="36"/>
      <c r="T518" s="36"/>
      <c r="U518" s="36"/>
      <c r="V518" s="36"/>
      <c r="W518" s="36"/>
      <c r="X518" s="36"/>
      <c r="Y518" s="36"/>
      <c r="Z518" s="36"/>
    </row>
    <row r="519" spans="1:26" ht="12.75" customHeight="1">
      <c r="A519" s="36"/>
      <c r="B519" s="36"/>
      <c r="C519" s="36"/>
      <c r="D519" s="98"/>
      <c r="E519" s="98"/>
      <c r="F519" s="98"/>
      <c r="G519" s="98"/>
      <c r="H519" s="98"/>
      <c r="I519" s="36"/>
      <c r="J519" s="36"/>
      <c r="K519" s="36"/>
      <c r="L519" s="36"/>
      <c r="M519" s="36"/>
      <c r="N519" s="36"/>
      <c r="O519" s="36"/>
      <c r="P519" s="36"/>
      <c r="Q519" s="36"/>
      <c r="R519" s="36"/>
      <c r="S519" s="36"/>
      <c r="T519" s="36"/>
      <c r="U519" s="36"/>
      <c r="V519" s="36"/>
      <c r="W519" s="36"/>
      <c r="X519" s="36"/>
      <c r="Y519" s="36"/>
      <c r="Z519" s="36"/>
    </row>
    <row r="520" spans="1:26" ht="12.75" customHeight="1">
      <c r="A520" s="36"/>
      <c r="B520" s="36"/>
      <c r="C520" s="36"/>
      <c r="D520" s="98"/>
      <c r="E520" s="98"/>
      <c r="F520" s="98"/>
      <c r="G520" s="98"/>
      <c r="H520" s="98"/>
      <c r="I520" s="36"/>
      <c r="J520" s="36"/>
      <c r="K520" s="36"/>
      <c r="L520" s="36"/>
      <c r="M520" s="36"/>
      <c r="N520" s="36"/>
      <c r="O520" s="36"/>
      <c r="P520" s="36"/>
      <c r="Q520" s="36"/>
      <c r="R520" s="36"/>
      <c r="S520" s="36"/>
      <c r="T520" s="36"/>
      <c r="U520" s="36"/>
      <c r="V520" s="36"/>
      <c r="W520" s="36"/>
      <c r="X520" s="36"/>
      <c r="Y520" s="36"/>
      <c r="Z520" s="36"/>
    </row>
    <row r="521" spans="1:26" ht="12.75" customHeight="1">
      <c r="A521" s="36"/>
      <c r="B521" s="36"/>
      <c r="C521" s="36"/>
      <c r="D521" s="98"/>
      <c r="E521" s="98"/>
      <c r="F521" s="98"/>
      <c r="G521" s="98"/>
      <c r="H521" s="98"/>
      <c r="I521" s="36"/>
      <c r="J521" s="36"/>
      <c r="K521" s="36"/>
      <c r="L521" s="36"/>
      <c r="M521" s="36"/>
      <c r="N521" s="36"/>
      <c r="O521" s="36"/>
      <c r="P521" s="36"/>
      <c r="Q521" s="36"/>
      <c r="R521" s="36"/>
      <c r="S521" s="36"/>
      <c r="T521" s="36"/>
      <c r="U521" s="36"/>
      <c r="V521" s="36"/>
      <c r="W521" s="36"/>
      <c r="X521" s="36"/>
      <c r="Y521" s="36"/>
      <c r="Z521" s="36"/>
    </row>
    <row r="522" spans="1:26" ht="12.75" customHeight="1">
      <c r="A522" s="36"/>
      <c r="B522" s="36"/>
      <c r="C522" s="36"/>
      <c r="D522" s="98"/>
      <c r="E522" s="98"/>
      <c r="F522" s="98"/>
      <c r="G522" s="98"/>
      <c r="H522" s="98"/>
      <c r="I522" s="36"/>
      <c r="J522" s="36"/>
      <c r="K522" s="36"/>
      <c r="L522" s="36"/>
      <c r="M522" s="36"/>
      <c r="N522" s="36"/>
      <c r="O522" s="36"/>
      <c r="P522" s="36"/>
      <c r="Q522" s="36"/>
      <c r="R522" s="36"/>
      <c r="S522" s="36"/>
      <c r="T522" s="36"/>
      <c r="U522" s="36"/>
      <c r="V522" s="36"/>
      <c r="W522" s="36"/>
      <c r="X522" s="36"/>
      <c r="Y522" s="36"/>
      <c r="Z522" s="36"/>
    </row>
    <row r="523" spans="1:26" ht="12.75" customHeight="1">
      <c r="A523" s="36"/>
      <c r="B523" s="36"/>
      <c r="C523" s="36"/>
      <c r="D523" s="98"/>
      <c r="E523" s="98"/>
      <c r="F523" s="98"/>
      <c r="G523" s="98"/>
      <c r="H523" s="98"/>
      <c r="I523" s="36"/>
      <c r="J523" s="36"/>
      <c r="K523" s="36"/>
      <c r="L523" s="36"/>
      <c r="M523" s="36"/>
      <c r="N523" s="36"/>
      <c r="O523" s="36"/>
      <c r="P523" s="36"/>
      <c r="Q523" s="36"/>
      <c r="R523" s="36"/>
      <c r="S523" s="36"/>
      <c r="T523" s="36"/>
      <c r="U523" s="36"/>
      <c r="V523" s="36"/>
      <c r="W523" s="36"/>
      <c r="X523" s="36"/>
      <c r="Y523" s="36"/>
      <c r="Z523" s="36"/>
    </row>
    <row r="524" spans="1:26" ht="12.75" customHeight="1">
      <c r="A524" s="36"/>
      <c r="B524" s="36"/>
      <c r="C524" s="36"/>
      <c r="D524" s="98"/>
      <c r="E524" s="98"/>
      <c r="F524" s="98"/>
      <c r="G524" s="98"/>
      <c r="H524" s="98"/>
      <c r="I524" s="36"/>
      <c r="J524" s="36"/>
      <c r="K524" s="36"/>
      <c r="L524" s="36"/>
      <c r="M524" s="36"/>
      <c r="N524" s="36"/>
      <c r="O524" s="36"/>
      <c r="P524" s="36"/>
      <c r="Q524" s="36"/>
      <c r="R524" s="36"/>
      <c r="S524" s="36"/>
      <c r="T524" s="36"/>
      <c r="U524" s="36"/>
      <c r="V524" s="36"/>
      <c r="W524" s="36"/>
      <c r="X524" s="36"/>
      <c r="Y524" s="36"/>
      <c r="Z524" s="36"/>
    </row>
    <row r="525" spans="1:26" ht="12.75" customHeight="1">
      <c r="A525" s="36"/>
      <c r="B525" s="36"/>
      <c r="C525" s="36"/>
      <c r="D525" s="98"/>
      <c r="E525" s="98"/>
      <c r="F525" s="98"/>
      <c r="G525" s="98"/>
      <c r="H525" s="98"/>
      <c r="I525" s="36"/>
      <c r="J525" s="36"/>
      <c r="K525" s="36"/>
      <c r="L525" s="36"/>
      <c r="M525" s="36"/>
      <c r="N525" s="36"/>
      <c r="O525" s="36"/>
      <c r="P525" s="36"/>
      <c r="Q525" s="36"/>
      <c r="R525" s="36"/>
      <c r="S525" s="36"/>
      <c r="T525" s="36"/>
      <c r="U525" s="36"/>
      <c r="V525" s="36"/>
      <c r="W525" s="36"/>
      <c r="X525" s="36"/>
      <c r="Y525" s="36"/>
      <c r="Z525" s="36"/>
    </row>
    <row r="526" spans="1:26" ht="12.75" customHeight="1">
      <c r="A526" s="36"/>
      <c r="B526" s="36"/>
      <c r="C526" s="36"/>
      <c r="D526" s="98"/>
      <c r="E526" s="98"/>
      <c r="F526" s="98"/>
      <c r="G526" s="98"/>
      <c r="H526" s="98"/>
      <c r="I526" s="36"/>
      <c r="J526" s="36"/>
      <c r="K526" s="36"/>
      <c r="L526" s="36"/>
      <c r="M526" s="36"/>
      <c r="N526" s="36"/>
      <c r="O526" s="36"/>
      <c r="P526" s="36"/>
      <c r="Q526" s="36"/>
      <c r="R526" s="36"/>
      <c r="S526" s="36"/>
      <c r="T526" s="36"/>
      <c r="U526" s="36"/>
      <c r="V526" s="36"/>
      <c r="W526" s="36"/>
      <c r="X526" s="36"/>
      <c r="Y526" s="36"/>
      <c r="Z526" s="36"/>
    </row>
    <row r="527" spans="1:26" ht="12.75" customHeight="1">
      <c r="A527" s="36"/>
      <c r="B527" s="36"/>
      <c r="C527" s="36"/>
      <c r="D527" s="98"/>
      <c r="E527" s="98"/>
      <c r="F527" s="98"/>
      <c r="G527" s="98"/>
      <c r="H527" s="98"/>
      <c r="I527" s="36"/>
      <c r="J527" s="36"/>
      <c r="K527" s="36"/>
      <c r="L527" s="36"/>
      <c r="M527" s="36"/>
      <c r="N527" s="36"/>
      <c r="O527" s="36"/>
      <c r="P527" s="36"/>
      <c r="Q527" s="36"/>
      <c r="R527" s="36"/>
      <c r="S527" s="36"/>
      <c r="T527" s="36"/>
      <c r="U527" s="36"/>
      <c r="V527" s="36"/>
      <c r="W527" s="36"/>
      <c r="X527" s="36"/>
      <c r="Y527" s="36"/>
      <c r="Z527" s="36"/>
    </row>
    <row r="528" spans="1:26" ht="12.75" customHeight="1">
      <c r="A528" s="36"/>
      <c r="B528" s="36"/>
      <c r="C528" s="36"/>
      <c r="D528" s="98"/>
      <c r="E528" s="98"/>
      <c r="F528" s="98"/>
      <c r="G528" s="98"/>
      <c r="H528" s="98"/>
      <c r="I528" s="36"/>
      <c r="J528" s="36"/>
      <c r="K528" s="36"/>
      <c r="L528" s="36"/>
      <c r="M528" s="36"/>
      <c r="N528" s="36"/>
      <c r="O528" s="36"/>
      <c r="P528" s="36"/>
      <c r="Q528" s="36"/>
      <c r="R528" s="36"/>
      <c r="S528" s="36"/>
      <c r="T528" s="36"/>
      <c r="U528" s="36"/>
      <c r="V528" s="36"/>
      <c r="W528" s="36"/>
      <c r="X528" s="36"/>
      <c r="Y528" s="36"/>
      <c r="Z528" s="36"/>
    </row>
    <row r="529" spans="1:26" ht="12.75" customHeight="1">
      <c r="A529" s="36"/>
      <c r="B529" s="36"/>
      <c r="C529" s="36"/>
      <c r="D529" s="98"/>
      <c r="E529" s="98"/>
      <c r="F529" s="98"/>
      <c r="G529" s="98"/>
      <c r="H529" s="98"/>
      <c r="I529" s="36"/>
      <c r="J529" s="36"/>
      <c r="K529" s="36"/>
      <c r="L529" s="36"/>
      <c r="M529" s="36"/>
      <c r="N529" s="36"/>
      <c r="O529" s="36"/>
      <c r="P529" s="36"/>
      <c r="Q529" s="36"/>
      <c r="R529" s="36"/>
      <c r="S529" s="36"/>
      <c r="T529" s="36"/>
      <c r="U529" s="36"/>
      <c r="V529" s="36"/>
      <c r="W529" s="36"/>
      <c r="X529" s="36"/>
      <c r="Y529" s="36"/>
      <c r="Z529" s="36"/>
    </row>
    <row r="530" spans="1:26" ht="12.75" customHeight="1">
      <c r="A530" s="36"/>
      <c r="B530" s="36"/>
      <c r="C530" s="36"/>
      <c r="D530" s="98"/>
      <c r="E530" s="98"/>
      <c r="F530" s="98"/>
      <c r="G530" s="98"/>
      <c r="H530" s="98"/>
      <c r="I530" s="36"/>
      <c r="J530" s="36"/>
      <c r="K530" s="36"/>
      <c r="L530" s="36"/>
      <c r="M530" s="36"/>
      <c r="N530" s="36"/>
      <c r="O530" s="36"/>
      <c r="P530" s="36"/>
      <c r="Q530" s="36"/>
      <c r="R530" s="36"/>
      <c r="S530" s="36"/>
      <c r="T530" s="36"/>
      <c r="U530" s="36"/>
      <c r="V530" s="36"/>
      <c r="W530" s="36"/>
      <c r="X530" s="36"/>
      <c r="Y530" s="36"/>
      <c r="Z530" s="36"/>
    </row>
    <row r="531" spans="1:26" ht="12.75" customHeight="1">
      <c r="A531" s="36"/>
      <c r="B531" s="36"/>
      <c r="C531" s="36"/>
      <c r="D531" s="98"/>
      <c r="E531" s="98"/>
      <c r="F531" s="98"/>
      <c r="G531" s="98"/>
      <c r="H531" s="98"/>
      <c r="I531" s="36"/>
      <c r="J531" s="36"/>
      <c r="K531" s="36"/>
      <c r="L531" s="36"/>
      <c r="M531" s="36"/>
      <c r="N531" s="36"/>
      <c r="O531" s="36"/>
      <c r="P531" s="36"/>
      <c r="Q531" s="36"/>
      <c r="R531" s="36"/>
      <c r="S531" s="36"/>
      <c r="T531" s="36"/>
      <c r="U531" s="36"/>
      <c r="V531" s="36"/>
      <c r="W531" s="36"/>
      <c r="X531" s="36"/>
      <c r="Y531" s="36"/>
      <c r="Z531" s="36"/>
    </row>
    <row r="532" spans="1:26" ht="12.75" customHeight="1">
      <c r="A532" s="36"/>
      <c r="B532" s="36"/>
      <c r="C532" s="36"/>
      <c r="D532" s="98"/>
      <c r="E532" s="98"/>
      <c r="F532" s="98"/>
      <c r="G532" s="98"/>
      <c r="H532" s="98"/>
      <c r="I532" s="36"/>
      <c r="J532" s="36"/>
      <c r="K532" s="36"/>
      <c r="L532" s="36"/>
      <c r="M532" s="36"/>
      <c r="N532" s="36"/>
      <c r="O532" s="36"/>
      <c r="P532" s="36"/>
      <c r="Q532" s="36"/>
      <c r="R532" s="36"/>
      <c r="S532" s="36"/>
      <c r="T532" s="36"/>
      <c r="U532" s="36"/>
      <c r="V532" s="36"/>
      <c r="W532" s="36"/>
      <c r="X532" s="36"/>
      <c r="Y532" s="36"/>
      <c r="Z532" s="36"/>
    </row>
    <row r="533" spans="1:26" ht="12.75" customHeight="1">
      <c r="A533" s="36"/>
      <c r="B533" s="36"/>
      <c r="C533" s="36"/>
      <c r="D533" s="98"/>
      <c r="E533" s="98"/>
      <c r="F533" s="98"/>
      <c r="G533" s="98"/>
      <c r="H533" s="98"/>
      <c r="I533" s="36"/>
      <c r="J533" s="36"/>
      <c r="K533" s="36"/>
      <c r="L533" s="36"/>
      <c r="M533" s="36"/>
      <c r="N533" s="36"/>
      <c r="O533" s="36"/>
      <c r="P533" s="36"/>
      <c r="Q533" s="36"/>
      <c r="R533" s="36"/>
      <c r="S533" s="36"/>
      <c r="T533" s="36"/>
      <c r="U533" s="36"/>
      <c r="V533" s="36"/>
      <c r="W533" s="36"/>
      <c r="X533" s="36"/>
      <c r="Y533" s="36"/>
      <c r="Z533" s="36"/>
    </row>
    <row r="534" spans="1:26" ht="12.75" customHeight="1">
      <c r="A534" s="36"/>
      <c r="B534" s="36"/>
      <c r="C534" s="36"/>
      <c r="D534" s="98"/>
      <c r="E534" s="98"/>
      <c r="F534" s="98"/>
      <c r="G534" s="98"/>
      <c r="H534" s="98"/>
      <c r="I534" s="36"/>
      <c r="J534" s="36"/>
      <c r="K534" s="36"/>
      <c r="L534" s="36"/>
      <c r="M534" s="36"/>
      <c r="N534" s="36"/>
      <c r="O534" s="36"/>
      <c r="P534" s="36"/>
      <c r="Q534" s="36"/>
      <c r="R534" s="36"/>
      <c r="S534" s="36"/>
      <c r="T534" s="36"/>
      <c r="U534" s="36"/>
      <c r="V534" s="36"/>
      <c r="W534" s="36"/>
      <c r="X534" s="36"/>
      <c r="Y534" s="36"/>
      <c r="Z534" s="36"/>
    </row>
    <row r="535" spans="1:26" ht="12.75" customHeight="1">
      <c r="A535" s="36"/>
      <c r="B535" s="36"/>
      <c r="C535" s="36"/>
      <c r="D535" s="98"/>
      <c r="E535" s="98"/>
      <c r="F535" s="98"/>
      <c r="G535" s="98"/>
      <c r="H535" s="98"/>
      <c r="I535" s="36"/>
      <c r="J535" s="36"/>
      <c r="K535" s="36"/>
      <c r="L535" s="36"/>
      <c r="M535" s="36"/>
      <c r="N535" s="36"/>
      <c r="O535" s="36"/>
      <c r="P535" s="36"/>
      <c r="Q535" s="36"/>
      <c r="R535" s="36"/>
      <c r="S535" s="36"/>
      <c r="T535" s="36"/>
      <c r="U535" s="36"/>
      <c r="V535" s="36"/>
      <c r="W535" s="36"/>
      <c r="X535" s="36"/>
      <c r="Y535" s="36"/>
      <c r="Z535" s="36"/>
    </row>
    <row r="536" spans="1:26" ht="12.75" customHeight="1">
      <c r="A536" s="36"/>
      <c r="B536" s="36"/>
      <c r="C536" s="36"/>
      <c r="D536" s="98"/>
      <c r="E536" s="98"/>
      <c r="F536" s="98"/>
      <c r="G536" s="98"/>
      <c r="H536" s="98"/>
      <c r="I536" s="36"/>
      <c r="J536" s="36"/>
      <c r="K536" s="36"/>
      <c r="L536" s="36"/>
      <c r="M536" s="36"/>
      <c r="N536" s="36"/>
      <c r="O536" s="36"/>
      <c r="P536" s="36"/>
      <c r="Q536" s="36"/>
      <c r="R536" s="36"/>
      <c r="S536" s="36"/>
      <c r="T536" s="36"/>
      <c r="U536" s="36"/>
      <c r="V536" s="36"/>
      <c r="W536" s="36"/>
      <c r="X536" s="36"/>
      <c r="Y536" s="36"/>
      <c r="Z536" s="36"/>
    </row>
    <row r="537" spans="1:26" ht="12.75" customHeight="1">
      <c r="A537" s="36"/>
      <c r="B537" s="36"/>
      <c r="C537" s="36"/>
      <c r="D537" s="98"/>
      <c r="E537" s="98"/>
      <c r="F537" s="98"/>
      <c r="G537" s="98"/>
      <c r="H537" s="98"/>
      <c r="I537" s="36"/>
      <c r="J537" s="36"/>
      <c r="K537" s="36"/>
      <c r="L537" s="36"/>
      <c r="M537" s="36"/>
      <c r="N537" s="36"/>
      <c r="O537" s="36"/>
      <c r="P537" s="36"/>
      <c r="Q537" s="36"/>
      <c r="R537" s="36"/>
      <c r="S537" s="36"/>
      <c r="T537" s="36"/>
      <c r="U537" s="36"/>
      <c r="V537" s="36"/>
      <c r="W537" s="36"/>
      <c r="X537" s="36"/>
      <c r="Y537" s="36"/>
      <c r="Z537" s="36"/>
    </row>
    <row r="538" spans="1:26" ht="12.75" customHeight="1">
      <c r="A538" s="36"/>
      <c r="B538" s="36"/>
      <c r="C538" s="36"/>
      <c r="D538" s="98"/>
      <c r="E538" s="98"/>
      <c r="F538" s="98"/>
      <c r="G538" s="98"/>
      <c r="H538" s="98"/>
      <c r="I538" s="36"/>
      <c r="J538" s="36"/>
      <c r="K538" s="36"/>
      <c r="L538" s="36"/>
      <c r="M538" s="36"/>
      <c r="N538" s="36"/>
      <c r="O538" s="36"/>
      <c r="P538" s="36"/>
      <c r="Q538" s="36"/>
      <c r="R538" s="36"/>
      <c r="S538" s="36"/>
      <c r="T538" s="36"/>
      <c r="U538" s="36"/>
      <c r="V538" s="36"/>
      <c r="W538" s="36"/>
      <c r="X538" s="36"/>
      <c r="Y538" s="36"/>
      <c r="Z538" s="36"/>
    </row>
    <row r="539" spans="1:26" ht="12.75" customHeight="1">
      <c r="A539" s="36"/>
      <c r="B539" s="36"/>
      <c r="C539" s="36"/>
      <c r="D539" s="98"/>
      <c r="E539" s="98"/>
      <c r="F539" s="98"/>
      <c r="G539" s="98"/>
      <c r="H539" s="98"/>
      <c r="I539" s="36"/>
      <c r="J539" s="36"/>
      <c r="K539" s="36"/>
      <c r="L539" s="36"/>
      <c r="M539" s="36"/>
      <c r="N539" s="36"/>
      <c r="O539" s="36"/>
      <c r="P539" s="36"/>
      <c r="Q539" s="36"/>
      <c r="R539" s="36"/>
      <c r="S539" s="36"/>
      <c r="T539" s="36"/>
      <c r="U539" s="36"/>
      <c r="V539" s="36"/>
      <c r="W539" s="36"/>
      <c r="X539" s="36"/>
      <c r="Y539" s="36"/>
      <c r="Z539" s="36"/>
    </row>
    <row r="540" spans="1:26" ht="12.75" customHeight="1">
      <c r="A540" s="36"/>
      <c r="B540" s="36"/>
      <c r="C540" s="36"/>
      <c r="D540" s="98"/>
      <c r="E540" s="98"/>
      <c r="F540" s="98"/>
      <c r="G540" s="98"/>
      <c r="H540" s="98"/>
      <c r="I540" s="36"/>
      <c r="J540" s="36"/>
      <c r="K540" s="36"/>
      <c r="L540" s="36"/>
      <c r="M540" s="36"/>
      <c r="N540" s="36"/>
      <c r="O540" s="36"/>
      <c r="P540" s="36"/>
      <c r="Q540" s="36"/>
      <c r="R540" s="36"/>
      <c r="S540" s="36"/>
      <c r="T540" s="36"/>
      <c r="U540" s="36"/>
      <c r="V540" s="36"/>
      <c r="W540" s="36"/>
      <c r="X540" s="36"/>
      <c r="Y540" s="36"/>
      <c r="Z540" s="36"/>
    </row>
    <row r="541" spans="1:26" ht="12.75" customHeight="1">
      <c r="A541" s="36"/>
      <c r="B541" s="36"/>
      <c r="C541" s="36"/>
      <c r="D541" s="98"/>
      <c r="E541" s="98"/>
      <c r="F541" s="98"/>
      <c r="G541" s="98"/>
      <c r="H541" s="98"/>
      <c r="I541" s="36"/>
      <c r="J541" s="36"/>
      <c r="K541" s="36"/>
      <c r="L541" s="36"/>
      <c r="M541" s="36"/>
      <c r="N541" s="36"/>
      <c r="O541" s="36"/>
      <c r="P541" s="36"/>
      <c r="Q541" s="36"/>
      <c r="R541" s="36"/>
      <c r="S541" s="36"/>
      <c r="T541" s="36"/>
      <c r="U541" s="36"/>
      <c r="V541" s="36"/>
      <c r="W541" s="36"/>
      <c r="X541" s="36"/>
      <c r="Y541" s="36"/>
      <c r="Z541" s="36"/>
    </row>
    <row r="542" spans="1:26" ht="12.75" customHeight="1">
      <c r="A542" s="36"/>
      <c r="B542" s="36"/>
      <c r="C542" s="36"/>
      <c r="D542" s="98"/>
      <c r="E542" s="98"/>
      <c r="F542" s="98"/>
      <c r="G542" s="98"/>
      <c r="H542" s="98"/>
      <c r="I542" s="36"/>
      <c r="J542" s="36"/>
      <c r="K542" s="36"/>
      <c r="L542" s="36"/>
      <c r="M542" s="36"/>
      <c r="N542" s="36"/>
      <c r="O542" s="36"/>
      <c r="P542" s="36"/>
      <c r="Q542" s="36"/>
      <c r="R542" s="36"/>
      <c r="S542" s="36"/>
      <c r="T542" s="36"/>
      <c r="U542" s="36"/>
      <c r="V542" s="36"/>
      <c r="W542" s="36"/>
      <c r="X542" s="36"/>
      <c r="Y542" s="36"/>
      <c r="Z542" s="36"/>
    </row>
    <row r="543" spans="1:26" ht="12.75" customHeight="1">
      <c r="A543" s="36"/>
      <c r="B543" s="36"/>
      <c r="C543" s="36"/>
      <c r="D543" s="98"/>
      <c r="E543" s="98"/>
      <c r="F543" s="98"/>
      <c r="G543" s="98"/>
      <c r="H543" s="98"/>
      <c r="I543" s="36"/>
      <c r="J543" s="36"/>
      <c r="K543" s="36"/>
      <c r="L543" s="36"/>
      <c r="M543" s="36"/>
      <c r="N543" s="36"/>
      <c r="O543" s="36"/>
      <c r="P543" s="36"/>
      <c r="Q543" s="36"/>
      <c r="R543" s="36"/>
      <c r="S543" s="36"/>
      <c r="T543" s="36"/>
      <c r="U543" s="36"/>
      <c r="V543" s="36"/>
      <c r="W543" s="36"/>
      <c r="X543" s="36"/>
      <c r="Y543" s="36"/>
      <c r="Z543" s="36"/>
    </row>
    <row r="544" spans="1:26" ht="12.75" customHeight="1">
      <c r="A544" s="36"/>
      <c r="B544" s="36"/>
      <c r="C544" s="36"/>
      <c r="D544" s="98"/>
      <c r="E544" s="98"/>
      <c r="F544" s="98"/>
      <c r="G544" s="98"/>
      <c r="H544" s="98"/>
      <c r="I544" s="36"/>
      <c r="J544" s="36"/>
      <c r="K544" s="36"/>
      <c r="L544" s="36"/>
      <c r="M544" s="36"/>
      <c r="N544" s="36"/>
      <c r="O544" s="36"/>
      <c r="P544" s="36"/>
      <c r="Q544" s="36"/>
      <c r="R544" s="36"/>
      <c r="S544" s="36"/>
      <c r="T544" s="36"/>
      <c r="U544" s="36"/>
      <c r="V544" s="36"/>
      <c r="W544" s="36"/>
      <c r="X544" s="36"/>
      <c r="Y544" s="36"/>
      <c r="Z544" s="36"/>
    </row>
    <row r="545" spans="1:26" ht="12.75" customHeight="1">
      <c r="A545" s="36"/>
      <c r="B545" s="36"/>
      <c r="C545" s="36"/>
      <c r="D545" s="98"/>
      <c r="E545" s="98"/>
      <c r="F545" s="98"/>
      <c r="G545" s="98"/>
      <c r="H545" s="98"/>
      <c r="I545" s="36"/>
      <c r="J545" s="36"/>
      <c r="K545" s="36"/>
      <c r="L545" s="36"/>
      <c r="M545" s="36"/>
      <c r="N545" s="36"/>
      <c r="O545" s="36"/>
      <c r="P545" s="36"/>
      <c r="Q545" s="36"/>
      <c r="R545" s="36"/>
      <c r="S545" s="36"/>
      <c r="T545" s="36"/>
      <c r="U545" s="36"/>
      <c r="V545" s="36"/>
      <c r="W545" s="36"/>
      <c r="X545" s="36"/>
      <c r="Y545" s="36"/>
      <c r="Z545" s="36"/>
    </row>
    <row r="546" spans="1:26" ht="12.75" customHeight="1">
      <c r="A546" s="36"/>
      <c r="B546" s="36"/>
      <c r="C546" s="36"/>
      <c r="D546" s="98"/>
      <c r="E546" s="98"/>
      <c r="F546" s="98"/>
      <c r="G546" s="98"/>
      <c r="H546" s="98"/>
      <c r="I546" s="36"/>
      <c r="J546" s="36"/>
      <c r="K546" s="36"/>
      <c r="L546" s="36"/>
      <c r="M546" s="36"/>
      <c r="N546" s="36"/>
      <c r="O546" s="36"/>
      <c r="P546" s="36"/>
      <c r="Q546" s="36"/>
      <c r="R546" s="36"/>
      <c r="S546" s="36"/>
      <c r="T546" s="36"/>
      <c r="U546" s="36"/>
      <c r="V546" s="36"/>
      <c r="W546" s="36"/>
      <c r="X546" s="36"/>
      <c r="Y546" s="36"/>
      <c r="Z546" s="36"/>
    </row>
    <row r="547" spans="1:26" ht="12.75" customHeight="1">
      <c r="A547" s="36"/>
      <c r="B547" s="36"/>
      <c r="C547" s="36"/>
      <c r="D547" s="98"/>
      <c r="E547" s="98"/>
      <c r="F547" s="98"/>
      <c r="G547" s="98"/>
      <c r="H547" s="98"/>
      <c r="I547" s="36"/>
      <c r="J547" s="36"/>
      <c r="K547" s="36"/>
      <c r="L547" s="36"/>
      <c r="M547" s="36"/>
      <c r="N547" s="36"/>
      <c r="O547" s="36"/>
      <c r="P547" s="36"/>
      <c r="Q547" s="36"/>
      <c r="R547" s="36"/>
      <c r="S547" s="36"/>
      <c r="T547" s="36"/>
      <c r="U547" s="36"/>
      <c r="V547" s="36"/>
      <c r="W547" s="36"/>
      <c r="X547" s="36"/>
      <c r="Y547" s="36"/>
      <c r="Z547" s="36"/>
    </row>
    <row r="548" spans="1:26" ht="12.75" customHeight="1">
      <c r="A548" s="36"/>
      <c r="B548" s="36"/>
      <c r="C548" s="36"/>
      <c r="D548" s="98"/>
      <c r="E548" s="98"/>
      <c r="F548" s="98"/>
      <c r="G548" s="98"/>
      <c r="H548" s="98"/>
      <c r="I548" s="36"/>
      <c r="J548" s="36"/>
      <c r="K548" s="36"/>
      <c r="L548" s="36"/>
      <c r="M548" s="36"/>
      <c r="N548" s="36"/>
      <c r="O548" s="36"/>
      <c r="P548" s="36"/>
      <c r="Q548" s="36"/>
      <c r="R548" s="36"/>
      <c r="S548" s="36"/>
      <c r="T548" s="36"/>
      <c r="U548" s="36"/>
      <c r="V548" s="36"/>
      <c r="W548" s="36"/>
      <c r="X548" s="36"/>
      <c r="Y548" s="36"/>
      <c r="Z548" s="36"/>
    </row>
    <row r="549" spans="1:26" ht="12.75" customHeight="1">
      <c r="A549" s="36"/>
      <c r="B549" s="36"/>
      <c r="C549" s="36"/>
      <c r="D549" s="98"/>
      <c r="E549" s="98"/>
      <c r="F549" s="98"/>
      <c r="G549" s="98"/>
      <c r="H549" s="98"/>
      <c r="I549" s="36"/>
      <c r="J549" s="36"/>
      <c r="K549" s="36"/>
      <c r="L549" s="36"/>
      <c r="M549" s="36"/>
      <c r="N549" s="36"/>
      <c r="O549" s="36"/>
      <c r="P549" s="36"/>
      <c r="Q549" s="36"/>
      <c r="R549" s="36"/>
      <c r="S549" s="36"/>
      <c r="T549" s="36"/>
      <c r="U549" s="36"/>
      <c r="V549" s="36"/>
      <c r="W549" s="36"/>
      <c r="X549" s="36"/>
      <c r="Y549" s="36"/>
      <c r="Z549" s="36"/>
    </row>
    <row r="550" spans="1:26" ht="12.75" customHeight="1">
      <c r="A550" s="36"/>
      <c r="B550" s="36"/>
      <c r="C550" s="36"/>
      <c r="D550" s="98"/>
      <c r="E550" s="98"/>
      <c r="F550" s="98"/>
      <c r="G550" s="98"/>
      <c r="H550" s="98"/>
      <c r="I550" s="36"/>
      <c r="J550" s="36"/>
      <c r="K550" s="36"/>
      <c r="L550" s="36"/>
      <c r="M550" s="36"/>
      <c r="N550" s="36"/>
      <c r="O550" s="36"/>
      <c r="P550" s="36"/>
      <c r="Q550" s="36"/>
      <c r="R550" s="36"/>
      <c r="S550" s="36"/>
      <c r="T550" s="36"/>
      <c r="U550" s="36"/>
      <c r="V550" s="36"/>
      <c r="W550" s="36"/>
      <c r="X550" s="36"/>
      <c r="Y550" s="36"/>
      <c r="Z550" s="36"/>
    </row>
    <row r="551" spans="1:26" ht="12.75" customHeight="1">
      <c r="A551" s="36"/>
      <c r="B551" s="36"/>
      <c r="C551" s="36"/>
      <c r="D551" s="98"/>
      <c r="E551" s="98"/>
      <c r="F551" s="98"/>
      <c r="G551" s="98"/>
      <c r="H551" s="98"/>
      <c r="I551" s="36"/>
      <c r="J551" s="36"/>
      <c r="K551" s="36"/>
      <c r="L551" s="36"/>
      <c r="M551" s="36"/>
      <c r="N551" s="36"/>
      <c r="O551" s="36"/>
      <c r="P551" s="36"/>
      <c r="Q551" s="36"/>
      <c r="R551" s="36"/>
      <c r="S551" s="36"/>
      <c r="T551" s="36"/>
      <c r="U551" s="36"/>
      <c r="V551" s="36"/>
      <c r="W551" s="36"/>
      <c r="X551" s="36"/>
      <c r="Y551" s="36"/>
      <c r="Z551" s="36"/>
    </row>
    <row r="552" spans="1:26" ht="12.75" customHeight="1">
      <c r="A552" s="36"/>
      <c r="B552" s="36"/>
      <c r="C552" s="36"/>
      <c r="D552" s="98"/>
      <c r="E552" s="98"/>
      <c r="F552" s="98"/>
      <c r="G552" s="98"/>
      <c r="H552" s="98"/>
      <c r="I552" s="36"/>
      <c r="J552" s="36"/>
      <c r="K552" s="36"/>
      <c r="L552" s="36"/>
      <c r="M552" s="36"/>
      <c r="N552" s="36"/>
      <c r="O552" s="36"/>
      <c r="P552" s="36"/>
      <c r="Q552" s="36"/>
      <c r="R552" s="36"/>
      <c r="S552" s="36"/>
      <c r="T552" s="36"/>
      <c r="U552" s="36"/>
      <c r="V552" s="36"/>
      <c r="W552" s="36"/>
      <c r="X552" s="36"/>
      <c r="Y552" s="36"/>
      <c r="Z552" s="36"/>
    </row>
    <row r="553" spans="1:26" ht="12.75" customHeight="1">
      <c r="A553" s="36"/>
      <c r="B553" s="36"/>
      <c r="C553" s="36"/>
      <c r="D553" s="98"/>
      <c r="E553" s="98"/>
      <c r="F553" s="98"/>
      <c r="G553" s="98"/>
      <c r="H553" s="98"/>
      <c r="I553" s="36"/>
      <c r="J553" s="36"/>
      <c r="K553" s="36"/>
      <c r="L553" s="36"/>
      <c r="M553" s="36"/>
      <c r="N553" s="36"/>
      <c r="O553" s="36"/>
      <c r="P553" s="36"/>
      <c r="Q553" s="36"/>
      <c r="R553" s="36"/>
      <c r="S553" s="36"/>
      <c r="T553" s="36"/>
      <c r="U553" s="36"/>
      <c r="V553" s="36"/>
      <c r="W553" s="36"/>
      <c r="X553" s="36"/>
      <c r="Y553" s="36"/>
      <c r="Z553" s="36"/>
    </row>
    <row r="554" spans="1:26" ht="12.75" customHeight="1">
      <c r="A554" s="36"/>
      <c r="B554" s="36"/>
      <c r="C554" s="36"/>
      <c r="D554" s="98"/>
      <c r="E554" s="98"/>
      <c r="F554" s="98"/>
      <c r="G554" s="98"/>
      <c r="H554" s="98"/>
      <c r="I554" s="36"/>
      <c r="J554" s="36"/>
      <c r="K554" s="36"/>
      <c r="L554" s="36"/>
      <c r="M554" s="36"/>
      <c r="N554" s="36"/>
      <c r="O554" s="36"/>
      <c r="P554" s="36"/>
      <c r="Q554" s="36"/>
      <c r="R554" s="36"/>
      <c r="S554" s="36"/>
      <c r="T554" s="36"/>
      <c r="U554" s="36"/>
      <c r="V554" s="36"/>
      <c r="W554" s="36"/>
      <c r="X554" s="36"/>
      <c r="Y554" s="36"/>
      <c r="Z554" s="36"/>
    </row>
    <row r="555" spans="1:26" ht="12.75" customHeight="1">
      <c r="A555" s="36"/>
      <c r="B555" s="36"/>
      <c r="C555" s="36"/>
      <c r="D555" s="98"/>
      <c r="E555" s="98"/>
      <c r="F555" s="98"/>
      <c r="G555" s="98"/>
      <c r="H555" s="98"/>
      <c r="I555" s="36"/>
      <c r="J555" s="36"/>
      <c r="K555" s="36"/>
      <c r="L555" s="36"/>
      <c r="M555" s="36"/>
      <c r="N555" s="36"/>
      <c r="O555" s="36"/>
      <c r="P555" s="36"/>
      <c r="Q555" s="36"/>
      <c r="R555" s="36"/>
      <c r="S555" s="36"/>
      <c r="T555" s="36"/>
      <c r="U555" s="36"/>
      <c r="V555" s="36"/>
      <c r="W555" s="36"/>
      <c r="X555" s="36"/>
      <c r="Y555" s="36"/>
      <c r="Z555" s="36"/>
    </row>
    <row r="556" spans="1:26" ht="12.75" customHeight="1">
      <c r="A556" s="36"/>
      <c r="B556" s="36"/>
      <c r="C556" s="36"/>
      <c r="D556" s="98"/>
      <c r="E556" s="98"/>
      <c r="F556" s="98"/>
      <c r="G556" s="98"/>
      <c r="H556" s="98"/>
      <c r="I556" s="36"/>
      <c r="J556" s="36"/>
      <c r="K556" s="36"/>
      <c r="L556" s="36"/>
      <c r="M556" s="36"/>
      <c r="N556" s="36"/>
      <c r="O556" s="36"/>
      <c r="P556" s="36"/>
      <c r="Q556" s="36"/>
      <c r="R556" s="36"/>
      <c r="S556" s="36"/>
      <c r="T556" s="36"/>
      <c r="U556" s="36"/>
      <c r="V556" s="36"/>
      <c r="W556" s="36"/>
      <c r="X556" s="36"/>
      <c r="Y556" s="36"/>
      <c r="Z556" s="36"/>
    </row>
    <row r="557" spans="1:26" ht="12.75" customHeight="1">
      <c r="A557" s="36"/>
      <c r="B557" s="36"/>
      <c r="C557" s="36"/>
      <c r="D557" s="98"/>
      <c r="E557" s="98"/>
      <c r="F557" s="98"/>
      <c r="G557" s="98"/>
      <c r="H557" s="98"/>
      <c r="I557" s="36"/>
      <c r="J557" s="36"/>
      <c r="K557" s="36"/>
      <c r="L557" s="36"/>
      <c r="M557" s="36"/>
      <c r="N557" s="36"/>
      <c r="O557" s="36"/>
      <c r="P557" s="36"/>
      <c r="Q557" s="36"/>
      <c r="R557" s="36"/>
      <c r="S557" s="36"/>
      <c r="T557" s="36"/>
      <c r="U557" s="36"/>
      <c r="V557" s="36"/>
      <c r="W557" s="36"/>
      <c r="X557" s="36"/>
      <c r="Y557" s="36"/>
      <c r="Z557" s="36"/>
    </row>
    <row r="558" spans="1:26" ht="12.75" customHeight="1">
      <c r="A558" s="36"/>
      <c r="B558" s="36"/>
      <c r="C558" s="36"/>
      <c r="D558" s="98"/>
      <c r="E558" s="98"/>
      <c r="F558" s="98"/>
      <c r="G558" s="98"/>
      <c r="H558" s="98"/>
      <c r="I558" s="36"/>
      <c r="J558" s="36"/>
      <c r="K558" s="36"/>
      <c r="L558" s="36"/>
      <c r="M558" s="36"/>
      <c r="N558" s="36"/>
      <c r="O558" s="36"/>
      <c r="P558" s="36"/>
      <c r="Q558" s="36"/>
      <c r="R558" s="36"/>
      <c r="S558" s="36"/>
      <c r="T558" s="36"/>
      <c r="U558" s="36"/>
      <c r="V558" s="36"/>
      <c r="W558" s="36"/>
      <c r="X558" s="36"/>
      <c r="Y558" s="36"/>
      <c r="Z558" s="36"/>
    </row>
    <row r="559" spans="1:26" ht="12.75" customHeight="1">
      <c r="A559" s="36"/>
      <c r="B559" s="36"/>
      <c r="C559" s="36"/>
      <c r="D559" s="98"/>
      <c r="E559" s="98"/>
      <c r="F559" s="98"/>
      <c r="G559" s="98"/>
      <c r="H559" s="98"/>
      <c r="I559" s="36"/>
      <c r="J559" s="36"/>
      <c r="K559" s="36"/>
      <c r="L559" s="36"/>
      <c r="M559" s="36"/>
      <c r="N559" s="36"/>
      <c r="O559" s="36"/>
      <c r="P559" s="36"/>
      <c r="Q559" s="36"/>
      <c r="R559" s="36"/>
      <c r="S559" s="36"/>
      <c r="T559" s="36"/>
      <c r="U559" s="36"/>
      <c r="V559" s="36"/>
      <c r="W559" s="36"/>
      <c r="X559" s="36"/>
      <c r="Y559" s="36"/>
      <c r="Z559" s="36"/>
    </row>
    <row r="560" spans="1:26" ht="12.75" customHeight="1">
      <c r="A560" s="36"/>
      <c r="B560" s="36"/>
      <c r="C560" s="36"/>
      <c r="D560" s="98"/>
      <c r="E560" s="98"/>
      <c r="F560" s="98"/>
      <c r="G560" s="98"/>
      <c r="H560" s="98"/>
      <c r="I560" s="36"/>
      <c r="J560" s="36"/>
      <c r="K560" s="36"/>
      <c r="L560" s="36"/>
      <c r="M560" s="36"/>
      <c r="N560" s="36"/>
      <c r="O560" s="36"/>
      <c r="P560" s="36"/>
      <c r="Q560" s="36"/>
      <c r="R560" s="36"/>
      <c r="S560" s="36"/>
      <c r="T560" s="36"/>
      <c r="U560" s="36"/>
      <c r="V560" s="36"/>
      <c r="W560" s="36"/>
      <c r="X560" s="36"/>
      <c r="Y560" s="36"/>
      <c r="Z560" s="36"/>
    </row>
    <row r="561" spans="1:26" ht="12.75" customHeight="1">
      <c r="A561" s="36"/>
      <c r="B561" s="36"/>
      <c r="C561" s="36"/>
      <c r="D561" s="98"/>
      <c r="E561" s="98"/>
      <c r="F561" s="98"/>
      <c r="G561" s="98"/>
      <c r="H561" s="98"/>
      <c r="I561" s="36"/>
      <c r="J561" s="36"/>
      <c r="K561" s="36"/>
      <c r="L561" s="36"/>
      <c r="M561" s="36"/>
      <c r="N561" s="36"/>
      <c r="O561" s="36"/>
      <c r="P561" s="36"/>
      <c r="Q561" s="36"/>
      <c r="R561" s="36"/>
      <c r="S561" s="36"/>
      <c r="T561" s="36"/>
      <c r="U561" s="36"/>
      <c r="V561" s="36"/>
      <c r="W561" s="36"/>
      <c r="X561" s="36"/>
      <c r="Y561" s="36"/>
      <c r="Z561" s="36"/>
    </row>
    <row r="562" spans="1:26" ht="12.75" customHeight="1">
      <c r="A562" s="36"/>
      <c r="B562" s="36"/>
      <c r="C562" s="36"/>
      <c r="D562" s="98"/>
      <c r="E562" s="98"/>
      <c r="F562" s="98"/>
      <c r="G562" s="98"/>
      <c r="H562" s="98"/>
      <c r="I562" s="36"/>
      <c r="J562" s="36"/>
      <c r="K562" s="36"/>
      <c r="L562" s="36"/>
      <c r="M562" s="36"/>
      <c r="N562" s="36"/>
      <c r="O562" s="36"/>
      <c r="P562" s="36"/>
      <c r="Q562" s="36"/>
      <c r="R562" s="36"/>
      <c r="S562" s="36"/>
      <c r="T562" s="36"/>
      <c r="U562" s="36"/>
      <c r="V562" s="36"/>
      <c r="W562" s="36"/>
      <c r="X562" s="36"/>
      <c r="Y562" s="36"/>
      <c r="Z562" s="36"/>
    </row>
    <row r="563" spans="1:26" ht="12.75" customHeight="1">
      <c r="A563" s="36"/>
      <c r="B563" s="36"/>
      <c r="C563" s="36"/>
      <c r="D563" s="98"/>
      <c r="E563" s="98"/>
      <c r="F563" s="98"/>
      <c r="G563" s="98"/>
      <c r="H563" s="98"/>
      <c r="I563" s="36"/>
      <c r="J563" s="36"/>
      <c r="K563" s="36"/>
      <c r="L563" s="36"/>
      <c r="M563" s="36"/>
      <c r="N563" s="36"/>
      <c r="O563" s="36"/>
      <c r="P563" s="36"/>
      <c r="Q563" s="36"/>
      <c r="R563" s="36"/>
      <c r="S563" s="36"/>
      <c r="T563" s="36"/>
      <c r="U563" s="36"/>
      <c r="V563" s="36"/>
      <c r="W563" s="36"/>
      <c r="X563" s="36"/>
      <c r="Y563" s="36"/>
      <c r="Z563" s="36"/>
    </row>
    <row r="564" spans="1:26" ht="12.75" customHeight="1">
      <c r="A564" s="36"/>
      <c r="B564" s="36"/>
      <c r="C564" s="36"/>
      <c r="D564" s="98"/>
      <c r="E564" s="98"/>
      <c r="F564" s="98"/>
      <c r="G564" s="98"/>
      <c r="H564" s="98"/>
      <c r="I564" s="36"/>
      <c r="J564" s="36"/>
      <c r="K564" s="36"/>
      <c r="L564" s="36"/>
      <c r="M564" s="36"/>
      <c r="N564" s="36"/>
      <c r="O564" s="36"/>
      <c r="P564" s="36"/>
      <c r="Q564" s="36"/>
      <c r="R564" s="36"/>
      <c r="S564" s="36"/>
      <c r="T564" s="36"/>
      <c r="U564" s="36"/>
      <c r="V564" s="36"/>
      <c r="W564" s="36"/>
      <c r="X564" s="36"/>
      <c r="Y564" s="36"/>
      <c r="Z564" s="36"/>
    </row>
    <row r="565" spans="1:26" ht="12.75" customHeight="1">
      <c r="A565" s="36"/>
      <c r="B565" s="36"/>
      <c r="C565" s="36"/>
      <c r="D565" s="98"/>
      <c r="E565" s="98"/>
      <c r="F565" s="98"/>
      <c r="G565" s="98"/>
      <c r="H565" s="98"/>
      <c r="I565" s="36"/>
      <c r="J565" s="36"/>
      <c r="K565" s="36"/>
      <c r="L565" s="36"/>
      <c r="M565" s="36"/>
      <c r="N565" s="36"/>
      <c r="O565" s="36"/>
      <c r="P565" s="36"/>
      <c r="Q565" s="36"/>
      <c r="R565" s="36"/>
      <c r="S565" s="36"/>
      <c r="T565" s="36"/>
      <c r="U565" s="36"/>
      <c r="V565" s="36"/>
      <c r="W565" s="36"/>
      <c r="X565" s="36"/>
      <c r="Y565" s="36"/>
      <c r="Z565" s="36"/>
    </row>
    <row r="566" spans="1:26" ht="12.75" customHeight="1">
      <c r="A566" s="36"/>
      <c r="B566" s="36"/>
      <c r="C566" s="36"/>
      <c r="D566" s="98"/>
      <c r="E566" s="98"/>
      <c r="F566" s="98"/>
      <c r="G566" s="98"/>
      <c r="H566" s="98"/>
      <c r="I566" s="36"/>
      <c r="J566" s="36"/>
      <c r="K566" s="36"/>
      <c r="L566" s="36"/>
      <c r="M566" s="36"/>
      <c r="N566" s="36"/>
      <c r="O566" s="36"/>
      <c r="P566" s="36"/>
      <c r="Q566" s="36"/>
      <c r="R566" s="36"/>
      <c r="S566" s="36"/>
      <c r="T566" s="36"/>
      <c r="U566" s="36"/>
      <c r="V566" s="36"/>
      <c r="W566" s="36"/>
      <c r="X566" s="36"/>
      <c r="Y566" s="36"/>
      <c r="Z566" s="36"/>
    </row>
    <row r="567" spans="1:26" ht="12.75" customHeight="1">
      <c r="A567" s="36"/>
      <c r="B567" s="36"/>
      <c r="C567" s="36"/>
      <c r="D567" s="98"/>
      <c r="E567" s="98"/>
      <c r="F567" s="98"/>
      <c r="G567" s="98"/>
      <c r="H567" s="98"/>
      <c r="I567" s="36"/>
      <c r="J567" s="36"/>
      <c r="K567" s="36"/>
      <c r="L567" s="36"/>
      <c r="M567" s="36"/>
      <c r="N567" s="36"/>
      <c r="O567" s="36"/>
      <c r="P567" s="36"/>
      <c r="Q567" s="36"/>
      <c r="R567" s="36"/>
      <c r="S567" s="36"/>
      <c r="T567" s="36"/>
      <c r="U567" s="36"/>
      <c r="V567" s="36"/>
      <c r="W567" s="36"/>
      <c r="X567" s="36"/>
      <c r="Y567" s="36"/>
      <c r="Z567" s="36"/>
    </row>
    <row r="568" spans="1:26" ht="12.75" customHeight="1">
      <c r="A568" s="36"/>
      <c r="B568" s="36"/>
      <c r="C568" s="36"/>
      <c r="D568" s="98"/>
      <c r="E568" s="98"/>
      <c r="F568" s="98"/>
      <c r="G568" s="98"/>
      <c r="H568" s="98"/>
      <c r="I568" s="36"/>
      <c r="J568" s="36"/>
      <c r="K568" s="36"/>
      <c r="L568" s="36"/>
      <c r="M568" s="36"/>
      <c r="N568" s="36"/>
      <c r="O568" s="36"/>
      <c r="P568" s="36"/>
      <c r="Q568" s="36"/>
      <c r="R568" s="36"/>
      <c r="S568" s="36"/>
      <c r="T568" s="36"/>
      <c r="U568" s="36"/>
      <c r="V568" s="36"/>
      <c r="W568" s="36"/>
      <c r="X568" s="36"/>
      <c r="Y568" s="36"/>
      <c r="Z568" s="36"/>
    </row>
    <row r="569" spans="1:26" ht="12.75" customHeight="1">
      <c r="A569" s="36"/>
      <c r="B569" s="36"/>
      <c r="C569" s="36"/>
      <c r="D569" s="98"/>
      <c r="E569" s="98"/>
      <c r="F569" s="98"/>
      <c r="G569" s="98"/>
      <c r="H569" s="98"/>
      <c r="I569" s="36"/>
      <c r="J569" s="36"/>
      <c r="K569" s="36"/>
      <c r="L569" s="36"/>
      <c r="M569" s="36"/>
      <c r="N569" s="36"/>
      <c r="O569" s="36"/>
      <c r="P569" s="36"/>
      <c r="Q569" s="36"/>
      <c r="R569" s="36"/>
      <c r="S569" s="36"/>
      <c r="T569" s="36"/>
      <c r="U569" s="36"/>
      <c r="V569" s="36"/>
      <c r="W569" s="36"/>
      <c r="X569" s="36"/>
      <c r="Y569" s="36"/>
      <c r="Z569" s="36"/>
    </row>
    <row r="570" spans="1:26" ht="12.75" customHeight="1">
      <c r="A570" s="36"/>
      <c r="B570" s="36"/>
      <c r="C570" s="36"/>
      <c r="D570" s="98"/>
      <c r="E570" s="98"/>
      <c r="F570" s="98"/>
      <c r="G570" s="98"/>
      <c r="H570" s="98"/>
      <c r="I570" s="36"/>
      <c r="J570" s="36"/>
      <c r="K570" s="36"/>
      <c r="L570" s="36"/>
      <c r="M570" s="36"/>
      <c r="N570" s="36"/>
      <c r="O570" s="36"/>
      <c r="P570" s="36"/>
      <c r="Q570" s="36"/>
      <c r="R570" s="36"/>
      <c r="S570" s="36"/>
      <c r="T570" s="36"/>
      <c r="U570" s="36"/>
      <c r="V570" s="36"/>
      <c r="W570" s="36"/>
      <c r="X570" s="36"/>
      <c r="Y570" s="36"/>
      <c r="Z570" s="36"/>
    </row>
    <row r="571" spans="1:26" ht="12.75" customHeight="1">
      <c r="A571" s="36"/>
      <c r="B571" s="36"/>
      <c r="C571" s="36"/>
      <c r="D571" s="98"/>
      <c r="E571" s="98"/>
      <c r="F571" s="98"/>
      <c r="G571" s="98"/>
      <c r="H571" s="98"/>
      <c r="I571" s="36"/>
      <c r="J571" s="36"/>
      <c r="K571" s="36"/>
      <c r="L571" s="36"/>
      <c r="M571" s="36"/>
      <c r="N571" s="36"/>
      <c r="O571" s="36"/>
      <c r="P571" s="36"/>
      <c r="Q571" s="36"/>
      <c r="R571" s="36"/>
      <c r="S571" s="36"/>
      <c r="T571" s="36"/>
      <c r="U571" s="36"/>
      <c r="V571" s="36"/>
      <c r="W571" s="36"/>
      <c r="X571" s="36"/>
      <c r="Y571" s="36"/>
      <c r="Z571" s="36"/>
    </row>
    <row r="572" spans="1:26" ht="12.75" customHeight="1">
      <c r="A572" s="36"/>
      <c r="B572" s="36"/>
      <c r="C572" s="36"/>
      <c r="D572" s="98"/>
      <c r="E572" s="98"/>
      <c r="F572" s="98"/>
      <c r="G572" s="98"/>
      <c r="H572" s="98"/>
      <c r="I572" s="36"/>
      <c r="J572" s="36"/>
      <c r="K572" s="36"/>
      <c r="L572" s="36"/>
      <c r="M572" s="36"/>
      <c r="N572" s="36"/>
      <c r="O572" s="36"/>
      <c r="P572" s="36"/>
      <c r="Q572" s="36"/>
      <c r="R572" s="36"/>
      <c r="S572" s="36"/>
      <c r="T572" s="36"/>
      <c r="U572" s="36"/>
      <c r="V572" s="36"/>
      <c r="W572" s="36"/>
      <c r="X572" s="36"/>
      <c r="Y572" s="36"/>
      <c r="Z572" s="36"/>
    </row>
    <row r="573" spans="1:26" ht="12.75" customHeight="1">
      <c r="A573" s="36"/>
      <c r="B573" s="36"/>
      <c r="C573" s="36"/>
      <c r="D573" s="98"/>
      <c r="E573" s="98"/>
      <c r="F573" s="98"/>
      <c r="G573" s="98"/>
      <c r="H573" s="98"/>
      <c r="I573" s="36"/>
      <c r="J573" s="36"/>
      <c r="K573" s="36"/>
      <c r="L573" s="36"/>
      <c r="M573" s="36"/>
      <c r="N573" s="36"/>
      <c r="O573" s="36"/>
      <c r="P573" s="36"/>
      <c r="Q573" s="36"/>
      <c r="R573" s="36"/>
      <c r="S573" s="36"/>
      <c r="T573" s="36"/>
      <c r="U573" s="36"/>
      <c r="V573" s="36"/>
      <c r="W573" s="36"/>
      <c r="X573" s="36"/>
      <c r="Y573" s="36"/>
      <c r="Z573" s="36"/>
    </row>
    <row r="574" spans="1:26" ht="12.75" customHeight="1">
      <c r="A574" s="36"/>
      <c r="B574" s="36"/>
      <c r="C574" s="36"/>
      <c r="D574" s="98"/>
      <c r="E574" s="98"/>
      <c r="F574" s="98"/>
      <c r="G574" s="98"/>
      <c r="H574" s="98"/>
      <c r="I574" s="36"/>
      <c r="J574" s="36"/>
      <c r="K574" s="36"/>
      <c r="L574" s="36"/>
      <c r="M574" s="36"/>
      <c r="N574" s="36"/>
      <c r="O574" s="36"/>
      <c r="P574" s="36"/>
      <c r="Q574" s="36"/>
      <c r="R574" s="36"/>
      <c r="S574" s="36"/>
      <c r="T574" s="36"/>
      <c r="U574" s="36"/>
      <c r="V574" s="36"/>
      <c r="W574" s="36"/>
      <c r="X574" s="36"/>
      <c r="Y574" s="36"/>
      <c r="Z574" s="36"/>
    </row>
    <row r="575" spans="1:26" ht="12.75" customHeight="1">
      <c r="A575" s="36"/>
      <c r="B575" s="36"/>
      <c r="C575" s="36"/>
      <c r="D575" s="98"/>
      <c r="E575" s="98"/>
      <c r="F575" s="98"/>
      <c r="G575" s="98"/>
      <c r="H575" s="98"/>
      <c r="I575" s="36"/>
      <c r="J575" s="36"/>
      <c r="K575" s="36"/>
      <c r="L575" s="36"/>
      <c r="M575" s="36"/>
      <c r="N575" s="36"/>
      <c r="O575" s="36"/>
      <c r="P575" s="36"/>
      <c r="Q575" s="36"/>
      <c r="R575" s="36"/>
      <c r="S575" s="36"/>
      <c r="T575" s="36"/>
      <c r="U575" s="36"/>
      <c r="V575" s="36"/>
      <c r="W575" s="36"/>
      <c r="X575" s="36"/>
      <c r="Y575" s="36"/>
      <c r="Z575" s="36"/>
    </row>
    <row r="576" spans="1:26" ht="12.75" customHeight="1">
      <c r="A576" s="36"/>
      <c r="B576" s="36"/>
      <c r="C576" s="36"/>
      <c r="D576" s="98"/>
      <c r="E576" s="98"/>
      <c r="F576" s="98"/>
      <c r="G576" s="98"/>
      <c r="H576" s="98"/>
      <c r="I576" s="36"/>
      <c r="J576" s="36"/>
      <c r="K576" s="36"/>
      <c r="L576" s="36"/>
      <c r="M576" s="36"/>
      <c r="N576" s="36"/>
      <c r="O576" s="36"/>
      <c r="P576" s="36"/>
      <c r="Q576" s="36"/>
      <c r="R576" s="36"/>
      <c r="S576" s="36"/>
      <c r="T576" s="36"/>
      <c r="U576" s="36"/>
      <c r="V576" s="36"/>
      <c r="W576" s="36"/>
      <c r="X576" s="36"/>
      <c r="Y576" s="36"/>
      <c r="Z576" s="36"/>
    </row>
    <row r="577" spans="1:26" ht="12.75" customHeight="1">
      <c r="A577" s="36"/>
      <c r="B577" s="36"/>
      <c r="C577" s="36"/>
      <c r="D577" s="98"/>
      <c r="E577" s="98"/>
      <c r="F577" s="98"/>
      <c r="G577" s="98"/>
      <c r="H577" s="98"/>
      <c r="I577" s="36"/>
      <c r="J577" s="36"/>
      <c r="K577" s="36"/>
      <c r="L577" s="36"/>
      <c r="M577" s="36"/>
      <c r="N577" s="36"/>
      <c r="O577" s="36"/>
      <c r="P577" s="36"/>
      <c r="Q577" s="36"/>
      <c r="R577" s="36"/>
      <c r="S577" s="36"/>
      <c r="T577" s="36"/>
      <c r="U577" s="36"/>
      <c r="V577" s="36"/>
      <c r="W577" s="36"/>
      <c r="X577" s="36"/>
      <c r="Y577" s="36"/>
      <c r="Z577" s="36"/>
    </row>
    <row r="578" spans="1:26" ht="12.75" customHeight="1">
      <c r="A578" s="36"/>
      <c r="B578" s="36"/>
      <c r="C578" s="36"/>
      <c r="D578" s="98"/>
      <c r="E578" s="98"/>
      <c r="F578" s="98"/>
      <c r="G578" s="98"/>
      <c r="H578" s="98"/>
      <c r="I578" s="36"/>
      <c r="J578" s="36"/>
      <c r="K578" s="36"/>
      <c r="L578" s="36"/>
      <c r="M578" s="36"/>
      <c r="N578" s="36"/>
      <c r="O578" s="36"/>
      <c r="P578" s="36"/>
      <c r="Q578" s="36"/>
      <c r="R578" s="36"/>
      <c r="S578" s="36"/>
      <c r="T578" s="36"/>
      <c r="U578" s="36"/>
      <c r="V578" s="36"/>
      <c r="W578" s="36"/>
      <c r="X578" s="36"/>
      <c r="Y578" s="36"/>
      <c r="Z578" s="36"/>
    </row>
    <row r="579" spans="1:26" ht="12.75" customHeight="1">
      <c r="A579" s="36"/>
      <c r="B579" s="36"/>
      <c r="C579" s="36"/>
      <c r="D579" s="98"/>
      <c r="E579" s="98"/>
      <c r="F579" s="98"/>
      <c r="G579" s="98"/>
      <c r="H579" s="98"/>
      <c r="I579" s="36"/>
      <c r="J579" s="36"/>
      <c r="K579" s="36"/>
      <c r="L579" s="36"/>
      <c r="M579" s="36"/>
      <c r="N579" s="36"/>
      <c r="O579" s="36"/>
      <c r="P579" s="36"/>
      <c r="Q579" s="36"/>
      <c r="R579" s="36"/>
      <c r="S579" s="36"/>
      <c r="T579" s="36"/>
      <c r="U579" s="36"/>
      <c r="V579" s="36"/>
      <c r="W579" s="36"/>
      <c r="X579" s="36"/>
      <c r="Y579" s="36"/>
      <c r="Z579" s="36"/>
    </row>
    <row r="580" spans="1:26" ht="12.75" customHeight="1">
      <c r="A580" s="36"/>
      <c r="B580" s="36"/>
      <c r="C580" s="36"/>
      <c r="D580" s="98"/>
      <c r="E580" s="98"/>
      <c r="F580" s="98"/>
      <c r="G580" s="98"/>
      <c r="H580" s="98"/>
      <c r="I580" s="36"/>
      <c r="J580" s="36"/>
      <c r="K580" s="36"/>
      <c r="L580" s="36"/>
      <c r="M580" s="36"/>
      <c r="N580" s="36"/>
      <c r="O580" s="36"/>
      <c r="P580" s="36"/>
      <c r="Q580" s="36"/>
      <c r="R580" s="36"/>
      <c r="S580" s="36"/>
      <c r="T580" s="36"/>
      <c r="U580" s="36"/>
      <c r="V580" s="36"/>
      <c r="W580" s="36"/>
      <c r="X580" s="36"/>
      <c r="Y580" s="36"/>
      <c r="Z580" s="36"/>
    </row>
    <row r="581" spans="1:26" ht="12.75" customHeight="1">
      <c r="A581" s="36"/>
      <c r="B581" s="36"/>
      <c r="C581" s="36"/>
      <c r="D581" s="98"/>
      <c r="E581" s="98"/>
      <c r="F581" s="98"/>
      <c r="G581" s="98"/>
      <c r="H581" s="98"/>
      <c r="I581" s="36"/>
      <c r="J581" s="36"/>
      <c r="K581" s="36"/>
      <c r="L581" s="36"/>
      <c r="M581" s="36"/>
      <c r="N581" s="36"/>
      <c r="O581" s="36"/>
      <c r="P581" s="36"/>
      <c r="Q581" s="36"/>
      <c r="R581" s="36"/>
      <c r="S581" s="36"/>
      <c r="T581" s="36"/>
      <c r="U581" s="36"/>
      <c r="V581" s="36"/>
      <c r="W581" s="36"/>
      <c r="X581" s="36"/>
      <c r="Y581" s="36"/>
      <c r="Z581" s="36"/>
    </row>
    <row r="582" spans="1:26" ht="12.75" customHeight="1">
      <c r="A582" s="36"/>
      <c r="B582" s="36"/>
      <c r="C582" s="36"/>
      <c r="D582" s="98"/>
      <c r="E582" s="98"/>
      <c r="F582" s="98"/>
      <c r="G582" s="98"/>
      <c r="H582" s="98"/>
      <c r="I582" s="36"/>
      <c r="J582" s="36"/>
      <c r="K582" s="36"/>
      <c r="L582" s="36"/>
      <c r="M582" s="36"/>
      <c r="N582" s="36"/>
      <c r="O582" s="36"/>
      <c r="P582" s="36"/>
      <c r="Q582" s="36"/>
      <c r="R582" s="36"/>
      <c r="S582" s="36"/>
      <c r="T582" s="36"/>
      <c r="U582" s="36"/>
      <c r="V582" s="36"/>
      <c r="W582" s="36"/>
      <c r="X582" s="36"/>
      <c r="Y582" s="36"/>
      <c r="Z582" s="36"/>
    </row>
    <row r="583" spans="1:26" ht="12.75" customHeight="1">
      <c r="A583" s="36"/>
      <c r="B583" s="36"/>
      <c r="C583" s="36"/>
      <c r="D583" s="98"/>
      <c r="E583" s="98"/>
      <c r="F583" s="98"/>
      <c r="G583" s="98"/>
      <c r="H583" s="98"/>
      <c r="I583" s="36"/>
      <c r="J583" s="36"/>
      <c r="K583" s="36"/>
      <c r="L583" s="36"/>
      <c r="M583" s="36"/>
      <c r="N583" s="36"/>
      <c r="O583" s="36"/>
      <c r="P583" s="36"/>
      <c r="Q583" s="36"/>
      <c r="R583" s="36"/>
      <c r="S583" s="36"/>
      <c r="T583" s="36"/>
      <c r="U583" s="36"/>
      <c r="V583" s="36"/>
      <c r="W583" s="36"/>
      <c r="X583" s="36"/>
      <c r="Y583" s="36"/>
      <c r="Z583" s="36"/>
    </row>
    <row r="584" spans="1:26" ht="12.75" customHeight="1">
      <c r="A584" s="36"/>
      <c r="B584" s="36"/>
      <c r="C584" s="36"/>
      <c r="D584" s="98"/>
      <c r="E584" s="98"/>
      <c r="F584" s="98"/>
      <c r="G584" s="98"/>
      <c r="H584" s="98"/>
      <c r="I584" s="36"/>
      <c r="J584" s="36"/>
      <c r="K584" s="36"/>
      <c r="L584" s="36"/>
      <c r="M584" s="36"/>
      <c r="N584" s="36"/>
      <c r="O584" s="36"/>
      <c r="P584" s="36"/>
      <c r="Q584" s="36"/>
      <c r="R584" s="36"/>
      <c r="S584" s="36"/>
      <c r="T584" s="36"/>
      <c r="U584" s="36"/>
      <c r="V584" s="36"/>
      <c r="W584" s="36"/>
      <c r="X584" s="36"/>
      <c r="Y584" s="36"/>
      <c r="Z584" s="36"/>
    </row>
    <row r="585" spans="1:26" ht="12.75" customHeight="1">
      <c r="A585" s="36"/>
      <c r="B585" s="36"/>
      <c r="C585" s="36"/>
      <c r="D585" s="98"/>
      <c r="E585" s="98"/>
      <c r="F585" s="98"/>
      <c r="G585" s="98"/>
      <c r="H585" s="98"/>
      <c r="I585" s="36"/>
      <c r="J585" s="36"/>
      <c r="K585" s="36"/>
      <c r="L585" s="36"/>
      <c r="M585" s="36"/>
      <c r="N585" s="36"/>
      <c r="O585" s="36"/>
      <c r="P585" s="36"/>
      <c r="Q585" s="36"/>
      <c r="R585" s="36"/>
      <c r="S585" s="36"/>
      <c r="T585" s="36"/>
      <c r="U585" s="36"/>
      <c r="V585" s="36"/>
      <c r="W585" s="36"/>
      <c r="X585" s="36"/>
      <c r="Y585" s="36"/>
      <c r="Z585" s="36"/>
    </row>
    <row r="586" spans="1:26" ht="12.75" customHeight="1">
      <c r="A586" s="36"/>
      <c r="B586" s="36"/>
      <c r="C586" s="36"/>
      <c r="D586" s="98"/>
      <c r="E586" s="98"/>
      <c r="F586" s="98"/>
      <c r="G586" s="98"/>
      <c r="H586" s="98"/>
      <c r="I586" s="36"/>
      <c r="J586" s="36"/>
      <c r="K586" s="36"/>
      <c r="L586" s="36"/>
      <c r="M586" s="36"/>
      <c r="N586" s="36"/>
      <c r="O586" s="36"/>
      <c r="P586" s="36"/>
      <c r="Q586" s="36"/>
      <c r="R586" s="36"/>
      <c r="S586" s="36"/>
      <c r="T586" s="36"/>
      <c r="U586" s="36"/>
      <c r="V586" s="36"/>
      <c r="W586" s="36"/>
      <c r="X586" s="36"/>
      <c r="Y586" s="36"/>
      <c r="Z586" s="36"/>
    </row>
    <row r="587" spans="1:26" ht="12.75" customHeight="1">
      <c r="A587" s="36"/>
      <c r="B587" s="36"/>
      <c r="C587" s="36"/>
      <c r="D587" s="98"/>
      <c r="E587" s="98"/>
      <c r="F587" s="98"/>
      <c r="G587" s="98"/>
      <c r="H587" s="98"/>
      <c r="I587" s="36"/>
      <c r="J587" s="36"/>
      <c r="K587" s="36"/>
      <c r="L587" s="36"/>
      <c r="M587" s="36"/>
      <c r="N587" s="36"/>
      <c r="O587" s="36"/>
      <c r="P587" s="36"/>
      <c r="Q587" s="36"/>
      <c r="R587" s="36"/>
      <c r="S587" s="36"/>
      <c r="T587" s="36"/>
      <c r="U587" s="36"/>
      <c r="V587" s="36"/>
      <c r="W587" s="36"/>
      <c r="X587" s="36"/>
      <c r="Y587" s="36"/>
      <c r="Z587" s="36"/>
    </row>
    <row r="588" spans="1:26" ht="12.75" customHeight="1">
      <c r="A588" s="36"/>
      <c r="B588" s="36"/>
      <c r="C588" s="36"/>
      <c r="D588" s="98"/>
      <c r="E588" s="98"/>
      <c r="F588" s="98"/>
      <c r="G588" s="98"/>
      <c r="H588" s="98"/>
      <c r="I588" s="36"/>
      <c r="J588" s="36"/>
      <c r="K588" s="36"/>
      <c r="L588" s="36"/>
      <c r="M588" s="36"/>
      <c r="N588" s="36"/>
      <c r="O588" s="36"/>
      <c r="P588" s="36"/>
      <c r="Q588" s="36"/>
      <c r="R588" s="36"/>
      <c r="S588" s="36"/>
      <c r="T588" s="36"/>
      <c r="U588" s="36"/>
      <c r="V588" s="36"/>
      <c r="W588" s="36"/>
      <c r="X588" s="36"/>
      <c r="Y588" s="36"/>
      <c r="Z588" s="36"/>
    </row>
    <row r="589" spans="1:26" ht="12.75" customHeight="1">
      <c r="A589" s="36"/>
      <c r="B589" s="36"/>
      <c r="C589" s="36"/>
      <c r="D589" s="98"/>
      <c r="E589" s="98"/>
      <c r="F589" s="98"/>
      <c r="G589" s="98"/>
      <c r="H589" s="98"/>
      <c r="I589" s="36"/>
      <c r="J589" s="36"/>
      <c r="K589" s="36"/>
      <c r="L589" s="36"/>
      <c r="M589" s="36"/>
      <c r="N589" s="36"/>
      <c r="O589" s="36"/>
      <c r="P589" s="36"/>
      <c r="Q589" s="36"/>
      <c r="R589" s="36"/>
      <c r="S589" s="36"/>
      <c r="T589" s="36"/>
      <c r="U589" s="36"/>
      <c r="V589" s="36"/>
      <c r="W589" s="36"/>
      <c r="X589" s="36"/>
      <c r="Y589" s="36"/>
      <c r="Z589" s="36"/>
    </row>
    <row r="590" spans="1:26" ht="12.75" customHeight="1">
      <c r="A590" s="36"/>
      <c r="B590" s="36"/>
      <c r="C590" s="36"/>
      <c r="D590" s="98"/>
      <c r="E590" s="98"/>
      <c r="F590" s="98"/>
      <c r="G590" s="98"/>
      <c r="H590" s="98"/>
      <c r="I590" s="36"/>
      <c r="J590" s="36"/>
      <c r="K590" s="36"/>
      <c r="L590" s="36"/>
      <c r="M590" s="36"/>
      <c r="N590" s="36"/>
      <c r="O590" s="36"/>
      <c r="P590" s="36"/>
      <c r="Q590" s="36"/>
      <c r="R590" s="36"/>
      <c r="S590" s="36"/>
      <c r="T590" s="36"/>
      <c r="U590" s="36"/>
      <c r="V590" s="36"/>
      <c r="W590" s="36"/>
      <c r="X590" s="36"/>
      <c r="Y590" s="36"/>
      <c r="Z590" s="36"/>
    </row>
    <row r="591" spans="1:26" ht="12.75" customHeight="1">
      <c r="A591" s="36"/>
      <c r="B591" s="36"/>
      <c r="C591" s="36"/>
      <c r="D591" s="98"/>
      <c r="E591" s="98"/>
      <c r="F591" s="98"/>
      <c r="G591" s="98"/>
      <c r="H591" s="98"/>
      <c r="I591" s="36"/>
      <c r="J591" s="36"/>
      <c r="K591" s="36"/>
      <c r="L591" s="36"/>
      <c r="M591" s="36"/>
      <c r="N591" s="36"/>
      <c r="O591" s="36"/>
      <c r="P591" s="36"/>
      <c r="Q591" s="36"/>
      <c r="R591" s="36"/>
      <c r="S591" s="36"/>
      <c r="T591" s="36"/>
      <c r="U591" s="36"/>
      <c r="V591" s="36"/>
      <c r="W591" s="36"/>
      <c r="X591" s="36"/>
      <c r="Y591" s="36"/>
      <c r="Z591" s="36"/>
    </row>
    <row r="592" spans="1:26" ht="12.75" customHeight="1">
      <c r="A592" s="36"/>
      <c r="B592" s="36"/>
      <c r="C592" s="36"/>
      <c r="D592" s="98"/>
      <c r="E592" s="98"/>
      <c r="F592" s="98"/>
      <c r="G592" s="98"/>
      <c r="H592" s="98"/>
      <c r="I592" s="36"/>
      <c r="J592" s="36"/>
      <c r="K592" s="36"/>
      <c r="L592" s="36"/>
      <c r="M592" s="36"/>
      <c r="N592" s="36"/>
      <c r="O592" s="36"/>
      <c r="P592" s="36"/>
      <c r="Q592" s="36"/>
      <c r="R592" s="36"/>
      <c r="S592" s="36"/>
      <c r="T592" s="36"/>
      <c r="U592" s="36"/>
      <c r="V592" s="36"/>
      <c r="W592" s="36"/>
      <c r="X592" s="36"/>
      <c r="Y592" s="36"/>
      <c r="Z592" s="36"/>
    </row>
    <row r="593" spans="1:26" ht="12.75" customHeight="1">
      <c r="A593" s="36"/>
      <c r="B593" s="36"/>
      <c r="C593" s="36"/>
      <c r="D593" s="98"/>
      <c r="E593" s="98"/>
      <c r="F593" s="98"/>
      <c r="G593" s="98"/>
      <c r="H593" s="98"/>
      <c r="I593" s="36"/>
      <c r="J593" s="36"/>
      <c r="K593" s="36"/>
      <c r="L593" s="36"/>
      <c r="M593" s="36"/>
      <c r="N593" s="36"/>
      <c r="O593" s="36"/>
      <c r="P593" s="36"/>
      <c r="Q593" s="36"/>
      <c r="R593" s="36"/>
      <c r="S593" s="36"/>
      <c r="T593" s="36"/>
      <c r="U593" s="36"/>
      <c r="V593" s="36"/>
      <c r="W593" s="36"/>
      <c r="X593" s="36"/>
      <c r="Y593" s="36"/>
      <c r="Z593" s="36"/>
    </row>
    <row r="594" spans="1:26" ht="12.75" customHeight="1">
      <c r="A594" s="36"/>
      <c r="B594" s="36"/>
      <c r="C594" s="36"/>
      <c r="D594" s="98"/>
      <c r="E594" s="98"/>
      <c r="F594" s="98"/>
      <c r="G594" s="98"/>
      <c r="H594" s="98"/>
      <c r="I594" s="36"/>
      <c r="J594" s="36"/>
      <c r="K594" s="36"/>
      <c r="L594" s="36"/>
      <c r="M594" s="36"/>
      <c r="N594" s="36"/>
      <c r="O594" s="36"/>
      <c r="P594" s="36"/>
      <c r="Q594" s="36"/>
      <c r="R594" s="36"/>
      <c r="S594" s="36"/>
      <c r="T594" s="36"/>
      <c r="U594" s="36"/>
      <c r="V594" s="36"/>
      <c r="W594" s="36"/>
      <c r="X594" s="36"/>
      <c r="Y594" s="36"/>
      <c r="Z594" s="36"/>
    </row>
    <row r="595" spans="1:26" ht="12.75" customHeight="1">
      <c r="A595" s="36"/>
      <c r="B595" s="36"/>
      <c r="C595" s="36"/>
      <c r="D595" s="98"/>
      <c r="E595" s="98"/>
      <c r="F595" s="98"/>
      <c r="G595" s="98"/>
      <c r="H595" s="98"/>
      <c r="I595" s="36"/>
      <c r="J595" s="36"/>
      <c r="K595" s="36"/>
      <c r="L595" s="36"/>
      <c r="M595" s="36"/>
      <c r="N595" s="36"/>
      <c r="O595" s="36"/>
      <c r="P595" s="36"/>
      <c r="Q595" s="36"/>
      <c r="R595" s="36"/>
      <c r="S595" s="36"/>
      <c r="T595" s="36"/>
      <c r="U595" s="36"/>
      <c r="V595" s="36"/>
      <c r="W595" s="36"/>
      <c r="X595" s="36"/>
      <c r="Y595" s="36"/>
      <c r="Z595" s="36"/>
    </row>
    <row r="596" spans="1:26" ht="12.75" customHeight="1">
      <c r="A596" s="36"/>
      <c r="B596" s="36"/>
      <c r="C596" s="36"/>
      <c r="D596" s="98"/>
      <c r="E596" s="98"/>
      <c r="F596" s="98"/>
      <c r="G596" s="98"/>
      <c r="H596" s="98"/>
      <c r="I596" s="36"/>
      <c r="J596" s="36"/>
      <c r="K596" s="36"/>
      <c r="L596" s="36"/>
      <c r="M596" s="36"/>
      <c r="N596" s="36"/>
      <c r="O596" s="36"/>
      <c r="P596" s="36"/>
      <c r="Q596" s="36"/>
      <c r="R596" s="36"/>
      <c r="S596" s="36"/>
      <c r="T596" s="36"/>
      <c r="U596" s="36"/>
      <c r="V596" s="36"/>
      <c r="W596" s="36"/>
      <c r="X596" s="36"/>
      <c r="Y596" s="36"/>
      <c r="Z596" s="36"/>
    </row>
    <row r="597" spans="1:26" ht="12.75" customHeight="1">
      <c r="A597" s="36"/>
      <c r="B597" s="36"/>
      <c r="C597" s="36"/>
      <c r="D597" s="98"/>
      <c r="E597" s="98"/>
      <c r="F597" s="98"/>
      <c r="G597" s="98"/>
      <c r="H597" s="98"/>
      <c r="I597" s="36"/>
      <c r="J597" s="36"/>
      <c r="K597" s="36"/>
      <c r="L597" s="36"/>
      <c r="M597" s="36"/>
      <c r="N597" s="36"/>
      <c r="O597" s="36"/>
      <c r="P597" s="36"/>
      <c r="Q597" s="36"/>
      <c r="R597" s="36"/>
      <c r="S597" s="36"/>
      <c r="T597" s="36"/>
      <c r="U597" s="36"/>
      <c r="V597" s="36"/>
      <c r="W597" s="36"/>
      <c r="X597" s="36"/>
      <c r="Y597" s="36"/>
      <c r="Z597" s="36"/>
    </row>
    <row r="598" spans="1:26" ht="12.75" customHeight="1">
      <c r="A598" s="36"/>
      <c r="B598" s="36"/>
      <c r="C598" s="36"/>
      <c r="D598" s="98"/>
      <c r="E598" s="98"/>
      <c r="F598" s="98"/>
      <c r="G598" s="98"/>
      <c r="H598" s="98"/>
      <c r="I598" s="36"/>
      <c r="J598" s="36"/>
      <c r="K598" s="36"/>
      <c r="L598" s="36"/>
      <c r="M598" s="36"/>
      <c r="N598" s="36"/>
      <c r="O598" s="36"/>
      <c r="P598" s="36"/>
      <c r="Q598" s="36"/>
      <c r="R598" s="36"/>
      <c r="S598" s="36"/>
      <c r="T598" s="36"/>
      <c r="U598" s="36"/>
      <c r="V598" s="36"/>
      <c r="W598" s="36"/>
      <c r="X598" s="36"/>
      <c r="Y598" s="36"/>
      <c r="Z598" s="36"/>
    </row>
    <row r="599" spans="1:26" ht="12.75" customHeight="1">
      <c r="A599" s="36"/>
      <c r="B599" s="36"/>
      <c r="C599" s="36"/>
      <c r="D599" s="98"/>
      <c r="E599" s="98"/>
      <c r="F599" s="98"/>
      <c r="G599" s="98"/>
      <c r="H599" s="98"/>
      <c r="I599" s="36"/>
      <c r="J599" s="36"/>
      <c r="K599" s="36"/>
      <c r="L599" s="36"/>
      <c r="M599" s="36"/>
      <c r="N599" s="36"/>
      <c r="O599" s="36"/>
      <c r="P599" s="36"/>
      <c r="Q599" s="36"/>
      <c r="R599" s="36"/>
      <c r="S599" s="36"/>
      <c r="T599" s="36"/>
      <c r="U599" s="36"/>
      <c r="V599" s="36"/>
      <c r="W599" s="36"/>
      <c r="X599" s="36"/>
      <c r="Y599" s="36"/>
      <c r="Z599" s="36"/>
    </row>
    <row r="600" spans="1:26" ht="12.75" customHeight="1">
      <c r="A600" s="36"/>
      <c r="B600" s="36"/>
      <c r="C600" s="36"/>
      <c r="D600" s="98"/>
      <c r="E600" s="98"/>
      <c r="F600" s="98"/>
      <c r="G600" s="98"/>
      <c r="H600" s="98"/>
      <c r="I600" s="36"/>
      <c r="J600" s="36"/>
      <c r="K600" s="36"/>
      <c r="L600" s="36"/>
      <c r="M600" s="36"/>
      <c r="N600" s="36"/>
      <c r="O600" s="36"/>
      <c r="P600" s="36"/>
      <c r="Q600" s="36"/>
      <c r="R600" s="36"/>
      <c r="S600" s="36"/>
      <c r="T600" s="36"/>
      <c r="U600" s="36"/>
      <c r="V600" s="36"/>
      <c r="W600" s="36"/>
      <c r="X600" s="36"/>
      <c r="Y600" s="36"/>
      <c r="Z600" s="36"/>
    </row>
    <row r="601" spans="1:26" ht="12.75" customHeight="1">
      <c r="A601" s="36"/>
      <c r="B601" s="36"/>
      <c r="C601" s="36"/>
      <c r="D601" s="98"/>
      <c r="E601" s="98"/>
      <c r="F601" s="98"/>
      <c r="G601" s="98"/>
      <c r="H601" s="98"/>
      <c r="I601" s="36"/>
      <c r="J601" s="36"/>
      <c r="K601" s="36"/>
      <c r="L601" s="36"/>
      <c r="M601" s="36"/>
      <c r="N601" s="36"/>
      <c r="O601" s="36"/>
      <c r="P601" s="36"/>
      <c r="Q601" s="36"/>
      <c r="R601" s="36"/>
      <c r="S601" s="36"/>
      <c r="T601" s="36"/>
      <c r="U601" s="36"/>
      <c r="V601" s="36"/>
      <c r="W601" s="36"/>
      <c r="X601" s="36"/>
      <c r="Y601" s="36"/>
      <c r="Z601" s="36"/>
    </row>
    <row r="602" spans="1:26" ht="12.75" customHeight="1">
      <c r="A602" s="36"/>
      <c r="B602" s="36"/>
      <c r="C602" s="36"/>
      <c r="D602" s="98"/>
      <c r="E602" s="98"/>
      <c r="F602" s="98"/>
      <c r="G602" s="98"/>
      <c r="H602" s="98"/>
      <c r="I602" s="36"/>
      <c r="J602" s="36"/>
      <c r="K602" s="36"/>
      <c r="L602" s="36"/>
      <c r="M602" s="36"/>
      <c r="N602" s="36"/>
      <c r="O602" s="36"/>
      <c r="P602" s="36"/>
      <c r="Q602" s="36"/>
      <c r="R602" s="36"/>
      <c r="S602" s="36"/>
      <c r="T602" s="36"/>
      <c r="U602" s="36"/>
      <c r="V602" s="36"/>
      <c r="W602" s="36"/>
      <c r="X602" s="36"/>
      <c r="Y602" s="36"/>
      <c r="Z602" s="36"/>
    </row>
    <row r="603" spans="1:26" ht="12.75" customHeight="1">
      <c r="A603" s="36"/>
      <c r="B603" s="36"/>
      <c r="C603" s="36"/>
      <c r="D603" s="98"/>
      <c r="E603" s="98"/>
      <c r="F603" s="98"/>
      <c r="G603" s="98"/>
      <c r="H603" s="98"/>
      <c r="I603" s="36"/>
      <c r="J603" s="36"/>
      <c r="K603" s="36"/>
      <c r="L603" s="36"/>
      <c r="M603" s="36"/>
      <c r="N603" s="36"/>
      <c r="O603" s="36"/>
      <c r="P603" s="36"/>
      <c r="Q603" s="36"/>
      <c r="R603" s="36"/>
      <c r="S603" s="36"/>
      <c r="T603" s="36"/>
      <c r="U603" s="36"/>
      <c r="V603" s="36"/>
      <c r="W603" s="36"/>
      <c r="X603" s="36"/>
      <c r="Y603" s="36"/>
      <c r="Z603" s="36"/>
    </row>
    <row r="604" spans="1:26" ht="12.75" customHeight="1">
      <c r="A604" s="36"/>
      <c r="B604" s="36"/>
      <c r="C604" s="36"/>
      <c r="D604" s="98"/>
      <c r="E604" s="98"/>
      <c r="F604" s="98"/>
      <c r="G604" s="98"/>
      <c r="H604" s="98"/>
      <c r="I604" s="36"/>
      <c r="J604" s="36"/>
      <c r="K604" s="36"/>
      <c r="L604" s="36"/>
      <c r="M604" s="36"/>
      <c r="N604" s="36"/>
      <c r="O604" s="36"/>
      <c r="P604" s="36"/>
      <c r="Q604" s="36"/>
      <c r="R604" s="36"/>
      <c r="S604" s="36"/>
      <c r="T604" s="36"/>
      <c r="U604" s="36"/>
      <c r="V604" s="36"/>
      <c r="W604" s="36"/>
      <c r="X604" s="36"/>
      <c r="Y604" s="36"/>
      <c r="Z604" s="36"/>
    </row>
    <row r="605" spans="1:26" ht="12.75" customHeight="1">
      <c r="A605" s="36"/>
      <c r="B605" s="36"/>
      <c r="C605" s="36"/>
      <c r="D605" s="98"/>
      <c r="E605" s="98"/>
      <c r="F605" s="98"/>
      <c r="G605" s="98"/>
      <c r="H605" s="98"/>
      <c r="I605" s="36"/>
      <c r="J605" s="36"/>
      <c r="K605" s="36"/>
      <c r="L605" s="36"/>
      <c r="M605" s="36"/>
      <c r="N605" s="36"/>
      <c r="O605" s="36"/>
      <c r="P605" s="36"/>
      <c r="Q605" s="36"/>
      <c r="R605" s="36"/>
      <c r="S605" s="36"/>
      <c r="T605" s="36"/>
      <c r="U605" s="36"/>
      <c r="V605" s="36"/>
      <c r="W605" s="36"/>
      <c r="X605" s="36"/>
      <c r="Y605" s="36"/>
      <c r="Z605" s="36"/>
    </row>
    <row r="606" spans="1:26" ht="12.75" customHeight="1">
      <c r="A606" s="36"/>
      <c r="B606" s="36"/>
      <c r="C606" s="36"/>
      <c r="D606" s="98"/>
      <c r="E606" s="98"/>
      <c r="F606" s="98"/>
      <c r="G606" s="98"/>
      <c r="H606" s="98"/>
      <c r="I606" s="36"/>
      <c r="J606" s="36"/>
      <c r="K606" s="36"/>
      <c r="L606" s="36"/>
      <c r="M606" s="36"/>
      <c r="N606" s="36"/>
      <c r="O606" s="36"/>
      <c r="P606" s="36"/>
      <c r="Q606" s="36"/>
      <c r="R606" s="36"/>
      <c r="S606" s="36"/>
      <c r="T606" s="36"/>
      <c r="U606" s="36"/>
      <c r="V606" s="36"/>
      <c r="W606" s="36"/>
      <c r="X606" s="36"/>
      <c r="Y606" s="36"/>
      <c r="Z606" s="36"/>
    </row>
    <row r="607" spans="1:26" ht="12.75" customHeight="1">
      <c r="A607" s="36"/>
      <c r="B607" s="36"/>
      <c r="C607" s="36"/>
      <c r="D607" s="98"/>
      <c r="E607" s="98"/>
      <c r="F607" s="98"/>
      <c r="G607" s="98"/>
      <c r="H607" s="98"/>
      <c r="I607" s="36"/>
      <c r="J607" s="36"/>
      <c r="K607" s="36"/>
      <c r="L607" s="36"/>
      <c r="M607" s="36"/>
      <c r="N607" s="36"/>
      <c r="O607" s="36"/>
      <c r="P607" s="36"/>
      <c r="Q607" s="36"/>
      <c r="R607" s="36"/>
      <c r="S607" s="36"/>
      <c r="T607" s="36"/>
      <c r="U607" s="36"/>
      <c r="V607" s="36"/>
      <c r="W607" s="36"/>
      <c r="X607" s="36"/>
      <c r="Y607" s="36"/>
      <c r="Z607" s="36"/>
    </row>
    <row r="608" spans="1:26" ht="12.75" customHeight="1">
      <c r="A608" s="36"/>
      <c r="B608" s="36"/>
      <c r="C608" s="36"/>
      <c r="D608" s="98"/>
      <c r="E608" s="98"/>
      <c r="F608" s="98"/>
      <c r="G608" s="98"/>
      <c r="H608" s="98"/>
      <c r="I608" s="36"/>
      <c r="J608" s="36"/>
      <c r="K608" s="36"/>
      <c r="L608" s="36"/>
      <c r="M608" s="36"/>
      <c r="N608" s="36"/>
      <c r="O608" s="36"/>
      <c r="P608" s="36"/>
      <c r="Q608" s="36"/>
      <c r="R608" s="36"/>
      <c r="S608" s="36"/>
      <c r="T608" s="36"/>
      <c r="U608" s="36"/>
      <c r="V608" s="36"/>
      <c r="W608" s="36"/>
      <c r="X608" s="36"/>
      <c r="Y608" s="36"/>
      <c r="Z608" s="36"/>
    </row>
    <row r="609" spans="1:26" ht="12.75" customHeight="1">
      <c r="A609" s="36"/>
      <c r="B609" s="36"/>
      <c r="C609" s="36"/>
      <c r="D609" s="98"/>
      <c r="E609" s="98"/>
      <c r="F609" s="98"/>
      <c r="G609" s="98"/>
      <c r="H609" s="98"/>
      <c r="I609" s="36"/>
      <c r="J609" s="36"/>
      <c r="K609" s="36"/>
      <c r="L609" s="36"/>
      <c r="M609" s="36"/>
      <c r="N609" s="36"/>
      <c r="O609" s="36"/>
      <c r="P609" s="36"/>
      <c r="Q609" s="36"/>
      <c r="R609" s="36"/>
      <c r="S609" s="36"/>
      <c r="T609" s="36"/>
      <c r="U609" s="36"/>
      <c r="V609" s="36"/>
      <c r="W609" s="36"/>
      <c r="X609" s="36"/>
      <c r="Y609" s="36"/>
      <c r="Z609" s="36"/>
    </row>
    <row r="610" spans="1:26" ht="12.75" customHeight="1">
      <c r="A610" s="36"/>
      <c r="B610" s="36"/>
      <c r="C610" s="36"/>
      <c r="D610" s="98"/>
      <c r="E610" s="98"/>
      <c r="F610" s="98"/>
      <c r="G610" s="98"/>
      <c r="H610" s="98"/>
      <c r="I610" s="36"/>
      <c r="J610" s="36"/>
      <c r="K610" s="36"/>
      <c r="L610" s="36"/>
      <c r="M610" s="36"/>
      <c r="N610" s="36"/>
      <c r="O610" s="36"/>
      <c r="P610" s="36"/>
      <c r="Q610" s="36"/>
      <c r="R610" s="36"/>
      <c r="S610" s="36"/>
      <c r="T610" s="36"/>
      <c r="U610" s="36"/>
      <c r="V610" s="36"/>
      <c r="W610" s="36"/>
      <c r="X610" s="36"/>
      <c r="Y610" s="36"/>
      <c r="Z610" s="36"/>
    </row>
    <row r="611" spans="1:26" ht="12.75" customHeight="1">
      <c r="A611" s="36"/>
      <c r="B611" s="36"/>
      <c r="C611" s="36"/>
      <c r="D611" s="98"/>
      <c r="E611" s="98"/>
      <c r="F611" s="98"/>
      <c r="G611" s="98"/>
      <c r="H611" s="98"/>
      <c r="I611" s="36"/>
      <c r="J611" s="36"/>
      <c r="K611" s="36"/>
      <c r="L611" s="36"/>
      <c r="M611" s="36"/>
      <c r="N611" s="36"/>
      <c r="O611" s="36"/>
      <c r="P611" s="36"/>
      <c r="Q611" s="36"/>
      <c r="R611" s="36"/>
      <c r="S611" s="36"/>
      <c r="T611" s="36"/>
      <c r="U611" s="36"/>
      <c r="V611" s="36"/>
      <c r="W611" s="36"/>
      <c r="X611" s="36"/>
      <c r="Y611" s="36"/>
      <c r="Z611" s="36"/>
    </row>
    <row r="612" spans="1:26" ht="12.75" customHeight="1">
      <c r="A612" s="36"/>
      <c r="B612" s="36"/>
      <c r="C612" s="36"/>
      <c r="D612" s="98"/>
      <c r="E612" s="98"/>
      <c r="F612" s="98"/>
      <c r="G612" s="98"/>
      <c r="H612" s="98"/>
      <c r="I612" s="36"/>
      <c r="J612" s="36"/>
      <c r="K612" s="36"/>
      <c r="L612" s="36"/>
      <c r="M612" s="36"/>
      <c r="N612" s="36"/>
      <c r="O612" s="36"/>
      <c r="P612" s="36"/>
      <c r="Q612" s="36"/>
      <c r="R612" s="36"/>
      <c r="S612" s="36"/>
      <c r="T612" s="36"/>
      <c r="U612" s="36"/>
      <c r="V612" s="36"/>
      <c r="W612" s="36"/>
      <c r="X612" s="36"/>
      <c r="Y612" s="36"/>
      <c r="Z612" s="36"/>
    </row>
    <row r="613" spans="1:26" ht="12.75" customHeight="1">
      <c r="A613" s="36"/>
      <c r="B613" s="36"/>
      <c r="C613" s="36"/>
      <c r="D613" s="98"/>
      <c r="E613" s="98"/>
      <c r="F613" s="98"/>
      <c r="G613" s="98"/>
      <c r="H613" s="98"/>
      <c r="I613" s="36"/>
      <c r="J613" s="36"/>
      <c r="K613" s="36"/>
      <c r="L613" s="36"/>
      <c r="M613" s="36"/>
      <c r="N613" s="36"/>
      <c r="O613" s="36"/>
      <c r="P613" s="36"/>
      <c r="Q613" s="36"/>
      <c r="R613" s="36"/>
      <c r="S613" s="36"/>
      <c r="T613" s="36"/>
      <c r="U613" s="36"/>
      <c r="V613" s="36"/>
      <c r="W613" s="36"/>
      <c r="X613" s="36"/>
      <c r="Y613" s="36"/>
      <c r="Z613" s="36"/>
    </row>
    <row r="614" spans="1:26" ht="12.75" customHeight="1">
      <c r="A614" s="36"/>
      <c r="B614" s="36"/>
      <c r="C614" s="36"/>
      <c r="D614" s="98"/>
      <c r="E614" s="98"/>
      <c r="F614" s="98"/>
      <c r="G614" s="98"/>
      <c r="H614" s="98"/>
      <c r="I614" s="36"/>
      <c r="J614" s="36"/>
      <c r="K614" s="36"/>
      <c r="L614" s="36"/>
      <c r="M614" s="36"/>
      <c r="N614" s="36"/>
      <c r="O614" s="36"/>
      <c r="P614" s="36"/>
      <c r="Q614" s="36"/>
      <c r="R614" s="36"/>
      <c r="S614" s="36"/>
      <c r="T614" s="36"/>
      <c r="U614" s="36"/>
      <c r="V614" s="36"/>
      <c r="W614" s="36"/>
      <c r="X614" s="36"/>
      <c r="Y614" s="36"/>
      <c r="Z614" s="36"/>
    </row>
    <row r="615" spans="1:26" ht="12.75" customHeight="1">
      <c r="A615" s="36"/>
      <c r="B615" s="36"/>
      <c r="C615" s="36"/>
      <c r="D615" s="98"/>
      <c r="E615" s="98"/>
      <c r="F615" s="98"/>
      <c r="G615" s="98"/>
      <c r="H615" s="98"/>
      <c r="I615" s="36"/>
      <c r="J615" s="36"/>
      <c r="K615" s="36"/>
      <c r="L615" s="36"/>
      <c r="M615" s="36"/>
      <c r="N615" s="36"/>
      <c r="O615" s="36"/>
      <c r="P615" s="36"/>
      <c r="Q615" s="36"/>
      <c r="R615" s="36"/>
      <c r="S615" s="36"/>
      <c r="T615" s="36"/>
      <c r="U615" s="36"/>
      <c r="V615" s="36"/>
      <c r="W615" s="36"/>
      <c r="X615" s="36"/>
      <c r="Y615" s="36"/>
      <c r="Z615" s="36"/>
    </row>
    <row r="616" spans="1:26" ht="12.75" customHeight="1">
      <c r="A616" s="36"/>
      <c r="B616" s="36"/>
      <c r="C616" s="36"/>
      <c r="D616" s="98"/>
      <c r="E616" s="98"/>
      <c r="F616" s="98"/>
      <c r="G616" s="98"/>
      <c r="H616" s="98"/>
      <c r="I616" s="36"/>
      <c r="J616" s="36"/>
      <c r="K616" s="36"/>
      <c r="L616" s="36"/>
      <c r="M616" s="36"/>
      <c r="N616" s="36"/>
      <c r="O616" s="36"/>
      <c r="P616" s="36"/>
      <c r="Q616" s="36"/>
      <c r="R616" s="36"/>
      <c r="S616" s="36"/>
      <c r="T616" s="36"/>
      <c r="U616" s="36"/>
      <c r="V616" s="36"/>
      <c r="W616" s="36"/>
      <c r="X616" s="36"/>
      <c r="Y616" s="36"/>
      <c r="Z616" s="36"/>
    </row>
    <row r="617" spans="1:26" ht="12.75" customHeight="1">
      <c r="A617" s="36"/>
      <c r="B617" s="36"/>
      <c r="C617" s="36"/>
      <c r="D617" s="98"/>
      <c r="E617" s="98"/>
      <c r="F617" s="98"/>
      <c r="G617" s="98"/>
      <c r="H617" s="98"/>
      <c r="I617" s="36"/>
      <c r="J617" s="36"/>
      <c r="K617" s="36"/>
      <c r="L617" s="36"/>
      <c r="M617" s="36"/>
      <c r="N617" s="36"/>
      <c r="O617" s="36"/>
      <c r="P617" s="36"/>
      <c r="Q617" s="36"/>
      <c r="R617" s="36"/>
      <c r="S617" s="36"/>
      <c r="T617" s="36"/>
      <c r="U617" s="36"/>
      <c r="V617" s="36"/>
      <c r="W617" s="36"/>
      <c r="X617" s="36"/>
      <c r="Y617" s="36"/>
      <c r="Z617" s="36"/>
    </row>
    <row r="618" spans="1:26" ht="12.75" customHeight="1">
      <c r="A618" s="36"/>
      <c r="B618" s="36"/>
      <c r="C618" s="36"/>
      <c r="D618" s="98"/>
      <c r="E618" s="98"/>
      <c r="F618" s="98"/>
      <c r="G618" s="98"/>
      <c r="H618" s="98"/>
      <c r="I618" s="36"/>
      <c r="J618" s="36"/>
      <c r="K618" s="36"/>
      <c r="L618" s="36"/>
      <c r="M618" s="36"/>
      <c r="N618" s="36"/>
      <c r="O618" s="36"/>
      <c r="P618" s="36"/>
      <c r="Q618" s="36"/>
      <c r="R618" s="36"/>
      <c r="S618" s="36"/>
      <c r="T618" s="36"/>
      <c r="U618" s="36"/>
      <c r="V618" s="36"/>
      <c r="W618" s="36"/>
      <c r="X618" s="36"/>
      <c r="Y618" s="36"/>
      <c r="Z618" s="36"/>
    </row>
    <row r="619" spans="1:26" ht="12.75" customHeight="1">
      <c r="A619" s="36"/>
      <c r="B619" s="36"/>
      <c r="C619" s="36"/>
      <c r="D619" s="98"/>
      <c r="E619" s="98"/>
      <c r="F619" s="98"/>
      <c r="G619" s="98"/>
      <c r="H619" s="98"/>
      <c r="I619" s="36"/>
      <c r="J619" s="36"/>
      <c r="K619" s="36"/>
      <c r="L619" s="36"/>
      <c r="M619" s="36"/>
      <c r="N619" s="36"/>
      <c r="O619" s="36"/>
      <c r="P619" s="36"/>
      <c r="Q619" s="36"/>
      <c r="R619" s="36"/>
      <c r="S619" s="36"/>
      <c r="T619" s="36"/>
      <c r="U619" s="36"/>
      <c r="V619" s="36"/>
      <c r="W619" s="36"/>
      <c r="X619" s="36"/>
      <c r="Y619" s="36"/>
      <c r="Z619" s="36"/>
    </row>
    <row r="620" spans="1:26" ht="12.75" customHeight="1">
      <c r="A620" s="36"/>
      <c r="B620" s="36"/>
      <c r="C620" s="36"/>
      <c r="D620" s="98"/>
      <c r="E620" s="98"/>
      <c r="F620" s="98"/>
      <c r="G620" s="98"/>
      <c r="H620" s="98"/>
      <c r="I620" s="36"/>
      <c r="J620" s="36"/>
      <c r="K620" s="36"/>
      <c r="L620" s="36"/>
      <c r="M620" s="36"/>
      <c r="N620" s="36"/>
      <c r="O620" s="36"/>
      <c r="P620" s="36"/>
      <c r="Q620" s="36"/>
      <c r="R620" s="36"/>
      <c r="S620" s="36"/>
      <c r="T620" s="36"/>
      <c r="U620" s="36"/>
      <c r="V620" s="36"/>
      <c r="W620" s="36"/>
      <c r="X620" s="36"/>
      <c r="Y620" s="36"/>
      <c r="Z620" s="36"/>
    </row>
    <row r="621" spans="1:26" ht="12.75" customHeight="1">
      <c r="A621" s="36"/>
      <c r="B621" s="36"/>
      <c r="C621" s="36"/>
      <c r="D621" s="98"/>
      <c r="E621" s="98"/>
      <c r="F621" s="98"/>
      <c r="G621" s="98"/>
      <c r="H621" s="98"/>
      <c r="I621" s="36"/>
      <c r="J621" s="36"/>
      <c r="K621" s="36"/>
      <c r="L621" s="36"/>
      <c r="M621" s="36"/>
      <c r="N621" s="36"/>
      <c r="O621" s="36"/>
      <c r="P621" s="36"/>
      <c r="Q621" s="36"/>
      <c r="R621" s="36"/>
      <c r="S621" s="36"/>
      <c r="T621" s="36"/>
      <c r="U621" s="36"/>
      <c r="V621" s="36"/>
      <c r="W621" s="36"/>
      <c r="X621" s="36"/>
      <c r="Y621" s="36"/>
      <c r="Z621" s="36"/>
    </row>
    <row r="622" spans="1:26" ht="12.75" customHeight="1">
      <c r="A622" s="36"/>
      <c r="B622" s="36"/>
      <c r="C622" s="36"/>
      <c r="D622" s="98"/>
      <c r="E622" s="98"/>
      <c r="F622" s="98"/>
      <c r="G622" s="98"/>
      <c r="H622" s="98"/>
      <c r="I622" s="36"/>
      <c r="J622" s="36"/>
      <c r="K622" s="36"/>
      <c r="L622" s="36"/>
      <c r="M622" s="36"/>
      <c r="N622" s="36"/>
      <c r="O622" s="36"/>
      <c r="P622" s="36"/>
      <c r="Q622" s="36"/>
      <c r="R622" s="36"/>
      <c r="S622" s="36"/>
      <c r="T622" s="36"/>
      <c r="U622" s="36"/>
      <c r="V622" s="36"/>
      <c r="W622" s="36"/>
      <c r="X622" s="36"/>
      <c r="Y622" s="36"/>
      <c r="Z622" s="36"/>
    </row>
    <row r="623" spans="1:26" ht="12.75" customHeight="1">
      <c r="A623" s="36"/>
      <c r="B623" s="36"/>
      <c r="C623" s="36"/>
      <c r="D623" s="98"/>
      <c r="E623" s="98"/>
      <c r="F623" s="98"/>
      <c r="G623" s="98"/>
      <c r="H623" s="98"/>
      <c r="I623" s="36"/>
      <c r="J623" s="36"/>
      <c r="K623" s="36"/>
      <c r="L623" s="36"/>
      <c r="M623" s="36"/>
      <c r="N623" s="36"/>
      <c r="O623" s="36"/>
      <c r="P623" s="36"/>
      <c r="Q623" s="36"/>
      <c r="R623" s="36"/>
      <c r="S623" s="36"/>
      <c r="T623" s="36"/>
      <c r="U623" s="36"/>
      <c r="V623" s="36"/>
      <c r="W623" s="36"/>
      <c r="X623" s="36"/>
      <c r="Y623" s="36"/>
      <c r="Z623" s="36"/>
    </row>
    <row r="624" spans="1:26" ht="12.75" customHeight="1">
      <c r="A624" s="36"/>
      <c r="B624" s="36"/>
      <c r="C624" s="36"/>
      <c r="D624" s="98"/>
      <c r="E624" s="98"/>
      <c r="F624" s="98"/>
      <c r="G624" s="98"/>
      <c r="H624" s="98"/>
      <c r="I624" s="36"/>
      <c r="J624" s="36"/>
      <c r="K624" s="36"/>
      <c r="L624" s="36"/>
      <c r="M624" s="36"/>
      <c r="N624" s="36"/>
      <c r="O624" s="36"/>
      <c r="P624" s="36"/>
      <c r="Q624" s="36"/>
      <c r="R624" s="36"/>
      <c r="S624" s="36"/>
      <c r="T624" s="36"/>
      <c r="U624" s="36"/>
      <c r="V624" s="36"/>
      <c r="W624" s="36"/>
      <c r="X624" s="36"/>
      <c r="Y624" s="36"/>
      <c r="Z624" s="36"/>
    </row>
    <row r="625" spans="1:26" ht="12.75" customHeight="1">
      <c r="A625" s="36"/>
      <c r="B625" s="36"/>
      <c r="C625" s="36"/>
      <c r="D625" s="98"/>
      <c r="E625" s="98"/>
      <c r="F625" s="98"/>
      <c r="G625" s="98"/>
      <c r="H625" s="98"/>
      <c r="I625" s="36"/>
      <c r="J625" s="36"/>
      <c r="K625" s="36"/>
      <c r="L625" s="36"/>
      <c r="M625" s="36"/>
      <c r="N625" s="36"/>
      <c r="O625" s="36"/>
      <c r="P625" s="36"/>
      <c r="Q625" s="36"/>
      <c r="R625" s="36"/>
      <c r="S625" s="36"/>
      <c r="T625" s="36"/>
      <c r="U625" s="36"/>
      <c r="V625" s="36"/>
      <c r="W625" s="36"/>
      <c r="X625" s="36"/>
      <c r="Y625" s="36"/>
      <c r="Z625" s="36"/>
    </row>
    <row r="626" spans="1:26" ht="12.75" customHeight="1">
      <c r="A626" s="36"/>
      <c r="B626" s="36"/>
      <c r="C626" s="36"/>
      <c r="D626" s="98"/>
      <c r="E626" s="98"/>
      <c r="F626" s="98"/>
      <c r="G626" s="98"/>
      <c r="H626" s="98"/>
      <c r="I626" s="36"/>
      <c r="J626" s="36"/>
      <c r="K626" s="36"/>
      <c r="L626" s="36"/>
      <c r="M626" s="36"/>
      <c r="N626" s="36"/>
      <c r="O626" s="36"/>
      <c r="P626" s="36"/>
      <c r="Q626" s="36"/>
      <c r="R626" s="36"/>
      <c r="S626" s="36"/>
      <c r="T626" s="36"/>
      <c r="U626" s="36"/>
      <c r="V626" s="36"/>
      <c r="W626" s="36"/>
      <c r="X626" s="36"/>
      <c r="Y626" s="36"/>
      <c r="Z626" s="36"/>
    </row>
    <row r="627" spans="1:26" ht="12.75" customHeight="1">
      <c r="A627" s="36"/>
      <c r="B627" s="36"/>
      <c r="C627" s="36"/>
      <c r="D627" s="98"/>
      <c r="E627" s="98"/>
      <c r="F627" s="98"/>
      <c r="G627" s="98"/>
      <c r="H627" s="98"/>
      <c r="I627" s="36"/>
      <c r="J627" s="36"/>
      <c r="K627" s="36"/>
      <c r="L627" s="36"/>
      <c r="M627" s="36"/>
      <c r="N627" s="36"/>
      <c r="O627" s="36"/>
      <c r="P627" s="36"/>
      <c r="Q627" s="36"/>
      <c r="R627" s="36"/>
      <c r="S627" s="36"/>
      <c r="T627" s="36"/>
      <c r="U627" s="36"/>
      <c r="V627" s="36"/>
      <c r="W627" s="36"/>
      <c r="X627" s="36"/>
      <c r="Y627" s="36"/>
      <c r="Z627" s="36"/>
    </row>
    <row r="628" spans="1:26" ht="12.75" customHeight="1">
      <c r="A628" s="36"/>
      <c r="B628" s="36"/>
      <c r="C628" s="36"/>
      <c r="D628" s="98"/>
      <c r="E628" s="98"/>
      <c r="F628" s="98"/>
      <c r="G628" s="98"/>
      <c r="H628" s="98"/>
      <c r="I628" s="36"/>
      <c r="J628" s="36"/>
      <c r="K628" s="36"/>
      <c r="L628" s="36"/>
      <c r="M628" s="36"/>
      <c r="N628" s="36"/>
      <c r="O628" s="36"/>
      <c r="P628" s="36"/>
      <c r="Q628" s="36"/>
      <c r="R628" s="36"/>
      <c r="S628" s="36"/>
      <c r="T628" s="36"/>
      <c r="U628" s="36"/>
      <c r="V628" s="36"/>
      <c r="W628" s="36"/>
      <c r="X628" s="36"/>
      <c r="Y628" s="36"/>
      <c r="Z628" s="36"/>
    </row>
    <row r="629" spans="1:26" ht="12.75" customHeight="1">
      <c r="A629" s="36"/>
      <c r="B629" s="36"/>
      <c r="C629" s="36"/>
      <c r="D629" s="98"/>
      <c r="E629" s="98"/>
      <c r="F629" s="98"/>
      <c r="G629" s="98"/>
      <c r="H629" s="98"/>
      <c r="I629" s="36"/>
      <c r="J629" s="36"/>
      <c r="K629" s="36"/>
      <c r="L629" s="36"/>
      <c r="M629" s="36"/>
      <c r="N629" s="36"/>
      <c r="O629" s="36"/>
      <c r="P629" s="36"/>
      <c r="Q629" s="36"/>
      <c r="R629" s="36"/>
      <c r="S629" s="36"/>
      <c r="T629" s="36"/>
      <c r="U629" s="36"/>
      <c r="V629" s="36"/>
      <c r="W629" s="36"/>
      <c r="X629" s="36"/>
      <c r="Y629" s="36"/>
      <c r="Z629" s="36"/>
    </row>
    <row r="630" spans="1:26" ht="12.75" customHeight="1">
      <c r="A630" s="36"/>
      <c r="B630" s="36"/>
      <c r="C630" s="36"/>
      <c r="D630" s="98"/>
      <c r="E630" s="98"/>
      <c r="F630" s="98"/>
      <c r="G630" s="98"/>
      <c r="H630" s="98"/>
      <c r="I630" s="36"/>
      <c r="J630" s="36"/>
      <c r="K630" s="36"/>
      <c r="L630" s="36"/>
      <c r="M630" s="36"/>
      <c r="N630" s="36"/>
      <c r="O630" s="36"/>
      <c r="P630" s="36"/>
      <c r="Q630" s="36"/>
      <c r="R630" s="36"/>
      <c r="S630" s="36"/>
      <c r="T630" s="36"/>
      <c r="U630" s="36"/>
      <c r="V630" s="36"/>
      <c r="W630" s="36"/>
      <c r="X630" s="36"/>
      <c r="Y630" s="36"/>
      <c r="Z630" s="36"/>
    </row>
    <row r="631" spans="1:26" ht="12.75" customHeight="1">
      <c r="A631" s="36"/>
      <c r="B631" s="36"/>
      <c r="C631" s="36"/>
      <c r="D631" s="98"/>
      <c r="E631" s="98"/>
      <c r="F631" s="98"/>
      <c r="G631" s="98"/>
      <c r="H631" s="98"/>
      <c r="I631" s="36"/>
      <c r="J631" s="36"/>
      <c r="K631" s="36"/>
      <c r="L631" s="36"/>
      <c r="M631" s="36"/>
      <c r="N631" s="36"/>
      <c r="O631" s="36"/>
      <c r="P631" s="36"/>
      <c r="Q631" s="36"/>
      <c r="R631" s="36"/>
      <c r="S631" s="36"/>
      <c r="T631" s="36"/>
      <c r="U631" s="36"/>
      <c r="V631" s="36"/>
      <c r="W631" s="36"/>
      <c r="X631" s="36"/>
      <c r="Y631" s="36"/>
      <c r="Z631" s="36"/>
    </row>
    <row r="632" spans="1:26" ht="12.75" customHeight="1">
      <c r="A632" s="36"/>
      <c r="B632" s="36"/>
      <c r="C632" s="36"/>
      <c r="D632" s="98"/>
      <c r="E632" s="98"/>
      <c r="F632" s="98"/>
      <c r="G632" s="98"/>
      <c r="H632" s="98"/>
      <c r="I632" s="36"/>
      <c r="J632" s="36"/>
      <c r="K632" s="36"/>
      <c r="L632" s="36"/>
      <c r="M632" s="36"/>
      <c r="N632" s="36"/>
      <c r="O632" s="36"/>
      <c r="P632" s="36"/>
      <c r="Q632" s="36"/>
      <c r="R632" s="36"/>
      <c r="S632" s="36"/>
      <c r="T632" s="36"/>
      <c r="U632" s="36"/>
      <c r="V632" s="36"/>
      <c r="W632" s="36"/>
      <c r="X632" s="36"/>
      <c r="Y632" s="36"/>
      <c r="Z632" s="36"/>
    </row>
    <row r="633" spans="1:26" ht="12.75" customHeight="1">
      <c r="A633" s="36"/>
      <c r="B633" s="36"/>
      <c r="C633" s="36"/>
      <c r="D633" s="98"/>
      <c r="E633" s="98"/>
      <c r="F633" s="98"/>
      <c r="G633" s="98"/>
      <c r="H633" s="98"/>
      <c r="I633" s="36"/>
      <c r="J633" s="36"/>
      <c r="K633" s="36"/>
      <c r="L633" s="36"/>
      <c r="M633" s="36"/>
      <c r="N633" s="36"/>
      <c r="O633" s="36"/>
      <c r="P633" s="36"/>
      <c r="Q633" s="36"/>
      <c r="R633" s="36"/>
      <c r="S633" s="36"/>
      <c r="T633" s="36"/>
      <c r="U633" s="36"/>
      <c r="V633" s="36"/>
      <c r="W633" s="36"/>
      <c r="X633" s="36"/>
      <c r="Y633" s="36"/>
      <c r="Z633" s="36"/>
    </row>
    <row r="634" spans="1:26" ht="12.75" customHeight="1">
      <c r="A634" s="36"/>
      <c r="B634" s="36"/>
      <c r="C634" s="36"/>
      <c r="D634" s="98"/>
      <c r="E634" s="98"/>
      <c r="F634" s="98"/>
      <c r="G634" s="98"/>
      <c r="H634" s="98"/>
      <c r="I634" s="36"/>
      <c r="J634" s="36"/>
      <c r="K634" s="36"/>
      <c r="L634" s="36"/>
      <c r="M634" s="36"/>
      <c r="N634" s="36"/>
      <c r="O634" s="36"/>
      <c r="P634" s="36"/>
      <c r="Q634" s="36"/>
      <c r="R634" s="36"/>
      <c r="S634" s="36"/>
      <c r="T634" s="36"/>
      <c r="U634" s="36"/>
      <c r="V634" s="36"/>
      <c r="W634" s="36"/>
      <c r="X634" s="36"/>
      <c r="Y634" s="36"/>
      <c r="Z634" s="36"/>
    </row>
    <row r="635" spans="1:26" ht="12.75" customHeight="1">
      <c r="A635" s="36"/>
      <c r="B635" s="36"/>
      <c r="C635" s="36"/>
      <c r="D635" s="98"/>
      <c r="E635" s="98"/>
      <c r="F635" s="98"/>
      <c r="G635" s="98"/>
      <c r="H635" s="98"/>
      <c r="I635" s="36"/>
      <c r="J635" s="36"/>
      <c r="K635" s="36"/>
      <c r="L635" s="36"/>
      <c r="M635" s="36"/>
      <c r="N635" s="36"/>
      <c r="O635" s="36"/>
      <c r="P635" s="36"/>
      <c r="Q635" s="36"/>
      <c r="R635" s="36"/>
      <c r="S635" s="36"/>
      <c r="T635" s="36"/>
      <c r="U635" s="36"/>
      <c r="V635" s="36"/>
      <c r="W635" s="36"/>
      <c r="X635" s="36"/>
      <c r="Y635" s="36"/>
      <c r="Z635" s="36"/>
    </row>
    <row r="636" spans="1:26" ht="12.75" customHeight="1">
      <c r="A636" s="36"/>
      <c r="B636" s="36"/>
      <c r="C636" s="36"/>
      <c r="D636" s="98"/>
      <c r="E636" s="98"/>
      <c r="F636" s="98"/>
      <c r="G636" s="98"/>
      <c r="H636" s="98"/>
      <c r="I636" s="36"/>
      <c r="J636" s="36"/>
      <c r="K636" s="36"/>
      <c r="L636" s="36"/>
      <c r="M636" s="36"/>
      <c r="N636" s="36"/>
      <c r="O636" s="36"/>
      <c r="P636" s="36"/>
      <c r="Q636" s="36"/>
      <c r="R636" s="36"/>
      <c r="S636" s="36"/>
      <c r="T636" s="36"/>
      <c r="U636" s="36"/>
      <c r="V636" s="36"/>
      <c r="W636" s="36"/>
      <c r="X636" s="36"/>
      <c r="Y636" s="36"/>
      <c r="Z636" s="36"/>
    </row>
    <row r="637" spans="1:26" ht="12.75" customHeight="1">
      <c r="A637" s="36"/>
      <c r="B637" s="36"/>
      <c r="C637" s="36"/>
      <c r="D637" s="98"/>
      <c r="E637" s="98"/>
      <c r="F637" s="98"/>
      <c r="G637" s="98"/>
      <c r="H637" s="98"/>
      <c r="I637" s="36"/>
      <c r="J637" s="36"/>
      <c r="K637" s="36"/>
      <c r="L637" s="36"/>
      <c r="M637" s="36"/>
      <c r="N637" s="36"/>
      <c r="O637" s="36"/>
      <c r="P637" s="36"/>
      <c r="Q637" s="36"/>
      <c r="R637" s="36"/>
      <c r="S637" s="36"/>
      <c r="T637" s="36"/>
      <c r="U637" s="36"/>
      <c r="V637" s="36"/>
      <c r="W637" s="36"/>
      <c r="X637" s="36"/>
      <c r="Y637" s="36"/>
      <c r="Z637" s="36"/>
    </row>
    <row r="638" spans="1:26" ht="12.75" customHeight="1">
      <c r="A638" s="36"/>
      <c r="B638" s="36"/>
      <c r="C638" s="36"/>
      <c r="D638" s="98"/>
      <c r="E638" s="98"/>
      <c r="F638" s="98"/>
      <c r="G638" s="98"/>
      <c r="H638" s="98"/>
      <c r="I638" s="36"/>
      <c r="J638" s="36"/>
      <c r="K638" s="36"/>
      <c r="L638" s="36"/>
      <c r="M638" s="36"/>
      <c r="N638" s="36"/>
      <c r="O638" s="36"/>
      <c r="P638" s="36"/>
      <c r="Q638" s="36"/>
      <c r="R638" s="36"/>
      <c r="S638" s="36"/>
      <c r="T638" s="36"/>
      <c r="U638" s="36"/>
      <c r="V638" s="36"/>
      <c r="W638" s="36"/>
      <c r="X638" s="36"/>
      <c r="Y638" s="36"/>
      <c r="Z638" s="36"/>
    </row>
    <row r="639" spans="1:26" ht="12.75" customHeight="1">
      <c r="A639" s="36"/>
      <c r="B639" s="36"/>
      <c r="C639" s="36"/>
      <c r="D639" s="98"/>
      <c r="E639" s="98"/>
      <c r="F639" s="98"/>
      <c r="G639" s="98"/>
      <c r="H639" s="98"/>
      <c r="I639" s="36"/>
      <c r="J639" s="36"/>
      <c r="K639" s="36"/>
      <c r="L639" s="36"/>
      <c r="M639" s="36"/>
      <c r="N639" s="36"/>
      <c r="O639" s="36"/>
      <c r="P639" s="36"/>
      <c r="Q639" s="36"/>
      <c r="R639" s="36"/>
      <c r="S639" s="36"/>
      <c r="T639" s="36"/>
      <c r="U639" s="36"/>
      <c r="V639" s="36"/>
      <c r="W639" s="36"/>
      <c r="X639" s="36"/>
      <c r="Y639" s="36"/>
      <c r="Z639" s="36"/>
    </row>
    <row r="640" spans="1:26" ht="12.75" customHeight="1">
      <c r="A640" s="36"/>
      <c r="B640" s="36"/>
      <c r="C640" s="36"/>
      <c r="D640" s="98"/>
      <c r="E640" s="98"/>
      <c r="F640" s="98"/>
      <c r="G640" s="98"/>
      <c r="H640" s="98"/>
      <c r="I640" s="36"/>
      <c r="J640" s="36"/>
      <c r="K640" s="36"/>
      <c r="L640" s="36"/>
      <c r="M640" s="36"/>
      <c r="N640" s="36"/>
      <c r="O640" s="36"/>
      <c r="P640" s="36"/>
      <c r="Q640" s="36"/>
      <c r="R640" s="36"/>
      <c r="S640" s="36"/>
      <c r="T640" s="36"/>
      <c r="U640" s="36"/>
      <c r="V640" s="36"/>
      <c r="W640" s="36"/>
      <c r="X640" s="36"/>
      <c r="Y640" s="36"/>
      <c r="Z640" s="36"/>
    </row>
    <row r="641" spans="1:26" ht="12.75" customHeight="1">
      <c r="A641" s="36"/>
      <c r="B641" s="36"/>
      <c r="C641" s="36"/>
      <c r="D641" s="98"/>
      <c r="E641" s="98"/>
      <c r="F641" s="98"/>
      <c r="G641" s="98"/>
      <c r="H641" s="98"/>
      <c r="I641" s="36"/>
      <c r="J641" s="36"/>
      <c r="K641" s="36"/>
      <c r="L641" s="36"/>
      <c r="M641" s="36"/>
      <c r="N641" s="36"/>
      <c r="O641" s="36"/>
      <c r="P641" s="36"/>
      <c r="Q641" s="36"/>
      <c r="R641" s="36"/>
      <c r="S641" s="36"/>
      <c r="T641" s="36"/>
      <c r="U641" s="36"/>
      <c r="V641" s="36"/>
      <c r="W641" s="36"/>
      <c r="X641" s="36"/>
      <c r="Y641" s="36"/>
      <c r="Z641" s="36"/>
    </row>
    <row r="642" spans="1:26" ht="12.75" customHeight="1">
      <c r="A642" s="36"/>
      <c r="B642" s="36"/>
      <c r="C642" s="36"/>
      <c r="D642" s="98"/>
      <c r="E642" s="98"/>
      <c r="F642" s="98"/>
      <c r="G642" s="98"/>
      <c r="H642" s="98"/>
      <c r="I642" s="36"/>
      <c r="J642" s="36"/>
      <c r="K642" s="36"/>
      <c r="L642" s="36"/>
      <c r="M642" s="36"/>
      <c r="N642" s="36"/>
      <c r="O642" s="36"/>
      <c r="P642" s="36"/>
      <c r="Q642" s="36"/>
      <c r="R642" s="36"/>
      <c r="S642" s="36"/>
      <c r="T642" s="36"/>
      <c r="U642" s="36"/>
      <c r="V642" s="36"/>
      <c r="W642" s="36"/>
      <c r="X642" s="36"/>
      <c r="Y642" s="36"/>
      <c r="Z642" s="36"/>
    </row>
    <row r="643" spans="1:26" ht="12.75" customHeight="1">
      <c r="A643" s="36"/>
      <c r="B643" s="36"/>
      <c r="C643" s="36"/>
      <c r="D643" s="98"/>
      <c r="E643" s="98"/>
      <c r="F643" s="98"/>
      <c r="G643" s="98"/>
      <c r="H643" s="98"/>
      <c r="I643" s="36"/>
      <c r="J643" s="36"/>
      <c r="K643" s="36"/>
      <c r="L643" s="36"/>
      <c r="M643" s="36"/>
      <c r="N643" s="36"/>
      <c r="O643" s="36"/>
      <c r="P643" s="36"/>
      <c r="Q643" s="36"/>
      <c r="R643" s="36"/>
      <c r="S643" s="36"/>
      <c r="T643" s="36"/>
      <c r="U643" s="36"/>
      <c r="V643" s="36"/>
      <c r="W643" s="36"/>
      <c r="X643" s="36"/>
      <c r="Y643" s="36"/>
      <c r="Z643" s="36"/>
    </row>
    <row r="644" spans="1:26" ht="12.75" customHeight="1">
      <c r="A644" s="36"/>
      <c r="B644" s="36"/>
      <c r="C644" s="36"/>
      <c r="D644" s="98"/>
      <c r="E644" s="98"/>
      <c r="F644" s="98"/>
      <c r="G644" s="98"/>
      <c r="H644" s="98"/>
      <c r="I644" s="36"/>
      <c r="J644" s="36"/>
      <c r="K644" s="36"/>
      <c r="L644" s="36"/>
      <c r="M644" s="36"/>
      <c r="N644" s="36"/>
      <c r="O644" s="36"/>
      <c r="P644" s="36"/>
      <c r="Q644" s="36"/>
      <c r="R644" s="36"/>
      <c r="S644" s="36"/>
      <c r="T644" s="36"/>
      <c r="U644" s="36"/>
      <c r="V644" s="36"/>
      <c r="W644" s="36"/>
      <c r="X644" s="36"/>
      <c r="Y644" s="36"/>
      <c r="Z644" s="36"/>
    </row>
    <row r="645" spans="1:26" ht="12.75" customHeight="1">
      <c r="A645" s="36"/>
      <c r="B645" s="36"/>
      <c r="C645" s="36"/>
      <c r="D645" s="98"/>
      <c r="E645" s="98"/>
      <c r="F645" s="98"/>
      <c r="G645" s="98"/>
      <c r="H645" s="98"/>
      <c r="I645" s="36"/>
      <c r="J645" s="36"/>
      <c r="K645" s="36"/>
      <c r="L645" s="36"/>
      <c r="M645" s="36"/>
      <c r="N645" s="36"/>
      <c r="O645" s="36"/>
      <c r="P645" s="36"/>
      <c r="Q645" s="36"/>
      <c r="R645" s="36"/>
      <c r="S645" s="36"/>
      <c r="T645" s="36"/>
      <c r="U645" s="36"/>
      <c r="V645" s="36"/>
      <c r="W645" s="36"/>
      <c r="X645" s="36"/>
      <c r="Y645" s="36"/>
      <c r="Z645" s="36"/>
    </row>
    <row r="646" spans="1:26" ht="12.75" customHeight="1">
      <c r="A646" s="36"/>
      <c r="B646" s="36"/>
      <c r="C646" s="36"/>
      <c r="D646" s="98"/>
      <c r="E646" s="98"/>
      <c r="F646" s="98"/>
      <c r="G646" s="98"/>
      <c r="H646" s="98"/>
      <c r="I646" s="36"/>
      <c r="J646" s="36"/>
      <c r="K646" s="36"/>
      <c r="L646" s="36"/>
      <c r="M646" s="36"/>
      <c r="N646" s="36"/>
      <c r="O646" s="36"/>
      <c r="P646" s="36"/>
      <c r="Q646" s="36"/>
      <c r="R646" s="36"/>
      <c r="S646" s="36"/>
      <c r="T646" s="36"/>
      <c r="U646" s="36"/>
      <c r="V646" s="36"/>
      <c r="W646" s="36"/>
      <c r="X646" s="36"/>
      <c r="Y646" s="36"/>
      <c r="Z646" s="36"/>
    </row>
    <row r="647" spans="1:26" ht="12.75" customHeight="1">
      <c r="A647" s="36"/>
      <c r="B647" s="36"/>
      <c r="C647" s="36"/>
      <c r="D647" s="98"/>
      <c r="E647" s="98"/>
      <c r="F647" s="98"/>
      <c r="G647" s="98"/>
      <c r="H647" s="98"/>
      <c r="I647" s="36"/>
      <c r="J647" s="36"/>
      <c r="K647" s="36"/>
      <c r="L647" s="36"/>
      <c r="M647" s="36"/>
      <c r="N647" s="36"/>
      <c r="O647" s="36"/>
      <c r="P647" s="36"/>
      <c r="Q647" s="36"/>
      <c r="R647" s="36"/>
      <c r="S647" s="36"/>
      <c r="T647" s="36"/>
      <c r="U647" s="36"/>
      <c r="V647" s="36"/>
      <c r="W647" s="36"/>
      <c r="X647" s="36"/>
      <c r="Y647" s="36"/>
      <c r="Z647" s="36"/>
    </row>
    <row r="648" spans="1:26" ht="12.75" customHeight="1">
      <c r="A648" s="36"/>
      <c r="B648" s="36"/>
      <c r="C648" s="36"/>
      <c r="D648" s="98"/>
      <c r="E648" s="98"/>
      <c r="F648" s="98"/>
      <c r="G648" s="98"/>
      <c r="H648" s="98"/>
      <c r="I648" s="36"/>
      <c r="J648" s="36"/>
      <c r="K648" s="36"/>
      <c r="L648" s="36"/>
      <c r="M648" s="36"/>
      <c r="N648" s="36"/>
      <c r="O648" s="36"/>
      <c r="P648" s="36"/>
      <c r="Q648" s="36"/>
      <c r="R648" s="36"/>
      <c r="S648" s="36"/>
      <c r="T648" s="36"/>
      <c r="U648" s="36"/>
      <c r="V648" s="36"/>
      <c r="W648" s="36"/>
      <c r="X648" s="36"/>
      <c r="Y648" s="36"/>
      <c r="Z648" s="36"/>
    </row>
    <row r="649" spans="1:26" ht="12.75" customHeight="1">
      <c r="A649" s="36"/>
      <c r="B649" s="36"/>
      <c r="C649" s="36"/>
      <c r="D649" s="98"/>
      <c r="E649" s="98"/>
      <c r="F649" s="98"/>
      <c r="G649" s="98"/>
      <c r="H649" s="98"/>
      <c r="I649" s="36"/>
      <c r="J649" s="36"/>
      <c r="K649" s="36"/>
      <c r="L649" s="36"/>
      <c r="M649" s="36"/>
      <c r="N649" s="36"/>
      <c r="O649" s="36"/>
      <c r="P649" s="36"/>
      <c r="Q649" s="36"/>
      <c r="R649" s="36"/>
      <c r="S649" s="36"/>
      <c r="T649" s="36"/>
      <c r="U649" s="36"/>
      <c r="V649" s="36"/>
      <c r="W649" s="36"/>
      <c r="X649" s="36"/>
      <c r="Y649" s="36"/>
      <c r="Z649" s="36"/>
    </row>
    <row r="650" spans="1:26" ht="12.75" customHeight="1">
      <c r="A650" s="36"/>
      <c r="B650" s="36"/>
      <c r="C650" s="36"/>
      <c r="D650" s="98"/>
      <c r="E650" s="98"/>
      <c r="F650" s="98"/>
      <c r="G650" s="98"/>
      <c r="H650" s="98"/>
      <c r="I650" s="36"/>
      <c r="J650" s="36"/>
      <c r="K650" s="36"/>
      <c r="L650" s="36"/>
      <c r="M650" s="36"/>
      <c r="N650" s="36"/>
      <c r="O650" s="36"/>
      <c r="P650" s="36"/>
      <c r="Q650" s="36"/>
      <c r="R650" s="36"/>
      <c r="S650" s="36"/>
      <c r="T650" s="36"/>
      <c r="U650" s="36"/>
      <c r="V650" s="36"/>
      <c r="W650" s="36"/>
      <c r="X650" s="36"/>
      <c r="Y650" s="36"/>
      <c r="Z650" s="36"/>
    </row>
    <row r="651" spans="1:26" ht="12.75" customHeight="1">
      <c r="A651" s="36"/>
      <c r="B651" s="36"/>
      <c r="C651" s="36"/>
      <c r="D651" s="98"/>
      <c r="E651" s="98"/>
      <c r="F651" s="98"/>
      <c r="G651" s="98"/>
      <c r="H651" s="98"/>
      <c r="I651" s="36"/>
      <c r="J651" s="36"/>
      <c r="K651" s="36"/>
      <c r="L651" s="36"/>
      <c r="M651" s="36"/>
      <c r="N651" s="36"/>
      <c r="O651" s="36"/>
      <c r="P651" s="36"/>
      <c r="Q651" s="36"/>
      <c r="R651" s="36"/>
      <c r="S651" s="36"/>
      <c r="T651" s="36"/>
      <c r="U651" s="36"/>
      <c r="V651" s="36"/>
      <c r="W651" s="36"/>
      <c r="X651" s="36"/>
      <c r="Y651" s="36"/>
      <c r="Z651" s="36"/>
    </row>
    <row r="652" spans="1:26" ht="12.75" customHeight="1">
      <c r="A652" s="36"/>
      <c r="B652" s="36"/>
      <c r="C652" s="36"/>
      <c r="D652" s="98"/>
      <c r="E652" s="98"/>
      <c r="F652" s="98"/>
      <c r="G652" s="98"/>
      <c r="H652" s="98"/>
      <c r="I652" s="36"/>
      <c r="J652" s="36"/>
      <c r="K652" s="36"/>
      <c r="L652" s="36"/>
      <c r="M652" s="36"/>
      <c r="N652" s="36"/>
      <c r="O652" s="36"/>
      <c r="P652" s="36"/>
      <c r="Q652" s="36"/>
      <c r="R652" s="36"/>
      <c r="S652" s="36"/>
      <c r="T652" s="36"/>
      <c r="U652" s="36"/>
      <c r="V652" s="36"/>
      <c r="W652" s="36"/>
      <c r="X652" s="36"/>
      <c r="Y652" s="36"/>
      <c r="Z652" s="36"/>
    </row>
    <row r="653" spans="1:26" ht="12.75" customHeight="1">
      <c r="A653" s="36"/>
      <c r="B653" s="36"/>
      <c r="C653" s="36"/>
      <c r="D653" s="98"/>
      <c r="E653" s="98"/>
      <c r="F653" s="98"/>
      <c r="G653" s="98"/>
      <c r="H653" s="98"/>
      <c r="I653" s="36"/>
      <c r="J653" s="36"/>
      <c r="K653" s="36"/>
      <c r="L653" s="36"/>
      <c r="M653" s="36"/>
      <c r="N653" s="36"/>
      <c r="O653" s="36"/>
      <c r="P653" s="36"/>
      <c r="Q653" s="36"/>
      <c r="R653" s="36"/>
      <c r="S653" s="36"/>
      <c r="T653" s="36"/>
      <c r="U653" s="36"/>
      <c r="V653" s="36"/>
      <c r="W653" s="36"/>
      <c r="X653" s="36"/>
      <c r="Y653" s="36"/>
      <c r="Z653" s="36"/>
    </row>
    <row r="654" spans="1:26" ht="12.75" customHeight="1">
      <c r="A654" s="36"/>
      <c r="B654" s="36"/>
      <c r="C654" s="36"/>
      <c r="D654" s="98"/>
      <c r="E654" s="98"/>
      <c r="F654" s="98"/>
      <c r="G654" s="98"/>
      <c r="H654" s="98"/>
      <c r="I654" s="36"/>
      <c r="J654" s="36"/>
      <c r="K654" s="36"/>
      <c r="L654" s="36"/>
      <c r="M654" s="36"/>
      <c r="N654" s="36"/>
      <c r="O654" s="36"/>
      <c r="P654" s="36"/>
      <c r="Q654" s="36"/>
      <c r="R654" s="36"/>
      <c r="S654" s="36"/>
      <c r="T654" s="36"/>
      <c r="U654" s="36"/>
      <c r="V654" s="36"/>
      <c r="W654" s="36"/>
      <c r="X654" s="36"/>
      <c r="Y654" s="36"/>
      <c r="Z654" s="36"/>
    </row>
    <row r="655" spans="1:26" ht="12.75" customHeight="1">
      <c r="A655" s="36"/>
      <c r="B655" s="36"/>
      <c r="C655" s="36"/>
      <c r="D655" s="98"/>
      <c r="E655" s="98"/>
      <c r="F655" s="98"/>
      <c r="G655" s="98"/>
      <c r="H655" s="98"/>
      <c r="I655" s="36"/>
      <c r="J655" s="36"/>
      <c r="K655" s="36"/>
      <c r="L655" s="36"/>
      <c r="M655" s="36"/>
      <c r="N655" s="36"/>
      <c r="O655" s="36"/>
      <c r="P655" s="36"/>
      <c r="Q655" s="36"/>
      <c r="R655" s="36"/>
      <c r="S655" s="36"/>
      <c r="T655" s="36"/>
      <c r="U655" s="36"/>
      <c r="V655" s="36"/>
      <c r="W655" s="36"/>
      <c r="X655" s="36"/>
      <c r="Y655" s="36"/>
      <c r="Z655" s="36"/>
    </row>
    <row r="656" spans="1:26" ht="12.75" customHeight="1">
      <c r="A656" s="36"/>
      <c r="B656" s="36"/>
      <c r="C656" s="36"/>
      <c r="D656" s="98"/>
      <c r="E656" s="98"/>
      <c r="F656" s="98"/>
      <c r="G656" s="98"/>
      <c r="H656" s="98"/>
      <c r="I656" s="36"/>
      <c r="J656" s="36"/>
      <c r="K656" s="36"/>
      <c r="L656" s="36"/>
      <c r="M656" s="36"/>
      <c r="N656" s="36"/>
      <c r="O656" s="36"/>
      <c r="P656" s="36"/>
      <c r="Q656" s="36"/>
      <c r="R656" s="36"/>
      <c r="S656" s="36"/>
      <c r="T656" s="36"/>
      <c r="U656" s="36"/>
      <c r="V656" s="36"/>
      <c r="W656" s="36"/>
      <c r="X656" s="36"/>
      <c r="Y656" s="36"/>
      <c r="Z656" s="36"/>
    </row>
    <row r="657" spans="1:26" ht="12.75" customHeight="1">
      <c r="A657" s="36"/>
      <c r="B657" s="36"/>
      <c r="C657" s="36"/>
      <c r="D657" s="98"/>
      <c r="E657" s="98"/>
      <c r="F657" s="98"/>
      <c r="G657" s="98"/>
      <c r="H657" s="98"/>
      <c r="I657" s="36"/>
      <c r="J657" s="36"/>
      <c r="K657" s="36"/>
      <c r="L657" s="36"/>
      <c r="M657" s="36"/>
      <c r="N657" s="36"/>
      <c r="O657" s="36"/>
      <c r="P657" s="36"/>
      <c r="Q657" s="36"/>
      <c r="R657" s="36"/>
      <c r="S657" s="36"/>
      <c r="T657" s="36"/>
      <c r="U657" s="36"/>
      <c r="V657" s="36"/>
      <c r="W657" s="36"/>
      <c r="X657" s="36"/>
      <c r="Y657" s="36"/>
      <c r="Z657" s="36"/>
    </row>
    <row r="658" spans="1:26" ht="12.75" customHeight="1">
      <c r="A658" s="36"/>
      <c r="B658" s="36"/>
      <c r="C658" s="36"/>
      <c r="D658" s="98"/>
      <c r="E658" s="98"/>
      <c r="F658" s="98"/>
      <c r="G658" s="98"/>
      <c r="H658" s="98"/>
      <c r="I658" s="36"/>
      <c r="J658" s="36"/>
      <c r="K658" s="36"/>
      <c r="L658" s="36"/>
      <c r="M658" s="36"/>
      <c r="N658" s="36"/>
      <c r="O658" s="36"/>
      <c r="P658" s="36"/>
      <c r="Q658" s="36"/>
      <c r="R658" s="36"/>
      <c r="S658" s="36"/>
      <c r="T658" s="36"/>
      <c r="U658" s="36"/>
      <c r="V658" s="36"/>
      <c r="W658" s="36"/>
      <c r="X658" s="36"/>
      <c r="Y658" s="36"/>
      <c r="Z658" s="36"/>
    </row>
    <row r="659" spans="1:26" ht="12.75" customHeight="1">
      <c r="A659" s="36"/>
      <c r="B659" s="36"/>
      <c r="C659" s="36"/>
      <c r="D659" s="98"/>
      <c r="E659" s="98"/>
      <c r="F659" s="98"/>
      <c r="G659" s="98"/>
      <c r="H659" s="98"/>
      <c r="I659" s="36"/>
      <c r="J659" s="36"/>
      <c r="K659" s="36"/>
      <c r="L659" s="36"/>
      <c r="M659" s="36"/>
      <c r="N659" s="36"/>
      <c r="O659" s="36"/>
      <c r="P659" s="36"/>
      <c r="Q659" s="36"/>
      <c r="R659" s="36"/>
      <c r="S659" s="36"/>
      <c r="T659" s="36"/>
      <c r="U659" s="36"/>
      <c r="V659" s="36"/>
      <c r="W659" s="36"/>
      <c r="X659" s="36"/>
      <c r="Y659" s="36"/>
      <c r="Z659" s="36"/>
    </row>
    <row r="660" spans="1:26" ht="12.75" customHeight="1">
      <c r="A660" s="36"/>
      <c r="B660" s="36"/>
      <c r="C660" s="36"/>
      <c r="D660" s="98"/>
      <c r="E660" s="98"/>
      <c r="F660" s="98"/>
      <c r="G660" s="98"/>
      <c r="H660" s="98"/>
      <c r="I660" s="36"/>
      <c r="J660" s="36"/>
      <c r="K660" s="36"/>
      <c r="L660" s="36"/>
      <c r="M660" s="36"/>
      <c r="N660" s="36"/>
      <c r="O660" s="36"/>
      <c r="P660" s="36"/>
      <c r="Q660" s="36"/>
      <c r="R660" s="36"/>
      <c r="S660" s="36"/>
      <c r="T660" s="36"/>
      <c r="U660" s="36"/>
      <c r="V660" s="36"/>
      <c r="W660" s="36"/>
      <c r="X660" s="36"/>
      <c r="Y660" s="36"/>
      <c r="Z660" s="36"/>
    </row>
    <row r="661" spans="1:26" ht="12.75" customHeight="1">
      <c r="A661" s="36"/>
      <c r="B661" s="36"/>
      <c r="C661" s="36"/>
      <c r="D661" s="98"/>
      <c r="E661" s="98"/>
      <c r="F661" s="98"/>
      <c r="G661" s="98"/>
      <c r="H661" s="98"/>
      <c r="I661" s="36"/>
      <c r="J661" s="36"/>
      <c r="K661" s="36"/>
      <c r="L661" s="36"/>
      <c r="M661" s="36"/>
      <c r="N661" s="36"/>
      <c r="O661" s="36"/>
      <c r="P661" s="36"/>
      <c r="Q661" s="36"/>
      <c r="R661" s="36"/>
      <c r="S661" s="36"/>
      <c r="T661" s="36"/>
      <c r="U661" s="36"/>
      <c r="V661" s="36"/>
      <c r="W661" s="36"/>
      <c r="X661" s="36"/>
      <c r="Y661" s="36"/>
      <c r="Z661" s="36"/>
    </row>
    <row r="662" spans="1:26" ht="12.75" customHeight="1">
      <c r="A662" s="36"/>
      <c r="B662" s="36"/>
      <c r="C662" s="36"/>
      <c r="D662" s="98"/>
      <c r="E662" s="98"/>
      <c r="F662" s="98"/>
      <c r="G662" s="98"/>
      <c r="H662" s="98"/>
      <c r="I662" s="36"/>
      <c r="J662" s="36"/>
      <c r="K662" s="36"/>
      <c r="L662" s="36"/>
      <c r="M662" s="36"/>
      <c r="N662" s="36"/>
      <c r="O662" s="36"/>
      <c r="P662" s="36"/>
      <c r="Q662" s="36"/>
      <c r="R662" s="36"/>
      <c r="S662" s="36"/>
      <c r="T662" s="36"/>
      <c r="U662" s="36"/>
      <c r="V662" s="36"/>
      <c r="W662" s="36"/>
      <c r="X662" s="36"/>
      <c r="Y662" s="36"/>
      <c r="Z662" s="36"/>
    </row>
    <row r="663" spans="1:26" ht="12.75" customHeight="1">
      <c r="A663" s="36"/>
      <c r="B663" s="36"/>
      <c r="C663" s="36"/>
      <c r="D663" s="98"/>
      <c r="E663" s="98"/>
      <c r="F663" s="98"/>
      <c r="G663" s="98"/>
      <c r="H663" s="98"/>
      <c r="I663" s="36"/>
      <c r="J663" s="36"/>
      <c r="K663" s="36"/>
      <c r="L663" s="36"/>
      <c r="M663" s="36"/>
      <c r="N663" s="36"/>
      <c r="O663" s="36"/>
      <c r="P663" s="36"/>
      <c r="Q663" s="36"/>
      <c r="R663" s="36"/>
      <c r="S663" s="36"/>
      <c r="T663" s="36"/>
      <c r="U663" s="36"/>
      <c r="V663" s="36"/>
      <c r="W663" s="36"/>
      <c r="X663" s="36"/>
      <c r="Y663" s="36"/>
      <c r="Z663" s="36"/>
    </row>
    <row r="664" spans="1:26" ht="12.75" customHeight="1">
      <c r="A664" s="36"/>
      <c r="B664" s="36"/>
      <c r="C664" s="36"/>
      <c r="D664" s="98"/>
      <c r="E664" s="98"/>
      <c r="F664" s="98"/>
      <c r="G664" s="98"/>
      <c r="H664" s="98"/>
      <c r="I664" s="36"/>
      <c r="J664" s="36"/>
      <c r="K664" s="36"/>
      <c r="L664" s="36"/>
      <c r="M664" s="36"/>
      <c r="N664" s="36"/>
      <c r="O664" s="36"/>
      <c r="P664" s="36"/>
      <c r="Q664" s="36"/>
      <c r="R664" s="36"/>
      <c r="S664" s="36"/>
      <c r="T664" s="36"/>
      <c r="U664" s="36"/>
      <c r="V664" s="36"/>
      <c r="W664" s="36"/>
      <c r="X664" s="36"/>
      <c r="Y664" s="36"/>
      <c r="Z664" s="36"/>
    </row>
    <row r="665" spans="1:26" ht="12.75" customHeight="1">
      <c r="A665" s="36"/>
      <c r="B665" s="36"/>
      <c r="C665" s="36"/>
      <c r="D665" s="98"/>
      <c r="E665" s="98"/>
      <c r="F665" s="98"/>
      <c r="G665" s="98"/>
      <c r="H665" s="98"/>
      <c r="I665" s="36"/>
      <c r="J665" s="36"/>
      <c r="K665" s="36"/>
      <c r="L665" s="36"/>
      <c r="M665" s="36"/>
      <c r="N665" s="36"/>
      <c r="O665" s="36"/>
      <c r="P665" s="36"/>
      <c r="Q665" s="36"/>
      <c r="R665" s="36"/>
      <c r="S665" s="36"/>
      <c r="T665" s="36"/>
      <c r="U665" s="36"/>
      <c r="V665" s="36"/>
      <c r="W665" s="36"/>
      <c r="X665" s="36"/>
      <c r="Y665" s="36"/>
      <c r="Z665" s="36"/>
    </row>
    <row r="666" spans="1:26" ht="12.75" customHeight="1">
      <c r="A666" s="36"/>
      <c r="B666" s="36"/>
      <c r="C666" s="36"/>
      <c r="D666" s="98"/>
      <c r="E666" s="98"/>
      <c r="F666" s="98"/>
      <c r="G666" s="98"/>
      <c r="H666" s="98"/>
      <c r="I666" s="36"/>
      <c r="J666" s="36"/>
      <c r="K666" s="36"/>
      <c r="L666" s="36"/>
      <c r="M666" s="36"/>
      <c r="N666" s="36"/>
      <c r="O666" s="36"/>
      <c r="P666" s="36"/>
      <c r="Q666" s="36"/>
      <c r="R666" s="36"/>
      <c r="S666" s="36"/>
      <c r="T666" s="36"/>
      <c r="U666" s="36"/>
      <c r="V666" s="36"/>
      <c r="W666" s="36"/>
      <c r="X666" s="36"/>
      <c r="Y666" s="36"/>
      <c r="Z666" s="36"/>
    </row>
    <row r="667" spans="1:26" ht="12.75" customHeight="1">
      <c r="A667" s="36"/>
      <c r="B667" s="36"/>
      <c r="C667" s="36"/>
      <c r="D667" s="98"/>
      <c r="E667" s="98"/>
      <c r="F667" s="98"/>
      <c r="G667" s="98"/>
      <c r="H667" s="98"/>
      <c r="I667" s="36"/>
      <c r="J667" s="36"/>
      <c r="K667" s="36"/>
      <c r="L667" s="36"/>
      <c r="M667" s="36"/>
      <c r="N667" s="36"/>
      <c r="O667" s="36"/>
      <c r="P667" s="36"/>
      <c r="Q667" s="36"/>
      <c r="R667" s="36"/>
      <c r="S667" s="36"/>
      <c r="T667" s="36"/>
      <c r="U667" s="36"/>
      <c r="V667" s="36"/>
      <c r="W667" s="36"/>
      <c r="X667" s="36"/>
      <c r="Y667" s="36"/>
      <c r="Z667" s="36"/>
    </row>
    <row r="668" spans="1:26" ht="12.75" customHeight="1">
      <c r="A668" s="36"/>
      <c r="B668" s="36"/>
      <c r="C668" s="36"/>
      <c r="D668" s="98"/>
      <c r="E668" s="98"/>
      <c r="F668" s="98"/>
      <c r="G668" s="98"/>
      <c r="H668" s="98"/>
      <c r="I668" s="36"/>
      <c r="J668" s="36"/>
      <c r="K668" s="36"/>
      <c r="L668" s="36"/>
      <c r="M668" s="36"/>
      <c r="N668" s="36"/>
      <c r="O668" s="36"/>
      <c r="P668" s="36"/>
      <c r="Q668" s="36"/>
      <c r="R668" s="36"/>
      <c r="S668" s="36"/>
      <c r="T668" s="36"/>
      <c r="U668" s="36"/>
      <c r="V668" s="36"/>
      <c r="W668" s="36"/>
      <c r="X668" s="36"/>
      <c r="Y668" s="36"/>
      <c r="Z668" s="36"/>
    </row>
    <row r="669" spans="1:26" ht="12.75" customHeight="1">
      <c r="A669" s="36"/>
      <c r="B669" s="36"/>
      <c r="C669" s="36"/>
      <c r="D669" s="98"/>
      <c r="E669" s="98"/>
      <c r="F669" s="98"/>
      <c r="G669" s="98"/>
      <c r="H669" s="98"/>
      <c r="I669" s="36"/>
      <c r="J669" s="36"/>
      <c r="K669" s="36"/>
      <c r="L669" s="36"/>
      <c r="M669" s="36"/>
      <c r="N669" s="36"/>
      <c r="O669" s="36"/>
      <c r="P669" s="36"/>
      <c r="Q669" s="36"/>
      <c r="R669" s="36"/>
      <c r="S669" s="36"/>
      <c r="T669" s="36"/>
      <c r="U669" s="36"/>
      <c r="V669" s="36"/>
      <c r="W669" s="36"/>
      <c r="X669" s="36"/>
      <c r="Y669" s="36"/>
      <c r="Z669" s="36"/>
    </row>
    <row r="670" spans="1:26" ht="12.75" customHeight="1">
      <c r="A670" s="36"/>
      <c r="B670" s="36"/>
      <c r="C670" s="36"/>
      <c r="D670" s="98"/>
      <c r="E670" s="98"/>
      <c r="F670" s="98"/>
      <c r="G670" s="98"/>
      <c r="H670" s="98"/>
      <c r="I670" s="36"/>
      <c r="J670" s="36"/>
      <c r="K670" s="36"/>
      <c r="L670" s="36"/>
      <c r="M670" s="36"/>
      <c r="N670" s="36"/>
      <c r="O670" s="36"/>
      <c r="P670" s="36"/>
      <c r="Q670" s="36"/>
      <c r="R670" s="36"/>
      <c r="S670" s="36"/>
      <c r="T670" s="36"/>
      <c r="U670" s="36"/>
      <c r="V670" s="36"/>
      <c r="W670" s="36"/>
      <c r="X670" s="36"/>
      <c r="Y670" s="36"/>
      <c r="Z670" s="36"/>
    </row>
    <row r="671" spans="1:26" ht="12.75" customHeight="1">
      <c r="A671" s="36"/>
      <c r="B671" s="36"/>
      <c r="C671" s="36"/>
      <c r="D671" s="98"/>
      <c r="E671" s="98"/>
      <c r="F671" s="98"/>
      <c r="G671" s="98"/>
      <c r="H671" s="98"/>
      <c r="I671" s="36"/>
      <c r="J671" s="36"/>
      <c r="K671" s="36"/>
      <c r="L671" s="36"/>
      <c r="M671" s="36"/>
      <c r="N671" s="36"/>
      <c r="O671" s="36"/>
      <c r="P671" s="36"/>
      <c r="Q671" s="36"/>
      <c r="R671" s="36"/>
      <c r="S671" s="36"/>
      <c r="T671" s="36"/>
      <c r="U671" s="36"/>
      <c r="V671" s="36"/>
      <c r="W671" s="36"/>
      <c r="X671" s="36"/>
      <c r="Y671" s="36"/>
      <c r="Z671" s="36"/>
    </row>
    <row r="672" spans="1:26" ht="12.75" customHeight="1">
      <c r="A672" s="36"/>
      <c r="B672" s="36"/>
      <c r="C672" s="36"/>
      <c r="D672" s="98"/>
      <c r="E672" s="98"/>
      <c r="F672" s="98"/>
      <c r="G672" s="98"/>
      <c r="H672" s="98"/>
      <c r="I672" s="36"/>
      <c r="J672" s="36"/>
      <c r="K672" s="36"/>
      <c r="L672" s="36"/>
      <c r="M672" s="36"/>
      <c r="N672" s="36"/>
      <c r="O672" s="36"/>
      <c r="P672" s="36"/>
      <c r="Q672" s="36"/>
      <c r="R672" s="36"/>
      <c r="S672" s="36"/>
      <c r="T672" s="36"/>
      <c r="U672" s="36"/>
      <c r="V672" s="36"/>
      <c r="W672" s="36"/>
      <c r="X672" s="36"/>
      <c r="Y672" s="36"/>
      <c r="Z672" s="36"/>
    </row>
    <row r="673" spans="1:26" ht="12.75" customHeight="1">
      <c r="A673" s="36"/>
      <c r="B673" s="36"/>
      <c r="C673" s="36"/>
      <c r="D673" s="98"/>
      <c r="E673" s="98"/>
      <c r="F673" s="98"/>
      <c r="G673" s="98"/>
      <c r="H673" s="98"/>
      <c r="I673" s="36"/>
      <c r="J673" s="36"/>
      <c r="K673" s="36"/>
      <c r="L673" s="36"/>
      <c r="M673" s="36"/>
      <c r="N673" s="36"/>
      <c r="O673" s="36"/>
      <c r="P673" s="36"/>
      <c r="Q673" s="36"/>
      <c r="R673" s="36"/>
      <c r="S673" s="36"/>
      <c r="T673" s="36"/>
      <c r="U673" s="36"/>
      <c r="V673" s="36"/>
      <c r="W673" s="36"/>
      <c r="X673" s="36"/>
      <c r="Y673" s="36"/>
      <c r="Z673" s="36"/>
    </row>
    <row r="674" spans="1:26" ht="12.75" customHeight="1">
      <c r="A674" s="36"/>
      <c r="B674" s="36"/>
      <c r="C674" s="36"/>
      <c r="D674" s="98"/>
      <c r="E674" s="98"/>
      <c r="F674" s="98"/>
      <c r="G674" s="98"/>
      <c r="H674" s="98"/>
      <c r="I674" s="36"/>
      <c r="J674" s="36"/>
      <c r="K674" s="36"/>
      <c r="L674" s="36"/>
      <c r="M674" s="36"/>
      <c r="N674" s="36"/>
      <c r="O674" s="36"/>
      <c r="P674" s="36"/>
      <c r="Q674" s="36"/>
      <c r="R674" s="36"/>
      <c r="S674" s="36"/>
      <c r="T674" s="36"/>
      <c r="U674" s="36"/>
      <c r="V674" s="36"/>
      <c r="W674" s="36"/>
      <c r="X674" s="36"/>
      <c r="Y674" s="36"/>
      <c r="Z674" s="36"/>
    </row>
    <row r="675" spans="1:26" ht="12.75" customHeight="1">
      <c r="A675" s="36"/>
      <c r="B675" s="36"/>
      <c r="C675" s="36"/>
      <c r="D675" s="98"/>
      <c r="E675" s="98"/>
      <c r="F675" s="98"/>
      <c r="G675" s="98"/>
      <c r="H675" s="98"/>
      <c r="I675" s="36"/>
      <c r="J675" s="36"/>
      <c r="K675" s="36"/>
      <c r="L675" s="36"/>
      <c r="M675" s="36"/>
      <c r="N675" s="36"/>
      <c r="O675" s="36"/>
      <c r="P675" s="36"/>
      <c r="Q675" s="36"/>
      <c r="R675" s="36"/>
      <c r="S675" s="36"/>
      <c r="T675" s="36"/>
      <c r="U675" s="36"/>
      <c r="V675" s="36"/>
      <c r="W675" s="36"/>
      <c r="X675" s="36"/>
      <c r="Y675" s="36"/>
      <c r="Z675" s="36"/>
    </row>
    <row r="676" spans="1:26" ht="12.75" customHeight="1">
      <c r="A676" s="36"/>
      <c r="B676" s="36"/>
      <c r="C676" s="36"/>
      <c r="D676" s="98"/>
      <c r="E676" s="98"/>
      <c r="F676" s="98"/>
      <c r="G676" s="98"/>
      <c r="H676" s="98"/>
      <c r="I676" s="36"/>
      <c r="J676" s="36"/>
      <c r="K676" s="36"/>
      <c r="L676" s="36"/>
      <c r="M676" s="36"/>
      <c r="N676" s="36"/>
      <c r="O676" s="36"/>
      <c r="P676" s="36"/>
      <c r="Q676" s="36"/>
      <c r="R676" s="36"/>
      <c r="S676" s="36"/>
      <c r="T676" s="36"/>
      <c r="U676" s="36"/>
      <c r="V676" s="36"/>
      <c r="W676" s="36"/>
      <c r="X676" s="36"/>
      <c r="Y676" s="36"/>
      <c r="Z676" s="36"/>
    </row>
    <row r="677" spans="1:26" ht="12.75" customHeight="1">
      <c r="A677" s="36"/>
      <c r="B677" s="36"/>
      <c r="C677" s="36"/>
      <c r="D677" s="98"/>
      <c r="E677" s="98"/>
      <c r="F677" s="98"/>
      <c r="G677" s="98"/>
      <c r="H677" s="98"/>
      <c r="I677" s="36"/>
      <c r="J677" s="36"/>
      <c r="K677" s="36"/>
      <c r="L677" s="36"/>
      <c r="M677" s="36"/>
      <c r="N677" s="36"/>
      <c r="O677" s="36"/>
      <c r="P677" s="36"/>
      <c r="Q677" s="36"/>
      <c r="R677" s="36"/>
      <c r="S677" s="36"/>
      <c r="T677" s="36"/>
      <c r="U677" s="36"/>
      <c r="V677" s="36"/>
      <c r="W677" s="36"/>
      <c r="X677" s="36"/>
      <c r="Y677" s="36"/>
      <c r="Z677" s="36"/>
    </row>
    <row r="678" spans="1:26" ht="12.75" customHeight="1">
      <c r="A678" s="36"/>
      <c r="B678" s="36"/>
      <c r="C678" s="36"/>
      <c r="D678" s="98"/>
      <c r="E678" s="98"/>
      <c r="F678" s="98"/>
      <c r="G678" s="98"/>
      <c r="H678" s="98"/>
      <c r="I678" s="36"/>
      <c r="J678" s="36"/>
      <c r="K678" s="36"/>
      <c r="L678" s="36"/>
      <c r="M678" s="36"/>
      <c r="N678" s="36"/>
      <c r="O678" s="36"/>
      <c r="P678" s="36"/>
      <c r="Q678" s="36"/>
      <c r="R678" s="36"/>
      <c r="S678" s="36"/>
      <c r="T678" s="36"/>
      <c r="U678" s="36"/>
      <c r="V678" s="36"/>
      <c r="W678" s="36"/>
      <c r="X678" s="36"/>
      <c r="Y678" s="36"/>
      <c r="Z678" s="36"/>
    </row>
    <row r="679" spans="1:26" ht="12.75" customHeight="1">
      <c r="A679" s="36"/>
      <c r="B679" s="36"/>
      <c r="C679" s="36"/>
      <c r="D679" s="98"/>
      <c r="E679" s="98"/>
      <c r="F679" s="98"/>
      <c r="G679" s="98"/>
      <c r="H679" s="98"/>
      <c r="I679" s="36"/>
      <c r="J679" s="36"/>
      <c r="K679" s="36"/>
      <c r="L679" s="36"/>
      <c r="M679" s="36"/>
      <c r="N679" s="36"/>
      <c r="O679" s="36"/>
      <c r="P679" s="36"/>
      <c r="Q679" s="36"/>
      <c r="R679" s="36"/>
      <c r="S679" s="36"/>
      <c r="T679" s="36"/>
      <c r="U679" s="36"/>
      <c r="V679" s="36"/>
      <c r="W679" s="36"/>
      <c r="X679" s="36"/>
      <c r="Y679" s="36"/>
      <c r="Z679" s="36"/>
    </row>
    <row r="680" spans="1:26" ht="12.75" customHeight="1">
      <c r="A680" s="36"/>
      <c r="B680" s="36"/>
      <c r="C680" s="36"/>
      <c r="D680" s="98"/>
      <c r="E680" s="98"/>
      <c r="F680" s="98"/>
      <c r="G680" s="98"/>
      <c r="H680" s="98"/>
      <c r="I680" s="36"/>
      <c r="J680" s="36"/>
      <c r="K680" s="36"/>
      <c r="L680" s="36"/>
      <c r="M680" s="36"/>
      <c r="N680" s="36"/>
      <c r="O680" s="36"/>
      <c r="P680" s="36"/>
      <c r="Q680" s="36"/>
      <c r="R680" s="36"/>
      <c r="S680" s="36"/>
      <c r="T680" s="36"/>
      <c r="U680" s="36"/>
      <c r="V680" s="36"/>
      <c r="W680" s="36"/>
      <c r="X680" s="36"/>
      <c r="Y680" s="36"/>
      <c r="Z680" s="36"/>
    </row>
    <row r="681" spans="1:26" ht="12.75" customHeight="1">
      <c r="A681" s="36"/>
      <c r="B681" s="36"/>
      <c r="C681" s="36"/>
      <c r="D681" s="98"/>
      <c r="E681" s="98"/>
      <c r="F681" s="98"/>
      <c r="G681" s="98"/>
      <c r="H681" s="98"/>
      <c r="I681" s="36"/>
      <c r="J681" s="36"/>
      <c r="K681" s="36"/>
      <c r="L681" s="36"/>
      <c r="M681" s="36"/>
      <c r="N681" s="36"/>
      <c r="O681" s="36"/>
      <c r="P681" s="36"/>
      <c r="Q681" s="36"/>
      <c r="R681" s="36"/>
      <c r="S681" s="36"/>
      <c r="T681" s="36"/>
      <c r="U681" s="36"/>
      <c r="V681" s="36"/>
      <c r="W681" s="36"/>
      <c r="X681" s="36"/>
      <c r="Y681" s="36"/>
      <c r="Z681" s="36"/>
    </row>
    <row r="682" spans="1:26" ht="12.75" customHeight="1">
      <c r="A682" s="36"/>
      <c r="B682" s="36"/>
      <c r="C682" s="36"/>
      <c r="D682" s="98"/>
      <c r="E682" s="98"/>
      <c r="F682" s="98"/>
      <c r="G682" s="98"/>
      <c r="H682" s="98"/>
      <c r="I682" s="36"/>
      <c r="J682" s="36"/>
      <c r="K682" s="36"/>
      <c r="L682" s="36"/>
      <c r="M682" s="36"/>
      <c r="N682" s="36"/>
      <c r="O682" s="36"/>
      <c r="P682" s="36"/>
      <c r="Q682" s="36"/>
      <c r="R682" s="36"/>
      <c r="S682" s="36"/>
      <c r="T682" s="36"/>
      <c r="U682" s="36"/>
      <c r="V682" s="36"/>
      <c r="W682" s="36"/>
      <c r="X682" s="36"/>
      <c r="Y682" s="36"/>
      <c r="Z682" s="36"/>
    </row>
    <row r="683" spans="1:26" ht="12.75" customHeight="1">
      <c r="A683" s="36"/>
      <c r="B683" s="36"/>
      <c r="C683" s="36"/>
      <c r="D683" s="98"/>
      <c r="E683" s="98"/>
      <c r="F683" s="98"/>
      <c r="G683" s="98"/>
      <c r="H683" s="98"/>
      <c r="I683" s="36"/>
      <c r="J683" s="36"/>
      <c r="K683" s="36"/>
      <c r="L683" s="36"/>
      <c r="M683" s="36"/>
      <c r="N683" s="36"/>
      <c r="O683" s="36"/>
      <c r="P683" s="36"/>
      <c r="Q683" s="36"/>
      <c r="R683" s="36"/>
      <c r="S683" s="36"/>
      <c r="T683" s="36"/>
      <c r="U683" s="36"/>
      <c r="V683" s="36"/>
      <c r="W683" s="36"/>
      <c r="X683" s="36"/>
      <c r="Y683" s="36"/>
      <c r="Z683" s="36"/>
    </row>
    <row r="684" spans="1:26" ht="12.75" customHeight="1">
      <c r="A684" s="36"/>
      <c r="B684" s="36"/>
      <c r="C684" s="36"/>
      <c r="D684" s="98"/>
      <c r="E684" s="98"/>
      <c r="F684" s="98"/>
      <c r="G684" s="98"/>
      <c r="H684" s="98"/>
      <c r="I684" s="36"/>
      <c r="J684" s="36"/>
      <c r="K684" s="36"/>
      <c r="L684" s="36"/>
      <c r="M684" s="36"/>
      <c r="N684" s="36"/>
      <c r="O684" s="36"/>
      <c r="P684" s="36"/>
      <c r="Q684" s="36"/>
      <c r="R684" s="36"/>
      <c r="S684" s="36"/>
      <c r="T684" s="36"/>
      <c r="U684" s="36"/>
      <c r="V684" s="36"/>
      <c r="W684" s="36"/>
      <c r="X684" s="36"/>
      <c r="Y684" s="36"/>
      <c r="Z684" s="36"/>
    </row>
    <row r="685" spans="1:26" ht="12.75" customHeight="1">
      <c r="A685" s="36"/>
      <c r="B685" s="36"/>
      <c r="C685" s="36"/>
      <c r="D685" s="98"/>
      <c r="E685" s="98"/>
      <c r="F685" s="98"/>
      <c r="G685" s="98"/>
      <c r="H685" s="98"/>
      <c r="I685" s="36"/>
      <c r="J685" s="36"/>
      <c r="K685" s="36"/>
      <c r="L685" s="36"/>
      <c r="M685" s="36"/>
      <c r="N685" s="36"/>
      <c r="O685" s="36"/>
      <c r="P685" s="36"/>
      <c r="Q685" s="36"/>
      <c r="R685" s="36"/>
      <c r="S685" s="36"/>
      <c r="T685" s="36"/>
      <c r="U685" s="36"/>
      <c r="V685" s="36"/>
      <c r="W685" s="36"/>
      <c r="X685" s="36"/>
      <c r="Y685" s="36"/>
      <c r="Z685" s="36"/>
    </row>
    <row r="686" spans="1:26" ht="12.75" customHeight="1">
      <c r="A686" s="36"/>
      <c r="B686" s="36"/>
      <c r="C686" s="36"/>
      <c r="D686" s="98"/>
      <c r="E686" s="98"/>
      <c r="F686" s="98"/>
      <c r="G686" s="98"/>
      <c r="H686" s="98"/>
      <c r="I686" s="36"/>
      <c r="J686" s="36"/>
      <c r="K686" s="36"/>
      <c r="L686" s="36"/>
      <c r="M686" s="36"/>
      <c r="N686" s="36"/>
      <c r="O686" s="36"/>
      <c r="P686" s="36"/>
      <c r="Q686" s="36"/>
      <c r="R686" s="36"/>
      <c r="S686" s="36"/>
      <c r="T686" s="36"/>
      <c r="U686" s="36"/>
      <c r="V686" s="36"/>
      <c r="W686" s="36"/>
      <c r="X686" s="36"/>
      <c r="Y686" s="36"/>
      <c r="Z686" s="36"/>
    </row>
    <row r="687" spans="1:26" ht="12.75" customHeight="1">
      <c r="A687" s="36"/>
      <c r="B687" s="36"/>
      <c r="C687" s="36"/>
      <c r="D687" s="98"/>
      <c r="E687" s="98"/>
      <c r="F687" s="98"/>
      <c r="G687" s="98"/>
      <c r="H687" s="98"/>
      <c r="I687" s="36"/>
      <c r="J687" s="36"/>
      <c r="K687" s="36"/>
      <c r="L687" s="36"/>
      <c r="M687" s="36"/>
      <c r="N687" s="36"/>
      <c r="O687" s="36"/>
      <c r="P687" s="36"/>
      <c r="Q687" s="36"/>
      <c r="R687" s="36"/>
      <c r="S687" s="36"/>
      <c r="T687" s="36"/>
      <c r="U687" s="36"/>
      <c r="V687" s="36"/>
      <c r="W687" s="36"/>
      <c r="X687" s="36"/>
      <c r="Y687" s="36"/>
      <c r="Z687" s="36"/>
    </row>
    <row r="688" spans="1:26" ht="12.75" customHeight="1">
      <c r="A688" s="36"/>
      <c r="B688" s="36"/>
      <c r="C688" s="36"/>
      <c r="D688" s="98"/>
      <c r="E688" s="98"/>
      <c r="F688" s="98"/>
      <c r="G688" s="98"/>
      <c r="H688" s="98"/>
      <c r="I688" s="36"/>
      <c r="J688" s="36"/>
      <c r="K688" s="36"/>
      <c r="L688" s="36"/>
      <c r="M688" s="36"/>
      <c r="N688" s="36"/>
      <c r="O688" s="36"/>
      <c r="P688" s="36"/>
      <c r="Q688" s="36"/>
      <c r="R688" s="36"/>
      <c r="S688" s="36"/>
      <c r="T688" s="36"/>
      <c r="U688" s="36"/>
      <c r="V688" s="36"/>
      <c r="W688" s="36"/>
      <c r="X688" s="36"/>
      <c r="Y688" s="36"/>
      <c r="Z688" s="36"/>
    </row>
    <row r="689" spans="1:26" ht="12.75" customHeight="1">
      <c r="A689" s="36"/>
      <c r="B689" s="36"/>
      <c r="C689" s="36"/>
      <c r="D689" s="98"/>
      <c r="E689" s="98"/>
      <c r="F689" s="98"/>
      <c r="G689" s="98"/>
      <c r="H689" s="98"/>
      <c r="I689" s="36"/>
      <c r="J689" s="36"/>
      <c r="K689" s="36"/>
      <c r="L689" s="36"/>
      <c r="M689" s="36"/>
      <c r="N689" s="36"/>
      <c r="O689" s="36"/>
      <c r="P689" s="36"/>
      <c r="Q689" s="36"/>
      <c r="R689" s="36"/>
      <c r="S689" s="36"/>
      <c r="T689" s="36"/>
      <c r="U689" s="36"/>
      <c r="V689" s="36"/>
      <c r="W689" s="36"/>
      <c r="X689" s="36"/>
      <c r="Y689" s="36"/>
      <c r="Z689" s="36"/>
    </row>
    <row r="690" spans="1:26" ht="12.75" customHeight="1">
      <c r="A690" s="36"/>
      <c r="B690" s="36"/>
      <c r="C690" s="36"/>
      <c r="D690" s="98"/>
      <c r="E690" s="98"/>
      <c r="F690" s="98"/>
      <c r="G690" s="98"/>
      <c r="H690" s="98"/>
      <c r="I690" s="36"/>
      <c r="J690" s="36"/>
      <c r="K690" s="36"/>
      <c r="L690" s="36"/>
      <c r="M690" s="36"/>
      <c r="N690" s="36"/>
      <c r="O690" s="36"/>
      <c r="P690" s="36"/>
      <c r="Q690" s="36"/>
      <c r="R690" s="36"/>
      <c r="S690" s="36"/>
      <c r="T690" s="36"/>
      <c r="U690" s="36"/>
      <c r="V690" s="36"/>
      <c r="W690" s="36"/>
      <c r="X690" s="36"/>
      <c r="Y690" s="36"/>
      <c r="Z690" s="36"/>
    </row>
    <row r="691" spans="1:26" ht="12.75" customHeight="1">
      <c r="A691" s="36"/>
      <c r="B691" s="36"/>
      <c r="C691" s="36"/>
      <c r="D691" s="98"/>
      <c r="E691" s="98"/>
      <c r="F691" s="98"/>
      <c r="G691" s="98"/>
      <c r="H691" s="98"/>
      <c r="I691" s="36"/>
      <c r="J691" s="36"/>
      <c r="K691" s="36"/>
      <c r="L691" s="36"/>
      <c r="M691" s="36"/>
      <c r="N691" s="36"/>
      <c r="O691" s="36"/>
      <c r="P691" s="36"/>
      <c r="Q691" s="36"/>
      <c r="R691" s="36"/>
      <c r="S691" s="36"/>
      <c r="T691" s="36"/>
      <c r="U691" s="36"/>
      <c r="V691" s="36"/>
      <c r="W691" s="36"/>
      <c r="X691" s="36"/>
      <c r="Y691" s="36"/>
      <c r="Z691" s="36"/>
    </row>
    <row r="692" spans="1:26" ht="12.75" customHeight="1">
      <c r="A692" s="36"/>
      <c r="B692" s="36"/>
      <c r="C692" s="36"/>
      <c r="D692" s="98"/>
      <c r="E692" s="98"/>
      <c r="F692" s="98"/>
      <c r="G692" s="98"/>
      <c r="H692" s="98"/>
      <c r="I692" s="36"/>
      <c r="J692" s="36"/>
      <c r="K692" s="36"/>
      <c r="L692" s="36"/>
      <c r="M692" s="36"/>
      <c r="N692" s="36"/>
      <c r="O692" s="36"/>
      <c r="P692" s="36"/>
      <c r="Q692" s="36"/>
      <c r="R692" s="36"/>
      <c r="S692" s="36"/>
      <c r="T692" s="36"/>
      <c r="U692" s="36"/>
      <c r="V692" s="36"/>
      <c r="W692" s="36"/>
      <c r="X692" s="36"/>
      <c r="Y692" s="36"/>
      <c r="Z692" s="36"/>
    </row>
    <row r="693" spans="1:26" ht="12.75" customHeight="1">
      <c r="A693" s="36"/>
      <c r="B693" s="36"/>
      <c r="C693" s="36"/>
      <c r="D693" s="98"/>
      <c r="E693" s="98"/>
      <c r="F693" s="98"/>
      <c r="G693" s="98"/>
      <c r="H693" s="98"/>
      <c r="I693" s="36"/>
      <c r="J693" s="36"/>
      <c r="K693" s="36"/>
      <c r="L693" s="36"/>
      <c r="M693" s="36"/>
      <c r="N693" s="36"/>
      <c r="O693" s="36"/>
      <c r="P693" s="36"/>
      <c r="Q693" s="36"/>
      <c r="R693" s="36"/>
      <c r="S693" s="36"/>
      <c r="T693" s="36"/>
      <c r="U693" s="36"/>
      <c r="V693" s="36"/>
      <c r="W693" s="36"/>
      <c r="X693" s="36"/>
      <c r="Y693" s="36"/>
      <c r="Z693" s="36"/>
    </row>
    <row r="694" spans="1:26" ht="12.75" customHeight="1">
      <c r="A694" s="36"/>
      <c r="B694" s="36"/>
      <c r="C694" s="36"/>
      <c r="D694" s="98"/>
      <c r="E694" s="98"/>
      <c r="F694" s="98"/>
      <c r="G694" s="98"/>
      <c r="H694" s="98"/>
      <c r="I694" s="36"/>
      <c r="J694" s="36"/>
      <c r="K694" s="36"/>
      <c r="L694" s="36"/>
      <c r="M694" s="36"/>
      <c r="N694" s="36"/>
      <c r="O694" s="36"/>
      <c r="P694" s="36"/>
      <c r="Q694" s="36"/>
      <c r="R694" s="36"/>
      <c r="S694" s="36"/>
      <c r="T694" s="36"/>
      <c r="U694" s="36"/>
      <c r="V694" s="36"/>
      <c r="W694" s="36"/>
      <c r="X694" s="36"/>
      <c r="Y694" s="36"/>
      <c r="Z694" s="36"/>
    </row>
    <row r="695" spans="1:26" ht="12.75" customHeight="1">
      <c r="A695" s="36"/>
      <c r="B695" s="36"/>
      <c r="C695" s="36"/>
      <c r="D695" s="98"/>
      <c r="E695" s="98"/>
      <c r="F695" s="98"/>
      <c r="G695" s="98"/>
      <c r="H695" s="98"/>
      <c r="I695" s="36"/>
      <c r="J695" s="36"/>
      <c r="K695" s="36"/>
      <c r="L695" s="36"/>
      <c r="M695" s="36"/>
      <c r="N695" s="36"/>
      <c r="O695" s="36"/>
      <c r="P695" s="36"/>
      <c r="Q695" s="36"/>
      <c r="R695" s="36"/>
      <c r="S695" s="36"/>
      <c r="T695" s="36"/>
      <c r="U695" s="36"/>
      <c r="V695" s="36"/>
      <c r="W695" s="36"/>
      <c r="X695" s="36"/>
      <c r="Y695" s="36"/>
      <c r="Z695" s="36"/>
    </row>
    <row r="696" spans="1:26" ht="12.75" customHeight="1">
      <c r="A696" s="36"/>
      <c r="B696" s="36"/>
      <c r="C696" s="36"/>
      <c r="D696" s="98"/>
      <c r="E696" s="98"/>
      <c r="F696" s="98"/>
      <c r="G696" s="98"/>
      <c r="H696" s="98"/>
      <c r="I696" s="36"/>
      <c r="J696" s="36"/>
      <c r="K696" s="36"/>
      <c r="L696" s="36"/>
      <c r="M696" s="36"/>
      <c r="N696" s="36"/>
      <c r="O696" s="36"/>
      <c r="P696" s="36"/>
      <c r="Q696" s="36"/>
      <c r="R696" s="36"/>
      <c r="S696" s="36"/>
      <c r="T696" s="36"/>
      <c r="U696" s="36"/>
      <c r="V696" s="36"/>
      <c r="W696" s="36"/>
      <c r="X696" s="36"/>
      <c r="Y696" s="36"/>
      <c r="Z696" s="36"/>
    </row>
    <row r="697" spans="1:26" ht="12.75" customHeight="1">
      <c r="A697" s="36"/>
      <c r="B697" s="36"/>
      <c r="C697" s="36"/>
      <c r="D697" s="98"/>
      <c r="E697" s="98"/>
      <c r="F697" s="98"/>
      <c r="G697" s="98"/>
      <c r="H697" s="98"/>
      <c r="I697" s="36"/>
      <c r="J697" s="36"/>
      <c r="K697" s="36"/>
      <c r="L697" s="36"/>
      <c r="M697" s="36"/>
      <c r="N697" s="36"/>
      <c r="O697" s="36"/>
      <c r="P697" s="36"/>
      <c r="Q697" s="36"/>
      <c r="R697" s="36"/>
      <c r="S697" s="36"/>
      <c r="T697" s="36"/>
      <c r="U697" s="36"/>
      <c r="V697" s="36"/>
      <c r="W697" s="36"/>
      <c r="X697" s="36"/>
      <c r="Y697" s="36"/>
      <c r="Z697" s="36"/>
    </row>
    <row r="698" spans="1:26" ht="12.75" customHeight="1">
      <c r="A698" s="36"/>
      <c r="B698" s="36"/>
      <c r="C698" s="36"/>
      <c r="D698" s="98"/>
      <c r="E698" s="98"/>
      <c r="F698" s="98"/>
      <c r="G698" s="98"/>
      <c r="H698" s="98"/>
      <c r="I698" s="36"/>
      <c r="J698" s="36"/>
      <c r="K698" s="36"/>
      <c r="L698" s="36"/>
      <c r="M698" s="36"/>
      <c r="N698" s="36"/>
      <c r="O698" s="36"/>
      <c r="P698" s="36"/>
      <c r="Q698" s="36"/>
      <c r="R698" s="36"/>
      <c r="S698" s="36"/>
      <c r="T698" s="36"/>
      <c r="U698" s="36"/>
      <c r="V698" s="36"/>
      <c r="W698" s="36"/>
      <c r="X698" s="36"/>
      <c r="Y698" s="36"/>
      <c r="Z698" s="36"/>
    </row>
    <row r="699" spans="1:26" ht="12.75" customHeight="1">
      <c r="A699" s="36"/>
      <c r="B699" s="36"/>
      <c r="C699" s="36"/>
      <c r="D699" s="98"/>
      <c r="E699" s="98"/>
      <c r="F699" s="98"/>
      <c r="G699" s="98"/>
      <c r="H699" s="98"/>
      <c r="I699" s="36"/>
      <c r="J699" s="36"/>
      <c r="K699" s="36"/>
      <c r="L699" s="36"/>
      <c r="M699" s="36"/>
      <c r="N699" s="36"/>
      <c r="O699" s="36"/>
      <c r="P699" s="36"/>
      <c r="Q699" s="36"/>
      <c r="R699" s="36"/>
      <c r="S699" s="36"/>
      <c r="T699" s="36"/>
      <c r="U699" s="36"/>
      <c r="V699" s="36"/>
      <c r="W699" s="36"/>
      <c r="X699" s="36"/>
      <c r="Y699" s="36"/>
      <c r="Z699" s="36"/>
    </row>
    <row r="700" spans="1:26" ht="12.75" customHeight="1">
      <c r="A700" s="36"/>
      <c r="B700" s="36"/>
      <c r="C700" s="36"/>
      <c r="D700" s="98"/>
      <c r="E700" s="98"/>
      <c r="F700" s="98"/>
      <c r="G700" s="98"/>
      <c r="H700" s="98"/>
      <c r="I700" s="36"/>
      <c r="J700" s="36"/>
      <c r="K700" s="36"/>
      <c r="L700" s="36"/>
      <c r="M700" s="36"/>
      <c r="N700" s="36"/>
      <c r="O700" s="36"/>
      <c r="P700" s="36"/>
      <c r="Q700" s="36"/>
      <c r="R700" s="36"/>
      <c r="S700" s="36"/>
      <c r="T700" s="36"/>
      <c r="U700" s="36"/>
      <c r="V700" s="36"/>
      <c r="W700" s="36"/>
      <c r="X700" s="36"/>
      <c r="Y700" s="36"/>
      <c r="Z700" s="36"/>
    </row>
    <row r="701" spans="1:26" ht="12.75" customHeight="1">
      <c r="A701" s="36"/>
      <c r="B701" s="36"/>
      <c r="C701" s="36"/>
      <c r="D701" s="98"/>
      <c r="E701" s="98"/>
      <c r="F701" s="98"/>
      <c r="G701" s="98"/>
      <c r="H701" s="98"/>
      <c r="I701" s="36"/>
      <c r="J701" s="36"/>
      <c r="K701" s="36"/>
      <c r="L701" s="36"/>
      <c r="M701" s="36"/>
      <c r="N701" s="36"/>
      <c r="O701" s="36"/>
      <c r="P701" s="36"/>
      <c r="Q701" s="36"/>
      <c r="R701" s="36"/>
      <c r="S701" s="36"/>
      <c r="T701" s="36"/>
      <c r="U701" s="36"/>
      <c r="V701" s="36"/>
      <c r="W701" s="36"/>
      <c r="X701" s="36"/>
      <c r="Y701" s="36"/>
      <c r="Z701" s="36"/>
    </row>
    <row r="702" spans="1:26" ht="12.75" customHeight="1">
      <c r="A702" s="36"/>
      <c r="B702" s="36"/>
      <c r="C702" s="36"/>
      <c r="D702" s="98"/>
      <c r="E702" s="98"/>
      <c r="F702" s="98"/>
      <c r="G702" s="98"/>
      <c r="H702" s="98"/>
      <c r="I702" s="36"/>
      <c r="J702" s="36"/>
      <c r="K702" s="36"/>
      <c r="L702" s="36"/>
      <c r="M702" s="36"/>
      <c r="N702" s="36"/>
      <c r="O702" s="36"/>
      <c r="P702" s="36"/>
      <c r="Q702" s="36"/>
      <c r="R702" s="36"/>
      <c r="S702" s="36"/>
      <c r="T702" s="36"/>
      <c r="U702" s="36"/>
      <c r="V702" s="36"/>
      <c r="W702" s="36"/>
      <c r="X702" s="36"/>
      <c r="Y702" s="36"/>
      <c r="Z702" s="36"/>
    </row>
    <row r="703" spans="1:26" ht="12.75" customHeight="1">
      <c r="A703" s="36"/>
      <c r="B703" s="36"/>
      <c r="C703" s="36"/>
      <c r="D703" s="98"/>
      <c r="E703" s="98"/>
      <c r="F703" s="98"/>
      <c r="G703" s="98"/>
      <c r="H703" s="98"/>
      <c r="I703" s="36"/>
      <c r="J703" s="36"/>
      <c r="K703" s="36"/>
      <c r="L703" s="36"/>
      <c r="M703" s="36"/>
      <c r="N703" s="36"/>
      <c r="O703" s="36"/>
      <c r="P703" s="36"/>
      <c r="Q703" s="36"/>
      <c r="R703" s="36"/>
      <c r="S703" s="36"/>
      <c r="T703" s="36"/>
      <c r="U703" s="36"/>
      <c r="V703" s="36"/>
      <c r="W703" s="36"/>
      <c r="X703" s="36"/>
      <c r="Y703" s="36"/>
      <c r="Z703" s="36"/>
    </row>
    <row r="704" spans="1:26" ht="12.75" customHeight="1">
      <c r="A704" s="36"/>
      <c r="B704" s="36"/>
      <c r="C704" s="36"/>
      <c r="D704" s="98"/>
      <c r="E704" s="98"/>
      <c r="F704" s="98"/>
      <c r="G704" s="98"/>
      <c r="H704" s="98"/>
      <c r="I704" s="36"/>
      <c r="J704" s="36"/>
      <c r="K704" s="36"/>
      <c r="L704" s="36"/>
      <c r="M704" s="36"/>
      <c r="N704" s="36"/>
      <c r="O704" s="36"/>
      <c r="P704" s="36"/>
      <c r="Q704" s="36"/>
      <c r="R704" s="36"/>
      <c r="S704" s="36"/>
      <c r="T704" s="36"/>
      <c r="U704" s="36"/>
      <c r="V704" s="36"/>
      <c r="W704" s="36"/>
      <c r="X704" s="36"/>
      <c r="Y704" s="36"/>
      <c r="Z704" s="36"/>
    </row>
    <row r="705" spans="1:26" ht="12.75" customHeight="1">
      <c r="A705" s="36"/>
      <c r="B705" s="36"/>
      <c r="C705" s="36"/>
      <c r="D705" s="98"/>
      <c r="E705" s="98"/>
      <c r="F705" s="98"/>
      <c r="G705" s="98"/>
      <c r="H705" s="98"/>
      <c r="I705" s="36"/>
      <c r="J705" s="36"/>
      <c r="K705" s="36"/>
      <c r="L705" s="36"/>
      <c r="M705" s="36"/>
      <c r="N705" s="36"/>
      <c r="O705" s="36"/>
      <c r="P705" s="36"/>
      <c r="Q705" s="36"/>
      <c r="R705" s="36"/>
      <c r="S705" s="36"/>
      <c r="T705" s="36"/>
      <c r="U705" s="36"/>
      <c r="V705" s="36"/>
      <c r="W705" s="36"/>
      <c r="X705" s="36"/>
      <c r="Y705" s="36"/>
      <c r="Z705" s="36"/>
    </row>
    <row r="706" spans="1:26" ht="12.75" customHeight="1">
      <c r="A706" s="36"/>
      <c r="B706" s="36"/>
      <c r="C706" s="36"/>
      <c r="D706" s="98"/>
      <c r="E706" s="98"/>
      <c r="F706" s="98"/>
      <c r="G706" s="98"/>
      <c r="H706" s="98"/>
      <c r="I706" s="36"/>
      <c r="J706" s="36"/>
      <c r="K706" s="36"/>
      <c r="L706" s="36"/>
      <c r="M706" s="36"/>
      <c r="N706" s="36"/>
      <c r="O706" s="36"/>
      <c r="P706" s="36"/>
      <c r="Q706" s="36"/>
      <c r="R706" s="36"/>
      <c r="S706" s="36"/>
      <c r="T706" s="36"/>
      <c r="U706" s="36"/>
      <c r="V706" s="36"/>
      <c r="W706" s="36"/>
      <c r="X706" s="36"/>
      <c r="Y706" s="36"/>
      <c r="Z706" s="36"/>
    </row>
    <row r="707" spans="1:26" ht="12.75" customHeight="1">
      <c r="A707" s="36"/>
      <c r="B707" s="36"/>
      <c r="C707" s="36"/>
      <c r="D707" s="98"/>
      <c r="E707" s="98"/>
      <c r="F707" s="98"/>
      <c r="G707" s="98"/>
      <c r="H707" s="98"/>
      <c r="I707" s="36"/>
      <c r="J707" s="36"/>
      <c r="K707" s="36"/>
      <c r="L707" s="36"/>
      <c r="M707" s="36"/>
      <c r="N707" s="36"/>
      <c r="O707" s="36"/>
      <c r="P707" s="36"/>
      <c r="Q707" s="36"/>
      <c r="R707" s="36"/>
      <c r="S707" s="36"/>
      <c r="T707" s="36"/>
      <c r="U707" s="36"/>
      <c r="V707" s="36"/>
      <c r="W707" s="36"/>
      <c r="X707" s="36"/>
      <c r="Y707" s="36"/>
      <c r="Z707" s="36"/>
    </row>
    <row r="708" spans="1:26" ht="12.75" customHeight="1">
      <c r="A708" s="36"/>
      <c r="B708" s="36"/>
      <c r="C708" s="36"/>
      <c r="D708" s="98"/>
      <c r="E708" s="98"/>
      <c r="F708" s="98"/>
      <c r="G708" s="98"/>
      <c r="H708" s="98"/>
      <c r="I708" s="36"/>
      <c r="J708" s="36"/>
      <c r="K708" s="36"/>
      <c r="L708" s="36"/>
      <c r="M708" s="36"/>
      <c r="N708" s="36"/>
      <c r="O708" s="36"/>
      <c r="P708" s="36"/>
      <c r="Q708" s="36"/>
      <c r="R708" s="36"/>
      <c r="S708" s="36"/>
      <c r="T708" s="36"/>
      <c r="U708" s="36"/>
      <c r="V708" s="36"/>
      <c r="W708" s="36"/>
      <c r="X708" s="36"/>
      <c r="Y708" s="36"/>
      <c r="Z708" s="36"/>
    </row>
    <row r="709" spans="1:26" ht="12.75" customHeight="1">
      <c r="A709" s="36"/>
      <c r="B709" s="36"/>
      <c r="C709" s="36"/>
      <c r="D709" s="98"/>
      <c r="E709" s="98"/>
      <c r="F709" s="98"/>
      <c r="G709" s="98"/>
      <c r="H709" s="98"/>
      <c r="I709" s="36"/>
      <c r="J709" s="36"/>
      <c r="K709" s="36"/>
      <c r="L709" s="36"/>
      <c r="M709" s="36"/>
      <c r="N709" s="36"/>
      <c r="O709" s="36"/>
      <c r="P709" s="36"/>
      <c r="Q709" s="36"/>
      <c r="R709" s="36"/>
      <c r="S709" s="36"/>
      <c r="T709" s="36"/>
      <c r="U709" s="36"/>
      <c r="V709" s="36"/>
      <c r="W709" s="36"/>
      <c r="X709" s="36"/>
      <c r="Y709" s="36"/>
      <c r="Z709" s="36"/>
    </row>
    <row r="710" spans="1:26" ht="12.75" customHeight="1">
      <c r="A710" s="36"/>
      <c r="B710" s="36"/>
      <c r="C710" s="36"/>
      <c r="D710" s="98"/>
      <c r="E710" s="98"/>
      <c r="F710" s="98"/>
      <c r="G710" s="98"/>
      <c r="H710" s="98"/>
      <c r="I710" s="36"/>
      <c r="J710" s="36"/>
      <c r="K710" s="36"/>
      <c r="L710" s="36"/>
      <c r="M710" s="36"/>
      <c r="N710" s="36"/>
      <c r="O710" s="36"/>
      <c r="P710" s="36"/>
      <c r="Q710" s="36"/>
      <c r="R710" s="36"/>
      <c r="S710" s="36"/>
      <c r="T710" s="36"/>
      <c r="U710" s="36"/>
      <c r="V710" s="36"/>
      <c r="W710" s="36"/>
      <c r="X710" s="36"/>
      <c r="Y710" s="36"/>
      <c r="Z710" s="36"/>
    </row>
    <row r="711" spans="1:26" ht="12.75" customHeight="1">
      <c r="A711" s="36"/>
      <c r="B711" s="36"/>
      <c r="C711" s="36"/>
      <c r="D711" s="98"/>
      <c r="E711" s="98"/>
      <c r="F711" s="98"/>
      <c r="G711" s="98"/>
      <c r="H711" s="98"/>
      <c r="I711" s="36"/>
      <c r="J711" s="36"/>
      <c r="K711" s="36"/>
      <c r="L711" s="36"/>
      <c r="M711" s="36"/>
      <c r="N711" s="36"/>
      <c r="O711" s="36"/>
      <c r="P711" s="36"/>
      <c r="Q711" s="36"/>
      <c r="R711" s="36"/>
      <c r="S711" s="36"/>
      <c r="T711" s="36"/>
      <c r="U711" s="36"/>
      <c r="V711" s="36"/>
      <c r="W711" s="36"/>
      <c r="X711" s="36"/>
      <c r="Y711" s="36"/>
      <c r="Z711" s="36"/>
    </row>
    <row r="712" spans="1:26" ht="12.75" customHeight="1">
      <c r="A712" s="36"/>
      <c r="B712" s="36"/>
      <c r="C712" s="36"/>
      <c r="D712" s="98"/>
      <c r="E712" s="98"/>
      <c r="F712" s="98"/>
      <c r="G712" s="98"/>
      <c r="H712" s="98"/>
      <c r="I712" s="36"/>
      <c r="J712" s="36"/>
      <c r="K712" s="36"/>
      <c r="L712" s="36"/>
      <c r="M712" s="36"/>
      <c r="N712" s="36"/>
      <c r="O712" s="36"/>
      <c r="P712" s="36"/>
      <c r="Q712" s="36"/>
      <c r="R712" s="36"/>
      <c r="S712" s="36"/>
      <c r="T712" s="36"/>
      <c r="U712" s="36"/>
      <c r="V712" s="36"/>
      <c r="W712" s="36"/>
      <c r="X712" s="36"/>
      <c r="Y712" s="36"/>
      <c r="Z712" s="36"/>
    </row>
    <row r="713" spans="1:26" ht="12.75" customHeight="1">
      <c r="A713" s="36"/>
      <c r="B713" s="36"/>
      <c r="C713" s="36"/>
      <c r="D713" s="98"/>
      <c r="E713" s="98"/>
      <c r="F713" s="98"/>
      <c r="G713" s="98"/>
      <c r="H713" s="98"/>
      <c r="I713" s="36"/>
      <c r="J713" s="36"/>
      <c r="K713" s="36"/>
      <c r="L713" s="36"/>
      <c r="M713" s="36"/>
      <c r="N713" s="36"/>
      <c r="O713" s="36"/>
      <c r="P713" s="36"/>
      <c r="Q713" s="36"/>
      <c r="R713" s="36"/>
      <c r="S713" s="36"/>
      <c r="T713" s="36"/>
      <c r="U713" s="36"/>
      <c r="V713" s="36"/>
      <c r="W713" s="36"/>
      <c r="X713" s="36"/>
      <c r="Y713" s="36"/>
      <c r="Z713" s="36"/>
    </row>
    <row r="714" spans="1:26" ht="12.75" customHeight="1">
      <c r="A714" s="36"/>
      <c r="B714" s="36"/>
      <c r="C714" s="36"/>
      <c r="D714" s="98"/>
      <c r="E714" s="98"/>
      <c r="F714" s="98"/>
      <c r="G714" s="98"/>
      <c r="H714" s="98"/>
      <c r="I714" s="36"/>
      <c r="J714" s="36"/>
      <c r="K714" s="36"/>
      <c r="L714" s="36"/>
      <c r="M714" s="36"/>
      <c r="N714" s="36"/>
      <c r="O714" s="36"/>
      <c r="P714" s="36"/>
      <c r="Q714" s="36"/>
      <c r="R714" s="36"/>
      <c r="S714" s="36"/>
      <c r="T714" s="36"/>
      <c r="U714" s="36"/>
      <c r="V714" s="36"/>
      <c r="W714" s="36"/>
      <c r="X714" s="36"/>
      <c r="Y714" s="36"/>
      <c r="Z714" s="36"/>
    </row>
    <row r="715" spans="1:26" ht="12.75" customHeight="1">
      <c r="A715" s="36"/>
      <c r="B715" s="36"/>
      <c r="C715" s="36"/>
      <c r="D715" s="98"/>
      <c r="E715" s="98"/>
      <c r="F715" s="98"/>
      <c r="G715" s="98"/>
      <c r="H715" s="98"/>
      <c r="I715" s="36"/>
      <c r="J715" s="36"/>
      <c r="K715" s="36"/>
      <c r="L715" s="36"/>
      <c r="M715" s="36"/>
      <c r="N715" s="36"/>
      <c r="O715" s="36"/>
      <c r="P715" s="36"/>
      <c r="Q715" s="36"/>
      <c r="R715" s="36"/>
      <c r="S715" s="36"/>
      <c r="T715" s="36"/>
      <c r="U715" s="36"/>
      <c r="V715" s="36"/>
      <c r="W715" s="36"/>
      <c r="X715" s="36"/>
      <c r="Y715" s="36"/>
      <c r="Z715" s="36"/>
    </row>
    <row r="716" spans="1:26" ht="12.75" customHeight="1">
      <c r="A716" s="36"/>
      <c r="B716" s="36"/>
      <c r="C716" s="36"/>
      <c r="D716" s="98"/>
      <c r="E716" s="98"/>
      <c r="F716" s="98"/>
      <c r="G716" s="98"/>
      <c r="H716" s="98"/>
      <c r="I716" s="36"/>
      <c r="J716" s="36"/>
      <c r="K716" s="36"/>
      <c r="L716" s="36"/>
      <c r="M716" s="36"/>
      <c r="N716" s="36"/>
      <c r="O716" s="36"/>
      <c r="P716" s="36"/>
      <c r="Q716" s="36"/>
      <c r="R716" s="36"/>
      <c r="S716" s="36"/>
      <c r="T716" s="36"/>
      <c r="U716" s="36"/>
      <c r="V716" s="36"/>
      <c r="W716" s="36"/>
      <c r="X716" s="36"/>
      <c r="Y716" s="36"/>
      <c r="Z716" s="36"/>
    </row>
    <row r="717" spans="1:26" ht="12.75" customHeight="1">
      <c r="A717" s="36"/>
      <c r="B717" s="36"/>
      <c r="C717" s="36"/>
      <c r="D717" s="98"/>
      <c r="E717" s="98"/>
      <c r="F717" s="98"/>
      <c r="G717" s="98"/>
      <c r="H717" s="98"/>
      <c r="I717" s="36"/>
      <c r="J717" s="36"/>
      <c r="K717" s="36"/>
      <c r="L717" s="36"/>
      <c r="M717" s="36"/>
      <c r="N717" s="36"/>
      <c r="O717" s="36"/>
      <c r="P717" s="36"/>
      <c r="Q717" s="36"/>
      <c r="R717" s="36"/>
      <c r="S717" s="36"/>
      <c r="T717" s="36"/>
      <c r="U717" s="36"/>
      <c r="V717" s="36"/>
      <c r="W717" s="36"/>
      <c r="X717" s="36"/>
      <c r="Y717" s="36"/>
      <c r="Z717" s="36"/>
    </row>
    <row r="718" spans="1:26" ht="12.75" customHeight="1">
      <c r="A718" s="36"/>
      <c r="B718" s="36"/>
      <c r="C718" s="36"/>
      <c r="D718" s="98"/>
      <c r="E718" s="98"/>
      <c r="F718" s="98"/>
      <c r="G718" s="98"/>
      <c r="H718" s="98"/>
      <c r="I718" s="36"/>
      <c r="J718" s="36"/>
      <c r="K718" s="36"/>
      <c r="L718" s="36"/>
      <c r="M718" s="36"/>
      <c r="N718" s="36"/>
      <c r="O718" s="36"/>
      <c r="P718" s="36"/>
      <c r="Q718" s="36"/>
      <c r="R718" s="36"/>
      <c r="S718" s="36"/>
      <c r="T718" s="36"/>
      <c r="U718" s="36"/>
      <c r="V718" s="36"/>
      <c r="W718" s="36"/>
      <c r="X718" s="36"/>
      <c r="Y718" s="36"/>
      <c r="Z718" s="36"/>
    </row>
    <row r="719" spans="1:26" ht="12.75" customHeight="1">
      <c r="A719" s="36"/>
      <c r="B719" s="36"/>
      <c r="C719" s="36"/>
      <c r="D719" s="98"/>
      <c r="E719" s="98"/>
      <c r="F719" s="98"/>
      <c r="G719" s="98"/>
      <c r="H719" s="98"/>
      <c r="I719" s="36"/>
      <c r="J719" s="36"/>
      <c r="K719" s="36"/>
      <c r="L719" s="36"/>
      <c r="M719" s="36"/>
      <c r="N719" s="36"/>
      <c r="O719" s="36"/>
      <c r="P719" s="36"/>
      <c r="Q719" s="36"/>
      <c r="R719" s="36"/>
      <c r="S719" s="36"/>
      <c r="T719" s="36"/>
      <c r="U719" s="36"/>
      <c r="V719" s="36"/>
      <c r="W719" s="36"/>
      <c r="X719" s="36"/>
      <c r="Y719" s="36"/>
      <c r="Z719" s="36"/>
    </row>
    <row r="720" spans="1:26" ht="12.75" customHeight="1">
      <c r="A720" s="36"/>
      <c r="B720" s="36"/>
      <c r="C720" s="36"/>
      <c r="D720" s="98"/>
      <c r="E720" s="98"/>
      <c r="F720" s="98"/>
      <c r="G720" s="98"/>
      <c r="H720" s="98"/>
      <c r="I720" s="36"/>
      <c r="J720" s="36"/>
      <c r="K720" s="36"/>
      <c r="L720" s="36"/>
      <c r="M720" s="36"/>
      <c r="N720" s="36"/>
      <c r="O720" s="36"/>
      <c r="P720" s="36"/>
      <c r="Q720" s="36"/>
      <c r="R720" s="36"/>
      <c r="S720" s="36"/>
      <c r="T720" s="36"/>
      <c r="U720" s="36"/>
      <c r="V720" s="36"/>
      <c r="W720" s="36"/>
      <c r="X720" s="36"/>
      <c r="Y720" s="36"/>
      <c r="Z720" s="36"/>
    </row>
    <row r="721" spans="1:26" ht="12.75" customHeight="1">
      <c r="A721" s="36"/>
      <c r="B721" s="36"/>
      <c r="C721" s="36"/>
      <c r="D721" s="98"/>
      <c r="E721" s="98"/>
      <c r="F721" s="98"/>
      <c r="G721" s="98"/>
      <c r="H721" s="98"/>
      <c r="I721" s="36"/>
      <c r="J721" s="36"/>
      <c r="K721" s="36"/>
      <c r="L721" s="36"/>
      <c r="M721" s="36"/>
      <c r="N721" s="36"/>
      <c r="O721" s="36"/>
      <c r="P721" s="36"/>
      <c r="Q721" s="36"/>
      <c r="R721" s="36"/>
      <c r="S721" s="36"/>
      <c r="T721" s="36"/>
      <c r="U721" s="36"/>
      <c r="V721" s="36"/>
      <c r="W721" s="36"/>
      <c r="X721" s="36"/>
      <c r="Y721" s="36"/>
      <c r="Z721" s="36"/>
    </row>
    <row r="722" spans="1:26" ht="12.75" customHeight="1">
      <c r="A722" s="36"/>
      <c r="B722" s="36"/>
      <c r="C722" s="36"/>
      <c r="D722" s="98"/>
      <c r="E722" s="98"/>
      <c r="F722" s="98"/>
      <c r="G722" s="98"/>
      <c r="H722" s="98"/>
      <c r="I722" s="36"/>
      <c r="J722" s="36"/>
      <c r="K722" s="36"/>
      <c r="L722" s="36"/>
      <c r="M722" s="36"/>
      <c r="N722" s="36"/>
      <c r="O722" s="36"/>
      <c r="P722" s="36"/>
      <c r="Q722" s="36"/>
      <c r="R722" s="36"/>
      <c r="S722" s="36"/>
      <c r="T722" s="36"/>
      <c r="U722" s="36"/>
      <c r="V722" s="36"/>
      <c r="W722" s="36"/>
      <c r="X722" s="36"/>
      <c r="Y722" s="36"/>
      <c r="Z722" s="36"/>
    </row>
    <row r="723" spans="1:26" ht="12.75" customHeight="1">
      <c r="A723" s="36"/>
      <c r="B723" s="36"/>
      <c r="C723" s="36"/>
      <c r="D723" s="98"/>
      <c r="E723" s="98"/>
      <c r="F723" s="98"/>
      <c r="G723" s="98"/>
      <c r="H723" s="98"/>
      <c r="I723" s="36"/>
      <c r="J723" s="36"/>
      <c r="K723" s="36"/>
      <c r="L723" s="36"/>
      <c r="M723" s="36"/>
      <c r="N723" s="36"/>
      <c r="O723" s="36"/>
      <c r="P723" s="36"/>
      <c r="Q723" s="36"/>
      <c r="R723" s="36"/>
      <c r="S723" s="36"/>
      <c r="T723" s="36"/>
      <c r="U723" s="36"/>
      <c r="V723" s="36"/>
      <c r="W723" s="36"/>
      <c r="X723" s="36"/>
      <c r="Y723" s="36"/>
      <c r="Z723" s="36"/>
    </row>
    <row r="724" spans="1:26" ht="12.75" customHeight="1">
      <c r="A724" s="36"/>
      <c r="B724" s="36"/>
      <c r="C724" s="36"/>
      <c r="D724" s="98"/>
      <c r="E724" s="98"/>
      <c r="F724" s="98"/>
      <c r="G724" s="98"/>
      <c r="H724" s="98"/>
      <c r="I724" s="36"/>
      <c r="J724" s="36"/>
      <c r="K724" s="36"/>
      <c r="L724" s="36"/>
      <c r="M724" s="36"/>
      <c r="N724" s="36"/>
      <c r="O724" s="36"/>
      <c r="P724" s="36"/>
      <c r="Q724" s="36"/>
      <c r="R724" s="36"/>
      <c r="S724" s="36"/>
      <c r="T724" s="36"/>
      <c r="U724" s="36"/>
      <c r="V724" s="36"/>
      <c r="W724" s="36"/>
      <c r="X724" s="36"/>
      <c r="Y724" s="36"/>
      <c r="Z724" s="36"/>
    </row>
    <row r="725" spans="1:26" ht="12.75" customHeight="1">
      <c r="A725" s="36"/>
      <c r="B725" s="36"/>
      <c r="C725" s="36"/>
      <c r="D725" s="98"/>
      <c r="E725" s="98"/>
      <c r="F725" s="98"/>
      <c r="G725" s="98"/>
      <c r="H725" s="98"/>
      <c r="I725" s="36"/>
      <c r="J725" s="36"/>
      <c r="K725" s="36"/>
      <c r="L725" s="36"/>
      <c r="M725" s="36"/>
      <c r="N725" s="36"/>
      <c r="O725" s="36"/>
      <c r="P725" s="36"/>
      <c r="Q725" s="36"/>
      <c r="R725" s="36"/>
      <c r="S725" s="36"/>
      <c r="T725" s="36"/>
      <c r="U725" s="36"/>
      <c r="V725" s="36"/>
      <c r="W725" s="36"/>
      <c r="X725" s="36"/>
      <c r="Y725" s="36"/>
      <c r="Z725" s="36"/>
    </row>
    <row r="726" spans="1:26" ht="12.75" customHeight="1">
      <c r="A726" s="36"/>
      <c r="B726" s="36"/>
      <c r="C726" s="36"/>
      <c r="D726" s="98"/>
      <c r="E726" s="98"/>
      <c r="F726" s="98"/>
      <c r="G726" s="98"/>
      <c r="H726" s="98"/>
      <c r="I726" s="36"/>
      <c r="J726" s="36"/>
      <c r="K726" s="36"/>
      <c r="L726" s="36"/>
      <c r="M726" s="36"/>
      <c r="N726" s="36"/>
      <c r="O726" s="36"/>
      <c r="P726" s="36"/>
      <c r="Q726" s="36"/>
      <c r="R726" s="36"/>
      <c r="S726" s="36"/>
      <c r="T726" s="36"/>
      <c r="U726" s="36"/>
      <c r="V726" s="36"/>
      <c r="W726" s="36"/>
      <c r="X726" s="36"/>
      <c r="Y726" s="36"/>
      <c r="Z726" s="36"/>
    </row>
    <row r="727" spans="1:26" ht="12.75" customHeight="1">
      <c r="A727" s="36"/>
      <c r="B727" s="36"/>
      <c r="C727" s="36"/>
      <c r="D727" s="98"/>
      <c r="E727" s="98"/>
      <c r="F727" s="98"/>
      <c r="G727" s="98"/>
      <c r="H727" s="98"/>
      <c r="I727" s="36"/>
      <c r="J727" s="36"/>
      <c r="K727" s="36"/>
      <c r="L727" s="36"/>
      <c r="M727" s="36"/>
      <c r="N727" s="36"/>
      <c r="O727" s="36"/>
      <c r="P727" s="36"/>
      <c r="Q727" s="36"/>
      <c r="R727" s="36"/>
      <c r="S727" s="36"/>
      <c r="T727" s="36"/>
      <c r="U727" s="36"/>
      <c r="V727" s="36"/>
      <c r="W727" s="36"/>
      <c r="X727" s="36"/>
      <c r="Y727" s="36"/>
      <c r="Z727" s="36"/>
    </row>
    <row r="728" spans="1:26" ht="12.75" customHeight="1">
      <c r="A728" s="36"/>
      <c r="B728" s="36"/>
      <c r="C728" s="36"/>
      <c r="D728" s="98"/>
      <c r="E728" s="98"/>
      <c r="F728" s="98"/>
      <c r="G728" s="98"/>
      <c r="H728" s="98"/>
      <c r="I728" s="36"/>
      <c r="J728" s="36"/>
      <c r="K728" s="36"/>
      <c r="L728" s="36"/>
      <c r="M728" s="36"/>
      <c r="N728" s="36"/>
      <c r="O728" s="36"/>
      <c r="P728" s="36"/>
      <c r="Q728" s="36"/>
      <c r="R728" s="36"/>
      <c r="S728" s="36"/>
      <c r="T728" s="36"/>
      <c r="U728" s="36"/>
      <c r="V728" s="36"/>
      <c r="W728" s="36"/>
      <c r="X728" s="36"/>
      <c r="Y728" s="36"/>
      <c r="Z728" s="36"/>
    </row>
    <row r="729" spans="1:26" ht="12.75" customHeight="1">
      <c r="A729" s="36"/>
      <c r="B729" s="36"/>
      <c r="C729" s="36"/>
      <c r="D729" s="98"/>
      <c r="E729" s="98"/>
      <c r="F729" s="98"/>
      <c r="G729" s="98"/>
      <c r="H729" s="98"/>
      <c r="I729" s="36"/>
      <c r="J729" s="36"/>
      <c r="K729" s="36"/>
      <c r="L729" s="36"/>
      <c r="M729" s="36"/>
      <c r="N729" s="36"/>
      <c r="O729" s="36"/>
      <c r="P729" s="36"/>
      <c r="Q729" s="36"/>
      <c r="R729" s="36"/>
      <c r="S729" s="36"/>
      <c r="T729" s="36"/>
      <c r="U729" s="36"/>
      <c r="V729" s="36"/>
      <c r="W729" s="36"/>
      <c r="X729" s="36"/>
      <c r="Y729" s="36"/>
      <c r="Z729" s="36"/>
    </row>
    <row r="730" spans="1:26" ht="12.75" customHeight="1">
      <c r="A730" s="36"/>
      <c r="B730" s="36"/>
      <c r="C730" s="36"/>
      <c r="D730" s="98"/>
      <c r="E730" s="98"/>
      <c r="F730" s="98"/>
      <c r="G730" s="98"/>
      <c r="H730" s="98"/>
      <c r="I730" s="36"/>
      <c r="J730" s="36"/>
      <c r="K730" s="36"/>
      <c r="L730" s="36"/>
      <c r="M730" s="36"/>
      <c r="N730" s="36"/>
      <c r="O730" s="36"/>
      <c r="P730" s="36"/>
      <c r="Q730" s="36"/>
      <c r="R730" s="36"/>
      <c r="S730" s="36"/>
      <c r="T730" s="36"/>
      <c r="U730" s="36"/>
      <c r="V730" s="36"/>
      <c r="W730" s="36"/>
      <c r="X730" s="36"/>
      <c r="Y730" s="36"/>
      <c r="Z730" s="36"/>
    </row>
    <row r="731" spans="1:26" ht="12.75" customHeight="1">
      <c r="A731" s="36"/>
      <c r="B731" s="36"/>
      <c r="C731" s="36"/>
      <c r="D731" s="98"/>
      <c r="E731" s="98"/>
      <c r="F731" s="98"/>
      <c r="G731" s="98"/>
      <c r="H731" s="98"/>
      <c r="I731" s="36"/>
      <c r="J731" s="36"/>
      <c r="K731" s="36"/>
      <c r="L731" s="36"/>
      <c r="M731" s="36"/>
      <c r="N731" s="36"/>
      <c r="O731" s="36"/>
      <c r="P731" s="36"/>
      <c r="Q731" s="36"/>
      <c r="R731" s="36"/>
      <c r="S731" s="36"/>
      <c r="T731" s="36"/>
      <c r="U731" s="36"/>
      <c r="V731" s="36"/>
      <c r="W731" s="36"/>
      <c r="X731" s="36"/>
      <c r="Y731" s="36"/>
      <c r="Z731" s="36"/>
    </row>
    <row r="732" spans="1:26" ht="12.75" customHeight="1">
      <c r="A732" s="36"/>
      <c r="B732" s="36"/>
      <c r="C732" s="36"/>
      <c r="D732" s="98"/>
      <c r="E732" s="98"/>
      <c r="F732" s="98"/>
      <c r="G732" s="98"/>
      <c r="H732" s="98"/>
      <c r="I732" s="36"/>
      <c r="J732" s="36"/>
      <c r="K732" s="36"/>
      <c r="L732" s="36"/>
      <c r="M732" s="36"/>
      <c r="N732" s="36"/>
      <c r="O732" s="36"/>
      <c r="P732" s="36"/>
      <c r="Q732" s="36"/>
      <c r="R732" s="36"/>
      <c r="S732" s="36"/>
      <c r="T732" s="36"/>
      <c r="U732" s="36"/>
      <c r="V732" s="36"/>
      <c r="W732" s="36"/>
      <c r="X732" s="36"/>
      <c r="Y732" s="36"/>
      <c r="Z732" s="36"/>
    </row>
    <row r="733" spans="1:26" ht="12.75" customHeight="1">
      <c r="A733" s="36"/>
      <c r="B733" s="36"/>
      <c r="C733" s="36"/>
      <c r="D733" s="98"/>
      <c r="E733" s="98"/>
      <c r="F733" s="98"/>
      <c r="G733" s="98"/>
      <c r="H733" s="98"/>
      <c r="I733" s="36"/>
      <c r="J733" s="36"/>
      <c r="K733" s="36"/>
      <c r="L733" s="36"/>
      <c r="M733" s="36"/>
      <c r="N733" s="36"/>
      <c r="O733" s="36"/>
      <c r="P733" s="36"/>
      <c r="Q733" s="36"/>
      <c r="R733" s="36"/>
      <c r="S733" s="36"/>
      <c r="T733" s="36"/>
      <c r="U733" s="36"/>
      <c r="V733" s="36"/>
      <c r="W733" s="36"/>
      <c r="X733" s="36"/>
      <c r="Y733" s="36"/>
      <c r="Z733" s="36"/>
    </row>
    <row r="734" spans="1:26" ht="12.75" customHeight="1">
      <c r="A734" s="36"/>
      <c r="B734" s="36"/>
      <c r="C734" s="36"/>
      <c r="D734" s="98"/>
      <c r="E734" s="98"/>
      <c r="F734" s="98"/>
      <c r="G734" s="98"/>
      <c r="H734" s="98"/>
      <c r="I734" s="36"/>
      <c r="J734" s="36"/>
      <c r="K734" s="36"/>
      <c r="L734" s="36"/>
      <c r="M734" s="36"/>
      <c r="N734" s="36"/>
      <c r="O734" s="36"/>
      <c r="P734" s="36"/>
      <c r="Q734" s="36"/>
      <c r="R734" s="36"/>
      <c r="S734" s="36"/>
      <c r="T734" s="36"/>
      <c r="U734" s="36"/>
      <c r="V734" s="36"/>
      <c r="W734" s="36"/>
      <c r="X734" s="36"/>
      <c r="Y734" s="36"/>
      <c r="Z734" s="36"/>
    </row>
    <row r="735" spans="1:26" ht="12.75" customHeight="1">
      <c r="A735" s="36"/>
      <c r="B735" s="36"/>
      <c r="C735" s="36"/>
      <c r="D735" s="98"/>
      <c r="E735" s="98"/>
      <c r="F735" s="98"/>
      <c r="G735" s="98"/>
      <c r="H735" s="98"/>
      <c r="I735" s="36"/>
      <c r="J735" s="36"/>
      <c r="K735" s="36"/>
      <c r="L735" s="36"/>
      <c r="M735" s="36"/>
      <c r="N735" s="36"/>
      <c r="O735" s="36"/>
      <c r="P735" s="36"/>
      <c r="Q735" s="36"/>
      <c r="R735" s="36"/>
      <c r="S735" s="36"/>
      <c r="T735" s="36"/>
      <c r="U735" s="36"/>
      <c r="V735" s="36"/>
      <c r="W735" s="36"/>
      <c r="X735" s="36"/>
      <c r="Y735" s="36"/>
      <c r="Z735" s="36"/>
    </row>
    <row r="736" spans="1:26" ht="12.75" customHeight="1">
      <c r="A736" s="36"/>
      <c r="B736" s="36"/>
      <c r="C736" s="36"/>
      <c r="D736" s="98"/>
      <c r="E736" s="98"/>
      <c r="F736" s="98"/>
      <c r="G736" s="98"/>
      <c r="H736" s="98"/>
      <c r="I736" s="36"/>
      <c r="J736" s="36"/>
      <c r="K736" s="36"/>
      <c r="L736" s="36"/>
      <c r="M736" s="36"/>
      <c r="N736" s="36"/>
      <c r="O736" s="36"/>
      <c r="P736" s="36"/>
      <c r="Q736" s="36"/>
      <c r="R736" s="36"/>
      <c r="S736" s="36"/>
      <c r="T736" s="36"/>
      <c r="U736" s="36"/>
      <c r="V736" s="36"/>
      <c r="W736" s="36"/>
      <c r="X736" s="36"/>
      <c r="Y736" s="36"/>
      <c r="Z736" s="36"/>
    </row>
    <row r="737" spans="1:26" ht="12.75" customHeight="1">
      <c r="A737" s="36"/>
      <c r="B737" s="36"/>
      <c r="C737" s="36"/>
      <c r="D737" s="98"/>
      <c r="E737" s="98"/>
      <c r="F737" s="98"/>
      <c r="G737" s="98"/>
      <c r="H737" s="98"/>
      <c r="I737" s="36"/>
      <c r="J737" s="36"/>
      <c r="K737" s="36"/>
      <c r="L737" s="36"/>
      <c r="M737" s="36"/>
      <c r="N737" s="36"/>
      <c r="O737" s="36"/>
      <c r="P737" s="36"/>
      <c r="Q737" s="36"/>
      <c r="R737" s="36"/>
      <c r="S737" s="36"/>
      <c r="T737" s="36"/>
      <c r="U737" s="36"/>
      <c r="V737" s="36"/>
      <c r="W737" s="36"/>
      <c r="X737" s="36"/>
      <c r="Y737" s="36"/>
      <c r="Z737" s="36"/>
    </row>
    <row r="738" spans="1:26" ht="12.75" customHeight="1">
      <c r="A738" s="36"/>
      <c r="B738" s="36"/>
      <c r="C738" s="36"/>
      <c r="D738" s="98"/>
      <c r="E738" s="98"/>
      <c r="F738" s="98"/>
      <c r="G738" s="98"/>
      <c r="H738" s="98"/>
      <c r="I738" s="36"/>
      <c r="J738" s="36"/>
      <c r="K738" s="36"/>
      <c r="L738" s="36"/>
      <c r="M738" s="36"/>
      <c r="N738" s="36"/>
      <c r="O738" s="36"/>
      <c r="P738" s="36"/>
      <c r="Q738" s="36"/>
      <c r="R738" s="36"/>
      <c r="S738" s="36"/>
      <c r="T738" s="36"/>
      <c r="U738" s="36"/>
      <c r="V738" s="36"/>
      <c r="W738" s="36"/>
      <c r="X738" s="36"/>
      <c r="Y738" s="36"/>
      <c r="Z738" s="36"/>
    </row>
    <row r="739" spans="1:26" ht="12.75" customHeight="1">
      <c r="A739" s="36"/>
      <c r="B739" s="36"/>
      <c r="C739" s="36"/>
      <c r="D739" s="98"/>
      <c r="E739" s="98"/>
      <c r="F739" s="98"/>
      <c r="G739" s="98"/>
      <c r="H739" s="98"/>
      <c r="I739" s="36"/>
      <c r="J739" s="36"/>
      <c r="K739" s="36"/>
      <c r="L739" s="36"/>
      <c r="M739" s="36"/>
      <c r="N739" s="36"/>
      <c r="O739" s="36"/>
      <c r="P739" s="36"/>
      <c r="Q739" s="36"/>
      <c r="R739" s="36"/>
      <c r="S739" s="36"/>
      <c r="T739" s="36"/>
      <c r="U739" s="36"/>
      <c r="V739" s="36"/>
      <c r="W739" s="36"/>
      <c r="X739" s="36"/>
      <c r="Y739" s="36"/>
      <c r="Z739" s="36"/>
    </row>
    <row r="740" spans="1:26" ht="12.75" customHeight="1">
      <c r="A740" s="36"/>
      <c r="B740" s="36"/>
      <c r="C740" s="36"/>
      <c r="D740" s="98"/>
      <c r="E740" s="98"/>
      <c r="F740" s="98"/>
      <c r="G740" s="98"/>
      <c r="H740" s="98"/>
      <c r="I740" s="36"/>
      <c r="J740" s="36"/>
      <c r="K740" s="36"/>
      <c r="L740" s="36"/>
      <c r="M740" s="36"/>
      <c r="N740" s="36"/>
      <c r="O740" s="36"/>
      <c r="P740" s="36"/>
      <c r="Q740" s="36"/>
      <c r="R740" s="36"/>
      <c r="S740" s="36"/>
      <c r="T740" s="36"/>
      <c r="U740" s="36"/>
      <c r="V740" s="36"/>
      <c r="W740" s="36"/>
      <c r="X740" s="36"/>
      <c r="Y740" s="36"/>
      <c r="Z740" s="36"/>
    </row>
    <row r="741" spans="1:26" ht="12.75" customHeight="1">
      <c r="A741" s="36"/>
      <c r="B741" s="36"/>
      <c r="C741" s="36"/>
      <c r="D741" s="98"/>
      <c r="E741" s="98"/>
      <c r="F741" s="98"/>
      <c r="G741" s="98"/>
      <c r="H741" s="98"/>
      <c r="I741" s="36"/>
      <c r="J741" s="36"/>
      <c r="K741" s="36"/>
      <c r="L741" s="36"/>
      <c r="M741" s="36"/>
      <c r="N741" s="36"/>
      <c r="O741" s="36"/>
      <c r="P741" s="36"/>
      <c r="Q741" s="36"/>
      <c r="R741" s="36"/>
      <c r="S741" s="36"/>
      <c r="T741" s="36"/>
      <c r="U741" s="36"/>
      <c r="V741" s="36"/>
      <c r="W741" s="36"/>
      <c r="X741" s="36"/>
      <c r="Y741" s="36"/>
      <c r="Z741" s="36"/>
    </row>
    <row r="742" spans="1:26" ht="12.75" customHeight="1">
      <c r="A742" s="36"/>
      <c r="B742" s="36"/>
      <c r="C742" s="36"/>
      <c r="D742" s="98"/>
      <c r="E742" s="98"/>
      <c r="F742" s="98"/>
      <c r="G742" s="98"/>
      <c r="H742" s="98"/>
      <c r="I742" s="36"/>
      <c r="J742" s="36"/>
      <c r="K742" s="36"/>
      <c r="L742" s="36"/>
      <c r="M742" s="36"/>
      <c r="N742" s="36"/>
      <c r="O742" s="36"/>
      <c r="P742" s="36"/>
      <c r="Q742" s="36"/>
      <c r="R742" s="36"/>
      <c r="S742" s="36"/>
      <c r="T742" s="36"/>
      <c r="U742" s="36"/>
      <c r="V742" s="36"/>
      <c r="W742" s="36"/>
      <c r="X742" s="36"/>
      <c r="Y742" s="36"/>
      <c r="Z742" s="36"/>
    </row>
    <row r="743" spans="1:26" ht="12.75" customHeight="1">
      <c r="A743" s="36"/>
      <c r="B743" s="36"/>
      <c r="C743" s="36"/>
      <c r="D743" s="98"/>
      <c r="E743" s="98"/>
      <c r="F743" s="98"/>
      <c r="G743" s="98"/>
      <c r="H743" s="98"/>
      <c r="I743" s="36"/>
      <c r="J743" s="36"/>
      <c r="K743" s="36"/>
      <c r="L743" s="36"/>
      <c r="M743" s="36"/>
      <c r="N743" s="36"/>
      <c r="O743" s="36"/>
      <c r="P743" s="36"/>
      <c r="Q743" s="36"/>
      <c r="R743" s="36"/>
      <c r="S743" s="36"/>
      <c r="T743" s="36"/>
      <c r="U743" s="36"/>
      <c r="V743" s="36"/>
      <c r="W743" s="36"/>
      <c r="X743" s="36"/>
      <c r="Y743" s="36"/>
      <c r="Z743" s="36"/>
    </row>
    <row r="744" spans="1:26" ht="12.75" customHeight="1">
      <c r="A744" s="36"/>
      <c r="B744" s="36"/>
      <c r="C744" s="36"/>
      <c r="D744" s="98"/>
      <c r="E744" s="98"/>
      <c r="F744" s="98"/>
      <c r="G744" s="98"/>
      <c r="H744" s="98"/>
      <c r="I744" s="36"/>
      <c r="J744" s="36"/>
      <c r="K744" s="36"/>
      <c r="L744" s="36"/>
      <c r="M744" s="36"/>
      <c r="N744" s="36"/>
      <c r="O744" s="36"/>
      <c r="P744" s="36"/>
      <c r="Q744" s="36"/>
      <c r="R744" s="36"/>
      <c r="S744" s="36"/>
      <c r="T744" s="36"/>
      <c r="U744" s="36"/>
      <c r="V744" s="36"/>
      <c r="W744" s="36"/>
      <c r="X744" s="36"/>
      <c r="Y744" s="36"/>
      <c r="Z744" s="36"/>
    </row>
    <row r="745" spans="1:26" ht="12.75" customHeight="1">
      <c r="A745" s="36"/>
      <c r="B745" s="36"/>
      <c r="C745" s="36"/>
      <c r="D745" s="98"/>
      <c r="E745" s="98"/>
      <c r="F745" s="98"/>
      <c r="G745" s="98"/>
      <c r="H745" s="98"/>
      <c r="I745" s="36"/>
      <c r="J745" s="36"/>
      <c r="K745" s="36"/>
      <c r="L745" s="36"/>
      <c r="M745" s="36"/>
      <c r="N745" s="36"/>
      <c r="O745" s="36"/>
      <c r="P745" s="36"/>
      <c r="Q745" s="36"/>
      <c r="R745" s="36"/>
      <c r="S745" s="36"/>
      <c r="T745" s="36"/>
      <c r="U745" s="36"/>
      <c r="V745" s="36"/>
      <c r="W745" s="36"/>
      <c r="X745" s="36"/>
      <c r="Y745" s="36"/>
      <c r="Z745" s="36"/>
    </row>
    <row r="746" spans="1:26" ht="12.75" customHeight="1">
      <c r="A746" s="36"/>
      <c r="B746" s="36"/>
      <c r="C746" s="36"/>
      <c r="D746" s="98"/>
      <c r="E746" s="98"/>
      <c r="F746" s="98"/>
      <c r="G746" s="98"/>
      <c r="H746" s="98"/>
      <c r="I746" s="36"/>
      <c r="J746" s="36"/>
      <c r="K746" s="36"/>
      <c r="L746" s="36"/>
      <c r="M746" s="36"/>
      <c r="N746" s="36"/>
      <c r="O746" s="36"/>
      <c r="P746" s="36"/>
      <c r="Q746" s="36"/>
      <c r="R746" s="36"/>
      <c r="S746" s="36"/>
      <c r="T746" s="36"/>
      <c r="U746" s="36"/>
      <c r="V746" s="36"/>
      <c r="W746" s="36"/>
      <c r="X746" s="36"/>
      <c r="Y746" s="36"/>
      <c r="Z746" s="36"/>
    </row>
    <row r="747" spans="1:26" ht="12.75" customHeight="1">
      <c r="A747" s="36"/>
      <c r="B747" s="36"/>
      <c r="C747" s="36"/>
      <c r="D747" s="98"/>
      <c r="E747" s="98"/>
      <c r="F747" s="98"/>
      <c r="G747" s="98"/>
      <c r="H747" s="98"/>
      <c r="I747" s="36"/>
      <c r="J747" s="36"/>
      <c r="K747" s="36"/>
      <c r="L747" s="36"/>
      <c r="M747" s="36"/>
      <c r="N747" s="36"/>
      <c r="O747" s="36"/>
      <c r="P747" s="36"/>
      <c r="Q747" s="36"/>
      <c r="R747" s="36"/>
      <c r="S747" s="36"/>
      <c r="T747" s="36"/>
      <c r="U747" s="36"/>
      <c r="V747" s="36"/>
      <c r="W747" s="36"/>
      <c r="X747" s="36"/>
      <c r="Y747" s="36"/>
      <c r="Z747" s="36"/>
    </row>
    <row r="748" spans="1:26" ht="12.75" customHeight="1">
      <c r="A748" s="36"/>
      <c r="B748" s="36"/>
      <c r="C748" s="36"/>
      <c r="D748" s="98"/>
      <c r="E748" s="98"/>
      <c r="F748" s="98"/>
      <c r="G748" s="98"/>
      <c r="H748" s="98"/>
      <c r="I748" s="36"/>
      <c r="J748" s="36"/>
      <c r="K748" s="36"/>
      <c r="L748" s="36"/>
      <c r="M748" s="36"/>
      <c r="N748" s="36"/>
      <c r="O748" s="36"/>
      <c r="P748" s="36"/>
      <c r="Q748" s="36"/>
      <c r="R748" s="36"/>
      <c r="S748" s="36"/>
      <c r="T748" s="36"/>
      <c r="U748" s="36"/>
      <c r="V748" s="36"/>
      <c r="W748" s="36"/>
      <c r="X748" s="36"/>
      <c r="Y748" s="36"/>
      <c r="Z748" s="36"/>
    </row>
    <row r="749" spans="1:26" ht="12.75" customHeight="1">
      <c r="A749" s="36"/>
      <c r="B749" s="36"/>
      <c r="C749" s="36"/>
      <c r="D749" s="98"/>
      <c r="E749" s="98"/>
      <c r="F749" s="98"/>
      <c r="G749" s="98"/>
      <c r="H749" s="98"/>
      <c r="I749" s="36"/>
      <c r="J749" s="36"/>
      <c r="K749" s="36"/>
      <c r="L749" s="36"/>
      <c r="M749" s="36"/>
      <c r="N749" s="36"/>
      <c r="O749" s="36"/>
      <c r="P749" s="36"/>
      <c r="Q749" s="36"/>
      <c r="R749" s="36"/>
      <c r="S749" s="36"/>
      <c r="T749" s="36"/>
      <c r="U749" s="36"/>
      <c r="V749" s="36"/>
      <c r="W749" s="36"/>
      <c r="X749" s="36"/>
      <c r="Y749" s="36"/>
      <c r="Z749" s="36"/>
    </row>
    <row r="750" spans="1:26" ht="12.75" customHeight="1">
      <c r="A750" s="36"/>
      <c r="B750" s="36"/>
      <c r="C750" s="36"/>
      <c r="D750" s="98"/>
      <c r="E750" s="98"/>
      <c r="F750" s="98"/>
      <c r="G750" s="98"/>
      <c r="H750" s="98"/>
      <c r="I750" s="36"/>
      <c r="J750" s="36"/>
      <c r="K750" s="36"/>
      <c r="L750" s="36"/>
      <c r="M750" s="36"/>
      <c r="N750" s="36"/>
      <c r="O750" s="36"/>
      <c r="P750" s="36"/>
      <c r="Q750" s="36"/>
      <c r="R750" s="36"/>
      <c r="S750" s="36"/>
      <c r="T750" s="36"/>
      <c r="U750" s="36"/>
      <c r="V750" s="36"/>
      <c r="W750" s="36"/>
      <c r="X750" s="36"/>
      <c r="Y750" s="36"/>
      <c r="Z750" s="36"/>
    </row>
    <row r="751" spans="1:26" ht="12.75" customHeight="1">
      <c r="A751" s="36"/>
      <c r="B751" s="36"/>
      <c r="C751" s="36"/>
      <c r="D751" s="98"/>
      <c r="E751" s="98"/>
      <c r="F751" s="98"/>
      <c r="G751" s="98"/>
      <c r="H751" s="98"/>
      <c r="I751" s="36"/>
      <c r="J751" s="36"/>
      <c r="K751" s="36"/>
      <c r="L751" s="36"/>
      <c r="M751" s="36"/>
      <c r="N751" s="36"/>
      <c r="O751" s="36"/>
      <c r="P751" s="36"/>
      <c r="Q751" s="36"/>
      <c r="R751" s="36"/>
      <c r="S751" s="36"/>
      <c r="T751" s="36"/>
      <c r="U751" s="36"/>
      <c r="V751" s="36"/>
      <c r="W751" s="36"/>
      <c r="X751" s="36"/>
      <c r="Y751" s="36"/>
      <c r="Z751" s="36"/>
    </row>
    <row r="752" spans="1:26" ht="12.75" customHeight="1">
      <c r="A752" s="36"/>
      <c r="B752" s="36"/>
      <c r="C752" s="36"/>
      <c r="D752" s="98"/>
      <c r="E752" s="98"/>
      <c r="F752" s="98"/>
      <c r="G752" s="98"/>
      <c r="H752" s="98"/>
      <c r="I752" s="36"/>
      <c r="J752" s="36"/>
      <c r="K752" s="36"/>
      <c r="L752" s="36"/>
      <c r="M752" s="36"/>
      <c r="N752" s="36"/>
      <c r="O752" s="36"/>
      <c r="P752" s="36"/>
      <c r="Q752" s="36"/>
      <c r="R752" s="36"/>
      <c r="S752" s="36"/>
      <c r="T752" s="36"/>
      <c r="U752" s="36"/>
      <c r="V752" s="36"/>
      <c r="W752" s="36"/>
      <c r="X752" s="36"/>
      <c r="Y752" s="36"/>
      <c r="Z752" s="36"/>
    </row>
    <row r="753" spans="1:26" ht="12.75" customHeight="1">
      <c r="A753" s="36"/>
      <c r="B753" s="36"/>
      <c r="C753" s="36"/>
      <c r="D753" s="98"/>
      <c r="E753" s="98"/>
      <c r="F753" s="98"/>
      <c r="G753" s="98"/>
      <c r="H753" s="98"/>
      <c r="I753" s="36"/>
      <c r="J753" s="36"/>
      <c r="K753" s="36"/>
      <c r="L753" s="36"/>
      <c r="M753" s="36"/>
      <c r="N753" s="36"/>
      <c r="O753" s="36"/>
      <c r="P753" s="36"/>
      <c r="Q753" s="36"/>
      <c r="R753" s="36"/>
      <c r="S753" s="36"/>
      <c r="T753" s="36"/>
      <c r="U753" s="36"/>
      <c r="V753" s="36"/>
      <c r="W753" s="36"/>
      <c r="X753" s="36"/>
      <c r="Y753" s="36"/>
      <c r="Z753" s="36"/>
    </row>
    <row r="754" spans="1:26" ht="12.75" customHeight="1">
      <c r="A754" s="36"/>
      <c r="B754" s="36"/>
      <c r="C754" s="36"/>
      <c r="D754" s="98"/>
      <c r="E754" s="98"/>
      <c r="F754" s="98"/>
      <c r="G754" s="98"/>
      <c r="H754" s="98"/>
      <c r="I754" s="36"/>
      <c r="J754" s="36"/>
      <c r="K754" s="36"/>
      <c r="L754" s="36"/>
      <c r="M754" s="36"/>
      <c r="N754" s="36"/>
      <c r="O754" s="36"/>
      <c r="P754" s="36"/>
      <c r="Q754" s="36"/>
      <c r="R754" s="36"/>
      <c r="S754" s="36"/>
      <c r="T754" s="36"/>
      <c r="U754" s="36"/>
      <c r="V754" s="36"/>
      <c r="W754" s="36"/>
      <c r="X754" s="36"/>
      <c r="Y754" s="36"/>
      <c r="Z754" s="36"/>
    </row>
    <row r="755" spans="1:26" ht="12.75" customHeight="1">
      <c r="A755" s="36"/>
      <c r="B755" s="36"/>
      <c r="C755" s="36"/>
      <c r="D755" s="98"/>
      <c r="E755" s="98"/>
      <c r="F755" s="98"/>
      <c r="G755" s="98"/>
      <c r="H755" s="98"/>
      <c r="I755" s="36"/>
      <c r="J755" s="36"/>
      <c r="K755" s="36"/>
      <c r="L755" s="36"/>
      <c r="M755" s="36"/>
      <c r="N755" s="36"/>
      <c r="O755" s="36"/>
      <c r="P755" s="36"/>
      <c r="Q755" s="36"/>
      <c r="R755" s="36"/>
      <c r="S755" s="36"/>
      <c r="T755" s="36"/>
      <c r="U755" s="36"/>
      <c r="V755" s="36"/>
      <c r="W755" s="36"/>
      <c r="X755" s="36"/>
      <c r="Y755" s="36"/>
      <c r="Z755" s="36"/>
    </row>
    <row r="756" spans="1:26" ht="12.75" customHeight="1">
      <c r="A756" s="36"/>
      <c r="B756" s="36"/>
      <c r="C756" s="36"/>
      <c r="D756" s="98"/>
      <c r="E756" s="98"/>
      <c r="F756" s="98"/>
      <c r="G756" s="98"/>
      <c r="H756" s="98"/>
      <c r="I756" s="36"/>
      <c r="J756" s="36"/>
      <c r="K756" s="36"/>
      <c r="L756" s="36"/>
      <c r="M756" s="36"/>
      <c r="N756" s="36"/>
      <c r="O756" s="36"/>
      <c r="P756" s="36"/>
      <c r="Q756" s="36"/>
      <c r="R756" s="36"/>
      <c r="S756" s="36"/>
      <c r="T756" s="36"/>
      <c r="U756" s="36"/>
      <c r="V756" s="36"/>
      <c r="W756" s="36"/>
      <c r="X756" s="36"/>
      <c r="Y756" s="36"/>
      <c r="Z756" s="36"/>
    </row>
    <row r="757" spans="1:26" ht="12.75" customHeight="1">
      <c r="A757" s="36"/>
      <c r="B757" s="36"/>
      <c r="C757" s="36"/>
      <c r="D757" s="98"/>
      <c r="E757" s="98"/>
      <c r="F757" s="98"/>
      <c r="G757" s="98"/>
      <c r="H757" s="98"/>
      <c r="I757" s="36"/>
      <c r="J757" s="36"/>
      <c r="K757" s="36"/>
      <c r="L757" s="36"/>
      <c r="M757" s="36"/>
      <c r="N757" s="36"/>
      <c r="O757" s="36"/>
      <c r="P757" s="36"/>
      <c r="Q757" s="36"/>
      <c r="R757" s="36"/>
      <c r="S757" s="36"/>
      <c r="T757" s="36"/>
      <c r="U757" s="36"/>
      <c r="V757" s="36"/>
      <c r="W757" s="36"/>
      <c r="X757" s="36"/>
      <c r="Y757" s="36"/>
      <c r="Z757" s="36"/>
    </row>
    <row r="758" spans="1:26" ht="12.75" customHeight="1">
      <c r="A758" s="36"/>
      <c r="B758" s="36"/>
      <c r="C758" s="36"/>
      <c r="D758" s="98"/>
      <c r="E758" s="98"/>
      <c r="F758" s="98"/>
      <c r="G758" s="98"/>
      <c r="H758" s="98"/>
      <c r="I758" s="36"/>
      <c r="J758" s="36"/>
      <c r="K758" s="36"/>
      <c r="L758" s="36"/>
      <c r="M758" s="36"/>
      <c r="N758" s="36"/>
      <c r="O758" s="36"/>
      <c r="P758" s="36"/>
      <c r="Q758" s="36"/>
      <c r="R758" s="36"/>
      <c r="S758" s="36"/>
      <c r="T758" s="36"/>
      <c r="U758" s="36"/>
      <c r="V758" s="36"/>
      <c r="W758" s="36"/>
      <c r="X758" s="36"/>
      <c r="Y758" s="36"/>
      <c r="Z758" s="36"/>
    </row>
    <row r="759" spans="1:26" ht="12.75" customHeight="1">
      <c r="A759" s="36"/>
      <c r="B759" s="36"/>
      <c r="C759" s="36"/>
      <c r="D759" s="98"/>
      <c r="E759" s="98"/>
      <c r="F759" s="98"/>
      <c r="G759" s="98"/>
      <c r="H759" s="98"/>
      <c r="I759" s="36"/>
      <c r="J759" s="36"/>
      <c r="K759" s="36"/>
      <c r="L759" s="36"/>
      <c r="M759" s="36"/>
      <c r="N759" s="36"/>
      <c r="O759" s="36"/>
      <c r="P759" s="36"/>
      <c r="Q759" s="36"/>
      <c r="R759" s="36"/>
      <c r="S759" s="36"/>
      <c r="T759" s="36"/>
      <c r="U759" s="36"/>
      <c r="V759" s="36"/>
      <c r="W759" s="36"/>
      <c r="X759" s="36"/>
      <c r="Y759" s="36"/>
      <c r="Z759" s="36"/>
    </row>
    <row r="760" spans="1:26" ht="12.75" customHeight="1">
      <c r="A760" s="36"/>
      <c r="B760" s="36"/>
      <c r="C760" s="36"/>
      <c r="D760" s="98"/>
      <c r="E760" s="98"/>
      <c r="F760" s="98"/>
      <c r="G760" s="98"/>
      <c r="H760" s="98"/>
      <c r="I760" s="36"/>
      <c r="J760" s="36"/>
      <c r="K760" s="36"/>
      <c r="L760" s="36"/>
      <c r="M760" s="36"/>
      <c r="N760" s="36"/>
      <c r="O760" s="36"/>
      <c r="P760" s="36"/>
      <c r="Q760" s="36"/>
      <c r="R760" s="36"/>
      <c r="S760" s="36"/>
      <c r="T760" s="36"/>
      <c r="U760" s="36"/>
      <c r="V760" s="36"/>
      <c r="W760" s="36"/>
      <c r="X760" s="36"/>
      <c r="Y760" s="36"/>
      <c r="Z760" s="36"/>
    </row>
    <row r="761" spans="1:26" ht="12.75" customHeight="1">
      <c r="A761" s="36"/>
      <c r="B761" s="36"/>
      <c r="C761" s="36"/>
      <c r="D761" s="98"/>
      <c r="E761" s="98"/>
      <c r="F761" s="98"/>
      <c r="G761" s="98"/>
      <c r="H761" s="98"/>
      <c r="I761" s="36"/>
      <c r="J761" s="36"/>
      <c r="K761" s="36"/>
      <c r="L761" s="36"/>
      <c r="M761" s="36"/>
      <c r="N761" s="36"/>
      <c r="O761" s="36"/>
      <c r="P761" s="36"/>
      <c r="Q761" s="36"/>
      <c r="R761" s="36"/>
      <c r="S761" s="36"/>
      <c r="T761" s="36"/>
      <c r="U761" s="36"/>
      <c r="V761" s="36"/>
      <c r="W761" s="36"/>
      <c r="X761" s="36"/>
      <c r="Y761" s="36"/>
      <c r="Z761" s="36"/>
    </row>
    <row r="762" spans="1:26" ht="12.75" customHeight="1">
      <c r="A762" s="36"/>
      <c r="B762" s="36"/>
      <c r="C762" s="36"/>
      <c r="D762" s="98"/>
      <c r="E762" s="98"/>
      <c r="F762" s="98"/>
      <c r="G762" s="98"/>
      <c r="H762" s="98"/>
      <c r="I762" s="36"/>
      <c r="J762" s="36"/>
      <c r="K762" s="36"/>
      <c r="L762" s="36"/>
      <c r="M762" s="36"/>
      <c r="N762" s="36"/>
      <c r="O762" s="36"/>
      <c r="P762" s="36"/>
      <c r="Q762" s="36"/>
      <c r="R762" s="36"/>
      <c r="S762" s="36"/>
      <c r="T762" s="36"/>
      <c r="U762" s="36"/>
      <c r="V762" s="36"/>
      <c r="W762" s="36"/>
      <c r="X762" s="36"/>
      <c r="Y762" s="36"/>
      <c r="Z762" s="36"/>
    </row>
    <row r="763" spans="1:26" ht="12.75" customHeight="1">
      <c r="A763" s="36"/>
      <c r="B763" s="36"/>
      <c r="C763" s="36"/>
      <c r="D763" s="98"/>
      <c r="E763" s="98"/>
      <c r="F763" s="98"/>
      <c r="G763" s="98"/>
      <c r="H763" s="98"/>
      <c r="I763" s="36"/>
      <c r="J763" s="36"/>
      <c r="K763" s="36"/>
      <c r="L763" s="36"/>
      <c r="M763" s="36"/>
      <c r="N763" s="36"/>
      <c r="O763" s="36"/>
      <c r="P763" s="36"/>
      <c r="Q763" s="36"/>
      <c r="R763" s="36"/>
      <c r="S763" s="36"/>
      <c r="T763" s="36"/>
      <c r="U763" s="36"/>
      <c r="V763" s="36"/>
      <c r="W763" s="36"/>
      <c r="X763" s="36"/>
      <c r="Y763" s="36"/>
      <c r="Z763" s="36"/>
    </row>
    <row r="764" spans="1:26" ht="12.75" customHeight="1">
      <c r="A764" s="36"/>
      <c r="B764" s="36"/>
      <c r="C764" s="36"/>
      <c r="D764" s="98"/>
      <c r="E764" s="98"/>
      <c r="F764" s="98"/>
      <c r="G764" s="98"/>
      <c r="H764" s="98"/>
      <c r="I764" s="36"/>
      <c r="J764" s="36"/>
      <c r="K764" s="36"/>
      <c r="L764" s="36"/>
      <c r="M764" s="36"/>
      <c r="N764" s="36"/>
      <c r="O764" s="36"/>
      <c r="P764" s="36"/>
      <c r="Q764" s="36"/>
      <c r="R764" s="36"/>
      <c r="S764" s="36"/>
      <c r="T764" s="36"/>
      <c r="U764" s="36"/>
      <c r="V764" s="36"/>
      <c r="W764" s="36"/>
      <c r="X764" s="36"/>
      <c r="Y764" s="36"/>
      <c r="Z764" s="36"/>
    </row>
    <row r="765" spans="1:26" ht="12.75" customHeight="1">
      <c r="A765" s="36"/>
      <c r="B765" s="36"/>
      <c r="C765" s="36"/>
      <c r="D765" s="98"/>
      <c r="E765" s="98"/>
      <c r="F765" s="98"/>
      <c r="G765" s="98"/>
      <c r="H765" s="98"/>
      <c r="I765" s="36"/>
      <c r="J765" s="36"/>
      <c r="K765" s="36"/>
      <c r="L765" s="36"/>
      <c r="M765" s="36"/>
      <c r="N765" s="36"/>
      <c r="O765" s="36"/>
      <c r="P765" s="36"/>
      <c r="Q765" s="36"/>
      <c r="R765" s="36"/>
      <c r="S765" s="36"/>
      <c r="T765" s="36"/>
      <c r="U765" s="36"/>
      <c r="V765" s="36"/>
      <c r="W765" s="36"/>
      <c r="X765" s="36"/>
      <c r="Y765" s="36"/>
      <c r="Z765" s="36"/>
    </row>
    <row r="766" spans="1:26" ht="12.75" customHeight="1">
      <c r="A766" s="36"/>
      <c r="B766" s="36"/>
      <c r="C766" s="36"/>
      <c r="D766" s="98"/>
      <c r="E766" s="98"/>
      <c r="F766" s="98"/>
      <c r="G766" s="98"/>
      <c r="H766" s="98"/>
      <c r="I766" s="36"/>
      <c r="J766" s="36"/>
      <c r="K766" s="36"/>
      <c r="L766" s="36"/>
      <c r="M766" s="36"/>
      <c r="N766" s="36"/>
      <c r="O766" s="36"/>
      <c r="P766" s="36"/>
      <c r="Q766" s="36"/>
      <c r="R766" s="36"/>
      <c r="S766" s="36"/>
      <c r="T766" s="36"/>
      <c r="U766" s="36"/>
      <c r="V766" s="36"/>
      <c r="W766" s="36"/>
      <c r="X766" s="36"/>
      <c r="Y766" s="36"/>
      <c r="Z766" s="36"/>
    </row>
    <row r="767" spans="1:26" ht="12.75" customHeight="1">
      <c r="A767" s="36"/>
      <c r="B767" s="36"/>
      <c r="C767" s="36"/>
      <c r="D767" s="98"/>
      <c r="E767" s="98"/>
      <c r="F767" s="98"/>
      <c r="G767" s="98"/>
      <c r="H767" s="98"/>
      <c r="I767" s="36"/>
      <c r="J767" s="36"/>
      <c r="K767" s="36"/>
      <c r="L767" s="36"/>
      <c r="M767" s="36"/>
      <c r="N767" s="36"/>
      <c r="O767" s="36"/>
      <c r="P767" s="36"/>
      <c r="Q767" s="36"/>
      <c r="R767" s="36"/>
      <c r="S767" s="36"/>
      <c r="T767" s="36"/>
      <c r="U767" s="36"/>
      <c r="V767" s="36"/>
      <c r="W767" s="36"/>
      <c r="X767" s="36"/>
      <c r="Y767" s="36"/>
      <c r="Z767" s="36"/>
    </row>
    <row r="768" spans="1:26" ht="12.75" customHeight="1">
      <c r="A768" s="36"/>
      <c r="B768" s="36"/>
      <c r="C768" s="36"/>
      <c r="D768" s="98"/>
      <c r="E768" s="98"/>
      <c r="F768" s="98"/>
      <c r="G768" s="98"/>
      <c r="H768" s="98"/>
      <c r="I768" s="36"/>
      <c r="J768" s="36"/>
      <c r="K768" s="36"/>
      <c r="L768" s="36"/>
      <c r="M768" s="36"/>
      <c r="N768" s="36"/>
      <c r="O768" s="36"/>
      <c r="P768" s="36"/>
      <c r="Q768" s="36"/>
      <c r="R768" s="36"/>
      <c r="S768" s="36"/>
      <c r="T768" s="36"/>
      <c r="U768" s="36"/>
      <c r="V768" s="36"/>
      <c r="W768" s="36"/>
      <c r="X768" s="36"/>
      <c r="Y768" s="36"/>
      <c r="Z768" s="36"/>
    </row>
    <row r="769" spans="1:26" ht="12.75" customHeight="1">
      <c r="A769" s="36"/>
      <c r="B769" s="36"/>
      <c r="C769" s="36"/>
      <c r="D769" s="98"/>
      <c r="E769" s="98"/>
      <c r="F769" s="98"/>
      <c r="G769" s="98"/>
      <c r="H769" s="98"/>
      <c r="I769" s="36"/>
      <c r="J769" s="36"/>
      <c r="K769" s="36"/>
      <c r="L769" s="36"/>
      <c r="M769" s="36"/>
      <c r="N769" s="36"/>
      <c r="O769" s="36"/>
      <c r="P769" s="36"/>
      <c r="Q769" s="36"/>
      <c r="R769" s="36"/>
      <c r="S769" s="36"/>
      <c r="T769" s="36"/>
      <c r="U769" s="36"/>
      <c r="V769" s="36"/>
      <c r="W769" s="36"/>
      <c r="X769" s="36"/>
      <c r="Y769" s="36"/>
      <c r="Z769" s="36"/>
    </row>
    <row r="770" spans="1:26" ht="12.75" customHeight="1">
      <c r="A770" s="36"/>
      <c r="B770" s="36"/>
      <c r="C770" s="36"/>
      <c r="D770" s="98"/>
      <c r="E770" s="98"/>
      <c r="F770" s="98"/>
      <c r="G770" s="98"/>
      <c r="H770" s="98"/>
      <c r="I770" s="36"/>
      <c r="J770" s="36"/>
      <c r="K770" s="36"/>
      <c r="L770" s="36"/>
      <c r="M770" s="36"/>
      <c r="N770" s="36"/>
      <c r="O770" s="36"/>
      <c r="P770" s="36"/>
      <c r="Q770" s="36"/>
      <c r="R770" s="36"/>
      <c r="S770" s="36"/>
      <c r="T770" s="36"/>
      <c r="U770" s="36"/>
      <c r="V770" s="36"/>
      <c r="W770" s="36"/>
      <c r="X770" s="36"/>
      <c r="Y770" s="36"/>
      <c r="Z770" s="36"/>
    </row>
    <row r="771" spans="1:26" ht="12.75" customHeight="1">
      <c r="A771" s="36"/>
      <c r="B771" s="36"/>
      <c r="C771" s="36"/>
      <c r="D771" s="98"/>
      <c r="E771" s="98"/>
      <c r="F771" s="98"/>
      <c r="G771" s="98"/>
      <c r="H771" s="98"/>
      <c r="I771" s="36"/>
      <c r="J771" s="36"/>
      <c r="K771" s="36"/>
      <c r="L771" s="36"/>
      <c r="M771" s="36"/>
      <c r="N771" s="36"/>
      <c r="O771" s="36"/>
      <c r="P771" s="36"/>
      <c r="Q771" s="36"/>
      <c r="R771" s="36"/>
      <c r="S771" s="36"/>
      <c r="T771" s="36"/>
      <c r="U771" s="36"/>
      <c r="V771" s="36"/>
      <c r="W771" s="36"/>
      <c r="X771" s="36"/>
      <c r="Y771" s="36"/>
      <c r="Z771" s="36"/>
    </row>
    <row r="772" spans="1:26" ht="12.75" customHeight="1">
      <c r="A772" s="36"/>
      <c r="B772" s="36"/>
      <c r="C772" s="36"/>
      <c r="D772" s="98"/>
      <c r="E772" s="98"/>
      <c r="F772" s="98"/>
      <c r="G772" s="98"/>
      <c r="H772" s="98"/>
      <c r="I772" s="36"/>
      <c r="J772" s="36"/>
      <c r="K772" s="36"/>
      <c r="L772" s="36"/>
      <c r="M772" s="36"/>
      <c r="N772" s="36"/>
      <c r="O772" s="36"/>
      <c r="P772" s="36"/>
      <c r="Q772" s="36"/>
      <c r="R772" s="36"/>
      <c r="S772" s="36"/>
      <c r="T772" s="36"/>
      <c r="U772" s="36"/>
      <c r="V772" s="36"/>
      <c r="W772" s="36"/>
      <c r="X772" s="36"/>
      <c r="Y772" s="36"/>
      <c r="Z772" s="36"/>
    </row>
    <row r="773" spans="1:26" ht="12.75" customHeight="1">
      <c r="A773" s="36"/>
      <c r="B773" s="36"/>
      <c r="C773" s="36"/>
      <c r="D773" s="98"/>
      <c r="E773" s="98"/>
      <c r="F773" s="98"/>
      <c r="G773" s="98"/>
      <c r="H773" s="98"/>
      <c r="I773" s="36"/>
      <c r="J773" s="36"/>
      <c r="K773" s="36"/>
      <c r="L773" s="36"/>
      <c r="M773" s="36"/>
      <c r="N773" s="36"/>
      <c r="O773" s="36"/>
      <c r="P773" s="36"/>
      <c r="Q773" s="36"/>
      <c r="R773" s="36"/>
      <c r="S773" s="36"/>
      <c r="T773" s="36"/>
      <c r="U773" s="36"/>
      <c r="V773" s="36"/>
      <c r="W773" s="36"/>
      <c r="X773" s="36"/>
      <c r="Y773" s="36"/>
      <c r="Z773" s="36"/>
    </row>
    <row r="774" spans="1:26" ht="12.75" customHeight="1">
      <c r="A774" s="36"/>
      <c r="B774" s="36"/>
      <c r="C774" s="36"/>
      <c r="D774" s="98"/>
      <c r="E774" s="98"/>
      <c r="F774" s="98"/>
      <c r="G774" s="98"/>
      <c r="H774" s="98"/>
      <c r="I774" s="36"/>
      <c r="J774" s="36"/>
      <c r="K774" s="36"/>
      <c r="L774" s="36"/>
      <c r="M774" s="36"/>
      <c r="N774" s="36"/>
      <c r="O774" s="36"/>
      <c r="P774" s="36"/>
      <c r="Q774" s="36"/>
      <c r="R774" s="36"/>
      <c r="S774" s="36"/>
      <c r="T774" s="36"/>
      <c r="U774" s="36"/>
      <c r="V774" s="36"/>
      <c r="W774" s="36"/>
      <c r="X774" s="36"/>
      <c r="Y774" s="36"/>
      <c r="Z774" s="36"/>
    </row>
    <row r="775" spans="1:26" ht="12.75" customHeight="1">
      <c r="A775" s="36"/>
      <c r="B775" s="36"/>
      <c r="C775" s="36"/>
      <c r="D775" s="98"/>
      <c r="E775" s="98"/>
      <c r="F775" s="98"/>
      <c r="G775" s="98"/>
      <c r="H775" s="98"/>
      <c r="I775" s="36"/>
      <c r="J775" s="36"/>
      <c r="K775" s="36"/>
      <c r="L775" s="36"/>
      <c r="M775" s="36"/>
      <c r="N775" s="36"/>
      <c r="O775" s="36"/>
      <c r="P775" s="36"/>
      <c r="Q775" s="36"/>
      <c r="R775" s="36"/>
      <c r="S775" s="36"/>
      <c r="T775" s="36"/>
      <c r="U775" s="36"/>
      <c r="V775" s="36"/>
      <c r="W775" s="36"/>
      <c r="X775" s="36"/>
      <c r="Y775" s="36"/>
      <c r="Z775" s="36"/>
    </row>
    <row r="776" spans="1:26" ht="12.75" customHeight="1">
      <c r="A776" s="36"/>
      <c r="B776" s="36"/>
      <c r="C776" s="36"/>
      <c r="D776" s="98"/>
      <c r="E776" s="98"/>
      <c r="F776" s="98"/>
      <c r="G776" s="98"/>
      <c r="H776" s="98"/>
      <c r="I776" s="36"/>
      <c r="J776" s="36"/>
      <c r="K776" s="36"/>
      <c r="L776" s="36"/>
      <c r="M776" s="36"/>
      <c r="N776" s="36"/>
      <c r="O776" s="36"/>
      <c r="P776" s="36"/>
      <c r="Q776" s="36"/>
      <c r="R776" s="36"/>
      <c r="S776" s="36"/>
      <c r="T776" s="36"/>
      <c r="U776" s="36"/>
      <c r="V776" s="36"/>
      <c r="W776" s="36"/>
      <c r="X776" s="36"/>
      <c r="Y776" s="36"/>
      <c r="Z776" s="36"/>
    </row>
    <row r="777" spans="1:26" ht="12.75" customHeight="1">
      <c r="A777" s="36"/>
      <c r="B777" s="36"/>
      <c r="C777" s="36"/>
      <c r="D777" s="98"/>
      <c r="E777" s="98"/>
      <c r="F777" s="98"/>
      <c r="G777" s="98"/>
      <c r="H777" s="98"/>
      <c r="I777" s="36"/>
      <c r="J777" s="36"/>
      <c r="K777" s="36"/>
      <c r="L777" s="36"/>
      <c r="M777" s="36"/>
      <c r="N777" s="36"/>
      <c r="O777" s="36"/>
      <c r="P777" s="36"/>
      <c r="Q777" s="36"/>
      <c r="R777" s="36"/>
      <c r="S777" s="36"/>
      <c r="T777" s="36"/>
      <c r="U777" s="36"/>
      <c r="V777" s="36"/>
      <c r="W777" s="36"/>
      <c r="X777" s="36"/>
      <c r="Y777" s="36"/>
      <c r="Z777" s="36"/>
    </row>
    <row r="778" spans="1:26" ht="12.75" customHeight="1">
      <c r="A778" s="36"/>
      <c r="B778" s="36"/>
      <c r="C778" s="36"/>
      <c r="D778" s="98"/>
      <c r="E778" s="98"/>
      <c r="F778" s="98"/>
      <c r="G778" s="98"/>
      <c r="H778" s="98"/>
      <c r="I778" s="36"/>
      <c r="J778" s="36"/>
      <c r="K778" s="36"/>
      <c r="L778" s="36"/>
      <c r="M778" s="36"/>
      <c r="N778" s="36"/>
      <c r="O778" s="36"/>
      <c r="P778" s="36"/>
      <c r="Q778" s="36"/>
      <c r="R778" s="36"/>
      <c r="S778" s="36"/>
      <c r="T778" s="36"/>
      <c r="U778" s="36"/>
      <c r="V778" s="36"/>
      <c r="W778" s="36"/>
      <c r="X778" s="36"/>
      <c r="Y778" s="36"/>
      <c r="Z778" s="36"/>
    </row>
    <row r="779" spans="1:26" ht="12.75" customHeight="1">
      <c r="A779" s="36"/>
      <c r="B779" s="36"/>
      <c r="C779" s="36"/>
      <c r="D779" s="98"/>
      <c r="E779" s="98"/>
      <c r="F779" s="98"/>
      <c r="G779" s="98"/>
      <c r="H779" s="98"/>
      <c r="I779" s="36"/>
      <c r="J779" s="36"/>
      <c r="K779" s="36"/>
      <c r="L779" s="36"/>
      <c r="M779" s="36"/>
      <c r="N779" s="36"/>
      <c r="O779" s="36"/>
      <c r="P779" s="36"/>
      <c r="Q779" s="36"/>
      <c r="R779" s="36"/>
      <c r="S779" s="36"/>
      <c r="T779" s="36"/>
      <c r="U779" s="36"/>
      <c r="V779" s="36"/>
      <c r="W779" s="36"/>
      <c r="X779" s="36"/>
      <c r="Y779" s="36"/>
      <c r="Z779" s="36"/>
    </row>
    <row r="780" spans="1:26" ht="12.75" customHeight="1">
      <c r="A780" s="36"/>
      <c r="B780" s="36"/>
      <c r="C780" s="36"/>
      <c r="D780" s="98"/>
      <c r="E780" s="98"/>
      <c r="F780" s="98"/>
      <c r="G780" s="98"/>
      <c r="H780" s="98"/>
      <c r="I780" s="36"/>
      <c r="J780" s="36"/>
      <c r="K780" s="36"/>
      <c r="L780" s="36"/>
      <c r="M780" s="36"/>
      <c r="N780" s="36"/>
      <c r="O780" s="36"/>
      <c r="P780" s="36"/>
      <c r="Q780" s="36"/>
      <c r="R780" s="36"/>
      <c r="S780" s="36"/>
      <c r="T780" s="36"/>
      <c r="U780" s="36"/>
      <c r="V780" s="36"/>
      <c r="W780" s="36"/>
      <c r="X780" s="36"/>
      <c r="Y780" s="36"/>
      <c r="Z780" s="36"/>
    </row>
    <row r="781" spans="1:26" ht="12.75" customHeight="1">
      <c r="A781" s="36"/>
      <c r="B781" s="36"/>
      <c r="C781" s="36"/>
      <c r="D781" s="98"/>
      <c r="E781" s="98"/>
      <c r="F781" s="98"/>
      <c r="G781" s="98"/>
      <c r="H781" s="98"/>
      <c r="I781" s="36"/>
      <c r="J781" s="36"/>
      <c r="K781" s="36"/>
      <c r="L781" s="36"/>
      <c r="M781" s="36"/>
      <c r="N781" s="36"/>
      <c r="O781" s="36"/>
      <c r="P781" s="36"/>
      <c r="Q781" s="36"/>
      <c r="R781" s="36"/>
      <c r="S781" s="36"/>
      <c r="T781" s="36"/>
      <c r="U781" s="36"/>
      <c r="V781" s="36"/>
      <c r="W781" s="36"/>
      <c r="X781" s="36"/>
      <c r="Y781" s="36"/>
      <c r="Z781" s="36"/>
    </row>
    <row r="782" spans="1:26" ht="12.75" customHeight="1">
      <c r="A782" s="36"/>
      <c r="B782" s="36"/>
      <c r="C782" s="36"/>
      <c r="D782" s="98"/>
      <c r="E782" s="98"/>
      <c r="F782" s="98"/>
      <c r="G782" s="98"/>
      <c r="H782" s="98"/>
      <c r="I782" s="36"/>
      <c r="J782" s="36"/>
      <c r="K782" s="36"/>
      <c r="L782" s="36"/>
      <c r="M782" s="36"/>
      <c r="N782" s="36"/>
      <c r="O782" s="36"/>
      <c r="P782" s="36"/>
      <c r="Q782" s="36"/>
      <c r="R782" s="36"/>
      <c r="S782" s="36"/>
      <c r="T782" s="36"/>
      <c r="U782" s="36"/>
      <c r="V782" s="36"/>
      <c r="W782" s="36"/>
      <c r="X782" s="36"/>
      <c r="Y782" s="36"/>
      <c r="Z782" s="36"/>
    </row>
    <row r="783" spans="1:26" ht="12.75" customHeight="1">
      <c r="A783" s="36"/>
      <c r="B783" s="36"/>
      <c r="C783" s="36"/>
      <c r="D783" s="98"/>
      <c r="E783" s="98"/>
      <c r="F783" s="98"/>
      <c r="G783" s="98"/>
      <c r="H783" s="98"/>
      <c r="I783" s="36"/>
      <c r="J783" s="36"/>
      <c r="K783" s="36"/>
      <c r="L783" s="36"/>
      <c r="M783" s="36"/>
      <c r="N783" s="36"/>
      <c r="O783" s="36"/>
      <c r="P783" s="36"/>
      <c r="Q783" s="36"/>
      <c r="R783" s="36"/>
      <c r="S783" s="36"/>
      <c r="T783" s="36"/>
      <c r="U783" s="36"/>
      <c r="V783" s="36"/>
      <c r="W783" s="36"/>
      <c r="X783" s="36"/>
      <c r="Y783" s="36"/>
      <c r="Z783" s="36"/>
    </row>
    <row r="784" spans="1:26" ht="12.75" customHeight="1">
      <c r="A784" s="36"/>
      <c r="B784" s="36"/>
      <c r="C784" s="36"/>
      <c r="D784" s="98"/>
      <c r="E784" s="98"/>
      <c r="F784" s="98"/>
      <c r="G784" s="98"/>
      <c r="H784" s="98"/>
      <c r="I784" s="36"/>
      <c r="J784" s="36"/>
      <c r="K784" s="36"/>
      <c r="L784" s="36"/>
      <c r="M784" s="36"/>
      <c r="N784" s="36"/>
      <c r="O784" s="36"/>
      <c r="P784" s="36"/>
      <c r="Q784" s="36"/>
      <c r="R784" s="36"/>
      <c r="S784" s="36"/>
      <c r="T784" s="36"/>
      <c r="U784" s="36"/>
      <c r="V784" s="36"/>
      <c r="W784" s="36"/>
      <c r="X784" s="36"/>
      <c r="Y784" s="36"/>
      <c r="Z784" s="36"/>
    </row>
    <row r="785" spans="1:26" ht="12.75" customHeight="1">
      <c r="A785" s="36"/>
      <c r="B785" s="36"/>
      <c r="C785" s="36"/>
      <c r="D785" s="98"/>
      <c r="E785" s="98"/>
      <c r="F785" s="98"/>
      <c r="G785" s="98"/>
      <c r="H785" s="98"/>
      <c r="I785" s="36"/>
      <c r="J785" s="36"/>
      <c r="K785" s="36"/>
      <c r="L785" s="36"/>
      <c r="M785" s="36"/>
      <c r="N785" s="36"/>
      <c r="O785" s="36"/>
      <c r="P785" s="36"/>
      <c r="Q785" s="36"/>
      <c r="R785" s="36"/>
      <c r="S785" s="36"/>
      <c r="T785" s="36"/>
      <c r="U785" s="36"/>
      <c r="V785" s="36"/>
      <c r="W785" s="36"/>
      <c r="X785" s="36"/>
      <c r="Y785" s="36"/>
      <c r="Z785" s="36"/>
    </row>
    <row r="786" spans="1:26" ht="12.75" customHeight="1">
      <c r="A786" s="36"/>
      <c r="B786" s="36"/>
      <c r="C786" s="36"/>
      <c r="D786" s="98"/>
      <c r="E786" s="98"/>
      <c r="F786" s="98"/>
      <c r="G786" s="98"/>
      <c r="H786" s="98"/>
      <c r="I786" s="36"/>
      <c r="J786" s="36"/>
      <c r="K786" s="36"/>
      <c r="L786" s="36"/>
      <c r="M786" s="36"/>
      <c r="N786" s="36"/>
      <c r="O786" s="36"/>
      <c r="P786" s="36"/>
      <c r="Q786" s="36"/>
      <c r="R786" s="36"/>
      <c r="S786" s="36"/>
      <c r="T786" s="36"/>
      <c r="U786" s="36"/>
      <c r="V786" s="36"/>
      <c r="W786" s="36"/>
      <c r="X786" s="36"/>
      <c r="Y786" s="36"/>
      <c r="Z786" s="36"/>
    </row>
    <row r="787" spans="1:26" ht="12.75" customHeight="1">
      <c r="A787" s="36"/>
      <c r="B787" s="36"/>
      <c r="C787" s="36"/>
      <c r="D787" s="98"/>
      <c r="E787" s="98"/>
      <c r="F787" s="98"/>
      <c r="G787" s="98"/>
      <c r="H787" s="98"/>
      <c r="I787" s="36"/>
      <c r="J787" s="36"/>
      <c r="K787" s="36"/>
      <c r="L787" s="36"/>
      <c r="M787" s="36"/>
      <c r="N787" s="36"/>
      <c r="O787" s="36"/>
      <c r="P787" s="36"/>
      <c r="Q787" s="36"/>
      <c r="R787" s="36"/>
      <c r="S787" s="36"/>
      <c r="T787" s="36"/>
      <c r="U787" s="36"/>
      <c r="V787" s="36"/>
      <c r="W787" s="36"/>
      <c r="X787" s="36"/>
      <c r="Y787" s="36"/>
      <c r="Z787" s="36"/>
    </row>
    <row r="788" spans="1:26" ht="12.75" customHeight="1">
      <c r="A788" s="36"/>
      <c r="B788" s="36"/>
      <c r="C788" s="36"/>
      <c r="D788" s="98"/>
      <c r="E788" s="98"/>
      <c r="F788" s="98"/>
      <c r="G788" s="98"/>
      <c r="H788" s="98"/>
      <c r="I788" s="36"/>
      <c r="J788" s="36"/>
      <c r="K788" s="36"/>
      <c r="L788" s="36"/>
      <c r="M788" s="36"/>
      <c r="N788" s="36"/>
      <c r="O788" s="36"/>
      <c r="P788" s="36"/>
      <c r="Q788" s="36"/>
      <c r="R788" s="36"/>
      <c r="S788" s="36"/>
      <c r="T788" s="36"/>
      <c r="U788" s="36"/>
      <c r="V788" s="36"/>
      <c r="W788" s="36"/>
      <c r="X788" s="36"/>
      <c r="Y788" s="36"/>
      <c r="Z788" s="36"/>
    </row>
    <row r="789" spans="1:26" ht="12.75" customHeight="1">
      <c r="A789" s="36"/>
      <c r="B789" s="36"/>
      <c r="C789" s="36"/>
      <c r="D789" s="98"/>
      <c r="E789" s="98"/>
      <c r="F789" s="98"/>
      <c r="G789" s="98"/>
      <c r="H789" s="98"/>
      <c r="I789" s="36"/>
      <c r="J789" s="36"/>
      <c r="K789" s="36"/>
      <c r="L789" s="36"/>
      <c r="M789" s="36"/>
      <c r="N789" s="36"/>
      <c r="O789" s="36"/>
      <c r="P789" s="36"/>
      <c r="Q789" s="36"/>
      <c r="R789" s="36"/>
      <c r="S789" s="36"/>
      <c r="T789" s="36"/>
      <c r="U789" s="36"/>
      <c r="V789" s="36"/>
      <c r="W789" s="36"/>
      <c r="X789" s="36"/>
      <c r="Y789" s="36"/>
      <c r="Z789" s="36"/>
    </row>
    <row r="790" spans="1:26" ht="12.75" customHeight="1">
      <c r="A790" s="36"/>
      <c r="B790" s="36"/>
      <c r="C790" s="36"/>
      <c r="D790" s="98"/>
      <c r="E790" s="98"/>
      <c r="F790" s="98"/>
      <c r="G790" s="98"/>
      <c r="H790" s="98"/>
      <c r="I790" s="36"/>
      <c r="J790" s="36"/>
      <c r="K790" s="36"/>
      <c r="L790" s="36"/>
      <c r="M790" s="36"/>
      <c r="N790" s="36"/>
      <c r="O790" s="36"/>
      <c r="P790" s="36"/>
      <c r="Q790" s="36"/>
      <c r="R790" s="36"/>
      <c r="S790" s="36"/>
      <c r="T790" s="36"/>
      <c r="U790" s="36"/>
      <c r="V790" s="36"/>
      <c r="W790" s="36"/>
      <c r="X790" s="36"/>
      <c r="Y790" s="36"/>
      <c r="Z790" s="36"/>
    </row>
    <row r="791" spans="1:26" ht="12.75" customHeight="1">
      <c r="A791" s="36"/>
      <c r="B791" s="36"/>
      <c r="C791" s="36"/>
      <c r="D791" s="98"/>
      <c r="E791" s="98"/>
      <c r="F791" s="98"/>
      <c r="G791" s="98"/>
      <c r="H791" s="98"/>
      <c r="I791" s="36"/>
      <c r="J791" s="36"/>
      <c r="K791" s="36"/>
      <c r="L791" s="36"/>
      <c r="M791" s="36"/>
      <c r="N791" s="36"/>
      <c r="O791" s="36"/>
      <c r="P791" s="36"/>
      <c r="Q791" s="36"/>
      <c r="R791" s="36"/>
      <c r="S791" s="36"/>
      <c r="T791" s="36"/>
      <c r="U791" s="36"/>
      <c r="V791" s="36"/>
      <c r="W791" s="36"/>
      <c r="X791" s="36"/>
      <c r="Y791" s="36"/>
      <c r="Z791" s="36"/>
    </row>
    <row r="792" spans="1:26" ht="12.75" customHeight="1">
      <c r="A792" s="36"/>
      <c r="B792" s="36"/>
      <c r="C792" s="36"/>
      <c r="D792" s="98"/>
      <c r="E792" s="98"/>
      <c r="F792" s="98"/>
      <c r="G792" s="98"/>
      <c r="H792" s="98"/>
      <c r="I792" s="36"/>
      <c r="J792" s="36"/>
      <c r="K792" s="36"/>
      <c r="L792" s="36"/>
      <c r="M792" s="36"/>
      <c r="N792" s="36"/>
      <c r="O792" s="36"/>
      <c r="P792" s="36"/>
      <c r="Q792" s="36"/>
      <c r="R792" s="36"/>
      <c r="S792" s="36"/>
      <c r="T792" s="36"/>
      <c r="U792" s="36"/>
      <c r="V792" s="36"/>
      <c r="W792" s="36"/>
      <c r="X792" s="36"/>
      <c r="Y792" s="36"/>
      <c r="Z792" s="36"/>
    </row>
    <row r="793" spans="1:26" ht="12.75" customHeight="1">
      <c r="A793" s="36"/>
      <c r="B793" s="36"/>
      <c r="C793" s="36"/>
      <c r="D793" s="98"/>
      <c r="E793" s="98"/>
      <c r="F793" s="98"/>
      <c r="G793" s="98"/>
      <c r="H793" s="98"/>
      <c r="I793" s="36"/>
      <c r="J793" s="36"/>
      <c r="K793" s="36"/>
      <c r="L793" s="36"/>
      <c r="M793" s="36"/>
      <c r="N793" s="36"/>
      <c r="O793" s="36"/>
      <c r="P793" s="36"/>
      <c r="Q793" s="36"/>
      <c r="R793" s="36"/>
      <c r="S793" s="36"/>
      <c r="T793" s="36"/>
      <c r="U793" s="36"/>
      <c r="V793" s="36"/>
      <c r="W793" s="36"/>
      <c r="X793" s="36"/>
      <c r="Y793" s="36"/>
      <c r="Z793" s="36"/>
    </row>
    <row r="794" spans="1:26" ht="12.75" customHeight="1">
      <c r="A794" s="36"/>
      <c r="B794" s="36"/>
      <c r="C794" s="36"/>
      <c r="D794" s="98"/>
      <c r="E794" s="98"/>
      <c r="F794" s="98"/>
      <c r="G794" s="98"/>
      <c r="H794" s="98"/>
      <c r="I794" s="36"/>
      <c r="J794" s="36"/>
      <c r="K794" s="36"/>
      <c r="L794" s="36"/>
      <c r="M794" s="36"/>
      <c r="N794" s="36"/>
      <c r="O794" s="36"/>
      <c r="P794" s="36"/>
      <c r="Q794" s="36"/>
      <c r="R794" s="36"/>
      <c r="S794" s="36"/>
      <c r="T794" s="36"/>
      <c r="U794" s="36"/>
      <c r="V794" s="36"/>
      <c r="W794" s="36"/>
      <c r="X794" s="36"/>
      <c r="Y794" s="36"/>
      <c r="Z794" s="36"/>
    </row>
    <row r="795" spans="1:26" ht="12.75" customHeight="1">
      <c r="A795" s="36"/>
      <c r="B795" s="36"/>
      <c r="C795" s="36"/>
      <c r="D795" s="98"/>
      <c r="E795" s="98"/>
      <c r="F795" s="98"/>
      <c r="G795" s="98"/>
      <c r="H795" s="98"/>
      <c r="I795" s="36"/>
      <c r="J795" s="36"/>
      <c r="K795" s="36"/>
      <c r="L795" s="36"/>
      <c r="M795" s="36"/>
      <c r="N795" s="36"/>
      <c r="O795" s="36"/>
      <c r="P795" s="36"/>
      <c r="Q795" s="36"/>
      <c r="R795" s="36"/>
      <c r="S795" s="36"/>
      <c r="T795" s="36"/>
      <c r="U795" s="36"/>
      <c r="V795" s="36"/>
      <c r="W795" s="36"/>
      <c r="X795" s="36"/>
      <c r="Y795" s="36"/>
      <c r="Z795" s="36"/>
    </row>
    <row r="796" spans="1:26" ht="12.75" customHeight="1">
      <c r="A796" s="36"/>
      <c r="B796" s="36"/>
      <c r="C796" s="36"/>
      <c r="D796" s="98"/>
      <c r="E796" s="98"/>
      <c r="F796" s="98"/>
      <c r="G796" s="98"/>
      <c r="H796" s="98"/>
      <c r="I796" s="36"/>
      <c r="J796" s="36"/>
      <c r="K796" s="36"/>
      <c r="L796" s="36"/>
      <c r="M796" s="36"/>
      <c r="N796" s="36"/>
      <c r="O796" s="36"/>
      <c r="P796" s="36"/>
      <c r="Q796" s="36"/>
      <c r="R796" s="36"/>
      <c r="S796" s="36"/>
      <c r="T796" s="36"/>
      <c r="U796" s="36"/>
      <c r="V796" s="36"/>
      <c r="W796" s="36"/>
      <c r="X796" s="36"/>
      <c r="Y796" s="36"/>
      <c r="Z796" s="36"/>
    </row>
    <row r="797" spans="1:26" ht="12.75" customHeight="1">
      <c r="A797" s="36"/>
      <c r="B797" s="36"/>
      <c r="C797" s="36"/>
      <c r="D797" s="98"/>
      <c r="E797" s="98"/>
      <c r="F797" s="98"/>
      <c r="G797" s="98"/>
      <c r="H797" s="98"/>
      <c r="I797" s="36"/>
      <c r="J797" s="36"/>
      <c r="K797" s="36"/>
      <c r="L797" s="36"/>
      <c r="M797" s="36"/>
      <c r="N797" s="36"/>
      <c r="O797" s="36"/>
      <c r="P797" s="36"/>
      <c r="Q797" s="36"/>
      <c r="R797" s="36"/>
      <c r="S797" s="36"/>
      <c r="T797" s="36"/>
      <c r="U797" s="36"/>
      <c r="V797" s="36"/>
      <c r="W797" s="36"/>
      <c r="X797" s="36"/>
      <c r="Y797" s="36"/>
      <c r="Z797" s="36"/>
    </row>
    <row r="798" spans="1:26" ht="12.75" customHeight="1">
      <c r="A798" s="36"/>
      <c r="B798" s="36"/>
      <c r="C798" s="36"/>
      <c r="D798" s="98"/>
      <c r="E798" s="98"/>
      <c r="F798" s="98"/>
      <c r="G798" s="98"/>
      <c r="H798" s="98"/>
      <c r="I798" s="36"/>
      <c r="J798" s="36"/>
      <c r="K798" s="36"/>
      <c r="L798" s="36"/>
      <c r="M798" s="36"/>
      <c r="N798" s="36"/>
      <c r="O798" s="36"/>
      <c r="P798" s="36"/>
      <c r="Q798" s="36"/>
      <c r="R798" s="36"/>
      <c r="S798" s="36"/>
      <c r="T798" s="36"/>
      <c r="U798" s="36"/>
      <c r="V798" s="36"/>
      <c r="W798" s="36"/>
      <c r="X798" s="36"/>
      <c r="Y798" s="36"/>
      <c r="Z798" s="36"/>
    </row>
    <row r="799" spans="1:26" ht="12.75" customHeight="1">
      <c r="A799" s="36"/>
      <c r="B799" s="36"/>
      <c r="C799" s="36"/>
      <c r="D799" s="98"/>
      <c r="E799" s="98"/>
      <c r="F799" s="98"/>
      <c r="G799" s="98"/>
      <c r="H799" s="98"/>
      <c r="I799" s="36"/>
      <c r="J799" s="36"/>
      <c r="K799" s="36"/>
      <c r="L799" s="36"/>
      <c r="M799" s="36"/>
      <c r="N799" s="36"/>
      <c r="O799" s="36"/>
      <c r="P799" s="36"/>
      <c r="Q799" s="36"/>
      <c r="R799" s="36"/>
      <c r="S799" s="36"/>
      <c r="T799" s="36"/>
      <c r="U799" s="36"/>
      <c r="V799" s="36"/>
      <c r="W799" s="36"/>
      <c r="X799" s="36"/>
      <c r="Y799" s="36"/>
      <c r="Z799" s="36"/>
    </row>
    <row r="800" spans="1:26" ht="12.75" customHeight="1">
      <c r="A800" s="36"/>
      <c r="B800" s="36"/>
      <c r="C800" s="36"/>
      <c r="D800" s="98"/>
      <c r="E800" s="98"/>
      <c r="F800" s="98"/>
      <c r="G800" s="98"/>
      <c r="H800" s="98"/>
      <c r="I800" s="36"/>
      <c r="J800" s="36"/>
      <c r="K800" s="36"/>
      <c r="L800" s="36"/>
      <c r="M800" s="36"/>
      <c r="N800" s="36"/>
      <c r="O800" s="36"/>
      <c r="P800" s="36"/>
      <c r="Q800" s="36"/>
      <c r="R800" s="36"/>
      <c r="S800" s="36"/>
      <c r="T800" s="36"/>
      <c r="U800" s="36"/>
      <c r="V800" s="36"/>
      <c r="W800" s="36"/>
      <c r="X800" s="36"/>
      <c r="Y800" s="36"/>
      <c r="Z800" s="36"/>
    </row>
    <row r="801" spans="1:26" ht="12.75" customHeight="1">
      <c r="A801" s="36"/>
      <c r="B801" s="36"/>
      <c r="C801" s="36"/>
      <c r="D801" s="98"/>
      <c r="E801" s="98"/>
      <c r="F801" s="98"/>
      <c r="G801" s="98"/>
      <c r="H801" s="98"/>
      <c r="I801" s="36"/>
      <c r="J801" s="36"/>
      <c r="K801" s="36"/>
      <c r="L801" s="36"/>
      <c r="M801" s="36"/>
      <c r="N801" s="36"/>
      <c r="O801" s="36"/>
      <c r="P801" s="36"/>
      <c r="Q801" s="36"/>
      <c r="R801" s="36"/>
      <c r="S801" s="36"/>
      <c r="T801" s="36"/>
      <c r="U801" s="36"/>
      <c r="V801" s="36"/>
      <c r="W801" s="36"/>
      <c r="X801" s="36"/>
      <c r="Y801" s="36"/>
      <c r="Z801" s="36"/>
    </row>
    <row r="802" spans="1:26" ht="12.75" customHeight="1">
      <c r="A802" s="36"/>
      <c r="B802" s="36"/>
      <c r="C802" s="36"/>
      <c r="D802" s="98"/>
      <c r="E802" s="98"/>
      <c r="F802" s="98"/>
      <c r="G802" s="98"/>
      <c r="H802" s="98"/>
      <c r="I802" s="36"/>
      <c r="J802" s="36"/>
      <c r="K802" s="36"/>
      <c r="L802" s="36"/>
      <c r="M802" s="36"/>
      <c r="N802" s="36"/>
      <c r="O802" s="36"/>
      <c r="P802" s="36"/>
      <c r="Q802" s="36"/>
      <c r="R802" s="36"/>
      <c r="S802" s="36"/>
      <c r="T802" s="36"/>
      <c r="U802" s="36"/>
      <c r="V802" s="36"/>
      <c r="W802" s="36"/>
      <c r="X802" s="36"/>
      <c r="Y802" s="36"/>
      <c r="Z802" s="36"/>
    </row>
    <row r="803" spans="1:26" ht="12.75" customHeight="1">
      <c r="A803" s="36"/>
      <c r="B803" s="36"/>
      <c r="C803" s="36"/>
      <c r="D803" s="98"/>
      <c r="E803" s="98"/>
      <c r="F803" s="98"/>
      <c r="G803" s="98"/>
      <c r="H803" s="98"/>
      <c r="I803" s="36"/>
      <c r="J803" s="36"/>
      <c r="K803" s="36"/>
      <c r="L803" s="36"/>
      <c r="M803" s="36"/>
      <c r="N803" s="36"/>
      <c r="O803" s="36"/>
      <c r="P803" s="36"/>
      <c r="Q803" s="36"/>
      <c r="R803" s="36"/>
      <c r="S803" s="36"/>
      <c r="T803" s="36"/>
      <c r="U803" s="36"/>
      <c r="V803" s="36"/>
      <c r="W803" s="36"/>
      <c r="X803" s="36"/>
      <c r="Y803" s="36"/>
      <c r="Z803" s="36"/>
    </row>
    <row r="804" spans="1:26" ht="12.75" customHeight="1">
      <c r="A804" s="36"/>
      <c r="B804" s="36"/>
      <c r="C804" s="36"/>
      <c r="D804" s="98"/>
      <c r="E804" s="98"/>
      <c r="F804" s="98"/>
      <c r="G804" s="98"/>
      <c r="H804" s="98"/>
      <c r="I804" s="36"/>
      <c r="J804" s="36"/>
      <c r="K804" s="36"/>
      <c r="L804" s="36"/>
      <c r="M804" s="36"/>
      <c r="N804" s="36"/>
      <c r="O804" s="36"/>
      <c r="P804" s="36"/>
      <c r="Q804" s="36"/>
      <c r="R804" s="36"/>
      <c r="S804" s="36"/>
      <c r="T804" s="36"/>
      <c r="U804" s="36"/>
      <c r="V804" s="36"/>
      <c r="W804" s="36"/>
      <c r="X804" s="36"/>
      <c r="Y804" s="36"/>
      <c r="Z804" s="36"/>
    </row>
    <row r="805" spans="1:26" ht="12.75" customHeight="1">
      <c r="A805" s="36"/>
      <c r="B805" s="36"/>
      <c r="C805" s="36"/>
      <c r="D805" s="98"/>
      <c r="E805" s="98"/>
      <c r="F805" s="98"/>
      <c r="G805" s="98"/>
      <c r="H805" s="98"/>
      <c r="I805" s="36"/>
      <c r="J805" s="36"/>
      <c r="K805" s="36"/>
      <c r="L805" s="36"/>
      <c r="M805" s="36"/>
      <c r="N805" s="36"/>
      <c r="O805" s="36"/>
      <c r="P805" s="36"/>
      <c r="Q805" s="36"/>
      <c r="R805" s="36"/>
      <c r="S805" s="36"/>
      <c r="T805" s="36"/>
      <c r="U805" s="36"/>
      <c r="V805" s="36"/>
      <c r="W805" s="36"/>
      <c r="X805" s="36"/>
      <c r="Y805" s="36"/>
      <c r="Z805" s="36"/>
    </row>
    <row r="806" spans="1:26" ht="12.75" customHeight="1">
      <c r="A806" s="36"/>
      <c r="B806" s="36"/>
      <c r="C806" s="36"/>
      <c r="D806" s="98"/>
      <c r="E806" s="98"/>
      <c r="F806" s="98"/>
      <c r="G806" s="98"/>
      <c r="H806" s="98"/>
      <c r="I806" s="36"/>
      <c r="J806" s="36"/>
      <c r="K806" s="36"/>
      <c r="L806" s="36"/>
      <c r="M806" s="36"/>
      <c r="N806" s="36"/>
      <c r="O806" s="36"/>
      <c r="P806" s="36"/>
      <c r="Q806" s="36"/>
      <c r="R806" s="36"/>
      <c r="S806" s="36"/>
      <c r="T806" s="36"/>
      <c r="U806" s="36"/>
      <c r="V806" s="36"/>
      <c r="W806" s="36"/>
      <c r="X806" s="36"/>
      <c r="Y806" s="36"/>
      <c r="Z806" s="36"/>
    </row>
    <row r="807" spans="1:26" ht="12.75" customHeight="1">
      <c r="A807" s="36"/>
      <c r="B807" s="36"/>
      <c r="C807" s="36"/>
      <c r="D807" s="98"/>
      <c r="E807" s="98"/>
      <c r="F807" s="98"/>
      <c r="G807" s="98"/>
      <c r="H807" s="98"/>
      <c r="I807" s="36"/>
      <c r="J807" s="36"/>
      <c r="K807" s="36"/>
      <c r="L807" s="36"/>
      <c r="M807" s="36"/>
      <c r="N807" s="36"/>
      <c r="O807" s="36"/>
      <c r="P807" s="36"/>
      <c r="Q807" s="36"/>
      <c r="R807" s="36"/>
      <c r="S807" s="36"/>
      <c r="T807" s="36"/>
      <c r="U807" s="36"/>
      <c r="V807" s="36"/>
      <c r="W807" s="36"/>
      <c r="X807" s="36"/>
      <c r="Y807" s="36"/>
      <c r="Z807" s="36"/>
    </row>
    <row r="808" spans="1:26" ht="12.75" customHeight="1">
      <c r="A808" s="36"/>
      <c r="B808" s="36"/>
      <c r="C808" s="36"/>
      <c r="D808" s="98"/>
      <c r="E808" s="98"/>
      <c r="F808" s="98"/>
      <c r="G808" s="98"/>
      <c r="H808" s="98"/>
      <c r="I808" s="36"/>
      <c r="J808" s="36"/>
      <c r="K808" s="36"/>
      <c r="L808" s="36"/>
      <c r="M808" s="36"/>
      <c r="N808" s="36"/>
      <c r="O808" s="36"/>
      <c r="P808" s="36"/>
      <c r="Q808" s="36"/>
      <c r="R808" s="36"/>
      <c r="S808" s="36"/>
      <c r="T808" s="36"/>
      <c r="U808" s="36"/>
      <c r="V808" s="36"/>
      <c r="W808" s="36"/>
      <c r="X808" s="36"/>
      <c r="Y808" s="36"/>
      <c r="Z808" s="36"/>
    </row>
    <row r="809" spans="1:26" ht="12.75" customHeight="1">
      <c r="A809" s="36"/>
      <c r="B809" s="36"/>
      <c r="C809" s="36"/>
      <c r="D809" s="98"/>
      <c r="E809" s="98"/>
      <c r="F809" s="98"/>
      <c r="G809" s="98"/>
      <c r="H809" s="98"/>
      <c r="I809" s="36"/>
      <c r="J809" s="36"/>
      <c r="K809" s="36"/>
      <c r="L809" s="36"/>
      <c r="M809" s="36"/>
      <c r="N809" s="36"/>
      <c r="O809" s="36"/>
      <c r="P809" s="36"/>
      <c r="Q809" s="36"/>
      <c r="R809" s="36"/>
      <c r="S809" s="36"/>
      <c r="T809" s="36"/>
      <c r="U809" s="36"/>
      <c r="V809" s="36"/>
      <c r="W809" s="36"/>
      <c r="X809" s="36"/>
      <c r="Y809" s="36"/>
      <c r="Z809" s="36"/>
    </row>
    <row r="810" spans="1:26" ht="12.75" customHeight="1">
      <c r="A810" s="36"/>
      <c r="B810" s="36"/>
      <c r="C810" s="36"/>
      <c r="D810" s="98"/>
      <c r="E810" s="98"/>
      <c r="F810" s="98"/>
      <c r="G810" s="98"/>
      <c r="H810" s="98"/>
      <c r="I810" s="36"/>
      <c r="J810" s="36"/>
      <c r="K810" s="36"/>
      <c r="L810" s="36"/>
      <c r="M810" s="36"/>
      <c r="N810" s="36"/>
      <c r="O810" s="36"/>
      <c r="P810" s="36"/>
      <c r="Q810" s="36"/>
      <c r="R810" s="36"/>
      <c r="S810" s="36"/>
      <c r="T810" s="36"/>
      <c r="U810" s="36"/>
      <c r="V810" s="36"/>
      <c r="W810" s="36"/>
      <c r="X810" s="36"/>
      <c r="Y810" s="36"/>
      <c r="Z810" s="36"/>
    </row>
    <row r="811" spans="1:26" ht="12.75" customHeight="1">
      <c r="A811" s="36"/>
      <c r="B811" s="36"/>
      <c r="C811" s="36"/>
      <c r="D811" s="98"/>
      <c r="E811" s="98"/>
      <c r="F811" s="98"/>
      <c r="G811" s="98"/>
      <c r="H811" s="98"/>
      <c r="I811" s="36"/>
      <c r="J811" s="36"/>
      <c r="K811" s="36"/>
      <c r="L811" s="36"/>
      <c r="M811" s="36"/>
      <c r="N811" s="36"/>
      <c r="O811" s="36"/>
      <c r="P811" s="36"/>
      <c r="Q811" s="36"/>
      <c r="R811" s="36"/>
      <c r="S811" s="36"/>
      <c r="T811" s="36"/>
      <c r="U811" s="36"/>
      <c r="V811" s="36"/>
      <c r="W811" s="36"/>
      <c r="X811" s="36"/>
      <c r="Y811" s="36"/>
      <c r="Z811" s="36"/>
    </row>
    <row r="812" spans="1:26" ht="12.75" customHeight="1">
      <c r="A812" s="36"/>
      <c r="B812" s="36"/>
      <c r="C812" s="36"/>
      <c r="D812" s="98"/>
      <c r="E812" s="98"/>
      <c r="F812" s="98"/>
      <c r="G812" s="98"/>
      <c r="H812" s="98"/>
      <c r="I812" s="36"/>
      <c r="J812" s="36"/>
      <c r="K812" s="36"/>
      <c r="L812" s="36"/>
      <c r="M812" s="36"/>
      <c r="N812" s="36"/>
      <c r="O812" s="36"/>
      <c r="P812" s="36"/>
      <c r="Q812" s="36"/>
      <c r="R812" s="36"/>
      <c r="S812" s="36"/>
      <c r="T812" s="36"/>
      <c r="U812" s="36"/>
      <c r="V812" s="36"/>
      <c r="W812" s="36"/>
      <c r="X812" s="36"/>
      <c r="Y812" s="36"/>
      <c r="Z812" s="36"/>
    </row>
    <row r="813" spans="1:26" ht="12.75" customHeight="1">
      <c r="A813" s="36"/>
      <c r="B813" s="36"/>
      <c r="C813" s="36"/>
      <c r="D813" s="98"/>
      <c r="E813" s="98"/>
      <c r="F813" s="98"/>
      <c r="G813" s="98"/>
      <c r="H813" s="98"/>
      <c r="I813" s="36"/>
      <c r="J813" s="36"/>
      <c r="K813" s="36"/>
      <c r="L813" s="36"/>
      <c r="M813" s="36"/>
      <c r="N813" s="36"/>
      <c r="O813" s="36"/>
      <c r="P813" s="36"/>
      <c r="Q813" s="36"/>
      <c r="R813" s="36"/>
      <c r="S813" s="36"/>
      <c r="T813" s="36"/>
      <c r="U813" s="36"/>
      <c r="V813" s="36"/>
      <c r="W813" s="36"/>
      <c r="X813" s="36"/>
      <c r="Y813" s="36"/>
      <c r="Z813" s="36"/>
    </row>
    <row r="814" spans="1:26" ht="12.75" customHeight="1">
      <c r="A814" s="36"/>
      <c r="B814" s="36"/>
      <c r="C814" s="36"/>
      <c r="D814" s="98"/>
      <c r="E814" s="98"/>
      <c r="F814" s="98"/>
      <c r="G814" s="98"/>
      <c r="H814" s="98"/>
      <c r="I814" s="36"/>
      <c r="J814" s="36"/>
      <c r="K814" s="36"/>
      <c r="L814" s="36"/>
      <c r="M814" s="36"/>
      <c r="N814" s="36"/>
      <c r="O814" s="36"/>
      <c r="P814" s="36"/>
      <c r="Q814" s="36"/>
      <c r="R814" s="36"/>
      <c r="S814" s="36"/>
      <c r="T814" s="36"/>
      <c r="U814" s="36"/>
      <c r="V814" s="36"/>
      <c r="W814" s="36"/>
      <c r="X814" s="36"/>
      <c r="Y814" s="36"/>
      <c r="Z814" s="36"/>
    </row>
    <row r="815" spans="1:26" ht="12.75" customHeight="1">
      <c r="A815" s="36"/>
      <c r="B815" s="36"/>
      <c r="C815" s="36"/>
      <c r="D815" s="98"/>
      <c r="E815" s="98"/>
      <c r="F815" s="98"/>
      <c r="G815" s="98"/>
      <c r="H815" s="98"/>
      <c r="I815" s="36"/>
      <c r="J815" s="36"/>
      <c r="K815" s="36"/>
      <c r="L815" s="36"/>
      <c r="M815" s="36"/>
      <c r="N815" s="36"/>
      <c r="O815" s="36"/>
      <c r="P815" s="36"/>
      <c r="Q815" s="36"/>
      <c r="R815" s="36"/>
      <c r="S815" s="36"/>
      <c r="T815" s="36"/>
      <c r="U815" s="36"/>
      <c r="V815" s="36"/>
      <c r="W815" s="36"/>
      <c r="X815" s="36"/>
      <c r="Y815" s="36"/>
      <c r="Z815" s="36"/>
    </row>
    <row r="816" spans="1:26" ht="12.75" customHeight="1">
      <c r="A816" s="36"/>
      <c r="B816" s="36"/>
      <c r="C816" s="36"/>
      <c r="D816" s="98"/>
      <c r="E816" s="98"/>
      <c r="F816" s="98"/>
      <c r="G816" s="98"/>
      <c r="H816" s="98"/>
      <c r="I816" s="36"/>
      <c r="J816" s="36"/>
      <c r="K816" s="36"/>
      <c r="L816" s="36"/>
      <c r="M816" s="36"/>
      <c r="N816" s="36"/>
      <c r="O816" s="36"/>
      <c r="P816" s="36"/>
      <c r="Q816" s="36"/>
      <c r="R816" s="36"/>
      <c r="S816" s="36"/>
      <c r="T816" s="36"/>
      <c r="U816" s="36"/>
      <c r="V816" s="36"/>
      <c r="W816" s="36"/>
      <c r="X816" s="36"/>
      <c r="Y816" s="36"/>
      <c r="Z816" s="36"/>
    </row>
    <row r="817" spans="1:26" ht="12.75" customHeight="1">
      <c r="A817" s="36"/>
      <c r="B817" s="36"/>
      <c r="C817" s="36"/>
      <c r="D817" s="98"/>
      <c r="E817" s="98"/>
      <c r="F817" s="98"/>
      <c r="G817" s="98"/>
      <c r="H817" s="98"/>
      <c r="I817" s="36"/>
      <c r="J817" s="36"/>
      <c r="K817" s="36"/>
      <c r="L817" s="36"/>
      <c r="M817" s="36"/>
      <c r="N817" s="36"/>
      <c r="O817" s="36"/>
      <c r="P817" s="36"/>
      <c r="Q817" s="36"/>
      <c r="R817" s="36"/>
      <c r="S817" s="36"/>
      <c r="T817" s="36"/>
      <c r="U817" s="36"/>
      <c r="V817" s="36"/>
      <c r="W817" s="36"/>
      <c r="X817" s="36"/>
      <c r="Y817" s="36"/>
      <c r="Z817" s="36"/>
    </row>
    <row r="818" spans="1:26" ht="12.75" customHeight="1">
      <c r="A818" s="36"/>
      <c r="B818" s="36"/>
      <c r="C818" s="36"/>
      <c r="D818" s="98"/>
      <c r="E818" s="98"/>
      <c r="F818" s="98"/>
      <c r="G818" s="98"/>
      <c r="H818" s="98"/>
      <c r="I818" s="36"/>
      <c r="J818" s="36"/>
      <c r="K818" s="36"/>
      <c r="L818" s="36"/>
      <c r="M818" s="36"/>
      <c r="N818" s="36"/>
      <c r="O818" s="36"/>
      <c r="P818" s="36"/>
      <c r="Q818" s="36"/>
      <c r="R818" s="36"/>
      <c r="S818" s="36"/>
      <c r="T818" s="36"/>
      <c r="U818" s="36"/>
      <c r="V818" s="36"/>
      <c r="W818" s="36"/>
      <c r="X818" s="36"/>
      <c r="Y818" s="36"/>
      <c r="Z818" s="36"/>
    </row>
    <row r="819" spans="1:26" ht="12.75" customHeight="1">
      <c r="A819" s="36"/>
      <c r="B819" s="36"/>
      <c r="C819" s="36"/>
      <c r="D819" s="98"/>
      <c r="E819" s="98"/>
      <c r="F819" s="98"/>
      <c r="G819" s="98"/>
      <c r="H819" s="98"/>
      <c r="I819" s="36"/>
      <c r="J819" s="36"/>
      <c r="K819" s="36"/>
      <c r="L819" s="36"/>
      <c r="M819" s="36"/>
      <c r="N819" s="36"/>
      <c r="O819" s="36"/>
      <c r="P819" s="36"/>
      <c r="Q819" s="36"/>
      <c r="R819" s="36"/>
      <c r="S819" s="36"/>
      <c r="T819" s="36"/>
      <c r="U819" s="36"/>
      <c r="V819" s="36"/>
      <c r="W819" s="36"/>
      <c r="X819" s="36"/>
      <c r="Y819" s="36"/>
      <c r="Z819" s="36"/>
    </row>
    <row r="820" spans="1:26" ht="12.75" customHeight="1">
      <c r="A820" s="36"/>
      <c r="B820" s="36"/>
      <c r="C820" s="36"/>
      <c r="D820" s="98"/>
      <c r="E820" s="98"/>
      <c r="F820" s="98"/>
      <c r="G820" s="98"/>
      <c r="H820" s="98"/>
      <c r="I820" s="36"/>
      <c r="J820" s="36"/>
      <c r="K820" s="36"/>
      <c r="L820" s="36"/>
      <c r="M820" s="36"/>
      <c r="N820" s="36"/>
      <c r="O820" s="36"/>
      <c r="P820" s="36"/>
      <c r="Q820" s="36"/>
      <c r="R820" s="36"/>
      <c r="S820" s="36"/>
      <c r="T820" s="36"/>
      <c r="U820" s="36"/>
      <c r="V820" s="36"/>
      <c r="W820" s="36"/>
      <c r="X820" s="36"/>
      <c r="Y820" s="36"/>
      <c r="Z820" s="36"/>
    </row>
    <row r="821" spans="1:26" ht="12.75" customHeight="1">
      <c r="A821" s="36"/>
      <c r="B821" s="36"/>
      <c r="C821" s="36"/>
      <c r="D821" s="98"/>
      <c r="E821" s="98"/>
      <c r="F821" s="98"/>
      <c r="G821" s="98"/>
      <c r="H821" s="98"/>
      <c r="I821" s="36"/>
      <c r="J821" s="36"/>
      <c r="K821" s="36"/>
      <c r="L821" s="36"/>
      <c r="M821" s="36"/>
      <c r="N821" s="36"/>
      <c r="O821" s="36"/>
      <c r="P821" s="36"/>
      <c r="Q821" s="36"/>
      <c r="R821" s="36"/>
      <c r="S821" s="36"/>
      <c r="T821" s="36"/>
      <c r="U821" s="36"/>
      <c r="V821" s="36"/>
      <c r="W821" s="36"/>
      <c r="X821" s="36"/>
      <c r="Y821" s="36"/>
      <c r="Z821" s="36"/>
    </row>
    <row r="822" spans="1:26" ht="12.75" customHeight="1">
      <c r="A822" s="36"/>
      <c r="B822" s="36"/>
      <c r="C822" s="36"/>
      <c r="D822" s="98"/>
      <c r="E822" s="98"/>
      <c r="F822" s="98"/>
      <c r="G822" s="98"/>
      <c r="H822" s="98"/>
      <c r="I822" s="36"/>
      <c r="J822" s="36"/>
      <c r="K822" s="36"/>
      <c r="L822" s="36"/>
      <c r="M822" s="36"/>
      <c r="N822" s="36"/>
      <c r="O822" s="36"/>
      <c r="P822" s="36"/>
      <c r="Q822" s="36"/>
      <c r="R822" s="36"/>
      <c r="S822" s="36"/>
      <c r="T822" s="36"/>
      <c r="U822" s="36"/>
      <c r="V822" s="36"/>
      <c r="W822" s="36"/>
      <c r="X822" s="36"/>
      <c r="Y822" s="36"/>
      <c r="Z822" s="36"/>
    </row>
    <row r="823" spans="1:26" ht="12.75" customHeight="1">
      <c r="A823" s="36"/>
      <c r="B823" s="36"/>
      <c r="C823" s="36"/>
      <c r="D823" s="98"/>
      <c r="E823" s="98"/>
      <c r="F823" s="98"/>
      <c r="G823" s="98"/>
      <c r="H823" s="98"/>
      <c r="I823" s="36"/>
      <c r="J823" s="36"/>
      <c r="K823" s="36"/>
      <c r="L823" s="36"/>
      <c r="M823" s="36"/>
      <c r="N823" s="36"/>
      <c r="O823" s="36"/>
      <c r="P823" s="36"/>
      <c r="Q823" s="36"/>
      <c r="R823" s="36"/>
      <c r="S823" s="36"/>
      <c r="T823" s="36"/>
      <c r="U823" s="36"/>
      <c r="V823" s="36"/>
      <c r="W823" s="36"/>
      <c r="X823" s="36"/>
      <c r="Y823" s="36"/>
      <c r="Z823" s="36"/>
    </row>
    <row r="824" spans="1:26" ht="12.75" customHeight="1">
      <c r="A824" s="36"/>
      <c r="B824" s="36"/>
      <c r="C824" s="36"/>
      <c r="D824" s="98"/>
      <c r="E824" s="98"/>
      <c r="F824" s="98"/>
      <c r="G824" s="98"/>
      <c r="H824" s="98"/>
      <c r="I824" s="36"/>
      <c r="J824" s="36"/>
      <c r="K824" s="36"/>
      <c r="L824" s="36"/>
      <c r="M824" s="36"/>
      <c r="N824" s="36"/>
      <c r="O824" s="36"/>
      <c r="P824" s="36"/>
      <c r="Q824" s="36"/>
      <c r="R824" s="36"/>
      <c r="S824" s="36"/>
      <c r="T824" s="36"/>
      <c r="U824" s="36"/>
      <c r="V824" s="36"/>
      <c r="W824" s="36"/>
      <c r="X824" s="36"/>
      <c r="Y824" s="36"/>
      <c r="Z824" s="36"/>
    </row>
    <row r="825" spans="1:26" ht="12.75" customHeight="1">
      <c r="A825" s="36"/>
      <c r="B825" s="36"/>
      <c r="C825" s="36"/>
      <c r="D825" s="98"/>
      <c r="E825" s="98"/>
      <c r="F825" s="98"/>
      <c r="G825" s="98"/>
      <c r="H825" s="98"/>
      <c r="I825" s="36"/>
      <c r="J825" s="36"/>
      <c r="K825" s="36"/>
      <c r="L825" s="36"/>
      <c r="M825" s="36"/>
      <c r="N825" s="36"/>
      <c r="O825" s="36"/>
      <c r="P825" s="36"/>
      <c r="Q825" s="36"/>
      <c r="R825" s="36"/>
      <c r="S825" s="36"/>
      <c r="T825" s="36"/>
      <c r="U825" s="36"/>
      <c r="V825" s="36"/>
      <c r="W825" s="36"/>
      <c r="X825" s="36"/>
      <c r="Y825" s="36"/>
      <c r="Z825" s="36"/>
    </row>
    <row r="826" spans="1:26" ht="12.75" customHeight="1">
      <c r="A826" s="36"/>
      <c r="B826" s="36"/>
      <c r="C826" s="36"/>
      <c r="D826" s="98"/>
      <c r="E826" s="98"/>
      <c r="F826" s="98"/>
      <c r="G826" s="98"/>
      <c r="H826" s="98"/>
      <c r="I826" s="36"/>
      <c r="J826" s="36"/>
      <c r="K826" s="36"/>
      <c r="L826" s="36"/>
      <c r="M826" s="36"/>
      <c r="N826" s="36"/>
      <c r="O826" s="36"/>
      <c r="P826" s="36"/>
      <c r="Q826" s="36"/>
      <c r="R826" s="36"/>
      <c r="S826" s="36"/>
      <c r="T826" s="36"/>
      <c r="U826" s="36"/>
      <c r="V826" s="36"/>
      <c r="W826" s="36"/>
      <c r="X826" s="36"/>
      <c r="Y826" s="36"/>
      <c r="Z826" s="36"/>
    </row>
    <row r="827" spans="1:26" ht="12.75" customHeight="1">
      <c r="A827" s="36"/>
      <c r="B827" s="36"/>
      <c r="C827" s="36"/>
      <c r="D827" s="98"/>
      <c r="E827" s="98"/>
      <c r="F827" s="98"/>
      <c r="G827" s="98"/>
      <c r="H827" s="98"/>
      <c r="I827" s="36"/>
      <c r="J827" s="36"/>
      <c r="K827" s="36"/>
      <c r="L827" s="36"/>
      <c r="M827" s="36"/>
      <c r="N827" s="36"/>
      <c r="O827" s="36"/>
      <c r="P827" s="36"/>
      <c r="Q827" s="36"/>
      <c r="R827" s="36"/>
      <c r="S827" s="36"/>
      <c r="T827" s="36"/>
      <c r="U827" s="36"/>
      <c r="V827" s="36"/>
      <c r="W827" s="36"/>
      <c r="X827" s="36"/>
      <c r="Y827" s="36"/>
      <c r="Z827" s="36"/>
    </row>
    <row r="828" spans="1:26" ht="12.75" customHeight="1">
      <c r="A828" s="36"/>
      <c r="B828" s="36"/>
      <c r="C828" s="36"/>
      <c r="D828" s="98"/>
      <c r="E828" s="98"/>
      <c r="F828" s="98"/>
      <c r="G828" s="98"/>
      <c r="H828" s="98"/>
      <c r="I828" s="36"/>
      <c r="J828" s="36"/>
      <c r="K828" s="36"/>
      <c r="L828" s="36"/>
      <c r="M828" s="36"/>
      <c r="N828" s="36"/>
      <c r="O828" s="36"/>
      <c r="P828" s="36"/>
      <c r="Q828" s="36"/>
      <c r="R828" s="36"/>
      <c r="S828" s="36"/>
      <c r="T828" s="36"/>
      <c r="U828" s="36"/>
      <c r="V828" s="36"/>
      <c r="W828" s="36"/>
      <c r="X828" s="36"/>
      <c r="Y828" s="36"/>
      <c r="Z828" s="36"/>
    </row>
    <row r="829" spans="1:26" ht="12.75" customHeight="1">
      <c r="A829" s="36"/>
      <c r="B829" s="36"/>
      <c r="C829" s="36"/>
      <c r="D829" s="98"/>
      <c r="E829" s="98"/>
      <c r="F829" s="98"/>
      <c r="G829" s="98"/>
      <c r="H829" s="98"/>
      <c r="I829" s="36"/>
      <c r="J829" s="36"/>
      <c r="K829" s="36"/>
      <c r="L829" s="36"/>
      <c r="M829" s="36"/>
      <c r="N829" s="36"/>
      <c r="O829" s="36"/>
      <c r="P829" s="36"/>
      <c r="Q829" s="36"/>
      <c r="R829" s="36"/>
      <c r="S829" s="36"/>
      <c r="T829" s="36"/>
      <c r="U829" s="36"/>
      <c r="V829" s="36"/>
      <c r="W829" s="36"/>
      <c r="X829" s="36"/>
      <c r="Y829" s="36"/>
      <c r="Z829" s="36"/>
    </row>
    <row r="830" spans="1:26" ht="12.75" customHeight="1">
      <c r="A830" s="36"/>
      <c r="B830" s="36"/>
      <c r="C830" s="36"/>
      <c r="D830" s="98"/>
      <c r="E830" s="98"/>
      <c r="F830" s="98"/>
      <c r="G830" s="98"/>
      <c r="H830" s="98"/>
      <c r="I830" s="36"/>
      <c r="J830" s="36"/>
      <c r="K830" s="36"/>
      <c r="L830" s="36"/>
      <c r="M830" s="36"/>
      <c r="N830" s="36"/>
      <c r="O830" s="36"/>
      <c r="P830" s="36"/>
      <c r="Q830" s="36"/>
      <c r="R830" s="36"/>
      <c r="S830" s="36"/>
      <c r="T830" s="36"/>
      <c r="U830" s="36"/>
      <c r="V830" s="36"/>
      <c r="W830" s="36"/>
      <c r="X830" s="36"/>
      <c r="Y830" s="36"/>
      <c r="Z830" s="36"/>
    </row>
    <row r="831" spans="1:26" ht="12.75" customHeight="1">
      <c r="A831" s="36"/>
      <c r="B831" s="36"/>
      <c r="C831" s="36"/>
      <c r="D831" s="98"/>
      <c r="E831" s="98"/>
      <c r="F831" s="98"/>
      <c r="G831" s="98"/>
      <c r="H831" s="98"/>
      <c r="I831" s="36"/>
      <c r="J831" s="36"/>
      <c r="K831" s="36"/>
      <c r="L831" s="36"/>
      <c r="M831" s="36"/>
      <c r="N831" s="36"/>
      <c r="O831" s="36"/>
      <c r="P831" s="36"/>
      <c r="Q831" s="36"/>
      <c r="R831" s="36"/>
      <c r="S831" s="36"/>
      <c r="T831" s="36"/>
      <c r="U831" s="36"/>
      <c r="V831" s="36"/>
      <c r="W831" s="36"/>
      <c r="X831" s="36"/>
      <c r="Y831" s="36"/>
      <c r="Z831" s="36"/>
    </row>
    <row r="832" spans="1:26" ht="12.75" customHeight="1">
      <c r="A832" s="36"/>
      <c r="B832" s="36"/>
      <c r="C832" s="36"/>
      <c r="D832" s="98"/>
      <c r="E832" s="98"/>
      <c r="F832" s="98"/>
      <c r="G832" s="98"/>
      <c r="H832" s="98"/>
      <c r="I832" s="36"/>
      <c r="J832" s="36"/>
      <c r="K832" s="36"/>
      <c r="L832" s="36"/>
      <c r="M832" s="36"/>
      <c r="N832" s="36"/>
      <c r="O832" s="36"/>
      <c r="P832" s="36"/>
      <c r="Q832" s="36"/>
      <c r="R832" s="36"/>
      <c r="S832" s="36"/>
      <c r="T832" s="36"/>
      <c r="U832" s="36"/>
      <c r="V832" s="36"/>
      <c r="W832" s="36"/>
      <c r="X832" s="36"/>
      <c r="Y832" s="36"/>
      <c r="Z832" s="36"/>
    </row>
    <row r="833" spans="1:26" ht="12.75" customHeight="1">
      <c r="A833" s="36"/>
      <c r="B833" s="36"/>
      <c r="C833" s="36"/>
      <c r="D833" s="98"/>
      <c r="E833" s="98"/>
      <c r="F833" s="98"/>
      <c r="G833" s="98"/>
      <c r="H833" s="98"/>
      <c r="I833" s="36"/>
      <c r="J833" s="36"/>
      <c r="K833" s="36"/>
      <c r="L833" s="36"/>
      <c r="M833" s="36"/>
      <c r="N833" s="36"/>
      <c r="O833" s="36"/>
      <c r="P833" s="36"/>
      <c r="Q833" s="36"/>
      <c r="R833" s="36"/>
      <c r="S833" s="36"/>
      <c r="T833" s="36"/>
      <c r="U833" s="36"/>
      <c r="V833" s="36"/>
      <c r="W833" s="36"/>
      <c r="X833" s="36"/>
      <c r="Y833" s="36"/>
      <c r="Z833" s="36"/>
    </row>
    <row r="834" spans="1:26" ht="12.75" customHeight="1">
      <c r="A834" s="36"/>
      <c r="B834" s="36"/>
      <c r="C834" s="36"/>
      <c r="D834" s="98"/>
      <c r="E834" s="98"/>
      <c r="F834" s="98"/>
      <c r="G834" s="98"/>
      <c r="H834" s="98"/>
      <c r="I834" s="36"/>
      <c r="J834" s="36"/>
      <c r="K834" s="36"/>
      <c r="L834" s="36"/>
      <c r="M834" s="36"/>
      <c r="N834" s="36"/>
      <c r="O834" s="36"/>
      <c r="P834" s="36"/>
      <c r="Q834" s="36"/>
      <c r="R834" s="36"/>
      <c r="S834" s="36"/>
      <c r="T834" s="36"/>
      <c r="U834" s="36"/>
      <c r="V834" s="36"/>
      <c r="W834" s="36"/>
      <c r="X834" s="36"/>
      <c r="Y834" s="36"/>
      <c r="Z834" s="36"/>
    </row>
    <row r="835" spans="1:26" ht="12.75" customHeight="1">
      <c r="A835" s="36"/>
      <c r="B835" s="36"/>
      <c r="C835" s="36"/>
      <c r="D835" s="98"/>
      <c r="E835" s="98"/>
      <c r="F835" s="98"/>
      <c r="G835" s="98"/>
      <c r="H835" s="98"/>
      <c r="I835" s="36"/>
      <c r="J835" s="36"/>
      <c r="K835" s="36"/>
      <c r="L835" s="36"/>
      <c r="M835" s="36"/>
      <c r="N835" s="36"/>
      <c r="O835" s="36"/>
      <c r="P835" s="36"/>
      <c r="Q835" s="36"/>
      <c r="R835" s="36"/>
      <c r="S835" s="36"/>
      <c r="T835" s="36"/>
      <c r="U835" s="36"/>
      <c r="V835" s="36"/>
      <c r="W835" s="36"/>
      <c r="X835" s="36"/>
      <c r="Y835" s="36"/>
      <c r="Z835" s="36"/>
    </row>
    <row r="836" spans="1:26" ht="12.75" customHeight="1">
      <c r="A836" s="36"/>
      <c r="B836" s="36"/>
      <c r="C836" s="36"/>
      <c r="D836" s="98"/>
      <c r="E836" s="98"/>
      <c r="F836" s="98"/>
      <c r="G836" s="98"/>
      <c r="H836" s="98"/>
      <c r="I836" s="36"/>
      <c r="J836" s="36"/>
      <c r="K836" s="36"/>
      <c r="L836" s="36"/>
      <c r="M836" s="36"/>
      <c r="N836" s="36"/>
      <c r="O836" s="36"/>
      <c r="P836" s="36"/>
      <c r="Q836" s="36"/>
      <c r="R836" s="36"/>
      <c r="S836" s="36"/>
      <c r="T836" s="36"/>
      <c r="U836" s="36"/>
      <c r="V836" s="36"/>
      <c r="W836" s="36"/>
      <c r="X836" s="36"/>
      <c r="Y836" s="36"/>
      <c r="Z836" s="36"/>
    </row>
    <row r="837" spans="1:26" ht="12.75" customHeight="1">
      <c r="A837" s="36"/>
      <c r="B837" s="36"/>
      <c r="C837" s="36"/>
      <c r="D837" s="98"/>
      <c r="E837" s="98"/>
      <c r="F837" s="98"/>
      <c r="G837" s="98"/>
      <c r="H837" s="98"/>
      <c r="I837" s="36"/>
      <c r="J837" s="36"/>
      <c r="K837" s="36"/>
      <c r="L837" s="36"/>
      <c r="M837" s="36"/>
      <c r="N837" s="36"/>
      <c r="O837" s="36"/>
      <c r="P837" s="36"/>
      <c r="Q837" s="36"/>
      <c r="R837" s="36"/>
      <c r="S837" s="36"/>
      <c r="T837" s="36"/>
      <c r="U837" s="36"/>
      <c r="V837" s="36"/>
      <c r="W837" s="36"/>
      <c r="X837" s="36"/>
      <c r="Y837" s="36"/>
      <c r="Z837" s="36"/>
    </row>
    <row r="838" spans="1:26" ht="12.75" customHeight="1">
      <c r="A838" s="36"/>
      <c r="B838" s="36"/>
      <c r="C838" s="36"/>
      <c r="D838" s="98"/>
      <c r="E838" s="98"/>
      <c r="F838" s="98"/>
      <c r="G838" s="98"/>
      <c r="H838" s="98"/>
      <c r="I838" s="36"/>
      <c r="J838" s="36"/>
      <c r="K838" s="36"/>
      <c r="L838" s="36"/>
      <c r="M838" s="36"/>
      <c r="N838" s="36"/>
      <c r="O838" s="36"/>
      <c r="P838" s="36"/>
      <c r="Q838" s="36"/>
      <c r="R838" s="36"/>
      <c r="S838" s="36"/>
      <c r="T838" s="36"/>
      <c r="U838" s="36"/>
      <c r="V838" s="36"/>
      <c r="W838" s="36"/>
      <c r="X838" s="36"/>
      <c r="Y838" s="36"/>
      <c r="Z838" s="36"/>
    </row>
    <row r="839" spans="1:26" ht="12.75" customHeight="1">
      <c r="A839" s="36"/>
      <c r="B839" s="36"/>
      <c r="C839" s="36"/>
      <c r="D839" s="98"/>
      <c r="E839" s="98"/>
      <c r="F839" s="98"/>
      <c r="G839" s="98"/>
      <c r="H839" s="98"/>
      <c r="I839" s="36"/>
      <c r="J839" s="36"/>
      <c r="K839" s="36"/>
      <c r="L839" s="36"/>
      <c r="M839" s="36"/>
      <c r="N839" s="36"/>
      <c r="O839" s="36"/>
      <c r="P839" s="36"/>
      <c r="Q839" s="36"/>
      <c r="R839" s="36"/>
      <c r="S839" s="36"/>
      <c r="T839" s="36"/>
      <c r="U839" s="36"/>
      <c r="V839" s="36"/>
      <c r="W839" s="36"/>
      <c r="X839" s="36"/>
      <c r="Y839" s="36"/>
      <c r="Z839" s="36"/>
    </row>
    <row r="840" spans="1:26" ht="12.75" customHeight="1">
      <c r="A840" s="36"/>
      <c r="B840" s="36"/>
      <c r="C840" s="36"/>
      <c r="D840" s="98"/>
      <c r="E840" s="98"/>
      <c r="F840" s="98"/>
      <c r="G840" s="98"/>
      <c r="H840" s="98"/>
      <c r="I840" s="36"/>
      <c r="J840" s="36"/>
      <c r="K840" s="36"/>
      <c r="L840" s="36"/>
      <c r="M840" s="36"/>
      <c r="N840" s="36"/>
      <c r="O840" s="36"/>
      <c r="P840" s="36"/>
      <c r="Q840" s="36"/>
      <c r="R840" s="36"/>
      <c r="S840" s="36"/>
      <c r="T840" s="36"/>
      <c r="U840" s="36"/>
      <c r="V840" s="36"/>
      <c r="W840" s="36"/>
      <c r="X840" s="36"/>
      <c r="Y840" s="36"/>
      <c r="Z840" s="36"/>
    </row>
    <row r="841" spans="1:26" ht="12.75" customHeight="1">
      <c r="A841" s="36"/>
      <c r="B841" s="36"/>
      <c r="C841" s="36"/>
      <c r="D841" s="98"/>
      <c r="E841" s="98"/>
      <c r="F841" s="98"/>
      <c r="G841" s="98"/>
      <c r="H841" s="98"/>
      <c r="I841" s="36"/>
      <c r="J841" s="36"/>
      <c r="K841" s="36"/>
      <c r="L841" s="36"/>
      <c r="M841" s="36"/>
      <c r="N841" s="36"/>
      <c r="O841" s="36"/>
      <c r="P841" s="36"/>
      <c r="Q841" s="36"/>
      <c r="R841" s="36"/>
      <c r="S841" s="36"/>
      <c r="T841" s="36"/>
      <c r="U841" s="36"/>
      <c r="V841" s="36"/>
      <c r="W841" s="36"/>
      <c r="X841" s="36"/>
      <c r="Y841" s="36"/>
      <c r="Z841" s="36"/>
    </row>
    <row r="842" spans="1:26" ht="12.75" customHeight="1">
      <c r="A842" s="36"/>
      <c r="B842" s="36"/>
      <c r="C842" s="36"/>
      <c r="D842" s="98"/>
      <c r="E842" s="98"/>
      <c r="F842" s="98"/>
      <c r="G842" s="98"/>
      <c r="H842" s="98"/>
      <c r="I842" s="36"/>
      <c r="J842" s="36"/>
      <c r="K842" s="36"/>
      <c r="L842" s="36"/>
      <c r="M842" s="36"/>
      <c r="N842" s="36"/>
      <c r="O842" s="36"/>
      <c r="P842" s="36"/>
      <c r="Q842" s="36"/>
      <c r="R842" s="36"/>
      <c r="S842" s="36"/>
      <c r="T842" s="36"/>
      <c r="U842" s="36"/>
      <c r="V842" s="36"/>
      <c r="W842" s="36"/>
      <c r="X842" s="36"/>
      <c r="Y842" s="36"/>
      <c r="Z842" s="36"/>
    </row>
    <row r="843" spans="1:26" ht="12.75" customHeight="1">
      <c r="A843" s="36"/>
      <c r="B843" s="36"/>
      <c r="C843" s="36"/>
      <c r="D843" s="98"/>
      <c r="E843" s="98"/>
      <c r="F843" s="98"/>
      <c r="G843" s="98"/>
      <c r="H843" s="98"/>
      <c r="I843" s="36"/>
      <c r="J843" s="36"/>
      <c r="K843" s="36"/>
      <c r="L843" s="36"/>
      <c r="M843" s="36"/>
      <c r="N843" s="36"/>
      <c r="O843" s="36"/>
      <c r="P843" s="36"/>
      <c r="Q843" s="36"/>
      <c r="R843" s="36"/>
      <c r="S843" s="36"/>
      <c r="T843" s="36"/>
      <c r="U843" s="36"/>
      <c r="V843" s="36"/>
      <c r="W843" s="36"/>
      <c r="X843" s="36"/>
      <c r="Y843" s="36"/>
      <c r="Z843" s="36"/>
    </row>
    <row r="844" spans="1:26" ht="12.75" customHeight="1">
      <c r="A844" s="36"/>
      <c r="B844" s="36"/>
      <c r="C844" s="36"/>
      <c r="D844" s="98"/>
      <c r="E844" s="98"/>
      <c r="F844" s="98"/>
      <c r="G844" s="98"/>
      <c r="H844" s="98"/>
      <c r="I844" s="36"/>
      <c r="J844" s="36"/>
      <c r="K844" s="36"/>
      <c r="L844" s="36"/>
      <c r="M844" s="36"/>
      <c r="N844" s="36"/>
      <c r="O844" s="36"/>
      <c r="P844" s="36"/>
      <c r="Q844" s="36"/>
      <c r="R844" s="36"/>
      <c r="S844" s="36"/>
      <c r="T844" s="36"/>
      <c r="U844" s="36"/>
      <c r="V844" s="36"/>
      <c r="W844" s="36"/>
      <c r="X844" s="36"/>
      <c r="Y844" s="36"/>
      <c r="Z844" s="36"/>
    </row>
    <row r="845" spans="1:26" ht="12.75" customHeight="1">
      <c r="A845" s="36"/>
      <c r="B845" s="36"/>
      <c r="C845" s="36"/>
      <c r="D845" s="98"/>
      <c r="E845" s="98"/>
      <c r="F845" s="98"/>
      <c r="G845" s="98"/>
      <c r="H845" s="98"/>
      <c r="I845" s="36"/>
      <c r="J845" s="36"/>
      <c r="K845" s="36"/>
      <c r="L845" s="36"/>
      <c r="M845" s="36"/>
      <c r="N845" s="36"/>
      <c r="O845" s="36"/>
      <c r="P845" s="36"/>
      <c r="Q845" s="36"/>
      <c r="R845" s="36"/>
      <c r="S845" s="36"/>
      <c r="T845" s="36"/>
      <c r="U845" s="36"/>
      <c r="V845" s="36"/>
      <c r="W845" s="36"/>
      <c r="X845" s="36"/>
      <c r="Y845" s="36"/>
      <c r="Z845" s="36"/>
    </row>
    <row r="846" spans="1:26" ht="12.75" customHeight="1">
      <c r="A846" s="36"/>
      <c r="B846" s="36"/>
      <c r="C846" s="36"/>
      <c r="D846" s="98"/>
      <c r="E846" s="98"/>
      <c r="F846" s="98"/>
      <c r="G846" s="98"/>
      <c r="H846" s="98"/>
      <c r="I846" s="36"/>
      <c r="J846" s="36"/>
      <c r="K846" s="36"/>
      <c r="L846" s="36"/>
      <c r="M846" s="36"/>
      <c r="N846" s="36"/>
      <c r="O846" s="36"/>
      <c r="P846" s="36"/>
      <c r="Q846" s="36"/>
      <c r="R846" s="36"/>
      <c r="S846" s="36"/>
      <c r="T846" s="36"/>
      <c r="U846" s="36"/>
      <c r="V846" s="36"/>
      <c r="W846" s="36"/>
      <c r="X846" s="36"/>
      <c r="Y846" s="36"/>
      <c r="Z846" s="36"/>
    </row>
    <row r="847" spans="1:26" ht="12.75" customHeight="1">
      <c r="A847" s="36"/>
      <c r="B847" s="36"/>
      <c r="C847" s="36"/>
      <c r="D847" s="98"/>
      <c r="E847" s="98"/>
      <c r="F847" s="98"/>
      <c r="G847" s="98"/>
      <c r="H847" s="98"/>
      <c r="I847" s="36"/>
      <c r="J847" s="36"/>
      <c r="K847" s="36"/>
      <c r="L847" s="36"/>
      <c r="M847" s="36"/>
      <c r="N847" s="36"/>
      <c r="O847" s="36"/>
      <c r="P847" s="36"/>
      <c r="Q847" s="36"/>
      <c r="R847" s="36"/>
      <c r="S847" s="36"/>
      <c r="T847" s="36"/>
      <c r="U847" s="36"/>
      <c r="V847" s="36"/>
      <c r="W847" s="36"/>
      <c r="X847" s="36"/>
      <c r="Y847" s="36"/>
      <c r="Z847" s="36"/>
    </row>
    <row r="848" spans="1:26" ht="12.75" customHeight="1">
      <c r="A848" s="36"/>
      <c r="B848" s="36"/>
      <c r="C848" s="36"/>
      <c r="D848" s="98"/>
      <c r="E848" s="98"/>
      <c r="F848" s="98"/>
      <c r="G848" s="98"/>
      <c r="H848" s="98"/>
      <c r="I848" s="36"/>
      <c r="J848" s="36"/>
      <c r="K848" s="36"/>
      <c r="L848" s="36"/>
      <c r="M848" s="36"/>
      <c r="N848" s="36"/>
      <c r="O848" s="36"/>
      <c r="P848" s="36"/>
      <c r="Q848" s="36"/>
      <c r="R848" s="36"/>
      <c r="S848" s="36"/>
      <c r="T848" s="36"/>
      <c r="U848" s="36"/>
      <c r="V848" s="36"/>
      <c r="W848" s="36"/>
      <c r="X848" s="36"/>
      <c r="Y848" s="36"/>
      <c r="Z848" s="36"/>
    </row>
    <row r="849" spans="1:26" ht="12.75" customHeight="1">
      <c r="A849" s="36"/>
      <c r="B849" s="36"/>
      <c r="C849" s="36"/>
      <c r="D849" s="98"/>
      <c r="E849" s="98"/>
      <c r="F849" s="98"/>
      <c r="G849" s="98"/>
      <c r="H849" s="98"/>
      <c r="I849" s="36"/>
      <c r="J849" s="36"/>
      <c r="K849" s="36"/>
      <c r="L849" s="36"/>
      <c r="M849" s="36"/>
      <c r="N849" s="36"/>
      <c r="O849" s="36"/>
      <c r="P849" s="36"/>
      <c r="Q849" s="36"/>
      <c r="R849" s="36"/>
      <c r="S849" s="36"/>
      <c r="T849" s="36"/>
      <c r="U849" s="36"/>
      <c r="V849" s="36"/>
      <c r="W849" s="36"/>
      <c r="X849" s="36"/>
      <c r="Y849" s="36"/>
      <c r="Z849" s="36"/>
    </row>
    <row r="850" spans="1:26" ht="12.75" customHeight="1">
      <c r="A850" s="36"/>
      <c r="B850" s="36"/>
      <c r="C850" s="36"/>
      <c r="D850" s="98"/>
      <c r="E850" s="98"/>
      <c r="F850" s="98"/>
      <c r="G850" s="98"/>
      <c r="H850" s="98"/>
      <c r="I850" s="36"/>
      <c r="J850" s="36"/>
      <c r="K850" s="36"/>
      <c r="L850" s="36"/>
      <c r="M850" s="36"/>
      <c r="N850" s="36"/>
      <c r="O850" s="36"/>
      <c r="P850" s="36"/>
      <c r="Q850" s="36"/>
      <c r="R850" s="36"/>
      <c r="S850" s="36"/>
      <c r="T850" s="36"/>
      <c r="U850" s="36"/>
      <c r="V850" s="36"/>
      <c r="W850" s="36"/>
      <c r="X850" s="36"/>
      <c r="Y850" s="36"/>
      <c r="Z850" s="36"/>
    </row>
    <row r="851" spans="1:26" ht="12.75" customHeight="1">
      <c r="A851" s="36"/>
      <c r="B851" s="36"/>
      <c r="C851" s="36"/>
      <c r="D851" s="98"/>
      <c r="E851" s="98"/>
      <c r="F851" s="98"/>
      <c r="G851" s="98"/>
      <c r="H851" s="98"/>
      <c r="I851" s="36"/>
      <c r="J851" s="36"/>
      <c r="K851" s="36"/>
      <c r="L851" s="36"/>
      <c r="M851" s="36"/>
      <c r="N851" s="36"/>
      <c r="O851" s="36"/>
      <c r="P851" s="36"/>
      <c r="Q851" s="36"/>
      <c r="R851" s="36"/>
      <c r="S851" s="36"/>
      <c r="T851" s="36"/>
      <c r="U851" s="36"/>
      <c r="V851" s="36"/>
      <c r="W851" s="36"/>
      <c r="X851" s="36"/>
      <c r="Y851" s="36"/>
      <c r="Z851" s="36"/>
    </row>
    <row r="852" spans="1:26" ht="12.75" customHeight="1">
      <c r="A852" s="36"/>
      <c r="B852" s="36"/>
      <c r="C852" s="36"/>
      <c r="D852" s="98"/>
      <c r="E852" s="98"/>
      <c r="F852" s="98"/>
      <c r="G852" s="98"/>
      <c r="H852" s="98"/>
      <c r="I852" s="36"/>
      <c r="J852" s="36"/>
      <c r="K852" s="36"/>
      <c r="L852" s="36"/>
      <c r="M852" s="36"/>
      <c r="N852" s="36"/>
      <c r="O852" s="36"/>
      <c r="P852" s="36"/>
      <c r="Q852" s="36"/>
      <c r="R852" s="36"/>
      <c r="S852" s="36"/>
      <c r="T852" s="36"/>
      <c r="U852" s="36"/>
      <c r="V852" s="36"/>
      <c r="W852" s="36"/>
      <c r="X852" s="36"/>
      <c r="Y852" s="36"/>
      <c r="Z852" s="36"/>
    </row>
    <row r="853" spans="1:26" ht="12.75" customHeight="1">
      <c r="A853" s="36"/>
      <c r="B853" s="36"/>
      <c r="C853" s="36"/>
      <c r="D853" s="98"/>
      <c r="E853" s="98"/>
      <c r="F853" s="98"/>
      <c r="G853" s="98"/>
      <c r="H853" s="98"/>
      <c r="I853" s="36"/>
      <c r="J853" s="36"/>
      <c r="K853" s="36"/>
      <c r="L853" s="36"/>
      <c r="M853" s="36"/>
      <c r="N853" s="36"/>
      <c r="O853" s="36"/>
      <c r="P853" s="36"/>
      <c r="Q853" s="36"/>
      <c r="R853" s="36"/>
      <c r="S853" s="36"/>
      <c r="T853" s="36"/>
      <c r="U853" s="36"/>
      <c r="V853" s="36"/>
      <c r="W853" s="36"/>
      <c r="X853" s="36"/>
      <c r="Y853" s="36"/>
      <c r="Z853" s="36"/>
    </row>
    <row r="854" spans="1:26" ht="12.75" customHeight="1">
      <c r="A854" s="36"/>
      <c r="B854" s="36"/>
      <c r="C854" s="36"/>
      <c r="D854" s="98"/>
      <c r="E854" s="98"/>
      <c r="F854" s="98"/>
      <c r="G854" s="98"/>
      <c r="H854" s="98"/>
      <c r="I854" s="36"/>
      <c r="J854" s="36"/>
      <c r="K854" s="36"/>
      <c r="L854" s="36"/>
      <c r="M854" s="36"/>
      <c r="N854" s="36"/>
      <c r="O854" s="36"/>
      <c r="P854" s="36"/>
      <c r="Q854" s="36"/>
      <c r="R854" s="36"/>
      <c r="S854" s="36"/>
      <c r="T854" s="36"/>
      <c r="U854" s="36"/>
      <c r="V854" s="36"/>
      <c r="W854" s="36"/>
      <c r="X854" s="36"/>
      <c r="Y854" s="36"/>
      <c r="Z854" s="36"/>
    </row>
    <row r="855" spans="1:26" ht="12.75" customHeight="1">
      <c r="A855" s="36"/>
      <c r="B855" s="36"/>
      <c r="C855" s="36"/>
      <c r="D855" s="98"/>
      <c r="E855" s="98"/>
      <c r="F855" s="98"/>
      <c r="G855" s="98"/>
      <c r="H855" s="98"/>
      <c r="I855" s="36"/>
      <c r="J855" s="36"/>
      <c r="K855" s="36"/>
      <c r="L855" s="36"/>
      <c r="M855" s="36"/>
      <c r="N855" s="36"/>
      <c r="O855" s="36"/>
      <c r="P855" s="36"/>
      <c r="Q855" s="36"/>
      <c r="R855" s="36"/>
      <c r="S855" s="36"/>
      <c r="T855" s="36"/>
      <c r="U855" s="36"/>
      <c r="V855" s="36"/>
      <c r="W855" s="36"/>
      <c r="X855" s="36"/>
      <c r="Y855" s="36"/>
      <c r="Z855" s="36"/>
    </row>
    <row r="856" spans="1:26" ht="12.75" customHeight="1">
      <c r="A856" s="36"/>
      <c r="B856" s="36"/>
      <c r="C856" s="36"/>
      <c r="D856" s="98"/>
      <c r="E856" s="98"/>
      <c r="F856" s="98"/>
      <c r="G856" s="98"/>
      <c r="H856" s="98"/>
      <c r="I856" s="36"/>
      <c r="J856" s="36"/>
      <c r="K856" s="36"/>
      <c r="L856" s="36"/>
      <c r="M856" s="36"/>
      <c r="N856" s="36"/>
      <c r="O856" s="36"/>
      <c r="P856" s="36"/>
      <c r="Q856" s="36"/>
      <c r="R856" s="36"/>
      <c r="S856" s="36"/>
      <c r="T856" s="36"/>
      <c r="U856" s="36"/>
      <c r="V856" s="36"/>
      <c r="W856" s="36"/>
      <c r="X856" s="36"/>
      <c r="Y856" s="36"/>
      <c r="Z856" s="36"/>
    </row>
    <row r="857" spans="1:26" ht="12.75" customHeight="1">
      <c r="A857" s="36"/>
      <c r="B857" s="36"/>
      <c r="C857" s="36"/>
      <c r="D857" s="98"/>
      <c r="E857" s="98"/>
      <c r="F857" s="98"/>
      <c r="G857" s="98"/>
      <c r="H857" s="98"/>
      <c r="I857" s="36"/>
      <c r="J857" s="36"/>
      <c r="K857" s="36"/>
      <c r="L857" s="36"/>
      <c r="M857" s="36"/>
      <c r="N857" s="36"/>
      <c r="O857" s="36"/>
      <c r="P857" s="36"/>
      <c r="Q857" s="36"/>
      <c r="R857" s="36"/>
      <c r="S857" s="36"/>
      <c r="T857" s="36"/>
      <c r="U857" s="36"/>
      <c r="V857" s="36"/>
      <c r="W857" s="36"/>
      <c r="X857" s="36"/>
      <c r="Y857" s="36"/>
      <c r="Z857" s="36"/>
    </row>
    <row r="858" spans="1:26" ht="12.75" customHeight="1">
      <c r="A858" s="36"/>
      <c r="B858" s="36"/>
      <c r="C858" s="36"/>
      <c r="D858" s="98"/>
      <c r="E858" s="98"/>
      <c r="F858" s="98"/>
      <c r="G858" s="98"/>
      <c r="H858" s="98"/>
      <c r="I858" s="36"/>
      <c r="J858" s="36"/>
      <c r="K858" s="36"/>
      <c r="L858" s="36"/>
      <c r="M858" s="36"/>
      <c r="N858" s="36"/>
      <c r="O858" s="36"/>
      <c r="P858" s="36"/>
      <c r="Q858" s="36"/>
      <c r="R858" s="36"/>
      <c r="S858" s="36"/>
      <c r="T858" s="36"/>
      <c r="U858" s="36"/>
      <c r="V858" s="36"/>
      <c r="W858" s="36"/>
      <c r="X858" s="36"/>
      <c r="Y858" s="36"/>
      <c r="Z858" s="36"/>
    </row>
    <row r="859" spans="1:26" ht="12.75" customHeight="1">
      <c r="A859" s="36"/>
      <c r="B859" s="36"/>
      <c r="C859" s="36"/>
      <c r="D859" s="98"/>
      <c r="E859" s="98"/>
      <c r="F859" s="98"/>
      <c r="G859" s="98"/>
      <c r="H859" s="98"/>
      <c r="I859" s="36"/>
      <c r="J859" s="36"/>
      <c r="K859" s="36"/>
      <c r="L859" s="36"/>
      <c r="M859" s="36"/>
      <c r="N859" s="36"/>
      <c r="O859" s="36"/>
      <c r="P859" s="36"/>
      <c r="Q859" s="36"/>
      <c r="R859" s="36"/>
      <c r="S859" s="36"/>
      <c r="T859" s="36"/>
      <c r="U859" s="36"/>
      <c r="V859" s="36"/>
      <c r="W859" s="36"/>
      <c r="X859" s="36"/>
      <c r="Y859" s="36"/>
      <c r="Z859" s="36"/>
    </row>
    <row r="860" spans="1:26" ht="12.75" customHeight="1">
      <c r="A860" s="36"/>
      <c r="B860" s="36"/>
      <c r="C860" s="36"/>
      <c r="D860" s="98"/>
      <c r="E860" s="98"/>
      <c r="F860" s="98"/>
      <c r="G860" s="98"/>
      <c r="H860" s="98"/>
      <c r="I860" s="36"/>
      <c r="J860" s="36"/>
      <c r="K860" s="36"/>
      <c r="L860" s="36"/>
      <c r="M860" s="36"/>
      <c r="N860" s="36"/>
      <c r="O860" s="36"/>
      <c r="P860" s="36"/>
      <c r="Q860" s="36"/>
      <c r="R860" s="36"/>
      <c r="S860" s="36"/>
      <c r="T860" s="36"/>
      <c r="U860" s="36"/>
      <c r="V860" s="36"/>
      <c r="W860" s="36"/>
      <c r="X860" s="36"/>
      <c r="Y860" s="36"/>
      <c r="Z860" s="36"/>
    </row>
    <row r="861" spans="1:26" ht="12.75" customHeight="1">
      <c r="A861" s="36"/>
      <c r="B861" s="36"/>
      <c r="C861" s="36"/>
      <c r="D861" s="98"/>
      <c r="E861" s="98"/>
      <c r="F861" s="98"/>
      <c r="G861" s="98"/>
      <c r="H861" s="98"/>
      <c r="I861" s="36"/>
      <c r="J861" s="36"/>
      <c r="K861" s="36"/>
      <c r="L861" s="36"/>
      <c r="M861" s="36"/>
      <c r="N861" s="36"/>
      <c r="O861" s="36"/>
      <c r="P861" s="36"/>
      <c r="Q861" s="36"/>
      <c r="R861" s="36"/>
      <c r="S861" s="36"/>
      <c r="T861" s="36"/>
      <c r="U861" s="36"/>
      <c r="V861" s="36"/>
      <c r="W861" s="36"/>
      <c r="X861" s="36"/>
      <c r="Y861" s="36"/>
      <c r="Z861" s="36"/>
    </row>
    <row r="862" spans="1:26" ht="12.75" customHeight="1">
      <c r="A862" s="36"/>
      <c r="B862" s="36"/>
      <c r="C862" s="36"/>
      <c r="D862" s="98"/>
      <c r="E862" s="98"/>
      <c r="F862" s="98"/>
      <c r="G862" s="98"/>
      <c r="H862" s="98"/>
      <c r="I862" s="36"/>
      <c r="J862" s="36"/>
      <c r="K862" s="36"/>
      <c r="L862" s="36"/>
      <c r="M862" s="36"/>
      <c r="N862" s="36"/>
      <c r="O862" s="36"/>
      <c r="P862" s="36"/>
      <c r="Q862" s="36"/>
      <c r="R862" s="36"/>
      <c r="S862" s="36"/>
      <c r="T862" s="36"/>
      <c r="U862" s="36"/>
      <c r="V862" s="36"/>
      <c r="W862" s="36"/>
      <c r="X862" s="36"/>
      <c r="Y862" s="36"/>
      <c r="Z862" s="36"/>
    </row>
    <row r="863" spans="1:26" ht="12.75" customHeight="1">
      <c r="A863" s="36"/>
      <c r="B863" s="36"/>
      <c r="C863" s="36"/>
      <c r="D863" s="98"/>
      <c r="E863" s="98"/>
      <c r="F863" s="98"/>
      <c r="G863" s="98"/>
      <c r="H863" s="98"/>
      <c r="I863" s="36"/>
      <c r="J863" s="36"/>
      <c r="K863" s="36"/>
      <c r="L863" s="36"/>
      <c r="M863" s="36"/>
      <c r="N863" s="36"/>
      <c r="O863" s="36"/>
      <c r="P863" s="36"/>
      <c r="Q863" s="36"/>
      <c r="R863" s="36"/>
      <c r="S863" s="36"/>
      <c r="T863" s="36"/>
      <c r="U863" s="36"/>
      <c r="V863" s="36"/>
      <c r="W863" s="36"/>
      <c r="X863" s="36"/>
      <c r="Y863" s="36"/>
      <c r="Z863" s="36"/>
    </row>
    <row r="864" spans="1:26" ht="12.75" customHeight="1">
      <c r="A864" s="36"/>
      <c r="B864" s="36"/>
      <c r="C864" s="36"/>
      <c r="D864" s="98"/>
      <c r="E864" s="98"/>
      <c r="F864" s="98"/>
      <c r="G864" s="98"/>
      <c r="H864" s="98"/>
      <c r="I864" s="36"/>
      <c r="J864" s="36"/>
      <c r="K864" s="36"/>
      <c r="L864" s="36"/>
      <c r="M864" s="36"/>
      <c r="N864" s="36"/>
      <c r="O864" s="36"/>
      <c r="P864" s="36"/>
      <c r="Q864" s="36"/>
      <c r="R864" s="36"/>
      <c r="S864" s="36"/>
      <c r="T864" s="36"/>
      <c r="U864" s="36"/>
      <c r="V864" s="36"/>
      <c r="W864" s="36"/>
      <c r="X864" s="36"/>
      <c r="Y864" s="36"/>
      <c r="Z864" s="36"/>
    </row>
    <row r="865" spans="1:26" ht="12.75" customHeight="1">
      <c r="A865" s="36"/>
      <c r="B865" s="36"/>
      <c r="C865" s="36"/>
      <c r="D865" s="98"/>
      <c r="E865" s="98"/>
      <c r="F865" s="98"/>
      <c r="G865" s="98"/>
      <c r="H865" s="98"/>
      <c r="I865" s="36"/>
      <c r="J865" s="36"/>
      <c r="K865" s="36"/>
      <c r="L865" s="36"/>
      <c r="M865" s="36"/>
      <c r="N865" s="36"/>
      <c r="O865" s="36"/>
      <c r="P865" s="36"/>
      <c r="Q865" s="36"/>
      <c r="R865" s="36"/>
      <c r="S865" s="36"/>
      <c r="T865" s="36"/>
      <c r="U865" s="36"/>
      <c r="V865" s="36"/>
      <c r="W865" s="36"/>
      <c r="X865" s="36"/>
      <c r="Y865" s="36"/>
      <c r="Z865" s="36"/>
    </row>
    <row r="866" spans="1:26" ht="12.75" customHeight="1">
      <c r="A866" s="36"/>
      <c r="B866" s="36"/>
      <c r="C866" s="36"/>
      <c r="D866" s="98"/>
      <c r="E866" s="98"/>
      <c r="F866" s="98"/>
      <c r="G866" s="98"/>
      <c r="H866" s="98"/>
      <c r="I866" s="36"/>
      <c r="J866" s="36"/>
      <c r="K866" s="36"/>
      <c r="L866" s="36"/>
      <c r="M866" s="36"/>
      <c r="N866" s="36"/>
      <c r="O866" s="36"/>
      <c r="P866" s="36"/>
      <c r="Q866" s="36"/>
      <c r="R866" s="36"/>
      <c r="S866" s="36"/>
      <c r="T866" s="36"/>
      <c r="U866" s="36"/>
      <c r="V866" s="36"/>
      <c r="W866" s="36"/>
      <c r="X866" s="36"/>
      <c r="Y866" s="36"/>
      <c r="Z866" s="36"/>
    </row>
    <row r="867" spans="1:26" ht="12.75" customHeight="1">
      <c r="A867" s="36"/>
      <c r="B867" s="36"/>
      <c r="C867" s="36"/>
      <c r="D867" s="98"/>
      <c r="E867" s="98"/>
      <c r="F867" s="98"/>
      <c r="G867" s="98"/>
      <c r="H867" s="98"/>
      <c r="I867" s="36"/>
      <c r="J867" s="36"/>
      <c r="K867" s="36"/>
      <c r="L867" s="36"/>
      <c r="M867" s="36"/>
      <c r="N867" s="36"/>
      <c r="O867" s="36"/>
      <c r="P867" s="36"/>
      <c r="Q867" s="36"/>
      <c r="R867" s="36"/>
      <c r="S867" s="36"/>
      <c r="T867" s="36"/>
      <c r="U867" s="36"/>
      <c r="V867" s="36"/>
      <c r="W867" s="36"/>
      <c r="X867" s="36"/>
      <c r="Y867" s="36"/>
      <c r="Z867" s="36"/>
    </row>
    <row r="868" spans="1:26" ht="12.75" customHeight="1">
      <c r="A868" s="36"/>
      <c r="B868" s="36"/>
      <c r="C868" s="36"/>
      <c r="D868" s="98"/>
      <c r="E868" s="98"/>
      <c r="F868" s="98"/>
      <c r="G868" s="98"/>
      <c r="H868" s="98"/>
      <c r="I868" s="36"/>
      <c r="J868" s="36"/>
      <c r="K868" s="36"/>
      <c r="L868" s="36"/>
      <c r="M868" s="36"/>
      <c r="N868" s="36"/>
      <c r="O868" s="36"/>
      <c r="P868" s="36"/>
      <c r="Q868" s="36"/>
      <c r="R868" s="36"/>
      <c r="S868" s="36"/>
      <c r="T868" s="36"/>
      <c r="U868" s="36"/>
      <c r="V868" s="36"/>
      <c r="W868" s="36"/>
      <c r="X868" s="36"/>
      <c r="Y868" s="36"/>
      <c r="Z868" s="36"/>
    </row>
    <row r="869" spans="1:26" ht="12.75" customHeight="1">
      <c r="A869" s="36"/>
      <c r="B869" s="36"/>
      <c r="C869" s="36"/>
      <c r="D869" s="98"/>
      <c r="E869" s="98"/>
      <c r="F869" s="98"/>
      <c r="G869" s="98"/>
      <c r="H869" s="98"/>
      <c r="I869" s="36"/>
      <c r="J869" s="36"/>
      <c r="K869" s="36"/>
      <c r="L869" s="36"/>
      <c r="M869" s="36"/>
      <c r="N869" s="36"/>
      <c r="O869" s="36"/>
      <c r="P869" s="36"/>
      <c r="Q869" s="36"/>
      <c r="R869" s="36"/>
      <c r="S869" s="36"/>
      <c r="T869" s="36"/>
      <c r="U869" s="36"/>
      <c r="V869" s="36"/>
      <c r="W869" s="36"/>
      <c r="X869" s="36"/>
      <c r="Y869" s="36"/>
      <c r="Z869" s="36"/>
    </row>
    <row r="870" spans="1:26" ht="12.75" customHeight="1">
      <c r="A870" s="36"/>
      <c r="B870" s="36"/>
      <c r="C870" s="36"/>
      <c r="D870" s="98"/>
      <c r="E870" s="98"/>
      <c r="F870" s="98"/>
      <c r="G870" s="98"/>
      <c r="H870" s="98"/>
      <c r="I870" s="36"/>
      <c r="J870" s="36"/>
      <c r="K870" s="36"/>
      <c r="L870" s="36"/>
      <c r="M870" s="36"/>
      <c r="N870" s="36"/>
      <c r="O870" s="36"/>
      <c r="P870" s="36"/>
      <c r="Q870" s="36"/>
      <c r="R870" s="36"/>
      <c r="S870" s="36"/>
      <c r="T870" s="36"/>
      <c r="U870" s="36"/>
      <c r="V870" s="36"/>
      <c r="W870" s="36"/>
      <c r="X870" s="36"/>
      <c r="Y870" s="36"/>
      <c r="Z870" s="36"/>
    </row>
    <row r="871" spans="1:26" ht="12.75" customHeight="1">
      <c r="A871" s="36"/>
      <c r="B871" s="36"/>
      <c r="C871" s="36"/>
      <c r="D871" s="98"/>
      <c r="E871" s="98"/>
      <c r="F871" s="98"/>
      <c r="G871" s="98"/>
      <c r="H871" s="98"/>
      <c r="I871" s="36"/>
      <c r="J871" s="36"/>
      <c r="K871" s="36"/>
      <c r="L871" s="36"/>
      <c r="M871" s="36"/>
      <c r="N871" s="36"/>
      <c r="O871" s="36"/>
      <c r="P871" s="36"/>
      <c r="Q871" s="36"/>
      <c r="R871" s="36"/>
      <c r="S871" s="36"/>
      <c r="T871" s="36"/>
      <c r="U871" s="36"/>
      <c r="V871" s="36"/>
      <c r="W871" s="36"/>
      <c r="X871" s="36"/>
      <c r="Y871" s="36"/>
      <c r="Z871" s="36"/>
    </row>
    <row r="872" spans="1:26" ht="12.75" customHeight="1">
      <c r="A872" s="36"/>
      <c r="B872" s="36"/>
      <c r="C872" s="36"/>
      <c r="D872" s="98"/>
      <c r="E872" s="98"/>
      <c r="F872" s="98"/>
      <c r="G872" s="98"/>
      <c r="H872" s="98"/>
      <c r="I872" s="36"/>
      <c r="J872" s="36"/>
      <c r="K872" s="36"/>
      <c r="L872" s="36"/>
      <c r="M872" s="36"/>
      <c r="N872" s="36"/>
      <c r="O872" s="36"/>
      <c r="P872" s="36"/>
      <c r="Q872" s="36"/>
      <c r="R872" s="36"/>
      <c r="S872" s="36"/>
      <c r="T872" s="36"/>
      <c r="U872" s="36"/>
      <c r="V872" s="36"/>
      <c r="W872" s="36"/>
      <c r="X872" s="36"/>
      <c r="Y872" s="36"/>
      <c r="Z872" s="36"/>
    </row>
    <row r="873" spans="1:26" ht="12.75" customHeight="1">
      <c r="A873" s="36"/>
      <c r="B873" s="36"/>
      <c r="C873" s="36"/>
      <c r="D873" s="98"/>
      <c r="E873" s="98"/>
      <c r="F873" s="98"/>
      <c r="G873" s="98"/>
      <c r="H873" s="98"/>
      <c r="I873" s="36"/>
      <c r="J873" s="36"/>
      <c r="K873" s="36"/>
      <c r="L873" s="36"/>
      <c r="M873" s="36"/>
      <c r="N873" s="36"/>
      <c r="O873" s="36"/>
      <c r="P873" s="36"/>
      <c r="Q873" s="36"/>
      <c r="R873" s="36"/>
      <c r="S873" s="36"/>
      <c r="T873" s="36"/>
      <c r="U873" s="36"/>
      <c r="V873" s="36"/>
      <c r="W873" s="36"/>
      <c r="X873" s="36"/>
      <c r="Y873" s="36"/>
      <c r="Z873" s="36"/>
    </row>
    <row r="874" spans="1:26" ht="12.75" customHeight="1">
      <c r="A874" s="36"/>
      <c r="B874" s="36"/>
      <c r="C874" s="36"/>
      <c r="D874" s="98"/>
      <c r="E874" s="98"/>
      <c r="F874" s="98"/>
      <c r="G874" s="98"/>
      <c r="H874" s="98"/>
      <c r="I874" s="36"/>
      <c r="J874" s="36"/>
      <c r="K874" s="36"/>
      <c r="L874" s="36"/>
      <c r="M874" s="36"/>
      <c r="N874" s="36"/>
      <c r="O874" s="36"/>
      <c r="P874" s="36"/>
      <c r="Q874" s="36"/>
      <c r="R874" s="36"/>
      <c r="S874" s="36"/>
      <c r="T874" s="36"/>
      <c r="U874" s="36"/>
      <c r="V874" s="36"/>
      <c r="W874" s="36"/>
      <c r="X874" s="36"/>
      <c r="Y874" s="36"/>
      <c r="Z874" s="36"/>
    </row>
    <row r="875" spans="1:26" ht="12.75" customHeight="1">
      <c r="A875" s="36"/>
      <c r="B875" s="36"/>
      <c r="C875" s="36"/>
      <c r="D875" s="98"/>
      <c r="E875" s="98"/>
      <c r="F875" s="98"/>
      <c r="G875" s="98"/>
      <c r="H875" s="98"/>
      <c r="I875" s="36"/>
      <c r="J875" s="36"/>
      <c r="K875" s="36"/>
      <c r="L875" s="36"/>
      <c r="M875" s="36"/>
      <c r="N875" s="36"/>
      <c r="O875" s="36"/>
      <c r="P875" s="36"/>
      <c r="Q875" s="36"/>
      <c r="R875" s="36"/>
      <c r="S875" s="36"/>
      <c r="T875" s="36"/>
      <c r="U875" s="36"/>
      <c r="V875" s="36"/>
      <c r="W875" s="36"/>
      <c r="X875" s="36"/>
      <c r="Y875" s="36"/>
      <c r="Z875" s="36"/>
    </row>
    <row r="876" spans="1:26" ht="12.75" customHeight="1">
      <c r="A876" s="36"/>
      <c r="B876" s="36"/>
      <c r="C876" s="36"/>
      <c r="D876" s="98"/>
      <c r="E876" s="98"/>
      <c r="F876" s="98"/>
      <c r="G876" s="98"/>
      <c r="H876" s="98"/>
      <c r="I876" s="36"/>
      <c r="J876" s="36"/>
      <c r="K876" s="36"/>
      <c r="L876" s="36"/>
      <c r="M876" s="36"/>
      <c r="N876" s="36"/>
      <c r="O876" s="36"/>
      <c r="P876" s="36"/>
      <c r="Q876" s="36"/>
      <c r="R876" s="36"/>
      <c r="S876" s="36"/>
      <c r="T876" s="36"/>
      <c r="U876" s="36"/>
      <c r="V876" s="36"/>
      <c r="W876" s="36"/>
      <c r="X876" s="36"/>
      <c r="Y876" s="36"/>
      <c r="Z876" s="36"/>
    </row>
    <row r="877" spans="1:26" ht="12.75" customHeight="1">
      <c r="A877" s="36"/>
      <c r="B877" s="36"/>
      <c r="C877" s="36"/>
      <c r="D877" s="98"/>
      <c r="E877" s="98"/>
      <c r="F877" s="98"/>
      <c r="G877" s="98"/>
      <c r="H877" s="98"/>
      <c r="I877" s="36"/>
      <c r="J877" s="36"/>
      <c r="K877" s="36"/>
      <c r="L877" s="36"/>
      <c r="M877" s="36"/>
      <c r="N877" s="36"/>
      <c r="O877" s="36"/>
      <c r="P877" s="36"/>
      <c r="Q877" s="36"/>
      <c r="R877" s="36"/>
      <c r="S877" s="36"/>
      <c r="T877" s="36"/>
      <c r="U877" s="36"/>
      <c r="V877" s="36"/>
      <c r="W877" s="36"/>
      <c r="X877" s="36"/>
      <c r="Y877" s="36"/>
      <c r="Z877" s="36"/>
    </row>
    <row r="878" spans="1:26" ht="12.75" customHeight="1">
      <c r="A878" s="36"/>
      <c r="B878" s="36"/>
      <c r="C878" s="36"/>
      <c r="D878" s="98"/>
      <c r="E878" s="98"/>
      <c r="F878" s="98"/>
      <c r="G878" s="98"/>
      <c r="H878" s="98"/>
      <c r="I878" s="36"/>
      <c r="J878" s="36"/>
      <c r="K878" s="36"/>
      <c r="L878" s="36"/>
      <c r="M878" s="36"/>
      <c r="N878" s="36"/>
      <c r="O878" s="36"/>
      <c r="P878" s="36"/>
      <c r="Q878" s="36"/>
      <c r="R878" s="36"/>
      <c r="S878" s="36"/>
      <c r="T878" s="36"/>
      <c r="U878" s="36"/>
      <c r="V878" s="36"/>
      <c r="W878" s="36"/>
      <c r="X878" s="36"/>
      <c r="Y878" s="36"/>
      <c r="Z878" s="36"/>
    </row>
    <row r="879" spans="1:26" ht="12.75" customHeight="1">
      <c r="A879" s="36"/>
      <c r="B879" s="36"/>
      <c r="C879" s="36"/>
      <c r="D879" s="98"/>
      <c r="E879" s="98"/>
      <c r="F879" s="98"/>
      <c r="G879" s="98"/>
      <c r="H879" s="98"/>
      <c r="I879" s="36"/>
      <c r="J879" s="36"/>
      <c r="K879" s="36"/>
      <c r="L879" s="36"/>
      <c r="M879" s="36"/>
      <c r="N879" s="36"/>
      <c r="O879" s="36"/>
      <c r="P879" s="36"/>
      <c r="Q879" s="36"/>
      <c r="R879" s="36"/>
      <c r="S879" s="36"/>
      <c r="T879" s="36"/>
      <c r="U879" s="36"/>
      <c r="V879" s="36"/>
      <c r="W879" s="36"/>
      <c r="X879" s="36"/>
      <c r="Y879" s="36"/>
      <c r="Z879" s="36"/>
    </row>
    <row r="880" spans="1:26" ht="12.75" customHeight="1">
      <c r="A880" s="36"/>
      <c r="B880" s="36"/>
      <c r="C880" s="36"/>
      <c r="D880" s="98"/>
      <c r="E880" s="98"/>
      <c r="F880" s="98"/>
      <c r="G880" s="98"/>
      <c r="H880" s="98"/>
      <c r="I880" s="36"/>
      <c r="J880" s="36"/>
      <c r="K880" s="36"/>
      <c r="L880" s="36"/>
      <c r="M880" s="36"/>
      <c r="N880" s="36"/>
      <c r="O880" s="36"/>
      <c r="P880" s="36"/>
      <c r="Q880" s="36"/>
      <c r="R880" s="36"/>
      <c r="S880" s="36"/>
      <c r="T880" s="36"/>
      <c r="U880" s="36"/>
      <c r="V880" s="36"/>
      <c r="W880" s="36"/>
      <c r="X880" s="36"/>
      <c r="Y880" s="36"/>
      <c r="Z880" s="36"/>
    </row>
    <row r="881" spans="1:26" ht="12.75" customHeight="1">
      <c r="A881" s="36"/>
      <c r="B881" s="36"/>
      <c r="C881" s="36"/>
      <c r="D881" s="98"/>
      <c r="E881" s="98"/>
      <c r="F881" s="98"/>
      <c r="G881" s="98"/>
      <c r="H881" s="98"/>
      <c r="I881" s="36"/>
      <c r="J881" s="36"/>
      <c r="K881" s="36"/>
      <c r="L881" s="36"/>
      <c r="M881" s="36"/>
      <c r="N881" s="36"/>
      <c r="O881" s="36"/>
      <c r="P881" s="36"/>
      <c r="Q881" s="36"/>
      <c r="R881" s="36"/>
      <c r="S881" s="36"/>
      <c r="T881" s="36"/>
      <c r="U881" s="36"/>
      <c r="V881" s="36"/>
      <c r="W881" s="36"/>
      <c r="X881" s="36"/>
      <c r="Y881" s="36"/>
      <c r="Z881" s="36"/>
    </row>
    <row r="882" spans="1:26" ht="12.75" customHeight="1">
      <c r="A882" s="36"/>
      <c r="B882" s="36"/>
      <c r="C882" s="36"/>
      <c r="D882" s="98"/>
      <c r="E882" s="98"/>
      <c r="F882" s="98"/>
      <c r="G882" s="98"/>
      <c r="H882" s="98"/>
      <c r="I882" s="36"/>
      <c r="J882" s="36"/>
      <c r="K882" s="36"/>
      <c r="L882" s="36"/>
      <c r="M882" s="36"/>
      <c r="N882" s="36"/>
      <c r="O882" s="36"/>
      <c r="P882" s="36"/>
      <c r="Q882" s="36"/>
      <c r="R882" s="36"/>
      <c r="S882" s="36"/>
      <c r="T882" s="36"/>
      <c r="U882" s="36"/>
      <c r="V882" s="36"/>
      <c r="W882" s="36"/>
      <c r="X882" s="36"/>
      <c r="Y882" s="36"/>
      <c r="Z882" s="36"/>
    </row>
    <row r="883" spans="1:26" ht="12.75" customHeight="1">
      <c r="A883" s="36"/>
      <c r="B883" s="36"/>
      <c r="C883" s="36"/>
      <c r="D883" s="98"/>
      <c r="E883" s="98"/>
      <c r="F883" s="98"/>
      <c r="G883" s="98"/>
      <c r="H883" s="98"/>
      <c r="I883" s="36"/>
      <c r="J883" s="36"/>
      <c r="K883" s="36"/>
      <c r="L883" s="36"/>
      <c r="M883" s="36"/>
      <c r="N883" s="36"/>
      <c r="O883" s="36"/>
      <c r="P883" s="36"/>
      <c r="Q883" s="36"/>
      <c r="R883" s="36"/>
      <c r="S883" s="36"/>
      <c r="T883" s="36"/>
      <c r="U883" s="36"/>
      <c r="V883" s="36"/>
      <c r="W883" s="36"/>
      <c r="X883" s="36"/>
      <c r="Y883" s="36"/>
      <c r="Z883" s="36"/>
    </row>
    <row r="884" spans="1:26" ht="12.75" customHeight="1">
      <c r="A884" s="36"/>
      <c r="B884" s="36"/>
      <c r="C884" s="36"/>
      <c r="D884" s="98"/>
      <c r="E884" s="98"/>
      <c r="F884" s="98"/>
      <c r="G884" s="98"/>
      <c r="H884" s="98"/>
      <c r="I884" s="36"/>
      <c r="J884" s="36"/>
      <c r="K884" s="36"/>
      <c r="L884" s="36"/>
      <c r="M884" s="36"/>
      <c r="N884" s="36"/>
      <c r="O884" s="36"/>
      <c r="P884" s="36"/>
      <c r="Q884" s="36"/>
      <c r="R884" s="36"/>
      <c r="S884" s="36"/>
      <c r="T884" s="36"/>
      <c r="U884" s="36"/>
      <c r="V884" s="36"/>
      <c r="W884" s="36"/>
      <c r="X884" s="36"/>
      <c r="Y884" s="36"/>
      <c r="Z884" s="36"/>
    </row>
    <row r="885" spans="1:26" ht="12.75" customHeight="1">
      <c r="A885" s="36"/>
      <c r="B885" s="36"/>
      <c r="C885" s="36"/>
      <c r="D885" s="98"/>
      <c r="E885" s="98"/>
      <c r="F885" s="98"/>
      <c r="G885" s="98"/>
      <c r="H885" s="98"/>
      <c r="I885" s="36"/>
      <c r="J885" s="36"/>
      <c r="K885" s="36"/>
      <c r="L885" s="36"/>
      <c r="M885" s="36"/>
      <c r="N885" s="36"/>
      <c r="O885" s="36"/>
      <c r="P885" s="36"/>
      <c r="Q885" s="36"/>
      <c r="R885" s="36"/>
      <c r="S885" s="36"/>
      <c r="T885" s="36"/>
      <c r="U885" s="36"/>
      <c r="V885" s="36"/>
      <c r="W885" s="36"/>
      <c r="X885" s="36"/>
      <c r="Y885" s="36"/>
      <c r="Z885" s="36"/>
    </row>
    <row r="886" spans="1:26" ht="12.75" customHeight="1">
      <c r="A886" s="36"/>
      <c r="B886" s="36"/>
      <c r="C886" s="36"/>
      <c r="D886" s="98"/>
      <c r="E886" s="98"/>
      <c r="F886" s="98"/>
      <c r="G886" s="98"/>
      <c r="H886" s="98"/>
      <c r="I886" s="36"/>
      <c r="J886" s="36"/>
      <c r="K886" s="36"/>
      <c r="L886" s="36"/>
      <c r="M886" s="36"/>
      <c r="N886" s="36"/>
      <c r="O886" s="36"/>
      <c r="P886" s="36"/>
      <c r="Q886" s="36"/>
      <c r="R886" s="36"/>
      <c r="S886" s="36"/>
      <c r="T886" s="36"/>
      <c r="U886" s="36"/>
      <c r="V886" s="36"/>
      <c r="W886" s="36"/>
      <c r="X886" s="36"/>
      <c r="Y886" s="36"/>
      <c r="Z886" s="36"/>
    </row>
    <row r="887" spans="1:26" ht="12.75" customHeight="1">
      <c r="A887" s="36"/>
      <c r="B887" s="36"/>
      <c r="C887" s="36"/>
      <c r="D887" s="98"/>
      <c r="E887" s="98"/>
      <c r="F887" s="98"/>
      <c r="G887" s="98"/>
      <c r="H887" s="98"/>
      <c r="I887" s="36"/>
      <c r="J887" s="36"/>
      <c r="K887" s="36"/>
      <c r="L887" s="36"/>
      <c r="M887" s="36"/>
      <c r="N887" s="36"/>
      <c r="O887" s="36"/>
      <c r="P887" s="36"/>
      <c r="Q887" s="36"/>
      <c r="R887" s="36"/>
      <c r="S887" s="36"/>
      <c r="T887" s="36"/>
      <c r="U887" s="36"/>
      <c r="V887" s="36"/>
      <c r="W887" s="36"/>
      <c r="X887" s="36"/>
      <c r="Y887" s="36"/>
      <c r="Z887" s="36"/>
    </row>
    <row r="888" spans="1:26" ht="12.75" customHeight="1">
      <c r="A888" s="36"/>
      <c r="B888" s="36"/>
      <c r="C888" s="36"/>
      <c r="D888" s="98"/>
      <c r="E888" s="98"/>
      <c r="F888" s="98"/>
      <c r="G888" s="98"/>
      <c r="H888" s="98"/>
      <c r="I888" s="36"/>
      <c r="J888" s="36"/>
      <c r="K888" s="36"/>
      <c r="L888" s="36"/>
      <c r="M888" s="36"/>
      <c r="N888" s="36"/>
      <c r="O888" s="36"/>
      <c r="P888" s="36"/>
      <c r="Q888" s="36"/>
      <c r="R888" s="36"/>
      <c r="S888" s="36"/>
      <c r="T888" s="36"/>
      <c r="U888" s="36"/>
      <c r="V888" s="36"/>
      <c r="W888" s="36"/>
      <c r="X888" s="36"/>
      <c r="Y888" s="36"/>
      <c r="Z888" s="36"/>
    </row>
    <row r="889" spans="1:26" ht="12.75" customHeight="1">
      <c r="A889" s="36"/>
      <c r="B889" s="36"/>
      <c r="C889" s="36"/>
      <c r="D889" s="98"/>
      <c r="E889" s="98"/>
      <c r="F889" s="98"/>
      <c r="G889" s="98"/>
      <c r="H889" s="98"/>
      <c r="I889" s="36"/>
      <c r="J889" s="36"/>
      <c r="K889" s="36"/>
      <c r="L889" s="36"/>
      <c r="M889" s="36"/>
      <c r="N889" s="36"/>
      <c r="O889" s="36"/>
      <c r="P889" s="36"/>
      <c r="Q889" s="36"/>
      <c r="R889" s="36"/>
      <c r="S889" s="36"/>
      <c r="T889" s="36"/>
      <c r="U889" s="36"/>
      <c r="V889" s="36"/>
      <c r="W889" s="36"/>
      <c r="X889" s="36"/>
      <c r="Y889" s="36"/>
      <c r="Z889" s="36"/>
    </row>
    <row r="890" spans="1:26" ht="12.75" customHeight="1">
      <c r="A890" s="36"/>
      <c r="B890" s="36"/>
      <c r="C890" s="36"/>
      <c r="D890" s="98"/>
      <c r="E890" s="98"/>
      <c r="F890" s="98"/>
      <c r="G890" s="98"/>
      <c r="H890" s="98"/>
      <c r="I890" s="36"/>
      <c r="J890" s="36"/>
      <c r="K890" s="36"/>
      <c r="L890" s="36"/>
      <c r="M890" s="36"/>
      <c r="N890" s="36"/>
      <c r="O890" s="36"/>
      <c r="P890" s="36"/>
      <c r="Q890" s="36"/>
      <c r="R890" s="36"/>
      <c r="S890" s="36"/>
      <c r="T890" s="36"/>
      <c r="U890" s="36"/>
      <c r="V890" s="36"/>
      <c r="W890" s="36"/>
      <c r="X890" s="36"/>
      <c r="Y890" s="36"/>
      <c r="Z890" s="36"/>
    </row>
    <row r="891" spans="1:26" ht="12.75" customHeight="1">
      <c r="A891" s="36"/>
      <c r="B891" s="36"/>
      <c r="C891" s="36"/>
      <c r="D891" s="98"/>
      <c r="E891" s="98"/>
      <c r="F891" s="98"/>
      <c r="G891" s="98"/>
      <c r="H891" s="98"/>
      <c r="I891" s="36"/>
      <c r="J891" s="36"/>
      <c r="K891" s="36"/>
      <c r="L891" s="36"/>
      <c r="M891" s="36"/>
      <c r="N891" s="36"/>
      <c r="O891" s="36"/>
      <c r="P891" s="36"/>
      <c r="Q891" s="36"/>
      <c r="R891" s="36"/>
      <c r="S891" s="36"/>
      <c r="T891" s="36"/>
      <c r="U891" s="36"/>
      <c r="V891" s="36"/>
      <c r="W891" s="36"/>
      <c r="X891" s="36"/>
      <c r="Y891" s="36"/>
      <c r="Z891" s="36"/>
    </row>
    <row r="892" spans="1:26" ht="12.75" customHeight="1">
      <c r="A892" s="36"/>
      <c r="B892" s="36"/>
      <c r="C892" s="36"/>
      <c r="D892" s="98"/>
      <c r="E892" s="98"/>
      <c r="F892" s="98"/>
      <c r="G892" s="98"/>
      <c r="H892" s="98"/>
      <c r="I892" s="36"/>
      <c r="J892" s="36"/>
      <c r="K892" s="36"/>
      <c r="L892" s="36"/>
      <c r="M892" s="36"/>
      <c r="N892" s="36"/>
      <c r="O892" s="36"/>
      <c r="P892" s="36"/>
      <c r="Q892" s="36"/>
      <c r="R892" s="36"/>
      <c r="S892" s="36"/>
      <c r="T892" s="36"/>
      <c r="U892" s="36"/>
      <c r="V892" s="36"/>
      <c r="W892" s="36"/>
      <c r="X892" s="36"/>
      <c r="Y892" s="36"/>
      <c r="Z892" s="36"/>
    </row>
    <row r="893" spans="1:26" ht="12.75" customHeight="1">
      <c r="A893" s="36"/>
      <c r="B893" s="36"/>
      <c r="C893" s="36"/>
      <c r="D893" s="98"/>
      <c r="E893" s="98"/>
      <c r="F893" s="98"/>
      <c r="G893" s="98"/>
      <c r="H893" s="98"/>
      <c r="I893" s="36"/>
      <c r="J893" s="36"/>
      <c r="K893" s="36"/>
      <c r="L893" s="36"/>
      <c r="M893" s="36"/>
      <c r="N893" s="36"/>
      <c r="O893" s="36"/>
      <c r="P893" s="36"/>
      <c r="Q893" s="36"/>
      <c r="R893" s="36"/>
      <c r="S893" s="36"/>
      <c r="T893" s="36"/>
      <c r="U893" s="36"/>
      <c r="V893" s="36"/>
      <c r="W893" s="36"/>
      <c r="X893" s="36"/>
      <c r="Y893" s="36"/>
      <c r="Z893" s="36"/>
    </row>
    <row r="894" spans="1:26" ht="12.75" customHeight="1">
      <c r="A894" s="36"/>
      <c r="B894" s="36"/>
      <c r="C894" s="36"/>
      <c r="D894" s="98"/>
      <c r="E894" s="98"/>
      <c r="F894" s="98"/>
      <c r="G894" s="98"/>
      <c r="H894" s="98"/>
      <c r="I894" s="36"/>
      <c r="J894" s="36"/>
      <c r="K894" s="36"/>
      <c r="L894" s="36"/>
      <c r="M894" s="36"/>
      <c r="N894" s="36"/>
      <c r="O894" s="36"/>
      <c r="P894" s="36"/>
      <c r="Q894" s="36"/>
      <c r="R894" s="36"/>
      <c r="S894" s="36"/>
      <c r="T894" s="36"/>
      <c r="U894" s="36"/>
      <c r="V894" s="36"/>
      <c r="W894" s="36"/>
      <c r="X894" s="36"/>
      <c r="Y894" s="36"/>
      <c r="Z894" s="36"/>
    </row>
    <row r="895" spans="1:26" ht="12.75" customHeight="1">
      <c r="A895" s="36"/>
      <c r="B895" s="36"/>
      <c r="C895" s="36"/>
      <c r="D895" s="98"/>
      <c r="E895" s="98"/>
      <c r="F895" s="98"/>
      <c r="G895" s="98"/>
      <c r="H895" s="98"/>
      <c r="I895" s="36"/>
      <c r="J895" s="36"/>
      <c r="K895" s="36"/>
      <c r="L895" s="36"/>
      <c r="M895" s="36"/>
      <c r="N895" s="36"/>
      <c r="O895" s="36"/>
      <c r="P895" s="36"/>
      <c r="Q895" s="36"/>
      <c r="R895" s="36"/>
      <c r="S895" s="36"/>
      <c r="T895" s="36"/>
      <c r="U895" s="36"/>
      <c r="V895" s="36"/>
      <c r="W895" s="36"/>
      <c r="X895" s="36"/>
      <c r="Y895" s="36"/>
      <c r="Z895" s="36"/>
    </row>
    <row r="896" spans="1:26" ht="12.75" customHeight="1">
      <c r="A896" s="36"/>
      <c r="B896" s="36"/>
      <c r="C896" s="36"/>
      <c r="D896" s="98"/>
      <c r="E896" s="98"/>
      <c r="F896" s="98"/>
      <c r="G896" s="98"/>
      <c r="H896" s="98"/>
      <c r="I896" s="36"/>
      <c r="J896" s="36"/>
      <c r="K896" s="36"/>
      <c r="L896" s="36"/>
      <c r="M896" s="36"/>
      <c r="N896" s="36"/>
      <c r="O896" s="36"/>
      <c r="P896" s="36"/>
      <c r="Q896" s="36"/>
      <c r="R896" s="36"/>
      <c r="S896" s="36"/>
      <c r="T896" s="36"/>
      <c r="U896" s="36"/>
      <c r="V896" s="36"/>
      <c r="W896" s="36"/>
      <c r="X896" s="36"/>
      <c r="Y896" s="36"/>
      <c r="Z896" s="36"/>
    </row>
    <row r="897" spans="1:26" ht="12.75" customHeight="1">
      <c r="A897" s="36"/>
      <c r="B897" s="36"/>
      <c r="C897" s="36"/>
      <c r="D897" s="98"/>
      <c r="E897" s="98"/>
      <c r="F897" s="98"/>
      <c r="G897" s="98"/>
      <c r="H897" s="98"/>
      <c r="I897" s="36"/>
      <c r="J897" s="36"/>
      <c r="K897" s="36"/>
      <c r="L897" s="36"/>
      <c r="M897" s="36"/>
      <c r="N897" s="36"/>
      <c r="O897" s="36"/>
      <c r="P897" s="36"/>
      <c r="Q897" s="36"/>
      <c r="R897" s="36"/>
      <c r="S897" s="36"/>
      <c r="T897" s="36"/>
      <c r="U897" s="36"/>
      <c r="V897" s="36"/>
      <c r="W897" s="36"/>
      <c r="X897" s="36"/>
      <c r="Y897" s="36"/>
      <c r="Z897" s="36"/>
    </row>
    <row r="898" spans="1:26" ht="12.75" customHeight="1">
      <c r="A898" s="36"/>
      <c r="B898" s="36"/>
      <c r="C898" s="36"/>
      <c r="D898" s="98"/>
      <c r="E898" s="98"/>
      <c r="F898" s="98"/>
      <c r="G898" s="98"/>
      <c r="H898" s="98"/>
      <c r="I898" s="36"/>
      <c r="J898" s="36"/>
      <c r="K898" s="36"/>
      <c r="L898" s="36"/>
      <c r="M898" s="36"/>
      <c r="N898" s="36"/>
      <c r="O898" s="36"/>
      <c r="P898" s="36"/>
      <c r="Q898" s="36"/>
      <c r="R898" s="36"/>
      <c r="S898" s="36"/>
      <c r="T898" s="36"/>
      <c r="U898" s="36"/>
      <c r="V898" s="36"/>
      <c r="W898" s="36"/>
      <c r="X898" s="36"/>
      <c r="Y898" s="36"/>
      <c r="Z898" s="36"/>
    </row>
    <row r="899" spans="1:26" ht="12.75" customHeight="1">
      <c r="A899" s="36"/>
      <c r="B899" s="36"/>
      <c r="C899" s="36"/>
      <c r="D899" s="98"/>
      <c r="E899" s="98"/>
      <c r="F899" s="98"/>
      <c r="G899" s="98"/>
      <c r="H899" s="98"/>
      <c r="I899" s="36"/>
      <c r="J899" s="36"/>
      <c r="K899" s="36"/>
      <c r="L899" s="36"/>
      <c r="M899" s="36"/>
      <c r="N899" s="36"/>
      <c r="O899" s="36"/>
      <c r="P899" s="36"/>
      <c r="Q899" s="36"/>
      <c r="R899" s="36"/>
      <c r="S899" s="36"/>
      <c r="T899" s="36"/>
      <c r="U899" s="36"/>
      <c r="V899" s="36"/>
      <c r="W899" s="36"/>
      <c r="X899" s="36"/>
      <c r="Y899" s="36"/>
      <c r="Z899" s="36"/>
    </row>
    <row r="900" spans="1:26" ht="12.75" customHeight="1">
      <c r="A900" s="36"/>
      <c r="B900" s="36"/>
      <c r="C900" s="36"/>
      <c r="D900" s="98"/>
      <c r="E900" s="98"/>
      <c r="F900" s="98"/>
      <c r="G900" s="98"/>
      <c r="H900" s="98"/>
      <c r="I900" s="36"/>
      <c r="J900" s="36"/>
      <c r="K900" s="36"/>
      <c r="L900" s="36"/>
      <c r="M900" s="36"/>
      <c r="N900" s="36"/>
      <c r="O900" s="36"/>
      <c r="P900" s="36"/>
      <c r="Q900" s="36"/>
      <c r="R900" s="36"/>
      <c r="S900" s="36"/>
      <c r="T900" s="36"/>
      <c r="U900" s="36"/>
      <c r="V900" s="36"/>
      <c r="W900" s="36"/>
      <c r="X900" s="36"/>
      <c r="Y900" s="36"/>
      <c r="Z900" s="36"/>
    </row>
    <row r="901" spans="1:26" ht="12.75" customHeight="1">
      <c r="A901" s="36"/>
      <c r="B901" s="36"/>
      <c r="C901" s="36"/>
      <c r="D901" s="98"/>
      <c r="E901" s="98"/>
      <c r="F901" s="98"/>
      <c r="G901" s="98"/>
      <c r="H901" s="98"/>
      <c r="I901" s="36"/>
      <c r="J901" s="36"/>
      <c r="K901" s="36"/>
      <c r="L901" s="36"/>
      <c r="M901" s="36"/>
      <c r="N901" s="36"/>
      <c r="O901" s="36"/>
      <c r="P901" s="36"/>
      <c r="Q901" s="36"/>
      <c r="R901" s="36"/>
      <c r="S901" s="36"/>
      <c r="T901" s="36"/>
      <c r="U901" s="36"/>
      <c r="V901" s="36"/>
      <c r="W901" s="36"/>
      <c r="X901" s="36"/>
      <c r="Y901" s="36"/>
      <c r="Z901" s="36"/>
    </row>
    <row r="902" spans="1:26" ht="12.75" customHeight="1">
      <c r="A902" s="36"/>
      <c r="B902" s="36"/>
      <c r="C902" s="36"/>
      <c r="D902" s="98"/>
      <c r="E902" s="98"/>
      <c r="F902" s="98"/>
      <c r="G902" s="98"/>
      <c r="H902" s="98"/>
      <c r="I902" s="36"/>
      <c r="J902" s="36"/>
      <c r="K902" s="36"/>
      <c r="L902" s="36"/>
      <c r="M902" s="36"/>
      <c r="N902" s="36"/>
      <c r="O902" s="36"/>
      <c r="P902" s="36"/>
      <c r="Q902" s="36"/>
      <c r="R902" s="36"/>
      <c r="S902" s="36"/>
      <c r="T902" s="36"/>
      <c r="U902" s="36"/>
      <c r="V902" s="36"/>
      <c r="W902" s="36"/>
      <c r="X902" s="36"/>
      <c r="Y902" s="36"/>
      <c r="Z902" s="36"/>
    </row>
    <row r="903" spans="1:26" ht="12.75" customHeight="1">
      <c r="A903" s="36"/>
      <c r="B903" s="36"/>
      <c r="C903" s="36"/>
      <c r="D903" s="98"/>
      <c r="E903" s="98"/>
      <c r="F903" s="98"/>
      <c r="G903" s="98"/>
      <c r="H903" s="98"/>
      <c r="I903" s="36"/>
      <c r="J903" s="36"/>
      <c r="K903" s="36"/>
      <c r="L903" s="36"/>
      <c r="M903" s="36"/>
      <c r="N903" s="36"/>
      <c r="O903" s="36"/>
      <c r="P903" s="36"/>
      <c r="Q903" s="36"/>
      <c r="R903" s="36"/>
      <c r="S903" s="36"/>
      <c r="T903" s="36"/>
      <c r="U903" s="36"/>
      <c r="V903" s="36"/>
      <c r="W903" s="36"/>
      <c r="X903" s="36"/>
      <c r="Y903" s="36"/>
      <c r="Z903" s="36"/>
    </row>
    <row r="904" spans="1:26" ht="12.75" customHeight="1">
      <c r="A904" s="36"/>
      <c r="B904" s="36"/>
      <c r="C904" s="36"/>
      <c r="D904" s="98"/>
      <c r="E904" s="98"/>
      <c r="F904" s="98"/>
      <c r="G904" s="98"/>
      <c r="H904" s="98"/>
      <c r="I904" s="36"/>
      <c r="J904" s="36"/>
      <c r="K904" s="36"/>
      <c r="L904" s="36"/>
      <c r="M904" s="36"/>
      <c r="N904" s="36"/>
      <c r="O904" s="36"/>
      <c r="P904" s="36"/>
      <c r="Q904" s="36"/>
      <c r="R904" s="36"/>
      <c r="S904" s="36"/>
      <c r="T904" s="36"/>
      <c r="U904" s="36"/>
      <c r="V904" s="36"/>
      <c r="W904" s="36"/>
      <c r="X904" s="36"/>
      <c r="Y904" s="36"/>
      <c r="Z904" s="36"/>
    </row>
    <row r="905" spans="1:26" ht="12.75" customHeight="1">
      <c r="A905" s="36"/>
      <c r="B905" s="36"/>
      <c r="C905" s="36"/>
      <c r="D905" s="98"/>
      <c r="E905" s="98"/>
      <c r="F905" s="98"/>
      <c r="G905" s="98"/>
      <c r="H905" s="98"/>
      <c r="I905" s="36"/>
      <c r="J905" s="36"/>
      <c r="K905" s="36"/>
      <c r="L905" s="36"/>
      <c r="M905" s="36"/>
      <c r="N905" s="36"/>
      <c r="O905" s="36"/>
      <c r="P905" s="36"/>
      <c r="Q905" s="36"/>
      <c r="R905" s="36"/>
      <c r="S905" s="36"/>
      <c r="T905" s="36"/>
      <c r="U905" s="36"/>
      <c r="V905" s="36"/>
      <c r="W905" s="36"/>
      <c r="X905" s="36"/>
      <c r="Y905" s="36"/>
      <c r="Z905" s="36"/>
    </row>
    <row r="906" spans="1:26" ht="12.75" customHeight="1">
      <c r="A906" s="36"/>
      <c r="B906" s="36"/>
      <c r="C906" s="36"/>
      <c r="D906" s="98"/>
      <c r="E906" s="98"/>
      <c r="F906" s="98"/>
      <c r="G906" s="98"/>
      <c r="H906" s="98"/>
      <c r="I906" s="36"/>
      <c r="J906" s="36"/>
      <c r="K906" s="36"/>
      <c r="L906" s="36"/>
      <c r="M906" s="36"/>
      <c r="N906" s="36"/>
      <c r="O906" s="36"/>
      <c r="P906" s="36"/>
      <c r="Q906" s="36"/>
      <c r="R906" s="36"/>
      <c r="S906" s="36"/>
      <c r="T906" s="36"/>
      <c r="U906" s="36"/>
      <c r="V906" s="36"/>
      <c r="W906" s="36"/>
      <c r="X906" s="36"/>
      <c r="Y906" s="36"/>
      <c r="Z906" s="36"/>
    </row>
    <row r="907" spans="1:26" ht="12.75" customHeight="1">
      <c r="A907" s="36"/>
      <c r="B907" s="36"/>
      <c r="C907" s="36"/>
      <c r="D907" s="98"/>
      <c r="E907" s="98"/>
      <c r="F907" s="98"/>
      <c r="G907" s="98"/>
      <c r="H907" s="98"/>
      <c r="I907" s="36"/>
      <c r="J907" s="36"/>
      <c r="K907" s="36"/>
      <c r="L907" s="36"/>
      <c r="M907" s="36"/>
      <c r="N907" s="36"/>
      <c r="O907" s="36"/>
      <c r="P907" s="36"/>
      <c r="Q907" s="36"/>
      <c r="R907" s="36"/>
      <c r="S907" s="36"/>
      <c r="T907" s="36"/>
      <c r="U907" s="36"/>
      <c r="V907" s="36"/>
      <c r="W907" s="36"/>
      <c r="X907" s="36"/>
      <c r="Y907" s="36"/>
      <c r="Z907" s="36"/>
    </row>
    <row r="908" spans="1:26" ht="12.75" customHeight="1">
      <c r="A908" s="36"/>
      <c r="B908" s="36"/>
      <c r="C908" s="36"/>
      <c r="D908" s="98"/>
      <c r="E908" s="98"/>
      <c r="F908" s="98"/>
      <c r="G908" s="98"/>
      <c r="H908" s="98"/>
      <c r="I908" s="36"/>
      <c r="J908" s="36"/>
      <c r="K908" s="36"/>
      <c r="L908" s="36"/>
      <c r="M908" s="36"/>
      <c r="N908" s="36"/>
      <c r="O908" s="36"/>
      <c r="P908" s="36"/>
      <c r="Q908" s="36"/>
      <c r="R908" s="36"/>
      <c r="S908" s="36"/>
      <c r="T908" s="36"/>
      <c r="U908" s="36"/>
      <c r="V908" s="36"/>
      <c r="W908" s="36"/>
      <c r="X908" s="36"/>
      <c r="Y908" s="36"/>
      <c r="Z908" s="36"/>
    </row>
    <row r="909" spans="1:26" ht="12.75" customHeight="1">
      <c r="A909" s="36"/>
      <c r="B909" s="36"/>
      <c r="C909" s="36"/>
      <c r="D909" s="98"/>
      <c r="E909" s="98"/>
      <c r="F909" s="98"/>
      <c r="G909" s="98"/>
      <c r="H909" s="98"/>
      <c r="I909" s="36"/>
      <c r="J909" s="36"/>
      <c r="K909" s="36"/>
      <c r="L909" s="36"/>
      <c r="M909" s="36"/>
      <c r="N909" s="36"/>
      <c r="O909" s="36"/>
      <c r="P909" s="36"/>
      <c r="Q909" s="36"/>
      <c r="R909" s="36"/>
      <c r="S909" s="36"/>
      <c r="T909" s="36"/>
      <c r="U909" s="36"/>
      <c r="V909" s="36"/>
      <c r="W909" s="36"/>
      <c r="X909" s="36"/>
      <c r="Y909" s="36"/>
      <c r="Z909" s="36"/>
    </row>
    <row r="910" spans="1:26" ht="12.75" customHeight="1">
      <c r="A910" s="36"/>
      <c r="B910" s="36"/>
      <c r="C910" s="36"/>
      <c r="D910" s="98"/>
      <c r="E910" s="98"/>
      <c r="F910" s="98"/>
      <c r="G910" s="98"/>
      <c r="H910" s="98"/>
      <c r="I910" s="36"/>
      <c r="J910" s="36"/>
      <c r="K910" s="36"/>
      <c r="L910" s="36"/>
      <c r="M910" s="36"/>
      <c r="N910" s="36"/>
      <c r="O910" s="36"/>
      <c r="P910" s="36"/>
      <c r="Q910" s="36"/>
      <c r="R910" s="36"/>
      <c r="S910" s="36"/>
      <c r="T910" s="36"/>
      <c r="U910" s="36"/>
      <c r="V910" s="36"/>
      <c r="W910" s="36"/>
      <c r="X910" s="36"/>
      <c r="Y910" s="36"/>
      <c r="Z910" s="36"/>
    </row>
    <row r="911" spans="1:26" ht="12.75" customHeight="1">
      <c r="A911" s="36"/>
      <c r="B911" s="36"/>
      <c r="C911" s="36"/>
      <c r="D911" s="98"/>
      <c r="E911" s="98"/>
      <c r="F911" s="98"/>
      <c r="G911" s="98"/>
      <c r="H911" s="98"/>
      <c r="I911" s="36"/>
      <c r="J911" s="36"/>
      <c r="K911" s="36"/>
      <c r="L911" s="36"/>
      <c r="M911" s="36"/>
      <c r="N911" s="36"/>
      <c r="O911" s="36"/>
      <c r="P911" s="36"/>
      <c r="Q911" s="36"/>
      <c r="R911" s="36"/>
      <c r="S911" s="36"/>
      <c r="T911" s="36"/>
      <c r="U911" s="36"/>
      <c r="V911" s="36"/>
      <c r="W911" s="36"/>
      <c r="X911" s="36"/>
      <c r="Y911" s="36"/>
      <c r="Z911" s="36"/>
    </row>
    <row r="912" spans="1:26" ht="12.75" customHeight="1">
      <c r="A912" s="36"/>
      <c r="B912" s="36"/>
      <c r="C912" s="36"/>
      <c r="D912" s="98"/>
      <c r="E912" s="98"/>
      <c r="F912" s="98"/>
      <c r="G912" s="98"/>
      <c r="H912" s="98"/>
      <c r="I912" s="36"/>
      <c r="J912" s="36"/>
      <c r="K912" s="36"/>
      <c r="L912" s="36"/>
      <c r="M912" s="36"/>
      <c r="N912" s="36"/>
      <c r="O912" s="36"/>
      <c r="P912" s="36"/>
      <c r="Q912" s="36"/>
      <c r="R912" s="36"/>
      <c r="S912" s="36"/>
      <c r="T912" s="36"/>
      <c r="U912" s="36"/>
      <c r="V912" s="36"/>
      <c r="W912" s="36"/>
      <c r="X912" s="36"/>
      <c r="Y912" s="36"/>
      <c r="Z912" s="36"/>
    </row>
    <row r="913" spans="1:26" ht="12.75" customHeight="1">
      <c r="A913" s="36"/>
      <c r="B913" s="36"/>
      <c r="C913" s="36"/>
      <c r="D913" s="98"/>
      <c r="E913" s="98"/>
      <c r="F913" s="98"/>
      <c r="G913" s="98"/>
      <c r="H913" s="98"/>
      <c r="I913" s="36"/>
      <c r="J913" s="36"/>
      <c r="K913" s="36"/>
      <c r="L913" s="36"/>
      <c r="M913" s="36"/>
      <c r="N913" s="36"/>
      <c r="O913" s="36"/>
      <c r="P913" s="36"/>
      <c r="Q913" s="36"/>
      <c r="R913" s="36"/>
      <c r="S913" s="36"/>
      <c r="T913" s="36"/>
      <c r="U913" s="36"/>
      <c r="V913" s="36"/>
      <c r="W913" s="36"/>
      <c r="X913" s="36"/>
      <c r="Y913" s="36"/>
      <c r="Z913" s="36"/>
    </row>
    <row r="914" spans="1:26" ht="12.75" customHeight="1">
      <c r="A914" s="36"/>
      <c r="B914" s="36"/>
      <c r="C914" s="36"/>
      <c r="D914" s="98"/>
      <c r="E914" s="98"/>
      <c r="F914" s="98"/>
      <c r="G914" s="98"/>
      <c r="H914" s="98"/>
      <c r="I914" s="36"/>
      <c r="J914" s="36"/>
      <c r="K914" s="36"/>
      <c r="L914" s="36"/>
      <c r="M914" s="36"/>
      <c r="N914" s="36"/>
      <c r="O914" s="36"/>
      <c r="P914" s="36"/>
      <c r="Q914" s="36"/>
      <c r="R914" s="36"/>
      <c r="S914" s="36"/>
      <c r="T914" s="36"/>
      <c r="U914" s="36"/>
      <c r="V914" s="36"/>
      <c r="W914" s="36"/>
      <c r="X914" s="36"/>
      <c r="Y914" s="36"/>
      <c r="Z914" s="36"/>
    </row>
    <row r="915" spans="1:26" ht="12.75" customHeight="1">
      <c r="A915" s="36"/>
      <c r="B915" s="36"/>
      <c r="C915" s="36"/>
      <c r="D915" s="98"/>
      <c r="E915" s="98"/>
      <c r="F915" s="98"/>
      <c r="G915" s="98"/>
      <c r="H915" s="98"/>
      <c r="I915" s="36"/>
      <c r="J915" s="36"/>
      <c r="K915" s="36"/>
      <c r="L915" s="36"/>
      <c r="M915" s="36"/>
      <c r="N915" s="36"/>
      <c r="O915" s="36"/>
      <c r="P915" s="36"/>
      <c r="Q915" s="36"/>
      <c r="R915" s="36"/>
      <c r="S915" s="36"/>
      <c r="T915" s="36"/>
      <c r="U915" s="36"/>
      <c r="V915" s="36"/>
      <c r="W915" s="36"/>
      <c r="X915" s="36"/>
      <c r="Y915" s="36"/>
      <c r="Z915" s="36"/>
    </row>
    <row r="916" spans="1:26" ht="12.75" customHeight="1">
      <c r="A916" s="36"/>
      <c r="B916" s="36"/>
      <c r="C916" s="36"/>
      <c r="D916" s="98"/>
      <c r="E916" s="98"/>
      <c r="F916" s="98"/>
      <c r="G916" s="98"/>
      <c r="H916" s="98"/>
      <c r="I916" s="36"/>
      <c r="J916" s="36"/>
      <c r="K916" s="36"/>
      <c r="L916" s="36"/>
      <c r="M916" s="36"/>
      <c r="N916" s="36"/>
      <c r="O916" s="36"/>
      <c r="P916" s="36"/>
      <c r="Q916" s="36"/>
      <c r="R916" s="36"/>
      <c r="S916" s="36"/>
      <c r="T916" s="36"/>
      <c r="U916" s="36"/>
      <c r="V916" s="36"/>
      <c r="W916" s="36"/>
      <c r="X916" s="36"/>
      <c r="Y916" s="36"/>
      <c r="Z916" s="36"/>
    </row>
    <row r="917" spans="1:26" ht="12.75" customHeight="1">
      <c r="A917" s="36"/>
      <c r="B917" s="36"/>
      <c r="C917" s="36"/>
      <c r="D917" s="98"/>
      <c r="E917" s="98"/>
      <c r="F917" s="98"/>
      <c r="G917" s="98"/>
      <c r="H917" s="98"/>
      <c r="I917" s="36"/>
      <c r="J917" s="36"/>
      <c r="K917" s="36"/>
      <c r="L917" s="36"/>
      <c r="M917" s="36"/>
      <c r="N917" s="36"/>
      <c r="O917" s="36"/>
      <c r="P917" s="36"/>
      <c r="Q917" s="36"/>
      <c r="R917" s="36"/>
      <c r="S917" s="36"/>
      <c r="T917" s="36"/>
      <c r="U917" s="36"/>
      <c r="V917" s="36"/>
      <c r="W917" s="36"/>
      <c r="X917" s="36"/>
      <c r="Y917" s="36"/>
      <c r="Z917" s="36"/>
    </row>
    <row r="918" spans="1:26" ht="12.75" customHeight="1">
      <c r="A918" s="36"/>
      <c r="B918" s="36"/>
      <c r="C918" s="36"/>
      <c r="D918" s="98"/>
      <c r="E918" s="98"/>
      <c r="F918" s="98"/>
      <c r="G918" s="98"/>
      <c r="H918" s="98"/>
      <c r="I918" s="36"/>
      <c r="J918" s="36"/>
      <c r="K918" s="36"/>
      <c r="L918" s="36"/>
      <c r="M918" s="36"/>
      <c r="N918" s="36"/>
      <c r="O918" s="36"/>
      <c r="P918" s="36"/>
      <c r="Q918" s="36"/>
      <c r="R918" s="36"/>
      <c r="S918" s="36"/>
      <c r="T918" s="36"/>
      <c r="U918" s="36"/>
      <c r="V918" s="36"/>
      <c r="W918" s="36"/>
      <c r="X918" s="36"/>
      <c r="Y918" s="36"/>
      <c r="Z918" s="36"/>
    </row>
    <row r="919" spans="1:26" ht="12.75" customHeight="1">
      <c r="A919" s="36"/>
      <c r="B919" s="36"/>
      <c r="C919" s="36"/>
      <c r="D919" s="98"/>
      <c r="E919" s="98"/>
      <c r="F919" s="98"/>
      <c r="G919" s="98"/>
      <c r="H919" s="98"/>
      <c r="I919" s="36"/>
      <c r="J919" s="36"/>
      <c r="K919" s="36"/>
      <c r="L919" s="36"/>
      <c r="M919" s="36"/>
      <c r="N919" s="36"/>
      <c r="O919" s="36"/>
      <c r="P919" s="36"/>
      <c r="Q919" s="36"/>
      <c r="R919" s="36"/>
      <c r="S919" s="36"/>
      <c r="T919" s="36"/>
      <c r="U919" s="36"/>
      <c r="V919" s="36"/>
      <c r="W919" s="36"/>
      <c r="X919" s="36"/>
      <c r="Y919" s="36"/>
      <c r="Z919" s="36"/>
    </row>
    <row r="920" spans="1:26" ht="12.75" customHeight="1">
      <c r="A920" s="36"/>
      <c r="B920" s="36"/>
      <c r="C920" s="36"/>
      <c r="D920" s="98"/>
      <c r="E920" s="98"/>
      <c r="F920" s="98"/>
      <c r="G920" s="98"/>
      <c r="H920" s="98"/>
      <c r="I920" s="36"/>
      <c r="J920" s="36"/>
      <c r="K920" s="36"/>
      <c r="L920" s="36"/>
      <c r="M920" s="36"/>
      <c r="N920" s="36"/>
      <c r="O920" s="36"/>
      <c r="P920" s="36"/>
      <c r="Q920" s="36"/>
      <c r="R920" s="36"/>
      <c r="S920" s="36"/>
      <c r="T920" s="36"/>
      <c r="U920" s="36"/>
      <c r="V920" s="36"/>
      <c r="W920" s="36"/>
      <c r="X920" s="36"/>
      <c r="Y920" s="36"/>
      <c r="Z920" s="36"/>
    </row>
    <row r="921" spans="1:26" ht="12.75" customHeight="1">
      <c r="A921" s="36"/>
      <c r="B921" s="36"/>
      <c r="C921" s="36"/>
      <c r="D921" s="98"/>
      <c r="E921" s="98"/>
      <c r="F921" s="98"/>
      <c r="G921" s="98"/>
      <c r="H921" s="98"/>
      <c r="I921" s="36"/>
      <c r="J921" s="36"/>
      <c r="K921" s="36"/>
      <c r="L921" s="36"/>
      <c r="M921" s="36"/>
      <c r="N921" s="36"/>
      <c r="O921" s="36"/>
      <c r="P921" s="36"/>
      <c r="Q921" s="36"/>
      <c r="R921" s="36"/>
      <c r="S921" s="36"/>
      <c r="T921" s="36"/>
      <c r="U921" s="36"/>
      <c r="V921" s="36"/>
      <c r="W921" s="36"/>
      <c r="X921" s="36"/>
      <c r="Y921" s="36"/>
      <c r="Z921" s="36"/>
    </row>
    <row r="922" spans="1:26" ht="12.75" customHeight="1">
      <c r="A922" s="36"/>
      <c r="B922" s="36"/>
      <c r="C922" s="36"/>
      <c r="D922" s="98"/>
      <c r="E922" s="98"/>
      <c r="F922" s="98"/>
      <c r="G922" s="98"/>
      <c r="H922" s="98"/>
      <c r="I922" s="36"/>
      <c r="J922" s="36"/>
      <c r="K922" s="36"/>
      <c r="L922" s="36"/>
      <c r="M922" s="36"/>
      <c r="N922" s="36"/>
      <c r="O922" s="36"/>
      <c r="P922" s="36"/>
      <c r="Q922" s="36"/>
      <c r="R922" s="36"/>
      <c r="S922" s="36"/>
      <c r="T922" s="36"/>
      <c r="U922" s="36"/>
      <c r="V922" s="36"/>
      <c r="W922" s="36"/>
      <c r="X922" s="36"/>
      <c r="Y922" s="36"/>
      <c r="Z922" s="36"/>
    </row>
    <row r="923" spans="1:26" ht="12.75" customHeight="1">
      <c r="A923" s="36"/>
      <c r="B923" s="36"/>
      <c r="C923" s="36"/>
      <c r="D923" s="98"/>
      <c r="E923" s="98"/>
      <c r="F923" s="98"/>
      <c r="G923" s="98"/>
      <c r="H923" s="98"/>
      <c r="I923" s="36"/>
      <c r="J923" s="36"/>
      <c r="K923" s="36"/>
      <c r="L923" s="36"/>
      <c r="M923" s="36"/>
      <c r="N923" s="36"/>
      <c r="O923" s="36"/>
      <c r="P923" s="36"/>
      <c r="Q923" s="36"/>
      <c r="R923" s="36"/>
      <c r="S923" s="36"/>
      <c r="T923" s="36"/>
      <c r="U923" s="36"/>
      <c r="V923" s="36"/>
      <c r="W923" s="36"/>
      <c r="X923" s="36"/>
      <c r="Y923" s="36"/>
      <c r="Z923" s="36"/>
    </row>
    <row r="924" spans="1:26" ht="12.75" customHeight="1">
      <c r="A924" s="36"/>
      <c r="B924" s="36"/>
      <c r="C924" s="36"/>
      <c r="D924" s="98"/>
      <c r="E924" s="98"/>
      <c r="F924" s="98"/>
      <c r="G924" s="98"/>
      <c r="H924" s="98"/>
      <c r="I924" s="36"/>
      <c r="J924" s="36"/>
      <c r="K924" s="36"/>
      <c r="L924" s="36"/>
      <c r="M924" s="36"/>
      <c r="N924" s="36"/>
      <c r="O924" s="36"/>
      <c r="P924" s="36"/>
      <c r="Q924" s="36"/>
      <c r="R924" s="36"/>
      <c r="S924" s="36"/>
      <c r="T924" s="36"/>
      <c r="U924" s="36"/>
      <c r="V924" s="36"/>
      <c r="W924" s="36"/>
      <c r="X924" s="36"/>
      <c r="Y924" s="36"/>
      <c r="Z924" s="36"/>
    </row>
    <row r="925" spans="1:26" ht="12.75" customHeight="1">
      <c r="A925" s="36"/>
      <c r="B925" s="36"/>
      <c r="C925" s="36"/>
      <c r="D925" s="98"/>
      <c r="E925" s="98"/>
      <c r="F925" s="98"/>
      <c r="G925" s="98"/>
      <c r="H925" s="98"/>
      <c r="I925" s="36"/>
      <c r="J925" s="36"/>
      <c r="K925" s="36"/>
      <c r="L925" s="36"/>
      <c r="M925" s="36"/>
      <c r="N925" s="36"/>
      <c r="O925" s="36"/>
      <c r="P925" s="36"/>
      <c r="Q925" s="36"/>
      <c r="R925" s="36"/>
      <c r="S925" s="36"/>
      <c r="T925" s="36"/>
      <c r="U925" s="36"/>
      <c r="V925" s="36"/>
      <c r="W925" s="36"/>
      <c r="X925" s="36"/>
      <c r="Y925" s="36"/>
      <c r="Z925" s="36"/>
    </row>
    <row r="926" spans="1:26" ht="12.75" customHeight="1">
      <c r="A926" s="36"/>
      <c r="B926" s="36"/>
      <c r="C926" s="36"/>
      <c r="D926" s="98"/>
      <c r="E926" s="98"/>
      <c r="F926" s="98"/>
      <c r="G926" s="98"/>
      <c r="H926" s="98"/>
      <c r="I926" s="36"/>
      <c r="J926" s="36"/>
      <c r="K926" s="36"/>
      <c r="L926" s="36"/>
      <c r="M926" s="36"/>
      <c r="N926" s="36"/>
      <c r="O926" s="36"/>
      <c r="P926" s="36"/>
      <c r="Q926" s="36"/>
      <c r="R926" s="36"/>
      <c r="S926" s="36"/>
      <c r="T926" s="36"/>
      <c r="U926" s="36"/>
      <c r="V926" s="36"/>
      <c r="W926" s="36"/>
      <c r="X926" s="36"/>
      <c r="Y926" s="36"/>
      <c r="Z926" s="36"/>
    </row>
    <row r="927" spans="1:26" ht="12.75" customHeight="1">
      <c r="A927" s="36"/>
      <c r="B927" s="36"/>
      <c r="C927" s="36"/>
      <c r="D927" s="98"/>
      <c r="E927" s="98"/>
      <c r="F927" s="98"/>
      <c r="G927" s="98"/>
      <c r="H927" s="98"/>
      <c r="I927" s="36"/>
      <c r="J927" s="36"/>
      <c r="K927" s="36"/>
      <c r="L927" s="36"/>
      <c r="M927" s="36"/>
      <c r="N927" s="36"/>
      <c r="O927" s="36"/>
      <c r="P927" s="36"/>
      <c r="Q927" s="36"/>
      <c r="R927" s="36"/>
      <c r="S927" s="36"/>
      <c r="T927" s="36"/>
      <c r="U927" s="36"/>
      <c r="V927" s="36"/>
      <c r="W927" s="36"/>
      <c r="X927" s="36"/>
      <c r="Y927" s="36"/>
      <c r="Z927" s="36"/>
    </row>
    <row r="928" spans="1:26" ht="12.75" customHeight="1">
      <c r="A928" s="36"/>
      <c r="B928" s="36"/>
      <c r="C928" s="36"/>
      <c r="D928" s="98"/>
      <c r="E928" s="98"/>
      <c r="F928" s="98"/>
      <c r="G928" s="98"/>
      <c r="H928" s="98"/>
      <c r="I928" s="36"/>
      <c r="J928" s="36"/>
      <c r="K928" s="36"/>
      <c r="L928" s="36"/>
      <c r="M928" s="36"/>
      <c r="N928" s="36"/>
      <c r="O928" s="36"/>
      <c r="P928" s="36"/>
      <c r="Q928" s="36"/>
      <c r="R928" s="36"/>
      <c r="S928" s="36"/>
      <c r="T928" s="36"/>
      <c r="U928" s="36"/>
      <c r="V928" s="36"/>
      <c r="W928" s="36"/>
      <c r="X928" s="36"/>
      <c r="Y928" s="36"/>
      <c r="Z928" s="36"/>
    </row>
    <row r="929" spans="1:26" ht="12.75" customHeight="1">
      <c r="A929" s="36"/>
      <c r="B929" s="36"/>
      <c r="C929" s="36"/>
      <c r="D929" s="98"/>
      <c r="E929" s="98"/>
      <c r="F929" s="98"/>
      <c r="G929" s="98"/>
      <c r="H929" s="98"/>
      <c r="I929" s="36"/>
      <c r="J929" s="36"/>
      <c r="K929" s="36"/>
      <c r="L929" s="36"/>
      <c r="M929" s="36"/>
      <c r="N929" s="36"/>
      <c r="O929" s="36"/>
      <c r="P929" s="36"/>
      <c r="Q929" s="36"/>
      <c r="R929" s="36"/>
      <c r="S929" s="36"/>
      <c r="T929" s="36"/>
      <c r="U929" s="36"/>
      <c r="V929" s="36"/>
      <c r="W929" s="36"/>
      <c r="X929" s="36"/>
      <c r="Y929" s="36"/>
      <c r="Z929" s="36"/>
    </row>
    <row r="930" spans="1:26" ht="12.75" customHeight="1">
      <c r="A930" s="36"/>
      <c r="B930" s="36"/>
      <c r="C930" s="36"/>
      <c r="D930" s="98"/>
      <c r="E930" s="98"/>
      <c r="F930" s="98"/>
      <c r="G930" s="98"/>
      <c r="H930" s="98"/>
      <c r="I930" s="36"/>
      <c r="J930" s="36"/>
      <c r="K930" s="36"/>
      <c r="L930" s="36"/>
      <c r="M930" s="36"/>
      <c r="N930" s="36"/>
      <c r="O930" s="36"/>
      <c r="P930" s="36"/>
      <c r="Q930" s="36"/>
      <c r="R930" s="36"/>
      <c r="S930" s="36"/>
      <c r="T930" s="36"/>
      <c r="U930" s="36"/>
      <c r="V930" s="36"/>
      <c r="W930" s="36"/>
      <c r="X930" s="36"/>
      <c r="Y930" s="36"/>
      <c r="Z930" s="36"/>
    </row>
    <row r="931" spans="1:26" ht="12.75" customHeight="1">
      <c r="A931" s="36"/>
      <c r="B931" s="36"/>
      <c r="C931" s="36"/>
      <c r="D931" s="98"/>
      <c r="E931" s="98"/>
      <c r="F931" s="98"/>
      <c r="G931" s="98"/>
      <c r="H931" s="98"/>
      <c r="I931" s="36"/>
      <c r="J931" s="36"/>
      <c r="K931" s="36"/>
      <c r="L931" s="36"/>
      <c r="M931" s="36"/>
      <c r="N931" s="36"/>
      <c r="O931" s="36"/>
      <c r="P931" s="36"/>
      <c r="Q931" s="36"/>
      <c r="R931" s="36"/>
      <c r="S931" s="36"/>
      <c r="T931" s="36"/>
      <c r="U931" s="36"/>
      <c r="V931" s="36"/>
      <c r="W931" s="36"/>
      <c r="X931" s="36"/>
      <c r="Y931" s="36"/>
      <c r="Z931" s="36"/>
    </row>
    <row r="932" spans="1:26" ht="12.75" customHeight="1">
      <c r="A932" s="36"/>
      <c r="B932" s="36"/>
      <c r="C932" s="36"/>
      <c r="D932" s="98"/>
      <c r="E932" s="98"/>
      <c r="F932" s="98"/>
      <c r="G932" s="98"/>
      <c r="H932" s="98"/>
      <c r="I932" s="36"/>
      <c r="J932" s="36"/>
      <c r="K932" s="36"/>
      <c r="L932" s="36"/>
      <c r="M932" s="36"/>
      <c r="N932" s="36"/>
      <c r="O932" s="36"/>
      <c r="P932" s="36"/>
      <c r="Q932" s="36"/>
      <c r="R932" s="36"/>
      <c r="S932" s="36"/>
      <c r="T932" s="36"/>
      <c r="U932" s="36"/>
      <c r="V932" s="36"/>
      <c r="W932" s="36"/>
      <c r="X932" s="36"/>
      <c r="Y932" s="36"/>
      <c r="Z932" s="36"/>
    </row>
    <row r="933" spans="1:26" ht="12.75" customHeight="1">
      <c r="A933" s="36"/>
      <c r="B933" s="36"/>
      <c r="C933" s="36"/>
      <c r="D933" s="98"/>
      <c r="E933" s="98"/>
      <c r="F933" s="98"/>
      <c r="G933" s="98"/>
      <c r="H933" s="98"/>
      <c r="I933" s="36"/>
      <c r="J933" s="36"/>
      <c r="K933" s="36"/>
      <c r="L933" s="36"/>
      <c r="M933" s="36"/>
      <c r="N933" s="36"/>
      <c r="O933" s="36"/>
      <c r="P933" s="36"/>
      <c r="Q933" s="36"/>
      <c r="R933" s="36"/>
      <c r="S933" s="36"/>
      <c r="T933" s="36"/>
      <c r="U933" s="36"/>
      <c r="V933" s="36"/>
      <c r="W933" s="36"/>
      <c r="X933" s="36"/>
      <c r="Y933" s="36"/>
      <c r="Z933" s="36"/>
    </row>
    <row r="934" spans="1:26" ht="12.75" customHeight="1">
      <c r="A934" s="36"/>
      <c r="B934" s="36"/>
      <c r="C934" s="36"/>
      <c r="D934" s="98"/>
      <c r="E934" s="98"/>
      <c r="F934" s="98"/>
      <c r="G934" s="98"/>
      <c r="H934" s="98"/>
      <c r="I934" s="36"/>
      <c r="J934" s="36"/>
      <c r="K934" s="36"/>
      <c r="L934" s="36"/>
      <c r="M934" s="36"/>
      <c r="N934" s="36"/>
      <c r="O934" s="36"/>
      <c r="P934" s="36"/>
      <c r="Q934" s="36"/>
      <c r="R934" s="36"/>
      <c r="S934" s="36"/>
      <c r="T934" s="36"/>
      <c r="U934" s="36"/>
      <c r="V934" s="36"/>
      <c r="W934" s="36"/>
      <c r="X934" s="36"/>
      <c r="Y934" s="36"/>
      <c r="Z934" s="36"/>
    </row>
    <row r="935" spans="1:26" ht="12.75" customHeight="1">
      <c r="A935" s="36"/>
      <c r="B935" s="36"/>
      <c r="C935" s="36"/>
      <c r="D935" s="98"/>
      <c r="E935" s="98"/>
      <c r="F935" s="98"/>
      <c r="G935" s="98"/>
      <c r="H935" s="98"/>
      <c r="I935" s="36"/>
      <c r="J935" s="36"/>
      <c r="K935" s="36"/>
      <c r="L935" s="36"/>
      <c r="M935" s="36"/>
      <c r="N935" s="36"/>
      <c r="O935" s="36"/>
      <c r="P935" s="36"/>
      <c r="Q935" s="36"/>
      <c r="R935" s="36"/>
      <c r="S935" s="36"/>
      <c r="T935" s="36"/>
      <c r="U935" s="36"/>
      <c r="V935" s="36"/>
      <c r="W935" s="36"/>
      <c r="X935" s="36"/>
      <c r="Y935" s="36"/>
      <c r="Z935" s="36"/>
    </row>
    <row r="936" spans="1:26" ht="12.75" customHeight="1">
      <c r="A936" s="36"/>
      <c r="B936" s="36"/>
      <c r="C936" s="36"/>
      <c r="D936" s="98"/>
      <c r="E936" s="98"/>
      <c r="F936" s="98"/>
      <c r="G936" s="98"/>
      <c r="H936" s="98"/>
      <c r="I936" s="36"/>
      <c r="J936" s="36"/>
      <c r="K936" s="36"/>
      <c r="L936" s="36"/>
      <c r="M936" s="36"/>
      <c r="N936" s="36"/>
      <c r="O936" s="36"/>
      <c r="P936" s="36"/>
      <c r="Q936" s="36"/>
      <c r="R936" s="36"/>
      <c r="S936" s="36"/>
      <c r="T936" s="36"/>
      <c r="U936" s="36"/>
      <c r="V936" s="36"/>
      <c r="W936" s="36"/>
      <c r="X936" s="36"/>
      <c r="Y936" s="36"/>
      <c r="Z936" s="36"/>
    </row>
    <row r="937" spans="1:26" ht="12.75" customHeight="1">
      <c r="A937" s="36"/>
      <c r="B937" s="36"/>
      <c r="C937" s="36"/>
      <c r="D937" s="98"/>
      <c r="E937" s="98"/>
      <c r="F937" s="98"/>
      <c r="G937" s="98"/>
      <c r="H937" s="98"/>
      <c r="I937" s="36"/>
      <c r="J937" s="36"/>
      <c r="K937" s="36"/>
      <c r="L937" s="36"/>
      <c r="M937" s="36"/>
      <c r="N937" s="36"/>
      <c r="O937" s="36"/>
      <c r="P937" s="36"/>
      <c r="Q937" s="36"/>
      <c r="R937" s="36"/>
      <c r="S937" s="36"/>
      <c r="T937" s="36"/>
      <c r="U937" s="36"/>
      <c r="V937" s="36"/>
      <c r="W937" s="36"/>
      <c r="X937" s="36"/>
      <c r="Y937" s="36"/>
      <c r="Z937" s="36"/>
    </row>
    <row r="938" spans="1:26" ht="12.75" customHeight="1">
      <c r="A938" s="36"/>
      <c r="B938" s="36"/>
      <c r="C938" s="36"/>
      <c r="D938" s="98"/>
      <c r="E938" s="98"/>
      <c r="F938" s="98"/>
      <c r="G938" s="98"/>
      <c r="H938" s="98"/>
      <c r="I938" s="36"/>
      <c r="J938" s="36"/>
      <c r="K938" s="36"/>
      <c r="L938" s="36"/>
      <c r="M938" s="36"/>
      <c r="N938" s="36"/>
      <c r="O938" s="36"/>
      <c r="P938" s="36"/>
      <c r="Q938" s="36"/>
      <c r="R938" s="36"/>
      <c r="S938" s="36"/>
      <c r="T938" s="36"/>
      <c r="U938" s="36"/>
      <c r="V938" s="36"/>
      <c r="W938" s="36"/>
      <c r="X938" s="36"/>
      <c r="Y938" s="36"/>
      <c r="Z938" s="36"/>
    </row>
    <row r="939" spans="1:26" ht="12.75" customHeight="1">
      <c r="A939" s="36"/>
      <c r="B939" s="36"/>
      <c r="C939" s="36"/>
      <c r="D939" s="98"/>
      <c r="E939" s="98"/>
      <c r="F939" s="98"/>
      <c r="G939" s="98"/>
      <c r="H939" s="98"/>
      <c r="I939" s="36"/>
      <c r="J939" s="36"/>
      <c r="K939" s="36"/>
      <c r="L939" s="36"/>
      <c r="M939" s="36"/>
      <c r="N939" s="36"/>
      <c r="O939" s="36"/>
      <c r="P939" s="36"/>
      <c r="Q939" s="36"/>
      <c r="R939" s="36"/>
      <c r="S939" s="36"/>
      <c r="T939" s="36"/>
      <c r="U939" s="36"/>
      <c r="V939" s="36"/>
      <c r="W939" s="36"/>
      <c r="X939" s="36"/>
      <c r="Y939" s="36"/>
      <c r="Z939" s="36"/>
    </row>
    <row r="940" spans="1:26" ht="12.75" customHeight="1">
      <c r="A940" s="36"/>
      <c r="B940" s="36"/>
      <c r="C940" s="36"/>
      <c r="D940" s="98"/>
      <c r="E940" s="98"/>
      <c r="F940" s="98"/>
      <c r="G940" s="98"/>
      <c r="H940" s="98"/>
      <c r="I940" s="36"/>
      <c r="J940" s="36"/>
      <c r="K940" s="36"/>
      <c r="L940" s="36"/>
      <c r="M940" s="36"/>
      <c r="N940" s="36"/>
      <c r="O940" s="36"/>
      <c r="P940" s="36"/>
      <c r="Q940" s="36"/>
      <c r="R940" s="36"/>
      <c r="S940" s="36"/>
      <c r="T940" s="36"/>
      <c r="U940" s="36"/>
      <c r="V940" s="36"/>
      <c r="W940" s="36"/>
      <c r="X940" s="36"/>
      <c r="Y940" s="36"/>
      <c r="Z940" s="36"/>
    </row>
    <row r="941" spans="1:26" ht="12.75" customHeight="1">
      <c r="A941" s="36"/>
      <c r="B941" s="36"/>
      <c r="C941" s="36"/>
      <c r="D941" s="98"/>
      <c r="E941" s="98"/>
      <c r="F941" s="98"/>
      <c r="G941" s="98"/>
      <c r="H941" s="98"/>
      <c r="I941" s="36"/>
      <c r="J941" s="36"/>
      <c r="K941" s="36"/>
      <c r="L941" s="36"/>
      <c r="M941" s="36"/>
      <c r="N941" s="36"/>
      <c r="O941" s="36"/>
      <c r="P941" s="36"/>
      <c r="Q941" s="36"/>
      <c r="R941" s="36"/>
      <c r="S941" s="36"/>
      <c r="T941" s="36"/>
      <c r="U941" s="36"/>
      <c r="V941" s="36"/>
      <c r="W941" s="36"/>
      <c r="X941" s="36"/>
      <c r="Y941" s="36"/>
      <c r="Z941" s="36"/>
    </row>
    <row r="942" spans="1:26" ht="12.75" customHeight="1">
      <c r="A942" s="36"/>
      <c r="B942" s="36"/>
      <c r="C942" s="36"/>
      <c r="D942" s="98"/>
      <c r="E942" s="98"/>
      <c r="F942" s="98"/>
      <c r="G942" s="98"/>
      <c r="H942" s="98"/>
      <c r="I942" s="36"/>
      <c r="J942" s="36"/>
      <c r="K942" s="36"/>
      <c r="L942" s="36"/>
      <c r="M942" s="36"/>
      <c r="N942" s="36"/>
      <c r="O942" s="36"/>
      <c r="P942" s="36"/>
      <c r="Q942" s="36"/>
      <c r="R942" s="36"/>
      <c r="S942" s="36"/>
      <c r="T942" s="36"/>
      <c r="U942" s="36"/>
      <c r="V942" s="36"/>
      <c r="W942" s="36"/>
      <c r="X942" s="36"/>
      <c r="Y942" s="36"/>
      <c r="Z942" s="36"/>
    </row>
    <row r="943" spans="1:26" ht="12.75" customHeight="1">
      <c r="A943" s="36"/>
      <c r="B943" s="36"/>
      <c r="C943" s="36"/>
      <c r="D943" s="98"/>
      <c r="E943" s="98"/>
      <c r="F943" s="98"/>
      <c r="G943" s="98"/>
      <c r="H943" s="98"/>
      <c r="I943" s="36"/>
      <c r="J943" s="36"/>
      <c r="K943" s="36"/>
      <c r="L943" s="36"/>
      <c r="M943" s="36"/>
      <c r="N943" s="36"/>
      <c r="O943" s="36"/>
      <c r="P943" s="36"/>
      <c r="Q943" s="36"/>
      <c r="R943" s="36"/>
      <c r="S943" s="36"/>
      <c r="T943" s="36"/>
      <c r="U943" s="36"/>
      <c r="V943" s="36"/>
      <c r="W943" s="36"/>
      <c r="X943" s="36"/>
      <c r="Y943" s="36"/>
      <c r="Z943" s="36"/>
    </row>
    <row r="944" spans="1:26" ht="12.75" customHeight="1">
      <c r="A944" s="36"/>
      <c r="B944" s="36"/>
      <c r="C944" s="36"/>
      <c r="D944" s="98"/>
      <c r="E944" s="98"/>
      <c r="F944" s="98"/>
      <c r="G944" s="98"/>
      <c r="H944" s="98"/>
      <c r="I944" s="36"/>
      <c r="J944" s="36"/>
      <c r="K944" s="36"/>
      <c r="L944" s="36"/>
      <c r="M944" s="36"/>
      <c r="N944" s="36"/>
      <c r="O944" s="36"/>
      <c r="P944" s="36"/>
      <c r="Q944" s="36"/>
      <c r="R944" s="36"/>
      <c r="S944" s="36"/>
      <c r="T944" s="36"/>
      <c r="U944" s="36"/>
      <c r="V944" s="36"/>
      <c r="W944" s="36"/>
      <c r="X944" s="36"/>
      <c r="Y944" s="36"/>
      <c r="Z944" s="36"/>
    </row>
    <row r="945" spans="1:26" ht="12.75" customHeight="1">
      <c r="A945" s="36"/>
      <c r="B945" s="36"/>
      <c r="C945" s="36"/>
      <c r="D945" s="98"/>
      <c r="E945" s="98"/>
      <c r="F945" s="98"/>
      <c r="G945" s="98"/>
      <c r="H945" s="98"/>
      <c r="I945" s="36"/>
      <c r="J945" s="36"/>
      <c r="K945" s="36"/>
      <c r="L945" s="36"/>
      <c r="M945" s="36"/>
      <c r="N945" s="36"/>
      <c r="O945" s="36"/>
      <c r="P945" s="36"/>
      <c r="Q945" s="36"/>
      <c r="R945" s="36"/>
      <c r="S945" s="36"/>
      <c r="T945" s="36"/>
      <c r="U945" s="36"/>
      <c r="V945" s="36"/>
      <c r="W945" s="36"/>
      <c r="X945" s="36"/>
      <c r="Y945" s="36"/>
      <c r="Z945" s="36"/>
    </row>
    <row r="946" spans="1:26" ht="12.75" customHeight="1">
      <c r="A946" s="36"/>
      <c r="B946" s="36"/>
      <c r="C946" s="36"/>
      <c r="D946" s="98"/>
      <c r="E946" s="98"/>
      <c r="F946" s="98"/>
      <c r="G946" s="98"/>
      <c r="H946" s="98"/>
      <c r="I946" s="36"/>
      <c r="J946" s="36"/>
      <c r="K946" s="36"/>
      <c r="L946" s="36"/>
      <c r="M946" s="36"/>
      <c r="N946" s="36"/>
      <c r="O946" s="36"/>
      <c r="P946" s="36"/>
      <c r="Q946" s="36"/>
      <c r="R946" s="36"/>
      <c r="S946" s="36"/>
      <c r="T946" s="36"/>
      <c r="U946" s="36"/>
      <c r="V946" s="36"/>
      <c r="W946" s="36"/>
      <c r="X946" s="36"/>
      <c r="Y946" s="36"/>
      <c r="Z946" s="36"/>
    </row>
    <row r="947" spans="1:26" ht="12.75" customHeight="1">
      <c r="A947" s="36"/>
      <c r="B947" s="36"/>
      <c r="C947" s="36"/>
      <c r="D947" s="98"/>
      <c r="E947" s="98"/>
      <c r="F947" s="98"/>
      <c r="G947" s="98"/>
      <c r="H947" s="98"/>
      <c r="I947" s="36"/>
      <c r="J947" s="36"/>
      <c r="K947" s="36"/>
      <c r="L947" s="36"/>
      <c r="M947" s="36"/>
      <c r="N947" s="36"/>
      <c r="O947" s="36"/>
      <c r="P947" s="36"/>
      <c r="Q947" s="36"/>
      <c r="R947" s="36"/>
      <c r="S947" s="36"/>
      <c r="T947" s="36"/>
      <c r="U947" s="36"/>
      <c r="V947" s="36"/>
      <c r="W947" s="36"/>
      <c r="X947" s="36"/>
      <c r="Y947" s="36"/>
      <c r="Z947" s="36"/>
    </row>
    <row r="948" spans="1:26" ht="12.75" customHeight="1">
      <c r="A948" s="36"/>
      <c r="B948" s="36"/>
      <c r="C948" s="36"/>
      <c r="D948" s="98"/>
      <c r="E948" s="98"/>
      <c r="F948" s="98"/>
      <c r="G948" s="98"/>
      <c r="H948" s="98"/>
      <c r="I948" s="36"/>
      <c r="J948" s="36"/>
      <c r="K948" s="36"/>
      <c r="L948" s="36"/>
      <c r="M948" s="36"/>
      <c r="N948" s="36"/>
      <c r="O948" s="36"/>
      <c r="P948" s="36"/>
      <c r="Q948" s="36"/>
      <c r="R948" s="36"/>
      <c r="S948" s="36"/>
      <c r="T948" s="36"/>
      <c r="U948" s="36"/>
      <c r="V948" s="36"/>
      <c r="W948" s="36"/>
      <c r="X948" s="36"/>
      <c r="Y948" s="36"/>
      <c r="Z948" s="36"/>
    </row>
    <row r="949" spans="1:26" ht="12.75" customHeight="1">
      <c r="A949" s="36"/>
      <c r="B949" s="36"/>
      <c r="C949" s="36"/>
      <c r="D949" s="98"/>
      <c r="E949" s="98"/>
      <c r="F949" s="98"/>
      <c r="G949" s="98"/>
      <c r="H949" s="98"/>
      <c r="I949" s="36"/>
      <c r="J949" s="36"/>
      <c r="K949" s="36"/>
      <c r="L949" s="36"/>
      <c r="M949" s="36"/>
      <c r="N949" s="36"/>
      <c r="O949" s="36"/>
      <c r="P949" s="36"/>
      <c r="Q949" s="36"/>
      <c r="R949" s="36"/>
      <c r="S949" s="36"/>
      <c r="T949" s="36"/>
      <c r="U949" s="36"/>
      <c r="V949" s="36"/>
      <c r="W949" s="36"/>
      <c r="X949" s="36"/>
      <c r="Y949" s="36"/>
      <c r="Z949" s="36"/>
    </row>
    <row r="950" spans="1:26" ht="12.75" customHeight="1">
      <c r="A950" s="36"/>
      <c r="B950" s="36"/>
      <c r="C950" s="36"/>
      <c r="D950" s="98"/>
      <c r="E950" s="98"/>
      <c r="F950" s="98"/>
      <c r="G950" s="98"/>
      <c r="H950" s="98"/>
      <c r="I950" s="36"/>
      <c r="J950" s="36"/>
      <c r="K950" s="36"/>
      <c r="L950" s="36"/>
      <c r="M950" s="36"/>
      <c r="N950" s="36"/>
      <c r="O950" s="36"/>
      <c r="P950" s="36"/>
      <c r="Q950" s="36"/>
      <c r="R950" s="36"/>
      <c r="S950" s="36"/>
      <c r="T950" s="36"/>
      <c r="U950" s="36"/>
      <c r="V950" s="36"/>
      <c r="W950" s="36"/>
      <c r="X950" s="36"/>
      <c r="Y950" s="36"/>
      <c r="Z950" s="36"/>
    </row>
    <row r="951" spans="1:26" ht="12.75" customHeight="1">
      <c r="A951" s="36"/>
      <c r="B951" s="36"/>
      <c r="C951" s="36"/>
      <c r="D951" s="98"/>
      <c r="E951" s="98"/>
      <c r="F951" s="98"/>
      <c r="G951" s="98"/>
      <c r="H951" s="98"/>
      <c r="I951" s="36"/>
      <c r="J951" s="36"/>
      <c r="K951" s="36"/>
      <c r="L951" s="36"/>
      <c r="M951" s="36"/>
      <c r="N951" s="36"/>
      <c r="O951" s="36"/>
      <c r="P951" s="36"/>
      <c r="Q951" s="36"/>
      <c r="R951" s="36"/>
      <c r="S951" s="36"/>
      <c r="T951" s="36"/>
      <c r="U951" s="36"/>
      <c r="V951" s="36"/>
      <c r="W951" s="36"/>
      <c r="X951" s="36"/>
      <c r="Y951" s="36"/>
      <c r="Z951" s="36"/>
    </row>
    <row r="952" spans="1:26" ht="12.75" customHeight="1">
      <c r="A952" s="36"/>
      <c r="B952" s="36"/>
      <c r="C952" s="36"/>
      <c r="D952" s="98"/>
      <c r="E952" s="98"/>
      <c r="F952" s="98"/>
      <c r="G952" s="98"/>
      <c r="H952" s="98"/>
      <c r="I952" s="36"/>
      <c r="J952" s="36"/>
      <c r="K952" s="36"/>
      <c r="L952" s="36"/>
      <c r="M952" s="36"/>
      <c r="N952" s="36"/>
      <c r="O952" s="36"/>
      <c r="P952" s="36"/>
      <c r="Q952" s="36"/>
      <c r="R952" s="36"/>
      <c r="S952" s="36"/>
      <c r="T952" s="36"/>
      <c r="U952" s="36"/>
      <c r="V952" s="36"/>
      <c r="W952" s="36"/>
      <c r="X952" s="36"/>
      <c r="Y952" s="36"/>
      <c r="Z952" s="36"/>
    </row>
    <row r="953" spans="1:26" ht="12.75" customHeight="1">
      <c r="A953" s="36"/>
      <c r="B953" s="36"/>
      <c r="C953" s="36"/>
      <c r="D953" s="98"/>
      <c r="E953" s="98"/>
      <c r="F953" s="98"/>
      <c r="G953" s="98"/>
      <c r="H953" s="98"/>
      <c r="I953" s="36"/>
      <c r="J953" s="36"/>
      <c r="K953" s="36"/>
      <c r="L953" s="36"/>
      <c r="M953" s="36"/>
      <c r="N953" s="36"/>
      <c r="O953" s="36"/>
      <c r="P953" s="36"/>
      <c r="Q953" s="36"/>
      <c r="R953" s="36"/>
      <c r="S953" s="36"/>
      <c r="T953" s="36"/>
      <c r="U953" s="36"/>
      <c r="V953" s="36"/>
      <c r="W953" s="36"/>
      <c r="X953" s="36"/>
      <c r="Y953" s="36"/>
      <c r="Z953" s="36"/>
    </row>
    <row r="954" spans="1:26" ht="12.75" customHeight="1">
      <c r="A954" s="36"/>
      <c r="B954" s="36"/>
      <c r="C954" s="36"/>
      <c r="D954" s="98"/>
      <c r="E954" s="98"/>
      <c r="F954" s="98"/>
      <c r="G954" s="98"/>
      <c r="H954" s="98"/>
      <c r="I954" s="36"/>
      <c r="J954" s="36"/>
      <c r="K954" s="36"/>
      <c r="L954" s="36"/>
      <c r="M954" s="36"/>
      <c r="N954" s="36"/>
      <c r="O954" s="36"/>
      <c r="P954" s="36"/>
      <c r="Q954" s="36"/>
      <c r="R954" s="36"/>
      <c r="S954" s="36"/>
      <c r="T954" s="36"/>
      <c r="U954" s="36"/>
      <c r="V954" s="36"/>
      <c r="W954" s="36"/>
      <c r="X954" s="36"/>
      <c r="Y954" s="36"/>
      <c r="Z954" s="36"/>
    </row>
    <row r="955" spans="1:26" ht="12.75" customHeight="1">
      <c r="A955" s="36"/>
      <c r="B955" s="36"/>
      <c r="C955" s="36"/>
      <c r="D955" s="98"/>
      <c r="E955" s="98"/>
      <c r="F955" s="98"/>
      <c r="G955" s="98"/>
      <c r="H955" s="98"/>
      <c r="I955" s="36"/>
      <c r="J955" s="36"/>
      <c r="K955" s="36"/>
      <c r="L955" s="36"/>
      <c r="M955" s="36"/>
      <c r="N955" s="36"/>
      <c r="O955" s="36"/>
      <c r="P955" s="36"/>
      <c r="Q955" s="36"/>
      <c r="R955" s="36"/>
      <c r="S955" s="36"/>
      <c r="T955" s="36"/>
      <c r="U955" s="36"/>
      <c r="V955" s="36"/>
      <c r="W955" s="36"/>
      <c r="X955" s="36"/>
      <c r="Y955" s="36"/>
      <c r="Z955" s="36"/>
    </row>
    <row r="956" spans="1:26" ht="12.75" customHeight="1">
      <c r="A956" s="36"/>
      <c r="B956" s="36"/>
      <c r="C956" s="36"/>
      <c r="D956" s="98"/>
      <c r="E956" s="98"/>
      <c r="F956" s="98"/>
      <c r="G956" s="98"/>
      <c r="H956" s="98"/>
      <c r="I956" s="36"/>
      <c r="J956" s="36"/>
      <c r="K956" s="36"/>
      <c r="L956" s="36"/>
      <c r="M956" s="36"/>
      <c r="N956" s="36"/>
      <c r="O956" s="36"/>
      <c r="P956" s="36"/>
      <c r="Q956" s="36"/>
      <c r="R956" s="36"/>
      <c r="S956" s="36"/>
      <c r="T956" s="36"/>
      <c r="U956" s="36"/>
      <c r="V956" s="36"/>
      <c r="W956" s="36"/>
      <c r="X956" s="36"/>
      <c r="Y956" s="36"/>
      <c r="Z956" s="36"/>
    </row>
    <row r="957" spans="1:26" ht="12.75" customHeight="1">
      <c r="A957" s="36"/>
      <c r="B957" s="36"/>
      <c r="C957" s="36"/>
      <c r="D957" s="98"/>
      <c r="E957" s="98"/>
      <c r="F957" s="98"/>
      <c r="G957" s="98"/>
      <c r="H957" s="98"/>
      <c r="I957" s="36"/>
      <c r="J957" s="36"/>
      <c r="K957" s="36"/>
      <c r="L957" s="36"/>
      <c r="M957" s="36"/>
      <c r="N957" s="36"/>
      <c r="O957" s="36"/>
      <c r="P957" s="36"/>
      <c r="Q957" s="36"/>
      <c r="R957" s="36"/>
      <c r="S957" s="36"/>
      <c r="T957" s="36"/>
      <c r="U957" s="36"/>
      <c r="V957" s="36"/>
      <c r="W957" s="36"/>
      <c r="X957" s="36"/>
      <c r="Y957" s="36"/>
      <c r="Z957" s="36"/>
    </row>
    <row r="958" spans="1:26" ht="12.75" customHeight="1">
      <c r="A958" s="36"/>
      <c r="B958" s="36"/>
      <c r="C958" s="36"/>
      <c r="D958" s="98"/>
      <c r="E958" s="98"/>
      <c r="F958" s="98"/>
      <c r="G958" s="98"/>
      <c r="H958" s="98"/>
      <c r="I958" s="36"/>
      <c r="J958" s="36"/>
      <c r="K958" s="36"/>
      <c r="L958" s="36"/>
      <c r="M958" s="36"/>
      <c r="N958" s="36"/>
      <c r="O958" s="36"/>
      <c r="P958" s="36"/>
      <c r="Q958" s="36"/>
      <c r="R958" s="36"/>
      <c r="S958" s="36"/>
      <c r="T958" s="36"/>
      <c r="U958" s="36"/>
      <c r="V958" s="36"/>
      <c r="W958" s="36"/>
      <c r="X958" s="36"/>
      <c r="Y958" s="36"/>
      <c r="Z958" s="36"/>
    </row>
    <row r="959" spans="1:26" ht="12.75" customHeight="1">
      <c r="A959" s="36"/>
      <c r="B959" s="36"/>
      <c r="C959" s="36"/>
      <c r="D959" s="98"/>
      <c r="E959" s="98"/>
      <c r="F959" s="98"/>
      <c r="G959" s="98"/>
      <c r="H959" s="98"/>
      <c r="I959" s="36"/>
      <c r="J959" s="36"/>
      <c r="K959" s="36"/>
      <c r="L959" s="36"/>
      <c r="M959" s="36"/>
      <c r="N959" s="36"/>
      <c r="O959" s="36"/>
      <c r="P959" s="36"/>
      <c r="Q959" s="36"/>
      <c r="R959" s="36"/>
      <c r="S959" s="36"/>
      <c r="T959" s="36"/>
      <c r="U959" s="36"/>
      <c r="V959" s="36"/>
      <c r="W959" s="36"/>
      <c r="X959" s="36"/>
      <c r="Y959" s="36"/>
      <c r="Z959" s="36"/>
    </row>
    <row r="960" spans="1:26" ht="12.75" customHeight="1">
      <c r="A960" s="36"/>
      <c r="B960" s="36"/>
      <c r="C960" s="36"/>
      <c r="D960" s="98"/>
      <c r="E960" s="98"/>
      <c r="F960" s="98"/>
      <c r="G960" s="98"/>
      <c r="H960" s="98"/>
      <c r="I960" s="36"/>
      <c r="J960" s="36"/>
      <c r="K960" s="36"/>
      <c r="L960" s="36"/>
      <c r="M960" s="36"/>
      <c r="N960" s="36"/>
      <c r="O960" s="36"/>
      <c r="P960" s="36"/>
      <c r="Q960" s="36"/>
      <c r="R960" s="36"/>
      <c r="S960" s="36"/>
      <c r="T960" s="36"/>
      <c r="U960" s="36"/>
      <c r="V960" s="36"/>
      <c r="W960" s="36"/>
      <c r="X960" s="36"/>
      <c r="Y960" s="36"/>
      <c r="Z960" s="36"/>
    </row>
    <row r="961" spans="1:26" ht="12.75" customHeight="1">
      <c r="A961" s="36"/>
      <c r="B961" s="36"/>
      <c r="C961" s="36"/>
      <c r="D961" s="98"/>
      <c r="E961" s="98"/>
      <c r="F961" s="98"/>
      <c r="G961" s="98"/>
      <c r="H961" s="98"/>
      <c r="I961" s="36"/>
      <c r="J961" s="36"/>
      <c r="K961" s="36"/>
      <c r="L961" s="36"/>
      <c r="M961" s="36"/>
      <c r="N961" s="36"/>
      <c r="O961" s="36"/>
      <c r="P961" s="36"/>
      <c r="Q961" s="36"/>
      <c r="R961" s="36"/>
      <c r="S961" s="36"/>
      <c r="T961" s="36"/>
      <c r="U961" s="36"/>
      <c r="V961" s="36"/>
      <c r="W961" s="36"/>
      <c r="X961" s="36"/>
      <c r="Y961" s="36"/>
      <c r="Z961" s="36"/>
    </row>
    <row r="962" spans="1:26" ht="12.75" customHeight="1">
      <c r="A962" s="36"/>
      <c r="B962" s="36"/>
      <c r="C962" s="36"/>
      <c r="D962" s="98"/>
      <c r="E962" s="98"/>
      <c r="F962" s="98"/>
      <c r="G962" s="98"/>
      <c r="H962" s="98"/>
      <c r="I962" s="36"/>
      <c r="J962" s="36"/>
      <c r="K962" s="36"/>
      <c r="L962" s="36"/>
      <c r="M962" s="36"/>
      <c r="N962" s="36"/>
      <c r="O962" s="36"/>
      <c r="P962" s="36"/>
      <c r="Q962" s="36"/>
      <c r="R962" s="36"/>
      <c r="S962" s="36"/>
      <c r="T962" s="36"/>
      <c r="U962" s="36"/>
      <c r="V962" s="36"/>
      <c r="W962" s="36"/>
      <c r="X962" s="36"/>
      <c r="Y962" s="36"/>
      <c r="Z962" s="36"/>
    </row>
    <row r="963" spans="1:26" ht="12.75" customHeight="1">
      <c r="A963" s="36"/>
      <c r="B963" s="36"/>
      <c r="C963" s="36"/>
      <c r="D963" s="98"/>
      <c r="E963" s="98"/>
      <c r="F963" s="98"/>
      <c r="G963" s="98"/>
      <c r="H963" s="98"/>
      <c r="I963" s="36"/>
      <c r="J963" s="36"/>
      <c r="K963" s="36"/>
      <c r="L963" s="36"/>
      <c r="M963" s="36"/>
      <c r="N963" s="36"/>
      <c r="O963" s="36"/>
      <c r="P963" s="36"/>
      <c r="Q963" s="36"/>
      <c r="R963" s="36"/>
      <c r="S963" s="36"/>
      <c r="T963" s="36"/>
      <c r="U963" s="36"/>
      <c r="V963" s="36"/>
      <c r="W963" s="36"/>
      <c r="X963" s="36"/>
      <c r="Y963" s="36"/>
      <c r="Z963" s="36"/>
    </row>
    <row r="964" spans="1:26" ht="12.75" customHeight="1">
      <c r="A964" s="36"/>
      <c r="B964" s="36"/>
      <c r="C964" s="36"/>
      <c r="D964" s="98"/>
      <c r="E964" s="98"/>
      <c r="F964" s="98"/>
      <c r="G964" s="98"/>
      <c r="H964" s="98"/>
      <c r="I964" s="36"/>
      <c r="J964" s="36"/>
      <c r="K964" s="36"/>
      <c r="L964" s="36"/>
      <c r="M964" s="36"/>
      <c r="N964" s="36"/>
      <c r="O964" s="36"/>
      <c r="P964" s="36"/>
      <c r="Q964" s="36"/>
      <c r="R964" s="36"/>
      <c r="S964" s="36"/>
      <c r="T964" s="36"/>
      <c r="U964" s="36"/>
      <c r="V964" s="36"/>
      <c r="W964" s="36"/>
      <c r="X964" s="36"/>
      <c r="Y964" s="36"/>
      <c r="Z964" s="36"/>
    </row>
    <row r="965" spans="1:26" ht="12.75" customHeight="1">
      <c r="A965" s="36"/>
      <c r="B965" s="36"/>
      <c r="C965" s="36"/>
      <c r="D965" s="98"/>
      <c r="E965" s="98"/>
      <c r="F965" s="98"/>
      <c r="G965" s="98"/>
      <c r="H965" s="98"/>
      <c r="I965" s="36"/>
      <c r="J965" s="36"/>
      <c r="K965" s="36"/>
      <c r="L965" s="36"/>
      <c r="M965" s="36"/>
      <c r="N965" s="36"/>
      <c r="O965" s="36"/>
      <c r="P965" s="36"/>
      <c r="Q965" s="36"/>
      <c r="R965" s="36"/>
      <c r="S965" s="36"/>
      <c r="T965" s="36"/>
      <c r="U965" s="36"/>
      <c r="V965" s="36"/>
      <c r="W965" s="36"/>
      <c r="X965" s="36"/>
      <c r="Y965" s="36"/>
      <c r="Z965" s="36"/>
    </row>
    <row r="966" spans="1:26" ht="12.75" customHeight="1">
      <c r="A966" s="36"/>
      <c r="B966" s="36"/>
      <c r="C966" s="36"/>
      <c r="D966" s="98"/>
      <c r="E966" s="98"/>
      <c r="F966" s="98"/>
      <c r="G966" s="98"/>
      <c r="H966" s="98"/>
      <c r="I966" s="36"/>
      <c r="J966" s="36"/>
      <c r="K966" s="36"/>
      <c r="L966" s="36"/>
      <c r="M966" s="36"/>
      <c r="N966" s="36"/>
      <c r="O966" s="36"/>
      <c r="P966" s="36"/>
      <c r="Q966" s="36"/>
      <c r="R966" s="36"/>
      <c r="S966" s="36"/>
      <c r="T966" s="36"/>
      <c r="U966" s="36"/>
      <c r="V966" s="36"/>
      <c r="W966" s="36"/>
      <c r="X966" s="36"/>
      <c r="Y966" s="36"/>
      <c r="Z966" s="36"/>
    </row>
    <row r="967" spans="1:26" ht="12.75" customHeight="1">
      <c r="A967" s="36"/>
      <c r="B967" s="36"/>
      <c r="C967" s="36"/>
      <c r="D967" s="98"/>
      <c r="E967" s="98"/>
      <c r="F967" s="98"/>
      <c r="G967" s="98"/>
      <c r="H967" s="98"/>
      <c r="I967" s="36"/>
      <c r="J967" s="36"/>
      <c r="K967" s="36"/>
      <c r="L967" s="36"/>
      <c r="M967" s="36"/>
      <c r="N967" s="36"/>
      <c r="O967" s="36"/>
      <c r="P967" s="36"/>
      <c r="Q967" s="36"/>
      <c r="R967" s="36"/>
      <c r="S967" s="36"/>
      <c r="T967" s="36"/>
      <c r="U967" s="36"/>
      <c r="V967" s="36"/>
      <c r="W967" s="36"/>
      <c r="X967" s="36"/>
      <c r="Y967" s="36"/>
      <c r="Z967" s="36"/>
    </row>
    <row r="968" spans="1:26" ht="12.75" customHeight="1">
      <c r="A968" s="36"/>
      <c r="B968" s="36"/>
      <c r="C968" s="36"/>
      <c r="D968" s="98"/>
      <c r="E968" s="98"/>
      <c r="F968" s="98"/>
      <c r="G968" s="98"/>
      <c r="H968" s="98"/>
      <c r="I968" s="36"/>
      <c r="J968" s="36"/>
      <c r="K968" s="36"/>
      <c r="L968" s="36"/>
      <c r="M968" s="36"/>
      <c r="N968" s="36"/>
      <c r="O968" s="36"/>
      <c r="P968" s="36"/>
      <c r="Q968" s="36"/>
      <c r="R968" s="36"/>
      <c r="S968" s="36"/>
      <c r="T968" s="36"/>
      <c r="U968" s="36"/>
      <c r="V968" s="36"/>
      <c r="W968" s="36"/>
      <c r="X968" s="36"/>
      <c r="Y968" s="36"/>
      <c r="Z968" s="36"/>
    </row>
    <row r="969" spans="1:26" ht="12.75" customHeight="1">
      <c r="A969" s="36"/>
      <c r="B969" s="36"/>
      <c r="C969" s="36"/>
      <c r="D969" s="98"/>
      <c r="E969" s="98"/>
      <c r="F969" s="98"/>
      <c r="G969" s="98"/>
      <c r="H969" s="98"/>
      <c r="I969" s="36"/>
      <c r="J969" s="36"/>
      <c r="K969" s="36"/>
      <c r="L969" s="36"/>
      <c r="M969" s="36"/>
      <c r="N969" s="36"/>
      <c r="O969" s="36"/>
      <c r="P969" s="36"/>
      <c r="Q969" s="36"/>
      <c r="R969" s="36"/>
      <c r="S969" s="36"/>
      <c r="T969" s="36"/>
      <c r="U969" s="36"/>
      <c r="V969" s="36"/>
      <c r="W969" s="36"/>
      <c r="X969" s="36"/>
      <c r="Y969" s="36"/>
      <c r="Z969" s="36"/>
    </row>
    <row r="970" spans="1:26" ht="12.75" customHeight="1">
      <c r="A970" s="36"/>
      <c r="B970" s="36"/>
      <c r="C970" s="36"/>
      <c r="D970" s="98"/>
      <c r="E970" s="98"/>
      <c r="F970" s="98"/>
      <c r="G970" s="98"/>
      <c r="H970" s="98"/>
      <c r="I970" s="36"/>
      <c r="J970" s="36"/>
      <c r="K970" s="36"/>
      <c r="L970" s="36"/>
      <c r="M970" s="36"/>
      <c r="N970" s="36"/>
      <c r="O970" s="36"/>
      <c r="P970" s="36"/>
      <c r="Q970" s="36"/>
      <c r="R970" s="36"/>
      <c r="S970" s="36"/>
      <c r="T970" s="36"/>
      <c r="U970" s="36"/>
      <c r="V970" s="36"/>
      <c r="W970" s="36"/>
      <c r="X970" s="36"/>
      <c r="Y970" s="36"/>
      <c r="Z970" s="36"/>
    </row>
    <row r="971" spans="1:26" ht="12.75" customHeight="1">
      <c r="A971" s="36"/>
      <c r="B971" s="36"/>
      <c r="C971" s="36"/>
      <c r="D971" s="98"/>
      <c r="E971" s="98"/>
      <c r="F971" s="98"/>
      <c r="G971" s="98"/>
      <c r="H971" s="98"/>
      <c r="I971" s="36"/>
      <c r="J971" s="36"/>
      <c r="K971" s="36"/>
      <c r="L971" s="36"/>
      <c r="M971" s="36"/>
      <c r="N971" s="36"/>
      <c r="O971" s="36"/>
      <c r="P971" s="36"/>
      <c r="Q971" s="36"/>
      <c r="R971" s="36"/>
      <c r="S971" s="36"/>
      <c r="T971" s="36"/>
      <c r="U971" s="36"/>
      <c r="V971" s="36"/>
      <c r="W971" s="36"/>
      <c r="X971" s="36"/>
      <c r="Y971" s="36"/>
      <c r="Z971" s="36"/>
    </row>
    <row r="972" spans="1:26" ht="12.75" customHeight="1">
      <c r="A972" s="36"/>
      <c r="B972" s="36"/>
      <c r="C972" s="36"/>
      <c r="D972" s="98"/>
      <c r="E972" s="98"/>
      <c r="F972" s="98"/>
      <c r="G972" s="98"/>
      <c r="H972" s="98"/>
      <c r="I972" s="36"/>
      <c r="J972" s="36"/>
      <c r="K972" s="36"/>
      <c r="L972" s="36"/>
      <c r="M972" s="36"/>
      <c r="N972" s="36"/>
      <c r="O972" s="36"/>
      <c r="P972" s="36"/>
      <c r="Q972" s="36"/>
      <c r="R972" s="36"/>
      <c r="S972" s="36"/>
      <c r="T972" s="36"/>
      <c r="U972" s="36"/>
      <c r="V972" s="36"/>
      <c r="W972" s="36"/>
      <c r="X972" s="36"/>
      <c r="Y972" s="36"/>
      <c r="Z972" s="36"/>
    </row>
    <row r="973" spans="1:26" ht="12.75" customHeight="1">
      <c r="A973" s="36"/>
      <c r="B973" s="36"/>
      <c r="C973" s="36"/>
      <c r="D973" s="98"/>
      <c r="E973" s="98"/>
      <c r="F973" s="98"/>
      <c r="G973" s="98"/>
      <c r="H973" s="98"/>
      <c r="I973" s="36"/>
      <c r="J973" s="36"/>
      <c r="K973" s="36"/>
      <c r="L973" s="36"/>
      <c r="M973" s="36"/>
      <c r="N973" s="36"/>
      <c r="O973" s="36"/>
      <c r="P973" s="36"/>
      <c r="Q973" s="36"/>
      <c r="R973" s="36"/>
      <c r="S973" s="36"/>
      <c r="T973" s="36"/>
      <c r="U973" s="36"/>
      <c r="V973" s="36"/>
      <c r="W973" s="36"/>
      <c r="X973" s="36"/>
      <c r="Y973" s="36"/>
      <c r="Z973" s="36"/>
    </row>
    <row r="974" spans="1:26" ht="12.75" customHeight="1">
      <c r="A974" s="36"/>
      <c r="B974" s="36"/>
      <c r="C974" s="36"/>
      <c r="D974" s="98"/>
      <c r="E974" s="98"/>
      <c r="F974" s="98"/>
      <c r="G974" s="98"/>
      <c r="H974" s="98"/>
      <c r="I974" s="36"/>
      <c r="J974" s="36"/>
      <c r="K974" s="36"/>
      <c r="L974" s="36"/>
      <c r="M974" s="36"/>
      <c r="N974" s="36"/>
      <c r="O974" s="36"/>
      <c r="P974" s="36"/>
      <c r="Q974" s="36"/>
      <c r="R974" s="36"/>
      <c r="S974" s="36"/>
      <c r="T974" s="36"/>
      <c r="U974" s="36"/>
      <c r="V974" s="36"/>
      <c r="W974" s="36"/>
      <c r="X974" s="36"/>
      <c r="Y974" s="36"/>
      <c r="Z974" s="36"/>
    </row>
    <row r="975" spans="1:26" ht="12.75" customHeight="1">
      <c r="A975" s="36"/>
      <c r="B975" s="36"/>
      <c r="C975" s="36"/>
      <c r="D975" s="98"/>
      <c r="E975" s="98"/>
      <c r="F975" s="98"/>
      <c r="G975" s="98"/>
      <c r="H975" s="98"/>
      <c r="I975" s="36"/>
      <c r="J975" s="36"/>
      <c r="K975" s="36"/>
      <c r="L975" s="36"/>
      <c r="M975" s="36"/>
      <c r="N975" s="36"/>
      <c r="O975" s="36"/>
      <c r="P975" s="36"/>
      <c r="Q975" s="36"/>
      <c r="R975" s="36"/>
      <c r="S975" s="36"/>
      <c r="T975" s="36"/>
      <c r="U975" s="36"/>
      <c r="V975" s="36"/>
      <c r="W975" s="36"/>
      <c r="X975" s="36"/>
      <c r="Y975" s="36"/>
      <c r="Z975" s="36"/>
    </row>
    <row r="976" spans="1:26" ht="12.75" customHeight="1">
      <c r="A976" s="36"/>
      <c r="B976" s="36"/>
      <c r="C976" s="36"/>
      <c r="D976" s="98"/>
      <c r="E976" s="98"/>
      <c r="F976" s="98"/>
      <c r="G976" s="98"/>
      <c r="H976" s="98"/>
      <c r="I976" s="36"/>
      <c r="J976" s="36"/>
      <c r="K976" s="36"/>
      <c r="L976" s="36"/>
      <c r="M976" s="36"/>
      <c r="N976" s="36"/>
      <c r="O976" s="36"/>
      <c r="P976" s="36"/>
      <c r="Q976" s="36"/>
      <c r="R976" s="36"/>
      <c r="S976" s="36"/>
      <c r="T976" s="36"/>
      <c r="U976" s="36"/>
      <c r="V976" s="36"/>
      <c r="W976" s="36"/>
      <c r="X976" s="36"/>
      <c r="Y976" s="36"/>
      <c r="Z976" s="36"/>
    </row>
    <row r="977" spans="1:26" ht="12.75" customHeight="1">
      <c r="A977" s="36"/>
      <c r="B977" s="36"/>
      <c r="C977" s="36"/>
      <c r="D977" s="98"/>
      <c r="E977" s="98"/>
      <c r="F977" s="98"/>
      <c r="G977" s="98"/>
      <c r="H977" s="98"/>
      <c r="I977" s="36"/>
      <c r="J977" s="36"/>
      <c r="K977" s="36"/>
      <c r="L977" s="36"/>
      <c r="M977" s="36"/>
      <c r="N977" s="36"/>
      <c r="O977" s="36"/>
      <c r="P977" s="36"/>
      <c r="Q977" s="36"/>
      <c r="R977" s="36"/>
      <c r="S977" s="36"/>
      <c r="T977" s="36"/>
      <c r="U977" s="36"/>
      <c r="V977" s="36"/>
      <c r="W977" s="36"/>
      <c r="X977" s="36"/>
      <c r="Y977" s="36"/>
      <c r="Z977" s="36"/>
    </row>
    <row r="978" spans="1:26" ht="12.75" customHeight="1">
      <c r="A978" s="36"/>
      <c r="B978" s="36"/>
      <c r="C978" s="36"/>
      <c r="D978" s="98"/>
      <c r="E978" s="98"/>
      <c r="F978" s="98"/>
      <c r="G978" s="98"/>
      <c r="H978" s="98"/>
      <c r="I978" s="36"/>
      <c r="J978" s="36"/>
      <c r="K978" s="36"/>
      <c r="L978" s="36"/>
      <c r="M978" s="36"/>
      <c r="N978" s="36"/>
      <c r="O978" s="36"/>
      <c r="P978" s="36"/>
      <c r="Q978" s="36"/>
      <c r="R978" s="36"/>
      <c r="S978" s="36"/>
      <c r="T978" s="36"/>
      <c r="U978" s="36"/>
      <c r="V978" s="36"/>
      <c r="W978" s="36"/>
      <c r="X978" s="36"/>
      <c r="Y978" s="36"/>
      <c r="Z978" s="36"/>
    </row>
    <row r="979" spans="1:26" ht="12.75" customHeight="1">
      <c r="A979" s="36"/>
      <c r="B979" s="36"/>
      <c r="C979" s="36"/>
      <c r="D979" s="98"/>
      <c r="E979" s="98"/>
      <c r="F979" s="98"/>
      <c r="G979" s="98"/>
      <c r="H979" s="98"/>
      <c r="I979" s="36"/>
      <c r="J979" s="36"/>
      <c r="K979" s="36"/>
      <c r="L979" s="36"/>
      <c r="M979" s="36"/>
      <c r="N979" s="36"/>
      <c r="O979" s="36"/>
      <c r="P979" s="36"/>
      <c r="Q979" s="36"/>
      <c r="R979" s="36"/>
      <c r="S979" s="36"/>
      <c r="T979" s="36"/>
      <c r="U979" s="36"/>
      <c r="V979" s="36"/>
      <c r="W979" s="36"/>
      <c r="X979" s="36"/>
      <c r="Y979" s="36"/>
      <c r="Z979" s="36"/>
    </row>
    <row r="980" spans="1:26" ht="12.75" customHeight="1">
      <c r="A980" s="36"/>
      <c r="B980" s="36"/>
      <c r="C980" s="36"/>
      <c r="D980" s="98"/>
      <c r="E980" s="98"/>
      <c r="F980" s="98"/>
      <c r="G980" s="98"/>
      <c r="H980" s="98"/>
      <c r="I980" s="36"/>
      <c r="J980" s="36"/>
      <c r="K980" s="36"/>
      <c r="L980" s="36"/>
      <c r="M980" s="36"/>
      <c r="N980" s="36"/>
      <c r="O980" s="36"/>
      <c r="P980" s="36"/>
      <c r="Q980" s="36"/>
      <c r="R980" s="36"/>
      <c r="S980" s="36"/>
      <c r="T980" s="36"/>
      <c r="U980" s="36"/>
      <c r="V980" s="36"/>
      <c r="W980" s="36"/>
      <c r="X980" s="36"/>
      <c r="Y980" s="36"/>
      <c r="Z980" s="36"/>
    </row>
    <row r="981" spans="1:26" ht="12.75" customHeight="1">
      <c r="A981" s="36"/>
      <c r="B981" s="36"/>
      <c r="C981" s="36"/>
      <c r="D981" s="98"/>
      <c r="E981" s="98"/>
      <c r="F981" s="98"/>
      <c r="G981" s="98"/>
      <c r="H981" s="98"/>
      <c r="I981" s="36"/>
      <c r="J981" s="36"/>
      <c r="K981" s="36"/>
      <c r="L981" s="36"/>
      <c r="M981" s="36"/>
      <c r="N981" s="36"/>
      <c r="O981" s="36"/>
      <c r="P981" s="36"/>
      <c r="Q981" s="36"/>
      <c r="R981" s="36"/>
      <c r="S981" s="36"/>
      <c r="T981" s="36"/>
      <c r="U981" s="36"/>
      <c r="V981" s="36"/>
      <c r="W981" s="36"/>
      <c r="X981" s="36"/>
      <c r="Y981" s="36"/>
      <c r="Z981" s="36"/>
    </row>
    <row r="982" spans="1:26" ht="12.75" customHeight="1">
      <c r="A982" s="36"/>
      <c r="B982" s="36"/>
      <c r="C982" s="36"/>
      <c r="D982" s="98"/>
      <c r="E982" s="98"/>
      <c r="F982" s="98"/>
      <c r="G982" s="98"/>
      <c r="H982" s="98"/>
      <c r="I982" s="36"/>
      <c r="J982" s="36"/>
      <c r="K982" s="36"/>
      <c r="L982" s="36"/>
      <c r="M982" s="36"/>
      <c r="N982" s="36"/>
      <c r="O982" s="36"/>
      <c r="P982" s="36"/>
      <c r="Q982" s="36"/>
      <c r="R982" s="36"/>
      <c r="S982" s="36"/>
      <c r="T982" s="36"/>
      <c r="U982" s="36"/>
      <c r="V982" s="36"/>
      <c r="W982" s="36"/>
      <c r="X982" s="36"/>
      <c r="Y982" s="36"/>
      <c r="Z982" s="36"/>
    </row>
    <row r="983" spans="1:26" ht="12.75" customHeight="1">
      <c r="A983" s="36"/>
      <c r="B983" s="36"/>
      <c r="C983" s="36"/>
      <c r="D983" s="98"/>
      <c r="E983" s="98"/>
      <c r="F983" s="98"/>
      <c r="G983" s="98"/>
      <c r="H983" s="98"/>
      <c r="I983" s="36"/>
      <c r="J983" s="36"/>
      <c r="K983" s="36"/>
      <c r="L983" s="36"/>
      <c r="M983" s="36"/>
      <c r="N983" s="36"/>
      <c r="O983" s="36"/>
      <c r="P983" s="36"/>
      <c r="Q983" s="36"/>
      <c r="R983" s="36"/>
      <c r="S983" s="36"/>
      <c r="T983" s="36"/>
      <c r="U983" s="36"/>
      <c r="V983" s="36"/>
      <c r="W983" s="36"/>
      <c r="X983" s="36"/>
      <c r="Y983" s="36"/>
      <c r="Z983" s="36"/>
    </row>
    <row r="984" spans="1:26" ht="12.75" customHeight="1">
      <c r="A984" s="36"/>
      <c r="B984" s="36"/>
      <c r="C984" s="36"/>
      <c r="D984" s="98"/>
      <c r="E984" s="98"/>
      <c r="F984" s="98"/>
      <c r="G984" s="98"/>
      <c r="H984" s="98"/>
      <c r="I984" s="36"/>
      <c r="J984" s="36"/>
      <c r="K984" s="36"/>
      <c r="L984" s="36"/>
      <c r="M984" s="36"/>
      <c r="N984" s="36"/>
      <c r="O984" s="36"/>
      <c r="P984" s="36"/>
      <c r="Q984" s="36"/>
      <c r="R984" s="36"/>
      <c r="S984" s="36"/>
      <c r="T984" s="36"/>
      <c r="U984" s="36"/>
      <c r="V984" s="36"/>
      <c r="W984" s="36"/>
      <c r="X984" s="36"/>
      <c r="Y984" s="36"/>
      <c r="Z984" s="36"/>
    </row>
    <row r="985" spans="1:26" ht="12.75" customHeight="1">
      <c r="A985" s="36"/>
      <c r="B985" s="36"/>
      <c r="C985" s="36"/>
      <c r="D985" s="98"/>
      <c r="E985" s="98"/>
      <c r="F985" s="98"/>
      <c r="G985" s="98"/>
      <c r="H985" s="98"/>
      <c r="I985" s="36"/>
      <c r="J985" s="36"/>
      <c r="K985" s="36"/>
      <c r="L985" s="36"/>
      <c r="M985" s="36"/>
      <c r="N985" s="36"/>
      <c r="O985" s="36"/>
      <c r="P985" s="36"/>
      <c r="Q985" s="36"/>
      <c r="R985" s="36"/>
      <c r="S985" s="36"/>
      <c r="T985" s="36"/>
      <c r="U985" s="36"/>
      <c r="V985" s="36"/>
      <c r="W985" s="36"/>
      <c r="X985" s="36"/>
      <c r="Y985" s="36"/>
      <c r="Z985" s="36"/>
    </row>
    <row r="986" spans="1:26" ht="12.75" customHeight="1">
      <c r="A986" s="36"/>
      <c r="B986" s="36"/>
      <c r="C986" s="36"/>
      <c r="D986" s="98"/>
      <c r="E986" s="98"/>
      <c r="F986" s="98"/>
      <c r="G986" s="98"/>
      <c r="H986" s="98"/>
      <c r="I986" s="36"/>
      <c r="J986" s="36"/>
      <c r="K986" s="36"/>
      <c r="L986" s="36"/>
      <c r="M986" s="36"/>
      <c r="N986" s="36"/>
      <c r="O986" s="36"/>
      <c r="P986" s="36"/>
      <c r="Q986" s="36"/>
      <c r="R986" s="36"/>
      <c r="S986" s="36"/>
      <c r="T986" s="36"/>
      <c r="U986" s="36"/>
      <c r="V986" s="36"/>
      <c r="W986" s="36"/>
      <c r="X986" s="36"/>
      <c r="Y986" s="36"/>
      <c r="Z986" s="36"/>
    </row>
    <row r="987" spans="1:26" ht="12.75" customHeight="1">
      <c r="A987" s="36"/>
      <c r="B987" s="36"/>
      <c r="C987" s="36"/>
      <c r="D987" s="98"/>
      <c r="E987" s="98"/>
      <c r="F987" s="98"/>
      <c r="G987" s="98"/>
      <c r="H987" s="98"/>
      <c r="I987" s="36"/>
      <c r="J987" s="36"/>
      <c r="K987" s="36"/>
      <c r="L987" s="36"/>
      <c r="M987" s="36"/>
      <c r="N987" s="36"/>
      <c r="O987" s="36"/>
      <c r="P987" s="36"/>
      <c r="Q987" s="36"/>
      <c r="R987" s="36"/>
      <c r="S987" s="36"/>
      <c r="T987" s="36"/>
      <c r="U987" s="36"/>
      <c r="V987" s="36"/>
      <c r="W987" s="36"/>
      <c r="X987" s="36"/>
      <c r="Y987" s="36"/>
      <c r="Z987" s="36"/>
    </row>
    <row r="988" spans="1:26" ht="12.75" customHeight="1">
      <c r="A988" s="36"/>
      <c r="B988" s="36"/>
      <c r="C988" s="36"/>
      <c r="D988" s="98"/>
      <c r="E988" s="98"/>
      <c r="F988" s="98"/>
      <c r="G988" s="98"/>
      <c r="H988" s="98"/>
      <c r="I988" s="36"/>
      <c r="J988" s="36"/>
      <c r="K988" s="36"/>
      <c r="L988" s="36"/>
      <c r="M988" s="36"/>
      <c r="N988" s="36"/>
      <c r="O988" s="36"/>
      <c r="P988" s="36"/>
      <c r="Q988" s="36"/>
      <c r="R988" s="36"/>
      <c r="S988" s="36"/>
      <c r="T988" s="36"/>
      <c r="U988" s="36"/>
      <c r="V988" s="36"/>
      <c r="W988" s="36"/>
      <c r="X988" s="36"/>
      <c r="Y988" s="36"/>
      <c r="Z988" s="36"/>
    </row>
    <row r="989" spans="1:26" ht="12.75" customHeight="1">
      <c r="A989" s="36"/>
      <c r="B989" s="36"/>
      <c r="C989" s="36"/>
      <c r="D989" s="98"/>
      <c r="E989" s="98"/>
      <c r="F989" s="98"/>
      <c r="G989" s="98"/>
      <c r="H989" s="98"/>
      <c r="I989" s="36"/>
      <c r="J989" s="36"/>
      <c r="K989" s="36"/>
      <c r="L989" s="36"/>
      <c r="M989" s="36"/>
      <c r="N989" s="36"/>
      <c r="O989" s="36"/>
      <c r="P989" s="36"/>
      <c r="Q989" s="36"/>
      <c r="R989" s="36"/>
      <c r="S989" s="36"/>
      <c r="T989" s="36"/>
      <c r="U989" s="36"/>
      <c r="V989" s="36"/>
      <c r="W989" s="36"/>
      <c r="X989" s="36"/>
      <c r="Y989" s="36"/>
      <c r="Z989" s="36"/>
    </row>
    <row r="990" spans="1:26" ht="12.75" customHeight="1">
      <c r="A990" s="36"/>
      <c r="B990" s="36"/>
      <c r="C990" s="36"/>
      <c r="D990" s="98"/>
      <c r="E990" s="98"/>
      <c r="F990" s="98"/>
      <c r="G990" s="98"/>
      <c r="H990" s="98"/>
      <c r="I990" s="36"/>
      <c r="J990" s="36"/>
      <c r="K990" s="36"/>
      <c r="L990" s="36"/>
      <c r="M990" s="36"/>
      <c r="N990" s="36"/>
      <c r="O990" s="36"/>
      <c r="P990" s="36"/>
      <c r="Q990" s="36"/>
      <c r="R990" s="36"/>
      <c r="S990" s="36"/>
      <c r="T990" s="36"/>
      <c r="U990" s="36"/>
      <c r="V990" s="36"/>
      <c r="W990" s="36"/>
      <c r="X990" s="36"/>
      <c r="Y990" s="36"/>
      <c r="Z990" s="36"/>
    </row>
    <row r="991" spans="1:26" ht="12.75" customHeight="1">
      <c r="A991" s="36"/>
      <c r="B991" s="36"/>
      <c r="C991" s="36"/>
      <c r="D991" s="98"/>
      <c r="E991" s="98"/>
      <c r="F991" s="98"/>
      <c r="G991" s="98"/>
      <c r="H991" s="98"/>
      <c r="I991" s="36"/>
      <c r="J991" s="36"/>
      <c r="K991" s="36"/>
      <c r="L991" s="36"/>
      <c r="M991" s="36"/>
      <c r="N991" s="36"/>
      <c r="O991" s="36"/>
      <c r="P991" s="36"/>
      <c r="Q991" s="36"/>
      <c r="R991" s="36"/>
      <c r="S991" s="36"/>
      <c r="T991" s="36"/>
      <c r="U991" s="36"/>
      <c r="V991" s="36"/>
      <c r="W991" s="36"/>
      <c r="X991" s="36"/>
      <c r="Y991" s="36"/>
      <c r="Z991" s="36"/>
    </row>
    <row r="992" spans="1:26" ht="12.75" customHeight="1">
      <c r="A992" s="36"/>
      <c r="B992" s="36"/>
      <c r="C992" s="36"/>
      <c r="D992" s="98"/>
      <c r="E992" s="98"/>
      <c r="F992" s="98"/>
      <c r="G992" s="98"/>
      <c r="H992" s="98"/>
      <c r="I992" s="36"/>
      <c r="J992" s="36"/>
      <c r="K992" s="36"/>
      <c r="L992" s="36"/>
      <c r="M992" s="36"/>
      <c r="N992" s="36"/>
      <c r="O992" s="36"/>
      <c r="P992" s="36"/>
      <c r="Q992" s="36"/>
      <c r="R992" s="36"/>
      <c r="S992" s="36"/>
      <c r="T992" s="36"/>
      <c r="U992" s="36"/>
      <c r="V992" s="36"/>
      <c r="W992" s="36"/>
      <c r="X992" s="36"/>
      <c r="Y992" s="36"/>
      <c r="Z992" s="36"/>
    </row>
    <row r="993" spans="1:26" ht="12.75" customHeight="1">
      <c r="A993" s="36"/>
      <c r="B993" s="36"/>
      <c r="C993" s="36"/>
      <c r="D993" s="98"/>
      <c r="E993" s="98"/>
      <c r="F993" s="98"/>
      <c r="G993" s="98"/>
      <c r="H993" s="98"/>
      <c r="I993" s="36"/>
      <c r="J993" s="36"/>
      <c r="K993" s="36"/>
      <c r="L993" s="36"/>
      <c r="M993" s="36"/>
      <c r="N993" s="36"/>
      <c r="O993" s="36"/>
      <c r="P993" s="36"/>
      <c r="Q993" s="36"/>
      <c r="R993" s="36"/>
      <c r="S993" s="36"/>
      <c r="T993" s="36"/>
      <c r="U993" s="36"/>
      <c r="V993" s="36"/>
      <c r="W993" s="36"/>
      <c r="X993" s="36"/>
      <c r="Y993" s="36"/>
      <c r="Z993" s="36"/>
    </row>
    <row r="994" spans="1:26" ht="12.75" customHeight="1">
      <c r="A994" s="36"/>
      <c r="B994" s="36"/>
      <c r="C994" s="36"/>
      <c r="D994" s="98"/>
      <c r="E994" s="98"/>
      <c r="F994" s="98"/>
      <c r="G994" s="98"/>
      <c r="H994" s="98"/>
      <c r="I994" s="36"/>
      <c r="J994" s="36"/>
      <c r="K994" s="36"/>
      <c r="L994" s="36"/>
      <c r="M994" s="36"/>
      <c r="N994" s="36"/>
      <c r="O994" s="36"/>
      <c r="P994" s="36"/>
      <c r="Q994" s="36"/>
      <c r="R994" s="36"/>
      <c r="S994" s="36"/>
      <c r="T994" s="36"/>
      <c r="U994" s="36"/>
      <c r="V994" s="36"/>
      <c r="W994" s="36"/>
      <c r="X994" s="36"/>
      <c r="Y994" s="36"/>
      <c r="Z994" s="36"/>
    </row>
    <row r="995" spans="1:26" ht="12.75" customHeight="1">
      <c r="A995" s="36"/>
      <c r="B995" s="36"/>
      <c r="C995" s="36"/>
      <c r="D995" s="98"/>
      <c r="E995" s="98"/>
      <c r="F995" s="98"/>
      <c r="G995" s="98"/>
      <c r="H995" s="98"/>
      <c r="I995" s="36"/>
      <c r="J995" s="36"/>
      <c r="K995" s="36"/>
      <c r="L995" s="36"/>
      <c r="M995" s="36"/>
      <c r="N995" s="36"/>
      <c r="O995" s="36"/>
      <c r="P995" s="36"/>
      <c r="Q995" s="36"/>
      <c r="R995" s="36"/>
      <c r="S995" s="36"/>
      <c r="T995" s="36"/>
      <c r="U995" s="36"/>
      <c r="V995" s="36"/>
      <c r="W995" s="36"/>
      <c r="X995" s="36"/>
      <c r="Y995" s="36"/>
      <c r="Z995" s="36"/>
    </row>
    <row r="996" spans="1:26" ht="12.75" customHeight="1">
      <c r="A996" s="36"/>
      <c r="B996" s="36"/>
      <c r="C996" s="36"/>
      <c r="D996" s="98"/>
      <c r="E996" s="98"/>
      <c r="F996" s="98"/>
      <c r="G996" s="98"/>
      <c r="H996" s="98"/>
      <c r="I996" s="36"/>
      <c r="J996" s="36"/>
      <c r="K996" s="36"/>
      <c r="L996" s="36"/>
      <c r="M996" s="36"/>
      <c r="N996" s="36"/>
      <c r="O996" s="36"/>
      <c r="P996" s="36"/>
      <c r="Q996" s="36"/>
      <c r="R996" s="36"/>
      <c r="S996" s="36"/>
      <c r="T996" s="36"/>
      <c r="U996" s="36"/>
      <c r="V996" s="36"/>
      <c r="W996" s="36"/>
      <c r="X996" s="36"/>
      <c r="Y996" s="36"/>
      <c r="Z996" s="36"/>
    </row>
    <row r="997" spans="1:26" ht="12.75" customHeight="1">
      <c r="A997" s="36"/>
      <c r="B997" s="36"/>
      <c r="C997" s="36"/>
      <c r="D997" s="98"/>
      <c r="E997" s="98"/>
      <c r="F997" s="98"/>
      <c r="G997" s="98"/>
      <c r="H997" s="98"/>
      <c r="I997" s="36"/>
      <c r="J997" s="36"/>
      <c r="K997" s="36"/>
      <c r="L997" s="36"/>
      <c r="M997" s="36"/>
      <c r="N997" s="36"/>
      <c r="O997" s="36"/>
      <c r="P997" s="36"/>
      <c r="Q997" s="36"/>
      <c r="R997" s="36"/>
      <c r="S997" s="36"/>
      <c r="T997" s="36"/>
      <c r="U997" s="36"/>
      <c r="V997" s="36"/>
      <c r="W997" s="36"/>
      <c r="X997" s="36"/>
      <c r="Y997" s="36"/>
      <c r="Z997" s="36"/>
    </row>
    <row r="998" spans="1:26" ht="12.75" customHeight="1">
      <c r="A998" s="36"/>
      <c r="B998" s="36"/>
      <c r="C998" s="36"/>
      <c r="D998" s="98"/>
      <c r="E998" s="98"/>
      <c r="F998" s="98"/>
      <c r="G998" s="98"/>
      <c r="H998" s="98"/>
      <c r="I998" s="36"/>
      <c r="J998" s="36"/>
      <c r="K998" s="36"/>
      <c r="L998" s="36"/>
      <c r="M998" s="36"/>
      <c r="N998" s="36"/>
      <c r="O998" s="36"/>
      <c r="P998" s="36"/>
      <c r="Q998" s="36"/>
      <c r="R998" s="36"/>
      <c r="S998" s="36"/>
      <c r="T998" s="36"/>
      <c r="U998" s="36"/>
      <c r="V998" s="36"/>
      <c r="W998" s="36"/>
      <c r="X998" s="36"/>
      <c r="Y998" s="36"/>
      <c r="Z998" s="36"/>
    </row>
    <row r="999" spans="1:26" ht="12.75" customHeight="1">
      <c r="A999" s="36"/>
      <c r="B999" s="36"/>
      <c r="C999" s="36"/>
      <c r="D999" s="98"/>
      <c r="E999" s="98"/>
      <c r="F999" s="98"/>
      <c r="G999" s="98"/>
      <c r="H999" s="98"/>
      <c r="I999" s="36"/>
      <c r="J999" s="36"/>
      <c r="K999" s="36"/>
      <c r="L999" s="36"/>
      <c r="M999" s="36"/>
      <c r="N999" s="36"/>
      <c r="O999" s="36"/>
      <c r="P999" s="36"/>
      <c r="Q999" s="36"/>
      <c r="R999" s="36"/>
      <c r="S999" s="36"/>
      <c r="T999" s="36"/>
      <c r="U999" s="36"/>
      <c r="V999" s="36"/>
      <c r="W999" s="36"/>
      <c r="X999" s="36"/>
      <c r="Y999" s="36"/>
      <c r="Z999" s="36"/>
    </row>
    <row r="1000" spans="1:26" ht="12.75" customHeight="1">
      <c r="A1000" s="36"/>
      <c r="B1000" s="36"/>
      <c r="C1000" s="36"/>
      <c r="D1000" s="98"/>
      <c r="E1000" s="98"/>
      <c r="F1000" s="98"/>
      <c r="G1000" s="98"/>
      <c r="H1000" s="98"/>
      <c r="I1000" s="36"/>
      <c r="J1000" s="36"/>
      <c r="K1000" s="36"/>
      <c r="L1000" s="36"/>
      <c r="M1000" s="36"/>
      <c r="N1000" s="36"/>
      <c r="O1000" s="36"/>
      <c r="P1000" s="36"/>
      <c r="Q1000" s="36"/>
      <c r="R1000" s="36"/>
      <c r="S1000" s="36"/>
      <c r="T1000" s="36"/>
      <c r="U1000" s="36"/>
      <c r="V1000" s="36"/>
      <c r="W1000" s="36"/>
      <c r="X1000" s="36"/>
      <c r="Y1000" s="36"/>
      <c r="Z1000" s="36"/>
    </row>
  </sheetData>
  <mergeCells count="116">
    <mergeCell ref="H35:H36"/>
    <mergeCell ref="H11:H12"/>
    <mergeCell ref="H13:H14"/>
    <mergeCell ref="H15:H16"/>
    <mergeCell ref="H17:H18"/>
    <mergeCell ref="H19:H20"/>
    <mergeCell ref="H21:H22"/>
    <mergeCell ref="A31:A32"/>
    <mergeCell ref="A33:A34"/>
    <mergeCell ref="A11:A12"/>
    <mergeCell ref="A13:A14"/>
    <mergeCell ref="A15:A16"/>
    <mergeCell ref="A17:A18"/>
    <mergeCell ref="A19:A20"/>
    <mergeCell ref="A21:A22"/>
    <mergeCell ref="A23:A24"/>
    <mergeCell ref="H23:H24"/>
    <mergeCell ref="H25:H26"/>
    <mergeCell ref="H27:H28"/>
    <mergeCell ref="H29:H30"/>
    <mergeCell ref="H31:H32"/>
    <mergeCell ref="H33:H34"/>
    <mergeCell ref="B11:D11"/>
    <mergeCell ref="B12:D12"/>
    <mergeCell ref="B13:D13"/>
    <mergeCell ref="B14:D14"/>
    <mergeCell ref="B15:D15"/>
    <mergeCell ref="B16:D16"/>
    <mergeCell ref="B17:D17"/>
    <mergeCell ref="B18:D18"/>
    <mergeCell ref="B19:D19"/>
    <mergeCell ref="A2:H2"/>
    <mergeCell ref="A3:H3"/>
    <mergeCell ref="A4:H4"/>
    <mergeCell ref="C5:G5"/>
    <mergeCell ref="A6:B6"/>
    <mergeCell ref="E6:F6"/>
    <mergeCell ref="E7:F7"/>
    <mergeCell ref="A7:B7"/>
    <mergeCell ref="A9:A10"/>
    <mergeCell ref="B9:D10"/>
    <mergeCell ref="E9:E10"/>
    <mergeCell ref="F9:F10"/>
    <mergeCell ref="G9:G10"/>
    <mergeCell ref="E63:F63"/>
    <mergeCell ref="G63:H63"/>
    <mergeCell ref="A65:H65"/>
    <mergeCell ref="A66:H66"/>
    <mergeCell ref="H51:H52"/>
    <mergeCell ref="H53:H54"/>
    <mergeCell ref="H55:H56"/>
    <mergeCell ref="H57:H58"/>
    <mergeCell ref="E60:H60"/>
    <mergeCell ref="E61:F62"/>
    <mergeCell ref="G61:H62"/>
    <mergeCell ref="B50:D50"/>
    <mergeCell ref="B51:D51"/>
    <mergeCell ref="B52:D52"/>
    <mergeCell ref="H37:H38"/>
    <mergeCell ref="H39:H40"/>
    <mergeCell ref="H41:H42"/>
    <mergeCell ref="H43:H44"/>
    <mergeCell ref="H45:H46"/>
    <mergeCell ref="H47:H48"/>
    <mergeCell ref="H49:H50"/>
    <mergeCell ref="B43:D43"/>
    <mergeCell ref="B44:D44"/>
    <mergeCell ref="B45:D45"/>
    <mergeCell ref="A51:A52"/>
    <mergeCell ref="A53:A54"/>
    <mergeCell ref="A55:A56"/>
    <mergeCell ref="A57:A58"/>
    <mergeCell ref="A37:A38"/>
    <mergeCell ref="A39:A40"/>
    <mergeCell ref="A41:A42"/>
    <mergeCell ref="A43:A44"/>
    <mergeCell ref="A45:A46"/>
    <mergeCell ref="A47:A48"/>
    <mergeCell ref="A49:A50"/>
    <mergeCell ref="B53:D53"/>
    <mergeCell ref="B54:D54"/>
    <mergeCell ref="B55:D55"/>
    <mergeCell ref="B56:D56"/>
    <mergeCell ref="B57:D57"/>
    <mergeCell ref="B58:D58"/>
    <mergeCell ref="B46:D46"/>
    <mergeCell ref="B47:D47"/>
    <mergeCell ref="B48:D48"/>
    <mergeCell ref="B49:D49"/>
    <mergeCell ref="A35:A36"/>
    <mergeCell ref="B35:D35"/>
    <mergeCell ref="B36:D36"/>
    <mergeCell ref="B37:D37"/>
    <mergeCell ref="B38:D38"/>
    <mergeCell ref="B39:D39"/>
    <mergeCell ref="B40:D40"/>
    <mergeCell ref="B41:D41"/>
    <mergeCell ref="B42:D42"/>
    <mergeCell ref="A25:A26"/>
    <mergeCell ref="A27:A28"/>
    <mergeCell ref="A29:A30"/>
    <mergeCell ref="B29:D29"/>
    <mergeCell ref="B30:D30"/>
    <mergeCell ref="B31:D31"/>
    <mergeCell ref="B32:D32"/>
    <mergeCell ref="B33:D33"/>
    <mergeCell ref="B34:D34"/>
    <mergeCell ref="B27:D27"/>
    <mergeCell ref="B28:D28"/>
    <mergeCell ref="B20:D20"/>
    <mergeCell ref="B21:D21"/>
    <mergeCell ref="B22:D22"/>
    <mergeCell ref="B23:D23"/>
    <mergeCell ref="B24:D24"/>
    <mergeCell ref="B25:D25"/>
    <mergeCell ref="B26:D26"/>
  </mergeCells>
  <dataValidations count="4">
    <dataValidation type="list" allowBlank="1" showInputMessage="1" showErrorMessage="1" prompt=" - " sqref="G7" xr:uid="{00000000-0002-0000-0E00-000000000000}">
      <formula1>$C$200:$C$203</formula1>
    </dataValidation>
    <dataValidation type="list" allowBlank="1" showInputMessage="1" showErrorMessage="1" prompt=" - " sqref="D7" xr:uid="{00000000-0002-0000-0E00-000001000000}">
      <formula1>$A$200:$A$205</formula1>
    </dataValidation>
    <dataValidation type="list" allowBlank="1" showInputMessage="1" showErrorMessage="1" prompt=" - " sqref="H7" xr:uid="{00000000-0002-0000-0E00-000002000000}">
      <formula1>$D$200:$D$204</formula1>
    </dataValidation>
    <dataValidation type="list" allowBlank="1" showInputMessage="1" showErrorMessage="1" prompt=" - " sqref="E7" xr:uid="{00000000-0002-0000-0E00-000003000000}">
      <formula1>IT194:IT196</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69696"/>
  </sheetPr>
  <dimension ref="A1:Z1000"/>
  <sheetViews>
    <sheetView showGridLines="0" workbookViewId="0">
      <pane ySplit="10" topLeftCell="A11" activePane="bottomLeft" state="frozen"/>
      <selection pane="bottomLeft" activeCell="B11" sqref="B11:B12"/>
    </sheetView>
  </sheetViews>
  <sheetFormatPr defaultColWidth="14.453125" defaultRowHeight="15" customHeight="1"/>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8.453125" customWidth="1"/>
    <col min="10" max="10" width="2.453125" customWidth="1"/>
    <col min="11" max="12" width="8.453125" customWidth="1"/>
    <col min="13" max="13" width="2.453125" customWidth="1"/>
    <col min="14" max="15" width="8.453125" customWidth="1"/>
    <col min="16" max="16" width="2.453125" customWidth="1"/>
    <col min="17" max="18" width="8.453125" customWidth="1"/>
    <col min="19" max="19" width="10.08984375" customWidth="1"/>
    <col min="20" max="26" width="10" customWidth="1"/>
  </cols>
  <sheetData>
    <row r="1" spans="1:26" ht="30" customHeight="1">
      <c r="A1" s="926" t="str">
        <f>IF(OR(L6="МУЖЧИНЫ И ЖЕНЩИНЫ",L6="ЮНОШИ И ДЕВУШКИ",L6="ЮНИОРЫ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588"/>
      <c r="S1" s="282"/>
      <c r="T1" s="282"/>
      <c r="U1" s="282"/>
      <c r="V1" s="282"/>
      <c r="W1" s="282"/>
      <c r="X1" s="282"/>
      <c r="Y1" s="282"/>
      <c r="Z1" s="282"/>
    </row>
    <row r="2" spans="1:26" ht="12.75" customHeight="1">
      <c r="A2" s="927" t="s">
        <v>121</v>
      </c>
      <c r="B2" s="585"/>
      <c r="C2" s="585"/>
      <c r="D2" s="585"/>
      <c r="E2" s="585"/>
      <c r="F2" s="585"/>
      <c r="G2" s="585"/>
      <c r="H2" s="585"/>
      <c r="I2" s="585"/>
      <c r="J2" s="585"/>
      <c r="K2" s="585"/>
      <c r="L2" s="585"/>
      <c r="M2" s="585"/>
      <c r="N2" s="585"/>
      <c r="O2" s="585"/>
      <c r="P2" s="585"/>
      <c r="Q2" s="585"/>
      <c r="R2" s="586"/>
      <c r="S2" s="282"/>
      <c r="T2" s="282"/>
      <c r="U2" s="282"/>
      <c r="V2" s="282"/>
      <c r="W2" s="282"/>
      <c r="X2" s="282"/>
      <c r="Y2" s="282"/>
      <c r="Z2" s="282"/>
    </row>
    <row r="3" spans="1:26" ht="24.75" customHeight="1">
      <c r="A3" s="968" t="s">
        <v>249</v>
      </c>
      <c r="B3" s="596"/>
      <c r="C3" s="596"/>
      <c r="D3" s="596"/>
      <c r="E3" s="596"/>
      <c r="F3" s="596"/>
      <c r="G3" s="596"/>
      <c r="H3" s="596"/>
      <c r="I3" s="596"/>
      <c r="J3" s="596"/>
      <c r="K3" s="596"/>
      <c r="L3" s="596"/>
      <c r="M3" s="596"/>
      <c r="N3" s="596"/>
      <c r="O3" s="596"/>
      <c r="P3" s="596"/>
      <c r="Q3" s="596"/>
      <c r="R3" s="599"/>
      <c r="S3" s="181"/>
      <c r="T3" s="181"/>
      <c r="U3" s="181"/>
      <c r="V3" s="181"/>
      <c r="W3" s="181"/>
      <c r="X3" s="181"/>
      <c r="Y3" s="181"/>
      <c r="Z3" s="181"/>
    </row>
    <row r="4" spans="1:26" ht="9" customHeight="1">
      <c r="A4" s="969"/>
      <c r="B4" s="588"/>
      <c r="C4" s="588"/>
      <c r="D4" s="588"/>
      <c r="E4" s="588"/>
      <c r="F4" s="588"/>
      <c r="G4" s="588"/>
      <c r="H4" s="588"/>
      <c r="I4" s="588"/>
      <c r="J4" s="588"/>
      <c r="K4" s="588"/>
      <c r="L4" s="588"/>
      <c r="M4" s="588"/>
      <c r="N4" s="588"/>
      <c r="O4" s="588"/>
      <c r="P4" s="588"/>
      <c r="Q4" s="588"/>
      <c r="R4" s="588"/>
      <c r="S4" s="282"/>
      <c r="T4" s="282"/>
      <c r="U4" s="282"/>
      <c r="V4" s="282"/>
      <c r="W4" s="282"/>
      <c r="X4" s="282"/>
      <c r="Y4" s="282"/>
      <c r="Z4" s="282"/>
    </row>
    <row r="5" spans="1:26" ht="12.75" customHeight="1">
      <c r="A5" s="846" t="s">
        <v>122</v>
      </c>
      <c r="B5" s="585"/>
      <c r="C5" s="585"/>
      <c r="D5" s="586"/>
      <c r="E5" s="846" t="s">
        <v>123</v>
      </c>
      <c r="F5" s="586"/>
      <c r="G5" s="846" t="s">
        <v>124</v>
      </c>
      <c r="H5" s="585"/>
      <c r="I5" s="585"/>
      <c r="J5" s="585"/>
      <c r="K5" s="586"/>
      <c r="L5" s="846" t="s">
        <v>217</v>
      </c>
      <c r="M5" s="585"/>
      <c r="N5" s="585"/>
      <c r="O5" s="586"/>
      <c r="P5" s="846" t="s">
        <v>218</v>
      </c>
      <c r="Q5" s="586"/>
      <c r="R5" s="221" t="s">
        <v>219</v>
      </c>
      <c r="S5" s="313"/>
      <c r="T5" s="313"/>
      <c r="U5" s="313"/>
      <c r="V5" s="313"/>
      <c r="W5" s="313"/>
      <c r="X5" s="313"/>
      <c r="Y5" s="313"/>
      <c r="Z5" s="313"/>
    </row>
    <row r="6" spans="1:26" ht="12.75" customHeight="1">
      <c r="A6" s="757" t="s">
        <v>250</v>
      </c>
      <c r="B6" s="596"/>
      <c r="C6" s="596"/>
      <c r="D6" s="599"/>
      <c r="E6" s="970">
        <v>45403</v>
      </c>
      <c r="F6" s="586"/>
      <c r="G6" s="695" t="s">
        <v>251</v>
      </c>
      <c r="H6" s="585"/>
      <c r="I6" s="585"/>
      <c r="J6" s="585"/>
      <c r="K6" s="586"/>
      <c r="L6" s="757" t="s">
        <v>396</v>
      </c>
      <c r="M6" s="596"/>
      <c r="N6" s="596"/>
      <c r="O6" s="599"/>
      <c r="P6" s="757" t="s">
        <v>74</v>
      </c>
      <c r="Q6" s="599"/>
      <c r="R6" s="222" t="s">
        <v>63</v>
      </c>
      <c r="S6" s="314"/>
      <c r="T6" s="314"/>
      <c r="U6" s="314"/>
      <c r="V6" s="314"/>
      <c r="W6" s="314"/>
      <c r="X6" s="314"/>
      <c r="Y6" s="314"/>
      <c r="Z6" s="314"/>
    </row>
    <row r="7" spans="1:26" ht="10.5" customHeight="1">
      <c r="A7" s="315"/>
      <c r="B7" s="315"/>
      <c r="C7" s="316"/>
      <c r="D7" s="315"/>
      <c r="E7" s="315"/>
      <c r="F7" s="929"/>
      <c r="G7" s="588"/>
      <c r="H7" s="588"/>
      <c r="I7" s="929"/>
      <c r="J7" s="588"/>
      <c r="K7" s="588"/>
      <c r="L7" s="929"/>
      <c r="M7" s="588"/>
      <c r="N7" s="588"/>
      <c r="O7" s="929"/>
      <c r="P7" s="588"/>
      <c r="Q7" s="588"/>
      <c r="R7" s="315"/>
      <c r="S7" s="282"/>
      <c r="T7" s="282"/>
      <c r="U7" s="282"/>
      <c r="V7" s="282"/>
      <c r="W7" s="282"/>
      <c r="X7" s="282"/>
      <c r="Y7" s="282"/>
      <c r="Z7" s="282"/>
    </row>
    <row r="8" spans="1:26" ht="6" customHeight="1">
      <c r="A8" s="933" t="s">
        <v>352</v>
      </c>
      <c r="B8" s="934" t="s">
        <v>353</v>
      </c>
      <c r="C8" s="935"/>
      <c r="D8" s="936" t="s">
        <v>257</v>
      </c>
      <c r="E8" s="931" t="s">
        <v>258</v>
      </c>
      <c r="F8" s="931" t="s">
        <v>259</v>
      </c>
      <c r="G8" s="277"/>
      <c r="H8" s="317"/>
      <c r="I8" s="282"/>
      <c r="J8" s="282"/>
      <c r="K8" s="282"/>
      <c r="L8" s="282"/>
      <c r="M8" s="282"/>
      <c r="N8" s="282"/>
      <c r="O8" s="282"/>
      <c r="P8" s="282"/>
      <c r="Q8" s="282"/>
      <c r="R8" s="282"/>
      <c r="S8" s="282"/>
      <c r="T8" s="282"/>
      <c r="U8" s="282"/>
      <c r="V8" s="282"/>
      <c r="W8" s="282"/>
      <c r="X8" s="282"/>
      <c r="Y8" s="282"/>
      <c r="Z8" s="282"/>
    </row>
    <row r="9" spans="1:26" ht="11.25" customHeight="1">
      <c r="A9" s="594"/>
      <c r="B9" s="827"/>
      <c r="C9" s="827"/>
      <c r="D9" s="594"/>
      <c r="E9" s="588"/>
      <c r="F9" s="588"/>
      <c r="G9" s="290"/>
      <c r="H9" s="318"/>
      <c r="I9" s="930" t="s">
        <v>397</v>
      </c>
      <c r="J9" s="588"/>
      <c r="K9" s="588"/>
      <c r="L9" s="930" t="s">
        <v>354</v>
      </c>
      <c r="M9" s="588"/>
      <c r="N9" s="588"/>
      <c r="O9" s="931" t="s">
        <v>355</v>
      </c>
      <c r="P9" s="588"/>
      <c r="Q9" s="588"/>
      <c r="R9" s="931"/>
      <c r="S9" s="282"/>
      <c r="T9" s="282"/>
      <c r="U9" s="282"/>
      <c r="V9" s="282"/>
      <c r="W9" s="282"/>
      <c r="X9" s="282"/>
      <c r="Y9" s="282"/>
      <c r="Z9" s="282"/>
    </row>
    <row r="10" spans="1:26" ht="11.25" customHeight="1">
      <c r="A10" s="594"/>
      <c r="B10" s="827"/>
      <c r="C10" s="770"/>
      <c r="D10" s="775"/>
      <c r="E10" s="768"/>
      <c r="F10" s="768"/>
      <c r="G10" s="319"/>
      <c r="H10" s="320"/>
      <c r="I10" s="932" t="s">
        <v>356</v>
      </c>
      <c r="J10" s="596"/>
      <c r="K10" s="596"/>
      <c r="L10" s="932" t="s">
        <v>356</v>
      </c>
      <c r="M10" s="596"/>
      <c r="N10" s="596"/>
      <c r="O10" s="596"/>
      <c r="P10" s="596"/>
      <c r="Q10" s="596"/>
      <c r="R10" s="596"/>
      <c r="S10" s="289"/>
      <c r="T10" s="289"/>
      <c r="U10" s="289"/>
      <c r="V10" s="289"/>
      <c r="W10" s="289"/>
      <c r="X10" s="289"/>
      <c r="Y10" s="289"/>
      <c r="Z10" s="289"/>
    </row>
    <row r="11" spans="1:26" ht="18" customHeight="1">
      <c r="A11" s="937">
        <v>1</v>
      </c>
      <c r="B11" s="938">
        <v>1</v>
      </c>
      <c r="C11" s="939">
        <v>1</v>
      </c>
      <c r="D11" s="321" t="s">
        <v>376</v>
      </c>
      <c r="E11" s="322" t="s">
        <v>313</v>
      </c>
      <c r="F11" s="323" t="s">
        <v>273</v>
      </c>
      <c r="G11" s="925" t="s">
        <v>376</v>
      </c>
      <c r="H11" s="588"/>
      <c r="I11" s="588"/>
      <c r="J11" s="324"/>
      <c r="K11" s="325"/>
      <c r="L11" s="325"/>
      <c r="M11" s="316"/>
      <c r="N11" s="316"/>
      <c r="O11" s="316"/>
      <c r="P11" s="316"/>
      <c r="Q11" s="316"/>
      <c r="R11" s="316"/>
      <c r="S11" s="289"/>
      <c r="T11" s="289"/>
      <c r="U11" s="289"/>
      <c r="V11" s="289"/>
      <c r="W11" s="289"/>
      <c r="X11" s="289"/>
      <c r="Y11" s="289"/>
      <c r="Z11" s="289"/>
    </row>
    <row r="12" spans="1:26" ht="18" customHeight="1">
      <c r="A12" s="796"/>
      <c r="B12" s="689"/>
      <c r="C12" s="689"/>
      <c r="D12" s="326" t="s">
        <v>357</v>
      </c>
      <c r="E12" s="327" t="s">
        <v>328</v>
      </c>
      <c r="F12" s="328" t="s">
        <v>273</v>
      </c>
      <c r="G12" s="920" t="s">
        <v>357</v>
      </c>
      <c r="H12" s="596"/>
      <c r="I12" s="596"/>
      <c r="J12" s="335"/>
      <c r="K12" s="334"/>
      <c r="L12" s="334"/>
      <c r="M12" s="335"/>
      <c r="N12" s="335"/>
      <c r="O12" s="335"/>
      <c r="P12" s="335"/>
      <c r="Q12" s="335"/>
      <c r="R12" s="335"/>
      <c r="S12" s="324"/>
      <c r="T12" s="283"/>
      <c r="U12" s="283"/>
      <c r="V12" s="283"/>
      <c r="W12" s="283"/>
      <c r="X12" s="283"/>
      <c r="Y12" s="283"/>
      <c r="Z12" s="283"/>
    </row>
    <row r="13" spans="1:26" ht="18" customHeight="1">
      <c r="A13" s="940" t="s">
        <v>358</v>
      </c>
      <c r="B13" s="941">
        <v>2</v>
      </c>
      <c r="C13" s="942"/>
      <c r="D13" s="329" t="s">
        <v>398</v>
      </c>
      <c r="E13" s="330"/>
      <c r="F13" s="331"/>
      <c r="G13" s="360"/>
      <c r="H13" s="921"/>
      <c r="I13" s="591"/>
      <c r="J13" s="333"/>
      <c r="K13" s="334"/>
      <c r="L13" s="334"/>
      <c r="M13" s="335"/>
      <c r="N13" s="335"/>
      <c r="O13" s="335"/>
      <c r="P13" s="335"/>
      <c r="Q13" s="335"/>
      <c r="R13" s="335"/>
      <c r="S13" s="324"/>
      <c r="T13" s="283"/>
      <c r="U13" s="283"/>
      <c r="V13" s="283"/>
      <c r="W13" s="283"/>
      <c r="X13" s="283"/>
      <c r="Y13" s="283"/>
      <c r="Z13" s="283"/>
    </row>
    <row r="14" spans="1:26" ht="18" customHeight="1">
      <c r="A14" s="766"/>
      <c r="B14" s="770"/>
      <c r="C14" s="770"/>
      <c r="D14" s="336" t="s">
        <v>398</v>
      </c>
      <c r="E14" s="337"/>
      <c r="F14" s="338"/>
      <c r="G14" s="361"/>
      <c r="H14" s="300"/>
      <c r="I14" s="362"/>
      <c r="J14" s="922" t="s">
        <v>376</v>
      </c>
      <c r="K14" s="588"/>
      <c r="L14" s="588"/>
      <c r="M14" s="333"/>
      <c r="N14" s="335"/>
      <c r="O14" s="335"/>
      <c r="P14" s="335"/>
      <c r="Q14" s="335"/>
      <c r="R14" s="335"/>
      <c r="S14" s="324"/>
      <c r="T14" s="283"/>
      <c r="U14" s="283"/>
      <c r="V14" s="283"/>
      <c r="W14" s="283"/>
      <c r="X14" s="283"/>
      <c r="Y14" s="283"/>
      <c r="Z14" s="283"/>
    </row>
    <row r="15" spans="1:26" ht="18" customHeight="1">
      <c r="A15" s="972"/>
      <c r="B15" s="973"/>
      <c r="C15" s="974"/>
      <c r="D15" s="975"/>
      <c r="E15" s="322"/>
      <c r="F15" s="975"/>
      <c r="G15" s="361"/>
      <c r="H15" s="300"/>
      <c r="I15" s="362"/>
      <c r="J15" s="923" t="s">
        <v>357</v>
      </c>
      <c r="K15" s="596"/>
      <c r="L15" s="596"/>
      <c r="M15" s="333"/>
      <c r="N15" s="335"/>
      <c r="O15" s="335"/>
      <c r="P15" s="335"/>
      <c r="Q15" s="335"/>
      <c r="R15" s="335"/>
      <c r="S15" s="324"/>
      <c r="T15" s="283"/>
      <c r="U15" s="283"/>
      <c r="V15" s="283"/>
      <c r="W15" s="283"/>
      <c r="X15" s="283"/>
      <c r="Y15" s="283"/>
      <c r="Z15" s="283"/>
    </row>
    <row r="16" spans="1:26" ht="18" customHeight="1">
      <c r="A16" s="596"/>
      <c r="B16" s="596"/>
      <c r="C16" s="596"/>
      <c r="D16" s="596"/>
      <c r="E16" s="327"/>
      <c r="F16" s="596"/>
      <c r="G16" s="361"/>
      <c r="H16" s="300"/>
      <c r="I16" s="362"/>
      <c r="J16" s="363"/>
      <c r="K16" s="921" t="s">
        <v>399</v>
      </c>
      <c r="L16" s="590"/>
      <c r="M16" s="350"/>
      <c r="N16" s="335"/>
      <c r="O16" s="335"/>
      <c r="P16" s="335"/>
      <c r="Q16" s="335"/>
      <c r="R16" s="335"/>
      <c r="S16" s="324"/>
      <c r="T16" s="283"/>
      <c r="U16" s="283"/>
      <c r="V16" s="283"/>
      <c r="W16" s="283"/>
      <c r="X16" s="283"/>
      <c r="Y16" s="283"/>
      <c r="Z16" s="283"/>
    </row>
    <row r="17" spans="1:26" ht="18" customHeight="1">
      <c r="A17" s="937"/>
      <c r="B17" s="938">
        <v>3</v>
      </c>
      <c r="C17" s="939"/>
      <c r="D17" s="321" t="s">
        <v>400</v>
      </c>
      <c r="E17" s="322" t="s">
        <v>401</v>
      </c>
      <c r="F17" s="323" t="s">
        <v>266</v>
      </c>
      <c r="G17" s="925" t="s">
        <v>322</v>
      </c>
      <c r="H17" s="588"/>
      <c r="I17" s="598"/>
      <c r="J17" s="364"/>
      <c r="K17" s="365"/>
      <c r="L17" s="365"/>
      <c r="M17" s="350"/>
      <c r="N17" s="335"/>
      <c r="O17" s="335"/>
      <c r="P17" s="335"/>
      <c r="Q17" s="335"/>
      <c r="R17" s="335"/>
      <c r="S17" s="324"/>
      <c r="T17" s="283"/>
      <c r="U17" s="283"/>
      <c r="V17" s="283"/>
      <c r="W17" s="283"/>
      <c r="X17" s="283"/>
      <c r="Y17" s="283"/>
      <c r="Z17" s="283"/>
    </row>
    <row r="18" spans="1:26" ht="18" customHeight="1">
      <c r="A18" s="796"/>
      <c r="B18" s="689"/>
      <c r="C18" s="689"/>
      <c r="D18" s="326" t="s">
        <v>402</v>
      </c>
      <c r="E18" s="327" t="s">
        <v>403</v>
      </c>
      <c r="F18" s="328" t="s">
        <v>266</v>
      </c>
      <c r="G18" s="920" t="s">
        <v>359</v>
      </c>
      <c r="H18" s="596"/>
      <c r="I18" s="599"/>
      <c r="J18" s="364"/>
      <c r="K18" s="366"/>
      <c r="L18" s="366"/>
      <c r="M18" s="352"/>
      <c r="N18" s="335"/>
      <c r="O18" s="335"/>
      <c r="P18" s="335"/>
      <c r="Q18" s="335"/>
      <c r="R18" s="335"/>
      <c r="S18" s="324"/>
      <c r="T18" s="283"/>
      <c r="U18" s="283"/>
      <c r="V18" s="283"/>
      <c r="W18" s="283"/>
      <c r="X18" s="283"/>
      <c r="Y18" s="283"/>
      <c r="Z18" s="283"/>
    </row>
    <row r="19" spans="1:26" ht="18" customHeight="1">
      <c r="A19" s="940" t="s">
        <v>358</v>
      </c>
      <c r="B19" s="941">
        <v>4</v>
      </c>
      <c r="C19" s="942"/>
      <c r="D19" s="329" t="s">
        <v>359</v>
      </c>
      <c r="E19" s="330" t="s">
        <v>360</v>
      </c>
      <c r="F19" s="331" t="s">
        <v>273</v>
      </c>
      <c r="G19" s="360"/>
      <c r="H19" s="921" t="s">
        <v>404</v>
      </c>
      <c r="I19" s="590"/>
      <c r="J19" s="365"/>
      <c r="K19" s="366"/>
      <c r="L19" s="366"/>
      <c r="M19" s="352"/>
      <c r="N19" s="991"/>
      <c r="O19" s="588"/>
      <c r="P19" s="335"/>
      <c r="Q19" s="335"/>
      <c r="R19" s="335"/>
      <c r="S19" s="324"/>
      <c r="T19" s="283"/>
      <c r="U19" s="283"/>
      <c r="V19" s="283"/>
      <c r="W19" s="283"/>
      <c r="X19" s="283"/>
      <c r="Y19" s="283"/>
      <c r="Z19" s="283"/>
    </row>
    <row r="20" spans="1:26" ht="18" customHeight="1">
      <c r="A20" s="766"/>
      <c r="B20" s="770"/>
      <c r="C20" s="770"/>
      <c r="D20" s="336" t="s">
        <v>322</v>
      </c>
      <c r="E20" s="337" t="s">
        <v>323</v>
      </c>
      <c r="F20" s="338" t="s">
        <v>266</v>
      </c>
      <c r="G20" s="367"/>
      <c r="H20" s="300"/>
      <c r="I20" s="300"/>
      <c r="J20" s="364"/>
      <c r="K20" s="366"/>
      <c r="L20" s="366"/>
      <c r="M20" s="922" t="s">
        <v>376</v>
      </c>
      <c r="N20" s="588"/>
      <c r="O20" s="588"/>
      <c r="P20" s="335"/>
      <c r="Q20" s="335"/>
      <c r="R20" s="335"/>
      <c r="S20" s="324"/>
      <c r="T20" s="283"/>
      <c r="U20" s="283"/>
      <c r="V20" s="283"/>
      <c r="W20" s="283"/>
      <c r="X20" s="283"/>
      <c r="Y20" s="283"/>
      <c r="Z20" s="283"/>
    </row>
    <row r="21" spans="1:26" ht="18" customHeight="1">
      <c r="A21" s="972"/>
      <c r="B21" s="973"/>
      <c r="C21" s="974"/>
      <c r="D21" s="975"/>
      <c r="E21" s="322"/>
      <c r="F21" s="975"/>
      <c r="G21" s="361"/>
      <c r="H21" s="300"/>
      <c r="I21" s="300"/>
      <c r="J21" s="364"/>
      <c r="K21" s="366"/>
      <c r="L21" s="366"/>
      <c r="M21" s="923" t="s">
        <v>357</v>
      </c>
      <c r="N21" s="596"/>
      <c r="O21" s="596"/>
      <c r="P21" s="335"/>
      <c r="Q21" s="335"/>
      <c r="R21" s="335"/>
      <c r="S21" s="324"/>
      <c r="T21" s="283"/>
      <c r="U21" s="283"/>
      <c r="V21" s="283"/>
      <c r="W21" s="283"/>
      <c r="X21" s="283"/>
      <c r="Y21" s="283"/>
      <c r="Z21" s="283"/>
    </row>
    <row r="22" spans="1:26" ht="18" customHeight="1">
      <c r="A22" s="596"/>
      <c r="B22" s="596"/>
      <c r="C22" s="596"/>
      <c r="D22" s="596"/>
      <c r="E22" s="327"/>
      <c r="F22" s="596"/>
      <c r="G22" s="361"/>
      <c r="H22" s="300"/>
      <c r="I22" s="300"/>
      <c r="J22" s="365"/>
      <c r="K22" s="366"/>
      <c r="L22" s="366"/>
      <c r="M22" s="363"/>
      <c r="N22" s="921" t="s">
        <v>405</v>
      </c>
      <c r="O22" s="590"/>
      <c r="P22" s="350"/>
      <c r="Q22" s="335"/>
      <c r="R22" s="335"/>
      <c r="S22" s="324"/>
      <c r="T22" s="283"/>
      <c r="U22" s="283"/>
      <c r="V22" s="283"/>
      <c r="W22" s="283"/>
      <c r="X22" s="283"/>
      <c r="Y22" s="283"/>
      <c r="Z22" s="283"/>
    </row>
    <row r="23" spans="1:26" ht="18" customHeight="1">
      <c r="A23" s="971">
        <v>3</v>
      </c>
      <c r="B23" s="938">
        <v>5</v>
      </c>
      <c r="C23" s="939"/>
      <c r="D23" s="321" t="s">
        <v>368</v>
      </c>
      <c r="E23" s="322" t="s">
        <v>311</v>
      </c>
      <c r="F23" s="323" t="s">
        <v>266</v>
      </c>
      <c r="G23" s="925" t="s">
        <v>368</v>
      </c>
      <c r="H23" s="588"/>
      <c r="I23" s="588"/>
      <c r="J23" s="368"/>
      <c r="K23" s="366"/>
      <c r="L23" s="366"/>
      <c r="M23" s="369"/>
      <c r="N23" s="364"/>
      <c r="O23" s="364"/>
      <c r="P23" s="352"/>
      <c r="Q23" s="335"/>
      <c r="R23" s="335"/>
      <c r="S23" s="324"/>
      <c r="T23" s="283"/>
      <c r="U23" s="283"/>
      <c r="V23" s="283"/>
      <c r="W23" s="283"/>
      <c r="X23" s="283"/>
      <c r="Y23" s="283"/>
      <c r="Z23" s="283"/>
    </row>
    <row r="24" spans="1:26" ht="18" customHeight="1">
      <c r="A24" s="796"/>
      <c r="B24" s="689"/>
      <c r="C24" s="689"/>
      <c r="D24" s="326" t="s">
        <v>363</v>
      </c>
      <c r="E24" s="327" t="s">
        <v>364</v>
      </c>
      <c r="F24" s="328" t="s">
        <v>273</v>
      </c>
      <c r="G24" s="920" t="s">
        <v>363</v>
      </c>
      <c r="H24" s="596"/>
      <c r="I24" s="596"/>
      <c r="J24" s="364"/>
      <c r="K24" s="365"/>
      <c r="L24" s="365"/>
      <c r="M24" s="370"/>
      <c r="N24" s="364"/>
      <c r="O24" s="364"/>
      <c r="P24" s="352"/>
      <c r="Q24" s="335"/>
      <c r="R24" s="335"/>
      <c r="S24" s="324"/>
      <c r="T24" s="283"/>
      <c r="U24" s="283"/>
      <c r="V24" s="283"/>
      <c r="W24" s="283"/>
      <c r="X24" s="283"/>
      <c r="Y24" s="283"/>
      <c r="Z24" s="283"/>
    </row>
    <row r="25" spans="1:26" ht="18" customHeight="1">
      <c r="A25" s="940" t="s">
        <v>358</v>
      </c>
      <c r="B25" s="941">
        <v>6</v>
      </c>
      <c r="C25" s="942"/>
      <c r="D25" s="329" t="s">
        <v>398</v>
      </c>
      <c r="E25" s="330"/>
      <c r="F25" s="331"/>
      <c r="G25" s="360"/>
      <c r="H25" s="921"/>
      <c r="I25" s="591"/>
      <c r="J25" s="365"/>
      <c r="K25" s="365"/>
      <c r="L25" s="365"/>
      <c r="M25" s="370"/>
      <c r="N25" s="364"/>
      <c r="O25" s="364"/>
      <c r="P25" s="352"/>
      <c r="Q25" s="335"/>
      <c r="R25" s="335"/>
      <c r="S25" s="324"/>
      <c r="T25" s="283"/>
      <c r="U25" s="283"/>
      <c r="V25" s="283"/>
      <c r="W25" s="283"/>
      <c r="X25" s="283"/>
      <c r="Y25" s="283"/>
      <c r="Z25" s="283"/>
    </row>
    <row r="26" spans="1:26" ht="18" customHeight="1">
      <c r="A26" s="766"/>
      <c r="B26" s="770"/>
      <c r="C26" s="770"/>
      <c r="D26" s="336" t="s">
        <v>398</v>
      </c>
      <c r="E26" s="337"/>
      <c r="F26" s="338"/>
      <c r="G26" s="361"/>
      <c r="H26" s="300"/>
      <c r="I26" s="362"/>
      <c r="J26" s="922" t="s">
        <v>368</v>
      </c>
      <c r="K26" s="588"/>
      <c r="L26" s="588"/>
      <c r="M26" s="370"/>
      <c r="N26" s="364"/>
      <c r="O26" s="364"/>
      <c r="P26" s="352"/>
      <c r="Q26" s="335"/>
      <c r="R26" s="335"/>
      <c r="S26" s="324"/>
      <c r="T26" s="283"/>
      <c r="U26" s="283"/>
      <c r="V26" s="283"/>
      <c r="W26" s="283"/>
      <c r="X26" s="283"/>
      <c r="Y26" s="283"/>
      <c r="Z26" s="283"/>
    </row>
    <row r="27" spans="1:26" ht="18" customHeight="1">
      <c r="A27" s="972"/>
      <c r="B27" s="973"/>
      <c r="C27" s="974"/>
      <c r="D27" s="975"/>
      <c r="E27" s="322"/>
      <c r="F27" s="975"/>
      <c r="G27" s="361"/>
      <c r="H27" s="300"/>
      <c r="I27" s="362"/>
      <c r="J27" s="923" t="s">
        <v>363</v>
      </c>
      <c r="K27" s="596"/>
      <c r="L27" s="599"/>
      <c r="M27" s="370"/>
      <c r="N27" s="364"/>
      <c r="O27" s="364"/>
      <c r="P27" s="352"/>
      <c r="Q27" s="335"/>
      <c r="R27" s="335"/>
      <c r="S27" s="324"/>
      <c r="T27" s="283"/>
      <c r="U27" s="283"/>
      <c r="V27" s="283"/>
      <c r="W27" s="283"/>
      <c r="X27" s="283"/>
      <c r="Y27" s="283"/>
      <c r="Z27" s="283"/>
    </row>
    <row r="28" spans="1:26" ht="18" customHeight="1">
      <c r="A28" s="596"/>
      <c r="B28" s="596"/>
      <c r="C28" s="596"/>
      <c r="D28" s="596"/>
      <c r="E28" s="327"/>
      <c r="F28" s="596"/>
      <c r="G28" s="361"/>
      <c r="H28" s="300"/>
      <c r="I28" s="362"/>
      <c r="J28" s="363"/>
      <c r="K28" s="982" t="s">
        <v>406</v>
      </c>
      <c r="L28" s="590"/>
      <c r="M28" s="365"/>
      <c r="N28" s="364"/>
      <c r="O28" s="364"/>
      <c r="P28" s="352"/>
      <c r="Q28" s="333"/>
      <c r="R28" s="333"/>
      <c r="S28" s="324"/>
      <c r="T28" s="283"/>
      <c r="U28" s="283"/>
      <c r="V28" s="283"/>
      <c r="W28" s="283"/>
      <c r="X28" s="283"/>
      <c r="Y28" s="283"/>
      <c r="Z28" s="283"/>
    </row>
    <row r="29" spans="1:26" ht="18" customHeight="1">
      <c r="A29" s="937" t="s">
        <v>358</v>
      </c>
      <c r="B29" s="938">
        <v>7</v>
      </c>
      <c r="C29" s="939"/>
      <c r="D29" s="321" t="s">
        <v>407</v>
      </c>
      <c r="E29" s="322" t="s">
        <v>408</v>
      </c>
      <c r="F29" s="323" t="s">
        <v>409</v>
      </c>
      <c r="G29" s="925" t="s">
        <v>407</v>
      </c>
      <c r="H29" s="588"/>
      <c r="I29" s="598"/>
      <c r="J29" s="364"/>
      <c r="K29" s="366"/>
      <c r="L29" s="366"/>
      <c r="M29" s="364"/>
      <c r="N29" s="364"/>
      <c r="O29" s="364"/>
      <c r="P29" s="352"/>
      <c r="Q29" s="333"/>
      <c r="R29" s="333"/>
      <c r="S29" s="324"/>
      <c r="T29" s="283"/>
      <c r="U29" s="283"/>
      <c r="V29" s="283"/>
      <c r="W29" s="283"/>
      <c r="X29" s="283"/>
      <c r="Y29" s="283"/>
      <c r="Z29" s="283"/>
    </row>
    <row r="30" spans="1:26" ht="18" customHeight="1">
      <c r="A30" s="796"/>
      <c r="B30" s="689"/>
      <c r="C30" s="689"/>
      <c r="D30" s="326" t="s">
        <v>410</v>
      </c>
      <c r="E30" s="327" t="s">
        <v>411</v>
      </c>
      <c r="F30" s="328" t="s">
        <v>409</v>
      </c>
      <c r="G30" s="920" t="s">
        <v>410</v>
      </c>
      <c r="H30" s="596"/>
      <c r="I30" s="599"/>
      <c r="J30" s="364"/>
      <c r="K30" s="366"/>
      <c r="L30" s="366"/>
      <c r="M30" s="364"/>
      <c r="N30" s="364"/>
      <c r="O30" s="364"/>
      <c r="P30" s="352"/>
      <c r="Q30" s="335"/>
      <c r="R30" s="335"/>
      <c r="S30" s="324"/>
      <c r="T30" s="283"/>
      <c r="U30" s="283"/>
      <c r="V30" s="283"/>
      <c r="W30" s="283"/>
      <c r="X30" s="283"/>
      <c r="Y30" s="283"/>
      <c r="Z30" s="283"/>
    </row>
    <row r="31" spans="1:26" ht="18" customHeight="1">
      <c r="A31" s="940"/>
      <c r="B31" s="941">
        <v>8</v>
      </c>
      <c r="C31" s="942"/>
      <c r="D31" s="329" t="s">
        <v>398</v>
      </c>
      <c r="E31" s="330"/>
      <c r="F31" s="331"/>
      <c r="G31" s="360"/>
      <c r="H31" s="921"/>
      <c r="I31" s="590"/>
      <c r="J31" s="365"/>
      <c r="K31" s="366"/>
      <c r="L31" s="366"/>
      <c r="M31" s="364"/>
      <c r="N31" s="364"/>
      <c r="O31" s="364"/>
      <c r="P31" s="352"/>
      <c r="Q31" s="335"/>
      <c r="R31" s="335"/>
      <c r="S31" s="324"/>
      <c r="T31" s="283"/>
      <c r="U31" s="283"/>
      <c r="V31" s="283"/>
      <c r="W31" s="283"/>
      <c r="X31" s="283"/>
      <c r="Y31" s="283"/>
      <c r="Z31" s="283"/>
    </row>
    <row r="32" spans="1:26" ht="18" customHeight="1">
      <c r="A32" s="766"/>
      <c r="B32" s="770"/>
      <c r="C32" s="770"/>
      <c r="D32" s="336" t="s">
        <v>398</v>
      </c>
      <c r="E32" s="337"/>
      <c r="F32" s="338"/>
      <c r="G32" s="367"/>
      <c r="H32" s="300"/>
      <c r="I32" s="300"/>
      <c r="J32" s="364"/>
      <c r="K32" s="365"/>
      <c r="L32" s="365"/>
      <c r="M32" s="365"/>
      <c r="N32" s="364"/>
      <c r="O32" s="364"/>
      <c r="P32" s="922" t="s">
        <v>376</v>
      </c>
      <c r="Q32" s="588"/>
      <c r="R32" s="588"/>
      <c r="S32" s="324"/>
      <c r="T32" s="283"/>
      <c r="U32" s="283"/>
      <c r="V32" s="283"/>
      <c r="W32" s="283"/>
      <c r="X32" s="283"/>
      <c r="Y32" s="283"/>
      <c r="Z32" s="283"/>
    </row>
    <row r="33" spans="1:26" ht="18" customHeight="1">
      <c r="A33" s="972"/>
      <c r="B33" s="973"/>
      <c r="C33" s="974"/>
      <c r="D33" s="975"/>
      <c r="E33" s="322"/>
      <c r="F33" s="975"/>
      <c r="G33" s="361"/>
      <c r="H33" s="300"/>
      <c r="I33" s="300"/>
      <c r="J33" s="364"/>
      <c r="K33" s="365"/>
      <c r="L33" s="365"/>
      <c r="M33" s="365"/>
      <c r="N33" s="364"/>
      <c r="O33" s="364"/>
      <c r="P33" s="923" t="s">
        <v>357</v>
      </c>
      <c r="Q33" s="596"/>
      <c r="R33" s="596"/>
      <c r="S33" s="324"/>
      <c r="T33" s="283"/>
      <c r="U33" s="283"/>
      <c r="V33" s="283"/>
      <c r="W33" s="283"/>
      <c r="X33" s="283"/>
      <c r="Y33" s="283"/>
      <c r="Z33" s="283"/>
    </row>
    <row r="34" spans="1:26" ht="18" customHeight="1">
      <c r="A34" s="596"/>
      <c r="B34" s="596"/>
      <c r="C34" s="596"/>
      <c r="D34" s="596"/>
      <c r="E34" s="327"/>
      <c r="F34" s="596"/>
      <c r="G34" s="361"/>
      <c r="H34" s="300"/>
      <c r="I34" s="300"/>
      <c r="J34" s="365"/>
      <c r="K34" s="366"/>
      <c r="L34" s="366"/>
      <c r="M34" s="364"/>
      <c r="N34" s="364"/>
      <c r="O34" s="364"/>
      <c r="P34" s="371"/>
      <c r="Q34" s="921" t="s">
        <v>412</v>
      </c>
      <c r="R34" s="590"/>
      <c r="S34" s="324"/>
      <c r="T34" s="283"/>
      <c r="U34" s="283"/>
      <c r="V34" s="283"/>
      <c r="W34" s="283"/>
      <c r="X34" s="283"/>
      <c r="Y34" s="283"/>
      <c r="Z34" s="283"/>
    </row>
    <row r="35" spans="1:26" ht="18" customHeight="1">
      <c r="A35" s="937"/>
      <c r="B35" s="938">
        <v>9</v>
      </c>
      <c r="C35" s="939"/>
      <c r="D35" s="321" t="s">
        <v>413</v>
      </c>
      <c r="E35" s="322" t="s">
        <v>414</v>
      </c>
      <c r="F35" s="323" t="s">
        <v>266</v>
      </c>
      <c r="G35" s="925" t="s">
        <v>413</v>
      </c>
      <c r="H35" s="588"/>
      <c r="I35" s="588"/>
      <c r="J35" s="368"/>
      <c r="K35" s="366"/>
      <c r="L35" s="366"/>
      <c r="M35" s="364"/>
      <c r="N35" s="364"/>
      <c r="O35" s="364"/>
      <c r="P35" s="352"/>
      <c r="Q35" s="335"/>
      <c r="R35" s="335"/>
      <c r="S35" s="324"/>
      <c r="T35" s="283"/>
      <c r="U35" s="283"/>
      <c r="V35" s="283"/>
      <c r="W35" s="283"/>
      <c r="X35" s="283"/>
      <c r="Y35" s="283"/>
      <c r="Z35" s="283"/>
    </row>
    <row r="36" spans="1:26" ht="18" customHeight="1">
      <c r="A36" s="796"/>
      <c r="B36" s="689"/>
      <c r="C36" s="689"/>
      <c r="D36" s="326" t="s">
        <v>415</v>
      </c>
      <c r="E36" s="327" t="s">
        <v>360</v>
      </c>
      <c r="F36" s="328" t="s">
        <v>266</v>
      </c>
      <c r="G36" s="920" t="s">
        <v>415</v>
      </c>
      <c r="H36" s="596"/>
      <c r="I36" s="596"/>
      <c r="J36" s="364"/>
      <c r="K36" s="366"/>
      <c r="L36" s="366"/>
      <c r="M36" s="364"/>
      <c r="N36" s="365"/>
      <c r="O36" s="365"/>
      <c r="P36" s="350"/>
      <c r="Q36" s="335"/>
      <c r="R36" s="335"/>
      <c r="S36" s="324"/>
      <c r="T36" s="283"/>
      <c r="U36" s="283"/>
      <c r="V36" s="283"/>
      <c r="W36" s="283"/>
      <c r="X36" s="283"/>
      <c r="Y36" s="283"/>
      <c r="Z36" s="283"/>
    </row>
    <row r="37" spans="1:26" ht="18" customHeight="1">
      <c r="A37" s="940" t="s">
        <v>358</v>
      </c>
      <c r="B37" s="941">
        <v>10</v>
      </c>
      <c r="C37" s="942"/>
      <c r="D37" s="329" t="s">
        <v>398</v>
      </c>
      <c r="E37" s="330"/>
      <c r="F37" s="331"/>
      <c r="G37" s="360"/>
      <c r="H37" s="921"/>
      <c r="I37" s="591"/>
      <c r="J37" s="365"/>
      <c r="K37" s="366"/>
      <c r="L37" s="366"/>
      <c r="M37" s="364"/>
      <c r="N37" s="365"/>
      <c r="O37" s="365"/>
      <c r="P37" s="350"/>
      <c r="Q37" s="335"/>
      <c r="R37" s="335"/>
      <c r="S37" s="324"/>
      <c r="T37" s="283"/>
      <c r="U37" s="283"/>
      <c r="V37" s="283"/>
      <c r="W37" s="283"/>
      <c r="X37" s="283"/>
      <c r="Y37" s="283"/>
      <c r="Z37" s="283"/>
    </row>
    <row r="38" spans="1:26" ht="18" customHeight="1">
      <c r="A38" s="766"/>
      <c r="B38" s="770"/>
      <c r="C38" s="770"/>
      <c r="D38" s="336" t="s">
        <v>398</v>
      </c>
      <c r="E38" s="337"/>
      <c r="F38" s="338"/>
      <c r="G38" s="361"/>
      <c r="H38" s="300"/>
      <c r="I38" s="362"/>
      <c r="J38" s="922" t="s">
        <v>370</v>
      </c>
      <c r="K38" s="588"/>
      <c r="L38" s="588"/>
      <c r="M38" s="365"/>
      <c r="N38" s="364"/>
      <c r="O38" s="364"/>
      <c r="P38" s="352"/>
      <c r="Q38" s="335"/>
      <c r="R38" s="335"/>
      <c r="S38" s="324"/>
      <c r="T38" s="283"/>
      <c r="U38" s="283"/>
      <c r="V38" s="283"/>
      <c r="W38" s="283"/>
      <c r="X38" s="283"/>
      <c r="Y38" s="283"/>
      <c r="Z38" s="283"/>
    </row>
    <row r="39" spans="1:26" ht="18" customHeight="1">
      <c r="A39" s="972"/>
      <c r="B39" s="973"/>
      <c r="C39" s="974"/>
      <c r="D39" s="975"/>
      <c r="E39" s="322"/>
      <c r="F39" s="975"/>
      <c r="G39" s="361"/>
      <c r="H39" s="300"/>
      <c r="I39" s="362"/>
      <c r="J39" s="923" t="s">
        <v>312</v>
      </c>
      <c r="K39" s="596"/>
      <c r="L39" s="596"/>
      <c r="M39" s="365"/>
      <c r="N39" s="364"/>
      <c r="O39" s="364"/>
      <c r="P39" s="352"/>
      <c r="Q39" s="335"/>
      <c r="R39" s="335"/>
      <c r="S39" s="324"/>
      <c r="T39" s="283"/>
      <c r="U39" s="283"/>
      <c r="V39" s="283"/>
      <c r="W39" s="283"/>
      <c r="X39" s="283"/>
      <c r="Y39" s="283"/>
      <c r="Z39" s="283"/>
    </row>
    <row r="40" spans="1:26" ht="18" customHeight="1">
      <c r="A40" s="596"/>
      <c r="B40" s="596"/>
      <c r="C40" s="596"/>
      <c r="D40" s="596"/>
      <c r="E40" s="327"/>
      <c r="F40" s="596"/>
      <c r="G40" s="361"/>
      <c r="H40" s="300"/>
      <c r="I40" s="362"/>
      <c r="J40" s="363"/>
      <c r="K40" s="921" t="s">
        <v>416</v>
      </c>
      <c r="L40" s="590"/>
      <c r="M40" s="370"/>
      <c r="N40" s="364"/>
      <c r="O40" s="364"/>
      <c r="P40" s="352"/>
      <c r="Q40" s="335"/>
      <c r="R40" s="335"/>
      <c r="S40" s="324"/>
      <c r="T40" s="283"/>
      <c r="U40" s="283"/>
      <c r="V40" s="283"/>
      <c r="W40" s="283"/>
      <c r="X40" s="283"/>
      <c r="Y40" s="283"/>
      <c r="Z40" s="283"/>
    </row>
    <row r="41" spans="1:26" ht="18" customHeight="1">
      <c r="A41" s="937" t="s">
        <v>358</v>
      </c>
      <c r="B41" s="938">
        <v>11</v>
      </c>
      <c r="C41" s="939"/>
      <c r="D41" s="321" t="s">
        <v>398</v>
      </c>
      <c r="E41" s="322"/>
      <c r="F41" s="323"/>
      <c r="G41" s="925" t="s">
        <v>370</v>
      </c>
      <c r="H41" s="588"/>
      <c r="I41" s="598"/>
      <c r="J41" s="364"/>
      <c r="K41" s="365"/>
      <c r="L41" s="365"/>
      <c r="M41" s="370"/>
      <c r="N41" s="364"/>
      <c r="O41" s="364"/>
      <c r="P41" s="352"/>
      <c r="Q41" s="335"/>
      <c r="R41" s="335"/>
      <c r="S41" s="324"/>
      <c r="T41" s="283"/>
      <c r="U41" s="283"/>
      <c r="V41" s="283"/>
      <c r="W41" s="283"/>
      <c r="X41" s="283"/>
      <c r="Y41" s="283"/>
      <c r="Z41" s="283"/>
    </row>
    <row r="42" spans="1:26" ht="18" customHeight="1">
      <c r="A42" s="796"/>
      <c r="B42" s="689"/>
      <c r="C42" s="689"/>
      <c r="D42" s="326" t="s">
        <v>398</v>
      </c>
      <c r="E42" s="327"/>
      <c r="F42" s="328"/>
      <c r="G42" s="920" t="s">
        <v>312</v>
      </c>
      <c r="H42" s="596"/>
      <c r="I42" s="599"/>
      <c r="J42" s="364"/>
      <c r="K42" s="366"/>
      <c r="L42" s="366"/>
      <c r="M42" s="369"/>
      <c r="N42" s="364"/>
      <c r="O42" s="364"/>
      <c r="P42" s="352"/>
      <c r="Q42" s="335"/>
      <c r="R42" s="335"/>
      <c r="S42" s="324"/>
      <c r="T42" s="283"/>
      <c r="U42" s="283"/>
      <c r="V42" s="283"/>
      <c r="W42" s="283"/>
      <c r="X42" s="283"/>
      <c r="Y42" s="283"/>
      <c r="Z42" s="283"/>
    </row>
    <row r="43" spans="1:26" ht="18" customHeight="1">
      <c r="A43" s="976">
        <v>4</v>
      </c>
      <c r="B43" s="941">
        <v>12</v>
      </c>
      <c r="C43" s="942"/>
      <c r="D43" s="372" t="s">
        <v>370</v>
      </c>
      <c r="E43" s="373" t="s">
        <v>311</v>
      </c>
      <c r="F43" s="331" t="s">
        <v>266</v>
      </c>
      <c r="G43" s="360"/>
      <c r="H43" s="921"/>
      <c r="I43" s="590"/>
      <c r="J43" s="365"/>
      <c r="K43" s="366"/>
      <c r="L43" s="366"/>
      <c r="M43" s="369"/>
      <c r="N43" s="364"/>
      <c r="O43" s="364"/>
      <c r="P43" s="352"/>
      <c r="Q43" s="335"/>
      <c r="R43" s="335"/>
      <c r="S43" s="374"/>
      <c r="T43" s="283"/>
      <c r="U43" s="283"/>
      <c r="V43" s="283"/>
      <c r="W43" s="283"/>
      <c r="X43" s="283"/>
      <c r="Y43" s="283"/>
      <c r="Z43" s="283"/>
    </row>
    <row r="44" spans="1:26" ht="18" customHeight="1">
      <c r="A44" s="766"/>
      <c r="B44" s="770"/>
      <c r="C44" s="770"/>
      <c r="D44" s="336" t="s">
        <v>312</v>
      </c>
      <c r="E44" s="337" t="s">
        <v>313</v>
      </c>
      <c r="F44" s="338" t="s">
        <v>266</v>
      </c>
      <c r="G44" s="367"/>
      <c r="H44" s="300"/>
      <c r="I44" s="300"/>
      <c r="J44" s="364"/>
      <c r="K44" s="366"/>
      <c r="L44" s="366"/>
      <c r="M44" s="922" t="s">
        <v>417</v>
      </c>
      <c r="N44" s="588"/>
      <c r="O44" s="588"/>
      <c r="P44" s="352"/>
      <c r="Q44" s="335"/>
      <c r="R44" s="335"/>
      <c r="S44" s="374"/>
      <c r="T44" s="283"/>
      <c r="U44" s="283"/>
      <c r="V44" s="283"/>
      <c r="W44" s="283"/>
      <c r="X44" s="283"/>
      <c r="Y44" s="283"/>
      <c r="Z44" s="283"/>
    </row>
    <row r="45" spans="1:26" ht="18" customHeight="1">
      <c r="A45" s="972"/>
      <c r="B45" s="973"/>
      <c r="C45" s="974"/>
      <c r="D45" s="975"/>
      <c r="E45" s="322"/>
      <c r="F45" s="975"/>
      <c r="G45" s="361"/>
      <c r="H45" s="300"/>
      <c r="I45" s="300"/>
      <c r="J45" s="364"/>
      <c r="K45" s="366"/>
      <c r="L45" s="366"/>
      <c r="M45" s="923" t="s">
        <v>418</v>
      </c>
      <c r="N45" s="596"/>
      <c r="O45" s="596"/>
      <c r="P45" s="352"/>
      <c r="Q45" s="333"/>
      <c r="R45" s="333"/>
      <c r="S45" s="374"/>
      <c r="T45" s="283"/>
      <c r="U45" s="283"/>
      <c r="V45" s="283"/>
      <c r="W45" s="283"/>
      <c r="X45" s="283"/>
      <c r="Y45" s="283"/>
      <c r="Z45" s="283"/>
    </row>
    <row r="46" spans="1:26" ht="18" customHeight="1">
      <c r="A46" s="596"/>
      <c r="B46" s="596"/>
      <c r="C46" s="596"/>
      <c r="D46" s="596"/>
      <c r="E46" s="327"/>
      <c r="F46" s="596"/>
      <c r="G46" s="361"/>
      <c r="H46" s="300"/>
      <c r="I46" s="300"/>
      <c r="J46" s="365"/>
      <c r="K46" s="366"/>
      <c r="L46" s="366"/>
      <c r="M46" s="363"/>
      <c r="N46" s="921" t="s">
        <v>361</v>
      </c>
      <c r="O46" s="590"/>
      <c r="P46" s="333"/>
      <c r="Q46" s="333"/>
      <c r="R46" s="333"/>
      <c r="S46" s="324"/>
      <c r="T46" s="283"/>
      <c r="U46" s="283"/>
      <c r="V46" s="283"/>
      <c r="W46" s="283"/>
      <c r="X46" s="283"/>
      <c r="Y46" s="283"/>
      <c r="Z46" s="283"/>
    </row>
    <row r="47" spans="1:26" ht="18" customHeight="1">
      <c r="A47" s="937" t="s">
        <v>358</v>
      </c>
      <c r="B47" s="938">
        <v>13</v>
      </c>
      <c r="C47" s="939"/>
      <c r="D47" s="321" t="s">
        <v>419</v>
      </c>
      <c r="E47" s="322" t="s">
        <v>311</v>
      </c>
      <c r="F47" s="323" t="s">
        <v>273</v>
      </c>
      <c r="G47" s="925" t="s">
        <v>419</v>
      </c>
      <c r="H47" s="588"/>
      <c r="I47" s="588"/>
      <c r="J47" s="368"/>
      <c r="K47" s="366"/>
      <c r="L47" s="366"/>
      <c r="M47" s="352"/>
      <c r="N47" s="335"/>
      <c r="O47" s="335"/>
      <c r="P47" s="335"/>
      <c r="Q47" s="335"/>
      <c r="R47" s="335"/>
      <c r="S47" s="324"/>
      <c r="T47" s="283"/>
      <c r="U47" s="283"/>
      <c r="V47" s="283"/>
      <c r="W47" s="283"/>
      <c r="X47" s="283"/>
      <c r="Y47" s="283"/>
      <c r="Z47" s="283"/>
    </row>
    <row r="48" spans="1:26" ht="18" customHeight="1">
      <c r="A48" s="796"/>
      <c r="B48" s="689"/>
      <c r="C48" s="689"/>
      <c r="D48" s="326" t="s">
        <v>371</v>
      </c>
      <c r="E48" s="327" t="s">
        <v>372</v>
      </c>
      <c r="F48" s="328" t="s">
        <v>273</v>
      </c>
      <c r="G48" s="920" t="s">
        <v>371</v>
      </c>
      <c r="H48" s="596"/>
      <c r="I48" s="596"/>
      <c r="J48" s="364"/>
      <c r="K48" s="365"/>
      <c r="L48" s="365"/>
      <c r="M48" s="350"/>
      <c r="N48" s="335"/>
      <c r="O48" s="335"/>
      <c r="P48" s="335"/>
      <c r="Q48" s="335"/>
      <c r="R48" s="335"/>
      <c r="S48" s="324"/>
      <c r="T48" s="283"/>
      <c r="U48" s="283"/>
      <c r="V48" s="283"/>
      <c r="W48" s="283"/>
      <c r="X48" s="283"/>
      <c r="Y48" s="283"/>
      <c r="Z48" s="283"/>
    </row>
    <row r="49" spans="1:26" ht="18" customHeight="1">
      <c r="A49" s="940" t="s">
        <v>358</v>
      </c>
      <c r="B49" s="941">
        <v>14</v>
      </c>
      <c r="C49" s="942"/>
      <c r="D49" s="329" t="s">
        <v>398</v>
      </c>
      <c r="E49" s="330"/>
      <c r="F49" s="331"/>
      <c r="G49" s="360"/>
      <c r="H49" s="921"/>
      <c r="I49" s="591"/>
      <c r="J49" s="365"/>
      <c r="K49" s="365"/>
      <c r="L49" s="365"/>
      <c r="M49" s="350"/>
      <c r="N49" s="335"/>
      <c r="O49" s="335"/>
      <c r="P49" s="335"/>
      <c r="Q49" s="335"/>
      <c r="R49" s="335"/>
      <c r="S49" s="324"/>
      <c r="T49" s="283"/>
      <c r="U49" s="283"/>
      <c r="V49" s="283"/>
      <c r="W49" s="283"/>
      <c r="X49" s="283"/>
      <c r="Y49" s="283"/>
      <c r="Z49" s="283"/>
    </row>
    <row r="50" spans="1:26" ht="18" customHeight="1">
      <c r="A50" s="766"/>
      <c r="B50" s="770"/>
      <c r="C50" s="770"/>
      <c r="D50" s="336" t="s">
        <v>398</v>
      </c>
      <c r="E50" s="337"/>
      <c r="F50" s="338"/>
      <c r="G50" s="361"/>
      <c r="H50" s="300"/>
      <c r="I50" s="362"/>
      <c r="J50" s="922" t="s">
        <v>417</v>
      </c>
      <c r="K50" s="588"/>
      <c r="L50" s="588"/>
      <c r="M50" s="350"/>
      <c r="N50" s="335"/>
      <c r="O50" s="335"/>
      <c r="P50" s="335"/>
      <c r="Q50" s="335"/>
      <c r="R50" s="335"/>
      <c r="S50" s="324"/>
      <c r="T50" s="283"/>
      <c r="U50" s="283"/>
      <c r="V50" s="283"/>
      <c r="W50" s="283"/>
      <c r="X50" s="283"/>
      <c r="Y50" s="283"/>
      <c r="Z50" s="283"/>
    </row>
    <row r="51" spans="1:26" ht="18" customHeight="1">
      <c r="A51" s="972"/>
      <c r="B51" s="973"/>
      <c r="C51" s="974"/>
      <c r="D51" s="975"/>
      <c r="E51" s="322"/>
      <c r="F51" s="975"/>
      <c r="G51" s="361"/>
      <c r="H51" s="300"/>
      <c r="I51" s="362"/>
      <c r="J51" s="923" t="s">
        <v>418</v>
      </c>
      <c r="K51" s="596"/>
      <c r="L51" s="599"/>
      <c r="M51" s="350"/>
      <c r="N51" s="335"/>
      <c r="O51" s="335"/>
      <c r="P51" s="335"/>
      <c r="Q51" s="335"/>
      <c r="R51" s="335"/>
      <c r="S51" s="324"/>
      <c r="T51" s="283"/>
      <c r="U51" s="283"/>
      <c r="V51" s="283"/>
      <c r="W51" s="283"/>
      <c r="X51" s="283"/>
      <c r="Y51" s="283"/>
      <c r="Z51" s="283"/>
    </row>
    <row r="52" spans="1:26" ht="18" customHeight="1">
      <c r="A52" s="596"/>
      <c r="B52" s="596"/>
      <c r="C52" s="596"/>
      <c r="D52" s="596"/>
      <c r="E52" s="327"/>
      <c r="F52" s="596"/>
      <c r="G52" s="361"/>
      <c r="H52" s="300"/>
      <c r="I52" s="362"/>
      <c r="J52" s="363"/>
      <c r="K52" s="982" t="s">
        <v>420</v>
      </c>
      <c r="L52" s="590"/>
      <c r="M52" s="333"/>
      <c r="N52" s="333"/>
      <c r="O52" s="333"/>
      <c r="P52" s="992" t="s">
        <v>295</v>
      </c>
      <c r="Q52" s="588"/>
      <c r="R52" s="588"/>
      <c r="S52" s="324"/>
      <c r="T52" s="283"/>
      <c r="U52" s="283"/>
      <c r="V52" s="283"/>
      <c r="W52" s="283"/>
      <c r="X52" s="283"/>
      <c r="Y52" s="283"/>
      <c r="Z52" s="283"/>
    </row>
    <row r="53" spans="1:26" ht="18" customHeight="1">
      <c r="A53" s="937"/>
      <c r="B53" s="938">
        <v>15</v>
      </c>
      <c r="C53" s="939"/>
      <c r="D53" s="321" t="s">
        <v>398</v>
      </c>
      <c r="E53" s="322"/>
      <c r="F53" s="323"/>
      <c r="G53" s="925" t="s">
        <v>417</v>
      </c>
      <c r="H53" s="588"/>
      <c r="I53" s="598"/>
      <c r="J53" s="364"/>
      <c r="K53" s="366"/>
      <c r="L53" s="366"/>
      <c r="M53" s="924" t="s">
        <v>368</v>
      </c>
      <c r="N53" s="588"/>
      <c r="O53" s="588"/>
      <c r="P53" s="354"/>
      <c r="Q53" s="354"/>
      <c r="R53" s="354"/>
      <c r="S53" s="324"/>
      <c r="T53" s="283"/>
      <c r="U53" s="283"/>
      <c r="V53" s="283"/>
      <c r="W53" s="283"/>
      <c r="X53" s="283"/>
      <c r="Y53" s="283"/>
      <c r="Z53" s="283"/>
    </row>
    <row r="54" spans="1:26" ht="18" customHeight="1">
      <c r="A54" s="796"/>
      <c r="B54" s="689"/>
      <c r="C54" s="689"/>
      <c r="D54" s="326" t="s">
        <v>398</v>
      </c>
      <c r="E54" s="327"/>
      <c r="F54" s="328"/>
      <c r="G54" s="920" t="s">
        <v>418</v>
      </c>
      <c r="H54" s="596"/>
      <c r="I54" s="599"/>
      <c r="J54" s="335"/>
      <c r="K54" s="375"/>
      <c r="L54" s="375"/>
      <c r="M54" s="981" t="s">
        <v>363</v>
      </c>
      <c r="N54" s="596"/>
      <c r="O54" s="596"/>
      <c r="P54" s="947" t="s">
        <v>370</v>
      </c>
      <c r="Q54" s="588"/>
      <c r="R54" s="588"/>
      <c r="S54" s="324"/>
      <c r="T54" s="283"/>
      <c r="U54" s="283"/>
      <c r="V54" s="283"/>
      <c r="W54" s="283"/>
      <c r="X54" s="283"/>
      <c r="Y54" s="283"/>
      <c r="Z54" s="283"/>
    </row>
    <row r="55" spans="1:26" ht="18" customHeight="1">
      <c r="A55" s="940">
        <v>2</v>
      </c>
      <c r="B55" s="941">
        <v>16</v>
      </c>
      <c r="C55" s="942"/>
      <c r="D55" s="329" t="s">
        <v>417</v>
      </c>
      <c r="E55" s="330" t="s">
        <v>421</v>
      </c>
      <c r="F55" s="331" t="s">
        <v>273</v>
      </c>
      <c r="G55" s="360"/>
      <c r="H55" s="921"/>
      <c r="I55" s="590"/>
      <c r="J55" s="376"/>
      <c r="K55" s="375"/>
      <c r="L55" s="375"/>
      <c r="M55" s="982" t="s">
        <v>370</v>
      </c>
      <c r="N55" s="590"/>
      <c r="O55" s="591"/>
      <c r="P55" s="993" t="s">
        <v>312</v>
      </c>
      <c r="Q55" s="596"/>
      <c r="R55" s="596"/>
      <c r="S55" s="324"/>
      <c r="T55" s="283"/>
      <c r="U55" s="283"/>
      <c r="V55" s="283"/>
      <c r="W55" s="283"/>
      <c r="X55" s="283"/>
      <c r="Y55" s="283"/>
      <c r="Z55" s="283"/>
    </row>
    <row r="56" spans="1:26" ht="18" customHeight="1">
      <c r="A56" s="766"/>
      <c r="B56" s="770"/>
      <c r="C56" s="770"/>
      <c r="D56" s="336" t="s">
        <v>418</v>
      </c>
      <c r="E56" s="337" t="s">
        <v>313</v>
      </c>
      <c r="F56" s="338" t="s">
        <v>273</v>
      </c>
      <c r="G56" s="377"/>
      <c r="H56" s="335"/>
      <c r="I56" s="335"/>
      <c r="J56" s="335"/>
      <c r="K56" s="375"/>
      <c r="L56" s="375"/>
      <c r="M56" s="981" t="s">
        <v>312</v>
      </c>
      <c r="N56" s="596"/>
      <c r="O56" s="599"/>
      <c r="P56" s="351"/>
      <c r="Q56" s="982" t="s">
        <v>422</v>
      </c>
      <c r="R56" s="590"/>
      <c r="S56" s="324"/>
      <c r="T56" s="283"/>
      <c r="U56" s="283"/>
      <c r="V56" s="283"/>
      <c r="W56" s="283"/>
      <c r="X56" s="283"/>
      <c r="Y56" s="283"/>
      <c r="Z56" s="283"/>
    </row>
    <row r="57" spans="1:26" ht="16.5" customHeight="1">
      <c r="A57" s="282"/>
      <c r="B57" s="282"/>
      <c r="C57" s="283"/>
      <c r="D57" s="378"/>
      <c r="E57" s="335"/>
      <c r="F57" s="335"/>
      <c r="G57" s="335"/>
      <c r="H57" s="335"/>
      <c r="I57" s="335"/>
      <c r="J57" s="335"/>
      <c r="K57" s="131"/>
      <c r="L57" s="379"/>
      <c r="M57" s="155"/>
      <c r="N57" s="155"/>
      <c r="O57" s="155"/>
      <c r="P57" s="155"/>
      <c r="Q57" s="155"/>
      <c r="R57" s="155"/>
      <c r="S57" s="282"/>
      <c r="T57" s="282"/>
      <c r="U57" s="282"/>
      <c r="V57" s="282"/>
      <c r="W57" s="282"/>
      <c r="X57" s="282"/>
      <c r="Y57" s="282"/>
      <c r="Z57" s="282"/>
    </row>
    <row r="58" spans="1:26" ht="12.75" customHeight="1">
      <c r="A58" s="282"/>
      <c r="B58" s="282"/>
      <c r="C58" s="283"/>
      <c r="D58" s="313"/>
      <c r="E58" s="313"/>
      <c r="F58" s="313"/>
      <c r="G58" s="148"/>
      <c r="H58" s="335"/>
      <c r="I58" s="335"/>
      <c r="J58" s="335"/>
      <c r="K58" s="131"/>
      <c r="L58" s="131"/>
      <c r="M58" s="313"/>
      <c r="N58" s="313"/>
      <c r="O58" s="313"/>
      <c r="P58" s="313"/>
      <c r="Q58" s="313"/>
      <c r="R58" s="131"/>
      <c r="S58" s="282"/>
      <c r="T58" s="282"/>
      <c r="U58" s="282"/>
      <c r="V58" s="282"/>
      <c r="W58" s="282"/>
      <c r="X58" s="282"/>
      <c r="Y58" s="282"/>
      <c r="Z58" s="282"/>
    </row>
    <row r="59" spans="1:26" ht="12" customHeight="1">
      <c r="A59" s="274" t="s">
        <v>22</v>
      </c>
      <c r="B59" s="884" t="s">
        <v>298</v>
      </c>
      <c r="C59" s="585"/>
      <c r="D59" s="763"/>
      <c r="E59" s="979" t="s">
        <v>260</v>
      </c>
      <c r="F59" s="586"/>
      <c r="G59" s="356" t="s">
        <v>22</v>
      </c>
      <c r="H59" s="985" t="s">
        <v>379</v>
      </c>
      <c r="I59" s="763"/>
      <c r="J59" s="380"/>
      <c r="K59" s="884" t="s">
        <v>300</v>
      </c>
      <c r="L59" s="763"/>
      <c r="M59" s="825" t="s">
        <v>301</v>
      </c>
      <c r="N59" s="585"/>
      <c r="O59" s="585"/>
      <c r="P59" s="585"/>
      <c r="Q59" s="585"/>
      <c r="R59" s="586"/>
      <c r="S59" s="278"/>
      <c r="T59" s="278"/>
      <c r="U59" s="278"/>
      <c r="V59" s="278"/>
      <c r="W59" s="278"/>
      <c r="X59" s="278"/>
      <c r="Y59" s="278"/>
      <c r="Z59" s="278"/>
    </row>
    <row r="60" spans="1:26" ht="12" customHeight="1">
      <c r="A60" s="963">
        <v>1</v>
      </c>
      <c r="B60" s="869" t="s">
        <v>376</v>
      </c>
      <c r="C60" s="590"/>
      <c r="D60" s="590"/>
      <c r="E60" s="980">
        <v>2241</v>
      </c>
      <c r="F60" s="591"/>
      <c r="G60" s="963"/>
      <c r="H60" s="986"/>
      <c r="I60" s="590"/>
      <c r="J60" s="590"/>
      <c r="K60" s="987"/>
      <c r="L60" s="591"/>
      <c r="M60" s="983" t="s">
        <v>302</v>
      </c>
      <c r="N60" s="590"/>
      <c r="O60" s="590"/>
      <c r="P60" s="590"/>
      <c r="Q60" s="590"/>
      <c r="R60" s="591"/>
      <c r="S60" s="282"/>
      <c r="T60" s="282"/>
      <c r="U60" s="282"/>
      <c r="V60" s="282"/>
      <c r="W60" s="282"/>
      <c r="X60" s="282"/>
      <c r="Y60" s="282"/>
      <c r="Z60" s="282"/>
    </row>
    <row r="61" spans="1:26" ht="12" customHeight="1">
      <c r="A61" s="594"/>
      <c r="B61" s="871" t="s">
        <v>357</v>
      </c>
      <c r="C61" s="588"/>
      <c r="D61" s="588"/>
      <c r="E61" s="588"/>
      <c r="F61" s="598"/>
      <c r="G61" s="594"/>
      <c r="H61" s="988"/>
      <c r="I61" s="588"/>
      <c r="J61" s="588"/>
      <c r="K61" s="989"/>
      <c r="L61" s="598"/>
      <c r="M61" s="984"/>
      <c r="N61" s="596"/>
      <c r="O61" s="596"/>
      <c r="P61" s="596"/>
      <c r="Q61" s="596"/>
      <c r="R61" s="599"/>
      <c r="S61" s="282"/>
      <c r="T61" s="282"/>
      <c r="U61" s="282"/>
      <c r="V61" s="282"/>
      <c r="W61" s="282"/>
      <c r="X61" s="282"/>
      <c r="Y61" s="282"/>
      <c r="Z61" s="282"/>
    </row>
    <row r="62" spans="1:26" ht="12" customHeight="1">
      <c r="A62" s="977">
        <v>2</v>
      </c>
      <c r="B62" s="871" t="s">
        <v>417</v>
      </c>
      <c r="C62" s="588"/>
      <c r="D62" s="588"/>
      <c r="E62" s="978">
        <v>2096</v>
      </c>
      <c r="F62" s="598"/>
      <c r="G62" s="956"/>
      <c r="H62" s="988"/>
      <c r="I62" s="588"/>
      <c r="J62" s="588"/>
      <c r="K62" s="989"/>
      <c r="L62" s="598"/>
      <c r="M62" s="825" t="s">
        <v>303</v>
      </c>
      <c r="N62" s="585"/>
      <c r="O62" s="586"/>
      <c r="P62" s="825" t="s">
        <v>304</v>
      </c>
      <c r="Q62" s="585"/>
      <c r="R62" s="586"/>
      <c r="S62" s="282"/>
      <c r="T62" s="282"/>
      <c r="U62" s="282"/>
      <c r="V62" s="282"/>
      <c r="W62" s="282"/>
      <c r="X62" s="282"/>
      <c r="Y62" s="282"/>
      <c r="Z62" s="282"/>
    </row>
    <row r="63" spans="1:26" ht="12" customHeight="1">
      <c r="A63" s="594"/>
      <c r="B63" s="871" t="s">
        <v>418</v>
      </c>
      <c r="C63" s="588"/>
      <c r="D63" s="588"/>
      <c r="E63" s="588"/>
      <c r="F63" s="598"/>
      <c r="G63" s="594"/>
      <c r="H63" s="988"/>
      <c r="I63" s="588"/>
      <c r="J63" s="588"/>
      <c r="K63" s="989"/>
      <c r="L63" s="598"/>
      <c r="M63" s="990">
        <v>45402</v>
      </c>
      <c r="N63" s="585"/>
      <c r="O63" s="586"/>
      <c r="P63" s="889">
        <v>0.72916666666666663</v>
      </c>
      <c r="Q63" s="585"/>
      <c r="R63" s="586"/>
      <c r="S63" s="282"/>
      <c r="T63" s="282"/>
      <c r="U63" s="282"/>
      <c r="V63" s="282"/>
      <c r="W63" s="282"/>
      <c r="X63" s="282"/>
      <c r="Y63" s="282"/>
      <c r="Z63" s="282"/>
    </row>
    <row r="64" spans="1:26" ht="12" customHeight="1">
      <c r="A64" s="977">
        <v>3</v>
      </c>
      <c r="B64" s="871" t="s">
        <v>368</v>
      </c>
      <c r="C64" s="588"/>
      <c r="D64" s="588"/>
      <c r="E64" s="978">
        <v>1221</v>
      </c>
      <c r="F64" s="598"/>
      <c r="G64" s="956"/>
      <c r="H64" s="988"/>
      <c r="I64" s="588"/>
      <c r="J64" s="588"/>
      <c r="K64" s="989"/>
      <c r="L64" s="598"/>
      <c r="M64" s="825" t="s">
        <v>55</v>
      </c>
      <c r="N64" s="585"/>
      <c r="O64" s="585"/>
      <c r="P64" s="585"/>
      <c r="Q64" s="585"/>
      <c r="R64" s="586"/>
      <c r="S64" s="282"/>
      <c r="T64" s="282"/>
      <c r="U64" s="282"/>
      <c r="V64" s="282"/>
      <c r="W64" s="282"/>
      <c r="X64" s="282"/>
      <c r="Y64" s="282"/>
      <c r="Z64" s="282"/>
    </row>
    <row r="65" spans="1:26" ht="12" customHeight="1">
      <c r="A65" s="594"/>
      <c r="B65" s="871" t="s">
        <v>363</v>
      </c>
      <c r="C65" s="588"/>
      <c r="D65" s="588"/>
      <c r="E65" s="588"/>
      <c r="F65" s="598"/>
      <c r="G65" s="594"/>
      <c r="H65" s="988"/>
      <c r="I65" s="588"/>
      <c r="J65" s="588"/>
      <c r="K65" s="989"/>
      <c r="L65" s="598"/>
      <c r="M65" s="885"/>
      <c r="N65" s="590"/>
      <c r="O65" s="591"/>
      <c r="P65" s="996" t="s">
        <v>305</v>
      </c>
      <c r="Q65" s="590"/>
      <c r="R65" s="591"/>
      <c r="S65" s="282"/>
      <c r="T65" s="282"/>
      <c r="U65" s="282"/>
      <c r="V65" s="282"/>
      <c r="W65" s="282"/>
      <c r="X65" s="282"/>
      <c r="Y65" s="282"/>
      <c r="Z65" s="282"/>
    </row>
    <row r="66" spans="1:26" ht="12" customHeight="1">
      <c r="A66" s="977">
        <v>4</v>
      </c>
      <c r="B66" s="871" t="s">
        <v>370</v>
      </c>
      <c r="C66" s="588"/>
      <c r="D66" s="588"/>
      <c r="E66" s="978">
        <v>982</v>
      </c>
      <c r="F66" s="598"/>
      <c r="G66" s="956"/>
      <c r="H66" s="988"/>
      <c r="I66" s="588"/>
      <c r="J66" s="588"/>
      <c r="K66" s="989"/>
      <c r="L66" s="598"/>
      <c r="M66" s="594"/>
      <c r="N66" s="588"/>
      <c r="O66" s="598"/>
      <c r="P66" s="594"/>
      <c r="Q66" s="588"/>
      <c r="R66" s="598"/>
      <c r="S66" s="282"/>
      <c r="T66" s="282"/>
      <c r="U66" s="282"/>
      <c r="V66" s="282"/>
      <c r="W66" s="282"/>
      <c r="X66" s="282"/>
      <c r="Y66" s="282"/>
      <c r="Z66" s="282"/>
    </row>
    <row r="67" spans="1:26" ht="12" customHeight="1">
      <c r="A67" s="595"/>
      <c r="B67" s="875" t="s">
        <v>312</v>
      </c>
      <c r="C67" s="596"/>
      <c r="D67" s="596"/>
      <c r="E67" s="596"/>
      <c r="F67" s="599"/>
      <c r="G67" s="595"/>
      <c r="H67" s="997"/>
      <c r="I67" s="596"/>
      <c r="J67" s="596"/>
      <c r="K67" s="994"/>
      <c r="L67" s="599"/>
      <c r="M67" s="995" t="s">
        <v>60</v>
      </c>
      <c r="N67" s="596"/>
      <c r="O67" s="599"/>
      <c r="P67" s="820" t="s">
        <v>248</v>
      </c>
      <c r="Q67" s="596"/>
      <c r="R67" s="599"/>
      <c r="S67" s="282"/>
      <c r="T67" s="282"/>
      <c r="U67" s="282"/>
      <c r="V67" s="282"/>
      <c r="W67" s="282"/>
      <c r="X67" s="282"/>
      <c r="Y67" s="282"/>
      <c r="Z67" s="282"/>
    </row>
    <row r="68" spans="1:26" ht="12.75" customHeight="1">
      <c r="A68" s="282"/>
      <c r="B68" s="282"/>
      <c r="C68" s="283"/>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2.75" customHeight="1">
      <c r="A69" s="282"/>
      <c r="B69" s="282"/>
      <c r="C69" s="283"/>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2.75" customHeight="1">
      <c r="A70" s="282"/>
      <c r="B70" s="282"/>
      <c r="C70" s="283"/>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2.75" customHeight="1">
      <c r="A71" s="282"/>
      <c r="B71" s="282"/>
      <c r="C71" s="283"/>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2.75" customHeight="1">
      <c r="A72" s="282"/>
      <c r="B72" s="282"/>
      <c r="C72" s="283"/>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2.75" customHeight="1">
      <c r="A73" s="282"/>
      <c r="B73" s="282"/>
      <c r="C73" s="283"/>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2.75" customHeight="1">
      <c r="A74" s="282"/>
      <c r="B74" s="282"/>
      <c r="C74" s="283"/>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2.75" customHeight="1">
      <c r="A75" s="282"/>
      <c r="B75" s="282"/>
      <c r="C75" s="283"/>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2.75" customHeight="1">
      <c r="A76" s="282"/>
      <c r="B76" s="282"/>
      <c r="C76" s="283"/>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2.75" customHeight="1">
      <c r="A77" s="282"/>
      <c r="B77" s="282"/>
      <c r="C77" s="283"/>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2.75" customHeight="1">
      <c r="A78" s="282"/>
      <c r="B78" s="282"/>
      <c r="C78" s="283"/>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2.75" customHeight="1">
      <c r="A79" s="282"/>
      <c r="B79" s="282"/>
      <c r="C79" s="283"/>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2.75" customHeight="1">
      <c r="A80" s="282"/>
      <c r="B80" s="282"/>
      <c r="C80" s="283"/>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2.75" customHeight="1">
      <c r="A81" s="282"/>
      <c r="B81" s="282"/>
      <c r="C81" s="283"/>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2.75" customHeight="1">
      <c r="A82" s="282"/>
      <c r="B82" s="282"/>
      <c r="C82" s="283"/>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2.75" customHeight="1">
      <c r="A83" s="282"/>
      <c r="B83" s="282"/>
      <c r="C83" s="283"/>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2.75" customHeight="1">
      <c r="A84" s="282"/>
      <c r="B84" s="282"/>
      <c r="C84" s="283"/>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2.75" customHeight="1">
      <c r="A85" s="282"/>
      <c r="B85" s="282"/>
      <c r="C85" s="283"/>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2.75" customHeight="1">
      <c r="A86" s="282"/>
      <c r="B86" s="282"/>
      <c r="C86" s="283"/>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2.75" customHeight="1">
      <c r="A87" s="282"/>
      <c r="B87" s="282"/>
      <c r="C87" s="283"/>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2.75" customHeight="1">
      <c r="A88" s="282"/>
      <c r="B88" s="282"/>
      <c r="C88" s="283"/>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2.75" customHeight="1">
      <c r="A89" s="282"/>
      <c r="B89" s="282"/>
      <c r="C89" s="283"/>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2.75" customHeight="1">
      <c r="A90" s="282"/>
      <c r="B90" s="282"/>
      <c r="C90" s="283"/>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2.75" customHeight="1">
      <c r="A91" s="282"/>
      <c r="B91" s="282"/>
      <c r="C91" s="283"/>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2.75" customHeight="1">
      <c r="A92" s="282"/>
      <c r="B92" s="282"/>
      <c r="C92" s="283"/>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2.75" customHeight="1">
      <c r="A93" s="282"/>
      <c r="B93" s="282"/>
      <c r="C93" s="283"/>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2.75" customHeight="1">
      <c r="A94" s="282"/>
      <c r="B94" s="282"/>
      <c r="C94" s="283"/>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2.75" customHeight="1">
      <c r="A95" s="282"/>
      <c r="B95" s="282"/>
      <c r="C95" s="283"/>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2.75" customHeight="1">
      <c r="A96" s="282"/>
      <c r="B96" s="282"/>
      <c r="C96" s="283"/>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2.75" customHeight="1">
      <c r="A97" s="282"/>
      <c r="B97" s="282"/>
      <c r="C97" s="283"/>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2.75" customHeight="1">
      <c r="A98" s="282"/>
      <c r="B98" s="282"/>
      <c r="C98" s="283"/>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2.75" customHeight="1">
      <c r="A99" s="282"/>
      <c r="B99" s="282"/>
      <c r="C99" s="283"/>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2.75" customHeight="1">
      <c r="A100" s="282"/>
      <c r="B100" s="282"/>
      <c r="C100" s="283"/>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2.75" customHeight="1">
      <c r="A101" s="282"/>
      <c r="B101" s="282"/>
      <c r="C101" s="283"/>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2.75" customHeight="1">
      <c r="A102" s="282"/>
      <c r="B102" s="282"/>
      <c r="C102" s="283"/>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2.75" customHeight="1">
      <c r="A103" s="282"/>
      <c r="B103" s="282"/>
      <c r="C103" s="283"/>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2.75" customHeight="1">
      <c r="A104" s="282"/>
      <c r="B104" s="282"/>
      <c r="C104" s="283"/>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2.75" customHeight="1">
      <c r="A105" s="282"/>
      <c r="B105" s="282"/>
      <c r="C105" s="283"/>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2.75" customHeight="1">
      <c r="A106" s="282"/>
      <c r="B106" s="282"/>
      <c r="C106" s="283"/>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2.75" customHeight="1">
      <c r="A107" s="282"/>
      <c r="B107" s="282"/>
      <c r="C107" s="283"/>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2.75" customHeight="1">
      <c r="A108" s="282"/>
      <c r="B108" s="282"/>
      <c r="C108" s="283"/>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2.75" customHeight="1">
      <c r="A109" s="282"/>
      <c r="B109" s="282"/>
      <c r="C109" s="283"/>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2.75" customHeight="1">
      <c r="A110" s="282"/>
      <c r="B110" s="282"/>
      <c r="C110" s="283"/>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2.75" customHeight="1">
      <c r="A111" s="282"/>
      <c r="B111" s="282"/>
      <c r="C111" s="283"/>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2.75" customHeight="1">
      <c r="A112" s="282"/>
      <c r="B112" s="282"/>
      <c r="C112" s="283"/>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2.75" customHeight="1">
      <c r="A113" s="282"/>
      <c r="B113" s="282"/>
      <c r="C113" s="283"/>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2.75" customHeight="1">
      <c r="A114" s="282"/>
      <c r="B114" s="282"/>
      <c r="C114" s="283"/>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2.75" customHeight="1">
      <c r="A115" s="282"/>
      <c r="B115" s="282"/>
      <c r="C115" s="283"/>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2.75" customHeight="1">
      <c r="A116" s="282"/>
      <c r="B116" s="282"/>
      <c r="C116" s="283"/>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2.75" customHeight="1">
      <c r="A117" s="282"/>
      <c r="B117" s="282"/>
      <c r="C117" s="283"/>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2.75" customHeight="1">
      <c r="A118" s="282"/>
      <c r="B118" s="282"/>
      <c r="C118" s="283"/>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2.75" customHeight="1">
      <c r="A119" s="282"/>
      <c r="B119" s="282"/>
      <c r="C119" s="283"/>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2.75" customHeight="1">
      <c r="A120" s="282"/>
      <c r="B120" s="282"/>
      <c r="C120" s="283"/>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2.75" customHeight="1">
      <c r="A121" s="282"/>
      <c r="B121" s="282"/>
      <c r="C121" s="283"/>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2.75" customHeight="1">
      <c r="A122" s="282"/>
      <c r="B122" s="282"/>
      <c r="C122" s="283"/>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2.75" customHeight="1">
      <c r="A123" s="282"/>
      <c r="B123" s="282"/>
      <c r="C123" s="283"/>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2.75" customHeight="1">
      <c r="A124" s="282"/>
      <c r="B124" s="282"/>
      <c r="C124" s="283"/>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2.75" customHeight="1">
      <c r="A125" s="282"/>
      <c r="B125" s="282"/>
      <c r="C125" s="283"/>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2.75" customHeight="1">
      <c r="A126" s="282"/>
      <c r="B126" s="282"/>
      <c r="C126" s="283"/>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2.75" customHeight="1">
      <c r="A127" s="282"/>
      <c r="B127" s="282"/>
      <c r="C127" s="283"/>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2.75" customHeight="1">
      <c r="A128" s="282"/>
      <c r="B128" s="282"/>
      <c r="C128" s="283"/>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2.75" customHeight="1">
      <c r="A129" s="282"/>
      <c r="B129" s="282"/>
      <c r="C129" s="283"/>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2.75" customHeight="1">
      <c r="A130" s="282"/>
      <c r="B130" s="282"/>
      <c r="C130" s="283"/>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2.75" customHeight="1">
      <c r="A131" s="282"/>
      <c r="B131" s="282"/>
      <c r="C131" s="283"/>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2.75" customHeight="1">
      <c r="A132" s="282"/>
      <c r="B132" s="282"/>
      <c r="C132" s="283"/>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2.75" customHeight="1">
      <c r="A133" s="282"/>
      <c r="B133" s="282"/>
      <c r="C133" s="283"/>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2.75" customHeight="1">
      <c r="A134" s="282"/>
      <c r="B134" s="282"/>
      <c r="C134" s="283"/>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2.75" customHeight="1">
      <c r="A135" s="282"/>
      <c r="B135" s="282"/>
      <c r="C135" s="283"/>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2.75" customHeight="1">
      <c r="A136" s="282"/>
      <c r="B136" s="282"/>
      <c r="C136" s="283"/>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2.75" customHeight="1">
      <c r="A137" s="282"/>
      <c r="B137" s="282"/>
      <c r="C137" s="283"/>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2.75" customHeight="1">
      <c r="A138" s="282"/>
      <c r="B138" s="282"/>
      <c r="C138" s="283"/>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2.75" customHeight="1">
      <c r="A139" s="282"/>
      <c r="B139" s="282"/>
      <c r="C139" s="283"/>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2.75" customHeight="1">
      <c r="A140" s="282"/>
      <c r="B140" s="282"/>
      <c r="C140" s="283"/>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2.75" customHeight="1">
      <c r="A141" s="282"/>
      <c r="B141" s="282"/>
      <c r="C141" s="283"/>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2.75" customHeight="1">
      <c r="A142" s="282"/>
      <c r="B142" s="282"/>
      <c r="C142" s="283"/>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2.75" customHeight="1">
      <c r="A143" s="282"/>
      <c r="B143" s="282"/>
      <c r="C143" s="283"/>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2.75" customHeight="1">
      <c r="A144" s="282"/>
      <c r="B144" s="282"/>
      <c r="C144" s="283"/>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2.75" customHeight="1">
      <c r="A145" s="282"/>
      <c r="B145" s="282"/>
      <c r="C145" s="283"/>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2.75" customHeight="1">
      <c r="A146" s="282"/>
      <c r="B146" s="282"/>
      <c r="C146" s="283"/>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2.75" customHeight="1">
      <c r="A147" s="282"/>
      <c r="B147" s="282"/>
      <c r="C147" s="283"/>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2.75" customHeight="1">
      <c r="A148" s="282"/>
      <c r="B148" s="282"/>
      <c r="C148" s="283"/>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2.75" customHeight="1">
      <c r="A149" s="282"/>
      <c r="B149" s="282"/>
      <c r="C149" s="283"/>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2.75" customHeight="1">
      <c r="A150" s="282"/>
      <c r="B150" s="282"/>
      <c r="C150" s="283"/>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2.75" customHeight="1">
      <c r="A151" s="282"/>
      <c r="B151" s="282"/>
      <c r="C151" s="283"/>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2.75" customHeight="1">
      <c r="A152" s="282"/>
      <c r="B152" s="282"/>
      <c r="C152" s="283"/>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2.75" customHeight="1">
      <c r="A153" s="282"/>
      <c r="B153" s="282"/>
      <c r="C153" s="283"/>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2.75" customHeight="1">
      <c r="A154" s="282"/>
      <c r="B154" s="282"/>
      <c r="C154" s="283"/>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2.75" customHeight="1">
      <c r="A155" s="282"/>
      <c r="B155" s="282"/>
      <c r="C155" s="283"/>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2.75" customHeight="1">
      <c r="A156" s="282"/>
      <c r="B156" s="282"/>
      <c r="C156" s="283"/>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2.75" customHeight="1">
      <c r="A157" s="282"/>
      <c r="B157" s="282"/>
      <c r="C157" s="283"/>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2.75" customHeight="1">
      <c r="A158" s="282"/>
      <c r="B158" s="282"/>
      <c r="C158" s="283"/>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2.75" customHeight="1">
      <c r="A159" s="282"/>
      <c r="B159" s="282"/>
      <c r="C159" s="283"/>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2.75" customHeight="1">
      <c r="A160" s="282"/>
      <c r="B160" s="282"/>
      <c r="C160" s="283"/>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2.75" customHeight="1">
      <c r="A161" s="282"/>
      <c r="B161" s="282"/>
      <c r="C161" s="283"/>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2.75" customHeight="1">
      <c r="A162" s="282"/>
      <c r="B162" s="282"/>
      <c r="C162" s="283"/>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2.75" customHeight="1">
      <c r="A163" s="282"/>
      <c r="B163" s="282"/>
      <c r="C163" s="283"/>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2.75" customHeight="1">
      <c r="A164" s="282"/>
      <c r="B164" s="282"/>
      <c r="C164" s="283"/>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2.75" customHeight="1">
      <c r="A165" s="282"/>
      <c r="B165" s="282"/>
      <c r="C165" s="283"/>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2.75" customHeight="1">
      <c r="A166" s="282"/>
      <c r="B166" s="282"/>
      <c r="C166" s="283"/>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2.75" customHeight="1">
      <c r="A167" s="282"/>
      <c r="B167" s="282"/>
      <c r="C167" s="283"/>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2.75" customHeight="1">
      <c r="A168" s="282"/>
      <c r="B168" s="282"/>
      <c r="C168" s="283"/>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2.75" customHeight="1">
      <c r="A169" s="282"/>
      <c r="B169" s="282"/>
      <c r="C169" s="283"/>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2.75" customHeight="1">
      <c r="A170" s="282"/>
      <c r="B170" s="282"/>
      <c r="C170" s="283"/>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2.75" customHeight="1">
      <c r="A171" s="282"/>
      <c r="B171" s="282"/>
      <c r="C171" s="283"/>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2.75" customHeight="1">
      <c r="A172" s="282"/>
      <c r="B172" s="282"/>
      <c r="C172" s="283"/>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2.75" customHeight="1">
      <c r="A173" s="282"/>
      <c r="B173" s="282"/>
      <c r="C173" s="283"/>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2.75" customHeight="1">
      <c r="A174" s="282"/>
      <c r="B174" s="282"/>
      <c r="C174" s="283"/>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2.75" customHeight="1">
      <c r="A175" s="282"/>
      <c r="B175" s="282"/>
      <c r="C175" s="283"/>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2.75" customHeight="1">
      <c r="A176" s="282"/>
      <c r="B176" s="282"/>
      <c r="C176" s="283"/>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2.75" customHeight="1">
      <c r="A177" s="282"/>
      <c r="B177" s="282"/>
      <c r="C177" s="283"/>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2.75" customHeight="1">
      <c r="A178" s="282"/>
      <c r="B178" s="282"/>
      <c r="C178" s="283"/>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2.75" customHeight="1">
      <c r="A179" s="282"/>
      <c r="B179" s="282"/>
      <c r="C179" s="283"/>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2.75" customHeight="1">
      <c r="A180" s="282"/>
      <c r="B180" s="282"/>
      <c r="C180" s="283"/>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2.75" customHeight="1">
      <c r="A181" s="282"/>
      <c r="B181" s="282"/>
      <c r="C181" s="283"/>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2.75" customHeight="1">
      <c r="A182" s="282"/>
      <c r="B182" s="282"/>
      <c r="C182" s="283"/>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2.75" customHeight="1">
      <c r="A183" s="282"/>
      <c r="B183" s="282"/>
      <c r="C183" s="283"/>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2.75" customHeight="1">
      <c r="A184" s="282"/>
      <c r="B184" s="282"/>
      <c r="C184" s="283"/>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2.75" customHeight="1">
      <c r="A185" s="282"/>
      <c r="B185" s="282"/>
      <c r="C185" s="283"/>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2.75" customHeight="1">
      <c r="A186" s="282"/>
      <c r="B186" s="282"/>
      <c r="C186" s="283"/>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2.75" customHeight="1">
      <c r="A187" s="282"/>
      <c r="B187" s="282"/>
      <c r="C187" s="283"/>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2.75" customHeight="1">
      <c r="A188" s="282"/>
      <c r="B188" s="282"/>
      <c r="C188" s="283"/>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2.75" customHeight="1">
      <c r="A189" s="282"/>
      <c r="B189" s="282"/>
      <c r="C189" s="283"/>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2.75" customHeight="1">
      <c r="A190" s="282"/>
      <c r="B190" s="282"/>
      <c r="C190" s="283"/>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2.75" customHeight="1">
      <c r="A191" s="282"/>
      <c r="B191" s="282"/>
      <c r="C191" s="283"/>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2.75" customHeight="1">
      <c r="A192" s="282"/>
      <c r="B192" s="282"/>
      <c r="C192" s="283"/>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2.75" customHeight="1">
      <c r="A193" s="282"/>
      <c r="B193" s="282"/>
      <c r="C193" s="283"/>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2.75" customHeight="1">
      <c r="A194" s="282"/>
      <c r="B194" s="282"/>
      <c r="C194" s="283"/>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2.75" customHeight="1">
      <c r="A195" s="282"/>
      <c r="B195" s="282"/>
      <c r="C195" s="283"/>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2.75" customHeight="1">
      <c r="A196" s="282"/>
      <c r="B196" s="282"/>
      <c r="C196" s="283"/>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2.75" customHeight="1">
      <c r="A197" s="282"/>
      <c r="B197" s="282"/>
      <c r="C197" s="283"/>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2.75" customHeight="1">
      <c r="A198" s="282"/>
      <c r="B198" s="282"/>
      <c r="C198" s="283"/>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2.75" customHeight="1">
      <c r="A199" s="282"/>
      <c r="B199" s="282"/>
      <c r="C199" s="283"/>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2.75" customHeight="1">
      <c r="A200" s="282"/>
      <c r="B200" s="282"/>
      <c r="C200" s="283"/>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2.75" customHeight="1">
      <c r="A201" s="282"/>
      <c r="B201" s="282"/>
      <c r="C201" s="283"/>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2.75" customHeight="1">
      <c r="A202" s="282"/>
      <c r="B202" s="282"/>
      <c r="C202" s="283"/>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2.75" customHeight="1">
      <c r="A203" s="282"/>
      <c r="B203" s="282"/>
      <c r="C203" s="283"/>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2.75" customHeight="1">
      <c r="A204" s="282"/>
      <c r="B204" s="282"/>
      <c r="C204" s="283"/>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2.75" customHeight="1">
      <c r="A205" s="282"/>
      <c r="B205" s="282"/>
      <c r="C205" s="283"/>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2.75" customHeight="1">
      <c r="A206" s="282"/>
      <c r="B206" s="282"/>
      <c r="C206" s="283"/>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2.75" customHeight="1">
      <c r="A207" s="282"/>
      <c r="B207" s="282"/>
      <c r="C207" s="283"/>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2.75" customHeight="1">
      <c r="A208" s="282"/>
      <c r="B208" s="282"/>
      <c r="C208" s="283"/>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2.75" customHeight="1">
      <c r="A209" s="282"/>
      <c r="B209" s="282"/>
      <c r="C209" s="283"/>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2.75" customHeight="1">
      <c r="A210" s="282"/>
      <c r="B210" s="282"/>
      <c r="C210" s="283"/>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2.75" customHeight="1">
      <c r="A211" s="282"/>
      <c r="B211" s="282"/>
      <c r="C211" s="283"/>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2.75" customHeight="1">
      <c r="A212" s="282"/>
      <c r="B212" s="282"/>
      <c r="C212" s="283"/>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2.75" customHeight="1">
      <c r="A213" s="282"/>
      <c r="B213" s="282"/>
      <c r="C213" s="283"/>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2.75" customHeight="1">
      <c r="A214" s="282"/>
      <c r="B214" s="282"/>
      <c r="C214" s="283"/>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2.75" customHeight="1">
      <c r="A215" s="282"/>
      <c r="B215" s="282"/>
      <c r="C215" s="283"/>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2.75" customHeight="1">
      <c r="A216" s="282"/>
      <c r="B216" s="282"/>
      <c r="C216" s="283"/>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2.75" customHeight="1">
      <c r="A217" s="282"/>
      <c r="B217" s="282"/>
      <c r="C217" s="283"/>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2.75" customHeight="1">
      <c r="A218" s="282"/>
      <c r="B218" s="282"/>
      <c r="C218" s="283"/>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2.75" customHeight="1">
      <c r="A219" s="282"/>
      <c r="B219" s="282"/>
      <c r="C219" s="283"/>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2.75" customHeight="1">
      <c r="A220" s="282"/>
      <c r="B220" s="282"/>
      <c r="C220" s="283"/>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2.75" customHeight="1">
      <c r="A221" s="282"/>
      <c r="B221" s="282"/>
      <c r="C221" s="283"/>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2.75" customHeight="1">
      <c r="A222" s="282"/>
      <c r="B222" s="282"/>
      <c r="C222" s="283"/>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2.75" customHeight="1">
      <c r="A223" s="282"/>
      <c r="B223" s="282"/>
      <c r="C223" s="283"/>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2.75" customHeight="1">
      <c r="A224" s="282"/>
      <c r="B224" s="282"/>
      <c r="C224" s="283"/>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2.75" customHeight="1">
      <c r="A225" s="282"/>
      <c r="B225" s="282"/>
      <c r="C225" s="283"/>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2.75" customHeight="1">
      <c r="A226" s="282"/>
      <c r="B226" s="282"/>
      <c r="C226" s="283"/>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2.75" customHeight="1">
      <c r="A227" s="282"/>
      <c r="B227" s="282"/>
      <c r="C227" s="283"/>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2.75" customHeight="1">
      <c r="A228" s="282"/>
      <c r="B228" s="282"/>
      <c r="C228" s="283"/>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2.75" customHeight="1">
      <c r="A229" s="282"/>
      <c r="B229" s="282"/>
      <c r="C229" s="283"/>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2.75" customHeight="1">
      <c r="A230" s="282"/>
      <c r="B230" s="282"/>
      <c r="C230" s="283"/>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2.75" customHeight="1">
      <c r="A231" s="282"/>
      <c r="B231" s="282"/>
      <c r="C231" s="283"/>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2.75" customHeight="1">
      <c r="A232" s="282"/>
      <c r="B232" s="282"/>
      <c r="C232" s="283"/>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2.75" customHeight="1">
      <c r="A233" s="282"/>
      <c r="B233" s="282"/>
      <c r="C233" s="283"/>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2.75" customHeight="1">
      <c r="A234" s="282"/>
      <c r="B234" s="282"/>
      <c r="C234" s="283"/>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2.75" customHeight="1">
      <c r="A235" s="282"/>
      <c r="B235" s="282"/>
      <c r="C235" s="283"/>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2.75" customHeight="1">
      <c r="A236" s="282"/>
      <c r="B236" s="282"/>
      <c r="C236" s="283"/>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2.75" customHeight="1">
      <c r="A237" s="282"/>
      <c r="B237" s="282"/>
      <c r="C237" s="283"/>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2.75" customHeight="1">
      <c r="A238" s="282"/>
      <c r="B238" s="282"/>
      <c r="C238" s="283"/>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2.75" customHeight="1">
      <c r="A239" s="282"/>
      <c r="B239" s="282"/>
      <c r="C239" s="283"/>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2.75" customHeight="1">
      <c r="A240" s="282"/>
      <c r="B240" s="282"/>
      <c r="C240" s="283"/>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2.75" customHeight="1">
      <c r="A241" s="282"/>
      <c r="B241" s="282"/>
      <c r="C241" s="283"/>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2.75" customHeight="1">
      <c r="A242" s="282"/>
      <c r="B242" s="282"/>
      <c r="C242" s="283"/>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2.75" customHeight="1">
      <c r="A243" s="282"/>
      <c r="B243" s="282"/>
      <c r="C243" s="283"/>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2.75" customHeight="1">
      <c r="A244" s="282"/>
      <c r="B244" s="282"/>
      <c r="C244" s="283"/>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2.75" customHeight="1">
      <c r="A245" s="282"/>
      <c r="B245" s="282"/>
      <c r="C245" s="283"/>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2.75" customHeight="1">
      <c r="A246" s="282"/>
      <c r="B246" s="282"/>
      <c r="C246" s="283"/>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2.75" customHeight="1">
      <c r="A247" s="282"/>
      <c r="B247" s="282"/>
      <c r="C247" s="283"/>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2.75" customHeight="1">
      <c r="A248" s="282"/>
      <c r="B248" s="282"/>
      <c r="C248" s="283"/>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2.75" customHeight="1">
      <c r="A249" s="282"/>
      <c r="B249" s="282"/>
      <c r="C249" s="283"/>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2.75" customHeight="1">
      <c r="A250" s="282"/>
      <c r="B250" s="282"/>
      <c r="C250" s="283"/>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2.75" customHeight="1">
      <c r="A251" s="282"/>
      <c r="B251" s="282"/>
      <c r="C251" s="283"/>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2.75" customHeight="1">
      <c r="A252" s="282"/>
      <c r="B252" s="282"/>
      <c r="C252" s="283"/>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2.75" customHeight="1">
      <c r="A253" s="282"/>
      <c r="B253" s="282"/>
      <c r="C253" s="283"/>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2.75" customHeight="1">
      <c r="A254" s="282"/>
      <c r="B254" s="282"/>
      <c r="C254" s="283"/>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2.75" customHeight="1">
      <c r="A255" s="282"/>
      <c r="B255" s="282"/>
      <c r="C255" s="283"/>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2.75" customHeight="1">
      <c r="A256" s="282"/>
      <c r="B256" s="282"/>
      <c r="C256" s="283"/>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2.75" customHeight="1">
      <c r="A257" s="282"/>
      <c r="B257" s="282"/>
      <c r="C257" s="283"/>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2.75" customHeight="1">
      <c r="A258" s="282"/>
      <c r="B258" s="282"/>
      <c r="C258" s="283"/>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2.75" customHeight="1">
      <c r="A259" s="282"/>
      <c r="B259" s="282"/>
      <c r="C259" s="283"/>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2.75" customHeight="1">
      <c r="A260" s="282"/>
      <c r="B260" s="282"/>
      <c r="C260" s="283"/>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2.75" customHeight="1">
      <c r="A261" s="282"/>
      <c r="B261" s="282"/>
      <c r="C261" s="283"/>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2.75" customHeight="1">
      <c r="A262" s="282"/>
      <c r="B262" s="282"/>
      <c r="C262" s="283"/>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2.75" customHeight="1">
      <c r="A263" s="282"/>
      <c r="B263" s="282"/>
      <c r="C263" s="283"/>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2.75" customHeight="1">
      <c r="A264" s="282"/>
      <c r="B264" s="282"/>
      <c r="C264" s="283"/>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2.75" customHeight="1">
      <c r="A265" s="282"/>
      <c r="B265" s="282"/>
      <c r="C265" s="283"/>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2.75" customHeight="1">
      <c r="A266" s="282"/>
      <c r="B266" s="282"/>
      <c r="C266" s="283"/>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2.75" customHeight="1">
      <c r="A267" s="282"/>
      <c r="B267" s="282"/>
      <c r="C267" s="283"/>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2.75" customHeight="1">
      <c r="A268" s="282"/>
      <c r="B268" s="282"/>
      <c r="C268" s="283"/>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2.75" customHeight="1">
      <c r="A269" s="282"/>
      <c r="B269" s="282"/>
      <c r="C269" s="283"/>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2.75" customHeight="1">
      <c r="A270" s="282"/>
      <c r="B270" s="282"/>
      <c r="C270" s="283"/>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2.75" customHeight="1">
      <c r="A271" s="282"/>
      <c r="B271" s="282"/>
      <c r="C271" s="283"/>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2.75" customHeight="1">
      <c r="A272" s="282"/>
      <c r="B272" s="282"/>
      <c r="C272" s="283"/>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2.75" customHeight="1">
      <c r="A273" s="282"/>
      <c r="B273" s="282"/>
      <c r="C273" s="283"/>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2.75" customHeight="1">
      <c r="A274" s="282"/>
      <c r="B274" s="282"/>
      <c r="C274" s="283"/>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2.75" customHeight="1">
      <c r="A275" s="282"/>
      <c r="B275" s="282"/>
      <c r="C275" s="283"/>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2.75" customHeight="1">
      <c r="A276" s="282"/>
      <c r="B276" s="282"/>
      <c r="C276" s="283"/>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2.75" customHeight="1">
      <c r="A277" s="282"/>
      <c r="B277" s="282"/>
      <c r="C277" s="283"/>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2.75" customHeight="1">
      <c r="A278" s="282"/>
      <c r="B278" s="282"/>
      <c r="C278" s="283"/>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2.75" customHeight="1">
      <c r="A279" s="282"/>
      <c r="B279" s="282"/>
      <c r="C279" s="283"/>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2.75" customHeight="1">
      <c r="A280" s="282"/>
      <c r="B280" s="282"/>
      <c r="C280" s="283"/>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2.75" customHeight="1">
      <c r="A281" s="282"/>
      <c r="B281" s="282"/>
      <c r="C281" s="283"/>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2.75" customHeight="1">
      <c r="A282" s="282"/>
      <c r="B282" s="282"/>
      <c r="C282" s="283"/>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2.75" customHeight="1">
      <c r="A283" s="282"/>
      <c r="B283" s="282"/>
      <c r="C283" s="283"/>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2.75" customHeight="1">
      <c r="A284" s="282"/>
      <c r="B284" s="282"/>
      <c r="C284" s="283"/>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2.75" customHeight="1">
      <c r="A285" s="282"/>
      <c r="B285" s="282"/>
      <c r="C285" s="283"/>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2.75" customHeight="1">
      <c r="A286" s="282"/>
      <c r="B286" s="282"/>
      <c r="C286" s="283"/>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2.75" customHeight="1">
      <c r="A287" s="282"/>
      <c r="B287" s="282"/>
      <c r="C287" s="283"/>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2.75" customHeight="1">
      <c r="A288" s="282"/>
      <c r="B288" s="282"/>
      <c r="C288" s="283"/>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2.75" customHeight="1">
      <c r="A289" s="282"/>
      <c r="B289" s="282"/>
      <c r="C289" s="283"/>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2.75" customHeight="1">
      <c r="A290" s="282"/>
      <c r="B290" s="282"/>
      <c r="C290" s="283"/>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2.75" customHeight="1">
      <c r="A291" s="282"/>
      <c r="B291" s="282"/>
      <c r="C291" s="283"/>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2.75" customHeight="1">
      <c r="A292" s="282"/>
      <c r="B292" s="282"/>
      <c r="C292" s="283"/>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2.75" customHeight="1">
      <c r="A293" s="282"/>
      <c r="B293" s="282"/>
      <c r="C293" s="283"/>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2.75" customHeight="1">
      <c r="A294" s="282"/>
      <c r="B294" s="282"/>
      <c r="C294" s="283"/>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2.75" customHeight="1">
      <c r="A295" s="282"/>
      <c r="B295" s="282"/>
      <c r="C295" s="283"/>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2.75" customHeight="1">
      <c r="A296" s="282"/>
      <c r="B296" s="282"/>
      <c r="C296" s="283"/>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2.75" customHeight="1">
      <c r="A297" s="282"/>
      <c r="B297" s="282"/>
      <c r="C297" s="283"/>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2.75" customHeight="1">
      <c r="A298" s="282"/>
      <c r="B298" s="282"/>
      <c r="C298" s="283"/>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2.75" customHeight="1">
      <c r="A299" s="282"/>
      <c r="B299" s="282"/>
      <c r="C299" s="283"/>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2.75" customHeight="1">
      <c r="A300" s="282"/>
      <c r="B300" s="282"/>
      <c r="C300" s="283"/>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2.75" customHeight="1">
      <c r="A301" s="282"/>
      <c r="B301" s="282"/>
      <c r="C301" s="283"/>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2.75" customHeight="1">
      <c r="A302" s="282"/>
      <c r="B302" s="282"/>
      <c r="C302" s="283"/>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2.75" customHeight="1">
      <c r="A303" s="282"/>
      <c r="B303" s="282"/>
      <c r="C303" s="283"/>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2.75" customHeight="1">
      <c r="A304" s="282"/>
      <c r="B304" s="282"/>
      <c r="C304" s="283"/>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2.75" customHeight="1">
      <c r="A305" s="282"/>
      <c r="B305" s="282"/>
      <c r="C305" s="283"/>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2.75" customHeight="1">
      <c r="A306" s="282"/>
      <c r="B306" s="282"/>
      <c r="C306" s="283"/>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2.75" customHeight="1">
      <c r="A307" s="282"/>
      <c r="B307" s="282"/>
      <c r="C307" s="283"/>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2.75" customHeight="1">
      <c r="A308" s="282"/>
      <c r="B308" s="282"/>
      <c r="C308" s="283"/>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2.75" customHeight="1">
      <c r="A309" s="282"/>
      <c r="B309" s="282"/>
      <c r="C309" s="283"/>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2.75" customHeight="1">
      <c r="A310" s="282"/>
      <c r="B310" s="282"/>
      <c r="C310" s="283"/>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2.75" customHeight="1">
      <c r="A311" s="282"/>
      <c r="B311" s="282"/>
      <c r="C311" s="283"/>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2.75" customHeight="1">
      <c r="A312" s="282"/>
      <c r="B312" s="282"/>
      <c r="C312" s="283"/>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2.75" customHeight="1">
      <c r="A313" s="282"/>
      <c r="B313" s="282"/>
      <c r="C313" s="283"/>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2.75" customHeight="1">
      <c r="A314" s="282"/>
      <c r="B314" s="282"/>
      <c r="C314" s="283"/>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2.75" customHeight="1">
      <c r="A315" s="282"/>
      <c r="B315" s="282"/>
      <c r="C315" s="283"/>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2.75" customHeight="1">
      <c r="A316" s="282"/>
      <c r="B316" s="282"/>
      <c r="C316" s="283"/>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2.75" customHeight="1">
      <c r="A317" s="282"/>
      <c r="B317" s="282"/>
      <c r="C317" s="283"/>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2.75" customHeight="1">
      <c r="A318" s="282"/>
      <c r="B318" s="282"/>
      <c r="C318" s="283"/>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2.75" customHeight="1">
      <c r="A319" s="282"/>
      <c r="B319" s="282"/>
      <c r="C319" s="283"/>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2.75" customHeight="1">
      <c r="A320" s="282"/>
      <c r="B320" s="282"/>
      <c r="C320" s="283"/>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2.75" customHeight="1">
      <c r="A321" s="282"/>
      <c r="B321" s="282"/>
      <c r="C321" s="283"/>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2.75" customHeight="1">
      <c r="A322" s="282"/>
      <c r="B322" s="282"/>
      <c r="C322" s="283"/>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2.75" customHeight="1">
      <c r="A323" s="282"/>
      <c r="B323" s="282"/>
      <c r="C323" s="283"/>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2.75" customHeight="1">
      <c r="A324" s="282"/>
      <c r="B324" s="282"/>
      <c r="C324" s="283"/>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2.75" customHeight="1">
      <c r="A325" s="282"/>
      <c r="B325" s="282"/>
      <c r="C325" s="283"/>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2.75" customHeight="1">
      <c r="A326" s="282"/>
      <c r="B326" s="282"/>
      <c r="C326" s="283"/>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2.75" customHeight="1">
      <c r="A327" s="282"/>
      <c r="B327" s="282"/>
      <c r="C327" s="283"/>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2.75" customHeight="1">
      <c r="A328" s="282"/>
      <c r="B328" s="282"/>
      <c r="C328" s="283"/>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2.75" customHeight="1">
      <c r="A329" s="282"/>
      <c r="B329" s="282"/>
      <c r="C329" s="283"/>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2.75" customHeight="1">
      <c r="A330" s="282"/>
      <c r="B330" s="282"/>
      <c r="C330" s="283"/>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2.75" customHeight="1">
      <c r="A331" s="282"/>
      <c r="B331" s="282"/>
      <c r="C331" s="283"/>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2.75" customHeight="1">
      <c r="A332" s="282"/>
      <c r="B332" s="282"/>
      <c r="C332" s="283"/>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2.75" customHeight="1">
      <c r="A333" s="282"/>
      <c r="B333" s="282"/>
      <c r="C333" s="283"/>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2.75" customHeight="1">
      <c r="A334" s="282"/>
      <c r="B334" s="282"/>
      <c r="C334" s="283"/>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2.75" customHeight="1">
      <c r="A335" s="282"/>
      <c r="B335" s="282"/>
      <c r="C335" s="283"/>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2.75" customHeight="1">
      <c r="A336" s="282"/>
      <c r="B336" s="282"/>
      <c r="C336" s="283"/>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2.75" customHeight="1">
      <c r="A337" s="282"/>
      <c r="B337" s="282"/>
      <c r="C337" s="283"/>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2.75" customHeight="1">
      <c r="A338" s="282"/>
      <c r="B338" s="282"/>
      <c r="C338" s="283"/>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2.75" customHeight="1">
      <c r="A339" s="282"/>
      <c r="B339" s="282"/>
      <c r="C339" s="283"/>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2.75" customHeight="1">
      <c r="A340" s="282"/>
      <c r="B340" s="282"/>
      <c r="C340" s="283"/>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2.75" customHeight="1">
      <c r="A341" s="282"/>
      <c r="B341" s="282"/>
      <c r="C341" s="283"/>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2.75" customHeight="1">
      <c r="A342" s="282"/>
      <c r="B342" s="282"/>
      <c r="C342" s="283"/>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2.75" customHeight="1">
      <c r="A343" s="282"/>
      <c r="B343" s="282"/>
      <c r="C343" s="283"/>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2.75" customHeight="1">
      <c r="A344" s="282"/>
      <c r="B344" s="282"/>
      <c r="C344" s="283"/>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2.75" customHeight="1">
      <c r="A345" s="282"/>
      <c r="B345" s="282"/>
      <c r="C345" s="283"/>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2.75" customHeight="1">
      <c r="A346" s="282"/>
      <c r="B346" s="282"/>
      <c r="C346" s="283"/>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2.75" customHeight="1">
      <c r="A347" s="282"/>
      <c r="B347" s="282"/>
      <c r="C347" s="283"/>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2.75" customHeight="1">
      <c r="A348" s="282"/>
      <c r="B348" s="282"/>
      <c r="C348" s="283"/>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2.75" customHeight="1">
      <c r="A349" s="282"/>
      <c r="B349" s="282"/>
      <c r="C349" s="283"/>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2.75" customHeight="1">
      <c r="A350" s="282"/>
      <c r="B350" s="282"/>
      <c r="C350" s="283"/>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2.75" customHeight="1">
      <c r="A351" s="282"/>
      <c r="B351" s="282"/>
      <c r="C351" s="283"/>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2.75" customHeight="1">
      <c r="A352" s="282"/>
      <c r="B352" s="282"/>
      <c r="C352" s="283"/>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2.75" customHeight="1">
      <c r="A353" s="282"/>
      <c r="B353" s="282"/>
      <c r="C353" s="283"/>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2.75" customHeight="1">
      <c r="A354" s="282"/>
      <c r="B354" s="282"/>
      <c r="C354" s="283"/>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2.75" customHeight="1">
      <c r="A355" s="282"/>
      <c r="B355" s="282"/>
      <c r="C355" s="283"/>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2.75" customHeight="1">
      <c r="A356" s="282"/>
      <c r="B356" s="282"/>
      <c r="C356" s="283"/>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2.75" customHeight="1">
      <c r="A357" s="282"/>
      <c r="B357" s="282"/>
      <c r="C357" s="283"/>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2.75" customHeight="1">
      <c r="A358" s="282"/>
      <c r="B358" s="282"/>
      <c r="C358" s="283"/>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2.75" customHeight="1">
      <c r="A359" s="282"/>
      <c r="B359" s="282"/>
      <c r="C359" s="283"/>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2.75" customHeight="1">
      <c r="A360" s="282"/>
      <c r="B360" s="282"/>
      <c r="C360" s="283"/>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2.75" customHeight="1">
      <c r="A361" s="282"/>
      <c r="B361" s="282"/>
      <c r="C361" s="283"/>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2.75" customHeight="1">
      <c r="A362" s="282"/>
      <c r="B362" s="282"/>
      <c r="C362" s="283"/>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2.75" customHeight="1">
      <c r="A363" s="282"/>
      <c r="B363" s="282"/>
      <c r="C363" s="283"/>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2.75" customHeight="1">
      <c r="A364" s="282"/>
      <c r="B364" s="282"/>
      <c r="C364" s="283"/>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2.75" customHeight="1">
      <c r="A365" s="282"/>
      <c r="B365" s="282"/>
      <c r="C365" s="283"/>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2.75" customHeight="1">
      <c r="A366" s="282"/>
      <c r="B366" s="282"/>
      <c r="C366" s="283"/>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2.75" customHeight="1">
      <c r="A367" s="282"/>
      <c r="B367" s="282"/>
      <c r="C367" s="283"/>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2.75" customHeight="1">
      <c r="A368" s="282"/>
      <c r="B368" s="282"/>
      <c r="C368" s="283"/>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2.75" customHeight="1">
      <c r="A369" s="282"/>
      <c r="B369" s="282"/>
      <c r="C369" s="283"/>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2.75" customHeight="1">
      <c r="A370" s="282"/>
      <c r="B370" s="282"/>
      <c r="C370" s="283"/>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2.75" customHeight="1">
      <c r="A371" s="282"/>
      <c r="B371" s="282"/>
      <c r="C371" s="283"/>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2.75" customHeight="1">
      <c r="A372" s="282"/>
      <c r="B372" s="282"/>
      <c r="C372" s="283"/>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2.75" customHeight="1">
      <c r="A373" s="282"/>
      <c r="B373" s="282"/>
      <c r="C373" s="283"/>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2.75" customHeight="1">
      <c r="A374" s="282"/>
      <c r="B374" s="282"/>
      <c r="C374" s="283"/>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2.75" customHeight="1">
      <c r="A375" s="282"/>
      <c r="B375" s="282"/>
      <c r="C375" s="283"/>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2.75" customHeight="1">
      <c r="A376" s="282"/>
      <c r="B376" s="282"/>
      <c r="C376" s="283"/>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2.75" customHeight="1">
      <c r="A377" s="282"/>
      <c r="B377" s="282"/>
      <c r="C377" s="283"/>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2.75" customHeight="1">
      <c r="A378" s="282"/>
      <c r="B378" s="282"/>
      <c r="C378" s="283"/>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2.75" customHeight="1">
      <c r="A379" s="282"/>
      <c r="B379" s="282"/>
      <c r="C379" s="283"/>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2.75" customHeight="1">
      <c r="A380" s="282"/>
      <c r="B380" s="282"/>
      <c r="C380" s="283"/>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2.75" customHeight="1">
      <c r="A381" s="282"/>
      <c r="B381" s="282"/>
      <c r="C381" s="283"/>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2.75" customHeight="1">
      <c r="A382" s="282"/>
      <c r="B382" s="282"/>
      <c r="C382" s="283"/>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2.75" customHeight="1">
      <c r="A383" s="282"/>
      <c r="B383" s="282"/>
      <c r="C383" s="283"/>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2.75" customHeight="1">
      <c r="A384" s="282"/>
      <c r="B384" s="282"/>
      <c r="C384" s="283"/>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2.75" customHeight="1">
      <c r="A385" s="282"/>
      <c r="B385" s="282"/>
      <c r="C385" s="283"/>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2.75" customHeight="1">
      <c r="A386" s="282"/>
      <c r="B386" s="282"/>
      <c r="C386" s="283"/>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2.75" customHeight="1">
      <c r="A387" s="282"/>
      <c r="B387" s="282"/>
      <c r="C387" s="283"/>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2.75" customHeight="1">
      <c r="A388" s="282"/>
      <c r="B388" s="282"/>
      <c r="C388" s="283"/>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2.75" customHeight="1">
      <c r="A389" s="282"/>
      <c r="B389" s="282"/>
      <c r="C389" s="283"/>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2.75" customHeight="1">
      <c r="A390" s="282"/>
      <c r="B390" s="282"/>
      <c r="C390" s="283"/>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2.75" customHeight="1">
      <c r="A391" s="282"/>
      <c r="B391" s="282"/>
      <c r="C391" s="283"/>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2.75" customHeight="1">
      <c r="A392" s="282"/>
      <c r="B392" s="282"/>
      <c r="C392" s="283"/>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2.75" customHeight="1">
      <c r="A393" s="282"/>
      <c r="B393" s="282"/>
      <c r="C393" s="283"/>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2.75" customHeight="1">
      <c r="A394" s="282"/>
      <c r="B394" s="282"/>
      <c r="C394" s="283"/>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2.75" customHeight="1">
      <c r="A395" s="282"/>
      <c r="B395" s="282"/>
      <c r="C395" s="283"/>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2.75" customHeight="1">
      <c r="A396" s="282"/>
      <c r="B396" s="282"/>
      <c r="C396" s="283"/>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2.75" customHeight="1">
      <c r="A397" s="282"/>
      <c r="B397" s="282"/>
      <c r="C397" s="283"/>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2.75" customHeight="1">
      <c r="A398" s="282"/>
      <c r="B398" s="282"/>
      <c r="C398" s="283"/>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2.75" customHeight="1">
      <c r="A399" s="282"/>
      <c r="B399" s="282"/>
      <c r="C399" s="283"/>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2.75" customHeight="1">
      <c r="A400" s="282"/>
      <c r="B400" s="282"/>
      <c r="C400" s="283"/>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2.75" customHeight="1">
      <c r="A401" s="282"/>
      <c r="B401" s="282"/>
      <c r="C401" s="283"/>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2.75" customHeight="1">
      <c r="A402" s="282"/>
      <c r="B402" s="282"/>
      <c r="C402" s="283"/>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2.75" customHeight="1">
      <c r="A403" s="282"/>
      <c r="B403" s="282"/>
      <c r="C403" s="283"/>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2.75" customHeight="1">
      <c r="A404" s="282"/>
      <c r="B404" s="282"/>
      <c r="C404" s="283"/>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2.75" customHeight="1">
      <c r="A405" s="282"/>
      <c r="B405" s="282"/>
      <c r="C405" s="283"/>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2.75" customHeight="1">
      <c r="A406" s="282"/>
      <c r="B406" s="282"/>
      <c r="C406" s="283"/>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2.75" customHeight="1">
      <c r="A407" s="282"/>
      <c r="B407" s="282"/>
      <c r="C407" s="283"/>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2.75" customHeight="1">
      <c r="A408" s="282"/>
      <c r="B408" s="282"/>
      <c r="C408" s="283"/>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2.75" customHeight="1">
      <c r="A409" s="282"/>
      <c r="B409" s="282"/>
      <c r="C409" s="283"/>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2.75" customHeight="1">
      <c r="A410" s="282"/>
      <c r="B410" s="282"/>
      <c r="C410" s="283"/>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2.75" customHeight="1">
      <c r="A411" s="282"/>
      <c r="B411" s="282"/>
      <c r="C411" s="283"/>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2.75" customHeight="1">
      <c r="A412" s="282"/>
      <c r="B412" s="282"/>
      <c r="C412" s="283"/>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2.75" customHeight="1">
      <c r="A413" s="282"/>
      <c r="B413" s="282"/>
      <c r="C413" s="283"/>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2.75" customHeight="1">
      <c r="A414" s="282"/>
      <c r="B414" s="282"/>
      <c r="C414" s="283"/>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2.75" customHeight="1">
      <c r="A415" s="282"/>
      <c r="B415" s="282"/>
      <c r="C415" s="283"/>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2.75" customHeight="1">
      <c r="A416" s="282"/>
      <c r="B416" s="282"/>
      <c r="C416" s="283"/>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2.75" customHeight="1">
      <c r="A417" s="282"/>
      <c r="B417" s="282"/>
      <c r="C417" s="283"/>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2.75" customHeight="1">
      <c r="A418" s="282"/>
      <c r="B418" s="282"/>
      <c r="C418" s="283"/>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2.75" customHeight="1">
      <c r="A419" s="282"/>
      <c r="B419" s="282"/>
      <c r="C419" s="283"/>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2.75" customHeight="1">
      <c r="A420" s="282"/>
      <c r="B420" s="282"/>
      <c r="C420" s="283"/>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2.75" customHeight="1">
      <c r="A421" s="282"/>
      <c r="B421" s="282"/>
      <c r="C421" s="283"/>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2.75" customHeight="1">
      <c r="A422" s="282"/>
      <c r="B422" s="282"/>
      <c r="C422" s="283"/>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2.75" customHeight="1">
      <c r="A423" s="282"/>
      <c r="B423" s="282"/>
      <c r="C423" s="283"/>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2.75" customHeight="1">
      <c r="A424" s="282"/>
      <c r="B424" s="282"/>
      <c r="C424" s="283"/>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2.75" customHeight="1">
      <c r="A425" s="282"/>
      <c r="B425" s="282"/>
      <c r="C425" s="283"/>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2.75" customHeight="1">
      <c r="A426" s="282"/>
      <c r="B426" s="282"/>
      <c r="C426" s="283"/>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2.75" customHeight="1">
      <c r="A427" s="282"/>
      <c r="B427" s="282"/>
      <c r="C427" s="283"/>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2.75" customHeight="1">
      <c r="A428" s="282"/>
      <c r="B428" s="282"/>
      <c r="C428" s="283"/>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2.75" customHeight="1">
      <c r="A429" s="282"/>
      <c r="B429" s="282"/>
      <c r="C429" s="283"/>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2.75" customHeight="1">
      <c r="A430" s="282"/>
      <c r="B430" s="282"/>
      <c r="C430" s="283"/>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2.75" customHeight="1">
      <c r="A431" s="282"/>
      <c r="B431" s="282"/>
      <c r="C431" s="283"/>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2.75" customHeight="1">
      <c r="A432" s="282"/>
      <c r="B432" s="282"/>
      <c r="C432" s="283"/>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2.75" customHeight="1">
      <c r="A433" s="282"/>
      <c r="B433" s="282"/>
      <c r="C433" s="283"/>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2.75" customHeight="1">
      <c r="A434" s="282"/>
      <c r="B434" s="282"/>
      <c r="C434" s="283"/>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2.75" customHeight="1">
      <c r="A435" s="282"/>
      <c r="B435" s="282"/>
      <c r="C435" s="283"/>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2.75" customHeight="1">
      <c r="A436" s="282"/>
      <c r="B436" s="282"/>
      <c r="C436" s="283"/>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2.75" customHeight="1">
      <c r="A437" s="282"/>
      <c r="B437" s="282"/>
      <c r="C437" s="283"/>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2.75" customHeight="1">
      <c r="A438" s="282"/>
      <c r="B438" s="282"/>
      <c r="C438" s="283"/>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2.75" customHeight="1">
      <c r="A439" s="282"/>
      <c r="B439" s="282"/>
      <c r="C439" s="283"/>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2.75" customHeight="1">
      <c r="A440" s="282"/>
      <c r="B440" s="282"/>
      <c r="C440" s="283"/>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2.75" customHeight="1">
      <c r="A441" s="282"/>
      <c r="B441" s="282"/>
      <c r="C441" s="283"/>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2.75" customHeight="1">
      <c r="A442" s="282"/>
      <c r="B442" s="282"/>
      <c r="C442" s="283"/>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2.75" customHeight="1">
      <c r="A443" s="282"/>
      <c r="B443" s="282"/>
      <c r="C443" s="283"/>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2.75" customHeight="1">
      <c r="A444" s="282"/>
      <c r="B444" s="282"/>
      <c r="C444" s="283"/>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2.75" customHeight="1">
      <c r="A445" s="282"/>
      <c r="B445" s="282"/>
      <c r="C445" s="283"/>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2.75" customHeight="1">
      <c r="A446" s="282"/>
      <c r="B446" s="282"/>
      <c r="C446" s="283"/>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2.75" customHeight="1">
      <c r="A447" s="282"/>
      <c r="B447" s="282"/>
      <c r="C447" s="283"/>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2.75" customHeight="1">
      <c r="A448" s="282"/>
      <c r="B448" s="282"/>
      <c r="C448" s="283"/>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2.75" customHeight="1">
      <c r="A449" s="282"/>
      <c r="B449" s="282"/>
      <c r="C449" s="283"/>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2.75" customHeight="1">
      <c r="A450" s="282"/>
      <c r="B450" s="282"/>
      <c r="C450" s="283"/>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2.75" customHeight="1">
      <c r="A451" s="282"/>
      <c r="B451" s="282"/>
      <c r="C451" s="283"/>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2.75" customHeight="1">
      <c r="A452" s="282"/>
      <c r="B452" s="282"/>
      <c r="C452" s="283"/>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2.75" customHeight="1">
      <c r="A453" s="282"/>
      <c r="B453" s="282"/>
      <c r="C453" s="283"/>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2.75" customHeight="1">
      <c r="A454" s="282"/>
      <c r="B454" s="282"/>
      <c r="C454" s="283"/>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2.75" customHeight="1">
      <c r="A455" s="282"/>
      <c r="B455" s="282"/>
      <c r="C455" s="283"/>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2.75" customHeight="1">
      <c r="A456" s="282"/>
      <c r="B456" s="282"/>
      <c r="C456" s="283"/>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2.75" customHeight="1">
      <c r="A457" s="282"/>
      <c r="B457" s="282"/>
      <c r="C457" s="283"/>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2.75" customHeight="1">
      <c r="A458" s="282"/>
      <c r="B458" s="282"/>
      <c r="C458" s="283"/>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2.75" customHeight="1">
      <c r="A459" s="282"/>
      <c r="B459" s="282"/>
      <c r="C459" s="283"/>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2.75" customHeight="1">
      <c r="A460" s="282"/>
      <c r="B460" s="282"/>
      <c r="C460" s="283"/>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2.75" customHeight="1">
      <c r="A461" s="282"/>
      <c r="B461" s="282"/>
      <c r="C461" s="283"/>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2.75" customHeight="1">
      <c r="A462" s="282"/>
      <c r="B462" s="282"/>
      <c r="C462" s="283"/>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2.75" customHeight="1">
      <c r="A463" s="282"/>
      <c r="B463" s="282"/>
      <c r="C463" s="283"/>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2.75" customHeight="1">
      <c r="A464" s="282"/>
      <c r="B464" s="282"/>
      <c r="C464" s="283"/>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2.75" customHeight="1">
      <c r="A465" s="282"/>
      <c r="B465" s="282"/>
      <c r="C465" s="283"/>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2.75" customHeight="1">
      <c r="A466" s="282"/>
      <c r="B466" s="282"/>
      <c r="C466" s="283"/>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2.75" customHeight="1">
      <c r="A467" s="282"/>
      <c r="B467" s="282"/>
      <c r="C467" s="283"/>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2.75" customHeight="1">
      <c r="A468" s="282"/>
      <c r="B468" s="282"/>
      <c r="C468" s="283"/>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2.75" customHeight="1">
      <c r="A469" s="282"/>
      <c r="B469" s="282"/>
      <c r="C469" s="283"/>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2.75" customHeight="1">
      <c r="A470" s="282"/>
      <c r="B470" s="282"/>
      <c r="C470" s="283"/>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2.75" customHeight="1">
      <c r="A471" s="282"/>
      <c r="B471" s="282"/>
      <c r="C471" s="283"/>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2.75" customHeight="1">
      <c r="A472" s="282"/>
      <c r="B472" s="282"/>
      <c r="C472" s="283"/>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2.75" customHeight="1">
      <c r="A473" s="282"/>
      <c r="B473" s="282"/>
      <c r="C473" s="283"/>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2.75" customHeight="1">
      <c r="A474" s="282"/>
      <c r="B474" s="282"/>
      <c r="C474" s="283"/>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2.75" customHeight="1">
      <c r="A475" s="282"/>
      <c r="B475" s="282"/>
      <c r="C475" s="283"/>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2.75" customHeight="1">
      <c r="A476" s="282"/>
      <c r="B476" s="282"/>
      <c r="C476" s="283"/>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2.75" customHeight="1">
      <c r="A477" s="282"/>
      <c r="B477" s="282"/>
      <c r="C477" s="283"/>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2.75" customHeight="1">
      <c r="A478" s="282"/>
      <c r="B478" s="282"/>
      <c r="C478" s="283"/>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2.75" customHeight="1">
      <c r="A479" s="282"/>
      <c r="B479" s="282"/>
      <c r="C479" s="283"/>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2.75" customHeight="1">
      <c r="A480" s="282"/>
      <c r="B480" s="282"/>
      <c r="C480" s="283"/>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2.75" customHeight="1">
      <c r="A481" s="282"/>
      <c r="B481" s="282"/>
      <c r="C481" s="283"/>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2.75" customHeight="1">
      <c r="A482" s="282"/>
      <c r="B482" s="282"/>
      <c r="C482" s="283"/>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2.75" customHeight="1">
      <c r="A483" s="282"/>
      <c r="B483" s="282"/>
      <c r="C483" s="283"/>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2.75" customHeight="1">
      <c r="A484" s="282"/>
      <c r="B484" s="282"/>
      <c r="C484" s="283"/>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2.75" customHeight="1">
      <c r="A485" s="282"/>
      <c r="B485" s="282"/>
      <c r="C485" s="283"/>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2.75" customHeight="1">
      <c r="A486" s="282"/>
      <c r="B486" s="282"/>
      <c r="C486" s="283"/>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2.75" customHeight="1">
      <c r="A487" s="282"/>
      <c r="B487" s="282"/>
      <c r="C487" s="283"/>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2.75" customHeight="1">
      <c r="A488" s="282"/>
      <c r="B488" s="282"/>
      <c r="C488" s="283"/>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2.75" customHeight="1">
      <c r="A489" s="282"/>
      <c r="B489" s="282"/>
      <c r="C489" s="283"/>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2.75" customHeight="1">
      <c r="A490" s="282"/>
      <c r="B490" s="282"/>
      <c r="C490" s="283"/>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2.75" customHeight="1">
      <c r="A491" s="282"/>
      <c r="B491" s="282"/>
      <c r="C491" s="283"/>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2.75" customHeight="1">
      <c r="A492" s="282"/>
      <c r="B492" s="282"/>
      <c r="C492" s="283"/>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2.75" customHeight="1">
      <c r="A493" s="282"/>
      <c r="B493" s="282"/>
      <c r="C493" s="283"/>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2.75" customHeight="1">
      <c r="A494" s="282"/>
      <c r="B494" s="282"/>
      <c r="C494" s="283"/>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2.75" customHeight="1">
      <c r="A495" s="282"/>
      <c r="B495" s="282"/>
      <c r="C495" s="283"/>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2.75" customHeight="1">
      <c r="A496" s="282"/>
      <c r="B496" s="282"/>
      <c r="C496" s="283"/>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2.75" customHeight="1">
      <c r="A497" s="282"/>
      <c r="B497" s="282"/>
      <c r="C497" s="283"/>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2.75" customHeight="1">
      <c r="A498" s="282"/>
      <c r="B498" s="282"/>
      <c r="C498" s="283"/>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2.75" customHeight="1">
      <c r="A499" s="282"/>
      <c r="B499" s="282"/>
      <c r="C499" s="283"/>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2.75" customHeight="1">
      <c r="A500" s="282"/>
      <c r="B500" s="282"/>
      <c r="C500" s="283"/>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2.75" customHeight="1">
      <c r="A501" s="282"/>
      <c r="B501" s="282"/>
      <c r="C501" s="283"/>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2.75" customHeight="1">
      <c r="A502" s="282"/>
      <c r="B502" s="282"/>
      <c r="C502" s="283"/>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2.75" customHeight="1">
      <c r="A503" s="282"/>
      <c r="B503" s="282"/>
      <c r="C503" s="283"/>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2.75" customHeight="1">
      <c r="A504" s="282"/>
      <c r="B504" s="282"/>
      <c r="C504" s="283"/>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2.75" customHeight="1">
      <c r="A505" s="282"/>
      <c r="B505" s="282"/>
      <c r="C505" s="283"/>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2.75" customHeight="1">
      <c r="A506" s="282"/>
      <c r="B506" s="282"/>
      <c r="C506" s="283"/>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2.75" customHeight="1">
      <c r="A507" s="282"/>
      <c r="B507" s="282"/>
      <c r="C507" s="283"/>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2.75" customHeight="1">
      <c r="A508" s="282"/>
      <c r="B508" s="282"/>
      <c r="C508" s="283"/>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2.75" customHeight="1">
      <c r="A509" s="282"/>
      <c r="B509" s="282"/>
      <c r="C509" s="283"/>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2.75" customHeight="1">
      <c r="A510" s="282"/>
      <c r="B510" s="282"/>
      <c r="C510" s="283"/>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2.75" customHeight="1">
      <c r="A511" s="282"/>
      <c r="B511" s="282"/>
      <c r="C511" s="283"/>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2.75" customHeight="1">
      <c r="A512" s="282"/>
      <c r="B512" s="282"/>
      <c r="C512" s="283"/>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2.75" customHeight="1">
      <c r="A513" s="282"/>
      <c r="B513" s="282"/>
      <c r="C513" s="283"/>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2.75" customHeight="1">
      <c r="A514" s="282"/>
      <c r="B514" s="282"/>
      <c r="C514" s="283"/>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2.75" customHeight="1">
      <c r="A515" s="282"/>
      <c r="B515" s="282"/>
      <c r="C515" s="283"/>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2.75" customHeight="1">
      <c r="A516" s="282"/>
      <c r="B516" s="282"/>
      <c r="C516" s="283"/>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2.75" customHeight="1">
      <c r="A517" s="282"/>
      <c r="B517" s="282"/>
      <c r="C517" s="283"/>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2.75" customHeight="1">
      <c r="A518" s="282"/>
      <c r="B518" s="282"/>
      <c r="C518" s="283"/>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2.75" customHeight="1">
      <c r="A519" s="282"/>
      <c r="B519" s="282"/>
      <c r="C519" s="283"/>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2.75" customHeight="1">
      <c r="A520" s="282"/>
      <c r="B520" s="282"/>
      <c r="C520" s="283"/>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2.75" customHeight="1">
      <c r="A521" s="282"/>
      <c r="B521" s="282"/>
      <c r="C521" s="283"/>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2.75" customHeight="1">
      <c r="A522" s="282"/>
      <c r="B522" s="282"/>
      <c r="C522" s="283"/>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2.75" customHeight="1">
      <c r="A523" s="282"/>
      <c r="B523" s="282"/>
      <c r="C523" s="283"/>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2.75" customHeight="1">
      <c r="A524" s="282"/>
      <c r="B524" s="282"/>
      <c r="C524" s="283"/>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2.75" customHeight="1">
      <c r="A525" s="282"/>
      <c r="B525" s="282"/>
      <c r="C525" s="283"/>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2.75" customHeight="1">
      <c r="A526" s="282"/>
      <c r="B526" s="282"/>
      <c r="C526" s="283"/>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2.75" customHeight="1">
      <c r="A527" s="282"/>
      <c r="B527" s="282"/>
      <c r="C527" s="283"/>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2.75" customHeight="1">
      <c r="A528" s="282"/>
      <c r="B528" s="282"/>
      <c r="C528" s="283"/>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2.75" customHeight="1">
      <c r="A529" s="282"/>
      <c r="B529" s="282"/>
      <c r="C529" s="283"/>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2.75" customHeight="1">
      <c r="A530" s="282"/>
      <c r="B530" s="282"/>
      <c r="C530" s="283"/>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2.75" customHeight="1">
      <c r="A531" s="282"/>
      <c r="B531" s="282"/>
      <c r="C531" s="283"/>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2.75" customHeight="1">
      <c r="A532" s="282"/>
      <c r="B532" s="282"/>
      <c r="C532" s="283"/>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2.75" customHeight="1">
      <c r="A533" s="282"/>
      <c r="B533" s="282"/>
      <c r="C533" s="283"/>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2.75" customHeight="1">
      <c r="A534" s="282"/>
      <c r="B534" s="282"/>
      <c r="C534" s="283"/>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2.75" customHeight="1">
      <c r="A535" s="282"/>
      <c r="B535" s="282"/>
      <c r="C535" s="283"/>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2.75" customHeight="1">
      <c r="A536" s="282"/>
      <c r="B536" s="282"/>
      <c r="C536" s="283"/>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2.75" customHeight="1">
      <c r="A537" s="282"/>
      <c r="B537" s="282"/>
      <c r="C537" s="283"/>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2.75" customHeight="1">
      <c r="A538" s="282"/>
      <c r="B538" s="282"/>
      <c r="C538" s="283"/>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2.75" customHeight="1">
      <c r="A539" s="282"/>
      <c r="B539" s="282"/>
      <c r="C539" s="283"/>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2.75" customHeight="1">
      <c r="A540" s="282"/>
      <c r="B540" s="282"/>
      <c r="C540" s="283"/>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2.75" customHeight="1">
      <c r="A541" s="282"/>
      <c r="B541" s="282"/>
      <c r="C541" s="283"/>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2.75" customHeight="1">
      <c r="A542" s="282"/>
      <c r="B542" s="282"/>
      <c r="C542" s="283"/>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2.75" customHeight="1">
      <c r="A543" s="282"/>
      <c r="B543" s="282"/>
      <c r="C543" s="283"/>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2.75" customHeight="1">
      <c r="A544" s="282"/>
      <c r="B544" s="282"/>
      <c r="C544" s="283"/>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2.75" customHeight="1">
      <c r="A545" s="282"/>
      <c r="B545" s="282"/>
      <c r="C545" s="283"/>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2.75" customHeight="1">
      <c r="A546" s="282"/>
      <c r="B546" s="282"/>
      <c r="C546" s="283"/>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2.75" customHeight="1">
      <c r="A547" s="282"/>
      <c r="B547" s="282"/>
      <c r="C547" s="283"/>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2.75" customHeight="1">
      <c r="A548" s="282"/>
      <c r="B548" s="282"/>
      <c r="C548" s="283"/>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2.75" customHeight="1">
      <c r="A549" s="282"/>
      <c r="B549" s="282"/>
      <c r="C549" s="283"/>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2.75" customHeight="1">
      <c r="A550" s="282"/>
      <c r="B550" s="282"/>
      <c r="C550" s="283"/>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2.75" customHeight="1">
      <c r="A551" s="282"/>
      <c r="B551" s="282"/>
      <c r="C551" s="283"/>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2.75" customHeight="1">
      <c r="A552" s="282"/>
      <c r="B552" s="282"/>
      <c r="C552" s="283"/>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2.75" customHeight="1">
      <c r="A553" s="282"/>
      <c r="B553" s="282"/>
      <c r="C553" s="283"/>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2.75" customHeight="1">
      <c r="A554" s="282"/>
      <c r="B554" s="282"/>
      <c r="C554" s="283"/>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2.75" customHeight="1">
      <c r="A555" s="282"/>
      <c r="B555" s="282"/>
      <c r="C555" s="283"/>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2.75" customHeight="1">
      <c r="A556" s="282"/>
      <c r="B556" s="282"/>
      <c r="C556" s="283"/>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2.75" customHeight="1">
      <c r="A557" s="282"/>
      <c r="B557" s="282"/>
      <c r="C557" s="283"/>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2.75" customHeight="1">
      <c r="A558" s="282"/>
      <c r="B558" s="282"/>
      <c r="C558" s="283"/>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2.75" customHeight="1">
      <c r="A559" s="282"/>
      <c r="B559" s="282"/>
      <c r="C559" s="283"/>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2.75" customHeight="1">
      <c r="A560" s="282"/>
      <c r="B560" s="282"/>
      <c r="C560" s="283"/>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2.75" customHeight="1">
      <c r="A561" s="282"/>
      <c r="B561" s="282"/>
      <c r="C561" s="283"/>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2.75" customHeight="1">
      <c r="A562" s="282"/>
      <c r="B562" s="282"/>
      <c r="C562" s="283"/>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2.75" customHeight="1">
      <c r="A563" s="282"/>
      <c r="B563" s="282"/>
      <c r="C563" s="283"/>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2.75" customHeight="1">
      <c r="A564" s="282"/>
      <c r="B564" s="282"/>
      <c r="C564" s="283"/>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2.75" customHeight="1">
      <c r="A565" s="282"/>
      <c r="B565" s="282"/>
      <c r="C565" s="283"/>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2.75" customHeight="1">
      <c r="A566" s="282"/>
      <c r="B566" s="282"/>
      <c r="C566" s="283"/>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2.75" customHeight="1">
      <c r="A567" s="282"/>
      <c r="B567" s="282"/>
      <c r="C567" s="283"/>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2.75" customHeight="1">
      <c r="A568" s="282"/>
      <c r="B568" s="282"/>
      <c r="C568" s="283"/>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2.75" customHeight="1">
      <c r="A569" s="282"/>
      <c r="B569" s="282"/>
      <c r="C569" s="283"/>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2.75" customHeight="1">
      <c r="A570" s="282"/>
      <c r="B570" s="282"/>
      <c r="C570" s="283"/>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2.75" customHeight="1">
      <c r="A571" s="282"/>
      <c r="B571" s="282"/>
      <c r="C571" s="283"/>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2.75" customHeight="1">
      <c r="A572" s="282"/>
      <c r="B572" s="282"/>
      <c r="C572" s="283"/>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2.75" customHeight="1">
      <c r="A573" s="282"/>
      <c r="B573" s="282"/>
      <c r="C573" s="283"/>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2.75" customHeight="1">
      <c r="A574" s="282"/>
      <c r="B574" s="282"/>
      <c r="C574" s="283"/>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2.75" customHeight="1">
      <c r="A575" s="282"/>
      <c r="B575" s="282"/>
      <c r="C575" s="283"/>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2.75" customHeight="1">
      <c r="A576" s="282"/>
      <c r="B576" s="282"/>
      <c r="C576" s="283"/>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2.75" customHeight="1">
      <c r="A577" s="282"/>
      <c r="B577" s="282"/>
      <c r="C577" s="283"/>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2.75" customHeight="1">
      <c r="A578" s="282"/>
      <c r="B578" s="282"/>
      <c r="C578" s="283"/>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2.75" customHeight="1">
      <c r="A579" s="282"/>
      <c r="B579" s="282"/>
      <c r="C579" s="283"/>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2.75" customHeight="1">
      <c r="A580" s="282"/>
      <c r="B580" s="282"/>
      <c r="C580" s="283"/>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2.75" customHeight="1">
      <c r="A581" s="282"/>
      <c r="B581" s="282"/>
      <c r="C581" s="283"/>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2.75" customHeight="1">
      <c r="A582" s="282"/>
      <c r="B582" s="282"/>
      <c r="C582" s="283"/>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2.75" customHeight="1">
      <c r="A583" s="282"/>
      <c r="B583" s="282"/>
      <c r="C583" s="283"/>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2.75" customHeight="1">
      <c r="A584" s="282"/>
      <c r="B584" s="282"/>
      <c r="C584" s="283"/>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2.75" customHeight="1">
      <c r="A585" s="282"/>
      <c r="B585" s="282"/>
      <c r="C585" s="283"/>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2.75" customHeight="1">
      <c r="A586" s="282"/>
      <c r="B586" s="282"/>
      <c r="C586" s="283"/>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2.75" customHeight="1">
      <c r="A587" s="282"/>
      <c r="B587" s="282"/>
      <c r="C587" s="283"/>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2.75" customHeight="1">
      <c r="A588" s="282"/>
      <c r="B588" s="282"/>
      <c r="C588" s="283"/>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2.75" customHeight="1">
      <c r="A589" s="282"/>
      <c r="B589" s="282"/>
      <c r="C589" s="283"/>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2.75" customHeight="1">
      <c r="A590" s="282"/>
      <c r="B590" s="282"/>
      <c r="C590" s="283"/>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2.75" customHeight="1">
      <c r="A591" s="282"/>
      <c r="B591" s="282"/>
      <c r="C591" s="283"/>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2.75" customHeight="1">
      <c r="A592" s="282"/>
      <c r="B592" s="282"/>
      <c r="C592" s="283"/>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2.75" customHeight="1">
      <c r="A593" s="282"/>
      <c r="B593" s="282"/>
      <c r="C593" s="283"/>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2.75" customHeight="1">
      <c r="A594" s="282"/>
      <c r="B594" s="282"/>
      <c r="C594" s="283"/>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2.75" customHeight="1">
      <c r="A595" s="282"/>
      <c r="B595" s="282"/>
      <c r="C595" s="283"/>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2.75" customHeight="1">
      <c r="A596" s="282"/>
      <c r="B596" s="282"/>
      <c r="C596" s="283"/>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2.75" customHeight="1">
      <c r="A597" s="282"/>
      <c r="B597" s="282"/>
      <c r="C597" s="283"/>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2.75" customHeight="1">
      <c r="A598" s="282"/>
      <c r="B598" s="282"/>
      <c r="C598" s="283"/>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2.75" customHeight="1">
      <c r="A599" s="282"/>
      <c r="B599" s="282"/>
      <c r="C599" s="283"/>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2.75" customHeight="1">
      <c r="A600" s="282"/>
      <c r="B600" s="282"/>
      <c r="C600" s="283"/>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2.75" customHeight="1">
      <c r="A601" s="282"/>
      <c r="B601" s="282"/>
      <c r="C601" s="283"/>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2.75" customHeight="1">
      <c r="A602" s="282"/>
      <c r="B602" s="282"/>
      <c r="C602" s="283"/>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2.75" customHeight="1">
      <c r="A603" s="282"/>
      <c r="B603" s="282"/>
      <c r="C603" s="283"/>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2.75" customHeight="1">
      <c r="A604" s="282"/>
      <c r="B604" s="282"/>
      <c r="C604" s="283"/>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2.75" customHeight="1">
      <c r="A605" s="282"/>
      <c r="B605" s="282"/>
      <c r="C605" s="283"/>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2.75" customHeight="1">
      <c r="A606" s="282"/>
      <c r="B606" s="282"/>
      <c r="C606" s="283"/>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2.75" customHeight="1">
      <c r="A607" s="282"/>
      <c r="B607" s="282"/>
      <c r="C607" s="283"/>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2.75" customHeight="1">
      <c r="A608" s="282"/>
      <c r="B608" s="282"/>
      <c r="C608" s="283"/>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2.75" customHeight="1">
      <c r="A609" s="282"/>
      <c r="B609" s="282"/>
      <c r="C609" s="283"/>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2.75" customHeight="1">
      <c r="A610" s="282"/>
      <c r="B610" s="282"/>
      <c r="C610" s="283"/>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2.75" customHeight="1">
      <c r="A611" s="282"/>
      <c r="B611" s="282"/>
      <c r="C611" s="283"/>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2.75" customHeight="1">
      <c r="A612" s="282"/>
      <c r="B612" s="282"/>
      <c r="C612" s="283"/>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2.75" customHeight="1">
      <c r="A613" s="282"/>
      <c r="B613" s="282"/>
      <c r="C613" s="283"/>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2.75" customHeight="1">
      <c r="A614" s="282"/>
      <c r="B614" s="282"/>
      <c r="C614" s="283"/>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2.75" customHeight="1">
      <c r="A615" s="282"/>
      <c r="B615" s="282"/>
      <c r="C615" s="283"/>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2.75" customHeight="1">
      <c r="A616" s="282"/>
      <c r="B616" s="282"/>
      <c r="C616" s="283"/>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2.75" customHeight="1">
      <c r="A617" s="282"/>
      <c r="B617" s="282"/>
      <c r="C617" s="283"/>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2.75" customHeight="1">
      <c r="A618" s="282"/>
      <c r="B618" s="282"/>
      <c r="C618" s="283"/>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2.75" customHeight="1">
      <c r="A619" s="282"/>
      <c r="B619" s="282"/>
      <c r="C619" s="283"/>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2.75" customHeight="1">
      <c r="A620" s="282"/>
      <c r="B620" s="282"/>
      <c r="C620" s="283"/>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2.75" customHeight="1">
      <c r="A621" s="282"/>
      <c r="B621" s="282"/>
      <c r="C621" s="283"/>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2.75" customHeight="1">
      <c r="A622" s="282"/>
      <c r="B622" s="282"/>
      <c r="C622" s="283"/>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2.75" customHeight="1">
      <c r="A623" s="282"/>
      <c r="B623" s="282"/>
      <c r="C623" s="283"/>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2.75" customHeight="1">
      <c r="A624" s="282"/>
      <c r="B624" s="282"/>
      <c r="C624" s="283"/>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2.75" customHeight="1">
      <c r="A625" s="282"/>
      <c r="B625" s="282"/>
      <c r="C625" s="283"/>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2.75" customHeight="1">
      <c r="A626" s="282"/>
      <c r="B626" s="282"/>
      <c r="C626" s="283"/>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2.75" customHeight="1">
      <c r="A627" s="282"/>
      <c r="B627" s="282"/>
      <c r="C627" s="283"/>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2.75" customHeight="1">
      <c r="A628" s="282"/>
      <c r="B628" s="282"/>
      <c r="C628" s="283"/>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2.75" customHeight="1">
      <c r="A629" s="282"/>
      <c r="B629" s="282"/>
      <c r="C629" s="283"/>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2.75" customHeight="1">
      <c r="A630" s="282"/>
      <c r="B630" s="282"/>
      <c r="C630" s="283"/>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2.75" customHeight="1">
      <c r="A631" s="282"/>
      <c r="B631" s="282"/>
      <c r="C631" s="283"/>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2.75" customHeight="1">
      <c r="A632" s="282"/>
      <c r="B632" s="282"/>
      <c r="C632" s="283"/>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2.75" customHeight="1">
      <c r="A633" s="282"/>
      <c r="B633" s="282"/>
      <c r="C633" s="283"/>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2.75" customHeight="1">
      <c r="A634" s="282"/>
      <c r="B634" s="282"/>
      <c r="C634" s="283"/>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2.75" customHeight="1">
      <c r="A635" s="282"/>
      <c r="B635" s="282"/>
      <c r="C635" s="283"/>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2.75" customHeight="1">
      <c r="A636" s="282"/>
      <c r="B636" s="282"/>
      <c r="C636" s="283"/>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2.75" customHeight="1">
      <c r="A637" s="282"/>
      <c r="B637" s="282"/>
      <c r="C637" s="283"/>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2.75" customHeight="1">
      <c r="A638" s="282"/>
      <c r="B638" s="282"/>
      <c r="C638" s="283"/>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2.75" customHeight="1">
      <c r="A639" s="282"/>
      <c r="B639" s="282"/>
      <c r="C639" s="283"/>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2.75" customHeight="1">
      <c r="A640" s="282"/>
      <c r="B640" s="282"/>
      <c r="C640" s="283"/>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2.75" customHeight="1">
      <c r="A641" s="282"/>
      <c r="B641" s="282"/>
      <c r="C641" s="283"/>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2.75" customHeight="1">
      <c r="A642" s="282"/>
      <c r="B642" s="282"/>
      <c r="C642" s="283"/>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2.75" customHeight="1">
      <c r="A643" s="282"/>
      <c r="B643" s="282"/>
      <c r="C643" s="283"/>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2.75" customHeight="1">
      <c r="A644" s="282"/>
      <c r="B644" s="282"/>
      <c r="C644" s="283"/>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2.75" customHeight="1">
      <c r="A645" s="282"/>
      <c r="B645" s="282"/>
      <c r="C645" s="283"/>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2.75" customHeight="1">
      <c r="A646" s="282"/>
      <c r="B646" s="282"/>
      <c r="C646" s="283"/>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2.75" customHeight="1">
      <c r="A647" s="282"/>
      <c r="B647" s="282"/>
      <c r="C647" s="283"/>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2.75" customHeight="1">
      <c r="A648" s="282"/>
      <c r="B648" s="282"/>
      <c r="C648" s="283"/>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2.75" customHeight="1">
      <c r="A649" s="282"/>
      <c r="B649" s="282"/>
      <c r="C649" s="283"/>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2.75" customHeight="1">
      <c r="A650" s="282"/>
      <c r="B650" s="282"/>
      <c r="C650" s="283"/>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2.75" customHeight="1">
      <c r="A651" s="282"/>
      <c r="B651" s="282"/>
      <c r="C651" s="283"/>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2.75" customHeight="1">
      <c r="A652" s="282"/>
      <c r="B652" s="282"/>
      <c r="C652" s="283"/>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2.75" customHeight="1">
      <c r="A653" s="282"/>
      <c r="B653" s="282"/>
      <c r="C653" s="283"/>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2.75" customHeight="1">
      <c r="A654" s="282"/>
      <c r="B654" s="282"/>
      <c r="C654" s="283"/>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2.75" customHeight="1">
      <c r="A655" s="282"/>
      <c r="B655" s="282"/>
      <c r="C655" s="283"/>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2.75" customHeight="1">
      <c r="A656" s="282"/>
      <c r="B656" s="282"/>
      <c r="C656" s="283"/>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2.75" customHeight="1">
      <c r="A657" s="282"/>
      <c r="B657" s="282"/>
      <c r="C657" s="283"/>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2.75" customHeight="1">
      <c r="A658" s="282"/>
      <c r="B658" s="282"/>
      <c r="C658" s="283"/>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2.75" customHeight="1">
      <c r="A659" s="282"/>
      <c r="B659" s="282"/>
      <c r="C659" s="283"/>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2.75" customHeight="1">
      <c r="A660" s="282"/>
      <c r="B660" s="282"/>
      <c r="C660" s="283"/>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2.75" customHeight="1">
      <c r="A661" s="282"/>
      <c r="B661" s="282"/>
      <c r="C661" s="283"/>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2.75" customHeight="1">
      <c r="A662" s="282"/>
      <c r="B662" s="282"/>
      <c r="C662" s="283"/>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2.75" customHeight="1">
      <c r="A663" s="282"/>
      <c r="B663" s="282"/>
      <c r="C663" s="283"/>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2.75" customHeight="1">
      <c r="A664" s="282"/>
      <c r="B664" s="282"/>
      <c r="C664" s="283"/>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2.75" customHeight="1">
      <c r="A665" s="282"/>
      <c r="B665" s="282"/>
      <c r="C665" s="283"/>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2.75" customHeight="1">
      <c r="A666" s="282"/>
      <c r="B666" s="282"/>
      <c r="C666" s="283"/>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2.75" customHeight="1">
      <c r="A667" s="282"/>
      <c r="B667" s="282"/>
      <c r="C667" s="283"/>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2.75" customHeight="1">
      <c r="A668" s="282"/>
      <c r="B668" s="282"/>
      <c r="C668" s="283"/>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2.75" customHeight="1">
      <c r="A669" s="282"/>
      <c r="B669" s="282"/>
      <c r="C669" s="283"/>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2.75" customHeight="1">
      <c r="A670" s="282"/>
      <c r="B670" s="282"/>
      <c r="C670" s="283"/>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2.75" customHeight="1">
      <c r="A671" s="282"/>
      <c r="B671" s="282"/>
      <c r="C671" s="283"/>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2.75" customHeight="1">
      <c r="A672" s="282"/>
      <c r="B672" s="282"/>
      <c r="C672" s="283"/>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2.75" customHeight="1">
      <c r="A673" s="282"/>
      <c r="B673" s="282"/>
      <c r="C673" s="283"/>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2.75" customHeight="1">
      <c r="A674" s="282"/>
      <c r="B674" s="282"/>
      <c r="C674" s="283"/>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2.75" customHeight="1">
      <c r="A675" s="282"/>
      <c r="B675" s="282"/>
      <c r="C675" s="283"/>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2.75" customHeight="1">
      <c r="A676" s="282"/>
      <c r="B676" s="282"/>
      <c r="C676" s="283"/>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2.75" customHeight="1">
      <c r="A677" s="282"/>
      <c r="B677" s="282"/>
      <c r="C677" s="283"/>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2.75" customHeight="1">
      <c r="A678" s="282"/>
      <c r="B678" s="282"/>
      <c r="C678" s="283"/>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2.75" customHeight="1">
      <c r="A679" s="282"/>
      <c r="B679" s="282"/>
      <c r="C679" s="283"/>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2.75" customHeight="1">
      <c r="A680" s="282"/>
      <c r="B680" s="282"/>
      <c r="C680" s="283"/>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2.75" customHeight="1">
      <c r="A681" s="282"/>
      <c r="B681" s="282"/>
      <c r="C681" s="283"/>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2.75" customHeight="1">
      <c r="A682" s="282"/>
      <c r="B682" s="282"/>
      <c r="C682" s="283"/>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2.75" customHeight="1">
      <c r="A683" s="282"/>
      <c r="B683" s="282"/>
      <c r="C683" s="283"/>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2.75" customHeight="1">
      <c r="A684" s="282"/>
      <c r="B684" s="282"/>
      <c r="C684" s="283"/>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2.75" customHeight="1">
      <c r="A685" s="282"/>
      <c r="B685" s="282"/>
      <c r="C685" s="283"/>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2.75" customHeight="1">
      <c r="A686" s="282"/>
      <c r="B686" s="282"/>
      <c r="C686" s="283"/>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2.75" customHeight="1">
      <c r="A687" s="282"/>
      <c r="B687" s="282"/>
      <c r="C687" s="283"/>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2.75" customHeight="1">
      <c r="A688" s="282"/>
      <c r="B688" s="282"/>
      <c r="C688" s="283"/>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2.75" customHeight="1">
      <c r="A689" s="282"/>
      <c r="B689" s="282"/>
      <c r="C689" s="283"/>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2.75" customHeight="1">
      <c r="A690" s="282"/>
      <c r="B690" s="282"/>
      <c r="C690" s="283"/>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2.75" customHeight="1">
      <c r="A691" s="282"/>
      <c r="B691" s="282"/>
      <c r="C691" s="283"/>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2.75" customHeight="1">
      <c r="A692" s="282"/>
      <c r="B692" s="282"/>
      <c r="C692" s="283"/>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2.75" customHeight="1">
      <c r="A693" s="282"/>
      <c r="B693" s="282"/>
      <c r="C693" s="283"/>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2.75" customHeight="1">
      <c r="A694" s="282"/>
      <c r="B694" s="282"/>
      <c r="C694" s="283"/>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2.75" customHeight="1">
      <c r="A695" s="282"/>
      <c r="B695" s="282"/>
      <c r="C695" s="283"/>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2.75" customHeight="1">
      <c r="A696" s="282"/>
      <c r="B696" s="282"/>
      <c r="C696" s="283"/>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2.75" customHeight="1">
      <c r="A697" s="282"/>
      <c r="B697" s="282"/>
      <c r="C697" s="283"/>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2.75" customHeight="1">
      <c r="A698" s="282"/>
      <c r="B698" s="282"/>
      <c r="C698" s="283"/>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2.75" customHeight="1">
      <c r="A699" s="282"/>
      <c r="B699" s="282"/>
      <c r="C699" s="283"/>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2.75" customHeight="1">
      <c r="A700" s="282"/>
      <c r="B700" s="282"/>
      <c r="C700" s="283"/>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2.75" customHeight="1">
      <c r="A701" s="282"/>
      <c r="B701" s="282"/>
      <c r="C701" s="283"/>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2.75" customHeight="1">
      <c r="A702" s="282"/>
      <c r="B702" s="282"/>
      <c r="C702" s="283"/>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2.75" customHeight="1">
      <c r="A703" s="282"/>
      <c r="B703" s="282"/>
      <c r="C703" s="283"/>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2.75" customHeight="1">
      <c r="A704" s="282"/>
      <c r="B704" s="282"/>
      <c r="C704" s="283"/>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2.75" customHeight="1">
      <c r="A705" s="282"/>
      <c r="B705" s="282"/>
      <c r="C705" s="283"/>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2.75" customHeight="1">
      <c r="A706" s="282"/>
      <c r="B706" s="282"/>
      <c r="C706" s="283"/>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2.75" customHeight="1">
      <c r="A707" s="282"/>
      <c r="B707" s="282"/>
      <c r="C707" s="283"/>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2.75" customHeight="1">
      <c r="A708" s="282"/>
      <c r="B708" s="282"/>
      <c r="C708" s="283"/>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2.75" customHeight="1">
      <c r="A709" s="282"/>
      <c r="B709" s="282"/>
      <c r="C709" s="283"/>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2.75" customHeight="1">
      <c r="A710" s="282"/>
      <c r="B710" s="282"/>
      <c r="C710" s="283"/>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2.75" customHeight="1">
      <c r="A711" s="282"/>
      <c r="B711" s="282"/>
      <c r="C711" s="283"/>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2.75" customHeight="1">
      <c r="A712" s="282"/>
      <c r="B712" s="282"/>
      <c r="C712" s="283"/>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2.75" customHeight="1">
      <c r="A713" s="282"/>
      <c r="B713" s="282"/>
      <c r="C713" s="283"/>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2.75" customHeight="1">
      <c r="A714" s="282"/>
      <c r="B714" s="282"/>
      <c r="C714" s="283"/>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2.75" customHeight="1">
      <c r="A715" s="282"/>
      <c r="B715" s="282"/>
      <c r="C715" s="283"/>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2.75" customHeight="1">
      <c r="A716" s="282"/>
      <c r="B716" s="282"/>
      <c r="C716" s="283"/>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2.75" customHeight="1">
      <c r="A717" s="282"/>
      <c r="B717" s="282"/>
      <c r="C717" s="283"/>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2.75" customHeight="1">
      <c r="A718" s="282"/>
      <c r="B718" s="282"/>
      <c r="C718" s="283"/>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2.75" customHeight="1">
      <c r="A719" s="282"/>
      <c r="B719" s="282"/>
      <c r="C719" s="283"/>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2.75" customHeight="1">
      <c r="A720" s="282"/>
      <c r="B720" s="282"/>
      <c r="C720" s="283"/>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2.75" customHeight="1">
      <c r="A721" s="282"/>
      <c r="B721" s="282"/>
      <c r="C721" s="283"/>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2.75" customHeight="1">
      <c r="A722" s="282"/>
      <c r="B722" s="282"/>
      <c r="C722" s="283"/>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2.75" customHeight="1">
      <c r="A723" s="282"/>
      <c r="B723" s="282"/>
      <c r="C723" s="283"/>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2.75" customHeight="1">
      <c r="A724" s="282"/>
      <c r="B724" s="282"/>
      <c r="C724" s="283"/>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2.75" customHeight="1">
      <c r="A725" s="282"/>
      <c r="B725" s="282"/>
      <c r="C725" s="283"/>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2.75" customHeight="1">
      <c r="A726" s="282"/>
      <c r="B726" s="282"/>
      <c r="C726" s="283"/>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2.75" customHeight="1">
      <c r="A727" s="282"/>
      <c r="B727" s="282"/>
      <c r="C727" s="283"/>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2.75" customHeight="1">
      <c r="A728" s="282"/>
      <c r="B728" s="282"/>
      <c r="C728" s="283"/>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2.75" customHeight="1">
      <c r="A729" s="282"/>
      <c r="B729" s="282"/>
      <c r="C729" s="283"/>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2.75" customHeight="1">
      <c r="A730" s="282"/>
      <c r="B730" s="282"/>
      <c r="C730" s="283"/>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2.75" customHeight="1">
      <c r="A731" s="282"/>
      <c r="B731" s="282"/>
      <c r="C731" s="283"/>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2.75" customHeight="1">
      <c r="A732" s="282"/>
      <c r="B732" s="282"/>
      <c r="C732" s="283"/>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2.75" customHeight="1">
      <c r="A733" s="282"/>
      <c r="B733" s="282"/>
      <c r="C733" s="283"/>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2.75" customHeight="1">
      <c r="A734" s="282"/>
      <c r="B734" s="282"/>
      <c r="C734" s="283"/>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2.75" customHeight="1">
      <c r="A735" s="282"/>
      <c r="B735" s="282"/>
      <c r="C735" s="283"/>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2.75" customHeight="1">
      <c r="A736" s="282"/>
      <c r="B736" s="282"/>
      <c r="C736" s="283"/>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2.75" customHeight="1">
      <c r="A737" s="282"/>
      <c r="B737" s="282"/>
      <c r="C737" s="283"/>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2.75" customHeight="1">
      <c r="A738" s="282"/>
      <c r="B738" s="282"/>
      <c r="C738" s="283"/>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2.75" customHeight="1">
      <c r="A739" s="282"/>
      <c r="B739" s="282"/>
      <c r="C739" s="283"/>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2.75" customHeight="1">
      <c r="A740" s="282"/>
      <c r="B740" s="282"/>
      <c r="C740" s="283"/>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2.75" customHeight="1">
      <c r="A741" s="282"/>
      <c r="B741" s="282"/>
      <c r="C741" s="283"/>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2.75" customHeight="1">
      <c r="A742" s="282"/>
      <c r="B742" s="282"/>
      <c r="C742" s="283"/>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2.75" customHeight="1">
      <c r="A743" s="282"/>
      <c r="B743" s="282"/>
      <c r="C743" s="283"/>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2.75" customHeight="1">
      <c r="A744" s="282"/>
      <c r="B744" s="282"/>
      <c r="C744" s="283"/>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2.75" customHeight="1">
      <c r="A745" s="282"/>
      <c r="B745" s="282"/>
      <c r="C745" s="283"/>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2.75" customHeight="1">
      <c r="A746" s="282"/>
      <c r="B746" s="282"/>
      <c r="C746" s="283"/>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2.75" customHeight="1">
      <c r="A747" s="282"/>
      <c r="B747" s="282"/>
      <c r="C747" s="283"/>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2.75" customHeight="1">
      <c r="A748" s="282"/>
      <c r="B748" s="282"/>
      <c r="C748" s="283"/>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2.75" customHeight="1">
      <c r="A749" s="282"/>
      <c r="B749" s="282"/>
      <c r="C749" s="283"/>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2.75" customHeight="1">
      <c r="A750" s="282"/>
      <c r="B750" s="282"/>
      <c r="C750" s="283"/>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2.75" customHeight="1">
      <c r="A751" s="282"/>
      <c r="B751" s="282"/>
      <c r="C751" s="283"/>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2.75" customHeight="1">
      <c r="A752" s="282"/>
      <c r="B752" s="282"/>
      <c r="C752" s="283"/>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2.75" customHeight="1">
      <c r="A753" s="282"/>
      <c r="B753" s="282"/>
      <c r="C753" s="283"/>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2.75" customHeight="1">
      <c r="A754" s="282"/>
      <c r="B754" s="282"/>
      <c r="C754" s="283"/>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2.75" customHeight="1">
      <c r="A755" s="282"/>
      <c r="B755" s="282"/>
      <c r="C755" s="283"/>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2.75" customHeight="1">
      <c r="A756" s="282"/>
      <c r="B756" s="282"/>
      <c r="C756" s="283"/>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2.75" customHeight="1">
      <c r="A757" s="282"/>
      <c r="B757" s="282"/>
      <c r="C757" s="283"/>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2.75" customHeight="1">
      <c r="A758" s="282"/>
      <c r="B758" s="282"/>
      <c r="C758" s="283"/>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2.75" customHeight="1">
      <c r="A759" s="282"/>
      <c r="B759" s="282"/>
      <c r="C759" s="283"/>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2.75" customHeight="1">
      <c r="A760" s="282"/>
      <c r="B760" s="282"/>
      <c r="C760" s="283"/>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2.75" customHeight="1">
      <c r="A761" s="282"/>
      <c r="B761" s="282"/>
      <c r="C761" s="283"/>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2.75" customHeight="1">
      <c r="A762" s="282"/>
      <c r="B762" s="282"/>
      <c r="C762" s="283"/>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2.75" customHeight="1">
      <c r="A763" s="282"/>
      <c r="B763" s="282"/>
      <c r="C763" s="283"/>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2.75" customHeight="1">
      <c r="A764" s="282"/>
      <c r="B764" s="282"/>
      <c r="C764" s="283"/>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2.75" customHeight="1">
      <c r="A765" s="282"/>
      <c r="B765" s="282"/>
      <c r="C765" s="283"/>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2.75" customHeight="1">
      <c r="A766" s="282"/>
      <c r="B766" s="282"/>
      <c r="C766" s="283"/>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2.75" customHeight="1">
      <c r="A767" s="282"/>
      <c r="B767" s="282"/>
      <c r="C767" s="283"/>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2.75" customHeight="1">
      <c r="A768" s="282"/>
      <c r="B768" s="282"/>
      <c r="C768" s="283"/>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2.75" customHeight="1">
      <c r="A769" s="282"/>
      <c r="B769" s="282"/>
      <c r="C769" s="283"/>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2.75" customHeight="1">
      <c r="A770" s="282"/>
      <c r="B770" s="282"/>
      <c r="C770" s="283"/>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2.75" customHeight="1">
      <c r="A771" s="282"/>
      <c r="B771" s="282"/>
      <c r="C771" s="283"/>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2.75" customHeight="1">
      <c r="A772" s="282"/>
      <c r="B772" s="282"/>
      <c r="C772" s="283"/>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2.75" customHeight="1">
      <c r="A773" s="282"/>
      <c r="B773" s="282"/>
      <c r="C773" s="283"/>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2.75" customHeight="1">
      <c r="A774" s="282"/>
      <c r="B774" s="282"/>
      <c r="C774" s="283"/>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2.75" customHeight="1">
      <c r="A775" s="282"/>
      <c r="B775" s="282"/>
      <c r="C775" s="283"/>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2.75" customHeight="1">
      <c r="A776" s="282"/>
      <c r="B776" s="282"/>
      <c r="C776" s="283"/>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2.75" customHeight="1">
      <c r="A777" s="282"/>
      <c r="B777" s="282"/>
      <c r="C777" s="283"/>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2.75" customHeight="1">
      <c r="A778" s="282"/>
      <c r="B778" s="282"/>
      <c r="C778" s="283"/>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2.75" customHeight="1">
      <c r="A779" s="282"/>
      <c r="B779" s="282"/>
      <c r="C779" s="283"/>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2.75" customHeight="1">
      <c r="A780" s="282"/>
      <c r="B780" s="282"/>
      <c r="C780" s="283"/>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2.75" customHeight="1">
      <c r="A781" s="282"/>
      <c r="B781" s="282"/>
      <c r="C781" s="283"/>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2.75" customHeight="1">
      <c r="A782" s="282"/>
      <c r="B782" s="282"/>
      <c r="C782" s="283"/>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2.75" customHeight="1">
      <c r="A783" s="282"/>
      <c r="B783" s="282"/>
      <c r="C783" s="283"/>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2.75" customHeight="1">
      <c r="A784" s="282"/>
      <c r="B784" s="282"/>
      <c r="C784" s="283"/>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2.75" customHeight="1">
      <c r="A785" s="282"/>
      <c r="B785" s="282"/>
      <c r="C785" s="283"/>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2.75" customHeight="1">
      <c r="A786" s="282"/>
      <c r="B786" s="282"/>
      <c r="C786" s="283"/>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2.75" customHeight="1">
      <c r="A787" s="282"/>
      <c r="B787" s="282"/>
      <c r="C787" s="283"/>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2.75" customHeight="1">
      <c r="A788" s="282"/>
      <c r="B788" s="282"/>
      <c r="C788" s="283"/>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2.75" customHeight="1">
      <c r="A789" s="282"/>
      <c r="B789" s="282"/>
      <c r="C789" s="283"/>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2.75" customHeight="1">
      <c r="A790" s="282"/>
      <c r="B790" s="282"/>
      <c r="C790" s="283"/>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2.75" customHeight="1">
      <c r="A791" s="282"/>
      <c r="B791" s="282"/>
      <c r="C791" s="283"/>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2.75" customHeight="1">
      <c r="A792" s="282"/>
      <c r="B792" s="282"/>
      <c r="C792" s="283"/>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2.75" customHeight="1">
      <c r="A793" s="282"/>
      <c r="B793" s="282"/>
      <c r="C793" s="283"/>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2.75" customHeight="1">
      <c r="A794" s="282"/>
      <c r="B794" s="282"/>
      <c r="C794" s="283"/>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2.75" customHeight="1">
      <c r="A795" s="282"/>
      <c r="B795" s="282"/>
      <c r="C795" s="283"/>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2.75" customHeight="1">
      <c r="A796" s="282"/>
      <c r="B796" s="282"/>
      <c r="C796" s="283"/>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2.75" customHeight="1">
      <c r="A797" s="282"/>
      <c r="B797" s="282"/>
      <c r="C797" s="283"/>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2.75" customHeight="1">
      <c r="A798" s="282"/>
      <c r="B798" s="282"/>
      <c r="C798" s="283"/>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2.75" customHeight="1">
      <c r="A799" s="282"/>
      <c r="B799" s="282"/>
      <c r="C799" s="283"/>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2.75" customHeight="1">
      <c r="A800" s="282"/>
      <c r="B800" s="282"/>
      <c r="C800" s="283"/>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2.75" customHeight="1">
      <c r="A801" s="282"/>
      <c r="B801" s="282"/>
      <c r="C801" s="283"/>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2.75" customHeight="1">
      <c r="A802" s="282"/>
      <c r="B802" s="282"/>
      <c r="C802" s="283"/>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2.75" customHeight="1">
      <c r="A803" s="282"/>
      <c r="B803" s="282"/>
      <c r="C803" s="283"/>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2.75" customHeight="1">
      <c r="A804" s="282"/>
      <c r="B804" s="282"/>
      <c r="C804" s="283"/>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2.75" customHeight="1">
      <c r="A805" s="282"/>
      <c r="B805" s="282"/>
      <c r="C805" s="283"/>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2.75" customHeight="1">
      <c r="A806" s="282"/>
      <c r="B806" s="282"/>
      <c r="C806" s="283"/>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2.75" customHeight="1">
      <c r="A807" s="282"/>
      <c r="B807" s="282"/>
      <c r="C807" s="283"/>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2.75" customHeight="1">
      <c r="A808" s="282"/>
      <c r="B808" s="282"/>
      <c r="C808" s="283"/>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2.75" customHeight="1">
      <c r="A809" s="282"/>
      <c r="B809" s="282"/>
      <c r="C809" s="283"/>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2.75" customHeight="1">
      <c r="A810" s="282"/>
      <c r="B810" s="282"/>
      <c r="C810" s="283"/>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2.75" customHeight="1">
      <c r="A811" s="282"/>
      <c r="B811" s="282"/>
      <c r="C811" s="283"/>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2.75" customHeight="1">
      <c r="A812" s="282"/>
      <c r="B812" s="282"/>
      <c r="C812" s="283"/>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2.75" customHeight="1">
      <c r="A813" s="282"/>
      <c r="B813" s="282"/>
      <c r="C813" s="283"/>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2.75" customHeight="1">
      <c r="A814" s="282"/>
      <c r="B814" s="282"/>
      <c r="C814" s="283"/>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2.75" customHeight="1">
      <c r="A815" s="282"/>
      <c r="B815" s="282"/>
      <c r="C815" s="283"/>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2.75" customHeight="1">
      <c r="A816" s="282"/>
      <c r="B816" s="282"/>
      <c r="C816" s="283"/>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2.75" customHeight="1">
      <c r="A817" s="282"/>
      <c r="B817" s="282"/>
      <c r="C817" s="283"/>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2.75" customHeight="1">
      <c r="A818" s="282"/>
      <c r="B818" s="282"/>
      <c r="C818" s="283"/>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2.75" customHeight="1">
      <c r="A819" s="282"/>
      <c r="B819" s="282"/>
      <c r="C819" s="283"/>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2.75" customHeight="1">
      <c r="A820" s="282"/>
      <c r="B820" s="282"/>
      <c r="C820" s="283"/>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2.75" customHeight="1">
      <c r="A821" s="282"/>
      <c r="B821" s="282"/>
      <c r="C821" s="283"/>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2.75" customHeight="1">
      <c r="A822" s="282"/>
      <c r="B822" s="282"/>
      <c r="C822" s="283"/>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2.75" customHeight="1">
      <c r="A823" s="282"/>
      <c r="B823" s="282"/>
      <c r="C823" s="283"/>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2.75" customHeight="1">
      <c r="A824" s="282"/>
      <c r="B824" s="282"/>
      <c r="C824" s="283"/>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2.75" customHeight="1">
      <c r="A825" s="282"/>
      <c r="B825" s="282"/>
      <c r="C825" s="283"/>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2.75" customHeight="1">
      <c r="A826" s="282"/>
      <c r="B826" s="282"/>
      <c r="C826" s="283"/>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2.75" customHeight="1">
      <c r="A827" s="282"/>
      <c r="B827" s="282"/>
      <c r="C827" s="283"/>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2.75" customHeight="1">
      <c r="A828" s="282"/>
      <c r="B828" s="282"/>
      <c r="C828" s="283"/>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2.75" customHeight="1">
      <c r="A829" s="282"/>
      <c r="B829" s="282"/>
      <c r="C829" s="283"/>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2.75" customHeight="1">
      <c r="A830" s="282"/>
      <c r="B830" s="282"/>
      <c r="C830" s="283"/>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2.75" customHeight="1">
      <c r="A831" s="282"/>
      <c r="B831" s="282"/>
      <c r="C831" s="283"/>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2.75" customHeight="1">
      <c r="A832" s="282"/>
      <c r="B832" s="282"/>
      <c r="C832" s="283"/>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2.75" customHeight="1">
      <c r="A833" s="282"/>
      <c r="B833" s="282"/>
      <c r="C833" s="283"/>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2.75" customHeight="1">
      <c r="A834" s="282"/>
      <c r="B834" s="282"/>
      <c r="C834" s="283"/>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2.75" customHeight="1">
      <c r="A835" s="282"/>
      <c r="B835" s="282"/>
      <c r="C835" s="283"/>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2.75" customHeight="1">
      <c r="A836" s="282"/>
      <c r="B836" s="282"/>
      <c r="C836" s="283"/>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2.75" customHeight="1">
      <c r="A837" s="282"/>
      <c r="B837" s="282"/>
      <c r="C837" s="283"/>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2.75" customHeight="1">
      <c r="A838" s="282"/>
      <c r="B838" s="282"/>
      <c r="C838" s="283"/>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2.75" customHeight="1">
      <c r="A839" s="282"/>
      <c r="B839" s="282"/>
      <c r="C839" s="283"/>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2.75" customHeight="1">
      <c r="A840" s="282"/>
      <c r="B840" s="282"/>
      <c r="C840" s="283"/>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2.75" customHeight="1">
      <c r="A841" s="282"/>
      <c r="B841" s="282"/>
      <c r="C841" s="283"/>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2.75" customHeight="1">
      <c r="A842" s="282"/>
      <c r="B842" s="282"/>
      <c r="C842" s="283"/>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2.75" customHeight="1">
      <c r="A843" s="282"/>
      <c r="B843" s="282"/>
      <c r="C843" s="283"/>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2.75" customHeight="1">
      <c r="A844" s="282"/>
      <c r="B844" s="282"/>
      <c r="C844" s="283"/>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2.75" customHeight="1">
      <c r="A845" s="282"/>
      <c r="B845" s="282"/>
      <c r="C845" s="283"/>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2.75" customHeight="1">
      <c r="A846" s="282"/>
      <c r="B846" s="282"/>
      <c r="C846" s="283"/>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2.75" customHeight="1">
      <c r="A847" s="282"/>
      <c r="B847" s="282"/>
      <c r="C847" s="283"/>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2.75" customHeight="1">
      <c r="A848" s="282"/>
      <c r="B848" s="282"/>
      <c r="C848" s="283"/>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2.75" customHeight="1">
      <c r="A849" s="282"/>
      <c r="B849" s="282"/>
      <c r="C849" s="283"/>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2.75" customHeight="1">
      <c r="A850" s="282"/>
      <c r="B850" s="282"/>
      <c r="C850" s="283"/>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2.75" customHeight="1">
      <c r="A851" s="282"/>
      <c r="B851" s="282"/>
      <c r="C851" s="283"/>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2.75" customHeight="1">
      <c r="A852" s="282"/>
      <c r="B852" s="282"/>
      <c r="C852" s="283"/>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2.75" customHeight="1">
      <c r="A853" s="282"/>
      <c r="B853" s="282"/>
      <c r="C853" s="283"/>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2.75" customHeight="1">
      <c r="A854" s="282"/>
      <c r="B854" s="282"/>
      <c r="C854" s="283"/>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2.75" customHeight="1">
      <c r="A855" s="282"/>
      <c r="B855" s="282"/>
      <c r="C855" s="283"/>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2.75" customHeight="1">
      <c r="A856" s="282"/>
      <c r="B856" s="282"/>
      <c r="C856" s="283"/>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2.75" customHeight="1">
      <c r="A857" s="282"/>
      <c r="B857" s="282"/>
      <c r="C857" s="283"/>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2.75" customHeight="1">
      <c r="A858" s="282"/>
      <c r="B858" s="282"/>
      <c r="C858" s="283"/>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2.75" customHeight="1">
      <c r="A859" s="282"/>
      <c r="B859" s="282"/>
      <c r="C859" s="283"/>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2.75" customHeight="1">
      <c r="A860" s="282"/>
      <c r="B860" s="282"/>
      <c r="C860" s="283"/>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2.75" customHeight="1">
      <c r="A861" s="282"/>
      <c r="B861" s="282"/>
      <c r="C861" s="283"/>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2.75" customHeight="1">
      <c r="A862" s="282"/>
      <c r="B862" s="282"/>
      <c r="C862" s="283"/>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2.75" customHeight="1">
      <c r="A863" s="282"/>
      <c r="B863" s="282"/>
      <c r="C863" s="283"/>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2.75" customHeight="1">
      <c r="A864" s="282"/>
      <c r="B864" s="282"/>
      <c r="C864" s="283"/>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2.75" customHeight="1">
      <c r="A865" s="282"/>
      <c r="B865" s="282"/>
      <c r="C865" s="283"/>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2.75" customHeight="1">
      <c r="A866" s="282"/>
      <c r="B866" s="282"/>
      <c r="C866" s="283"/>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2.75" customHeight="1">
      <c r="A867" s="282"/>
      <c r="B867" s="282"/>
      <c r="C867" s="283"/>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2.75" customHeight="1">
      <c r="A868" s="282"/>
      <c r="B868" s="282"/>
      <c r="C868" s="283"/>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2.75" customHeight="1">
      <c r="A869" s="282"/>
      <c r="B869" s="282"/>
      <c r="C869" s="283"/>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2.75" customHeight="1">
      <c r="A870" s="282"/>
      <c r="B870" s="282"/>
      <c r="C870" s="283"/>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2.75" customHeight="1">
      <c r="A871" s="282"/>
      <c r="B871" s="282"/>
      <c r="C871" s="283"/>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2.75" customHeight="1">
      <c r="A872" s="282"/>
      <c r="B872" s="282"/>
      <c r="C872" s="283"/>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2.75" customHeight="1">
      <c r="A873" s="282"/>
      <c r="B873" s="282"/>
      <c r="C873" s="283"/>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2.75" customHeight="1">
      <c r="A874" s="282"/>
      <c r="B874" s="282"/>
      <c r="C874" s="283"/>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2.75" customHeight="1">
      <c r="A875" s="282"/>
      <c r="B875" s="282"/>
      <c r="C875" s="283"/>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2.75" customHeight="1">
      <c r="A876" s="282"/>
      <c r="B876" s="282"/>
      <c r="C876" s="283"/>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2.75" customHeight="1">
      <c r="A877" s="282"/>
      <c r="B877" s="282"/>
      <c r="C877" s="283"/>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2.75" customHeight="1">
      <c r="A878" s="282"/>
      <c r="B878" s="282"/>
      <c r="C878" s="283"/>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2.75" customHeight="1">
      <c r="A879" s="282"/>
      <c r="B879" s="282"/>
      <c r="C879" s="283"/>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2.75" customHeight="1">
      <c r="A880" s="282"/>
      <c r="B880" s="282"/>
      <c r="C880" s="283"/>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2.75" customHeight="1">
      <c r="A881" s="282"/>
      <c r="B881" s="282"/>
      <c r="C881" s="283"/>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2.75" customHeight="1">
      <c r="A882" s="282"/>
      <c r="B882" s="282"/>
      <c r="C882" s="283"/>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2.75" customHeight="1">
      <c r="A883" s="282"/>
      <c r="B883" s="282"/>
      <c r="C883" s="283"/>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2.75" customHeight="1">
      <c r="A884" s="282"/>
      <c r="B884" s="282"/>
      <c r="C884" s="283"/>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2.75" customHeight="1">
      <c r="A885" s="282"/>
      <c r="B885" s="282"/>
      <c r="C885" s="283"/>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2.75" customHeight="1">
      <c r="A886" s="282"/>
      <c r="B886" s="282"/>
      <c r="C886" s="283"/>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2.75" customHeight="1">
      <c r="A887" s="282"/>
      <c r="B887" s="282"/>
      <c r="C887" s="283"/>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2.75" customHeight="1">
      <c r="A888" s="282"/>
      <c r="B888" s="282"/>
      <c r="C888" s="283"/>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2.75" customHeight="1">
      <c r="A889" s="282"/>
      <c r="B889" s="282"/>
      <c r="C889" s="283"/>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2.75" customHeight="1">
      <c r="A890" s="282"/>
      <c r="B890" s="282"/>
      <c r="C890" s="283"/>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2.75" customHeight="1">
      <c r="A891" s="282"/>
      <c r="B891" s="282"/>
      <c r="C891" s="283"/>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2.75" customHeight="1">
      <c r="A892" s="282"/>
      <c r="B892" s="282"/>
      <c r="C892" s="283"/>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2.75" customHeight="1">
      <c r="A893" s="282"/>
      <c r="B893" s="282"/>
      <c r="C893" s="283"/>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2.75" customHeight="1">
      <c r="A894" s="282"/>
      <c r="B894" s="282"/>
      <c r="C894" s="283"/>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2.75" customHeight="1">
      <c r="A895" s="282"/>
      <c r="B895" s="282"/>
      <c r="C895" s="283"/>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2.75" customHeight="1">
      <c r="A896" s="282"/>
      <c r="B896" s="282"/>
      <c r="C896" s="283"/>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2.75" customHeight="1">
      <c r="A897" s="282"/>
      <c r="B897" s="282"/>
      <c r="C897" s="283"/>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2.75" customHeight="1">
      <c r="A898" s="282"/>
      <c r="B898" s="282"/>
      <c r="C898" s="283"/>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2.75" customHeight="1">
      <c r="A899" s="282"/>
      <c r="B899" s="282"/>
      <c r="C899" s="283"/>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2.75" customHeight="1">
      <c r="A900" s="282"/>
      <c r="B900" s="282"/>
      <c r="C900" s="283"/>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2.75" customHeight="1">
      <c r="A901" s="282"/>
      <c r="B901" s="282"/>
      <c r="C901" s="283"/>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2.75" customHeight="1">
      <c r="A902" s="282"/>
      <c r="B902" s="282"/>
      <c r="C902" s="283"/>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2.75" customHeight="1">
      <c r="A903" s="282"/>
      <c r="B903" s="282"/>
      <c r="C903" s="283"/>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2.75" customHeight="1">
      <c r="A904" s="282"/>
      <c r="B904" s="282"/>
      <c r="C904" s="283"/>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2.75" customHeight="1">
      <c r="A905" s="282"/>
      <c r="B905" s="282"/>
      <c r="C905" s="283"/>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2.75" customHeight="1">
      <c r="A906" s="282"/>
      <c r="B906" s="282"/>
      <c r="C906" s="283"/>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2.75" customHeight="1">
      <c r="A907" s="282"/>
      <c r="B907" s="282"/>
      <c r="C907" s="283"/>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2.75" customHeight="1">
      <c r="A908" s="282"/>
      <c r="B908" s="282"/>
      <c r="C908" s="283"/>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2.75" customHeight="1">
      <c r="A909" s="282"/>
      <c r="B909" s="282"/>
      <c r="C909" s="283"/>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2.75" customHeight="1">
      <c r="A910" s="282"/>
      <c r="B910" s="282"/>
      <c r="C910" s="283"/>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2.75" customHeight="1">
      <c r="A911" s="282"/>
      <c r="B911" s="282"/>
      <c r="C911" s="283"/>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2.75" customHeight="1">
      <c r="A912" s="282"/>
      <c r="B912" s="282"/>
      <c r="C912" s="283"/>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2.75" customHeight="1">
      <c r="A913" s="282"/>
      <c r="B913" s="282"/>
      <c r="C913" s="283"/>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2.75" customHeight="1">
      <c r="A914" s="282"/>
      <c r="B914" s="282"/>
      <c r="C914" s="283"/>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2.75" customHeight="1">
      <c r="A915" s="282"/>
      <c r="B915" s="282"/>
      <c r="C915" s="283"/>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2.75" customHeight="1">
      <c r="A916" s="282"/>
      <c r="B916" s="282"/>
      <c r="C916" s="283"/>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2.75" customHeight="1">
      <c r="A917" s="282"/>
      <c r="B917" s="282"/>
      <c r="C917" s="283"/>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2.75" customHeight="1">
      <c r="A918" s="282"/>
      <c r="B918" s="282"/>
      <c r="C918" s="283"/>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2.75" customHeight="1">
      <c r="A919" s="282"/>
      <c r="B919" s="282"/>
      <c r="C919" s="283"/>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2.75" customHeight="1">
      <c r="A920" s="282"/>
      <c r="B920" s="282"/>
      <c r="C920" s="283"/>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2.75" customHeight="1">
      <c r="A921" s="282"/>
      <c r="B921" s="282"/>
      <c r="C921" s="283"/>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2.75" customHeight="1">
      <c r="A922" s="282"/>
      <c r="B922" s="282"/>
      <c r="C922" s="283"/>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2.75" customHeight="1">
      <c r="A923" s="282"/>
      <c r="B923" s="282"/>
      <c r="C923" s="283"/>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2.75" customHeight="1">
      <c r="A924" s="282"/>
      <c r="B924" s="282"/>
      <c r="C924" s="283"/>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2.75" customHeight="1">
      <c r="A925" s="282"/>
      <c r="B925" s="282"/>
      <c r="C925" s="283"/>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2.75" customHeight="1">
      <c r="A926" s="282"/>
      <c r="B926" s="282"/>
      <c r="C926" s="283"/>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2.75" customHeight="1">
      <c r="A927" s="282"/>
      <c r="B927" s="282"/>
      <c r="C927" s="283"/>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2.75" customHeight="1">
      <c r="A928" s="282"/>
      <c r="B928" s="282"/>
      <c r="C928" s="283"/>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2.75" customHeight="1">
      <c r="A929" s="282"/>
      <c r="B929" s="282"/>
      <c r="C929" s="283"/>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2.75" customHeight="1">
      <c r="A930" s="282"/>
      <c r="B930" s="282"/>
      <c r="C930" s="283"/>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2.75" customHeight="1">
      <c r="A931" s="282"/>
      <c r="B931" s="282"/>
      <c r="C931" s="283"/>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2.75" customHeight="1">
      <c r="A932" s="282"/>
      <c r="B932" s="282"/>
      <c r="C932" s="283"/>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2.75" customHeight="1">
      <c r="A933" s="282"/>
      <c r="B933" s="282"/>
      <c r="C933" s="283"/>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2.75" customHeight="1">
      <c r="A934" s="282"/>
      <c r="B934" s="282"/>
      <c r="C934" s="283"/>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2.75" customHeight="1">
      <c r="A935" s="282"/>
      <c r="B935" s="282"/>
      <c r="C935" s="283"/>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2.75" customHeight="1">
      <c r="A936" s="282"/>
      <c r="B936" s="282"/>
      <c r="C936" s="283"/>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2.75" customHeight="1">
      <c r="A937" s="282"/>
      <c r="B937" s="282"/>
      <c r="C937" s="283"/>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2.75" customHeight="1">
      <c r="A938" s="282"/>
      <c r="B938" s="282"/>
      <c r="C938" s="283"/>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2.75" customHeight="1">
      <c r="A939" s="282"/>
      <c r="B939" s="282"/>
      <c r="C939" s="283"/>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2.75" customHeight="1">
      <c r="A940" s="282"/>
      <c r="B940" s="282"/>
      <c r="C940" s="283"/>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2.75" customHeight="1">
      <c r="A941" s="282"/>
      <c r="B941" s="282"/>
      <c r="C941" s="283"/>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2.75" customHeight="1">
      <c r="A942" s="282"/>
      <c r="B942" s="282"/>
      <c r="C942" s="283"/>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2.75" customHeight="1">
      <c r="A943" s="282"/>
      <c r="B943" s="282"/>
      <c r="C943" s="283"/>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2.75" customHeight="1">
      <c r="A944" s="282"/>
      <c r="B944" s="282"/>
      <c r="C944" s="283"/>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2.75" customHeight="1">
      <c r="A945" s="282"/>
      <c r="B945" s="282"/>
      <c r="C945" s="283"/>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2.75" customHeight="1">
      <c r="A946" s="282"/>
      <c r="B946" s="282"/>
      <c r="C946" s="283"/>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2.75" customHeight="1">
      <c r="A947" s="282"/>
      <c r="B947" s="282"/>
      <c r="C947" s="283"/>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2.75" customHeight="1">
      <c r="A948" s="282"/>
      <c r="B948" s="282"/>
      <c r="C948" s="283"/>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2.75" customHeight="1">
      <c r="A949" s="282"/>
      <c r="B949" s="282"/>
      <c r="C949" s="283"/>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2.75" customHeight="1">
      <c r="A950" s="282"/>
      <c r="B950" s="282"/>
      <c r="C950" s="283"/>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2.75" customHeight="1">
      <c r="A951" s="282"/>
      <c r="B951" s="282"/>
      <c r="C951" s="283"/>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2.75" customHeight="1">
      <c r="A952" s="282"/>
      <c r="B952" s="282"/>
      <c r="C952" s="283"/>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2.75" customHeight="1">
      <c r="A953" s="282"/>
      <c r="B953" s="282"/>
      <c r="C953" s="283"/>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2.75" customHeight="1">
      <c r="A954" s="282"/>
      <c r="B954" s="282"/>
      <c r="C954" s="283"/>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2.75" customHeight="1">
      <c r="A955" s="282"/>
      <c r="B955" s="282"/>
      <c r="C955" s="283"/>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2.75" customHeight="1">
      <c r="A956" s="282"/>
      <c r="B956" s="282"/>
      <c r="C956" s="283"/>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2.75" customHeight="1">
      <c r="A957" s="282"/>
      <c r="B957" s="282"/>
      <c r="C957" s="283"/>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2.75" customHeight="1">
      <c r="A958" s="282"/>
      <c r="B958" s="282"/>
      <c r="C958" s="283"/>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2.75" customHeight="1">
      <c r="A959" s="282"/>
      <c r="B959" s="282"/>
      <c r="C959" s="283"/>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2.75" customHeight="1">
      <c r="A960" s="282"/>
      <c r="B960" s="282"/>
      <c r="C960" s="283"/>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2.75" customHeight="1">
      <c r="A961" s="282"/>
      <c r="B961" s="282"/>
      <c r="C961" s="283"/>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2.75" customHeight="1">
      <c r="A962" s="282"/>
      <c r="B962" s="282"/>
      <c r="C962" s="283"/>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2.75" customHeight="1">
      <c r="A963" s="282"/>
      <c r="B963" s="282"/>
      <c r="C963" s="283"/>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2.75" customHeight="1">
      <c r="A964" s="282"/>
      <c r="B964" s="282"/>
      <c r="C964" s="283"/>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2.75" customHeight="1">
      <c r="A965" s="282"/>
      <c r="B965" s="282"/>
      <c r="C965" s="283"/>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2.75" customHeight="1">
      <c r="A966" s="282"/>
      <c r="B966" s="282"/>
      <c r="C966" s="283"/>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2.75" customHeight="1">
      <c r="A967" s="282"/>
      <c r="B967" s="282"/>
      <c r="C967" s="283"/>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2.75" customHeight="1">
      <c r="A968" s="282"/>
      <c r="B968" s="282"/>
      <c r="C968" s="283"/>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2.75" customHeight="1">
      <c r="A969" s="282"/>
      <c r="B969" s="282"/>
      <c r="C969" s="283"/>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2.75" customHeight="1">
      <c r="A970" s="282"/>
      <c r="B970" s="282"/>
      <c r="C970" s="283"/>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2.75" customHeight="1">
      <c r="A971" s="282"/>
      <c r="B971" s="282"/>
      <c r="C971" s="283"/>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2.75" customHeight="1">
      <c r="A972" s="282"/>
      <c r="B972" s="282"/>
      <c r="C972" s="283"/>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2.75" customHeight="1">
      <c r="A973" s="282"/>
      <c r="B973" s="282"/>
      <c r="C973" s="283"/>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2.75" customHeight="1">
      <c r="A974" s="282"/>
      <c r="B974" s="282"/>
      <c r="C974" s="283"/>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2.75" customHeight="1">
      <c r="A975" s="282"/>
      <c r="B975" s="282"/>
      <c r="C975" s="283"/>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2.75" customHeight="1">
      <c r="A976" s="282"/>
      <c r="B976" s="282"/>
      <c r="C976" s="283"/>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2.75" customHeight="1">
      <c r="A977" s="282"/>
      <c r="B977" s="282"/>
      <c r="C977" s="283"/>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2.75" customHeight="1">
      <c r="A978" s="282"/>
      <c r="B978" s="282"/>
      <c r="C978" s="283"/>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2.75" customHeight="1">
      <c r="A979" s="282"/>
      <c r="B979" s="282"/>
      <c r="C979" s="283"/>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2.75" customHeight="1">
      <c r="A980" s="282"/>
      <c r="B980" s="282"/>
      <c r="C980" s="283"/>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2.75" customHeight="1">
      <c r="A981" s="282"/>
      <c r="B981" s="282"/>
      <c r="C981" s="283"/>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2.75" customHeight="1">
      <c r="A982" s="282"/>
      <c r="B982" s="282"/>
      <c r="C982" s="283"/>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2.75" customHeight="1">
      <c r="A983" s="282"/>
      <c r="B983" s="282"/>
      <c r="C983" s="283"/>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2.75" customHeight="1">
      <c r="A984" s="282"/>
      <c r="B984" s="282"/>
      <c r="C984" s="283"/>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2.75" customHeight="1">
      <c r="A985" s="282"/>
      <c r="B985" s="282"/>
      <c r="C985" s="283"/>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2.75" customHeight="1">
      <c r="A986" s="282"/>
      <c r="B986" s="282"/>
      <c r="C986" s="283"/>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2.75" customHeight="1">
      <c r="A987" s="282"/>
      <c r="B987" s="282"/>
      <c r="C987" s="283"/>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2.75" customHeight="1">
      <c r="A988" s="282"/>
      <c r="B988" s="282"/>
      <c r="C988" s="283"/>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2.75" customHeight="1">
      <c r="A989" s="282"/>
      <c r="B989" s="282"/>
      <c r="C989" s="283"/>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2.75" customHeight="1">
      <c r="A990" s="282"/>
      <c r="B990" s="282"/>
      <c r="C990" s="283"/>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2.75" customHeight="1">
      <c r="A991" s="282"/>
      <c r="B991" s="282"/>
      <c r="C991" s="283"/>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2.75" customHeight="1">
      <c r="A992" s="282"/>
      <c r="B992" s="282"/>
      <c r="C992" s="283"/>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2.75" customHeight="1">
      <c r="A993" s="282"/>
      <c r="B993" s="282"/>
      <c r="C993" s="283"/>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2.75" customHeight="1">
      <c r="A994" s="282"/>
      <c r="B994" s="282"/>
      <c r="C994" s="283"/>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2.75" customHeight="1">
      <c r="A995" s="282"/>
      <c r="B995" s="282"/>
      <c r="C995" s="283"/>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2.75" customHeight="1">
      <c r="A996" s="282"/>
      <c r="B996" s="282"/>
      <c r="C996" s="283"/>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2.75" customHeight="1">
      <c r="A997" s="282"/>
      <c r="B997" s="282"/>
      <c r="C997" s="283"/>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2.75" customHeight="1">
      <c r="A998" s="282"/>
      <c r="B998" s="282"/>
      <c r="C998" s="283"/>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2.75" customHeight="1">
      <c r="A999" s="282"/>
      <c r="B999" s="282"/>
      <c r="C999" s="283"/>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2.75" customHeight="1">
      <c r="A1000" s="282"/>
      <c r="B1000" s="282"/>
      <c r="C1000" s="283"/>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mergeCells count="219">
    <mergeCell ref="G53:I53"/>
    <mergeCell ref="M53:O53"/>
    <mergeCell ref="G54:I54"/>
    <mergeCell ref="P54:R54"/>
    <mergeCell ref="P55:R55"/>
    <mergeCell ref="K67:L67"/>
    <mergeCell ref="M67:O67"/>
    <mergeCell ref="K65:L65"/>
    <mergeCell ref="M65:O66"/>
    <mergeCell ref="P65:R66"/>
    <mergeCell ref="G66:G67"/>
    <mergeCell ref="H66:J66"/>
    <mergeCell ref="K66:L66"/>
    <mergeCell ref="H67:J67"/>
    <mergeCell ref="P67:R67"/>
    <mergeCell ref="M45:O45"/>
    <mergeCell ref="N46:O46"/>
    <mergeCell ref="G47:I47"/>
    <mergeCell ref="G48:I48"/>
    <mergeCell ref="H49:I49"/>
    <mergeCell ref="J50:L50"/>
    <mergeCell ref="J51:L51"/>
    <mergeCell ref="K52:L52"/>
    <mergeCell ref="P52:R52"/>
    <mergeCell ref="G36:I36"/>
    <mergeCell ref="H37:I37"/>
    <mergeCell ref="J38:L38"/>
    <mergeCell ref="J39:L39"/>
    <mergeCell ref="K40:L40"/>
    <mergeCell ref="G41:I41"/>
    <mergeCell ref="G42:I42"/>
    <mergeCell ref="H43:I43"/>
    <mergeCell ref="M44:O44"/>
    <mergeCell ref="G64:G65"/>
    <mergeCell ref="H64:J64"/>
    <mergeCell ref="K64:L64"/>
    <mergeCell ref="M64:R64"/>
    <mergeCell ref="H65:J65"/>
    <mergeCell ref="G18:I18"/>
    <mergeCell ref="H19:I19"/>
    <mergeCell ref="N19:O19"/>
    <mergeCell ref="M20:O20"/>
    <mergeCell ref="M21:O21"/>
    <mergeCell ref="N22:O22"/>
    <mergeCell ref="G23:I23"/>
    <mergeCell ref="G24:I24"/>
    <mergeCell ref="H25:I25"/>
    <mergeCell ref="J26:L26"/>
    <mergeCell ref="J27:L27"/>
    <mergeCell ref="K28:L28"/>
    <mergeCell ref="G29:I29"/>
    <mergeCell ref="G30:I30"/>
    <mergeCell ref="H31:I31"/>
    <mergeCell ref="P32:R32"/>
    <mergeCell ref="P33:R33"/>
    <mergeCell ref="Q34:R34"/>
    <mergeCell ref="G35:I35"/>
    <mergeCell ref="G60:G61"/>
    <mergeCell ref="G62:G63"/>
    <mergeCell ref="H62:J62"/>
    <mergeCell ref="K62:L62"/>
    <mergeCell ref="M62:O62"/>
    <mergeCell ref="P62:R62"/>
    <mergeCell ref="H63:J63"/>
    <mergeCell ref="P63:R63"/>
    <mergeCell ref="K63:L63"/>
    <mergeCell ref="M63:O63"/>
    <mergeCell ref="M54:O54"/>
    <mergeCell ref="M55:O55"/>
    <mergeCell ref="M56:O56"/>
    <mergeCell ref="Q56:R56"/>
    <mergeCell ref="M59:R59"/>
    <mergeCell ref="M60:R60"/>
    <mergeCell ref="M61:R61"/>
    <mergeCell ref="H55:I55"/>
    <mergeCell ref="H59:I59"/>
    <mergeCell ref="K59:L59"/>
    <mergeCell ref="H60:J60"/>
    <mergeCell ref="K60:L60"/>
    <mergeCell ref="H61:J61"/>
    <mergeCell ref="K61:L61"/>
    <mergeCell ref="A64:A65"/>
    <mergeCell ref="A66:A67"/>
    <mergeCell ref="E64:F65"/>
    <mergeCell ref="E66:F67"/>
    <mergeCell ref="E59:F59"/>
    <mergeCell ref="E60:F61"/>
    <mergeCell ref="E62:F63"/>
    <mergeCell ref="B63:D63"/>
    <mergeCell ref="B64:D64"/>
    <mergeCell ref="B65:D65"/>
    <mergeCell ref="B66:D66"/>
    <mergeCell ref="B67:D67"/>
    <mergeCell ref="B51:B52"/>
    <mergeCell ref="C51:C52"/>
    <mergeCell ref="D51:D52"/>
    <mergeCell ref="F51:F52"/>
    <mergeCell ref="A47:A48"/>
    <mergeCell ref="B47:B48"/>
    <mergeCell ref="C47:C48"/>
    <mergeCell ref="A49:A50"/>
    <mergeCell ref="B49:B50"/>
    <mergeCell ref="C49:C50"/>
    <mergeCell ref="A51:A52"/>
    <mergeCell ref="D45:D46"/>
    <mergeCell ref="F45:F46"/>
    <mergeCell ref="A41:A42"/>
    <mergeCell ref="B41:B42"/>
    <mergeCell ref="C41:C42"/>
    <mergeCell ref="A43:A44"/>
    <mergeCell ref="B43:B44"/>
    <mergeCell ref="C43:C44"/>
    <mergeCell ref="A45:A46"/>
    <mergeCell ref="A35:A36"/>
    <mergeCell ref="B35:B36"/>
    <mergeCell ref="C35:C36"/>
    <mergeCell ref="A37:A38"/>
    <mergeCell ref="B37:B38"/>
    <mergeCell ref="C37:C38"/>
    <mergeCell ref="A39:A40"/>
    <mergeCell ref="B45:B46"/>
    <mergeCell ref="C45:C46"/>
    <mergeCell ref="B61:D61"/>
    <mergeCell ref="B62:D62"/>
    <mergeCell ref="A53:A54"/>
    <mergeCell ref="B53:B54"/>
    <mergeCell ref="C53:C54"/>
    <mergeCell ref="B55:B56"/>
    <mergeCell ref="C55:C56"/>
    <mergeCell ref="B59:D59"/>
    <mergeCell ref="B60:D60"/>
    <mergeCell ref="A55:A56"/>
    <mergeCell ref="A60:A61"/>
    <mergeCell ref="A62:A63"/>
    <mergeCell ref="D27:D28"/>
    <mergeCell ref="F27:F28"/>
    <mergeCell ref="B33:B34"/>
    <mergeCell ref="C33:C34"/>
    <mergeCell ref="D33:D34"/>
    <mergeCell ref="F33:F34"/>
    <mergeCell ref="B39:B40"/>
    <mergeCell ref="C39:C40"/>
    <mergeCell ref="D39:D40"/>
    <mergeCell ref="F39:F40"/>
    <mergeCell ref="A33:A34"/>
    <mergeCell ref="A15:A16"/>
    <mergeCell ref="B15:B16"/>
    <mergeCell ref="C15:C16"/>
    <mergeCell ref="D15:D16"/>
    <mergeCell ref="F15:F16"/>
    <mergeCell ref="A8:A10"/>
    <mergeCell ref="A11:A12"/>
    <mergeCell ref="B11:B12"/>
    <mergeCell ref="C11:C12"/>
    <mergeCell ref="A13:A14"/>
    <mergeCell ref="B13:B14"/>
    <mergeCell ref="C13:C14"/>
    <mergeCell ref="B21:B22"/>
    <mergeCell ref="C21:C22"/>
    <mergeCell ref="D21:D22"/>
    <mergeCell ref="F21:F22"/>
    <mergeCell ref="A17:A18"/>
    <mergeCell ref="B17:B18"/>
    <mergeCell ref="C17:C18"/>
    <mergeCell ref="A19:A20"/>
    <mergeCell ref="B19:B20"/>
    <mergeCell ref="C19:C20"/>
    <mergeCell ref="A21:A22"/>
    <mergeCell ref="A25:A26"/>
    <mergeCell ref="B25:B26"/>
    <mergeCell ref="C25:C26"/>
    <mergeCell ref="A27:A28"/>
    <mergeCell ref="A29:A30"/>
    <mergeCell ref="B29:B30"/>
    <mergeCell ref="C29:C30"/>
    <mergeCell ref="A31:A32"/>
    <mergeCell ref="B31:B32"/>
    <mergeCell ref="C31:C32"/>
    <mergeCell ref="B27:B28"/>
    <mergeCell ref="C27:C28"/>
    <mergeCell ref="G11:I11"/>
    <mergeCell ref="G12:I12"/>
    <mergeCell ref="H13:I13"/>
    <mergeCell ref="J14:L14"/>
    <mergeCell ref="J15:L15"/>
    <mergeCell ref="K16:L16"/>
    <mergeCell ref="G17:I17"/>
    <mergeCell ref="A23:A24"/>
    <mergeCell ref="B23:B24"/>
    <mergeCell ref="C23:C24"/>
    <mergeCell ref="L9:N9"/>
    <mergeCell ref="O9:Q10"/>
    <mergeCell ref="R9:R10"/>
    <mergeCell ref="L10:N10"/>
    <mergeCell ref="B8:B10"/>
    <mergeCell ref="C8:C10"/>
    <mergeCell ref="D8:D10"/>
    <mergeCell ref="E8:E10"/>
    <mergeCell ref="F8:F10"/>
    <mergeCell ref="I9:K9"/>
    <mergeCell ref="I10:K10"/>
    <mergeCell ref="L7:N7"/>
    <mergeCell ref="O7:Q7"/>
    <mergeCell ref="A6:D6"/>
    <mergeCell ref="E6:F6"/>
    <mergeCell ref="G6:K6"/>
    <mergeCell ref="L6:O6"/>
    <mergeCell ref="P6:Q6"/>
    <mergeCell ref="F7:H7"/>
    <mergeCell ref="I7:K7"/>
    <mergeCell ref="L5:O5"/>
    <mergeCell ref="P5:Q5"/>
    <mergeCell ref="A1:R1"/>
    <mergeCell ref="A2:R2"/>
    <mergeCell ref="A3:R3"/>
    <mergeCell ref="A4:R4"/>
    <mergeCell ref="A5:D5"/>
    <mergeCell ref="E5:F5"/>
    <mergeCell ref="G5:K5"/>
  </mergeCells>
  <conditionalFormatting sqref="M53:O53 M55:O55">
    <cfRule type="expression" dxfId="486" priority="1">
      <formula>LEFT($M53,4)="пр."</formula>
    </cfRule>
  </conditionalFormatting>
  <conditionalFormatting sqref="M54:O54 M56:O56">
    <cfRule type="expression" dxfId="485" priority="2">
      <formula>LEFT($M53,4)="пр."</formula>
    </cfRule>
  </conditionalFormatting>
  <conditionalFormatting sqref="P55:R55">
    <cfRule type="expression" dxfId="484" priority="3">
      <formula>LEFT($P54,4)="поб."</formula>
    </cfRule>
  </conditionalFormatting>
  <conditionalFormatting sqref="P54:R54">
    <cfRule type="expression" dxfId="483" priority="4">
      <formula>LEFT($P54,4)="поб."</formula>
    </cfRule>
  </conditionalFormatting>
  <conditionalFormatting sqref="G13 G19 G25 G31 G37 G43 G49 G55 J16 J28 J40 J52 M22 M46 P34">
    <cfRule type="cellIs" dxfId="482" priority="5" operator="notEqual">
      <formula>0</formula>
    </cfRule>
  </conditionalFormatting>
  <conditionalFormatting sqref="D58:I58">
    <cfRule type="expression" dxfId="481" priority="6">
      <formula>$C$59=TRUE</formula>
    </cfRule>
  </conditionalFormatting>
  <conditionalFormatting sqref="D11:D14 D17:D20 D23:D26 D29:D32 D35:D38 D41:D44 D47:D50 D53:D56 P32:R33">
    <cfRule type="expression" dxfId="480" priority="7">
      <formula>COUNTIF($B$60:$D$67,P32)&gt;0</formula>
    </cfRule>
  </conditionalFormatting>
  <conditionalFormatting sqref="C11:C14 C17:C20 C23:C26 C29:C32 C35:C38 C41:C44 C47:C50 C53:C56">
    <cfRule type="expression" dxfId="479" priority="8">
      <formula>AND(C11&lt;&gt;"Х",C11&lt;&gt;"х",COUNTIF($C$11:$C$104,C11)&gt;1)</formula>
    </cfRule>
  </conditionalFormatting>
  <conditionalFormatting sqref="A11:A14 A17:A20 A23:A26 A29:A32 A35:A38 A41:A44 A47:A50 A53:A56">
    <cfRule type="expression" dxfId="478" priority="9">
      <formula>COUNTIF($B$60:$D$67,$D11)&gt;0</formula>
    </cfRule>
  </conditionalFormatting>
  <conditionalFormatting sqref="E11:E14 E17:E20 E23:E26 E29:E32 E35:E38 E41:E44 E47:E50 E53:E56">
    <cfRule type="expression" dxfId="477" priority="10">
      <formula>COUNTIF($B$60:$D$67,D11)&gt;0</formula>
    </cfRule>
  </conditionalFormatting>
  <conditionalFormatting sqref="G11:I11 G17:I17 G23:I23 G29:I29 G35:I35 G41:I41 G47:I47 G53:I53">
    <cfRule type="expression" dxfId="476" priority="11">
      <formula>COUNTIF($B$60:$D$67,G11)&gt;0</formula>
    </cfRule>
  </conditionalFormatting>
  <conditionalFormatting sqref="G11:I11 G17:I17 G23:I23 G29:I29 G35:I35 G41:I41 G47:I47 G53:I53">
    <cfRule type="expression" dxfId="475" priority="12">
      <formula>LEFT($G11,4)="поб."</formula>
    </cfRule>
  </conditionalFormatting>
  <conditionalFormatting sqref="G12:I12 G18:I18 G24:I24 G30:I30 G36:I36 G42:I42 G48:I48 G54:I54">
    <cfRule type="expression" dxfId="474" priority="13">
      <formula>COUNTIF($B$60:$D$67,G12)&gt;0</formula>
    </cfRule>
  </conditionalFormatting>
  <conditionalFormatting sqref="G12:I12 G18:I18 G24:I24 G30:I30 G36:I36 G42:I42 G48:I48 G54:I54">
    <cfRule type="expression" dxfId="473" priority="14">
      <formula>LEFT($G11,4)="поб."</formula>
    </cfRule>
  </conditionalFormatting>
  <conditionalFormatting sqref="J14:L14 J26:L26 J38:L38 J50:L50">
    <cfRule type="expression" dxfId="472" priority="15">
      <formula>COUNTIF($B$60:$D$67,J14)&gt;0</formula>
    </cfRule>
  </conditionalFormatting>
  <conditionalFormatting sqref="J14:L14 J26:L26 J38:L38 J50:L50">
    <cfRule type="expression" dxfId="471" priority="16">
      <formula>LEFT($J14,4)="поб."</formula>
    </cfRule>
  </conditionalFormatting>
  <conditionalFormatting sqref="J15:L15 J27:L27 J39:L39 J51:L51">
    <cfRule type="expression" dxfId="470" priority="17">
      <formula>COUNTIF($B$60:$D$67,J15)&gt;0</formula>
    </cfRule>
  </conditionalFormatting>
  <conditionalFormatting sqref="J15:L15 J27:L27 J39:L39 J51:L51">
    <cfRule type="expression" dxfId="469" priority="18">
      <formula>LEFT($J14,4)="поб."</formula>
    </cfRule>
  </conditionalFormatting>
  <conditionalFormatting sqref="M20:O20 M44:O44">
    <cfRule type="expression" dxfId="468" priority="19">
      <formula>COUNTIF($B$60:$D$67,M20)&gt;0</formula>
    </cfRule>
  </conditionalFormatting>
  <conditionalFormatting sqref="M20:O20 M44:O44">
    <cfRule type="expression" dxfId="467" priority="20">
      <formula>LEFT($M20,4)="поб."</formula>
    </cfRule>
  </conditionalFormatting>
  <conditionalFormatting sqref="M21:O21 M45:O45">
    <cfRule type="expression" dxfId="466" priority="21">
      <formula>COUNTIF($B$60:$D$67,M21)&gt;0</formula>
    </cfRule>
  </conditionalFormatting>
  <conditionalFormatting sqref="M21:O21 M45:O45">
    <cfRule type="expression" dxfId="465" priority="22">
      <formula>LEFT($M20,4)="поб."</formula>
    </cfRule>
  </conditionalFormatting>
  <dataValidations count="4">
    <dataValidation type="list" allowBlank="1" showInputMessage="1" showErrorMessage="1" prompt=" - " sqref="P6" xr:uid="{00000000-0002-0000-0F00-000000000000}">
      <formula1>$C$200:$C$203</formula1>
    </dataValidation>
    <dataValidation type="list" allowBlank="1" showInputMessage="1" showErrorMessage="1" prompt=" - " sqref="G6" xr:uid="{00000000-0002-0000-0F00-000001000000}">
      <formula1>$A$200:$A$205</formula1>
    </dataValidation>
    <dataValidation type="list" allowBlank="1" showInputMessage="1" showErrorMessage="1" prompt=" - " sqref="L6" xr:uid="{00000000-0002-0000-0F00-000002000000}">
      <formula1>$B$200:$B$202</formula1>
    </dataValidation>
    <dataValidation type="list" allowBlank="1" showInputMessage="1" showErrorMessage="1" prompt=" - " sqref="R6" xr:uid="{00000000-0002-0000-0F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69696"/>
  </sheetPr>
  <dimension ref="A1:Z1000"/>
  <sheetViews>
    <sheetView showGridLines="0" workbookViewId="0">
      <pane ySplit="10" topLeftCell="A11" activePane="bottomLeft" state="frozen"/>
      <selection pane="bottomLeft" activeCell="B12" sqref="B12:D12"/>
    </sheetView>
  </sheetViews>
  <sheetFormatPr defaultColWidth="14.453125" defaultRowHeight="15" customHeight="1"/>
  <cols>
    <col min="1" max="1" width="7.7265625" customWidth="1"/>
    <col min="2" max="2" width="12.7265625" customWidth="1"/>
    <col min="3" max="3" width="24.7265625" customWidth="1"/>
    <col min="4" max="4" width="16.7265625" customWidth="1"/>
    <col min="5" max="5" width="12.7265625" customWidth="1"/>
    <col min="6" max="6" width="15.7265625" customWidth="1"/>
    <col min="7" max="7" width="18.7265625" customWidth="1"/>
    <col min="8" max="8" width="10.7265625" customWidth="1"/>
    <col min="9" max="15" width="9.08984375" customWidth="1"/>
    <col min="16" max="26" width="10" customWidth="1"/>
  </cols>
  <sheetData>
    <row r="1" spans="1:26" ht="23.25" customHeight="1">
      <c r="A1" s="36"/>
      <c r="B1" s="36"/>
      <c r="C1" s="36"/>
      <c r="D1" s="98"/>
      <c r="E1" s="98"/>
      <c r="F1" s="98"/>
      <c r="G1" s="98"/>
      <c r="H1" s="98"/>
      <c r="I1" s="36"/>
      <c r="J1" s="36"/>
      <c r="K1" s="36"/>
      <c r="L1" s="36"/>
      <c r="M1" s="36"/>
      <c r="N1" s="36"/>
      <c r="O1" s="36"/>
      <c r="P1" s="36"/>
      <c r="Q1" s="36"/>
      <c r="R1" s="36"/>
      <c r="S1" s="36"/>
      <c r="T1" s="36"/>
      <c r="U1" s="36"/>
      <c r="V1" s="36"/>
      <c r="W1" s="36"/>
      <c r="X1" s="36"/>
      <c r="Y1" s="36"/>
      <c r="Z1" s="36"/>
    </row>
    <row r="2" spans="1:26" ht="12.75" customHeight="1">
      <c r="A2" s="906"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588"/>
      <c r="C2" s="588"/>
      <c r="D2" s="588"/>
      <c r="E2" s="588"/>
      <c r="F2" s="588"/>
      <c r="G2" s="588"/>
      <c r="H2" s="588"/>
      <c r="I2" s="297"/>
      <c r="J2" s="297"/>
      <c r="K2" s="297"/>
      <c r="L2" s="297"/>
      <c r="M2" s="297"/>
      <c r="N2" s="297"/>
      <c r="O2" s="297"/>
      <c r="P2" s="36"/>
      <c r="Q2" s="36"/>
      <c r="R2" s="36"/>
      <c r="S2" s="36"/>
      <c r="T2" s="36"/>
      <c r="U2" s="36"/>
      <c r="V2" s="36"/>
      <c r="W2" s="36"/>
      <c r="X2" s="36"/>
      <c r="Y2" s="36"/>
      <c r="Z2" s="36"/>
    </row>
    <row r="3" spans="1:26" ht="10.5" customHeight="1">
      <c r="A3" s="848" t="s">
        <v>121</v>
      </c>
      <c r="B3" s="585"/>
      <c r="C3" s="585"/>
      <c r="D3" s="585"/>
      <c r="E3" s="585"/>
      <c r="F3" s="585"/>
      <c r="G3" s="585"/>
      <c r="H3" s="586"/>
      <c r="I3" s="298"/>
      <c r="J3" s="298"/>
      <c r="K3" s="298"/>
      <c r="L3" s="298"/>
      <c r="M3" s="298"/>
      <c r="N3" s="298"/>
      <c r="O3" s="298"/>
      <c r="P3" s="127"/>
      <c r="Q3" s="127"/>
      <c r="R3" s="127"/>
      <c r="S3" s="127"/>
      <c r="T3" s="127"/>
      <c r="U3" s="127"/>
      <c r="V3" s="127"/>
      <c r="W3" s="127"/>
      <c r="X3" s="127"/>
      <c r="Y3" s="127"/>
      <c r="Z3" s="127"/>
    </row>
    <row r="4" spans="1:26" ht="18" customHeight="1">
      <c r="A4" s="907" t="s">
        <v>249</v>
      </c>
      <c r="B4" s="585"/>
      <c r="C4" s="585"/>
      <c r="D4" s="585"/>
      <c r="E4" s="585"/>
      <c r="F4" s="585"/>
      <c r="G4" s="585"/>
      <c r="H4" s="586"/>
      <c r="I4" s="36"/>
      <c r="J4" s="36"/>
      <c r="K4" s="36"/>
      <c r="L4" s="36"/>
      <c r="M4" s="36"/>
      <c r="N4" s="36"/>
      <c r="O4" s="36"/>
      <c r="P4" s="36"/>
      <c r="Q4" s="36"/>
      <c r="R4" s="36"/>
      <c r="S4" s="36"/>
      <c r="T4" s="36"/>
      <c r="U4" s="36"/>
      <c r="V4" s="36"/>
      <c r="W4" s="36"/>
      <c r="X4" s="36"/>
      <c r="Y4" s="36"/>
      <c r="Z4" s="36"/>
    </row>
    <row r="5" spans="1:26" ht="12.75" customHeight="1">
      <c r="A5" s="223"/>
      <c r="B5" s="223"/>
      <c r="C5" s="908"/>
      <c r="D5" s="588"/>
      <c r="E5" s="588"/>
      <c r="F5" s="588"/>
      <c r="G5" s="588"/>
      <c r="H5" s="223"/>
      <c r="I5" s="223"/>
      <c r="J5" s="223"/>
      <c r="K5" s="223"/>
      <c r="L5" s="223"/>
      <c r="M5" s="223"/>
      <c r="N5" s="223"/>
      <c r="O5" s="223"/>
      <c r="P5" s="223"/>
      <c r="Q5" s="223"/>
      <c r="R5" s="223"/>
      <c r="S5" s="223"/>
      <c r="T5" s="223"/>
      <c r="U5" s="223"/>
      <c r="V5" s="223"/>
      <c r="W5" s="223"/>
      <c r="X5" s="223"/>
      <c r="Y5" s="223"/>
      <c r="Z5" s="223"/>
    </row>
    <row r="6" spans="1:26" ht="12" customHeight="1">
      <c r="A6" s="909" t="s">
        <v>122</v>
      </c>
      <c r="B6" s="586"/>
      <c r="C6" s="299" t="s">
        <v>123</v>
      </c>
      <c r="D6" s="299" t="s">
        <v>124</v>
      </c>
      <c r="E6" s="909" t="s">
        <v>217</v>
      </c>
      <c r="F6" s="586"/>
      <c r="G6" s="299" t="s">
        <v>218</v>
      </c>
      <c r="H6" s="299" t="s">
        <v>219</v>
      </c>
      <c r="I6" s="300"/>
      <c r="J6" s="300"/>
      <c r="K6" s="300"/>
      <c r="L6" s="300"/>
      <c r="M6" s="300"/>
      <c r="N6" s="300"/>
      <c r="O6" s="300"/>
      <c r="P6" s="300"/>
      <c r="Q6" s="300"/>
      <c r="R6" s="300"/>
      <c r="S6" s="300"/>
      <c r="T6" s="300"/>
      <c r="U6" s="300"/>
      <c r="V6" s="300"/>
      <c r="W6" s="300"/>
      <c r="X6" s="300"/>
      <c r="Y6" s="300"/>
      <c r="Z6" s="300"/>
    </row>
    <row r="7" spans="1:26" ht="19.5" customHeight="1">
      <c r="A7" s="711" t="s">
        <v>250</v>
      </c>
      <c r="B7" s="586"/>
      <c r="C7" s="301">
        <v>45403</v>
      </c>
      <c r="D7" s="302" t="s">
        <v>251</v>
      </c>
      <c r="E7" s="695" t="s">
        <v>396</v>
      </c>
      <c r="F7" s="586"/>
      <c r="G7" s="175" t="s">
        <v>74</v>
      </c>
      <c r="H7" s="175" t="s">
        <v>63</v>
      </c>
      <c r="I7" s="141"/>
      <c r="J7" s="141"/>
      <c r="K7" s="141"/>
      <c r="L7" s="303"/>
      <c r="M7" s="141"/>
      <c r="N7" s="141"/>
      <c r="O7" s="141"/>
      <c r="P7" s="141"/>
      <c r="Q7" s="141"/>
      <c r="R7" s="141"/>
      <c r="S7" s="141"/>
      <c r="T7" s="141"/>
      <c r="U7" s="141"/>
      <c r="V7" s="141"/>
      <c r="W7" s="141"/>
      <c r="X7" s="141"/>
      <c r="Y7" s="141"/>
      <c r="Z7" s="141"/>
    </row>
    <row r="8" spans="1:26" ht="6.75" customHeight="1">
      <c r="A8" s="36"/>
      <c r="B8" s="36"/>
      <c r="C8" s="36"/>
      <c r="D8" s="98"/>
      <c r="E8" s="98"/>
      <c r="F8" s="98"/>
      <c r="G8" s="98"/>
      <c r="H8" s="98"/>
      <c r="I8" s="36"/>
      <c r="J8" s="36"/>
      <c r="K8" s="36"/>
      <c r="L8" s="36"/>
      <c r="M8" s="36"/>
      <c r="N8" s="36"/>
      <c r="O8" s="36"/>
      <c r="P8" s="36"/>
      <c r="Q8" s="36"/>
      <c r="R8" s="36"/>
      <c r="S8" s="36"/>
      <c r="T8" s="36"/>
      <c r="U8" s="36"/>
      <c r="V8" s="36"/>
      <c r="W8" s="36"/>
      <c r="X8" s="36"/>
      <c r="Y8" s="36"/>
      <c r="Z8" s="36"/>
    </row>
    <row r="9" spans="1:26" ht="33.75" customHeight="1">
      <c r="A9" s="910" t="s">
        <v>334</v>
      </c>
      <c r="B9" s="912" t="s">
        <v>335</v>
      </c>
      <c r="C9" s="782"/>
      <c r="D9" s="913"/>
      <c r="E9" s="917" t="s">
        <v>232</v>
      </c>
      <c r="F9" s="917" t="s">
        <v>336</v>
      </c>
      <c r="G9" s="917" t="s">
        <v>423</v>
      </c>
      <c r="H9" s="304" t="s">
        <v>338</v>
      </c>
      <c r="I9" s="36"/>
      <c r="J9" s="36"/>
      <c r="K9" s="36"/>
      <c r="L9" s="36"/>
      <c r="M9" s="36"/>
      <c r="N9" s="36"/>
      <c r="O9" s="36"/>
      <c r="P9" s="36"/>
      <c r="Q9" s="36"/>
      <c r="R9" s="36"/>
      <c r="S9" s="36"/>
      <c r="T9" s="36"/>
      <c r="U9" s="36"/>
      <c r="V9" s="36"/>
      <c r="W9" s="36"/>
      <c r="X9" s="36"/>
      <c r="Y9" s="36"/>
      <c r="Z9" s="36"/>
    </row>
    <row r="10" spans="1:26" ht="10.5" customHeight="1">
      <c r="A10" s="911"/>
      <c r="B10" s="914"/>
      <c r="C10" s="915"/>
      <c r="D10" s="916"/>
      <c r="E10" s="918"/>
      <c r="F10" s="918"/>
      <c r="G10" s="918"/>
      <c r="H10" s="305"/>
      <c r="I10" s="98"/>
      <c r="J10" s="98"/>
      <c r="K10" s="98"/>
      <c r="L10" s="98"/>
      <c r="M10" s="98"/>
      <c r="N10" s="98"/>
      <c r="O10" s="98"/>
      <c r="P10" s="98"/>
      <c r="Q10" s="98"/>
      <c r="R10" s="98"/>
      <c r="S10" s="98"/>
      <c r="T10" s="98"/>
      <c r="U10" s="98"/>
      <c r="V10" s="98"/>
      <c r="W10" s="98"/>
      <c r="X10" s="98"/>
      <c r="Y10" s="98"/>
      <c r="Z10" s="98"/>
    </row>
    <row r="11" spans="1:26" ht="15" customHeight="1">
      <c r="A11" s="902">
        <v>1</v>
      </c>
      <c r="B11" s="898" t="s">
        <v>384</v>
      </c>
      <c r="C11" s="772"/>
      <c r="D11" s="899"/>
      <c r="E11" s="306">
        <v>2790</v>
      </c>
      <c r="F11" s="307">
        <v>40081</v>
      </c>
      <c r="G11" s="306" t="s">
        <v>273</v>
      </c>
      <c r="H11" s="904">
        <v>2241</v>
      </c>
      <c r="I11" s="308"/>
      <c r="J11" s="308"/>
      <c r="K11" s="308"/>
      <c r="L11" s="308"/>
      <c r="M11" s="308"/>
      <c r="N11" s="308"/>
      <c r="O11" s="308"/>
      <c r="P11" s="308"/>
      <c r="Q11" s="308"/>
      <c r="R11" s="308"/>
      <c r="S11" s="308"/>
      <c r="T11" s="308"/>
      <c r="U11" s="308"/>
      <c r="V11" s="308"/>
      <c r="W11" s="308"/>
      <c r="X11" s="308"/>
      <c r="Y11" s="308"/>
      <c r="Z11" s="308"/>
    </row>
    <row r="12" spans="1:26" ht="15" customHeight="1">
      <c r="A12" s="903"/>
      <c r="B12" s="900" t="s">
        <v>382</v>
      </c>
      <c r="C12" s="804"/>
      <c r="D12" s="901"/>
      <c r="E12" s="309">
        <v>2557</v>
      </c>
      <c r="F12" s="310">
        <v>39707</v>
      </c>
      <c r="G12" s="309" t="s">
        <v>273</v>
      </c>
      <c r="H12" s="777"/>
      <c r="I12" s="308"/>
      <c r="J12" s="308"/>
      <c r="K12" s="308"/>
      <c r="L12" s="308"/>
      <c r="M12" s="308"/>
      <c r="N12" s="308"/>
      <c r="O12" s="308"/>
      <c r="P12" s="308"/>
      <c r="Q12" s="308"/>
      <c r="R12" s="308"/>
      <c r="S12" s="308"/>
      <c r="T12" s="308"/>
      <c r="U12" s="308"/>
      <c r="V12" s="308"/>
      <c r="W12" s="308"/>
      <c r="X12" s="308"/>
      <c r="Y12" s="308"/>
      <c r="Z12" s="308"/>
    </row>
    <row r="13" spans="1:26" ht="15" customHeight="1">
      <c r="A13" s="902">
        <v>2</v>
      </c>
      <c r="B13" s="898" t="s">
        <v>424</v>
      </c>
      <c r="C13" s="772"/>
      <c r="D13" s="899"/>
      <c r="E13" s="306">
        <v>2570</v>
      </c>
      <c r="F13" s="307">
        <v>39781</v>
      </c>
      <c r="G13" s="306" t="s">
        <v>273</v>
      </c>
      <c r="H13" s="904">
        <v>2096</v>
      </c>
      <c r="I13" s="308"/>
      <c r="J13" s="308"/>
      <c r="K13" s="308"/>
      <c r="L13" s="308"/>
      <c r="M13" s="308"/>
      <c r="N13" s="308"/>
      <c r="O13" s="308"/>
      <c r="P13" s="308"/>
      <c r="Q13" s="308"/>
      <c r="R13" s="308"/>
      <c r="S13" s="308"/>
      <c r="T13" s="308"/>
      <c r="U13" s="308"/>
      <c r="V13" s="308"/>
      <c r="W13" s="308"/>
      <c r="X13" s="308"/>
      <c r="Y13" s="308"/>
      <c r="Z13" s="308"/>
    </row>
    <row r="14" spans="1:26" ht="15" customHeight="1">
      <c r="A14" s="903"/>
      <c r="B14" s="900" t="s">
        <v>425</v>
      </c>
      <c r="C14" s="804"/>
      <c r="D14" s="901"/>
      <c r="E14" s="309">
        <v>1959</v>
      </c>
      <c r="F14" s="310">
        <v>38940</v>
      </c>
      <c r="G14" s="309" t="s">
        <v>273</v>
      </c>
      <c r="H14" s="777"/>
      <c r="I14" s="308"/>
      <c r="J14" s="308"/>
      <c r="K14" s="308"/>
      <c r="L14" s="308"/>
      <c r="M14" s="308"/>
      <c r="N14" s="308"/>
      <c r="O14" s="308"/>
      <c r="P14" s="308"/>
      <c r="Q14" s="308"/>
      <c r="R14" s="308"/>
      <c r="S14" s="308"/>
      <c r="T14" s="308"/>
      <c r="U14" s="308"/>
      <c r="V14" s="308"/>
      <c r="W14" s="308"/>
      <c r="X14" s="308"/>
      <c r="Y14" s="308"/>
      <c r="Z14" s="308"/>
    </row>
    <row r="15" spans="1:26" ht="15" customHeight="1">
      <c r="A15" s="902">
        <v>3</v>
      </c>
      <c r="B15" s="898" t="s">
        <v>389</v>
      </c>
      <c r="C15" s="772"/>
      <c r="D15" s="899"/>
      <c r="E15" s="306">
        <v>2976</v>
      </c>
      <c r="F15" s="307">
        <v>39730</v>
      </c>
      <c r="G15" s="306" t="s">
        <v>266</v>
      </c>
      <c r="H15" s="904">
        <v>1221</v>
      </c>
      <c r="I15" s="308"/>
      <c r="J15" s="308"/>
      <c r="K15" s="308"/>
      <c r="L15" s="308"/>
      <c r="M15" s="308"/>
      <c r="N15" s="308"/>
      <c r="O15" s="308"/>
      <c r="P15" s="308"/>
      <c r="Q15" s="308"/>
      <c r="R15" s="308"/>
      <c r="S15" s="308"/>
      <c r="T15" s="308"/>
      <c r="U15" s="308"/>
      <c r="V15" s="308"/>
      <c r="W15" s="308"/>
      <c r="X15" s="308"/>
      <c r="Y15" s="308"/>
      <c r="Z15" s="308"/>
    </row>
    <row r="16" spans="1:26" ht="15" customHeight="1">
      <c r="A16" s="903"/>
      <c r="B16" s="900" t="s">
        <v>394</v>
      </c>
      <c r="C16" s="804"/>
      <c r="D16" s="901"/>
      <c r="E16" s="309">
        <v>2753</v>
      </c>
      <c r="F16" s="310">
        <v>39638</v>
      </c>
      <c r="G16" s="309" t="s">
        <v>273</v>
      </c>
      <c r="H16" s="777"/>
      <c r="I16" s="308"/>
      <c r="J16" s="308"/>
      <c r="K16" s="308"/>
      <c r="L16" s="308"/>
      <c r="M16" s="308"/>
      <c r="N16" s="308"/>
      <c r="O16" s="308"/>
      <c r="P16" s="308"/>
      <c r="Q16" s="308"/>
      <c r="R16" s="308"/>
      <c r="S16" s="308"/>
      <c r="T16" s="308"/>
      <c r="U16" s="308"/>
      <c r="V16" s="308"/>
      <c r="W16" s="308"/>
      <c r="X16" s="308"/>
      <c r="Y16" s="308"/>
      <c r="Z16" s="308"/>
    </row>
    <row r="17" spans="1:26" ht="15" customHeight="1">
      <c r="A17" s="902">
        <v>4</v>
      </c>
      <c r="B17" s="898" t="s">
        <v>339</v>
      </c>
      <c r="C17" s="772"/>
      <c r="D17" s="899"/>
      <c r="E17" s="306">
        <v>2977</v>
      </c>
      <c r="F17" s="307">
        <v>40735</v>
      </c>
      <c r="G17" s="306" t="s">
        <v>266</v>
      </c>
      <c r="H17" s="904">
        <v>982</v>
      </c>
      <c r="I17" s="308"/>
      <c r="J17" s="308"/>
      <c r="K17" s="308"/>
      <c r="L17" s="308"/>
      <c r="M17" s="308"/>
      <c r="N17" s="308"/>
      <c r="O17" s="308"/>
      <c r="P17" s="308"/>
      <c r="Q17" s="308"/>
      <c r="R17" s="308"/>
      <c r="S17" s="308"/>
      <c r="T17" s="308"/>
      <c r="U17" s="308"/>
      <c r="V17" s="308"/>
      <c r="W17" s="308"/>
      <c r="X17" s="308"/>
      <c r="Y17" s="308"/>
      <c r="Z17" s="308"/>
    </row>
    <row r="18" spans="1:26" ht="15" customHeight="1">
      <c r="A18" s="903"/>
      <c r="B18" s="919" t="s">
        <v>340</v>
      </c>
      <c r="C18" s="804"/>
      <c r="D18" s="901"/>
      <c r="E18" s="309">
        <v>2795</v>
      </c>
      <c r="F18" s="310">
        <v>40795</v>
      </c>
      <c r="G18" s="309" t="s">
        <v>266</v>
      </c>
      <c r="H18" s="777"/>
      <c r="I18" s="308"/>
      <c r="J18" s="308"/>
      <c r="K18" s="308"/>
      <c r="L18" s="308"/>
      <c r="M18" s="308"/>
      <c r="N18" s="308"/>
      <c r="O18" s="308"/>
      <c r="P18" s="308"/>
      <c r="Q18" s="308"/>
      <c r="R18" s="308"/>
      <c r="S18" s="308"/>
      <c r="T18" s="308"/>
      <c r="U18" s="308"/>
      <c r="V18" s="308"/>
      <c r="W18" s="308"/>
      <c r="X18" s="308"/>
      <c r="Y18" s="308"/>
      <c r="Z18" s="308"/>
    </row>
    <row r="19" spans="1:26" ht="15" customHeight="1">
      <c r="A19" s="902">
        <v>5</v>
      </c>
      <c r="B19" s="898" t="s">
        <v>386</v>
      </c>
      <c r="C19" s="772"/>
      <c r="D19" s="899"/>
      <c r="E19" s="306">
        <v>2935</v>
      </c>
      <c r="F19" s="307">
        <v>39859</v>
      </c>
      <c r="G19" s="306" t="s">
        <v>273</v>
      </c>
      <c r="H19" s="904">
        <v>889</v>
      </c>
      <c r="I19" s="308"/>
      <c r="J19" s="308"/>
      <c r="K19" s="308"/>
      <c r="L19" s="308"/>
      <c r="M19" s="308"/>
      <c r="N19" s="308"/>
      <c r="O19" s="308"/>
      <c r="P19" s="308"/>
      <c r="Q19" s="308"/>
      <c r="R19" s="308"/>
      <c r="S19" s="308"/>
      <c r="T19" s="308"/>
      <c r="U19" s="308"/>
      <c r="V19" s="308"/>
      <c r="W19" s="308"/>
      <c r="X19" s="308"/>
      <c r="Y19" s="308"/>
      <c r="Z19" s="308"/>
    </row>
    <row r="20" spans="1:26" ht="15" customHeight="1">
      <c r="A20" s="903"/>
      <c r="B20" s="900" t="s">
        <v>344</v>
      </c>
      <c r="C20" s="804"/>
      <c r="D20" s="901"/>
      <c r="E20" s="309">
        <v>3101</v>
      </c>
      <c r="F20" s="310">
        <v>40186</v>
      </c>
      <c r="G20" s="309" t="s">
        <v>266</v>
      </c>
      <c r="H20" s="777"/>
      <c r="I20" s="308"/>
      <c r="J20" s="308"/>
      <c r="K20" s="308"/>
      <c r="L20" s="308"/>
      <c r="M20" s="308"/>
      <c r="N20" s="308"/>
      <c r="O20" s="308"/>
      <c r="P20" s="308"/>
      <c r="Q20" s="308"/>
      <c r="R20" s="308"/>
      <c r="S20" s="308"/>
      <c r="T20" s="308"/>
      <c r="U20" s="308"/>
      <c r="V20" s="308"/>
      <c r="W20" s="308"/>
      <c r="X20" s="308"/>
      <c r="Y20" s="308"/>
      <c r="Z20" s="308"/>
    </row>
    <row r="21" spans="1:26" ht="15" customHeight="1">
      <c r="A21" s="902">
        <v>6</v>
      </c>
      <c r="B21" s="898" t="s">
        <v>426</v>
      </c>
      <c r="C21" s="772"/>
      <c r="D21" s="899"/>
      <c r="E21" s="306"/>
      <c r="F21" s="307">
        <v>39100</v>
      </c>
      <c r="G21" s="306" t="s">
        <v>266</v>
      </c>
      <c r="H21" s="904">
        <v>814</v>
      </c>
      <c r="I21" s="308"/>
      <c r="J21" s="308"/>
      <c r="K21" s="308"/>
      <c r="L21" s="308"/>
      <c r="M21" s="308"/>
      <c r="N21" s="308"/>
      <c r="O21" s="308"/>
      <c r="P21" s="308"/>
      <c r="Q21" s="308"/>
      <c r="R21" s="308"/>
      <c r="S21" s="308"/>
      <c r="T21" s="308"/>
      <c r="U21" s="308"/>
      <c r="V21" s="308"/>
      <c r="W21" s="308"/>
      <c r="X21" s="308"/>
      <c r="Y21" s="308"/>
      <c r="Z21" s="308"/>
    </row>
    <row r="22" spans="1:26" ht="15" customHeight="1">
      <c r="A22" s="903"/>
      <c r="B22" s="900" t="s">
        <v>427</v>
      </c>
      <c r="C22" s="804"/>
      <c r="D22" s="901"/>
      <c r="E22" s="309">
        <v>2850</v>
      </c>
      <c r="F22" s="310">
        <v>39467</v>
      </c>
      <c r="G22" s="309" t="s">
        <v>266</v>
      </c>
      <c r="H22" s="777"/>
      <c r="I22" s="308"/>
      <c r="J22" s="308"/>
      <c r="K22" s="308"/>
      <c r="L22" s="308"/>
      <c r="M22" s="308"/>
      <c r="N22" s="308"/>
      <c r="O22" s="308"/>
      <c r="P22" s="308"/>
      <c r="Q22" s="308"/>
      <c r="R22" s="308"/>
      <c r="S22" s="308"/>
      <c r="T22" s="308"/>
      <c r="U22" s="308"/>
      <c r="V22" s="308"/>
      <c r="W22" s="308"/>
      <c r="X22" s="308"/>
      <c r="Y22" s="308"/>
      <c r="Z22" s="308"/>
    </row>
    <row r="23" spans="1:26" ht="15" customHeight="1">
      <c r="A23" s="902">
        <v>7</v>
      </c>
      <c r="B23" s="898" t="s">
        <v>428</v>
      </c>
      <c r="C23" s="772"/>
      <c r="D23" s="899"/>
      <c r="E23" s="306">
        <v>3004</v>
      </c>
      <c r="F23" s="307">
        <v>40033</v>
      </c>
      <c r="G23" s="306" t="s">
        <v>273</v>
      </c>
      <c r="H23" s="904">
        <v>767</v>
      </c>
      <c r="I23" s="308"/>
      <c r="J23" s="308"/>
      <c r="K23" s="308"/>
      <c r="L23" s="308"/>
      <c r="M23" s="308"/>
      <c r="N23" s="308"/>
      <c r="O23" s="308"/>
      <c r="P23" s="308"/>
      <c r="Q23" s="308"/>
      <c r="R23" s="308"/>
      <c r="S23" s="308"/>
      <c r="T23" s="308"/>
      <c r="U23" s="308"/>
      <c r="V23" s="308"/>
      <c r="W23" s="308"/>
      <c r="X23" s="308"/>
      <c r="Y23" s="308"/>
      <c r="Z23" s="308"/>
    </row>
    <row r="24" spans="1:26" ht="15" customHeight="1">
      <c r="A24" s="903"/>
      <c r="B24" s="900" t="s">
        <v>391</v>
      </c>
      <c r="C24" s="804"/>
      <c r="D24" s="901"/>
      <c r="E24" s="309">
        <v>2934</v>
      </c>
      <c r="F24" s="310">
        <v>40168</v>
      </c>
      <c r="G24" s="309" t="s">
        <v>273</v>
      </c>
      <c r="H24" s="777"/>
      <c r="I24" s="308"/>
      <c r="J24" s="308"/>
      <c r="K24" s="308"/>
      <c r="L24" s="308"/>
      <c r="M24" s="308"/>
      <c r="N24" s="308"/>
      <c r="O24" s="308"/>
      <c r="P24" s="308"/>
      <c r="Q24" s="308"/>
      <c r="R24" s="308"/>
      <c r="S24" s="308"/>
      <c r="T24" s="308"/>
      <c r="U24" s="308"/>
      <c r="V24" s="308"/>
      <c r="W24" s="308"/>
      <c r="X24" s="308"/>
      <c r="Y24" s="308"/>
      <c r="Z24" s="308"/>
    </row>
    <row r="25" spans="1:26" ht="15" customHeight="1">
      <c r="A25" s="902">
        <v>8</v>
      </c>
      <c r="B25" s="898" t="s">
        <v>429</v>
      </c>
      <c r="C25" s="772"/>
      <c r="D25" s="899"/>
      <c r="E25" s="306">
        <v>2877</v>
      </c>
      <c r="F25" s="307">
        <v>39088</v>
      </c>
      <c r="G25" s="306" t="s">
        <v>266</v>
      </c>
      <c r="H25" s="904">
        <v>446</v>
      </c>
      <c r="I25" s="308"/>
      <c r="J25" s="308"/>
      <c r="K25" s="308"/>
      <c r="L25" s="308"/>
      <c r="M25" s="308"/>
      <c r="N25" s="308"/>
      <c r="O25" s="308"/>
      <c r="P25" s="308"/>
      <c r="Q25" s="308"/>
      <c r="R25" s="308"/>
      <c r="S25" s="308"/>
      <c r="T25" s="308"/>
      <c r="U25" s="308"/>
      <c r="V25" s="308"/>
      <c r="W25" s="308"/>
      <c r="X25" s="308"/>
      <c r="Y25" s="308"/>
      <c r="Z25" s="308"/>
    </row>
    <row r="26" spans="1:26" ht="15" customHeight="1">
      <c r="A26" s="903"/>
      <c r="B26" s="900" t="s">
        <v>430</v>
      </c>
      <c r="C26" s="804"/>
      <c r="D26" s="901"/>
      <c r="E26" s="309">
        <v>2972</v>
      </c>
      <c r="F26" s="310">
        <v>40463</v>
      </c>
      <c r="G26" s="309" t="s">
        <v>266</v>
      </c>
      <c r="H26" s="777"/>
      <c r="I26" s="308"/>
      <c r="J26" s="308"/>
      <c r="K26" s="308"/>
      <c r="L26" s="308"/>
      <c r="M26" s="308"/>
      <c r="N26" s="308"/>
      <c r="O26" s="308"/>
      <c r="P26" s="308"/>
      <c r="Q26" s="308"/>
      <c r="R26" s="308"/>
      <c r="S26" s="308"/>
      <c r="T26" s="308"/>
      <c r="U26" s="308"/>
      <c r="V26" s="308"/>
      <c r="W26" s="308"/>
      <c r="X26" s="308"/>
      <c r="Y26" s="308"/>
      <c r="Z26" s="308"/>
    </row>
    <row r="27" spans="1:26" ht="15" customHeight="1">
      <c r="A27" s="902">
        <v>9</v>
      </c>
      <c r="B27" s="898" t="s">
        <v>431</v>
      </c>
      <c r="C27" s="772"/>
      <c r="D27" s="899"/>
      <c r="E27" s="306">
        <v>3208</v>
      </c>
      <c r="F27" s="307">
        <v>40037</v>
      </c>
      <c r="G27" s="306" t="s">
        <v>409</v>
      </c>
      <c r="H27" s="904">
        <v>126</v>
      </c>
      <c r="I27" s="308"/>
      <c r="J27" s="308"/>
      <c r="K27" s="308"/>
      <c r="L27" s="308"/>
      <c r="M27" s="308"/>
      <c r="N27" s="308"/>
      <c r="O27" s="308"/>
      <c r="P27" s="308"/>
      <c r="Q27" s="308"/>
      <c r="R27" s="308"/>
      <c r="S27" s="308"/>
      <c r="T27" s="308"/>
      <c r="U27" s="308"/>
      <c r="V27" s="308"/>
      <c r="W27" s="308"/>
      <c r="X27" s="308"/>
      <c r="Y27" s="308"/>
      <c r="Z27" s="308"/>
    </row>
    <row r="28" spans="1:26" ht="15" customHeight="1">
      <c r="A28" s="903"/>
      <c r="B28" s="900" t="s">
        <v>432</v>
      </c>
      <c r="C28" s="804"/>
      <c r="D28" s="901"/>
      <c r="E28" s="309">
        <v>3215</v>
      </c>
      <c r="F28" s="310">
        <v>39884</v>
      </c>
      <c r="G28" s="309" t="s">
        <v>409</v>
      </c>
      <c r="H28" s="777"/>
      <c r="I28" s="308"/>
      <c r="J28" s="308"/>
      <c r="K28" s="308"/>
      <c r="L28" s="308"/>
      <c r="M28" s="308"/>
      <c r="N28" s="308"/>
      <c r="O28" s="308"/>
      <c r="P28" s="308"/>
      <c r="Q28" s="308"/>
      <c r="R28" s="308"/>
      <c r="S28" s="308"/>
      <c r="T28" s="308"/>
      <c r="U28" s="308"/>
      <c r="V28" s="308"/>
      <c r="W28" s="308"/>
      <c r="X28" s="308"/>
      <c r="Y28" s="308"/>
      <c r="Z28" s="308"/>
    </row>
    <row r="29" spans="1:26" ht="15" hidden="1" customHeight="1">
      <c r="A29" s="902">
        <v>10</v>
      </c>
      <c r="B29" s="898"/>
      <c r="C29" s="772"/>
      <c r="D29" s="899"/>
      <c r="E29" s="306"/>
      <c r="F29" s="307"/>
      <c r="G29" s="306"/>
      <c r="H29" s="904"/>
      <c r="I29" s="308"/>
      <c r="J29" s="308"/>
      <c r="K29" s="308"/>
      <c r="L29" s="308"/>
      <c r="M29" s="308"/>
      <c r="N29" s="308"/>
      <c r="O29" s="308"/>
      <c r="P29" s="308"/>
      <c r="Q29" s="308"/>
      <c r="R29" s="308"/>
      <c r="S29" s="308"/>
      <c r="T29" s="308"/>
      <c r="U29" s="308"/>
      <c r="V29" s="308"/>
      <c r="W29" s="308"/>
      <c r="X29" s="308"/>
      <c r="Y29" s="308"/>
      <c r="Z29" s="308"/>
    </row>
    <row r="30" spans="1:26" ht="15" hidden="1" customHeight="1">
      <c r="A30" s="903"/>
      <c r="B30" s="900"/>
      <c r="C30" s="804"/>
      <c r="D30" s="901"/>
      <c r="E30" s="309"/>
      <c r="F30" s="310"/>
      <c r="G30" s="309"/>
      <c r="H30" s="777"/>
      <c r="I30" s="308"/>
      <c r="J30" s="308"/>
      <c r="K30" s="308"/>
      <c r="L30" s="308"/>
      <c r="M30" s="308"/>
      <c r="N30" s="308"/>
      <c r="O30" s="308"/>
      <c r="P30" s="308"/>
      <c r="Q30" s="308"/>
      <c r="R30" s="308"/>
      <c r="S30" s="308"/>
      <c r="T30" s="308"/>
      <c r="U30" s="308"/>
      <c r="V30" s="308"/>
      <c r="W30" s="308"/>
      <c r="X30" s="308"/>
      <c r="Y30" s="308"/>
      <c r="Z30" s="308"/>
    </row>
    <row r="31" spans="1:26" ht="15" hidden="1" customHeight="1">
      <c r="A31" s="902">
        <v>11</v>
      </c>
      <c r="B31" s="898"/>
      <c r="C31" s="772"/>
      <c r="D31" s="899"/>
      <c r="E31" s="306"/>
      <c r="F31" s="307"/>
      <c r="G31" s="306"/>
      <c r="H31" s="904"/>
      <c r="I31" s="308"/>
      <c r="J31" s="308"/>
      <c r="K31" s="308"/>
      <c r="L31" s="308"/>
      <c r="M31" s="308"/>
      <c r="N31" s="308"/>
      <c r="O31" s="308"/>
      <c r="P31" s="308"/>
      <c r="Q31" s="308"/>
      <c r="R31" s="308"/>
      <c r="S31" s="308"/>
      <c r="T31" s="308"/>
      <c r="U31" s="308"/>
      <c r="V31" s="308"/>
      <c r="W31" s="308"/>
      <c r="X31" s="308"/>
      <c r="Y31" s="308"/>
      <c r="Z31" s="308"/>
    </row>
    <row r="32" spans="1:26" ht="15" hidden="1" customHeight="1">
      <c r="A32" s="903"/>
      <c r="B32" s="900"/>
      <c r="C32" s="804"/>
      <c r="D32" s="901"/>
      <c r="E32" s="309"/>
      <c r="F32" s="310"/>
      <c r="G32" s="309"/>
      <c r="H32" s="777"/>
      <c r="I32" s="308"/>
      <c r="J32" s="308"/>
      <c r="K32" s="308"/>
      <c r="L32" s="308"/>
      <c r="M32" s="308"/>
      <c r="N32" s="308"/>
      <c r="O32" s="308"/>
      <c r="P32" s="308"/>
      <c r="Q32" s="308"/>
      <c r="R32" s="308"/>
      <c r="S32" s="308"/>
      <c r="T32" s="308"/>
      <c r="U32" s="308"/>
      <c r="V32" s="308"/>
      <c r="W32" s="308"/>
      <c r="X32" s="308"/>
      <c r="Y32" s="308"/>
      <c r="Z32" s="308"/>
    </row>
    <row r="33" spans="1:26" ht="15" hidden="1" customHeight="1">
      <c r="A33" s="902">
        <v>12</v>
      </c>
      <c r="B33" s="898"/>
      <c r="C33" s="772"/>
      <c r="D33" s="899"/>
      <c r="E33" s="306"/>
      <c r="F33" s="307"/>
      <c r="G33" s="306"/>
      <c r="H33" s="904"/>
      <c r="I33" s="308"/>
      <c r="J33" s="308"/>
      <c r="K33" s="308"/>
      <c r="L33" s="308"/>
      <c r="M33" s="308"/>
      <c r="N33" s="308"/>
      <c r="O33" s="308"/>
      <c r="P33" s="308"/>
      <c r="Q33" s="308"/>
      <c r="R33" s="308"/>
      <c r="S33" s="308"/>
      <c r="T33" s="308"/>
      <c r="U33" s="308"/>
      <c r="V33" s="308"/>
      <c r="W33" s="308"/>
      <c r="X33" s="308"/>
      <c r="Y33" s="308"/>
      <c r="Z33" s="308"/>
    </row>
    <row r="34" spans="1:26" ht="15" hidden="1" customHeight="1">
      <c r="A34" s="903"/>
      <c r="B34" s="900"/>
      <c r="C34" s="804"/>
      <c r="D34" s="901"/>
      <c r="E34" s="309"/>
      <c r="F34" s="310"/>
      <c r="G34" s="309"/>
      <c r="H34" s="777"/>
      <c r="I34" s="308"/>
      <c r="J34" s="308"/>
      <c r="K34" s="308"/>
      <c r="L34" s="308"/>
      <c r="M34" s="308"/>
      <c r="N34" s="308"/>
      <c r="O34" s="308"/>
      <c r="P34" s="308"/>
      <c r="Q34" s="308"/>
      <c r="R34" s="308"/>
      <c r="S34" s="308"/>
      <c r="T34" s="308"/>
      <c r="U34" s="308"/>
      <c r="V34" s="308"/>
      <c r="W34" s="308"/>
      <c r="X34" s="308"/>
      <c r="Y34" s="308"/>
      <c r="Z34" s="308"/>
    </row>
    <row r="35" spans="1:26" ht="15" hidden="1" customHeight="1">
      <c r="A35" s="902">
        <v>13</v>
      </c>
      <c r="B35" s="898"/>
      <c r="C35" s="772"/>
      <c r="D35" s="899"/>
      <c r="E35" s="306"/>
      <c r="F35" s="307"/>
      <c r="G35" s="306"/>
      <c r="H35" s="904"/>
      <c r="I35" s="308"/>
      <c r="J35" s="308"/>
      <c r="K35" s="308"/>
      <c r="L35" s="308"/>
      <c r="M35" s="308"/>
      <c r="N35" s="308"/>
      <c r="O35" s="308"/>
      <c r="P35" s="308"/>
      <c r="Q35" s="308"/>
      <c r="R35" s="308"/>
      <c r="S35" s="308"/>
      <c r="T35" s="308"/>
      <c r="U35" s="308"/>
      <c r="V35" s="308"/>
      <c r="W35" s="308"/>
      <c r="X35" s="308"/>
      <c r="Y35" s="308"/>
      <c r="Z35" s="308"/>
    </row>
    <row r="36" spans="1:26" ht="15" hidden="1" customHeight="1">
      <c r="A36" s="903"/>
      <c r="B36" s="900"/>
      <c r="C36" s="804"/>
      <c r="D36" s="901"/>
      <c r="E36" s="309"/>
      <c r="F36" s="310"/>
      <c r="G36" s="309"/>
      <c r="H36" s="777"/>
      <c r="I36" s="308"/>
      <c r="J36" s="308"/>
      <c r="K36" s="308"/>
      <c r="L36" s="308"/>
      <c r="M36" s="308"/>
      <c r="N36" s="308"/>
      <c r="O36" s="308"/>
      <c r="P36" s="308"/>
      <c r="Q36" s="308"/>
      <c r="R36" s="308"/>
      <c r="S36" s="308"/>
      <c r="T36" s="308"/>
      <c r="U36" s="308"/>
      <c r="V36" s="308"/>
      <c r="W36" s="308"/>
      <c r="X36" s="308"/>
      <c r="Y36" s="308"/>
      <c r="Z36" s="308"/>
    </row>
    <row r="37" spans="1:26" ht="15" hidden="1" customHeight="1">
      <c r="A37" s="902">
        <v>14</v>
      </c>
      <c r="B37" s="898"/>
      <c r="C37" s="772"/>
      <c r="D37" s="899"/>
      <c r="E37" s="306"/>
      <c r="F37" s="307"/>
      <c r="G37" s="306"/>
      <c r="H37" s="904"/>
      <c r="I37" s="308"/>
      <c r="J37" s="308"/>
      <c r="K37" s="308"/>
      <c r="L37" s="308"/>
      <c r="M37" s="308"/>
      <c r="N37" s="308"/>
      <c r="O37" s="308"/>
      <c r="P37" s="308"/>
      <c r="Q37" s="308"/>
      <c r="R37" s="308"/>
      <c r="S37" s="308"/>
      <c r="T37" s="308"/>
      <c r="U37" s="308"/>
      <c r="V37" s="308"/>
      <c r="W37" s="308"/>
      <c r="X37" s="308"/>
      <c r="Y37" s="308"/>
      <c r="Z37" s="308"/>
    </row>
    <row r="38" spans="1:26" ht="15" hidden="1" customHeight="1">
      <c r="A38" s="903"/>
      <c r="B38" s="900"/>
      <c r="C38" s="804"/>
      <c r="D38" s="901"/>
      <c r="E38" s="309"/>
      <c r="F38" s="310"/>
      <c r="G38" s="309"/>
      <c r="H38" s="777"/>
      <c r="I38" s="308"/>
      <c r="J38" s="308"/>
      <c r="K38" s="308"/>
      <c r="L38" s="308"/>
      <c r="M38" s="308"/>
      <c r="N38" s="308"/>
      <c r="O38" s="308"/>
      <c r="P38" s="308"/>
      <c r="Q38" s="308"/>
      <c r="R38" s="308"/>
      <c r="S38" s="308"/>
      <c r="T38" s="308"/>
      <c r="U38" s="308"/>
      <c r="V38" s="308"/>
      <c r="W38" s="308"/>
      <c r="X38" s="308"/>
      <c r="Y38" s="308"/>
      <c r="Z38" s="308"/>
    </row>
    <row r="39" spans="1:26" ht="15" hidden="1" customHeight="1">
      <c r="A39" s="902">
        <v>15</v>
      </c>
      <c r="B39" s="898"/>
      <c r="C39" s="772"/>
      <c r="D39" s="899"/>
      <c r="E39" s="306"/>
      <c r="F39" s="307"/>
      <c r="G39" s="306"/>
      <c r="H39" s="904"/>
      <c r="I39" s="308"/>
      <c r="J39" s="308"/>
      <c r="K39" s="308"/>
      <c r="L39" s="308"/>
      <c r="M39" s="308"/>
      <c r="N39" s="308"/>
      <c r="O39" s="308"/>
      <c r="P39" s="308"/>
      <c r="Q39" s="308"/>
      <c r="R39" s="308"/>
      <c r="S39" s="308"/>
      <c r="T39" s="308"/>
      <c r="U39" s="308"/>
      <c r="V39" s="308"/>
      <c r="W39" s="308"/>
      <c r="X39" s="308"/>
      <c r="Y39" s="308"/>
      <c r="Z39" s="308"/>
    </row>
    <row r="40" spans="1:26" ht="15" hidden="1" customHeight="1">
      <c r="A40" s="903"/>
      <c r="B40" s="900"/>
      <c r="C40" s="804"/>
      <c r="D40" s="901"/>
      <c r="E40" s="309"/>
      <c r="F40" s="310"/>
      <c r="G40" s="309"/>
      <c r="H40" s="777"/>
      <c r="I40" s="308"/>
      <c r="J40" s="308"/>
      <c r="K40" s="308"/>
      <c r="L40" s="308"/>
      <c r="M40" s="308"/>
      <c r="N40" s="308"/>
      <c r="O40" s="308"/>
      <c r="P40" s="308"/>
      <c r="Q40" s="308"/>
      <c r="R40" s="308"/>
      <c r="S40" s="308"/>
      <c r="T40" s="308"/>
      <c r="U40" s="308"/>
      <c r="V40" s="308"/>
      <c r="W40" s="308"/>
      <c r="X40" s="308"/>
      <c r="Y40" s="308"/>
      <c r="Z40" s="308"/>
    </row>
    <row r="41" spans="1:26" ht="15" hidden="1" customHeight="1">
      <c r="A41" s="902">
        <v>16</v>
      </c>
      <c r="B41" s="898"/>
      <c r="C41" s="772"/>
      <c r="D41" s="899"/>
      <c r="E41" s="306"/>
      <c r="F41" s="307"/>
      <c r="G41" s="306"/>
      <c r="H41" s="904"/>
      <c r="I41" s="308"/>
      <c r="J41" s="308"/>
      <c r="K41" s="308"/>
      <c r="L41" s="308"/>
      <c r="M41" s="308"/>
      <c r="N41" s="308"/>
      <c r="O41" s="308"/>
      <c r="P41" s="308"/>
      <c r="Q41" s="308"/>
      <c r="R41" s="308"/>
      <c r="S41" s="308"/>
      <c r="T41" s="308"/>
      <c r="U41" s="308"/>
      <c r="V41" s="308"/>
      <c r="W41" s="308"/>
      <c r="X41" s="308"/>
      <c r="Y41" s="308"/>
      <c r="Z41" s="308"/>
    </row>
    <row r="42" spans="1:26" ht="15" hidden="1" customHeight="1">
      <c r="A42" s="903"/>
      <c r="B42" s="900"/>
      <c r="C42" s="804"/>
      <c r="D42" s="901"/>
      <c r="E42" s="309"/>
      <c r="F42" s="310"/>
      <c r="G42" s="309"/>
      <c r="H42" s="777"/>
      <c r="I42" s="308"/>
      <c r="J42" s="308"/>
      <c r="K42" s="308"/>
      <c r="L42" s="308"/>
      <c r="M42" s="308"/>
      <c r="N42" s="308"/>
      <c r="O42" s="308"/>
      <c r="P42" s="308"/>
      <c r="Q42" s="308"/>
      <c r="R42" s="308"/>
      <c r="S42" s="308"/>
      <c r="T42" s="308"/>
      <c r="U42" s="308"/>
      <c r="V42" s="308"/>
      <c r="W42" s="308"/>
      <c r="X42" s="308"/>
      <c r="Y42" s="308"/>
      <c r="Z42" s="308"/>
    </row>
    <row r="43" spans="1:26" ht="15" hidden="1" customHeight="1">
      <c r="A43" s="902">
        <v>17</v>
      </c>
      <c r="B43" s="898"/>
      <c r="C43" s="772"/>
      <c r="D43" s="899"/>
      <c r="E43" s="306"/>
      <c r="F43" s="307"/>
      <c r="G43" s="306"/>
      <c r="H43" s="904"/>
      <c r="I43" s="308"/>
      <c r="J43" s="308"/>
      <c r="K43" s="308"/>
      <c r="L43" s="308"/>
      <c r="M43" s="308"/>
      <c r="N43" s="308"/>
      <c r="O43" s="308"/>
      <c r="P43" s="308"/>
      <c r="Q43" s="308"/>
      <c r="R43" s="308"/>
      <c r="S43" s="308"/>
      <c r="T43" s="308"/>
      <c r="U43" s="308"/>
      <c r="V43" s="308"/>
      <c r="W43" s="308"/>
      <c r="X43" s="308"/>
      <c r="Y43" s="308"/>
      <c r="Z43" s="308"/>
    </row>
    <row r="44" spans="1:26" ht="15" hidden="1" customHeight="1">
      <c r="A44" s="903"/>
      <c r="B44" s="900"/>
      <c r="C44" s="804"/>
      <c r="D44" s="901"/>
      <c r="E44" s="309"/>
      <c r="F44" s="310"/>
      <c r="G44" s="309"/>
      <c r="H44" s="777"/>
      <c r="I44" s="308"/>
      <c r="J44" s="308"/>
      <c r="K44" s="308"/>
      <c r="L44" s="308"/>
      <c r="M44" s="308"/>
      <c r="N44" s="308"/>
      <c r="O44" s="308"/>
      <c r="P44" s="308"/>
      <c r="Q44" s="308"/>
      <c r="R44" s="308"/>
      <c r="S44" s="308"/>
      <c r="T44" s="308"/>
      <c r="U44" s="308"/>
      <c r="V44" s="308"/>
      <c r="W44" s="308"/>
      <c r="X44" s="308"/>
      <c r="Y44" s="308"/>
      <c r="Z44" s="308"/>
    </row>
    <row r="45" spans="1:26" ht="15" hidden="1" customHeight="1">
      <c r="A45" s="902">
        <v>18</v>
      </c>
      <c r="B45" s="898"/>
      <c r="C45" s="772"/>
      <c r="D45" s="899"/>
      <c r="E45" s="306"/>
      <c r="F45" s="307"/>
      <c r="G45" s="306"/>
      <c r="H45" s="904"/>
      <c r="I45" s="308"/>
      <c r="J45" s="308"/>
      <c r="K45" s="308"/>
      <c r="L45" s="308"/>
      <c r="M45" s="308"/>
      <c r="N45" s="308"/>
      <c r="O45" s="308"/>
      <c r="P45" s="308"/>
      <c r="Q45" s="308"/>
      <c r="R45" s="308"/>
      <c r="S45" s="308"/>
      <c r="T45" s="308"/>
      <c r="U45" s="308"/>
      <c r="V45" s="308"/>
      <c r="W45" s="308"/>
      <c r="X45" s="308"/>
      <c r="Y45" s="308"/>
      <c r="Z45" s="308"/>
    </row>
    <row r="46" spans="1:26" ht="15" hidden="1" customHeight="1">
      <c r="A46" s="903"/>
      <c r="B46" s="900"/>
      <c r="C46" s="804"/>
      <c r="D46" s="901"/>
      <c r="E46" s="309"/>
      <c r="F46" s="310"/>
      <c r="G46" s="309"/>
      <c r="H46" s="777"/>
      <c r="I46" s="308"/>
      <c r="J46" s="308"/>
      <c r="K46" s="308"/>
      <c r="L46" s="308"/>
      <c r="M46" s="308"/>
      <c r="N46" s="308"/>
      <c r="O46" s="308"/>
      <c r="P46" s="308"/>
      <c r="Q46" s="308"/>
      <c r="R46" s="308"/>
      <c r="S46" s="308"/>
      <c r="T46" s="308"/>
      <c r="U46" s="308"/>
      <c r="V46" s="308"/>
      <c r="W46" s="308"/>
      <c r="X46" s="308"/>
      <c r="Y46" s="308"/>
      <c r="Z46" s="308"/>
    </row>
    <row r="47" spans="1:26" ht="15" hidden="1" customHeight="1">
      <c r="A47" s="902">
        <v>19</v>
      </c>
      <c r="B47" s="898"/>
      <c r="C47" s="772"/>
      <c r="D47" s="899"/>
      <c r="E47" s="306"/>
      <c r="F47" s="307"/>
      <c r="G47" s="306"/>
      <c r="H47" s="904"/>
      <c r="I47" s="308"/>
      <c r="J47" s="308"/>
      <c r="K47" s="308"/>
      <c r="L47" s="308"/>
      <c r="M47" s="308"/>
      <c r="N47" s="308"/>
      <c r="O47" s="308"/>
      <c r="P47" s="308"/>
      <c r="Q47" s="308"/>
      <c r="R47" s="308"/>
      <c r="S47" s="308"/>
      <c r="T47" s="308"/>
      <c r="U47" s="308"/>
      <c r="V47" s="308"/>
      <c r="W47" s="308"/>
      <c r="X47" s="308"/>
      <c r="Y47" s="308"/>
      <c r="Z47" s="308"/>
    </row>
    <row r="48" spans="1:26" ht="15" hidden="1" customHeight="1">
      <c r="A48" s="903"/>
      <c r="B48" s="900"/>
      <c r="C48" s="804"/>
      <c r="D48" s="901"/>
      <c r="E48" s="309"/>
      <c r="F48" s="310"/>
      <c r="G48" s="309"/>
      <c r="H48" s="777"/>
      <c r="I48" s="308"/>
      <c r="J48" s="308"/>
      <c r="K48" s="308"/>
      <c r="L48" s="308"/>
      <c r="M48" s="308"/>
      <c r="N48" s="308"/>
      <c r="O48" s="308"/>
      <c r="P48" s="308"/>
      <c r="Q48" s="308"/>
      <c r="R48" s="308"/>
      <c r="S48" s="308"/>
      <c r="T48" s="308"/>
      <c r="U48" s="308"/>
      <c r="V48" s="308"/>
      <c r="W48" s="308"/>
      <c r="X48" s="308"/>
      <c r="Y48" s="308"/>
      <c r="Z48" s="308"/>
    </row>
    <row r="49" spans="1:26" ht="15" hidden="1" customHeight="1">
      <c r="A49" s="902">
        <v>20</v>
      </c>
      <c r="B49" s="898"/>
      <c r="C49" s="772"/>
      <c r="D49" s="899"/>
      <c r="E49" s="306"/>
      <c r="F49" s="307"/>
      <c r="G49" s="306"/>
      <c r="H49" s="904"/>
      <c r="I49" s="308"/>
      <c r="J49" s="308"/>
      <c r="K49" s="308"/>
      <c r="L49" s="308"/>
      <c r="M49" s="308"/>
      <c r="N49" s="308"/>
      <c r="O49" s="308"/>
      <c r="P49" s="308"/>
      <c r="Q49" s="308"/>
      <c r="R49" s="308"/>
      <c r="S49" s="308"/>
      <c r="T49" s="308"/>
      <c r="U49" s="308"/>
      <c r="V49" s="308"/>
      <c r="W49" s="308"/>
      <c r="X49" s="308"/>
      <c r="Y49" s="308"/>
      <c r="Z49" s="308"/>
    </row>
    <row r="50" spans="1:26" ht="15" hidden="1" customHeight="1">
      <c r="A50" s="903"/>
      <c r="B50" s="900"/>
      <c r="C50" s="804"/>
      <c r="D50" s="901"/>
      <c r="E50" s="309"/>
      <c r="F50" s="310"/>
      <c r="G50" s="309"/>
      <c r="H50" s="777"/>
      <c r="I50" s="308"/>
      <c r="J50" s="308"/>
      <c r="K50" s="308"/>
      <c r="L50" s="308"/>
      <c r="M50" s="308"/>
      <c r="N50" s="308"/>
      <c r="O50" s="308"/>
      <c r="P50" s="308"/>
      <c r="Q50" s="308"/>
      <c r="R50" s="308"/>
      <c r="S50" s="308"/>
      <c r="T50" s="308"/>
      <c r="U50" s="308"/>
      <c r="V50" s="308"/>
      <c r="W50" s="308"/>
      <c r="X50" s="308"/>
      <c r="Y50" s="308"/>
      <c r="Z50" s="308"/>
    </row>
    <row r="51" spans="1:26" ht="15" hidden="1" customHeight="1">
      <c r="A51" s="902">
        <v>21</v>
      </c>
      <c r="B51" s="898"/>
      <c r="C51" s="772"/>
      <c r="D51" s="899"/>
      <c r="E51" s="306"/>
      <c r="F51" s="307"/>
      <c r="G51" s="306"/>
      <c r="H51" s="904"/>
      <c r="I51" s="308"/>
      <c r="J51" s="308"/>
      <c r="K51" s="308"/>
      <c r="L51" s="308"/>
      <c r="M51" s="308"/>
      <c r="N51" s="308"/>
      <c r="O51" s="308"/>
      <c r="P51" s="308"/>
      <c r="Q51" s="308"/>
      <c r="R51" s="308"/>
      <c r="S51" s="308"/>
      <c r="T51" s="308"/>
      <c r="U51" s="308"/>
      <c r="V51" s="308"/>
      <c r="W51" s="308"/>
      <c r="X51" s="308"/>
      <c r="Y51" s="308"/>
      <c r="Z51" s="308"/>
    </row>
    <row r="52" spans="1:26" ht="15" hidden="1" customHeight="1">
      <c r="A52" s="903"/>
      <c r="B52" s="900"/>
      <c r="C52" s="804"/>
      <c r="D52" s="901"/>
      <c r="E52" s="309"/>
      <c r="F52" s="310"/>
      <c r="G52" s="309"/>
      <c r="H52" s="777"/>
      <c r="I52" s="308"/>
      <c r="J52" s="308"/>
      <c r="K52" s="308"/>
      <c r="L52" s="308"/>
      <c r="M52" s="308"/>
      <c r="N52" s="308"/>
      <c r="O52" s="308"/>
      <c r="P52" s="308"/>
      <c r="Q52" s="308"/>
      <c r="R52" s="308"/>
      <c r="S52" s="308"/>
      <c r="T52" s="308"/>
      <c r="U52" s="308"/>
      <c r="V52" s="308"/>
      <c r="W52" s="308"/>
      <c r="X52" s="308"/>
      <c r="Y52" s="308"/>
      <c r="Z52" s="308"/>
    </row>
    <row r="53" spans="1:26" ht="15" hidden="1" customHeight="1">
      <c r="A53" s="902">
        <v>22</v>
      </c>
      <c r="B53" s="898"/>
      <c r="C53" s="772"/>
      <c r="D53" s="899"/>
      <c r="E53" s="306"/>
      <c r="F53" s="307"/>
      <c r="G53" s="306"/>
      <c r="H53" s="904"/>
      <c r="I53" s="308"/>
      <c r="J53" s="308"/>
      <c r="K53" s="308"/>
      <c r="L53" s="308"/>
      <c r="M53" s="308"/>
      <c r="N53" s="308"/>
      <c r="O53" s="308"/>
      <c r="P53" s="308"/>
      <c r="Q53" s="308"/>
      <c r="R53" s="308"/>
      <c r="S53" s="308"/>
      <c r="T53" s="308"/>
      <c r="U53" s="308"/>
      <c r="V53" s="308"/>
      <c r="W53" s="308"/>
      <c r="X53" s="308"/>
      <c r="Y53" s="308"/>
      <c r="Z53" s="308"/>
    </row>
    <row r="54" spans="1:26" ht="15" hidden="1" customHeight="1">
      <c r="A54" s="903"/>
      <c r="B54" s="900"/>
      <c r="C54" s="804"/>
      <c r="D54" s="901"/>
      <c r="E54" s="309"/>
      <c r="F54" s="310"/>
      <c r="G54" s="309"/>
      <c r="H54" s="777"/>
      <c r="I54" s="308"/>
      <c r="J54" s="308"/>
      <c r="K54" s="308"/>
      <c r="L54" s="308"/>
      <c r="M54" s="308"/>
      <c r="N54" s="308"/>
      <c r="O54" s="308"/>
      <c r="P54" s="308"/>
      <c r="Q54" s="308"/>
      <c r="R54" s="308"/>
      <c r="S54" s="308"/>
      <c r="T54" s="308"/>
      <c r="U54" s="308"/>
      <c r="V54" s="308"/>
      <c r="W54" s="308"/>
      <c r="X54" s="308"/>
      <c r="Y54" s="308"/>
      <c r="Z54" s="308"/>
    </row>
    <row r="55" spans="1:26" ht="15" hidden="1" customHeight="1">
      <c r="A55" s="902">
        <v>23</v>
      </c>
      <c r="B55" s="898"/>
      <c r="C55" s="772"/>
      <c r="D55" s="899"/>
      <c r="E55" s="306"/>
      <c r="F55" s="307"/>
      <c r="G55" s="306"/>
      <c r="H55" s="904"/>
      <c r="I55" s="308"/>
      <c r="J55" s="308"/>
      <c r="K55" s="308"/>
      <c r="L55" s="308"/>
      <c r="M55" s="308"/>
      <c r="N55" s="308"/>
      <c r="O55" s="308"/>
      <c r="P55" s="308"/>
      <c r="Q55" s="308"/>
      <c r="R55" s="308"/>
      <c r="S55" s="308"/>
      <c r="T55" s="308"/>
      <c r="U55" s="308"/>
      <c r="V55" s="308"/>
      <c r="W55" s="308"/>
      <c r="X55" s="308"/>
      <c r="Y55" s="308"/>
      <c r="Z55" s="308"/>
    </row>
    <row r="56" spans="1:26" ht="15" hidden="1" customHeight="1">
      <c r="A56" s="903"/>
      <c r="B56" s="900"/>
      <c r="C56" s="804"/>
      <c r="D56" s="901"/>
      <c r="E56" s="309"/>
      <c r="F56" s="310"/>
      <c r="G56" s="309"/>
      <c r="H56" s="777"/>
      <c r="I56" s="308"/>
      <c r="J56" s="308"/>
      <c r="K56" s="308"/>
      <c r="L56" s="308"/>
      <c r="M56" s="308"/>
      <c r="N56" s="308"/>
      <c r="O56" s="308"/>
      <c r="P56" s="308"/>
      <c r="Q56" s="308"/>
      <c r="R56" s="308"/>
      <c r="S56" s="308"/>
      <c r="T56" s="308"/>
      <c r="U56" s="308"/>
      <c r="V56" s="308"/>
      <c r="W56" s="308"/>
      <c r="X56" s="308"/>
      <c r="Y56" s="308"/>
      <c r="Z56" s="308"/>
    </row>
    <row r="57" spans="1:26" ht="15" hidden="1" customHeight="1">
      <c r="A57" s="902">
        <v>24</v>
      </c>
      <c r="B57" s="898"/>
      <c r="C57" s="772"/>
      <c r="D57" s="899"/>
      <c r="E57" s="306"/>
      <c r="F57" s="307"/>
      <c r="G57" s="306"/>
      <c r="H57" s="904"/>
      <c r="I57" s="308"/>
      <c r="J57" s="308"/>
      <c r="K57" s="308"/>
      <c r="L57" s="308"/>
      <c r="M57" s="308"/>
      <c r="N57" s="308"/>
      <c r="O57" s="308"/>
      <c r="P57" s="308"/>
      <c r="Q57" s="308"/>
      <c r="R57" s="308"/>
      <c r="S57" s="308"/>
      <c r="T57" s="308"/>
      <c r="U57" s="308"/>
      <c r="V57" s="308"/>
      <c r="W57" s="308"/>
      <c r="X57" s="308"/>
      <c r="Y57" s="308"/>
      <c r="Z57" s="308"/>
    </row>
    <row r="58" spans="1:26" ht="15" hidden="1" customHeight="1">
      <c r="A58" s="903"/>
      <c r="B58" s="900"/>
      <c r="C58" s="804"/>
      <c r="D58" s="901"/>
      <c r="E58" s="309"/>
      <c r="F58" s="310"/>
      <c r="G58" s="309"/>
      <c r="H58" s="777"/>
      <c r="I58" s="308"/>
      <c r="J58" s="308"/>
      <c r="K58" s="308"/>
      <c r="L58" s="308"/>
      <c r="M58" s="308"/>
      <c r="N58" s="308"/>
      <c r="O58" s="308"/>
      <c r="P58" s="308"/>
      <c r="Q58" s="308"/>
      <c r="R58" s="308"/>
      <c r="S58" s="308"/>
      <c r="T58" s="308"/>
      <c r="U58" s="308"/>
      <c r="V58" s="308"/>
      <c r="W58" s="308"/>
      <c r="X58" s="308"/>
      <c r="Y58" s="308"/>
      <c r="Z58" s="308"/>
    </row>
    <row r="59" spans="1:26" ht="12.75" customHeight="1">
      <c r="A59" s="311"/>
      <c r="B59" s="311"/>
      <c r="C59" s="36"/>
      <c r="D59" s="98"/>
      <c r="E59" s="98"/>
      <c r="F59" s="98"/>
      <c r="G59" s="98"/>
      <c r="H59" s="98"/>
      <c r="I59" s="36"/>
      <c r="J59" s="36"/>
      <c r="K59" s="36"/>
      <c r="L59" s="36"/>
      <c r="M59" s="36"/>
      <c r="N59" s="36"/>
      <c r="O59" s="36"/>
      <c r="P59" s="36"/>
      <c r="Q59" s="36"/>
      <c r="R59" s="36"/>
      <c r="S59" s="36"/>
      <c r="T59" s="36"/>
      <c r="U59" s="36"/>
      <c r="V59" s="36"/>
      <c r="W59" s="36"/>
      <c r="X59" s="36"/>
      <c r="Y59" s="36"/>
      <c r="Z59" s="36"/>
    </row>
    <row r="60" spans="1:26" ht="9.75" customHeight="1">
      <c r="A60" s="181"/>
      <c r="B60" s="277"/>
      <c r="C60" s="277"/>
      <c r="D60" s="277"/>
      <c r="E60" s="825" t="s">
        <v>55</v>
      </c>
      <c r="F60" s="585"/>
      <c r="G60" s="585"/>
      <c r="H60" s="586"/>
      <c r="I60" s="277"/>
      <c r="J60" s="277"/>
      <c r="K60" s="277"/>
      <c r="L60" s="181"/>
      <c r="M60" s="181"/>
      <c r="N60" s="181"/>
      <c r="O60" s="181"/>
      <c r="P60" s="181"/>
      <c r="Q60" s="181"/>
      <c r="R60" s="181"/>
      <c r="S60" s="181"/>
      <c r="T60" s="181"/>
      <c r="U60" s="181"/>
      <c r="V60" s="181"/>
      <c r="W60" s="181"/>
      <c r="X60" s="181"/>
      <c r="Y60" s="181"/>
      <c r="Z60" s="181"/>
    </row>
    <row r="61" spans="1:26" ht="9.75" customHeight="1">
      <c r="A61" s="277"/>
      <c r="B61" s="277"/>
      <c r="C61" s="277"/>
      <c r="D61" s="277"/>
      <c r="E61" s="755"/>
      <c r="F61" s="591"/>
      <c r="G61" s="892" t="s">
        <v>305</v>
      </c>
      <c r="H61" s="591"/>
      <c r="I61" s="312"/>
      <c r="J61" s="312"/>
      <c r="K61" s="312"/>
      <c r="L61" s="181"/>
      <c r="M61" s="181"/>
      <c r="N61" s="181"/>
      <c r="O61" s="181"/>
      <c r="P61" s="181"/>
      <c r="Q61" s="181"/>
      <c r="R61" s="181"/>
      <c r="S61" s="181"/>
      <c r="T61" s="181"/>
      <c r="U61" s="181"/>
      <c r="V61" s="181"/>
      <c r="W61" s="181"/>
      <c r="X61" s="181"/>
      <c r="Y61" s="181"/>
      <c r="Z61" s="181"/>
    </row>
    <row r="62" spans="1:26" ht="9.75" customHeight="1">
      <c r="A62" s="277"/>
      <c r="B62" s="277"/>
      <c r="C62" s="277"/>
      <c r="D62" s="277"/>
      <c r="E62" s="595"/>
      <c r="F62" s="599"/>
      <c r="G62" s="595"/>
      <c r="H62" s="599"/>
      <c r="I62" s="312"/>
      <c r="J62" s="312"/>
      <c r="K62" s="312"/>
      <c r="L62" s="181"/>
      <c r="M62" s="181"/>
      <c r="N62" s="181"/>
      <c r="O62" s="181"/>
      <c r="P62" s="181"/>
      <c r="Q62" s="181"/>
      <c r="R62" s="181"/>
      <c r="S62" s="181"/>
      <c r="T62" s="181"/>
      <c r="U62" s="181"/>
      <c r="V62" s="181"/>
      <c r="W62" s="181"/>
      <c r="X62" s="181"/>
      <c r="Y62" s="181"/>
      <c r="Z62" s="181"/>
    </row>
    <row r="63" spans="1:26" ht="9.75" customHeight="1">
      <c r="A63" s="181"/>
      <c r="B63" s="281"/>
      <c r="C63" s="281"/>
      <c r="D63" s="281"/>
      <c r="E63" s="820" t="s">
        <v>60</v>
      </c>
      <c r="F63" s="599"/>
      <c r="G63" s="820" t="s">
        <v>248</v>
      </c>
      <c r="H63" s="599"/>
      <c r="I63" s="281"/>
      <c r="J63" s="281"/>
      <c r="K63" s="281"/>
      <c r="L63" s="181"/>
      <c r="M63" s="181"/>
      <c r="N63" s="181"/>
      <c r="O63" s="181"/>
      <c r="P63" s="181"/>
      <c r="Q63" s="181"/>
      <c r="R63" s="181"/>
      <c r="S63" s="181"/>
      <c r="T63" s="181"/>
      <c r="U63" s="181"/>
      <c r="V63" s="181"/>
      <c r="W63" s="181"/>
      <c r="X63" s="181"/>
      <c r="Y63" s="181"/>
      <c r="Z63" s="181"/>
    </row>
    <row r="64" spans="1:26" ht="12.75" customHeight="1">
      <c r="A64" s="83"/>
      <c r="B64" s="83"/>
      <c r="C64" s="83"/>
      <c r="D64" s="84"/>
      <c r="E64" s="84"/>
      <c r="F64" s="84"/>
      <c r="G64" s="84"/>
      <c r="H64" s="84"/>
      <c r="I64" s="36"/>
      <c r="J64" s="36"/>
      <c r="K64" s="36"/>
      <c r="L64" s="36"/>
      <c r="M64" s="36"/>
      <c r="N64" s="36"/>
      <c r="O64" s="36"/>
      <c r="P64" s="36"/>
      <c r="Q64" s="36"/>
      <c r="R64" s="36"/>
      <c r="S64" s="36"/>
      <c r="T64" s="36"/>
      <c r="U64" s="36"/>
      <c r="V64" s="36"/>
      <c r="W64" s="36"/>
      <c r="X64" s="36"/>
      <c r="Y64" s="36"/>
      <c r="Z64" s="36"/>
    </row>
    <row r="65" spans="1:26" ht="12.75" customHeight="1">
      <c r="A65" s="905"/>
      <c r="B65" s="588"/>
      <c r="C65" s="588"/>
      <c r="D65" s="588"/>
      <c r="E65" s="588"/>
      <c r="F65" s="588"/>
      <c r="G65" s="588"/>
      <c r="H65" s="588"/>
      <c r="I65" s="36"/>
      <c r="J65" s="36"/>
      <c r="K65" s="36"/>
      <c r="L65" s="36"/>
      <c r="M65" s="36"/>
      <c r="N65" s="36"/>
      <c r="O65" s="36"/>
      <c r="P65" s="36"/>
      <c r="Q65" s="36"/>
      <c r="R65" s="36"/>
      <c r="S65" s="36"/>
      <c r="T65" s="36"/>
      <c r="U65" s="36"/>
      <c r="V65" s="36"/>
      <c r="W65" s="36"/>
      <c r="X65" s="36"/>
      <c r="Y65" s="36"/>
      <c r="Z65" s="36"/>
    </row>
    <row r="66" spans="1:26" ht="12.75" customHeight="1">
      <c r="A66" s="905"/>
      <c r="B66" s="588"/>
      <c r="C66" s="588"/>
      <c r="D66" s="588"/>
      <c r="E66" s="588"/>
      <c r="F66" s="588"/>
      <c r="G66" s="588"/>
      <c r="H66" s="588"/>
      <c r="I66" s="36"/>
      <c r="J66" s="36"/>
      <c r="K66" s="36"/>
      <c r="L66" s="36"/>
      <c r="M66" s="36"/>
      <c r="N66" s="36"/>
      <c r="O66" s="36"/>
      <c r="P66" s="36"/>
      <c r="Q66" s="36"/>
      <c r="R66" s="36"/>
      <c r="S66" s="36"/>
      <c r="T66" s="36"/>
      <c r="U66" s="36"/>
      <c r="V66" s="36"/>
      <c r="W66" s="36"/>
      <c r="X66" s="36"/>
      <c r="Y66" s="36"/>
      <c r="Z66" s="36"/>
    </row>
    <row r="67" spans="1:26" ht="12.75" customHeight="1">
      <c r="A67" s="36"/>
      <c r="B67" s="36"/>
      <c r="C67" s="36"/>
      <c r="D67" s="98"/>
      <c r="E67" s="98"/>
      <c r="F67" s="98"/>
      <c r="G67" s="98"/>
      <c r="H67" s="98"/>
      <c r="I67" s="36"/>
      <c r="J67" s="36"/>
      <c r="K67" s="36"/>
      <c r="L67" s="36"/>
      <c r="M67" s="36"/>
      <c r="N67" s="36"/>
      <c r="O67" s="36"/>
      <c r="P67" s="36"/>
      <c r="Q67" s="36"/>
      <c r="R67" s="36"/>
      <c r="S67" s="36"/>
      <c r="T67" s="36"/>
      <c r="U67" s="36"/>
      <c r="V67" s="36"/>
      <c r="W67" s="36"/>
      <c r="X67" s="36"/>
      <c r="Y67" s="36"/>
      <c r="Z67" s="36"/>
    </row>
    <row r="68" spans="1:26" ht="12.75" customHeight="1">
      <c r="A68" s="37"/>
      <c r="B68" s="37"/>
      <c r="C68" s="36"/>
      <c r="D68" s="98"/>
      <c r="E68" s="98"/>
      <c r="F68" s="98"/>
      <c r="G68" s="98"/>
      <c r="H68" s="98"/>
      <c r="I68" s="36"/>
      <c r="J68" s="36"/>
      <c r="K68" s="36"/>
      <c r="L68" s="36"/>
      <c r="M68" s="36"/>
      <c r="N68" s="36"/>
      <c r="O68" s="36"/>
      <c r="P68" s="98"/>
      <c r="Q68" s="98"/>
      <c r="R68" s="98"/>
      <c r="S68" s="98"/>
      <c r="T68" s="98"/>
      <c r="U68" s="98"/>
      <c r="V68" s="98"/>
      <c r="W68" s="98"/>
      <c r="X68" s="98"/>
      <c r="Y68" s="98"/>
      <c r="Z68" s="98"/>
    </row>
    <row r="69" spans="1:26" ht="12.75" customHeight="1">
      <c r="A69" s="37"/>
      <c r="B69" s="37"/>
      <c r="C69" s="36"/>
      <c r="D69" s="98"/>
      <c r="E69" s="98"/>
      <c r="F69" s="98"/>
      <c r="G69" s="98"/>
      <c r="H69" s="98"/>
      <c r="I69" s="36"/>
      <c r="J69" s="36"/>
      <c r="K69" s="36"/>
      <c r="L69" s="36"/>
      <c r="M69" s="36"/>
      <c r="N69" s="36"/>
      <c r="O69" s="36"/>
      <c r="P69" s="98"/>
      <c r="Q69" s="98"/>
      <c r="R69" s="98"/>
      <c r="S69" s="98"/>
      <c r="T69" s="98"/>
      <c r="U69" s="98"/>
      <c r="V69" s="98"/>
      <c r="W69" s="98"/>
      <c r="X69" s="98"/>
      <c r="Y69" s="98"/>
      <c r="Z69" s="98"/>
    </row>
    <row r="70" spans="1:26" ht="12.75" customHeight="1">
      <c r="A70" s="37"/>
      <c r="B70" s="37"/>
      <c r="C70" s="36"/>
      <c r="D70" s="98"/>
      <c r="E70" s="98"/>
      <c r="F70" s="98"/>
      <c r="G70" s="98"/>
      <c r="H70" s="98"/>
      <c r="I70" s="36"/>
      <c r="J70" s="36"/>
      <c r="K70" s="36"/>
      <c r="L70" s="36"/>
      <c r="M70" s="36"/>
      <c r="N70" s="36"/>
      <c r="O70" s="36"/>
      <c r="P70" s="98"/>
      <c r="Q70" s="98"/>
      <c r="R70" s="98"/>
      <c r="S70" s="98"/>
      <c r="T70" s="98"/>
      <c r="U70" s="98"/>
      <c r="V70" s="98"/>
      <c r="W70" s="98"/>
      <c r="X70" s="98"/>
      <c r="Y70" s="98"/>
      <c r="Z70" s="98"/>
    </row>
    <row r="71" spans="1:26" ht="12.75" customHeight="1">
      <c r="A71" s="37"/>
      <c r="B71" s="37"/>
      <c r="C71" s="36"/>
      <c r="D71" s="98"/>
      <c r="E71" s="98"/>
      <c r="F71" s="98"/>
      <c r="G71" s="98"/>
      <c r="H71" s="98"/>
      <c r="I71" s="36"/>
      <c r="J71" s="36"/>
      <c r="K71" s="36"/>
      <c r="L71" s="36"/>
      <c r="M71" s="36"/>
      <c r="N71" s="36"/>
      <c r="O71" s="36"/>
      <c r="P71" s="98"/>
      <c r="Q71" s="98"/>
      <c r="R71" s="98"/>
      <c r="S71" s="98"/>
      <c r="T71" s="98"/>
      <c r="U71" s="98"/>
      <c r="V71" s="98"/>
      <c r="W71" s="98"/>
      <c r="X71" s="98"/>
      <c r="Y71" s="98"/>
      <c r="Z71" s="98"/>
    </row>
    <row r="72" spans="1:26" ht="12.75" customHeight="1">
      <c r="A72" s="37"/>
      <c r="B72" s="37"/>
      <c r="C72" s="36"/>
      <c r="D72" s="98"/>
      <c r="E72" s="98"/>
      <c r="F72" s="98"/>
      <c r="G72" s="98"/>
      <c r="H72" s="98"/>
      <c r="I72" s="36"/>
      <c r="J72" s="36"/>
      <c r="K72" s="36"/>
      <c r="L72" s="36"/>
      <c r="M72" s="36"/>
      <c r="N72" s="36"/>
      <c r="O72" s="36"/>
      <c r="P72" s="98"/>
      <c r="Q72" s="98"/>
      <c r="R72" s="98"/>
      <c r="S72" s="98"/>
      <c r="T72" s="98"/>
      <c r="U72" s="98"/>
      <c r="V72" s="98"/>
      <c r="W72" s="98"/>
      <c r="X72" s="98"/>
      <c r="Y72" s="98"/>
      <c r="Z72" s="98"/>
    </row>
    <row r="73" spans="1:26" ht="12.75" customHeight="1">
      <c r="A73" s="37"/>
      <c r="B73" s="37"/>
      <c r="C73" s="36"/>
      <c r="D73" s="98"/>
      <c r="E73" s="98"/>
      <c r="F73" s="98"/>
      <c r="G73" s="98"/>
      <c r="H73" s="98"/>
      <c r="I73" s="36"/>
      <c r="J73" s="36"/>
      <c r="K73" s="36"/>
      <c r="L73" s="36"/>
      <c r="M73" s="36"/>
      <c r="N73" s="36"/>
      <c r="O73" s="36"/>
      <c r="P73" s="98"/>
      <c r="Q73" s="98"/>
      <c r="R73" s="98"/>
      <c r="S73" s="98"/>
      <c r="T73" s="98"/>
      <c r="U73" s="98"/>
      <c r="V73" s="98"/>
      <c r="W73" s="98"/>
      <c r="X73" s="98"/>
      <c r="Y73" s="98"/>
      <c r="Z73" s="98"/>
    </row>
    <row r="74" spans="1:26" ht="12.75" customHeight="1">
      <c r="A74" s="37"/>
      <c r="B74" s="37"/>
      <c r="C74" s="36"/>
      <c r="D74" s="98"/>
      <c r="E74" s="98"/>
      <c r="F74" s="98"/>
      <c r="G74" s="98"/>
      <c r="H74" s="98"/>
      <c r="I74" s="36"/>
      <c r="J74" s="36"/>
      <c r="K74" s="36"/>
      <c r="L74" s="36"/>
      <c r="M74" s="36"/>
      <c r="N74" s="36"/>
      <c r="O74" s="36"/>
      <c r="P74" s="98"/>
      <c r="Q74" s="98"/>
      <c r="R74" s="98"/>
      <c r="S74" s="98"/>
      <c r="T74" s="98"/>
      <c r="U74" s="98"/>
      <c r="V74" s="98"/>
      <c r="W74" s="98"/>
      <c r="X74" s="98"/>
      <c r="Y74" s="98"/>
      <c r="Z74" s="98"/>
    </row>
    <row r="75" spans="1:26" ht="12.75" customHeight="1">
      <c r="A75" s="37"/>
      <c r="B75" s="37"/>
      <c r="C75" s="36"/>
      <c r="D75" s="98"/>
      <c r="E75" s="98"/>
      <c r="F75" s="98"/>
      <c r="G75" s="98"/>
      <c r="H75" s="98"/>
      <c r="I75" s="36"/>
      <c r="J75" s="36"/>
      <c r="K75" s="36"/>
      <c r="L75" s="36"/>
      <c r="M75" s="36"/>
      <c r="N75" s="36"/>
      <c r="O75" s="36"/>
      <c r="P75" s="98"/>
      <c r="Q75" s="98"/>
      <c r="R75" s="98"/>
      <c r="S75" s="98"/>
      <c r="T75" s="98"/>
      <c r="U75" s="98"/>
      <c r="V75" s="98"/>
      <c r="W75" s="98"/>
      <c r="X75" s="98"/>
      <c r="Y75" s="98"/>
      <c r="Z75" s="98"/>
    </row>
    <row r="76" spans="1:26" ht="12.75" customHeight="1">
      <c r="A76" s="37"/>
      <c r="B76" s="37"/>
      <c r="C76" s="36"/>
      <c r="D76" s="98"/>
      <c r="E76" s="98"/>
      <c r="F76" s="98"/>
      <c r="G76" s="98"/>
      <c r="H76" s="98"/>
      <c r="I76" s="36"/>
      <c r="J76" s="36"/>
      <c r="K76" s="36"/>
      <c r="L76" s="36"/>
      <c r="M76" s="36"/>
      <c r="N76" s="36"/>
      <c r="O76" s="36"/>
      <c r="P76" s="98"/>
      <c r="Q76" s="98"/>
      <c r="R76" s="98"/>
      <c r="S76" s="98"/>
      <c r="T76" s="98"/>
      <c r="U76" s="98"/>
      <c r="V76" s="98"/>
      <c r="W76" s="98"/>
      <c r="X76" s="98"/>
      <c r="Y76" s="98"/>
      <c r="Z76" s="98"/>
    </row>
    <row r="77" spans="1:26" ht="12.75" customHeight="1">
      <c r="A77" s="37"/>
      <c r="B77" s="37"/>
      <c r="C77" s="36"/>
      <c r="D77" s="98"/>
      <c r="E77" s="98"/>
      <c r="F77" s="98"/>
      <c r="G77" s="98"/>
      <c r="H77" s="98"/>
      <c r="I77" s="36"/>
      <c r="J77" s="36"/>
      <c r="K77" s="36"/>
      <c r="L77" s="36"/>
      <c r="M77" s="36"/>
      <c r="N77" s="36"/>
      <c r="O77" s="36"/>
      <c r="P77" s="98"/>
      <c r="Q77" s="98"/>
      <c r="R77" s="98"/>
      <c r="S77" s="98"/>
      <c r="T77" s="98"/>
      <c r="U77" s="98"/>
      <c r="V77" s="98"/>
      <c r="W77" s="98"/>
      <c r="X77" s="98"/>
      <c r="Y77" s="98"/>
      <c r="Z77" s="98"/>
    </row>
    <row r="78" spans="1:26" ht="12.75" customHeight="1">
      <c r="A78" s="37"/>
      <c r="B78" s="37"/>
      <c r="C78" s="36"/>
      <c r="D78" s="98"/>
      <c r="E78" s="98"/>
      <c r="F78" s="98"/>
      <c r="G78" s="98"/>
      <c r="H78" s="98"/>
      <c r="I78" s="36"/>
      <c r="J78" s="36"/>
      <c r="K78" s="36"/>
      <c r="L78" s="36"/>
      <c r="M78" s="36"/>
      <c r="N78" s="36"/>
      <c r="O78" s="36"/>
      <c r="P78" s="98"/>
      <c r="Q78" s="98"/>
      <c r="R78" s="98"/>
      <c r="S78" s="98"/>
      <c r="T78" s="98"/>
      <c r="U78" s="98"/>
      <c r="V78" s="98"/>
      <c r="W78" s="98"/>
      <c r="X78" s="98"/>
      <c r="Y78" s="98"/>
      <c r="Z78" s="98"/>
    </row>
    <row r="79" spans="1:26" ht="12.75" customHeight="1">
      <c r="A79" s="37"/>
      <c r="B79" s="37"/>
      <c r="C79" s="36"/>
      <c r="D79" s="98"/>
      <c r="E79" s="98"/>
      <c r="F79" s="98"/>
      <c r="G79" s="98"/>
      <c r="H79" s="98"/>
      <c r="I79" s="36"/>
      <c r="J79" s="36"/>
      <c r="K79" s="36"/>
      <c r="L79" s="36"/>
      <c r="M79" s="36"/>
      <c r="N79" s="36"/>
      <c r="O79" s="36"/>
      <c r="P79" s="98"/>
      <c r="Q79" s="98"/>
      <c r="R79" s="98"/>
      <c r="S79" s="98"/>
      <c r="T79" s="98"/>
      <c r="U79" s="98"/>
      <c r="V79" s="98"/>
      <c r="W79" s="98"/>
      <c r="X79" s="98"/>
      <c r="Y79" s="98"/>
      <c r="Z79" s="98"/>
    </row>
    <row r="80" spans="1:26" ht="12.75" customHeight="1">
      <c r="A80" s="37"/>
      <c r="B80" s="37"/>
      <c r="C80" s="36"/>
      <c r="D80" s="98"/>
      <c r="E80" s="98"/>
      <c r="F80" s="98"/>
      <c r="G80" s="98"/>
      <c r="H80" s="98"/>
      <c r="I80" s="36"/>
      <c r="J80" s="36"/>
      <c r="K80" s="36"/>
      <c r="L80" s="36"/>
      <c r="M80" s="36"/>
      <c r="N80" s="36"/>
      <c r="O80" s="36"/>
      <c r="P80" s="98"/>
      <c r="Q80" s="98"/>
      <c r="R80" s="98"/>
      <c r="S80" s="98"/>
      <c r="T80" s="98"/>
      <c r="U80" s="98"/>
      <c r="V80" s="98"/>
      <c r="W80" s="98"/>
      <c r="X80" s="98"/>
      <c r="Y80" s="98"/>
      <c r="Z80" s="98"/>
    </row>
    <row r="81" spans="1:26" ht="12.75" customHeight="1">
      <c r="A81" s="37"/>
      <c r="B81" s="37"/>
      <c r="C81" s="36"/>
      <c r="D81" s="98"/>
      <c r="E81" s="98"/>
      <c r="F81" s="98"/>
      <c r="G81" s="98"/>
      <c r="H81" s="98"/>
      <c r="I81" s="36"/>
      <c r="J81" s="36"/>
      <c r="K81" s="36"/>
      <c r="L81" s="36"/>
      <c r="M81" s="36"/>
      <c r="N81" s="36"/>
      <c r="O81" s="36"/>
      <c r="P81" s="98"/>
      <c r="Q81" s="98"/>
      <c r="R81" s="98"/>
      <c r="S81" s="98"/>
      <c r="T81" s="98"/>
      <c r="U81" s="98"/>
      <c r="V81" s="98"/>
      <c r="W81" s="98"/>
      <c r="X81" s="98"/>
      <c r="Y81" s="98"/>
      <c r="Z81" s="98"/>
    </row>
    <row r="82" spans="1:26" ht="12.75" customHeight="1">
      <c r="A82" s="37"/>
      <c r="B82" s="37"/>
      <c r="C82" s="36"/>
      <c r="D82" s="98"/>
      <c r="E82" s="98"/>
      <c r="F82" s="98"/>
      <c r="G82" s="98"/>
      <c r="H82" s="98"/>
      <c r="I82" s="36"/>
      <c r="J82" s="36"/>
      <c r="K82" s="36"/>
      <c r="L82" s="36"/>
      <c r="M82" s="36"/>
      <c r="N82" s="36"/>
      <c r="O82" s="36"/>
      <c r="P82" s="98"/>
      <c r="Q82" s="98"/>
      <c r="R82" s="98"/>
      <c r="S82" s="98"/>
      <c r="T82" s="98"/>
      <c r="U82" s="98"/>
      <c r="V82" s="98"/>
      <c r="W82" s="98"/>
      <c r="X82" s="98"/>
      <c r="Y82" s="98"/>
      <c r="Z82" s="98"/>
    </row>
    <row r="83" spans="1:26" ht="12.75" customHeight="1">
      <c r="A83" s="37"/>
      <c r="B83" s="37"/>
      <c r="C83" s="36"/>
      <c r="D83" s="98"/>
      <c r="E83" s="98"/>
      <c r="F83" s="98"/>
      <c r="G83" s="98"/>
      <c r="H83" s="98"/>
      <c r="I83" s="36"/>
      <c r="J83" s="36"/>
      <c r="K83" s="36"/>
      <c r="L83" s="36"/>
      <c r="M83" s="36"/>
      <c r="N83" s="36"/>
      <c r="O83" s="36"/>
      <c r="P83" s="98"/>
      <c r="Q83" s="98"/>
      <c r="R83" s="98"/>
      <c r="S83" s="98"/>
      <c r="T83" s="98"/>
      <c r="U83" s="98"/>
      <c r="V83" s="98"/>
      <c r="W83" s="98"/>
      <c r="X83" s="98"/>
      <c r="Y83" s="98"/>
      <c r="Z83" s="98"/>
    </row>
    <row r="84" spans="1:26" ht="12.75" customHeight="1">
      <c r="A84" s="37"/>
      <c r="B84" s="37"/>
      <c r="C84" s="36"/>
      <c r="D84" s="98"/>
      <c r="E84" s="98"/>
      <c r="F84" s="98"/>
      <c r="G84" s="98"/>
      <c r="H84" s="98"/>
      <c r="I84" s="36"/>
      <c r="J84" s="36"/>
      <c r="K84" s="36"/>
      <c r="L84" s="36"/>
      <c r="M84" s="36"/>
      <c r="N84" s="36"/>
      <c r="O84" s="36"/>
      <c r="P84" s="98"/>
      <c r="Q84" s="98"/>
      <c r="R84" s="98"/>
      <c r="S84" s="98"/>
      <c r="T84" s="98"/>
      <c r="U84" s="98"/>
      <c r="V84" s="98"/>
      <c r="W84" s="98"/>
      <c r="X84" s="98"/>
      <c r="Y84" s="98"/>
      <c r="Z84" s="98"/>
    </row>
    <row r="85" spans="1:26" ht="12.75" customHeight="1">
      <c r="A85" s="37"/>
      <c r="B85" s="37"/>
      <c r="C85" s="36"/>
      <c r="D85" s="98"/>
      <c r="E85" s="98"/>
      <c r="F85" s="98"/>
      <c r="G85" s="98"/>
      <c r="H85" s="98"/>
      <c r="I85" s="36"/>
      <c r="J85" s="36"/>
      <c r="K85" s="36"/>
      <c r="L85" s="36"/>
      <c r="M85" s="36"/>
      <c r="N85" s="36"/>
      <c r="O85" s="36"/>
      <c r="P85" s="98"/>
      <c r="Q85" s="98"/>
      <c r="R85" s="98"/>
      <c r="S85" s="98"/>
      <c r="T85" s="98"/>
      <c r="U85" s="98"/>
      <c r="V85" s="98"/>
      <c r="W85" s="98"/>
      <c r="X85" s="98"/>
      <c r="Y85" s="98"/>
      <c r="Z85" s="98"/>
    </row>
    <row r="86" spans="1:26" ht="12.75" customHeight="1">
      <c r="A86" s="37"/>
      <c r="B86" s="37"/>
      <c r="C86" s="36"/>
      <c r="D86" s="98"/>
      <c r="E86" s="98"/>
      <c r="F86" s="98"/>
      <c r="G86" s="98"/>
      <c r="H86" s="98"/>
      <c r="I86" s="36"/>
      <c r="J86" s="36"/>
      <c r="K86" s="36"/>
      <c r="L86" s="36"/>
      <c r="M86" s="36"/>
      <c r="N86" s="36"/>
      <c r="O86" s="36"/>
      <c r="P86" s="98"/>
      <c r="Q86" s="98"/>
      <c r="R86" s="98"/>
      <c r="S86" s="98"/>
      <c r="T86" s="98"/>
      <c r="U86" s="98"/>
      <c r="V86" s="98"/>
      <c r="W86" s="98"/>
      <c r="X86" s="98"/>
      <c r="Y86" s="98"/>
      <c r="Z86" s="98"/>
    </row>
    <row r="87" spans="1:26" ht="12.75" customHeight="1">
      <c r="A87" s="37"/>
      <c r="B87" s="37"/>
      <c r="C87" s="36"/>
      <c r="D87" s="98"/>
      <c r="E87" s="98"/>
      <c r="F87" s="98"/>
      <c r="G87" s="98"/>
      <c r="H87" s="98"/>
      <c r="I87" s="36"/>
      <c r="J87" s="36"/>
      <c r="K87" s="36"/>
      <c r="L87" s="36"/>
      <c r="M87" s="36"/>
      <c r="N87" s="36"/>
      <c r="O87" s="36"/>
      <c r="P87" s="98"/>
      <c r="Q87" s="98"/>
      <c r="R87" s="98"/>
      <c r="S87" s="98"/>
      <c r="T87" s="98"/>
      <c r="U87" s="98"/>
      <c r="V87" s="98"/>
      <c r="W87" s="98"/>
      <c r="X87" s="98"/>
      <c r="Y87" s="98"/>
      <c r="Z87" s="98"/>
    </row>
    <row r="88" spans="1:26" ht="12.75" customHeight="1">
      <c r="A88" s="37"/>
      <c r="B88" s="37"/>
      <c r="C88" s="36"/>
      <c r="D88" s="98"/>
      <c r="E88" s="98"/>
      <c r="F88" s="98"/>
      <c r="G88" s="98"/>
      <c r="H88" s="98"/>
      <c r="I88" s="36"/>
      <c r="J88" s="36"/>
      <c r="K88" s="36"/>
      <c r="L88" s="36"/>
      <c r="M88" s="36"/>
      <c r="N88" s="36"/>
      <c r="O88" s="36"/>
      <c r="P88" s="98"/>
      <c r="Q88" s="98"/>
      <c r="R88" s="98"/>
      <c r="S88" s="98"/>
      <c r="T88" s="98"/>
      <c r="U88" s="98"/>
      <c r="V88" s="98"/>
      <c r="W88" s="98"/>
      <c r="X88" s="98"/>
      <c r="Y88" s="98"/>
      <c r="Z88" s="98"/>
    </row>
    <row r="89" spans="1:26" ht="12.75" customHeight="1">
      <c r="A89" s="37"/>
      <c r="B89" s="37"/>
      <c r="C89" s="36"/>
      <c r="D89" s="98"/>
      <c r="E89" s="98"/>
      <c r="F89" s="98"/>
      <c r="G89" s="98"/>
      <c r="H89" s="98"/>
      <c r="I89" s="36"/>
      <c r="J89" s="36"/>
      <c r="K89" s="36"/>
      <c r="L89" s="36"/>
      <c r="M89" s="36"/>
      <c r="N89" s="36"/>
      <c r="O89" s="36"/>
      <c r="P89" s="98"/>
      <c r="Q89" s="98"/>
      <c r="R89" s="98"/>
      <c r="S89" s="98"/>
      <c r="T89" s="98"/>
      <c r="U89" s="98"/>
      <c r="V89" s="98"/>
      <c r="W89" s="98"/>
      <c r="X89" s="98"/>
      <c r="Y89" s="98"/>
      <c r="Z89" s="98"/>
    </row>
    <row r="90" spans="1:26" ht="12.75" customHeight="1">
      <c r="A90" s="37"/>
      <c r="B90" s="37"/>
      <c r="C90" s="36"/>
      <c r="D90" s="98"/>
      <c r="E90" s="98"/>
      <c r="F90" s="98"/>
      <c r="G90" s="98"/>
      <c r="H90" s="98"/>
      <c r="I90" s="36"/>
      <c r="J90" s="36"/>
      <c r="K90" s="36"/>
      <c r="L90" s="36"/>
      <c r="M90" s="36"/>
      <c r="N90" s="36"/>
      <c r="O90" s="36"/>
      <c r="P90" s="98"/>
      <c r="Q90" s="98"/>
      <c r="R90" s="98"/>
      <c r="S90" s="98"/>
      <c r="T90" s="98"/>
      <c r="U90" s="98"/>
      <c r="V90" s="98"/>
      <c r="W90" s="98"/>
      <c r="X90" s="98"/>
      <c r="Y90" s="98"/>
      <c r="Z90" s="98"/>
    </row>
    <row r="91" spans="1:26" ht="12.75" customHeight="1">
      <c r="A91" s="37"/>
      <c r="B91" s="37"/>
      <c r="C91" s="36"/>
      <c r="D91" s="98"/>
      <c r="E91" s="98"/>
      <c r="F91" s="98"/>
      <c r="G91" s="98"/>
      <c r="H91" s="98"/>
      <c r="I91" s="36"/>
      <c r="J91" s="36"/>
      <c r="K91" s="36"/>
      <c r="L91" s="36"/>
      <c r="M91" s="36"/>
      <c r="N91" s="36"/>
      <c r="O91" s="36"/>
      <c r="P91" s="98"/>
      <c r="Q91" s="98"/>
      <c r="R91" s="98"/>
      <c r="S91" s="98"/>
      <c r="T91" s="98"/>
      <c r="U91" s="98"/>
      <c r="V91" s="98"/>
      <c r="W91" s="98"/>
      <c r="X91" s="98"/>
      <c r="Y91" s="98"/>
      <c r="Z91" s="98"/>
    </row>
    <row r="92" spans="1:26" ht="12.75" customHeight="1">
      <c r="A92" s="37"/>
      <c r="B92" s="37"/>
      <c r="C92" s="36"/>
      <c r="D92" s="98"/>
      <c r="E92" s="98"/>
      <c r="F92" s="98"/>
      <c r="G92" s="98"/>
      <c r="H92" s="98"/>
      <c r="I92" s="36"/>
      <c r="J92" s="36"/>
      <c r="K92" s="36"/>
      <c r="L92" s="36"/>
      <c r="M92" s="36"/>
      <c r="N92" s="36"/>
      <c r="O92" s="36"/>
      <c r="P92" s="98"/>
      <c r="Q92" s="98"/>
      <c r="R92" s="98"/>
      <c r="S92" s="98"/>
      <c r="T92" s="98"/>
      <c r="U92" s="98"/>
      <c r="V92" s="98"/>
      <c r="W92" s="98"/>
      <c r="X92" s="98"/>
      <c r="Y92" s="98"/>
      <c r="Z92" s="98"/>
    </row>
    <row r="93" spans="1:26" ht="12.75" customHeight="1">
      <c r="A93" s="37"/>
      <c r="B93" s="37"/>
      <c r="C93" s="36"/>
      <c r="D93" s="98"/>
      <c r="E93" s="98"/>
      <c r="F93" s="98"/>
      <c r="G93" s="98"/>
      <c r="H93" s="98"/>
      <c r="I93" s="36"/>
      <c r="J93" s="36"/>
      <c r="K93" s="36"/>
      <c r="L93" s="36"/>
      <c r="M93" s="36"/>
      <c r="N93" s="36"/>
      <c r="O93" s="36"/>
      <c r="P93" s="98"/>
      <c r="Q93" s="98"/>
      <c r="R93" s="98"/>
      <c r="S93" s="98"/>
      <c r="T93" s="98"/>
      <c r="U93" s="98"/>
      <c r="V93" s="98"/>
      <c r="W93" s="98"/>
      <c r="X93" s="98"/>
      <c r="Y93" s="98"/>
      <c r="Z93" s="98"/>
    </row>
    <row r="94" spans="1:26" ht="12.75" customHeight="1">
      <c r="A94" s="37"/>
      <c r="B94" s="37"/>
      <c r="C94" s="36"/>
      <c r="D94" s="98"/>
      <c r="E94" s="98"/>
      <c r="F94" s="98"/>
      <c r="G94" s="98"/>
      <c r="H94" s="98"/>
      <c r="I94" s="36"/>
      <c r="J94" s="36"/>
      <c r="K94" s="36"/>
      <c r="L94" s="36"/>
      <c r="M94" s="36"/>
      <c r="N94" s="36"/>
      <c r="O94" s="36"/>
      <c r="P94" s="98"/>
      <c r="Q94" s="98"/>
      <c r="R94" s="98"/>
      <c r="S94" s="98"/>
      <c r="T94" s="98"/>
      <c r="U94" s="98"/>
      <c r="V94" s="98"/>
      <c r="W94" s="98"/>
      <c r="X94" s="98"/>
      <c r="Y94" s="98"/>
      <c r="Z94" s="98"/>
    </row>
    <row r="95" spans="1:26" ht="12.75" customHeight="1">
      <c r="A95" s="37"/>
      <c r="B95" s="37"/>
      <c r="C95" s="36"/>
      <c r="D95" s="98"/>
      <c r="E95" s="98"/>
      <c r="F95" s="98"/>
      <c r="G95" s="98"/>
      <c r="H95" s="98"/>
      <c r="I95" s="36"/>
      <c r="J95" s="36"/>
      <c r="K95" s="36"/>
      <c r="L95" s="36"/>
      <c r="M95" s="36"/>
      <c r="N95" s="36"/>
      <c r="O95" s="36"/>
      <c r="P95" s="98"/>
      <c r="Q95" s="98"/>
      <c r="R95" s="98"/>
      <c r="S95" s="98"/>
      <c r="T95" s="98"/>
      <c r="U95" s="98"/>
      <c r="V95" s="98"/>
      <c r="W95" s="98"/>
      <c r="X95" s="98"/>
      <c r="Y95" s="98"/>
      <c r="Z95" s="98"/>
    </row>
    <row r="96" spans="1:26" ht="12.75" customHeight="1">
      <c r="A96" s="37"/>
      <c r="B96" s="37"/>
      <c r="C96" s="36"/>
      <c r="D96" s="98"/>
      <c r="E96" s="98"/>
      <c r="F96" s="98"/>
      <c r="G96" s="98"/>
      <c r="H96" s="98"/>
      <c r="I96" s="36"/>
      <c r="J96" s="36"/>
      <c r="K96" s="36"/>
      <c r="L96" s="36"/>
      <c r="M96" s="36"/>
      <c r="N96" s="36"/>
      <c r="O96" s="36"/>
      <c r="P96" s="98"/>
      <c r="Q96" s="98"/>
      <c r="R96" s="98"/>
      <c r="S96" s="98"/>
      <c r="T96" s="98"/>
      <c r="U96" s="98"/>
      <c r="V96" s="98"/>
      <c r="W96" s="98"/>
      <c r="X96" s="98"/>
      <c r="Y96" s="98"/>
      <c r="Z96" s="98"/>
    </row>
    <row r="97" spans="1:26" ht="12.75" customHeight="1">
      <c r="A97" s="37"/>
      <c r="B97" s="37"/>
      <c r="C97" s="36"/>
      <c r="D97" s="98"/>
      <c r="E97" s="98"/>
      <c r="F97" s="98"/>
      <c r="G97" s="98"/>
      <c r="H97" s="98"/>
      <c r="I97" s="36"/>
      <c r="J97" s="36"/>
      <c r="K97" s="36"/>
      <c r="L97" s="36"/>
      <c r="M97" s="36"/>
      <c r="N97" s="36"/>
      <c r="O97" s="36"/>
      <c r="P97" s="98"/>
      <c r="Q97" s="98"/>
      <c r="R97" s="98"/>
      <c r="S97" s="98"/>
      <c r="T97" s="98"/>
      <c r="U97" s="98"/>
      <c r="V97" s="98"/>
      <c r="W97" s="98"/>
      <c r="X97" s="98"/>
      <c r="Y97" s="98"/>
      <c r="Z97" s="98"/>
    </row>
    <row r="98" spans="1:26" ht="12.75" customHeight="1">
      <c r="A98" s="37"/>
      <c r="B98" s="37"/>
      <c r="C98" s="36"/>
      <c r="D98" s="98"/>
      <c r="E98" s="98"/>
      <c r="F98" s="98"/>
      <c r="G98" s="98"/>
      <c r="H98" s="98"/>
      <c r="I98" s="36"/>
      <c r="J98" s="36"/>
      <c r="K98" s="36"/>
      <c r="L98" s="36"/>
      <c r="M98" s="36"/>
      <c r="N98" s="36"/>
      <c r="O98" s="36"/>
      <c r="P98" s="98"/>
      <c r="Q98" s="98"/>
      <c r="R98" s="98"/>
      <c r="S98" s="98"/>
      <c r="T98" s="98"/>
      <c r="U98" s="98"/>
      <c r="V98" s="98"/>
      <c r="W98" s="98"/>
      <c r="X98" s="98"/>
      <c r="Y98" s="98"/>
      <c r="Z98" s="98"/>
    </row>
    <row r="99" spans="1:26" ht="12.75" customHeight="1">
      <c r="A99" s="37"/>
      <c r="B99" s="37"/>
      <c r="C99" s="36"/>
      <c r="D99" s="98"/>
      <c r="E99" s="98"/>
      <c r="F99" s="98"/>
      <c r="G99" s="98"/>
      <c r="H99" s="98"/>
      <c r="I99" s="36"/>
      <c r="J99" s="36"/>
      <c r="K99" s="36"/>
      <c r="L99" s="36"/>
      <c r="M99" s="36"/>
      <c r="N99" s="36"/>
      <c r="O99" s="36"/>
      <c r="P99" s="98"/>
      <c r="Q99" s="98"/>
      <c r="R99" s="98"/>
      <c r="S99" s="98"/>
      <c r="T99" s="98"/>
      <c r="U99" s="98"/>
      <c r="V99" s="98"/>
      <c r="W99" s="98"/>
      <c r="X99" s="98"/>
      <c r="Y99" s="98"/>
      <c r="Z99" s="98"/>
    </row>
    <row r="100" spans="1:26" ht="12.75" customHeight="1">
      <c r="A100" s="37"/>
      <c r="B100" s="37"/>
      <c r="C100" s="36"/>
      <c r="D100" s="98"/>
      <c r="E100" s="98"/>
      <c r="F100" s="98"/>
      <c r="G100" s="98"/>
      <c r="H100" s="98"/>
      <c r="I100" s="36"/>
      <c r="J100" s="36"/>
      <c r="K100" s="36"/>
      <c r="L100" s="36"/>
      <c r="M100" s="36"/>
      <c r="N100" s="36"/>
      <c r="O100" s="36"/>
      <c r="P100" s="98"/>
      <c r="Q100" s="98"/>
      <c r="R100" s="98"/>
      <c r="S100" s="98"/>
      <c r="T100" s="98"/>
      <c r="U100" s="98"/>
      <c r="V100" s="98"/>
      <c r="W100" s="98"/>
      <c r="X100" s="98"/>
      <c r="Y100" s="98"/>
      <c r="Z100" s="98"/>
    </row>
    <row r="101" spans="1:26" ht="12.75" customHeight="1">
      <c r="A101" s="37"/>
      <c r="B101" s="37"/>
      <c r="C101" s="36"/>
      <c r="D101" s="98"/>
      <c r="E101" s="98"/>
      <c r="F101" s="98"/>
      <c r="G101" s="98"/>
      <c r="H101" s="98"/>
      <c r="I101" s="36"/>
      <c r="J101" s="36"/>
      <c r="K101" s="36"/>
      <c r="L101" s="36"/>
      <c r="M101" s="36"/>
      <c r="N101" s="36"/>
      <c r="O101" s="36"/>
      <c r="P101" s="98"/>
      <c r="Q101" s="98"/>
      <c r="R101" s="98"/>
      <c r="S101" s="98"/>
      <c r="T101" s="98"/>
      <c r="U101" s="98"/>
      <c r="V101" s="98"/>
      <c r="W101" s="98"/>
      <c r="X101" s="98"/>
      <c r="Y101" s="98"/>
      <c r="Z101" s="98"/>
    </row>
    <row r="102" spans="1:26" ht="12.75" customHeight="1">
      <c r="A102" s="37"/>
      <c r="B102" s="37"/>
      <c r="C102" s="36"/>
      <c r="D102" s="98"/>
      <c r="E102" s="98"/>
      <c r="F102" s="98"/>
      <c r="G102" s="98"/>
      <c r="H102" s="98"/>
      <c r="I102" s="36"/>
      <c r="J102" s="36"/>
      <c r="K102" s="36"/>
      <c r="L102" s="36"/>
      <c r="M102" s="36"/>
      <c r="N102" s="36"/>
      <c r="O102" s="36"/>
      <c r="P102" s="98"/>
      <c r="Q102" s="98"/>
      <c r="R102" s="98"/>
      <c r="S102" s="98"/>
      <c r="T102" s="98"/>
      <c r="U102" s="98"/>
      <c r="V102" s="98"/>
      <c r="W102" s="98"/>
      <c r="X102" s="98"/>
      <c r="Y102" s="98"/>
      <c r="Z102" s="98"/>
    </row>
    <row r="103" spans="1:26" ht="12.75" customHeight="1">
      <c r="A103" s="37"/>
      <c r="B103" s="37"/>
      <c r="C103" s="36"/>
      <c r="D103" s="98"/>
      <c r="E103" s="98"/>
      <c r="F103" s="98"/>
      <c r="G103" s="98"/>
      <c r="H103" s="98"/>
      <c r="I103" s="36"/>
      <c r="J103" s="36"/>
      <c r="K103" s="36"/>
      <c r="L103" s="36"/>
      <c r="M103" s="36"/>
      <c r="N103" s="36"/>
      <c r="O103" s="36"/>
      <c r="P103" s="98"/>
      <c r="Q103" s="98"/>
      <c r="R103" s="98"/>
      <c r="S103" s="98"/>
      <c r="T103" s="98"/>
      <c r="U103" s="98"/>
      <c r="V103" s="98"/>
      <c r="W103" s="98"/>
      <c r="X103" s="98"/>
      <c r="Y103" s="98"/>
      <c r="Z103" s="98"/>
    </row>
    <row r="104" spans="1:26" ht="12.75" customHeight="1">
      <c r="A104" s="37"/>
      <c r="B104" s="37"/>
      <c r="C104" s="36"/>
      <c r="D104" s="98"/>
      <c r="E104" s="98"/>
      <c r="F104" s="98"/>
      <c r="G104" s="98"/>
      <c r="H104" s="98"/>
      <c r="I104" s="36"/>
      <c r="J104" s="36"/>
      <c r="K104" s="36"/>
      <c r="L104" s="36"/>
      <c r="M104" s="36"/>
      <c r="N104" s="36"/>
      <c r="O104" s="36"/>
      <c r="P104" s="98"/>
      <c r="Q104" s="98"/>
      <c r="R104" s="98"/>
      <c r="S104" s="98"/>
      <c r="T104" s="98"/>
      <c r="U104" s="98"/>
      <c r="V104" s="98"/>
      <c r="W104" s="98"/>
      <c r="X104" s="98"/>
      <c r="Y104" s="98"/>
      <c r="Z104" s="98"/>
    </row>
    <row r="105" spans="1:26" ht="12.75" customHeight="1">
      <c r="A105" s="37"/>
      <c r="B105" s="37"/>
      <c r="C105" s="36"/>
      <c r="D105" s="98"/>
      <c r="E105" s="98"/>
      <c r="F105" s="98"/>
      <c r="G105" s="98"/>
      <c r="H105" s="98"/>
      <c r="I105" s="36"/>
      <c r="J105" s="36"/>
      <c r="K105" s="36"/>
      <c r="L105" s="36"/>
      <c r="M105" s="36"/>
      <c r="N105" s="36"/>
      <c r="O105" s="36"/>
      <c r="P105" s="98"/>
      <c r="Q105" s="98"/>
      <c r="R105" s="98"/>
      <c r="S105" s="98"/>
      <c r="T105" s="98"/>
      <c r="U105" s="98"/>
      <c r="V105" s="98"/>
      <c r="W105" s="98"/>
      <c r="X105" s="98"/>
      <c r="Y105" s="98"/>
      <c r="Z105" s="98"/>
    </row>
    <row r="106" spans="1:26" ht="12.75" customHeight="1">
      <c r="A106" s="37"/>
      <c r="B106" s="37"/>
      <c r="C106" s="36"/>
      <c r="D106" s="98"/>
      <c r="E106" s="98"/>
      <c r="F106" s="98"/>
      <c r="G106" s="98"/>
      <c r="H106" s="98"/>
      <c r="I106" s="36"/>
      <c r="J106" s="36"/>
      <c r="K106" s="36"/>
      <c r="L106" s="36"/>
      <c r="M106" s="36"/>
      <c r="N106" s="36"/>
      <c r="O106" s="36"/>
      <c r="P106" s="98"/>
      <c r="Q106" s="98"/>
      <c r="R106" s="98"/>
      <c r="S106" s="98"/>
      <c r="T106" s="98"/>
      <c r="U106" s="98"/>
      <c r="V106" s="98"/>
      <c r="W106" s="98"/>
      <c r="X106" s="98"/>
      <c r="Y106" s="98"/>
      <c r="Z106" s="98"/>
    </row>
    <row r="107" spans="1:26" ht="12.75" customHeight="1">
      <c r="A107" s="37"/>
      <c r="B107" s="37"/>
      <c r="C107" s="36"/>
      <c r="D107" s="98"/>
      <c r="E107" s="98"/>
      <c r="F107" s="98"/>
      <c r="G107" s="98"/>
      <c r="H107" s="98"/>
      <c r="I107" s="36"/>
      <c r="J107" s="36"/>
      <c r="K107" s="36"/>
      <c r="L107" s="36"/>
      <c r="M107" s="36"/>
      <c r="N107" s="36"/>
      <c r="O107" s="36"/>
      <c r="P107" s="98"/>
      <c r="Q107" s="98"/>
      <c r="R107" s="98"/>
      <c r="S107" s="98"/>
      <c r="T107" s="98"/>
      <c r="U107" s="98"/>
      <c r="V107" s="98"/>
      <c r="W107" s="98"/>
      <c r="X107" s="98"/>
      <c r="Y107" s="98"/>
      <c r="Z107" s="98"/>
    </row>
    <row r="108" spans="1:26" ht="12.75" customHeight="1">
      <c r="A108" s="37"/>
      <c r="B108" s="37"/>
      <c r="C108" s="36"/>
      <c r="D108" s="98"/>
      <c r="E108" s="98"/>
      <c r="F108" s="98"/>
      <c r="G108" s="98"/>
      <c r="H108" s="98"/>
      <c r="I108" s="36"/>
      <c r="J108" s="36"/>
      <c r="K108" s="36"/>
      <c r="L108" s="36"/>
      <c r="M108" s="36"/>
      <c r="N108" s="36"/>
      <c r="O108" s="36"/>
      <c r="P108" s="98"/>
      <c r="Q108" s="98"/>
      <c r="R108" s="98"/>
      <c r="S108" s="98"/>
      <c r="T108" s="98"/>
      <c r="U108" s="98"/>
      <c r="V108" s="98"/>
      <c r="W108" s="98"/>
      <c r="X108" s="98"/>
      <c r="Y108" s="98"/>
      <c r="Z108" s="98"/>
    </row>
    <row r="109" spans="1:26" ht="12.75" customHeight="1">
      <c r="A109" s="37"/>
      <c r="B109" s="37"/>
      <c r="C109" s="36"/>
      <c r="D109" s="98"/>
      <c r="E109" s="98"/>
      <c r="F109" s="98"/>
      <c r="G109" s="98"/>
      <c r="H109" s="98"/>
      <c r="I109" s="36"/>
      <c r="J109" s="36"/>
      <c r="K109" s="36"/>
      <c r="L109" s="36"/>
      <c r="M109" s="36"/>
      <c r="N109" s="36"/>
      <c r="O109" s="36"/>
      <c r="P109" s="98"/>
      <c r="Q109" s="98"/>
      <c r="R109" s="98"/>
      <c r="S109" s="98"/>
      <c r="T109" s="98"/>
      <c r="U109" s="98"/>
      <c r="V109" s="98"/>
      <c r="W109" s="98"/>
      <c r="X109" s="98"/>
      <c r="Y109" s="98"/>
      <c r="Z109" s="98"/>
    </row>
    <row r="110" spans="1:26" ht="12.75" customHeight="1">
      <c r="A110" s="37"/>
      <c r="B110" s="37"/>
      <c r="C110" s="36"/>
      <c r="D110" s="98"/>
      <c r="E110" s="98"/>
      <c r="F110" s="98"/>
      <c r="G110" s="98"/>
      <c r="H110" s="98"/>
      <c r="I110" s="36"/>
      <c r="J110" s="36"/>
      <c r="K110" s="36"/>
      <c r="L110" s="36"/>
      <c r="M110" s="36"/>
      <c r="N110" s="36"/>
      <c r="O110" s="36"/>
      <c r="P110" s="98"/>
      <c r="Q110" s="98"/>
      <c r="R110" s="98"/>
      <c r="S110" s="98"/>
      <c r="T110" s="98"/>
      <c r="U110" s="98"/>
      <c r="V110" s="98"/>
      <c r="W110" s="98"/>
      <c r="X110" s="98"/>
      <c r="Y110" s="98"/>
      <c r="Z110" s="98"/>
    </row>
    <row r="111" spans="1:26" ht="12.75" customHeight="1">
      <c r="A111" s="37"/>
      <c r="B111" s="37"/>
      <c r="C111" s="36"/>
      <c r="D111" s="98"/>
      <c r="E111" s="98"/>
      <c r="F111" s="98"/>
      <c r="G111" s="98"/>
      <c r="H111" s="98"/>
      <c r="I111" s="36"/>
      <c r="J111" s="36"/>
      <c r="K111" s="36"/>
      <c r="L111" s="36"/>
      <c r="M111" s="36"/>
      <c r="N111" s="36"/>
      <c r="O111" s="36"/>
      <c r="P111" s="98"/>
      <c r="Q111" s="98"/>
      <c r="R111" s="98"/>
      <c r="S111" s="98"/>
      <c r="T111" s="98"/>
      <c r="U111" s="98"/>
      <c r="V111" s="98"/>
      <c r="W111" s="98"/>
      <c r="X111" s="98"/>
      <c r="Y111" s="98"/>
      <c r="Z111" s="98"/>
    </row>
    <row r="112" spans="1:26" ht="12.75" customHeight="1">
      <c r="A112" s="37"/>
      <c r="B112" s="37"/>
      <c r="C112" s="36"/>
      <c r="D112" s="98"/>
      <c r="E112" s="98"/>
      <c r="F112" s="98"/>
      <c r="G112" s="98"/>
      <c r="H112" s="98"/>
      <c r="I112" s="36"/>
      <c r="J112" s="36"/>
      <c r="K112" s="36"/>
      <c r="L112" s="36"/>
      <c r="M112" s="36"/>
      <c r="N112" s="36"/>
      <c r="O112" s="36"/>
      <c r="P112" s="98"/>
      <c r="Q112" s="98"/>
      <c r="R112" s="98"/>
      <c r="S112" s="98"/>
      <c r="T112" s="98"/>
      <c r="U112" s="98"/>
      <c r="V112" s="98"/>
      <c r="W112" s="98"/>
      <c r="X112" s="98"/>
      <c r="Y112" s="98"/>
      <c r="Z112" s="98"/>
    </row>
    <row r="113" spans="1:26" ht="12.75" customHeight="1">
      <c r="A113" s="37"/>
      <c r="B113" s="37"/>
      <c r="C113" s="36"/>
      <c r="D113" s="98"/>
      <c r="E113" s="98"/>
      <c r="F113" s="98"/>
      <c r="G113" s="98"/>
      <c r="H113" s="98"/>
      <c r="I113" s="36"/>
      <c r="J113" s="36"/>
      <c r="K113" s="36"/>
      <c r="L113" s="36"/>
      <c r="M113" s="36"/>
      <c r="N113" s="36"/>
      <c r="O113" s="36"/>
      <c r="P113" s="98"/>
      <c r="Q113" s="98"/>
      <c r="R113" s="98"/>
      <c r="S113" s="98"/>
      <c r="T113" s="98"/>
      <c r="U113" s="98"/>
      <c r="V113" s="98"/>
      <c r="W113" s="98"/>
      <c r="X113" s="98"/>
      <c r="Y113" s="98"/>
      <c r="Z113" s="98"/>
    </row>
    <row r="114" spans="1:26" ht="12.75" customHeight="1">
      <c r="A114" s="37"/>
      <c r="B114" s="37"/>
      <c r="C114" s="36"/>
      <c r="D114" s="98"/>
      <c r="E114" s="98"/>
      <c r="F114" s="98"/>
      <c r="G114" s="98"/>
      <c r="H114" s="98"/>
      <c r="I114" s="36"/>
      <c r="J114" s="36"/>
      <c r="K114" s="36"/>
      <c r="L114" s="36"/>
      <c r="M114" s="36"/>
      <c r="N114" s="36"/>
      <c r="O114" s="36"/>
      <c r="P114" s="98"/>
      <c r="Q114" s="98"/>
      <c r="R114" s="98"/>
      <c r="S114" s="98"/>
      <c r="T114" s="98"/>
      <c r="U114" s="98"/>
      <c r="V114" s="98"/>
      <c r="W114" s="98"/>
      <c r="X114" s="98"/>
      <c r="Y114" s="98"/>
      <c r="Z114" s="98"/>
    </row>
    <row r="115" spans="1:26" ht="12.75" customHeight="1">
      <c r="A115" s="37"/>
      <c r="B115" s="37"/>
      <c r="C115" s="36"/>
      <c r="D115" s="98"/>
      <c r="E115" s="98"/>
      <c r="F115" s="98"/>
      <c r="G115" s="98"/>
      <c r="H115" s="98"/>
      <c r="I115" s="36"/>
      <c r="J115" s="36"/>
      <c r="K115" s="36"/>
      <c r="L115" s="36"/>
      <c r="M115" s="36"/>
      <c r="N115" s="36"/>
      <c r="O115" s="36"/>
      <c r="P115" s="98"/>
      <c r="Q115" s="98"/>
      <c r="R115" s="98"/>
      <c r="S115" s="98"/>
      <c r="T115" s="98"/>
      <c r="U115" s="98"/>
      <c r="V115" s="98"/>
      <c r="W115" s="98"/>
      <c r="X115" s="98"/>
      <c r="Y115" s="98"/>
      <c r="Z115" s="98"/>
    </row>
    <row r="116" spans="1:26" ht="12.75" customHeight="1">
      <c r="A116" s="37"/>
      <c r="B116" s="37"/>
      <c r="C116" s="36"/>
      <c r="D116" s="98"/>
      <c r="E116" s="98"/>
      <c r="F116" s="98"/>
      <c r="G116" s="98"/>
      <c r="H116" s="98"/>
      <c r="I116" s="36"/>
      <c r="J116" s="36"/>
      <c r="K116" s="36"/>
      <c r="L116" s="36"/>
      <c r="M116" s="36"/>
      <c r="N116" s="36"/>
      <c r="O116" s="36"/>
      <c r="P116" s="98"/>
      <c r="Q116" s="98"/>
      <c r="R116" s="98"/>
      <c r="S116" s="98"/>
      <c r="T116" s="98"/>
      <c r="U116" s="98"/>
      <c r="V116" s="98"/>
      <c r="W116" s="98"/>
      <c r="X116" s="98"/>
      <c r="Y116" s="98"/>
      <c r="Z116" s="98"/>
    </row>
    <row r="117" spans="1:26" ht="12.75" customHeight="1">
      <c r="A117" s="37"/>
      <c r="B117" s="37"/>
      <c r="C117" s="36"/>
      <c r="D117" s="98"/>
      <c r="E117" s="98"/>
      <c r="F117" s="98"/>
      <c r="G117" s="98"/>
      <c r="H117" s="98"/>
      <c r="I117" s="36"/>
      <c r="J117" s="36"/>
      <c r="K117" s="36"/>
      <c r="L117" s="36"/>
      <c r="M117" s="36"/>
      <c r="N117" s="36"/>
      <c r="O117" s="36"/>
      <c r="P117" s="98"/>
      <c r="Q117" s="98"/>
      <c r="R117" s="98"/>
      <c r="S117" s="98"/>
      <c r="T117" s="98"/>
      <c r="U117" s="98"/>
      <c r="V117" s="98"/>
      <c r="W117" s="98"/>
      <c r="X117" s="98"/>
      <c r="Y117" s="98"/>
      <c r="Z117" s="98"/>
    </row>
    <row r="118" spans="1:26" ht="12.75" customHeight="1">
      <c r="A118" s="37"/>
      <c r="B118" s="37"/>
      <c r="C118" s="36"/>
      <c r="D118" s="98"/>
      <c r="E118" s="98"/>
      <c r="F118" s="98"/>
      <c r="G118" s="98"/>
      <c r="H118" s="98"/>
      <c r="I118" s="36"/>
      <c r="J118" s="36"/>
      <c r="K118" s="36"/>
      <c r="L118" s="36"/>
      <c r="M118" s="36"/>
      <c r="N118" s="36"/>
      <c r="O118" s="36"/>
      <c r="P118" s="98"/>
      <c r="Q118" s="98"/>
      <c r="R118" s="98"/>
      <c r="S118" s="98"/>
      <c r="T118" s="98"/>
      <c r="U118" s="98"/>
      <c r="V118" s="98"/>
      <c r="W118" s="98"/>
      <c r="X118" s="98"/>
      <c r="Y118" s="98"/>
      <c r="Z118" s="98"/>
    </row>
    <row r="119" spans="1:26" ht="12.75" customHeight="1">
      <c r="A119" s="37"/>
      <c r="B119" s="37"/>
      <c r="C119" s="36"/>
      <c r="D119" s="98"/>
      <c r="E119" s="98"/>
      <c r="F119" s="98"/>
      <c r="G119" s="98"/>
      <c r="H119" s="98"/>
      <c r="I119" s="36"/>
      <c r="J119" s="36"/>
      <c r="K119" s="36"/>
      <c r="L119" s="36"/>
      <c r="M119" s="36"/>
      <c r="N119" s="36"/>
      <c r="O119" s="36"/>
      <c r="P119" s="98"/>
      <c r="Q119" s="98"/>
      <c r="R119" s="98"/>
      <c r="S119" s="98"/>
      <c r="T119" s="98"/>
      <c r="U119" s="98"/>
      <c r="V119" s="98"/>
      <c r="W119" s="98"/>
      <c r="X119" s="98"/>
      <c r="Y119" s="98"/>
      <c r="Z119" s="98"/>
    </row>
    <row r="120" spans="1:26" ht="12.75" customHeight="1">
      <c r="A120" s="37"/>
      <c r="B120" s="37"/>
      <c r="C120" s="36"/>
      <c r="D120" s="98"/>
      <c r="E120" s="98"/>
      <c r="F120" s="98"/>
      <c r="G120" s="98"/>
      <c r="H120" s="98"/>
      <c r="I120" s="36"/>
      <c r="J120" s="36"/>
      <c r="K120" s="36"/>
      <c r="L120" s="36"/>
      <c r="M120" s="36"/>
      <c r="N120" s="36"/>
      <c r="O120" s="36"/>
      <c r="P120" s="98"/>
      <c r="Q120" s="98"/>
      <c r="R120" s="98"/>
      <c r="S120" s="98"/>
      <c r="T120" s="98"/>
      <c r="U120" s="98"/>
      <c r="V120" s="98"/>
      <c r="W120" s="98"/>
      <c r="X120" s="98"/>
      <c r="Y120" s="98"/>
      <c r="Z120" s="98"/>
    </row>
    <row r="121" spans="1:26" ht="12.75" customHeight="1">
      <c r="A121" s="37"/>
      <c r="B121" s="37"/>
      <c r="C121" s="36"/>
      <c r="D121" s="98"/>
      <c r="E121" s="98"/>
      <c r="F121" s="98"/>
      <c r="G121" s="98"/>
      <c r="H121" s="98"/>
      <c r="I121" s="36"/>
      <c r="J121" s="36"/>
      <c r="K121" s="36"/>
      <c r="L121" s="36"/>
      <c r="M121" s="36"/>
      <c r="N121" s="36"/>
      <c r="O121" s="36"/>
      <c r="P121" s="98"/>
      <c r="Q121" s="98"/>
      <c r="R121" s="98"/>
      <c r="S121" s="98"/>
      <c r="T121" s="98"/>
      <c r="U121" s="98"/>
      <c r="V121" s="98"/>
      <c r="W121" s="98"/>
      <c r="X121" s="98"/>
      <c r="Y121" s="98"/>
      <c r="Z121" s="98"/>
    </row>
    <row r="122" spans="1:26" ht="12.75" customHeight="1">
      <c r="A122" s="37"/>
      <c r="B122" s="37"/>
      <c r="C122" s="36"/>
      <c r="D122" s="98"/>
      <c r="E122" s="98"/>
      <c r="F122" s="98"/>
      <c r="G122" s="98"/>
      <c r="H122" s="98"/>
      <c r="I122" s="36"/>
      <c r="J122" s="36"/>
      <c r="K122" s="36"/>
      <c r="L122" s="36"/>
      <c r="M122" s="36"/>
      <c r="N122" s="36"/>
      <c r="O122" s="36"/>
      <c r="P122" s="98"/>
      <c r="Q122" s="98"/>
      <c r="R122" s="98"/>
      <c r="S122" s="98"/>
      <c r="T122" s="98"/>
      <c r="U122" s="98"/>
      <c r="V122" s="98"/>
      <c r="W122" s="98"/>
      <c r="X122" s="98"/>
      <c r="Y122" s="98"/>
      <c r="Z122" s="98"/>
    </row>
    <row r="123" spans="1:26" ht="12.75" customHeight="1">
      <c r="A123" s="37"/>
      <c r="B123" s="37"/>
      <c r="C123" s="36"/>
      <c r="D123" s="98"/>
      <c r="E123" s="98"/>
      <c r="F123" s="98"/>
      <c r="G123" s="98"/>
      <c r="H123" s="98"/>
      <c r="I123" s="36"/>
      <c r="J123" s="36"/>
      <c r="K123" s="36"/>
      <c r="L123" s="36"/>
      <c r="M123" s="36"/>
      <c r="N123" s="36"/>
      <c r="O123" s="36"/>
      <c r="P123" s="98"/>
      <c r="Q123" s="98"/>
      <c r="R123" s="98"/>
      <c r="S123" s="98"/>
      <c r="T123" s="98"/>
      <c r="U123" s="98"/>
      <c r="V123" s="98"/>
      <c r="W123" s="98"/>
      <c r="X123" s="98"/>
      <c r="Y123" s="98"/>
      <c r="Z123" s="98"/>
    </row>
    <row r="124" spans="1:26" ht="12.75" customHeight="1">
      <c r="A124" s="37"/>
      <c r="B124" s="37"/>
      <c r="C124" s="36"/>
      <c r="D124" s="98"/>
      <c r="E124" s="98"/>
      <c r="F124" s="98"/>
      <c r="G124" s="98"/>
      <c r="H124" s="98"/>
      <c r="I124" s="36"/>
      <c r="J124" s="36"/>
      <c r="K124" s="36"/>
      <c r="L124" s="36"/>
      <c r="M124" s="36"/>
      <c r="N124" s="36"/>
      <c r="O124" s="36"/>
      <c r="P124" s="98"/>
      <c r="Q124" s="98"/>
      <c r="R124" s="98"/>
      <c r="S124" s="98"/>
      <c r="T124" s="98"/>
      <c r="U124" s="98"/>
      <c r="V124" s="98"/>
      <c r="W124" s="98"/>
      <c r="X124" s="98"/>
      <c r="Y124" s="98"/>
      <c r="Z124" s="98"/>
    </row>
    <row r="125" spans="1:26" ht="12.75" customHeight="1">
      <c r="A125" s="37"/>
      <c r="B125" s="37"/>
      <c r="C125" s="36"/>
      <c r="D125" s="98"/>
      <c r="E125" s="98"/>
      <c r="F125" s="98"/>
      <c r="G125" s="98"/>
      <c r="H125" s="98"/>
      <c r="I125" s="36"/>
      <c r="J125" s="36"/>
      <c r="K125" s="36"/>
      <c r="L125" s="36"/>
      <c r="M125" s="36"/>
      <c r="N125" s="36"/>
      <c r="O125" s="36"/>
      <c r="P125" s="98"/>
      <c r="Q125" s="98"/>
      <c r="R125" s="98"/>
      <c r="S125" s="98"/>
      <c r="T125" s="98"/>
      <c r="U125" s="98"/>
      <c r="V125" s="98"/>
      <c r="W125" s="98"/>
      <c r="X125" s="98"/>
      <c r="Y125" s="98"/>
      <c r="Z125" s="98"/>
    </row>
    <row r="126" spans="1:26" ht="12.75" customHeight="1">
      <c r="A126" s="37"/>
      <c r="B126" s="37"/>
      <c r="C126" s="36"/>
      <c r="D126" s="98"/>
      <c r="E126" s="98"/>
      <c r="F126" s="98"/>
      <c r="G126" s="98"/>
      <c r="H126" s="98"/>
      <c r="I126" s="36"/>
      <c r="J126" s="36"/>
      <c r="K126" s="36"/>
      <c r="L126" s="36"/>
      <c r="M126" s="36"/>
      <c r="N126" s="36"/>
      <c r="O126" s="36"/>
      <c r="P126" s="98"/>
      <c r="Q126" s="98"/>
      <c r="R126" s="98"/>
      <c r="S126" s="98"/>
      <c r="T126" s="98"/>
      <c r="U126" s="98"/>
      <c r="V126" s="98"/>
      <c r="W126" s="98"/>
      <c r="X126" s="98"/>
      <c r="Y126" s="98"/>
      <c r="Z126" s="98"/>
    </row>
    <row r="127" spans="1:26" ht="12.75" customHeight="1">
      <c r="A127" s="37"/>
      <c r="B127" s="37"/>
      <c r="C127" s="36"/>
      <c r="D127" s="98"/>
      <c r="E127" s="98"/>
      <c r="F127" s="98"/>
      <c r="G127" s="98"/>
      <c r="H127" s="98"/>
      <c r="I127" s="36"/>
      <c r="J127" s="36"/>
      <c r="K127" s="36"/>
      <c r="L127" s="36"/>
      <c r="M127" s="36"/>
      <c r="N127" s="36"/>
      <c r="O127" s="36"/>
      <c r="P127" s="98"/>
      <c r="Q127" s="98"/>
      <c r="R127" s="98"/>
      <c r="S127" s="98"/>
      <c r="T127" s="98"/>
      <c r="U127" s="98"/>
      <c r="V127" s="98"/>
      <c r="W127" s="98"/>
      <c r="X127" s="98"/>
      <c r="Y127" s="98"/>
      <c r="Z127" s="98"/>
    </row>
    <row r="128" spans="1:26" ht="12.75" customHeight="1">
      <c r="A128" s="37"/>
      <c r="B128" s="37"/>
      <c r="C128" s="36"/>
      <c r="D128" s="98"/>
      <c r="E128" s="98"/>
      <c r="F128" s="98"/>
      <c r="G128" s="98"/>
      <c r="H128" s="98"/>
      <c r="I128" s="36"/>
      <c r="J128" s="36"/>
      <c r="K128" s="36"/>
      <c r="L128" s="36"/>
      <c r="M128" s="36"/>
      <c r="N128" s="36"/>
      <c r="O128" s="36"/>
      <c r="P128" s="98"/>
      <c r="Q128" s="98"/>
      <c r="R128" s="98"/>
      <c r="S128" s="98"/>
      <c r="T128" s="98"/>
      <c r="U128" s="98"/>
      <c r="V128" s="98"/>
      <c r="W128" s="98"/>
      <c r="X128" s="98"/>
      <c r="Y128" s="98"/>
      <c r="Z128" s="98"/>
    </row>
    <row r="129" spans="1:26" ht="12.75" customHeight="1">
      <c r="A129" s="37"/>
      <c r="B129" s="37"/>
      <c r="C129" s="36"/>
      <c r="D129" s="98"/>
      <c r="E129" s="98"/>
      <c r="F129" s="98"/>
      <c r="G129" s="98"/>
      <c r="H129" s="98"/>
      <c r="I129" s="36"/>
      <c r="J129" s="36"/>
      <c r="K129" s="36"/>
      <c r="L129" s="36"/>
      <c r="M129" s="36"/>
      <c r="N129" s="36"/>
      <c r="O129" s="36"/>
      <c r="P129" s="98"/>
      <c r="Q129" s="98"/>
      <c r="R129" s="98"/>
      <c r="S129" s="98"/>
      <c r="T129" s="98"/>
      <c r="U129" s="98"/>
      <c r="V129" s="98"/>
      <c r="W129" s="98"/>
      <c r="X129" s="98"/>
      <c r="Y129" s="98"/>
      <c r="Z129" s="98"/>
    </row>
    <row r="130" spans="1:26" ht="12.75" customHeight="1">
      <c r="A130" s="37"/>
      <c r="B130" s="37"/>
      <c r="C130" s="36"/>
      <c r="D130" s="98"/>
      <c r="E130" s="98"/>
      <c r="F130" s="98"/>
      <c r="G130" s="98"/>
      <c r="H130" s="98"/>
      <c r="I130" s="36"/>
      <c r="J130" s="36"/>
      <c r="K130" s="36"/>
      <c r="L130" s="36"/>
      <c r="M130" s="36"/>
      <c r="N130" s="36"/>
      <c r="O130" s="36"/>
      <c r="P130" s="98"/>
      <c r="Q130" s="98"/>
      <c r="R130" s="98"/>
      <c r="S130" s="98"/>
      <c r="T130" s="98"/>
      <c r="U130" s="98"/>
      <c r="V130" s="98"/>
      <c r="W130" s="98"/>
      <c r="X130" s="98"/>
      <c r="Y130" s="98"/>
      <c r="Z130" s="98"/>
    </row>
    <row r="131" spans="1:26" ht="12.75" customHeight="1">
      <c r="A131" s="37"/>
      <c r="B131" s="37"/>
      <c r="C131" s="36"/>
      <c r="D131" s="98"/>
      <c r="E131" s="98"/>
      <c r="F131" s="98"/>
      <c r="G131" s="98"/>
      <c r="H131" s="98"/>
      <c r="I131" s="36"/>
      <c r="J131" s="36"/>
      <c r="K131" s="36"/>
      <c r="L131" s="36"/>
      <c r="M131" s="36"/>
      <c r="N131" s="36"/>
      <c r="O131" s="36"/>
      <c r="P131" s="98"/>
      <c r="Q131" s="98"/>
      <c r="R131" s="98"/>
      <c r="S131" s="98"/>
      <c r="T131" s="98"/>
      <c r="U131" s="98"/>
      <c r="V131" s="98"/>
      <c r="W131" s="98"/>
      <c r="X131" s="98"/>
      <c r="Y131" s="98"/>
      <c r="Z131" s="98"/>
    </row>
    <row r="132" spans="1:26" ht="12.75" customHeight="1">
      <c r="A132" s="37"/>
      <c r="B132" s="37"/>
      <c r="C132" s="36"/>
      <c r="D132" s="98"/>
      <c r="E132" s="98"/>
      <c r="F132" s="98"/>
      <c r="G132" s="98"/>
      <c r="H132" s="98"/>
      <c r="I132" s="36"/>
      <c r="J132" s="36"/>
      <c r="K132" s="36"/>
      <c r="L132" s="36"/>
      <c r="M132" s="36"/>
      <c r="N132" s="36"/>
      <c r="O132" s="36"/>
      <c r="P132" s="98"/>
      <c r="Q132" s="98"/>
      <c r="R132" s="98"/>
      <c r="S132" s="98"/>
      <c r="T132" s="98"/>
      <c r="U132" s="98"/>
      <c r="V132" s="98"/>
      <c r="W132" s="98"/>
      <c r="X132" s="98"/>
      <c r="Y132" s="98"/>
      <c r="Z132" s="98"/>
    </row>
    <row r="133" spans="1:26" ht="12.75" customHeight="1">
      <c r="A133" s="37"/>
      <c r="B133" s="37"/>
      <c r="C133" s="36"/>
      <c r="D133" s="98"/>
      <c r="E133" s="98"/>
      <c r="F133" s="98"/>
      <c r="G133" s="98"/>
      <c r="H133" s="98"/>
      <c r="I133" s="36"/>
      <c r="J133" s="36"/>
      <c r="K133" s="36"/>
      <c r="L133" s="36"/>
      <c r="M133" s="36"/>
      <c r="N133" s="36"/>
      <c r="O133" s="36"/>
      <c r="P133" s="98"/>
      <c r="Q133" s="98"/>
      <c r="R133" s="98"/>
      <c r="S133" s="98"/>
      <c r="T133" s="98"/>
      <c r="U133" s="98"/>
      <c r="V133" s="98"/>
      <c r="W133" s="98"/>
      <c r="X133" s="98"/>
      <c r="Y133" s="98"/>
      <c r="Z133" s="98"/>
    </row>
    <row r="134" spans="1:26" ht="12.75" customHeight="1">
      <c r="A134" s="37"/>
      <c r="B134" s="37"/>
      <c r="C134" s="36"/>
      <c r="D134" s="98"/>
      <c r="E134" s="98"/>
      <c r="F134" s="98"/>
      <c r="G134" s="98"/>
      <c r="H134" s="98"/>
      <c r="I134" s="36"/>
      <c r="J134" s="36"/>
      <c r="K134" s="36"/>
      <c r="L134" s="36"/>
      <c r="M134" s="36"/>
      <c r="N134" s="36"/>
      <c r="O134" s="36"/>
      <c r="P134" s="98"/>
      <c r="Q134" s="98"/>
      <c r="R134" s="98"/>
      <c r="S134" s="98"/>
      <c r="T134" s="98"/>
      <c r="U134" s="98"/>
      <c r="V134" s="98"/>
      <c r="W134" s="98"/>
      <c r="X134" s="98"/>
      <c r="Y134" s="98"/>
      <c r="Z134" s="98"/>
    </row>
    <row r="135" spans="1:26" ht="12.75" customHeight="1">
      <c r="A135" s="37"/>
      <c r="B135" s="37"/>
      <c r="C135" s="36"/>
      <c r="D135" s="98"/>
      <c r="E135" s="98"/>
      <c r="F135" s="98"/>
      <c r="G135" s="98"/>
      <c r="H135" s="98"/>
      <c r="I135" s="36"/>
      <c r="J135" s="36"/>
      <c r="K135" s="36"/>
      <c r="L135" s="36"/>
      <c r="M135" s="36"/>
      <c r="N135" s="36"/>
      <c r="O135" s="36"/>
      <c r="P135" s="98"/>
      <c r="Q135" s="98"/>
      <c r="R135" s="98"/>
      <c r="S135" s="98"/>
      <c r="T135" s="98"/>
      <c r="U135" s="98"/>
      <c r="V135" s="98"/>
      <c r="W135" s="98"/>
      <c r="X135" s="98"/>
      <c r="Y135" s="98"/>
      <c r="Z135" s="98"/>
    </row>
    <row r="136" spans="1:26" ht="12.75" customHeight="1">
      <c r="A136" s="37"/>
      <c r="B136" s="37"/>
      <c r="C136" s="36"/>
      <c r="D136" s="98"/>
      <c r="E136" s="98"/>
      <c r="F136" s="98"/>
      <c r="G136" s="98"/>
      <c r="H136" s="98"/>
      <c r="I136" s="36"/>
      <c r="J136" s="36"/>
      <c r="K136" s="36"/>
      <c r="L136" s="36"/>
      <c r="M136" s="36"/>
      <c r="N136" s="36"/>
      <c r="O136" s="36"/>
      <c r="P136" s="98"/>
      <c r="Q136" s="98"/>
      <c r="R136" s="98"/>
      <c r="S136" s="98"/>
      <c r="T136" s="98"/>
      <c r="U136" s="98"/>
      <c r="V136" s="98"/>
      <c r="W136" s="98"/>
      <c r="X136" s="98"/>
      <c r="Y136" s="98"/>
      <c r="Z136" s="98"/>
    </row>
    <row r="137" spans="1:26" ht="12.75" customHeight="1">
      <c r="A137" s="37"/>
      <c r="B137" s="37"/>
      <c r="C137" s="36"/>
      <c r="D137" s="98"/>
      <c r="E137" s="98"/>
      <c r="F137" s="98"/>
      <c r="G137" s="98"/>
      <c r="H137" s="98"/>
      <c r="I137" s="36"/>
      <c r="J137" s="36"/>
      <c r="K137" s="36"/>
      <c r="L137" s="36"/>
      <c r="M137" s="36"/>
      <c r="N137" s="36"/>
      <c r="O137" s="36"/>
      <c r="P137" s="98"/>
      <c r="Q137" s="98"/>
      <c r="R137" s="98"/>
      <c r="S137" s="98"/>
      <c r="T137" s="98"/>
      <c r="U137" s="98"/>
      <c r="V137" s="98"/>
      <c r="W137" s="98"/>
      <c r="X137" s="98"/>
      <c r="Y137" s="98"/>
      <c r="Z137" s="98"/>
    </row>
    <row r="138" spans="1:26" ht="12.75" customHeight="1">
      <c r="A138" s="37"/>
      <c r="B138" s="37"/>
      <c r="C138" s="36"/>
      <c r="D138" s="98"/>
      <c r="E138" s="98"/>
      <c r="F138" s="98"/>
      <c r="G138" s="98"/>
      <c r="H138" s="98"/>
      <c r="I138" s="36"/>
      <c r="J138" s="36"/>
      <c r="K138" s="36"/>
      <c r="L138" s="36"/>
      <c r="M138" s="36"/>
      <c r="N138" s="36"/>
      <c r="O138" s="36"/>
      <c r="P138" s="98"/>
      <c r="Q138" s="98"/>
      <c r="R138" s="98"/>
      <c r="S138" s="98"/>
      <c r="T138" s="98"/>
      <c r="U138" s="98"/>
      <c r="V138" s="98"/>
      <c r="W138" s="98"/>
      <c r="X138" s="98"/>
      <c r="Y138" s="98"/>
      <c r="Z138" s="98"/>
    </row>
    <row r="139" spans="1:26" ht="12.75" customHeight="1">
      <c r="A139" s="37"/>
      <c r="B139" s="37"/>
      <c r="C139" s="36"/>
      <c r="D139" s="98"/>
      <c r="E139" s="98"/>
      <c r="F139" s="98"/>
      <c r="G139" s="98"/>
      <c r="H139" s="98"/>
      <c r="I139" s="36"/>
      <c r="J139" s="36"/>
      <c r="K139" s="36"/>
      <c r="L139" s="36"/>
      <c r="M139" s="36"/>
      <c r="N139" s="36"/>
      <c r="O139" s="36"/>
      <c r="P139" s="98"/>
      <c r="Q139" s="98"/>
      <c r="R139" s="98"/>
      <c r="S139" s="98"/>
      <c r="T139" s="98"/>
      <c r="U139" s="98"/>
      <c r="V139" s="98"/>
      <c r="W139" s="98"/>
      <c r="X139" s="98"/>
      <c r="Y139" s="98"/>
      <c r="Z139" s="98"/>
    </row>
    <row r="140" spans="1:26" ht="12.75" customHeight="1">
      <c r="A140" s="37"/>
      <c r="B140" s="37"/>
      <c r="C140" s="36"/>
      <c r="D140" s="98"/>
      <c r="E140" s="98"/>
      <c r="F140" s="98"/>
      <c r="G140" s="98"/>
      <c r="H140" s="98"/>
      <c r="I140" s="36"/>
      <c r="J140" s="36"/>
      <c r="K140" s="36"/>
      <c r="L140" s="36"/>
      <c r="M140" s="36"/>
      <c r="N140" s="36"/>
      <c r="O140" s="36"/>
      <c r="P140" s="98"/>
      <c r="Q140" s="98"/>
      <c r="R140" s="98"/>
      <c r="S140" s="98"/>
      <c r="T140" s="98"/>
      <c r="U140" s="98"/>
      <c r="V140" s="98"/>
      <c r="W140" s="98"/>
      <c r="X140" s="98"/>
      <c r="Y140" s="98"/>
      <c r="Z140" s="98"/>
    </row>
    <row r="141" spans="1:26" ht="12.75" customHeight="1">
      <c r="A141" s="37"/>
      <c r="B141" s="37"/>
      <c r="C141" s="36"/>
      <c r="D141" s="98"/>
      <c r="E141" s="98"/>
      <c r="F141" s="98"/>
      <c r="G141" s="98"/>
      <c r="H141" s="98"/>
      <c r="I141" s="36"/>
      <c r="J141" s="36"/>
      <c r="K141" s="36"/>
      <c r="L141" s="36"/>
      <c r="M141" s="36"/>
      <c r="N141" s="36"/>
      <c r="O141" s="36"/>
      <c r="P141" s="98"/>
      <c r="Q141" s="98"/>
      <c r="R141" s="98"/>
      <c r="S141" s="98"/>
      <c r="T141" s="98"/>
      <c r="U141" s="98"/>
      <c r="V141" s="98"/>
      <c r="W141" s="98"/>
      <c r="X141" s="98"/>
      <c r="Y141" s="98"/>
      <c r="Z141" s="98"/>
    </row>
    <row r="142" spans="1:26" ht="12.75" customHeight="1">
      <c r="A142" s="37"/>
      <c r="B142" s="37"/>
      <c r="C142" s="36"/>
      <c r="D142" s="98"/>
      <c r="E142" s="98"/>
      <c r="F142" s="98"/>
      <c r="G142" s="98"/>
      <c r="H142" s="98"/>
      <c r="I142" s="36"/>
      <c r="J142" s="36"/>
      <c r="K142" s="36"/>
      <c r="L142" s="36"/>
      <c r="M142" s="36"/>
      <c r="N142" s="36"/>
      <c r="O142" s="36"/>
      <c r="P142" s="98"/>
      <c r="Q142" s="98"/>
      <c r="R142" s="98"/>
      <c r="S142" s="98"/>
      <c r="T142" s="98"/>
      <c r="U142" s="98"/>
      <c r="V142" s="98"/>
      <c r="W142" s="98"/>
      <c r="X142" s="98"/>
      <c r="Y142" s="98"/>
      <c r="Z142" s="98"/>
    </row>
    <row r="143" spans="1:26" ht="12.75" customHeight="1">
      <c r="A143" s="37"/>
      <c r="B143" s="37"/>
      <c r="C143" s="36"/>
      <c r="D143" s="98"/>
      <c r="E143" s="98"/>
      <c r="F143" s="98"/>
      <c r="G143" s="98"/>
      <c r="H143" s="98"/>
      <c r="I143" s="36"/>
      <c r="J143" s="36"/>
      <c r="K143" s="36"/>
      <c r="L143" s="36"/>
      <c r="M143" s="36"/>
      <c r="N143" s="36"/>
      <c r="O143" s="36"/>
      <c r="P143" s="98"/>
      <c r="Q143" s="98"/>
      <c r="R143" s="98"/>
      <c r="S143" s="98"/>
      <c r="T143" s="98"/>
      <c r="U143" s="98"/>
      <c r="V143" s="98"/>
      <c r="W143" s="98"/>
      <c r="X143" s="98"/>
      <c r="Y143" s="98"/>
      <c r="Z143" s="98"/>
    </row>
    <row r="144" spans="1:26" ht="12.75" customHeight="1">
      <c r="A144" s="37"/>
      <c r="B144" s="37"/>
      <c r="C144" s="36"/>
      <c r="D144" s="98"/>
      <c r="E144" s="98"/>
      <c r="F144" s="98"/>
      <c r="G144" s="98"/>
      <c r="H144" s="98"/>
      <c r="I144" s="36"/>
      <c r="J144" s="36"/>
      <c r="K144" s="36"/>
      <c r="L144" s="36"/>
      <c r="M144" s="36"/>
      <c r="N144" s="36"/>
      <c r="O144" s="36"/>
      <c r="P144" s="98"/>
      <c r="Q144" s="98"/>
      <c r="R144" s="98"/>
      <c r="S144" s="98"/>
      <c r="T144" s="98"/>
      <c r="U144" s="98"/>
      <c r="V144" s="98"/>
      <c r="W144" s="98"/>
      <c r="X144" s="98"/>
      <c r="Y144" s="98"/>
      <c r="Z144" s="98"/>
    </row>
    <row r="145" spans="1:26" ht="12.75" customHeight="1">
      <c r="A145" s="37"/>
      <c r="B145" s="37"/>
      <c r="C145" s="36"/>
      <c r="D145" s="98"/>
      <c r="E145" s="98"/>
      <c r="F145" s="98"/>
      <c r="G145" s="98"/>
      <c r="H145" s="98"/>
      <c r="I145" s="36"/>
      <c r="J145" s="36"/>
      <c r="K145" s="36"/>
      <c r="L145" s="36"/>
      <c r="M145" s="36"/>
      <c r="N145" s="36"/>
      <c r="O145" s="36"/>
      <c r="P145" s="98"/>
      <c r="Q145" s="98"/>
      <c r="R145" s="98"/>
      <c r="S145" s="98"/>
      <c r="T145" s="98"/>
      <c r="U145" s="98"/>
      <c r="V145" s="98"/>
      <c r="W145" s="98"/>
      <c r="X145" s="98"/>
      <c r="Y145" s="98"/>
      <c r="Z145" s="98"/>
    </row>
    <row r="146" spans="1:26" ht="12.75" customHeight="1">
      <c r="A146" s="37"/>
      <c r="B146" s="37"/>
      <c r="C146" s="36"/>
      <c r="D146" s="98"/>
      <c r="E146" s="98"/>
      <c r="F146" s="98"/>
      <c r="G146" s="98"/>
      <c r="H146" s="98"/>
      <c r="I146" s="36"/>
      <c r="J146" s="36"/>
      <c r="K146" s="36"/>
      <c r="L146" s="36"/>
      <c r="M146" s="36"/>
      <c r="N146" s="36"/>
      <c r="O146" s="36"/>
      <c r="P146" s="98"/>
      <c r="Q146" s="98"/>
      <c r="R146" s="98"/>
      <c r="S146" s="98"/>
      <c r="T146" s="98"/>
      <c r="U146" s="98"/>
      <c r="V146" s="98"/>
      <c r="W146" s="98"/>
      <c r="X146" s="98"/>
      <c r="Y146" s="98"/>
      <c r="Z146" s="98"/>
    </row>
    <row r="147" spans="1:26" ht="12.75" customHeight="1">
      <c r="A147" s="37"/>
      <c r="B147" s="37"/>
      <c r="C147" s="36"/>
      <c r="D147" s="98"/>
      <c r="E147" s="98"/>
      <c r="F147" s="98"/>
      <c r="G147" s="98"/>
      <c r="H147" s="98"/>
      <c r="I147" s="36"/>
      <c r="J147" s="36"/>
      <c r="K147" s="36"/>
      <c r="L147" s="36"/>
      <c r="M147" s="36"/>
      <c r="N147" s="36"/>
      <c r="O147" s="36"/>
      <c r="P147" s="98"/>
      <c r="Q147" s="98"/>
      <c r="R147" s="98"/>
      <c r="S147" s="98"/>
      <c r="T147" s="98"/>
      <c r="U147" s="98"/>
      <c r="V147" s="98"/>
      <c r="W147" s="98"/>
      <c r="X147" s="98"/>
      <c r="Y147" s="98"/>
      <c r="Z147" s="98"/>
    </row>
    <row r="148" spans="1:26" ht="12.75" customHeight="1">
      <c r="A148" s="37"/>
      <c r="B148" s="37"/>
      <c r="C148" s="36"/>
      <c r="D148" s="98"/>
      <c r="E148" s="98"/>
      <c r="F148" s="98"/>
      <c r="G148" s="98"/>
      <c r="H148" s="98"/>
      <c r="I148" s="36"/>
      <c r="J148" s="36"/>
      <c r="K148" s="36"/>
      <c r="L148" s="36"/>
      <c r="M148" s="36"/>
      <c r="N148" s="36"/>
      <c r="O148" s="36"/>
      <c r="P148" s="98"/>
      <c r="Q148" s="98"/>
      <c r="R148" s="98"/>
      <c r="S148" s="98"/>
      <c r="T148" s="98"/>
      <c r="U148" s="98"/>
      <c r="V148" s="98"/>
      <c r="W148" s="98"/>
      <c r="X148" s="98"/>
      <c r="Y148" s="98"/>
      <c r="Z148" s="98"/>
    </row>
    <row r="149" spans="1:26" ht="12.75" customHeight="1">
      <c r="A149" s="37"/>
      <c r="B149" s="37"/>
      <c r="C149" s="36"/>
      <c r="D149" s="98"/>
      <c r="E149" s="98"/>
      <c r="F149" s="98"/>
      <c r="G149" s="98"/>
      <c r="H149" s="98"/>
      <c r="I149" s="36"/>
      <c r="J149" s="36"/>
      <c r="K149" s="36"/>
      <c r="L149" s="36"/>
      <c r="M149" s="36"/>
      <c r="N149" s="36"/>
      <c r="O149" s="36"/>
      <c r="P149" s="98"/>
      <c r="Q149" s="98"/>
      <c r="R149" s="98"/>
      <c r="S149" s="98"/>
      <c r="T149" s="98"/>
      <c r="U149" s="98"/>
      <c r="V149" s="98"/>
      <c r="W149" s="98"/>
      <c r="X149" s="98"/>
      <c r="Y149" s="98"/>
      <c r="Z149" s="98"/>
    </row>
    <row r="150" spans="1:26" ht="12.75" customHeight="1">
      <c r="A150" s="37"/>
      <c r="B150" s="37"/>
      <c r="C150" s="36"/>
      <c r="D150" s="98"/>
      <c r="E150" s="98"/>
      <c r="F150" s="98"/>
      <c r="G150" s="98"/>
      <c r="H150" s="98"/>
      <c r="I150" s="36"/>
      <c r="J150" s="36"/>
      <c r="K150" s="36"/>
      <c r="L150" s="36"/>
      <c r="M150" s="36"/>
      <c r="N150" s="36"/>
      <c r="O150" s="36"/>
      <c r="P150" s="98"/>
      <c r="Q150" s="98"/>
      <c r="R150" s="98"/>
      <c r="S150" s="98"/>
      <c r="T150" s="98"/>
      <c r="U150" s="98"/>
      <c r="V150" s="98"/>
      <c r="W150" s="98"/>
      <c r="X150" s="98"/>
      <c r="Y150" s="98"/>
      <c r="Z150" s="98"/>
    </row>
    <row r="151" spans="1:26" ht="12.75" customHeight="1">
      <c r="A151" s="37"/>
      <c r="B151" s="37"/>
      <c r="C151" s="36"/>
      <c r="D151" s="98"/>
      <c r="E151" s="98"/>
      <c r="F151" s="98"/>
      <c r="G151" s="98"/>
      <c r="H151" s="98"/>
      <c r="I151" s="36"/>
      <c r="J151" s="36"/>
      <c r="K151" s="36"/>
      <c r="L151" s="36"/>
      <c r="M151" s="36"/>
      <c r="N151" s="36"/>
      <c r="O151" s="36"/>
      <c r="P151" s="98"/>
      <c r="Q151" s="98"/>
      <c r="R151" s="98"/>
      <c r="S151" s="98"/>
      <c r="T151" s="98"/>
      <c r="U151" s="98"/>
      <c r="V151" s="98"/>
      <c r="W151" s="98"/>
      <c r="X151" s="98"/>
      <c r="Y151" s="98"/>
      <c r="Z151" s="98"/>
    </row>
    <row r="152" spans="1:26" ht="12.75" customHeight="1">
      <c r="A152" s="37"/>
      <c r="B152" s="37"/>
      <c r="C152" s="36"/>
      <c r="D152" s="98"/>
      <c r="E152" s="98"/>
      <c r="F152" s="98"/>
      <c r="G152" s="98"/>
      <c r="H152" s="98"/>
      <c r="I152" s="36"/>
      <c r="J152" s="36"/>
      <c r="K152" s="36"/>
      <c r="L152" s="36"/>
      <c r="M152" s="36"/>
      <c r="N152" s="36"/>
      <c r="O152" s="36"/>
      <c r="P152" s="98"/>
      <c r="Q152" s="98"/>
      <c r="R152" s="98"/>
      <c r="S152" s="98"/>
      <c r="T152" s="98"/>
      <c r="U152" s="98"/>
      <c r="V152" s="98"/>
      <c r="W152" s="98"/>
      <c r="X152" s="98"/>
      <c r="Y152" s="98"/>
      <c r="Z152" s="98"/>
    </row>
    <row r="153" spans="1:26" ht="12.75" customHeight="1">
      <c r="A153" s="37"/>
      <c r="B153" s="37"/>
      <c r="C153" s="36"/>
      <c r="D153" s="98"/>
      <c r="E153" s="98"/>
      <c r="F153" s="98"/>
      <c r="G153" s="98"/>
      <c r="H153" s="98"/>
      <c r="I153" s="36"/>
      <c r="J153" s="36"/>
      <c r="K153" s="36"/>
      <c r="L153" s="36"/>
      <c r="M153" s="36"/>
      <c r="N153" s="36"/>
      <c r="O153" s="36"/>
      <c r="P153" s="98"/>
      <c r="Q153" s="98"/>
      <c r="R153" s="98"/>
      <c r="S153" s="98"/>
      <c r="T153" s="98"/>
      <c r="U153" s="98"/>
      <c r="V153" s="98"/>
      <c r="W153" s="98"/>
      <c r="X153" s="98"/>
      <c r="Y153" s="98"/>
      <c r="Z153" s="98"/>
    </row>
    <row r="154" spans="1:26" ht="12.75" customHeight="1">
      <c r="A154" s="37"/>
      <c r="B154" s="37"/>
      <c r="C154" s="36"/>
      <c r="D154" s="98"/>
      <c r="E154" s="98"/>
      <c r="F154" s="98"/>
      <c r="G154" s="98"/>
      <c r="H154" s="98"/>
      <c r="I154" s="36"/>
      <c r="J154" s="36"/>
      <c r="K154" s="36"/>
      <c r="L154" s="36"/>
      <c r="M154" s="36"/>
      <c r="N154" s="36"/>
      <c r="O154" s="36"/>
      <c r="P154" s="98"/>
      <c r="Q154" s="98"/>
      <c r="R154" s="98"/>
      <c r="S154" s="98"/>
      <c r="T154" s="98"/>
      <c r="U154" s="98"/>
      <c r="V154" s="98"/>
      <c r="W154" s="98"/>
      <c r="X154" s="98"/>
      <c r="Y154" s="98"/>
      <c r="Z154" s="98"/>
    </row>
    <row r="155" spans="1:26" ht="12.75" customHeight="1">
      <c r="A155" s="37"/>
      <c r="B155" s="37"/>
      <c r="C155" s="36"/>
      <c r="D155" s="98"/>
      <c r="E155" s="98"/>
      <c r="F155" s="98"/>
      <c r="G155" s="98"/>
      <c r="H155" s="98"/>
      <c r="I155" s="36"/>
      <c r="J155" s="36"/>
      <c r="K155" s="36"/>
      <c r="L155" s="36"/>
      <c r="M155" s="36"/>
      <c r="N155" s="36"/>
      <c r="O155" s="36"/>
      <c r="P155" s="98"/>
      <c r="Q155" s="98"/>
      <c r="R155" s="98"/>
      <c r="S155" s="98"/>
      <c r="T155" s="98"/>
      <c r="U155" s="98"/>
      <c r="V155" s="98"/>
      <c r="W155" s="98"/>
      <c r="X155" s="98"/>
      <c r="Y155" s="98"/>
      <c r="Z155" s="98"/>
    </row>
    <row r="156" spans="1:26" ht="12.75" customHeight="1">
      <c r="A156" s="37"/>
      <c r="B156" s="37"/>
      <c r="C156" s="36"/>
      <c r="D156" s="98"/>
      <c r="E156" s="98"/>
      <c r="F156" s="98"/>
      <c r="G156" s="98"/>
      <c r="H156" s="98"/>
      <c r="I156" s="36"/>
      <c r="J156" s="36"/>
      <c r="K156" s="36"/>
      <c r="L156" s="36"/>
      <c r="M156" s="36"/>
      <c r="N156" s="36"/>
      <c r="O156" s="36"/>
      <c r="P156" s="98"/>
      <c r="Q156" s="98"/>
      <c r="R156" s="98"/>
      <c r="S156" s="98"/>
      <c r="T156" s="98"/>
      <c r="U156" s="98"/>
      <c r="V156" s="98"/>
      <c r="W156" s="98"/>
      <c r="X156" s="98"/>
      <c r="Y156" s="98"/>
      <c r="Z156" s="98"/>
    </row>
    <row r="157" spans="1:26" ht="12.75" customHeight="1">
      <c r="A157" s="37"/>
      <c r="B157" s="37"/>
      <c r="C157" s="36"/>
      <c r="D157" s="98"/>
      <c r="E157" s="98"/>
      <c r="F157" s="98"/>
      <c r="G157" s="98"/>
      <c r="H157" s="98"/>
      <c r="I157" s="36"/>
      <c r="J157" s="36"/>
      <c r="K157" s="36"/>
      <c r="L157" s="36"/>
      <c r="M157" s="36"/>
      <c r="N157" s="36"/>
      <c r="O157" s="36"/>
      <c r="P157" s="98"/>
      <c r="Q157" s="98"/>
      <c r="R157" s="98"/>
      <c r="S157" s="98"/>
      <c r="T157" s="98"/>
      <c r="U157" s="98"/>
      <c r="V157" s="98"/>
      <c r="W157" s="98"/>
      <c r="X157" s="98"/>
      <c r="Y157" s="98"/>
      <c r="Z157" s="98"/>
    </row>
    <row r="158" spans="1:26" ht="12.75" customHeight="1">
      <c r="A158" s="37"/>
      <c r="B158" s="37"/>
      <c r="C158" s="36"/>
      <c r="D158" s="98"/>
      <c r="E158" s="98"/>
      <c r="F158" s="98"/>
      <c r="G158" s="98"/>
      <c r="H158" s="98"/>
      <c r="I158" s="36"/>
      <c r="J158" s="36"/>
      <c r="K158" s="36"/>
      <c r="L158" s="36"/>
      <c r="M158" s="36"/>
      <c r="N158" s="36"/>
      <c r="O158" s="36"/>
      <c r="P158" s="98"/>
      <c r="Q158" s="98"/>
      <c r="R158" s="98"/>
      <c r="S158" s="98"/>
      <c r="T158" s="98"/>
      <c r="U158" s="98"/>
      <c r="V158" s="98"/>
      <c r="W158" s="98"/>
      <c r="X158" s="98"/>
      <c r="Y158" s="98"/>
      <c r="Z158" s="98"/>
    </row>
    <row r="159" spans="1:26" ht="12.75" customHeight="1">
      <c r="A159" s="37"/>
      <c r="B159" s="37"/>
      <c r="C159" s="36"/>
      <c r="D159" s="98"/>
      <c r="E159" s="98"/>
      <c r="F159" s="98"/>
      <c r="G159" s="98"/>
      <c r="H159" s="98"/>
      <c r="I159" s="36"/>
      <c r="J159" s="36"/>
      <c r="K159" s="36"/>
      <c r="L159" s="36"/>
      <c r="M159" s="36"/>
      <c r="N159" s="36"/>
      <c r="O159" s="36"/>
      <c r="P159" s="98"/>
      <c r="Q159" s="98"/>
      <c r="R159" s="98"/>
      <c r="S159" s="98"/>
      <c r="T159" s="98"/>
      <c r="U159" s="98"/>
      <c r="V159" s="98"/>
      <c r="W159" s="98"/>
      <c r="X159" s="98"/>
      <c r="Y159" s="98"/>
      <c r="Z159" s="98"/>
    </row>
    <row r="160" spans="1:26" ht="12.75" customHeight="1">
      <c r="A160" s="37"/>
      <c r="B160" s="37"/>
      <c r="C160" s="36"/>
      <c r="D160" s="98"/>
      <c r="E160" s="98"/>
      <c r="F160" s="98"/>
      <c r="G160" s="98"/>
      <c r="H160" s="98"/>
      <c r="I160" s="36"/>
      <c r="J160" s="36"/>
      <c r="K160" s="36"/>
      <c r="L160" s="36"/>
      <c r="M160" s="36"/>
      <c r="N160" s="36"/>
      <c r="O160" s="36"/>
      <c r="P160" s="98"/>
      <c r="Q160" s="98"/>
      <c r="R160" s="98"/>
      <c r="S160" s="98"/>
      <c r="T160" s="98"/>
      <c r="U160" s="98"/>
      <c r="V160" s="98"/>
      <c r="W160" s="98"/>
      <c r="X160" s="98"/>
      <c r="Y160" s="98"/>
      <c r="Z160" s="98"/>
    </row>
    <row r="161" spans="1:26" ht="12.75" customHeight="1">
      <c r="A161" s="37"/>
      <c r="B161" s="37"/>
      <c r="C161" s="36"/>
      <c r="D161" s="98"/>
      <c r="E161" s="98"/>
      <c r="F161" s="98"/>
      <c r="G161" s="98"/>
      <c r="H161" s="98"/>
      <c r="I161" s="36"/>
      <c r="J161" s="36"/>
      <c r="K161" s="36"/>
      <c r="L161" s="36"/>
      <c r="M161" s="36"/>
      <c r="N161" s="36"/>
      <c r="O161" s="36"/>
      <c r="P161" s="98"/>
      <c r="Q161" s="98"/>
      <c r="R161" s="98"/>
      <c r="S161" s="98"/>
      <c r="T161" s="98"/>
      <c r="U161" s="98"/>
      <c r="V161" s="98"/>
      <c r="W161" s="98"/>
      <c r="X161" s="98"/>
      <c r="Y161" s="98"/>
      <c r="Z161" s="98"/>
    </row>
    <row r="162" spans="1:26" ht="12.75" customHeight="1">
      <c r="A162" s="37"/>
      <c r="B162" s="37"/>
      <c r="C162" s="36"/>
      <c r="D162" s="98"/>
      <c r="E162" s="98"/>
      <c r="F162" s="98"/>
      <c r="G162" s="98"/>
      <c r="H162" s="98"/>
      <c r="I162" s="36"/>
      <c r="J162" s="36"/>
      <c r="K162" s="36"/>
      <c r="L162" s="36"/>
      <c r="M162" s="36"/>
      <c r="N162" s="36"/>
      <c r="O162" s="36"/>
      <c r="P162" s="98"/>
      <c r="Q162" s="98"/>
      <c r="R162" s="98"/>
      <c r="S162" s="98"/>
      <c r="T162" s="98"/>
      <c r="U162" s="98"/>
      <c r="V162" s="98"/>
      <c r="W162" s="98"/>
      <c r="X162" s="98"/>
      <c r="Y162" s="98"/>
      <c r="Z162" s="98"/>
    </row>
    <row r="163" spans="1:26" ht="12.75" customHeight="1">
      <c r="A163" s="37"/>
      <c r="B163" s="37"/>
      <c r="C163" s="36"/>
      <c r="D163" s="98"/>
      <c r="E163" s="98"/>
      <c r="F163" s="98"/>
      <c r="G163" s="98"/>
      <c r="H163" s="98"/>
      <c r="I163" s="36"/>
      <c r="J163" s="36"/>
      <c r="K163" s="36"/>
      <c r="L163" s="36"/>
      <c r="M163" s="36"/>
      <c r="N163" s="36"/>
      <c r="O163" s="36"/>
      <c r="P163" s="98"/>
      <c r="Q163" s="98"/>
      <c r="R163" s="98"/>
      <c r="S163" s="98"/>
      <c r="T163" s="98"/>
      <c r="U163" s="98"/>
      <c r="V163" s="98"/>
      <c r="W163" s="98"/>
      <c r="X163" s="98"/>
      <c r="Y163" s="98"/>
      <c r="Z163" s="98"/>
    </row>
    <row r="164" spans="1:26" ht="12.75" customHeight="1">
      <c r="A164" s="37"/>
      <c r="B164" s="37"/>
      <c r="C164" s="36"/>
      <c r="D164" s="98"/>
      <c r="E164" s="98"/>
      <c r="F164" s="98"/>
      <c r="G164" s="98"/>
      <c r="H164" s="98"/>
      <c r="I164" s="36"/>
      <c r="J164" s="36"/>
      <c r="K164" s="36"/>
      <c r="L164" s="36"/>
      <c r="M164" s="36"/>
      <c r="N164" s="36"/>
      <c r="O164" s="36"/>
      <c r="P164" s="98"/>
      <c r="Q164" s="98"/>
      <c r="R164" s="98"/>
      <c r="S164" s="98"/>
      <c r="T164" s="98"/>
      <c r="U164" s="98"/>
      <c r="V164" s="98"/>
      <c r="W164" s="98"/>
      <c r="X164" s="98"/>
      <c r="Y164" s="98"/>
      <c r="Z164" s="98"/>
    </row>
    <row r="165" spans="1:26" ht="12.75" customHeight="1">
      <c r="A165" s="37"/>
      <c r="B165" s="37"/>
      <c r="C165" s="36"/>
      <c r="D165" s="98"/>
      <c r="E165" s="98"/>
      <c r="F165" s="98"/>
      <c r="G165" s="98"/>
      <c r="H165" s="98"/>
      <c r="I165" s="36"/>
      <c r="J165" s="36"/>
      <c r="K165" s="36"/>
      <c r="L165" s="36"/>
      <c r="M165" s="36"/>
      <c r="N165" s="36"/>
      <c r="O165" s="36"/>
      <c r="P165" s="98"/>
      <c r="Q165" s="98"/>
      <c r="R165" s="98"/>
      <c r="S165" s="98"/>
      <c r="T165" s="98"/>
      <c r="U165" s="98"/>
      <c r="V165" s="98"/>
      <c r="W165" s="98"/>
      <c r="X165" s="98"/>
      <c r="Y165" s="98"/>
      <c r="Z165" s="98"/>
    </row>
    <row r="166" spans="1:26" ht="12.75" customHeight="1">
      <c r="A166" s="37"/>
      <c r="B166" s="37"/>
      <c r="C166" s="36"/>
      <c r="D166" s="98"/>
      <c r="E166" s="98"/>
      <c r="F166" s="98"/>
      <c r="G166" s="98"/>
      <c r="H166" s="98"/>
      <c r="I166" s="36"/>
      <c r="J166" s="36"/>
      <c r="K166" s="36"/>
      <c r="L166" s="36"/>
      <c r="M166" s="36"/>
      <c r="N166" s="36"/>
      <c r="O166" s="36"/>
      <c r="P166" s="98"/>
      <c r="Q166" s="98"/>
      <c r="R166" s="98"/>
      <c r="S166" s="98"/>
      <c r="T166" s="98"/>
      <c r="U166" s="98"/>
      <c r="V166" s="98"/>
      <c r="W166" s="98"/>
      <c r="X166" s="98"/>
      <c r="Y166" s="98"/>
      <c r="Z166" s="98"/>
    </row>
    <row r="167" spans="1:26" ht="12.75" customHeight="1">
      <c r="A167" s="37"/>
      <c r="B167" s="37"/>
      <c r="C167" s="36"/>
      <c r="D167" s="98"/>
      <c r="E167" s="98"/>
      <c r="F167" s="98"/>
      <c r="G167" s="98"/>
      <c r="H167" s="98"/>
      <c r="I167" s="36"/>
      <c r="J167" s="36"/>
      <c r="K167" s="36"/>
      <c r="L167" s="36"/>
      <c r="M167" s="36"/>
      <c r="N167" s="36"/>
      <c r="O167" s="36"/>
      <c r="P167" s="98"/>
      <c r="Q167" s="98"/>
      <c r="R167" s="98"/>
      <c r="S167" s="98"/>
      <c r="T167" s="98"/>
      <c r="U167" s="98"/>
      <c r="V167" s="98"/>
      <c r="W167" s="98"/>
      <c r="X167" s="98"/>
      <c r="Y167" s="98"/>
      <c r="Z167" s="98"/>
    </row>
    <row r="168" spans="1:26" ht="12.75" customHeight="1">
      <c r="A168" s="37"/>
      <c r="B168" s="37"/>
      <c r="C168" s="36"/>
      <c r="D168" s="98"/>
      <c r="E168" s="98"/>
      <c r="F168" s="98"/>
      <c r="G168" s="98"/>
      <c r="H168" s="98"/>
      <c r="I168" s="36"/>
      <c r="J168" s="36"/>
      <c r="K168" s="36"/>
      <c r="L168" s="36"/>
      <c r="M168" s="36"/>
      <c r="N168" s="36"/>
      <c r="O168" s="36"/>
      <c r="P168" s="98"/>
      <c r="Q168" s="98"/>
      <c r="R168" s="98"/>
      <c r="S168" s="98"/>
      <c r="T168" s="98"/>
      <c r="U168" s="98"/>
      <c r="V168" s="98"/>
      <c r="W168" s="98"/>
      <c r="X168" s="98"/>
      <c r="Y168" s="98"/>
      <c r="Z168" s="98"/>
    </row>
    <row r="169" spans="1:26" ht="12.75" customHeight="1">
      <c r="A169" s="37"/>
      <c r="B169" s="37"/>
      <c r="C169" s="36"/>
      <c r="D169" s="98"/>
      <c r="E169" s="98"/>
      <c r="F169" s="98"/>
      <c r="G169" s="98"/>
      <c r="H169" s="98"/>
      <c r="I169" s="36"/>
      <c r="J169" s="36"/>
      <c r="K169" s="36"/>
      <c r="L169" s="36"/>
      <c r="M169" s="36"/>
      <c r="N169" s="36"/>
      <c r="O169" s="36"/>
      <c r="P169" s="98"/>
      <c r="Q169" s="98"/>
      <c r="R169" s="98"/>
      <c r="S169" s="98"/>
      <c r="T169" s="98"/>
      <c r="U169" s="98"/>
      <c r="V169" s="98"/>
      <c r="W169" s="98"/>
      <c r="X169" s="98"/>
      <c r="Y169" s="98"/>
      <c r="Z169" s="98"/>
    </row>
    <row r="170" spans="1:26" ht="12.75" customHeight="1">
      <c r="A170" s="37"/>
      <c r="B170" s="37"/>
      <c r="C170" s="36"/>
      <c r="D170" s="98"/>
      <c r="E170" s="98"/>
      <c r="F170" s="98"/>
      <c r="G170" s="98"/>
      <c r="H170" s="98"/>
      <c r="I170" s="36"/>
      <c r="J170" s="36"/>
      <c r="K170" s="36"/>
      <c r="L170" s="36"/>
      <c r="M170" s="36"/>
      <c r="N170" s="36"/>
      <c r="O170" s="36"/>
      <c r="P170" s="98"/>
      <c r="Q170" s="98"/>
      <c r="R170" s="98"/>
      <c r="S170" s="98"/>
      <c r="T170" s="98"/>
      <c r="U170" s="98"/>
      <c r="V170" s="98"/>
      <c r="W170" s="98"/>
      <c r="X170" s="98"/>
      <c r="Y170" s="98"/>
      <c r="Z170" s="98"/>
    </row>
    <row r="171" spans="1:26" ht="12.75" customHeight="1">
      <c r="A171" s="37"/>
      <c r="B171" s="37"/>
      <c r="C171" s="36"/>
      <c r="D171" s="98"/>
      <c r="E171" s="98"/>
      <c r="F171" s="98"/>
      <c r="G171" s="98"/>
      <c r="H171" s="98"/>
      <c r="I171" s="36"/>
      <c r="J171" s="36"/>
      <c r="K171" s="36"/>
      <c r="L171" s="36"/>
      <c r="M171" s="36"/>
      <c r="N171" s="36"/>
      <c r="O171" s="36"/>
      <c r="P171" s="98"/>
      <c r="Q171" s="98"/>
      <c r="R171" s="98"/>
      <c r="S171" s="98"/>
      <c r="T171" s="98"/>
      <c r="U171" s="98"/>
      <c r="V171" s="98"/>
      <c r="W171" s="98"/>
      <c r="X171" s="98"/>
      <c r="Y171" s="98"/>
      <c r="Z171" s="98"/>
    </row>
    <row r="172" spans="1:26" ht="12.75" customHeight="1">
      <c r="A172" s="36"/>
      <c r="B172" s="36"/>
      <c r="C172" s="36"/>
      <c r="D172" s="98"/>
      <c r="E172" s="98"/>
      <c r="F172" s="98"/>
      <c r="G172" s="98"/>
      <c r="H172" s="98"/>
      <c r="I172" s="36"/>
      <c r="J172" s="36"/>
      <c r="K172" s="36"/>
      <c r="L172" s="36"/>
      <c r="M172" s="36"/>
      <c r="N172" s="36"/>
      <c r="O172" s="36"/>
      <c r="P172" s="98"/>
      <c r="Q172" s="98"/>
      <c r="R172" s="98"/>
      <c r="S172" s="98"/>
      <c r="T172" s="98"/>
      <c r="U172" s="98"/>
      <c r="V172" s="98"/>
      <c r="W172" s="98"/>
      <c r="X172" s="98"/>
      <c r="Y172" s="98"/>
      <c r="Z172" s="98"/>
    </row>
    <row r="173" spans="1:26" ht="12.75" customHeight="1">
      <c r="A173" s="36"/>
      <c r="B173" s="36"/>
      <c r="C173" s="36"/>
      <c r="D173" s="98"/>
      <c r="E173" s="98"/>
      <c r="F173" s="98"/>
      <c r="G173" s="98"/>
      <c r="H173" s="98"/>
      <c r="I173" s="36"/>
      <c r="J173" s="36"/>
      <c r="K173" s="36"/>
      <c r="L173" s="36"/>
      <c r="M173" s="36"/>
      <c r="N173" s="36"/>
      <c r="O173" s="36"/>
      <c r="P173" s="98"/>
      <c r="Q173" s="98"/>
      <c r="R173" s="98"/>
      <c r="S173" s="98"/>
      <c r="T173" s="98"/>
      <c r="U173" s="98"/>
      <c r="V173" s="98"/>
      <c r="W173" s="98"/>
      <c r="X173" s="98"/>
      <c r="Y173" s="98"/>
      <c r="Z173" s="98"/>
    </row>
    <row r="174" spans="1:26" ht="12.75" customHeight="1">
      <c r="A174" s="36"/>
      <c r="B174" s="36"/>
      <c r="C174" s="36"/>
      <c r="D174" s="98"/>
      <c r="E174" s="98"/>
      <c r="F174" s="98"/>
      <c r="G174" s="98"/>
      <c r="H174" s="98"/>
      <c r="I174" s="36"/>
      <c r="J174" s="36"/>
      <c r="K174" s="36"/>
      <c r="L174" s="36"/>
      <c r="M174" s="36"/>
      <c r="N174" s="36"/>
      <c r="O174" s="36"/>
      <c r="P174" s="98"/>
      <c r="Q174" s="98"/>
      <c r="R174" s="98"/>
      <c r="S174" s="98"/>
      <c r="T174" s="98"/>
      <c r="U174" s="98"/>
      <c r="V174" s="98"/>
      <c r="W174" s="98"/>
      <c r="X174" s="98"/>
      <c r="Y174" s="98"/>
      <c r="Z174" s="98"/>
    </row>
    <row r="175" spans="1:26" ht="12.75" customHeight="1">
      <c r="A175" s="36"/>
      <c r="B175" s="36"/>
      <c r="C175" s="36"/>
      <c r="D175" s="98"/>
      <c r="E175" s="98"/>
      <c r="F175" s="98"/>
      <c r="G175" s="98"/>
      <c r="H175" s="98"/>
      <c r="I175" s="36"/>
      <c r="J175" s="36"/>
      <c r="K175" s="36"/>
      <c r="L175" s="36"/>
      <c r="M175" s="36"/>
      <c r="N175" s="36"/>
      <c r="O175" s="36"/>
      <c r="P175" s="98"/>
      <c r="Q175" s="98"/>
      <c r="R175" s="98"/>
      <c r="S175" s="98"/>
      <c r="T175" s="98"/>
      <c r="U175" s="98"/>
      <c r="V175" s="98"/>
      <c r="W175" s="98"/>
      <c r="X175" s="98"/>
      <c r="Y175" s="98"/>
      <c r="Z175" s="98"/>
    </row>
    <row r="176" spans="1:26" ht="12.75" customHeight="1">
      <c r="A176" s="36"/>
      <c r="B176" s="36"/>
      <c r="C176" s="36"/>
      <c r="D176" s="98"/>
      <c r="E176" s="98"/>
      <c r="F176" s="98"/>
      <c r="G176" s="98"/>
      <c r="H176" s="98"/>
      <c r="I176" s="36"/>
      <c r="J176" s="36"/>
      <c r="K176" s="36"/>
      <c r="L176" s="36"/>
      <c r="M176" s="36"/>
      <c r="N176" s="36"/>
      <c r="O176" s="36"/>
      <c r="P176" s="98"/>
      <c r="Q176" s="98"/>
      <c r="R176" s="98"/>
      <c r="S176" s="98"/>
      <c r="T176" s="98"/>
      <c r="U176" s="98"/>
      <c r="V176" s="98"/>
      <c r="W176" s="98"/>
      <c r="X176" s="98"/>
      <c r="Y176" s="98"/>
      <c r="Z176" s="98"/>
    </row>
    <row r="177" spans="1:26" ht="12.75" customHeight="1">
      <c r="A177" s="36"/>
      <c r="B177" s="36"/>
      <c r="C177" s="36"/>
      <c r="D177" s="98"/>
      <c r="E177" s="98"/>
      <c r="F177" s="98"/>
      <c r="G177" s="98"/>
      <c r="H177" s="98"/>
      <c r="I177" s="36"/>
      <c r="J177" s="36"/>
      <c r="K177" s="36"/>
      <c r="L177" s="36"/>
      <c r="M177" s="36"/>
      <c r="N177" s="36"/>
      <c r="O177" s="36"/>
      <c r="P177" s="98"/>
      <c r="Q177" s="98"/>
      <c r="R177" s="98"/>
      <c r="S177" s="98"/>
      <c r="T177" s="98"/>
      <c r="U177" s="98"/>
      <c r="V177" s="98"/>
      <c r="W177" s="98"/>
      <c r="X177" s="98"/>
      <c r="Y177" s="98"/>
      <c r="Z177" s="98"/>
    </row>
    <row r="178" spans="1:26" ht="12.75" customHeight="1">
      <c r="A178" s="36"/>
      <c r="B178" s="36"/>
      <c r="C178" s="36"/>
      <c r="D178" s="98"/>
      <c r="E178" s="98"/>
      <c r="F178" s="98"/>
      <c r="G178" s="98"/>
      <c r="H178" s="98"/>
      <c r="I178" s="36"/>
      <c r="J178" s="36"/>
      <c r="K178" s="36"/>
      <c r="L178" s="36"/>
      <c r="M178" s="36"/>
      <c r="N178" s="36"/>
      <c r="O178" s="36"/>
      <c r="P178" s="98"/>
      <c r="Q178" s="98"/>
      <c r="R178" s="98"/>
      <c r="S178" s="98"/>
      <c r="T178" s="98"/>
      <c r="U178" s="98"/>
      <c r="V178" s="98"/>
      <c r="W178" s="98"/>
      <c r="X178" s="98"/>
      <c r="Y178" s="98"/>
      <c r="Z178" s="98"/>
    </row>
    <row r="179" spans="1:26" ht="12.75" customHeight="1">
      <c r="A179" s="36"/>
      <c r="B179" s="36"/>
      <c r="C179" s="36"/>
      <c r="D179" s="98"/>
      <c r="E179" s="98"/>
      <c r="F179" s="98"/>
      <c r="G179" s="98"/>
      <c r="H179" s="98"/>
      <c r="I179" s="36"/>
      <c r="J179" s="36"/>
      <c r="K179" s="36"/>
      <c r="L179" s="36"/>
      <c r="M179" s="36"/>
      <c r="N179" s="36"/>
      <c r="O179" s="36"/>
      <c r="P179" s="98"/>
      <c r="Q179" s="98"/>
      <c r="R179" s="98"/>
      <c r="S179" s="98"/>
      <c r="T179" s="98"/>
      <c r="U179" s="98"/>
      <c r="V179" s="98"/>
      <c r="W179" s="98"/>
      <c r="X179" s="98"/>
      <c r="Y179" s="98"/>
      <c r="Z179" s="98"/>
    </row>
    <row r="180" spans="1:26" ht="12.75" customHeight="1">
      <c r="A180" s="36"/>
      <c r="B180" s="36"/>
      <c r="C180" s="36"/>
      <c r="D180" s="98"/>
      <c r="E180" s="98"/>
      <c r="F180" s="98"/>
      <c r="G180" s="98"/>
      <c r="H180" s="98"/>
      <c r="I180" s="36"/>
      <c r="J180" s="36"/>
      <c r="K180" s="36"/>
      <c r="L180" s="36"/>
      <c r="M180" s="36"/>
      <c r="N180" s="36"/>
      <c r="O180" s="36"/>
      <c r="P180" s="98"/>
      <c r="Q180" s="98"/>
      <c r="R180" s="98"/>
      <c r="S180" s="98"/>
      <c r="T180" s="98"/>
      <c r="U180" s="98"/>
      <c r="V180" s="98"/>
      <c r="W180" s="98"/>
      <c r="X180" s="98"/>
      <c r="Y180" s="98"/>
      <c r="Z180" s="98"/>
    </row>
    <row r="181" spans="1:26" ht="12.75" customHeight="1">
      <c r="A181" s="36"/>
      <c r="B181" s="36"/>
      <c r="C181" s="36"/>
      <c r="D181" s="98"/>
      <c r="E181" s="98"/>
      <c r="F181" s="98"/>
      <c r="G181" s="98"/>
      <c r="H181" s="98"/>
      <c r="I181" s="36"/>
      <c r="J181" s="36"/>
      <c r="K181" s="36"/>
      <c r="L181" s="36"/>
      <c r="M181" s="36"/>
      <c r="N181" s="36"/>
      <c r="O181" s="36"/>
      <c r="P181" s="98"/>
      <c r="Q181" s="98"/>
      <c r="R181" s="98"/>
      <c r="S181" s="98"/>
      <c r="T181" s="98"/>
      <c r="U181" s="98"/>
      <c r="V181" s="98"/>
      <c r="W181" s="98"/>
      <c r="X181" s="98"/>
      <c r="Y181" s="98"/>
      <c r="Z181" s="98"/>
    </row>
    <row r="182" spans="1:26" ht="12.75" customHeight="1">
      <c r="A182" s="36"/>
      <c r="B182" s="36"/>
      <c r="C182" s="36"/>
      <c r="D182" s="98"/>
      <c r="E182" s="98"/>
      <c r="F182" s="98"/>
      <c r="G182" s="98"/>
      <c r="H182" s="98"/>
      <c r="I182" s="36"/>
      <c r="J182" s="36"/>
      <c r="K182" s="36"/>
      <c r="L182" s="36"/>
      <c r="M182" s="36"/>
      <c r="N182" s="36"/>
      <c r="O182" s="36"/>
      <c r="P182" s="98"/>
      <c r="Q182" s="98"/>
      <c r="R182" s="98"/>
      <c r="S182" s="98"/>
      <c r="T182" s="98"/>
      <c r="U182" s="98"/>
      <c r="V182" s="98"/>
      <c r="W182" s="98"/>
      <c r="X182" s="98"/>
      <c r="Y182" s="98"/>
      <c r="Z182" s="98"/>
    </row>
    <row r="183" spans="1:26" ht="12.75" customHeight="1">
      <c r="A183" s="36"/>
      <c r="B183" s="36"/>
      <c r="C183" s="36"/>
      <c r="D183" s="98"/>
      <c r="E183" s="98"/>
      <c r="F183" s="98"/>
      <c r="G183" s="98"/>
      <c r="H183" s="98"/>
      <c r="I183" s="36"/>
      <c r="J183" s="36"/>
      <c r="K183" s="36"/>
      <c r="L183" s="36"/>
      <c r="M183" s="36"/>
      <c r="N183" s="36"/>
      <c r="O183" s="36"/>
      <c r="P183" s="98"/>
      <c r="Q183" s="98"/>
      <c r="R183" s="98"/>
      <c r="S183" s="98"/>
      <c r="T183" s="98"/>
      <c r="U183" s="98"/>
      <c r="V183" s="98"/>
      <c r="W183" s="98"/>
      <c r="X183" s="98"/>
      <c r="Y183" s="98"/>
      <c r="Z183" s="98"/>
    </row>
    <row r="184" spans="1:26" ht="12.75" customHeight="1">
      <c r="A184" s="36"/>
      <c r="B184" s="36"/>
      <c r="C184" s="36"/>
      <c r="D184" s="98"/>
      <c r="E184" s="98"/>
      <c r="F184" s="98"/>
      <c r="G184" s="98"/>
      <c r="H184" s="98"/>
      <c r="I184" s="36"/>
      <c r="J184" s="36"/>
      <c r="K184" s="36"/>
      <c r="L184" s="36"/>
      <c r="M184" s="36"/>
      <c r="N184" s="36"/>
      <c r="O184" s="36"/>
      <c r="P184" s="98"/>
      <c r="Q184" s="98"/>
      <c r="R184" s="98"/>
      <c r="S184" s="98"/>
      <c r="T184" s="98"/>
      <c r="U184" s="98"/>
      <c r="V184" s="98"/>
      <c r="W184" s="98"/>
      <c r="X184" s="98"/>
      <c r="Y184" s="98"/>
      <c r="Z184" s="98"/>
    </row>
    <row r="185" spans="1:26" ht="12.75" customHeight="1">
      <c r="A185" s="36"/>
      <c r="B185" s="36"/>
      <c r="C185" s="36"/>
      <c r="D185" s="98"/>
      <c r="E185" s="98"/>
      <c r="F185" s="98"/>
      <c r="G185" s="98"/>
      <c r="H185" s="98"/>
      <c r="I185" s="36"/>
      <c r="J185" s="36"/>
      <c r="K185" s="36"/>
      <c r="L185" s="36"/>
      <c r="M185" s="36"/>
      <c r="N185" s="36"/>
      <c r="O185" s="36"/>
      <c r="P185" s="98"/>
      <c r="Q185" s="98"/>
      <c r="R185" s="98"/>
      <c r="S185" s="98"/>
      <c r="T185" s="98"/>
      <c r="U185" s="98"/>
      <c r="V185" s="98"/>
      <c r="W185" s="98"/>
      <c r="X185" s="98"/>
      <c r="Y185" s="98"/>
      <c r="Z185" s="98"/>
    </row>
    <row r="186" spans="1:26" ht="12.75" customHeight="1">
      <c r="A186" s="36"/>
      <c r="B186" s="36"/>
      <c r="C186" s="36"/>
      <c r="D186" s="98"/>
      <c r="E186" s="98"/>
      <c r="F186" s="98"/>
      <c r="G186" s="98"/>
      <c r="H186" s="98"/>
      <c r="I186" s="36"/>
      <c r="J186" s="36"/>
      <c r="K186" s="36"/>
      <c r="L186" s="36"/>
      <c r="M186" s="36"/>
      <c r="N186" s="36"/>
      <c r="O186" s="36"/>
      <c r="P186" s="98"/>
      <c r="Q186" s="98"/>
      <c r="R186" s="98"/>
      <c r="S186" s="98"/>
      <c r="T186" s="98"/>
      <c r="U186" s="98"/>
      <c r="V186" s="98"/>
      <c r="W186" s="98"/>
      <c r="X186" s="98"/>
      <c r="Y186" s="98"/>
      <c r="Z186" s="98"/>
    </row>
    <row r="187" spans="1:26" ht="12.75" customHeight="1">
      <c r="A187" s="36"/>
      <c r="B187" s="36"/>
      <c r="C187" s="36"/>
      <c r="D187" s="98"/>
      <c r="E187" s="98"/>
      <c r="F187" s="98"/>
      <c r="G187" s="98"/>
      <c r="H187" s="98"/>
      <c r="I187" s="36"/>
      <c r="J187" s="36"/>
      <c r="K187" s="36"/>
      <c r="L187" s="36"/>
      <c r="M187" s="36"/>
      <c r="N187" s="36"/>
      <c r="O187" s="36"/>
      <c r="P187" s="98"/>
      <c r="Q187" s="98"/>
      <c r="R187" s="98"/>
      <c r="S187" s="98"/>
      <c r="T187" s="98"/>
      <c r="U187" s="98"/>
      <c r="V187" s="98"/>
      <c r="W187" s="98"/>
      <c r="X187" s="98"/>
      <c r="Y187" s="98"/>
      <c r="Z187" s="98"/>
    </row>
    <row r="188" spans="1:26" ht="12.75" customHeight="1">
      <c r="A188" s="36"/>
      <c r="B188" s="36"/>
      <c r="C188" s="36"/>
      <c r="D188" s="98"/>
      <c r="E188" s="98"/>
      <c r="F188" s="98"/>
      <c r="G188" s="98"/>
      <c r="H188" s="98"/>
      <c r="I188" s="36"/>
      <c r="J188" s="36"/>
      <c r="K188" s="36"/>
      <c r="L188" s="36"/>
      <c r="M188" s="36"/>
      <c r="N188" s="36"/>
      <c r="O188" s="36"/>
      <c r="P188" s="98"/>
      <c r="Q188" s="98"/>
      <c r="R188" s="98"/>
      <c r="S188" s="98"/>
      <c r="T188" s="98"/>
      <c r="U188" s="98"/>
      <c r="V188" s="98"/>
      <c r="W188" s="98"/>
      <c r="X188" s="98"/>
      <c r="Y188" s="98"/>
      <c r="Z188" s="98"/>
    </row>
    <row r="189" spans="1:26" ht="12.75" customHeight="1">
      <c r="A189" s="36"/>
      <c r="B189" s="36"/>
      <c r="C189" s="36"/>
      <c r="D189" s="98"/>
      <c r="E189" s="98"/>
      <c r="F189" s="98"/>
      <c r="G189" s="98"/>
      <c r="H189" s="98"/>
      <c r="I189" s="36"/>
      <c r="J189" s="36"/>
      <c r="K189" s="36"/>
      <c r="L189" s="36"/>
      <c r="M189" s="36"/>
      <c r="N189" s="36"/>
      <c r="O189" s="36"/>
      <c r="P189" s="98"/>
      <c r="Q189" s="98"/>
      <c r="R189" s="98"/>
      <c r="S189" s="98"/>
      <c r="T189" s="98"/>
      <c r="U189" s="98"/>
      <c r="V189" s="98"/>
      <c r="W189" s="98"/>
      <c r="X189" s="98"/>
      <c r="Y189" s="98"/>
      <c r="Z189" s="98"/>
    </row>
    <row r="190" spans="1:26" ht="12.75" customHeight="1">
      <c r="A190" s="36"/>
      <c r="B190" s="36"/>
      <c r="C190" s="36"/>
      <c r="D190" s="98"/>
      <c r="E190" s="98"/>
      <c r="F190" s="98"/>
      <c r="G190" s="98"/>
      <c r="H190" s="98"/>
      <c r="I190" s="36"/>
      <c r="J190" s="36"/>
      <c r="K190" s="36"/>
      <c r="L190" s="36"/>
      <c r="M190" s="36"/>
      <c r="N190" s="36"/>
      <c r="O190" s="36"/>
      <c r="P190" s="98"/>
      <c r="Q190" s="98"/>
      <c r="R190" s="98"/>
      <c r="S190" s="98"/>
      <c r="T190" s="98"/>
      <c r="U190" s="98"/>
      <c r="V190" s="98"/>
      <c r="W190" s="98"/>
      <c r="X190" s="98"/>
      <c r="Y190" s="98"/>
      <c r="Z190" s="98"/>
    </row>
    <row r="191" spans="1:26" ht="12.75" customHeight="1">
      <c r="A191" s="36"/>
      <c r="B191" s="36"/>
      <c r="C191" s="36"/>
      <c r="D191" s="98"/>
      <c r="E191" s="98"/>
      <c r="F191" s="98"/>
      <c r="G191" s="98"/>
      <c r="H191" s="98"/>
      <c r="I191" s="36"/>
      <c r="J191" s="36"/>
      <c r="K191" s="36"/>
      <c r="L191" s="36"/>
      <c r="M191" s="36"/>
      <c r="N191" s="36"/>
      <c r="O191" s="36"/>
      <c r="P191" s="98"/>
      <c r="Q191" s="98"/>
      <c r="R191" s="98"/>
      <c r="S191" s="98"/>
      <c r="T191" s="98"/>
      <c r="U191" s="98"/>
      <c r="V191" s="98"/>
      <c r="W191" s="98"/>
      <c r="X191" s="98"/>
      <c r="Y191" s="98"/>
      <c r="Z191" s="98"/>
    </row>
    <row r="192" spans="1:26" ht="12.75" customHeight="1">
      <c r="A192" s="36"/>
      <c r="B192" s="36"/>
      <c r="C192" s="36"/>
      <c r="D192" s="98"/>
      <c r="E192" s="98"/>
      <c r="F192" s="98"/>
      <c r="G192" s="98"/>
      <c r="H192" s="98"/>
      <c r="I192" s="36"/>
      <c r="J192" s="36"/>
      <c r="K192" s="36"/>
      <c r="L192" s="36"/>
      <c r="M192" s="36"/>
      <c r="N192" s="36"/>
      <c r="O192" s="36"/>
      <c r="P192" s="98"/>
      <c r="Q192" s="98"/>
      <c r="R192" s="98"/>
      <c r="S192" s="98"/>
      <c r="T192" s="98"/>
      <c r="U192" s="98"/>
      <c r="V192" s="98"/>
      <c r="W192" s="98"/>
      <c r="X192" s="98"/>
      <c r="Y192" s="98"/>
      <c r="Z192" s="98"/>
    </row>
    <row r="193" spans="1:26" ht="12.75" customHeight="1">
      <c r="A193" s="36"/>
      <c r="B193" s="36"/>
      <c r="C193" s="36"/>
      <c r="D193" s="98"/>
      <c r="E193" s="98"/>
      <c r="F193" s="98"/>
      <c r="G193" s="98"/>
      <c r="H193" s="98"/>
      <c r="I193" s="36"/>
      <c r="J193" s="36"/>
      <c r="K193" s="36"/>
      <c r="L193" s="36"/>
      <c r="M193" s="36"/>
      <c r="N193" s="36"/>
      <c r="O193" s="36"/>
      <c r="P193" s="98"/>
      <c r="Q193" s="98"/>
      <c r="R193" s="98"/>
      <c r="S193" s="98"/>
      <c r="T193" s="98"/>
      <c r="U193" s="98"/>
      <c r="V193" s="98"/>
      <c r="W193" s="98"/>
      <c r="X193" s="98"/>
      <c r="Y193" s="98"/>
      <c r="Z193" s="98"/>
    </row>
    <row r="194" spans="1:26" ht="12.75" customHeight="1">
      <c r="A194" s="36"/>
      <c r="B194" s="36"/>
      <c r="C194" s="36"/>
      <c r="D194" s="98"/>
      <c r="E194" s="98"/>
      <c r="F194" s="98"/>
      <c r="G194" s="98"/>
      <c r="H194" s="98"/>
      <c r="I194" s="36"/>
      <c r="J194" s="36"/>
      <c r="K194" s="36"/>
      <c r="L194" s="36"/>
      <c r="M194" s="36"/>
      <c r="N194" s="36"/>
      <c r="O194" s="36"/>
      <c r="P194" s="98"/>
      <c r="Q194" s="98"/>
      <c r="R194" s="98"/>
      <c r="S194" s="98"/>
      <c r="T194" s="98"/>
      <c r="U194" s="98"/>
      <c r="V194" s="98"/>
      <c r="W194" s="98"/>
      <c r="X194" s="98"/>
      <c r="Y194" s="98"/>
      <c r="Z194" s="98"/>
    </row>
    <row r="195" spans="1:26" ht="12.75" customHeight="1">
      <c r="A195" s="36"/>
      <c r="B195" s="36"/>
      <c r="C195" s="36"/>
      <c r="D195" s="98"/>
      <c r="E195" s="98"/>
      <c r="F195" s="98"/>
      <c r="G195" s="98"/>
      <c r="H195" s="98"/>
      <c r="I195" s="36"/>
      <c r="J195" s="36"/>
      <c r="K195" s="36"/>
      <c r="L195" s="36"/>
      <c r="M195" s="36"/>
      <c r="N195" s="36"/>
      <c r="O195" s="36"/>
      <c r="P195" s="98"/>
      <c r="Q195" s="98"/>
      <c r="R195" s="98"/>
      <c r="S195" s="98"/>
      <c r="T195" s="98"/>
      <c r="U195" s="98"/>
      <c r="V195" s="98"/>
      <c r="W195" s="98"/>
      <c r="X195" s="98"/>
      <c r="Y195" s="98"/>
      <c r="Z195" s="98"/>
    </row>
    <row r="196" spans="1:26" ht="12.75" customHeight="1">
      <c r="A196" s="36"/>
      <c r="B196" s="36"/>
      <c r="C196" s="36"/>
      <c r="D196" s="98"/>
      <c r="E196" s="98"/>
      <c r="F196" s="98"/>
      <c r="G196" s="98"/>
      <c r="H196" s="98"/>
      <c r="I196" s="36"/>
      <c r="J196" s="36"/>
      <c r="K196" s="36"/>
      <c r="L196" s="36"/>
      <c r="M196" s="36"/>
      <c r="N196" s="36"/>
      <c r="O196" s="36"/>
      <c r="P196" s="98"/>
      <c r="Q196" s="98"/>
      <c r="R196" s="98"/>
      <c r="S196" s="98"/>
      <c r="T196" s="98"/>
      <c r="U196" s="98"/>
      <c r="V196" s="98"/>
      <c r="W196" s="98"/>
      <c r="X196" s="98"/>
      <c r="Y196" s="98"/>
      <c r="Z196" s="98"/>
    </row>
    <row r="197" spans="1:26" ht="12.75" customHeight="1">
      <c r="A197" s="36"/>
      <c r="B197" s="36"/>
      <c r="C197" s="36"/>
      <c r="D197" s="98"/>
      <c r="E197" s="98"/>
      <c r="F197" s="98"/>
      <c r="G197" s="98"/>
      <c r="H197" s="98"/>
      <c r="I197" s="36"/>
      <c r="J197" s="36"/>
      <c r="K197" s="36"/>
      <c r="L197" s="36"/>
      <c r="M197" s="36"/>
      <c r="N197" s="36"/>
      <c r="O197" s="36"/>
      <c r="P197" s="98"/>
      <c r="Q197" s="98"/>
      <c r="R197" s="98"/>
      <c r="S197" s="98"/>
      <c r="T197" s="98"/>
      <c r="U197" s="98"/>
      <c r="V197" s="98"/>
      <c r="W197" s="98"/>
      <c r="X197" s="98"/>
      <c r="Y197" s="98"/>
      <c r="Z197" s="98"/>
    </row>
    <row r="198" spans="1:26" ht="12.75" customHeight="1">
      <c r="A198" s="36"/>
      <c r="B198" s="36"/>
      <c r="C198" s="36"/>
      <c r="D198" s="98"/>
      <c r="E198" s="98"/>
      <c r="F198" s="98"/>
      <c r="G198" s="98"/>
      <c r="H198" s="98"/>
      <c r="I198" s="36"/>
      <c r="J198" s="36"/>
      <c r="K198" s="36"/>
      <c r="L198" s="36"/>
      <c r="M198" s="36"/>
      <c r="N198" s="36"/>
      <c r="O198" s="36"/>
      <c r="P198" s="98"/>
      <c r="Q198" s="98"/>
      <c r="R198" s="98"/>
      <c r="S198" s="98"/>
      <c r="T198" s="98"/>
      <c r="U198" s="98"/>
      <c r="V198" s="98"/>
      <c r="W198" s="98"/>
      <c r="X198" s="98"/>
      <c r="Y198" s="98"/>
      <c r="Z198" s="98"/>
    </row>
    <row r="199" spans="1:26" ht="12.75" customHeight="1">
      <c r="A199" s="36"/>
      <c r="B199" s="36"/>
      <c r="C199" s="36"/>
      <c r="D199" s="98"/>
      <c r="E199" s="98"/>
      <c r="F199" s="98"/>
      <c r="G199" s="98"/>
      <c r="H199" s="98"/>
      <c r="I199" s="36"/>
      <c r="J199" s="36"/>
      <c r="K199" s="36"/>
      <c r="L199" s="36"/>
      <c r="M199" s="36"/>
      <c r="N199" s="36"/>
      <c r="O199" s="36"/>
      <c r="P199" s="36"/>
      <c r="Q199" s="36"/>
      <c r="R199" s="36"/>
      <c r="S199" s="36"/>
      <c r="T199" s="36"/>
      <c r="U199" s="36"/>
      <c r="V199" s="36"/>
      <c r="W199" s="36"/>
      <c r="X199" s="36"/>
      <c r="Y199" s="36"/>
      <c r="Z199" s="36"/>
    </row>
    <row r="200" spans="1:26" ht="12.75" hidden="1" customHeight="1">
      <c r="A200" s="181" t="s">
        <v>19</v>
      </c>
      <c r="B200" s="181" t="str">
        <f>IF($D$7="МУЖЧИНЫ И ЖЕНЩИНЫ","МУЖЧИНЫ",IF($D$7="ДО 19 ЛЕТ","ЮНИОРЫ","ЮНОШИ"))</f>
        <v>ЮНИОРЫ</v>
      </c>
      <c r="C200" s="181" t="s">
        <v>62</v>
      </c>
      <c r="D200" s="181" t="s">
        <v>63</v>
      </c>
      <c r="E200" s="98"/>
      <c r="F200" s="98"/>
      <c r="G200" s="98"/>
      <c r="H200" s="98"/>
      <c r="I200" s="98"/>
      <c r="J200" s="36"/>
      <c r="K200" s="36"/>
      <c r="L200" s="36"/>
      <c r="M200" s="36"/>
      <c r="N200" s="36"/>
      <c r="O200" s="36"/>
      <c r="P200" s="36"/>
      <c r="Q200" s="36"/>
      <c r="R200" s="36"/>
      <c r="S200" s="36"/>
      <c r="T200" s="36"/>
      <c r="U200" s="36"/>
      <c r="V200" s="36"/>
      <c r="W200" s="36"/>
      <c r="X200" s="36"/>
      <c r="Y200" s="36"/>
      <c r="Z200" s="36"/>
    </row>
    <row r="201" spans="1:26" ht="12.75" hidden="1" customHeight="1">
      <c r="A201" s="181" t="s">
        <v>251</v>
      </c>
      <c r="B201" s="181" t="str">
        <f>IF($D$7="МУЖЧИНЫ И ЖЕНЩИНЫ","ЖЕНЩИНЫ",IF($D$7="ДО 19 ЛЕТ","ЮНИОРКИ","ДЕВУШКИ"))</f>
        <v>ЮНИОРКИ</v>
      </c>
      <c r="C201" s="181" t="s">
        <v>66</v>
      </c>
      <c r="D201" s="181" t="s">
        <v>67</v>
      </c>
      <c r="E201" s="98"/>
      <c r="F201" s="98"/>
      <c r="G201" s="98"/>
      <c r="H201" s="98"/>
      <c r="I201" s="98"/>
      <c r="J201" s="36"/>
      <c r="K201" s="36"/>
      <c r="L201" s="36"/>
      <c r="M201" s="36"/>
      <c r="N201" s="36"/>
      <c r="O201" s="36"/>
      <c r="P201" s="36"/>
      <c r="Q201" s="36"/>
      <c r="R201" s="36"/>
      <c r="S201" s="36"/>
      <c r="T201" s="36"/>
      <c r="U201" s="36"/>
      <c r="V201" s="36"/>
      <c r="W201" s="36"/>
      <c r="X201" s="36"/>
      <c r="Y201" s="36"/>
      <c r="Z201" s="36"/>
    </row>
    <row r="202" spans="1:26" ht="12.75" hidden="1" customHeight="1">
      <c r="A202" s="181" t="s">
        <v>347</v>
      </c>
      <c r="B202" s="181" t="str">
        <f>IF($D$7="МУЖЧИНЫ И ЖЕНЩИНЫ","МУЖЧИНЫ И ЖЕНЩИНЫ",IF($D$7="ДО 19 ЛЕТ","ЮНИОРЫ И ЮНИОРКИ","ЮНОШИ И ДЕВУШКИ"))</f>
        <v>ЮНИОРЫ И ЮНИОРКИ</v>
      </c>
      <c r="C202" s="181" t="s">
        <v>70</v>
      </c>
      <c r="D202" s="181" t="s">
        <v>71</v>
      </c>
      <c r="E202" s="98"/>
      <c r="F202" s="98"/>
      <c r="G202" s="98"/>
      <c r="H202" s="98"/>
      <c r="I202" s="98"/>
      <c r="J202" s="36"/>
      <c r="K202" s="36"/>
      <c r="L202" s="36"/>
      <c r="M202" s="36"/>
      <c r="N202" s="36"/>
      <c r="O202" s="36"/>
      <c r="P202" s="36"/>
      <c r="Q202" s="36"/>
      <c r="R202" s="36"/>
      <c r="S202" s="36"/>
      <c r="T202" s="36"/>
      <c r="U202" s="36"/>
      <c r="V202" s="36"/>
      <c r="W202" s="36"/>
      <c r="X202" s="36"/>
      <c r="Y202" s="36"/>
      <c r="Z202" s="36"/>
    </row>
    <row r="203" spans="1:26" ht="12.75" hidden="1" customHeight="1">
      <c r="A203" s="181" t="s">
        <v>306</v>
      </c>
      <c r="B203" s="181"/>
      <c r="C203" s="181" t="s">
        <v>74</v>
      </c>
      <c r="D203" s="181" t="s">
        <v>75</v>
      </c>
      <c r="E203" s="98"/>
      <c r="F203" s="98"/>
      <c r="G203" s="98"/>
      <c r="H203" s="98"/>
      <c r="I203" s="98"/>
      <c r="J203" s="36"/>
      <c r="K203" s="36"/>
      <c r="L203" s="36"/>
      <c r="M203" s="36"/>
      <c r="N203" s="36"/>
      <c r="O203" s="36"/>
      <c r="P203" s="36"/>
      <c r="Q203" s="36"/>
      <c r="R203" s="36"/>
      <c r="S203" s="36"/>
      <c r="T203" s="36"/>
      <c r="U203" s="36"/>
      <c r="V203" s="36"/>
      <c r="W203" s="36"/>
      <c r="X203" s="36"/>
      <c r="Y203" s="36"/>
      <c r="Z203" s="36"/>
    </row>
    <row r="204" spans="1:26" ht="12.75" hidden="1" customHeight="1">
      <c r="A204" s="181" t="s">
        <v>348</v>
      </c>
      <c r="B204" s="181"/>
      <c r="C204" s="181" t="s">
        <v>213</v>
      </c>
      <c r="D204" s="181" t="s">
        <v>77</v>
      </c>
      <c r="E204" s="98"/>
      <c r="F204" s="98"/>
      <c r="G204" s="98"/>
      <c r="H204" s="98"/>
      <c r="I204" s="98"/>
      <c r="J204" s="36"/>
      <c r="K204" s="36"/>
      <c r="L204" s="36"/>
      <c r="M204" s="36"/>
      <c r="N204" s="36"/>
      <c r="O204" s="36"/>
      <c r="P204" s="36"/>
      <c r="Q204" s="36"/>
      <c r="R204" s="36"/>
      <c r="S204" s="36"/>
      <c r="T204" s="36"/>
      <c r="U204" s="36"/>
      <c r="V204" s="36"/>
      <c r="W204" s="36"/>
      <c r="X204" s="36"/>
      <c r="Y204" s="36"/>
      <c r="Z204" s="36"/>
    </row>
    <row r="205" spans="1:26" ht="12.75" hidden="1" customHeight="1">
      <c r="A205" s="181" t="s">
        <v>349</v>
      </c>
      <c r="B205" s="181"/>
      <c r="C205" s="181" t="s">
        <v>214</v>
      </c>
      <c r="D205" s="181"/>
      <c r="E205" s="98"/>
      <c r="F205" s="98"/>
      <c r="G205" s="98"/>
      <c r="H205" s="98"/>
      <c r="I205" s="98"/>
      <c r="J205" s="36"/>
      <c r="K205" s="36"/>
      <c r="L205" s="36"/>
      <c r="M205" s="36"/>
      <c r="N205" s="36"/>
      <c r="O205" s="36"/>
      <c r="P205" s="36"/>
      <c r="Q205" s="36"/>
      <c r="R205" s="36"/>
      <c r="S205" s="36"/>
      <c r="T205" s="36"/>
      <c r="U205" s="36"/>
      <c r="V205" s="36"/>
      <c r="W205" s="36"/>
      <c r="X205" s="36"/>
      <c r="Y205" s="36"/>
      <c r="Z205" s="36"/>
    </row>
    <row r="206" spans="1:26" ht="12.75" hidden="1" customHeight="1">
      <c r="A206" s="181"/>
      <c r="B206" s="181"/>
      <c r="C206" s="181" t="s">
        <v>350</v>
      </c>
      <c r="D206" s="181"/>
      <c r="E206" s="98"/>
      <c r="F206" s="98"/>
      <c r="G206" s="98"/>
      <c r="H206" s="98"/>
      <c r="I206" s="98"/>
      <c r="J206" s="36"/>
      <c r="K206" s="36"/>
      <c r="L206" s="36"/>
      <c r="M206" s="36"/>
      <c r="N206" s="36"/>
      <c r="O206" s="36"/>
      <c r="P206" s="36"/>
      <c r="Q206" s="36"/>
      <c r="R206" s="36"/>
      <c r="S206" s="36"/>
      <c r="T206" s="36"/>
      <c r="U206" s="36"/>
      <c r="V206" s="36"/>
      <c r="W206" s="36"/>
      <c r="X206" s="36"/>
      <c r="Y206" s="36"/>
      <c r="Z206" s="36"/>
    </row>
    <row r="207" spans="1:26" ht="12.75" customHeight="1">
      <c r="A207" s="36"/>
      <c r="B207" s="36"/>
      <c r="C207" s="36"/>
      <c r="D207" s="98"/>
      <c r="E207" s="98"/>
      <c r="F207" s="98"/>
      <c r="G207" s="98"/>
      <c r="H207" s="98"/>
      <c r="I207" s="36"/>
      <c r="J207" s="36"/>
      <c r="K207" s="36"/>
      <c r="L207" s="36"/>
      <c r="M207" s="36"/>
      <c r="N207" s="36"/>
      <c r="O207" s="36"/>
      <c r="P207" s="36"/>
      <c r="Q207" s="36"/>
      <c r="R207" s="36"/>
      <c r="S207" s="36"/>
      <c r="T207" s="36"/>
      <c r="U207" s="36"/>
      <c r="V207" s="36"/>
      <c r="W207" s="36"/>
      <c r="X207" s="36"/>
      <c r="Y207" s="36"/>
      <c r="Z207" s="36"/>
    </row>
    <row r="208" spans="1:26" ht="12.75" customHeight="1">
      <c r="A208" s="36"/>
      <c r="B208" s="36"/>
      <c r="C208" s="36"/>
      <c r="D208" s="98"/>
      <c r="E208" s="98"/>
      <c r="F208" s="98"/>
      <c r="G208" s="98"/>
      <c r="H208" s="98"/>
      <c r="I208" s="36"/>
      <c r="J208" s="36"/>
      <c r="K208" s="36"/>
      <c r="L208" s="36"/>
      <c r="M208" s="36"/>
      <c r="N208" s="36"/>
      <c r="O208" s="36"/>
      <c r="P208" s="98"/>
      <c r="Q208" s="98"/>
      <c r="R208" s="98"/>
      <c r="S208" s="98"/>
      <c r="T208" s="98"/>
      <c r="U208" s="98"/>
      <c r="V208" s="98"/>
      <c r="W208" s="98"/>
      <c r="X208" s="98"/>
      <c r="Y208" s="98"/>
      <c r="Z208" s="98"/>
    </row>
    <row r="209" spans="1:26" ht="12.75" customHeight="1">
      <c r="A209" s="36"/>
      <c r="B209" s="36"/>
      <c r="C209" s="36"/>
      <c r="D209" s="98"/>
      <c r="E209" s="98"/>
      <c r="F209" s="98"/>
      <c r="G209" s="98"/>
      <c r="H209" s="98"/>
      <c r="I209" s="36"/>
      <c r="J209" s="36"/>
      <c r="K209" s="36"/>
      <c r="L209" s="36"/>
      <c r="M209" s="36"/>
      <c r="N209" s="36"/>
      <c r="O209" s="36"/>
      <c r="P209" s="98"/>
      <c r="Q209" s="98"/>
      <c r="R209" s="98"/>
      <c r="S209" s="98"/>
      <c r="T209" s="98"/>
      <c r="U209" s="98"/>
      <c r="V209" s="98"/>
      <c r="W209" s="98"/>
      <c r="X209" s="98"/>
      <c r="Y209" s="98"/>
      <c r="Z209" s="98"/>
    </row>
    <row r="210" spans="1:26" ht="12.75" customHeight="1">
      <c r="A210" s="36"/>
      <c r="B210" s="36"/>
      <c r="C210" s="36"/>
      <c r="D210" s="98"/>
      <c r="E210" s="98"/>
      <c r="F210" s="98"/>
      <c r="G210" s="98"/>
      <c r="H210" s="98"/>
      <c r="I210" s="36"/>
      <c r="J210" s="36"/>
      <c r="K210" s="36"/>
      <c r="L210" s="36"/>
      <c r="M210" s="36"/>
      <c r="N210" s="36"/>
      <c r="O210" s="36"/>
      <c r="P210" s="98"/>
      <c r="Q210" s="98"/>
      <c r="R210" s="98"/>
      <c r="S210" s="98"/>
      <c r="T210" s="98"/>
      <c r="U210" s="98"/>
      <c r="V210" s="98"/>
      <c r="W210" s="98"/>
      <c r="X210" s="98"/>
      <c r="Y210" s="98"/>
      <c r="Z210" s="98"/>
    </row>
    <row r="211" spans="1:26" ht="12.75" customHeight="1">
      <c r="A211" s="36"/>
      <c r="B211" s="36"/>
      <c r="C211" s="36"/>
      <c r="D211" s="98"/>
      <c r="E211" s="98"/>
      <c r="F211" s="98"/>
      <c r="G211" s="98"/>
      <c r="H211" s="98"/>
      <c r="I211" s="36"/>
      <c r="J211" s="36"/>
      <c r="K211" s="36"/>
      <c r="L211" s="36"/>
      <c r="M211" s="36"/>
      <c r="N211" s="36"/>
      <c r="O211" s="36"/>
      <c r="P211" s="98"/>
      <c r="Q211" s="98"/>
      <c r="R211" s="98"/>
      <c r="S211" s="98"/>
      <c r="T211" s="98"/>
      <c r="U211" s="98"/>
      <c r="V211" s="98"/>
      <c r="W211" s="98"/>
      <c r="X211" s="98"/>
      <c r="Y211" s="98"/>
      <c r="Z211" s="98"/>
    </row>
    <row r="212" spans="1:26" ht="12.75" customHeight="1">
      <c r="A212" s="36"/>
      <c r="B212" s="36"/>
      <c r="C212" s="36"/>
      <c r="D212" s="98"/>
      <c r="E212" s="98"/>
      <c r="F212" s="98"/>
      <c r="G212" s="98"/>
      <c r="H212" s="98"/>
      <c r="I212" s="36"/>
      <c r="J212" s="36"/>
      <c r="K212" s="36"/>
      <c r="L212" s="36"/>
      <c r="M212" s="36"/>
      <c r="N212" s="36"/>
      <c r="O212" s="36"/>
      <c r="P212" s="98"/>
      <c r="Q212" s="98"/>
      <c r="R212" s="98"/>
      <c r="S212" s="98"/>
      <c r="T212" s="98"/>
      <c r="U212" s="98"/>
      <c r="V212" s="98"/>
      <c r="W212" s="98"/>
      <c r="X212" s="98"/>
      <c r="Y212" s="98"/>
      <c r="Z212" s="98"/>
    </row>
    <row r="213" spans="1:26" ht="12.75" customHeight="1">
      <c r="A213" s="36"/>
      <c r="B213" s="36"/>
      <c r="C213" s="36"/>
      <c r="D213" s="98"/>
      <c r="E213" s="98"/>
      <c r="F213" s="98"/>
      <c r="G213" s="98"/>
      <c r="H213" s="98"/>
      <c r="I213" s="36"/>
      <c r="J213" s="36"/>
      <c r="K213" s="36"/>
      <c r="L213" s="36"/>
      <c r="M213" s="36"/>
      <c r="N213" s="36"/>
      <c r="O213" s="36"/>
      <c r="P213" s="98"/>
      <c r="Q213" s="98"/>
      <c r="R213" s="98"/>
      <c r="S213" s="98"/>
      <c r="T213" s="98"/>
      <c r="U213" s="98"/>
      <c r="V213" s="98"/>
      <c r="W213" s="98"/>
      <c r="X213" s="98"/>
      <c r="Y213" s="98"/>
      <c r="Z213" s="98"/>
    </row>
    <row r="214" spans="1:26" ht="12.75" customHeight="1">
      <c r="A214" s="36"/>
      <c r="B214" s="36"/>
      <c r="C214" s="36"/>
      <c r="D214" s="98"/>
      <c r="E214" s="98"/>
      <c r="F214" s="98"/>
      <c r="G214" s="98"/>
      <c r="H214" s="98"/>
      <c r="I214" s="36"/>
      <c r="J214" s="36"/>
      <c r="K214" s="36"/>
      <c r="L214" s="36"/>
      <c r="M214" s="36"/>
      <c r="N214" s="36"/>
      <c r="O214" s="36"/>
      <c r="P214" s="98"/>
      <c r="Q214" s="98"/>
      <c r="R214" s="98"/>
      <c r="S214" s="98"/>
      <c r="T214" s="98"/>
      <c r="U214" s="98"/>
      <c r="V214" s="98"/>
      <c r="W214" s="98"/>
      <c r="X214" s="98"/>
      <c r="Y214" s="98"/>
      <c r="Z214" s="98"/>
    </row>
    <row r="215" spans="1:26" ht="12.75" customHeight="1">
      <c r="A215" s="36"/>
      <c r="B215" s="36"/>
      <c r="C215" s="36"/>
      <c r="D215" s="98"/>
      <c r="E215" s="98"/>
      <c r="F215" s="98"/>
      <c r="G215" s="98"/>
      <c r="H215" s="98"/>
      <c r="I215" s="36"/>
      <c r="J215" s="36"/>
      <c r="K215" s="36"/>
      <c r="L215" s="36"/>
      <c r="M215" s="36"/>
      <c r="N215" s="36"/>
      <c r="O215" s="36"/>
      <c r="P215" s="98"/>
      <c r="Q215" s="98"/>
      <c r="R215" s="98"/>
      <c r="S215" s="98"/>
      <c r="T215" s="98"/>
      <c r="U215" s="98"/>
      <c r="V215" s="98"/>
      <c r="W215" s="98"/>
      <c r="X215" s="98"/>
      <c r="Y215" s="98"/>
      <c r="Z215" s="98"/>
    </row>
    <row r="216" spans="1:26" ht="12.75" customHeight="1">
      <c r="A216" s="36"/>
      <c r="B216" s="36"/>
      <c r="C216" s="36"/>
      <c r="D216" s="98"/>
      <c r="E216" s="98"/>
      <c r="F216" s="98"/>
      <c r="G216" s="98"/>
      <c r="H216" s="98"/>
      <c r="I216" s="36"/>
      <c r="J216" s="36"/>
      <c r="K216" s="36"/>
      <c r="L216" s="36"/>
      <c r="M216" s="36"/>
      <c r="N216" s="36"/>
      <c r="O216" s="36"/>
      <c r="P216" s="98"/>
      <c r="Q216" s="98"/>
      <c r="R216" s="98"/>
      <c r="S216" s="98"/>
      <c r="T216" s="98"/>
      <c r="U216" s="98"/>
      <c r="V216" s="98"/>
      <c r="W216" s="98"/>
      <c r="X216" s="98"/>
      <c r="Y216" s="98"/>
      <c r="Z216" s="98"/>
    </row>
    <row r="217" spans="1:26" ht="12.75" customHeight="1">
      <c r="A217" s="36"/>
      <c r="B217" s="36"/>
      <c r="C217" s="36"/>
      <c r="D217" s="98"/>
      <c r="E217" s="98"/>
      <c r="F217" s="98"/>
      <c r="G217" s="98"/>
      <c r="H217" s="98"/>
      <c r="I217" s="36"/>
      <c r="J217" s="36"/>
      <c r="K217" s="36"/>
      <c r="L217" s="36"/>
      <c r="M217" s="36"/>
      <c r="N217" s="36"/>
      <c r="O217" s="36"/>
      <c r="P217" s="98"/>
      <c r="Q217" s="98"/>
      <c r="R217" s="98"/>
      <c r="S217" s="98"/>
      <c r="T217" s="98"/>
      <c r="U217" s="98"/>
      <c r="V217" s="98"/>
      <c r="W217" s="98"/>
      <c r="X217" s="98"/>
      <c r="Y217" s="98"/>
      <c r="Z217" s="98"/>
    </row>
    <row r="218" spans="1:26" ht="12.75" customHeight="1">
      <c r="A218" s="36"/>
      <c r="B218" s="36"/>
      <c r="C218" s="36"/>
      <c r="D218" s="98"/>
      <c r="E218" s="98"/>
      <c r="F218" s="98"/>
      <c r="G218" s="98"/>
      <c r="H218" s="98"/>
      <c r="I218" s="36"/>
      <c r="J218" s="36"/>
      <c r="K218" s="36"/>
      <c r="L218" s="36"/>
      <c r="M218" s="36"/>
      <c r="N218" s="36"/>
      <c r="O218" s="36"/>
      <c r="P218" s="98"/>
      <c r="Q218" s="98"/>
      <c r="R218" s="98"/>
      <c r="S218" s="98"/>
      <c r="T218" s="98"/>
      <c r="U218" s="98"/>
      <c r="V218" s="98"/>
      <c r="W218" s="98"/>
      <c r="X218" s="98"/>
      <c r="Y218" s="98"/>
      <c r="Z218" s="98"/>
    </row>
    <row r="219" spans="1:26" ht="12.75" customHeight="1">
      <c r="A219" s="36"/>
      <c r="B219" s="36"/>
      <c r="C219" s="36"/>
      <c r="D219" s="98"/>
      <c r="E219" s="98"/>
      <c r="F219" s="98"/>
      <c r="G219" s="98"/>
      <c r="H219" s="98"/>
      <c r="I219" s="36"/>
      <c r="J219" s="36"/>
      <c r="K219" s="36"/>
      <c r="L219" s="36"/>
      <c r="M219" s="36"/>
      <c r="N219" s="36"/>
      <c r="O219" s="36"/>
      <c r="P219" s="98"/>
      <c r="Q219" s="98"/>
      <c r="R219" s="98"/>
      <c r="S219" s="98"/>
      <c r="T219" s="98"/>
      <c r="U219" s="98"/>
      <c r="V219" s="98"/>
      <c r="W219" s="98"/>
      <c r="X219" s="98"/>
      <c r="Y219" s="98"/>
      <c r="Z219" s="98"/>
    </row>
    <row r="220" spans="1:26" ht="12.75" customHeight="1">
      <c r="A220" s="36"/>
      <c r="B220" s="36"/>
      <c r="C220" s="36"/>
      <c r="D220" s="98"/>
      <c r="E220" s="98"/>
      <c r="F220" s="98"/>
      <c r="G220" s="98"/>
      <c r="H220" s="98"/>
      <c r="I220" s="36"/>
      <c r="J220" s="36"/>
      <c r="K220" s="36"/>
      <c r="L220" s="36"/>
      <c r="M220" s="36"/>
      <c r="N220" s="36"/>
      <c r="O220" s="36"/>
      <c r="P220" s="98"/>
      <c r="Q220" s="98"/>
      <c r="R220" s="98"/>
      <c r="S220" s="98"/>
      <c r="T220" s="98"/>
      <c r="U220" s="98"/>
      <c r="V220" s="98"/>
      <c r="W220" s="98"/>
      <c r="X220" s="98"/>
      <c r="Y220" s="98"/>
      <c r="Z220" s="98"/>
    </row>
    <row r="221" spans="1:26" ht="12.75" customHeight="1">
      <c r="A221" s="36"/>
      <c r="B221" s="36"/>
      <c r="C221" s="36"/>
      <c r="D221" s="98"/>
      <c r="E221" s="98"/>
      <c r="F221" s="98"/>
      <c r="G221" s="98"/>
      <c r="H221" s="98"/>
      <c r="I221" s="36"/>
      <c r="J221" s="36"/>
      <c r="K221" s="36"/>
      <c r="L221" s="36"/>
      <c r="M221" s="36"/>
      <c r="N221" s="36"/>
      <c r="O221" s="36"/>
      <c r="P221" s="98"/>
      <c r="Q221" s="98"/>
      <c r="R221" s="98"/>
      <c r="S221" s="98"/>
      <c r="T221" s="98"/>
      <c r="U221" s="98"/>
      <c r="V221" s="98"/>
      <c r="W221" s="98"/>
      <c r="X221" s="98"/>
      <c r="Y221" s="98"/>
      <c r="Z221" s="98"/>
    </row>
    <row r="222" spans="1:26" ht="12.75" customHeight="1">
      <c r="A222" s="36"/>
      <c r="B222" s="36"/>
      <c r="C222" s="36"/>
      <c r="D222" s="98"/>
      <c r="E222" s="98"/>
      <c r="F222" s="98"/>
      <c r="G222" s="98"/>
      <c r="H222" s="98"/>
      <c r="I222" s="36"/>
      <c r="J222" s="36"/>
      <c r="K222" s="36"/>
      <c r="L222" s="36"/>
      <c r="M222" s="36"/>
      <c r="N222" s="36"/>
      <c r="O222" s="36"/>
      <c r="P222" s="98"/>
      <c r="Q222" s="98"/>
      <c r="R222" s="98"/>
      <c r="S222" s="98"/>
      <c r="T222" s="98"/>
      <c r="U222" s="98"/>
      <c r="V222" s="98"/>
      <c r="W222" s="98"/>
      <c r="X222" s="98"/>
      <c r="Y222" s="98"/>
      <c r="Z222" s="98"/>
    </row>
    <row r="223" spans="1:26" ht="12.75" customHeight="1">
      <c r="A223" s="36"/>
      <c r="B223" s="36"/>
      <c r="C223" s="36"/>
      <c r="D223" s="98"/>
      <c r="E223" s="98"/>
      <c r="F223" s="98"/>
      <c r="G223" s="98"/>
      <c r="H223" s="98"/>
      <c r="I223" s="36"/>
      <c r="J223" s="36"/>
      <c r="K223" s="36"/>
      <c r="L223" s="36"/>
      <c r="M223" s="36"/>
      <c r="N223" s="36"/>
      <c r="O223" s="36"/>
      <c r="P223" s="98"/>
      <c r="Q223" s="98"/>
      <c r="R223" s="98"/>
      <c r="S223" s="98"/>
      <c r="T223" s="98"/>
      <c r="U223" s="98"/>
      <c r="V223" s="98"/>
      <c r="W223" s="98"/>
      <c r="X223" s="98"/>
      <c r="Y223" s="98"/>
      <c r="Z223" s="98"/>
    </row>
    <row r="224" spans="1:26" ht="12.75" customHeight="1">
      <c r="A224" s="36"/>
      <c r="B224" s="36"/>
      <c r="C224" s="36"/>
      <c r="D224" s="98"/>
      <c r="E224" s="98"/>
      <c r="F224" s="98"/>
      <c r="G224" s="98"/>
      <c r="H224" s="98"/>
      <c r="I224" s="36"/>
      <c r="J224" s="36"/>
      <c r="K224" s="36"/>
      <c r="L224" s="36"/>
      <c r="M224" s="36"/>
      <c r="N224" s="36"/>
      <c r="O224" s="36"/>
      <c r="P224" s="98"/>
      <c r="Q224" s="98"/>
      <c r="R224" s="98"/>
      <c r="S224" s="98"/>
      <c r="T224" s="98"/>
      <c r="U224" s="98"/>
      <c r="V224" s="98"/>
      <c r="W224" s="98"/>
      <c r="X224" s="98"/>
      <c r="Y224" s="98"/>
      <c r="Z224" s="98"/>
    </row>
    <row r="225" spans="1:26" ht="12.75" customHeight="1">
      <c r="A225" s="36"/>
      <c r="B225" s="36"/>
      <c r="C225" s="36"/>
      <c r="D225" s="98"/>
      <c r="E225" s="98"/>
      <c r="F225" s="98"/>
      <c r="G225" s="98"/>
      <c r="H225" s="98"/>
      <c r="I225" s="36"/>
      <c r="J225" s="36"/>
      <c r="K225" s="36"/>
      <c r="L225" s="36"/>
      <c r="M225" s="36"/>
      <c r="N225" s="36"/>
      <c r="O225" s="36"/>
      <c r="P225" s="98"/>
      <c r="Q225" s="98"/>
      <c r="R225" s="98"/>
      <c r="S225" s="98"/>
      <c r="T225" s="98"/>
      <c r="U225" s="98"/>
      <c r="V225" s="98"/>
      <c r="W225" s="98"/>
      <c r="X225" s="98"/>
      <c r="Y225" s="98"/>
      <c r="Z225" s="98"/>
    </row>
    <row r="226" spans="1:26" ht="12.75" customHeight="1">
      <c r="A226" s="36"/>
      <c r="B226" s="36"/>
      <c r="C226" s="36"/>
      <c r="D226" s="98"/>
      <c r="E226" s="98"/>
      <c r="F226" s="98"/>
      <c r="G226" s="98"/>
      <c r="H226" s="98"/>
      <c r="I226" s="36"/>
      <c r="J226" s="36"/>
      <c r="K226" s="36"/>
      <c r="L226" s="36"/>
      <c r="M226" s="36"/>
      <c r="N226" s="36"/>
      <c r="O226" s="36"/>
      <c r="P226" s="98"/>
      <c r="Q226" s="98"/>
      <c r="R226" s="98"/>
      <c r="S226" s="98"/>
      <c r="T226" s="98"/>
      <c r="U226" s="98"/>
      <c r="V226" s="98"/>
      <c r="W226" s="98"/>
      <c r="X226" s="98"/>
      <c r="Y226" s="98"/>
      <c r="Z226" s="98"/>
    </row>
    <row r="227" spans="1:26" ht="12.75" customHeight="1">
      <c r="A227" s="36"/>
      <c r="B227" s="36"/>
      <c r="C227" s="36"/>
      <c r="D227" s="98"/>
      <c r="E227" s="98"/>
      <c r="F227" s="98"/>
      <c r="G227" s="98"/>
      <c r="H227" s="98"/>
      <c r="I227" s="36"/>
      <c r="J227" s="36"/>
      <c r="K227" s="36"/>
      <c r="L227" s="36"/>
      <c r="M227" s="36"/>
      <c r="N227" s="36"/>
      <c r="O227" s="36"/>
      <c r="P227" s="98"/>
      <c r="Q227" s="98"/>
      <c r="R227" s="98"/>
      <c r="S227" s="98"/>
      <c r="T227" s="98"/>
      <c r="U227" s="98"/>
      <c r="V227" s="98"/>
      <c r="W227" s="98"/>
      <c r="X227" s="98"/>
      <c r="Y227" s="98"/>
      <c r="Z227" s="98"/>
    </row>
    <row r="228" spans="1:26" ht="12.75" customHeight="1">
      <c r="A228" s="36"/>
      <c r="B228" s="36"/>
      <c r="C228" s="36"/>
      <c r="D228" s="98"/>
      <c r="E228" s="98"/>
      <c r="F228" s="98"/>
      <c r="G228" s="98"/>
      <c r="H228" s="98"/>
      <c r="I228" s="36"/>
      <c r="J228" s="36"/>
      <c r="K228" s="36"/>
      <c r="L228" s="36"/>
      <c r="M228" s="36"/>
      <c r="N228" s="36"/>
      <c r="O228" s="36"/>
      <c r="P228" s="98"/>
      <c r="Q228" s="98"/>
      <c r="R228" s="98"/>
      <c r="S228" s="98"/>
      <c r="T228" s="98"/>
      <c r="U228" s="98"/>
      <c r="V228" s="98"/>
      <c r="W228" s="98"/>
      <c r="X228" s="98"/>
      <c r="Y228" s="98"/>
      <c r="Z228" s="98"/>
    </row>
    <row r="229" spans="1:26" ht="12.75" customHeight="1">
      <c r="A229" s="36"/>
      <c r="B229" s="36"/>
      <c r="C229" s="36"/>
      <c r="D229" s="98"/>
      <c r="E229" s="98"/>
      <c r="F229" s="98"/>
      <c r="G229" s="98"/>
      <c r="H229" s="98"/>
      <c r="I229" s="36"/>
      <c r="J229" s="36"/>
      <c r="K229" s="36"/>
      <c r="L229" s="36"/>
      <c r="M229" s="36"/>
      <c r="N229" s="36"/>
      <c r="O229" s="36"/>
      <c r="P229" s="98"/>
      <c r="Q229" s="98"/>
      <c r="R229" s="98"/>
      <c r="S229" s="98"/>
      <c r="T229" s="98"/>
      <c r="U229" s="98"/>
      <c r="V229" s="98"/>
      <c r="W229" s="98"/>
      <c r="X229" s="98"/>
      <c r="Y229" s="98"/>
      <c r="Z229" s="98"/>
    </row>
    <row r="230" spans="1:26" ht="12.75" customHeight="1">
      <c r="A230" s="36"/>
      <c r="B230" s="36"/>
      <c r="C230" s="36"/>
      <c r="D230" s="98"/>
      <c r="E230" s="98"/>
      <c r="F230" s="98"/>
      <c r="G230" s="98"/>
      <c r="H230" s="98"/>
      <c r="I230" s="36"/>
      <c r="J230" s="36"/>
      <c r="K230" s="36"/>
      <c r="L230" s="36"/>
      <c r="M230" s="36"/>
      <c r="N230" s="36"/>
      <c r="O230" s="36"/>
      <c r="P230" s="98"/>
      <c r="Q230" s="98"/>
      <c r="R230" s="98"/>
      <c r="S230" s="98"/>
      <c r="T230" s="98"/>
      <c r="U230" s="98"/>
      <c r="V230" s="98"/>
      <c r="W230" s="98"/>
      <c r="X230" s="98"/>
      <c r="Y230" s="98"/>
      <c r="Z230" s="98"/>
    </row>
    <row r="231" spans="1:26" ht="12.75" customHeight="1">
      <c r="A231" s="36"/>
      <c r="B231" s="36"/>
      <c r="C231" s="36"/>
      <c r="D231" s="98"/>
      <c r="E231" s="98"/>
      <c r="F231" s="98"/>
      <c r="G231" s="98"/>
      <c r="H231" s="98"/>
      <c r="I231" s="36"/>
      <c r="J231" s="36"/>
      <c r="K231" s="36"/>
      <c r="L231" s="36"/>
      <c r="M231" s="36"/>
      <c r="N231" s="36"/>
      <c r="O231" s="36"/>
      <c r="P231" s="98"/>
      <c r="Q231" s="98"/>
      <c r="R231" s="98"/>
      <c r="S231" s="98"/>
      <c r="T231" s="98"/>
      <c r="U231" s="98"/>
      <c r="V231" s="98"/>
      <c r="W231" s="98"/>
      <c r="X231" s="98"/>
      <c r="Y231" s="98"/>
      <c r="Z231" s="98"/>
    </row>
    <row r="232" spans="1:26" ht="12.75" customHeight="1">
      <c r="A232" s="36"/>
      <c r="B232" s="36"/>
      <c r="C232" s="36"/>
      <c r="D232" s="98"/>
      <c r="E232" s="98"/>
      <c r="F232" s="98"/>
      <c r="G232" s="98"/>
      <c r="H232" s="98"/>
      <c r="I232" s="36"/>
      <c r="J232" s="36"/>
      <c r="K232" s="36"/>
      <c r="L232" s="36"/>
      <c r="M232" s="36"/>
      <c r="N232" s="36"/>
      <c r="O232" s="36"/>
      <c r="P232" s="98"/>
      <c r="Q232" s="98"/>
      <c r="R232" s="98"/>
      <c r="S232" s="98"/>
      <c r="T232" s="98"/>
      <c r="U232" s="98"/>
      <c r="V232" s="98"/>
      <c r="W232" s="98"/>
      <c r="X232" s="98"/>
      <c r="Y232" s="98"/>
      <c r="Z232" s="98"/>
    </row>
    <row r="233" spans="1:26" ht="12.75" customHeight="1">
      <c r="A233" s="36"/>
      <c r="B233" s="36"/>
      <c r="C233" s="36"/>
      <c r="D233" s="98"/>
      <c r="E233" s="98"/>
      <c r="F233" s="98"/>
      <c r="G233" s="98"/>
      <c r="H233" s="98"/>
      <c r="I233" s="36"/>
      <c r="J233" s="36"/>
      <c r="K233" s="36"/>
      <c r="L233" s="36"/>
      <c r="M233" s="36"/>
      <c r="N233" s="36"/>
      <c r="O233" s="36"/>
      <c r="P233" s="98"/>
      <c r="Q233" s="98"/>
      <c r="R233" s="98"/>
      <c r="S233" s="98"/>
      <c r="T233" s="98"/>
      <c r="U233" s="98"/>
      <c r="V233" s="98"/>
      <c r="W233" s="98"/>
      <c r="X233" s="98"/>
      <c r="Y233" s="98"/>
      <c r="Z233" s="98"/>
    </row>
    <row r="234" spans="1:26" ht="12.75" customHeight="1">
      <c r="A234" s="36"/>
      <c r="B234" s="36"/>
      <c r="C234" s="36"/>
      <c r="D234" s="98"/>
      <c r="E234" s="98"/>
      <c r="F234" s="98"/>
      <c r="G234" s="98"/>
      <c r="H234" s="98"/>
      <c r="I234" s="36"/>
      <c r="J234" s="36"/>
      <c r="K234" s="36"/>
      <c r="L234" s="36"/>
      <c r="M234" s="36"/>
      <c r="N234" s="36"/>
      <c r="O234" s="36"/>
      <c r="P234" s="98"/>
      <c r="Q234" s="98"/>
      <c r="R234" s="98"/>
      <c r="S234" s="98"/>
      <c r="T234" s="98"/>
      <c r="U234" s="98"/>
      <c r="V234" s="98"/>
      <c r="W234" s="98"/>
      <c r="X234" s="98"/>
      <c r="Y234" s="98"/>
      <c r="Z234" s="98"/>
    </row>
    <row r="235" spans="1:26" ht="12.75" customHeight="1">
      <c r="A235" s="36"/>
      <c r="B235" s="36"/>
      <c r="C235" s="36"/>
      <c r="D235" s="98"/>
      <c r="E235" s="98"/>
      <c r="F235" s="98"/>
      <c r="G235" s="98"/>
      <c r="H235" s="98"/>
      <c r="I235" s="36"/>
      <c r="J235" s="36"/>
      <c r="K235" s="36"/>
      <c r="L235" s="36"/>
      <c r="M235" s="36"/>
      <c r="N235" s="36"/>
      <c r="O235" s="36"/>
      <c r="P235" s="98"/>
      <c r="Q235" s="98"/>
      <c r="R235" s="98"/>
      <c r="S235" s="98"/>
      <c r="T235" s="98"/>
      <c r="U235" s="98"/>
      <c r="V235" s="98"/>
      <c r="W235" s="98"/>
      <c r="X235" s="98"/>
      <c r="Y235" s="98"/>
      <c r="Z235" s="98"/>
    </row>
    <row r="236" spans="1:26" ht="12.75" customHeight="1">
      <c r="A236" s="36"/>
      <c r="B236" s="36"/>
      <c r="C236" s="36"/>
      <c r="D236" s="98"/>
      <c r="E236" s="98"/>
      <c r="F236" s="98"/>
      <c r="G236" s="98"/>
      <c r="H236" s="98"/>
      <c r="I236" s="36"/>
      <c r="J236" s="36"/>
      <c r="K236" s="36"/>
      <c r="L236" s="36"/>
      <c r="M236" s="36"/>
      <c r="N236" s="36"/>
      <c r="O236" s="36"/>
      <c r="P236" s="98"/>
      <c r="Q236" s="98"/>
      <c r="R236" s="98"/>
      <c r="S236" s="98"/>
      <c r="T236" s="98"/>
      <c r="U236" s="98"/>
      <c r="V236" s="98"/>
      <c r="W236" s="98"/>
      <c r="X236" s="98"/>
      <c r="Y236" s="98"/>
      <c r="Z236" s="98"/>
    </row>
    <row r="237" spans="1:26" ht="12.75" customHeight="1">
      <c r="A237" s="36"/>
      <c r="B237" s="36"/>
      <c r="C237" s="36"/>
      <c r="D237" s="98"/>
      <c r="E237" s="98"/>
      <c r="F237" s="98"/>
      <c r="G237" s="98"/>
      <c r="H237" s="98"/>
      <c r="I237" s="36"/>
      <c r="J237" s="36"/>
      <c r="K237" s="36"/>
      <c r="L237" s="36"/>
      <c r="M237" s="36"/>
      <c r="N237" s="36"/>
      <c r="O237" s="36"/>
      <c r="P237" s="98"/>
      <c r="Q237" s="98"/>
      <c r="R237" s="98"/>
      <c r="S237" s="98"/>
      <c r="T237" s="98"/>
      <c r="U237" s="98"/>
      <c r="V237" s="98"/>
      <c r="W237" s="98"/>
      <c r="X237" s="98"/>
      <c r="Y237" s="98"/>
      <c r="Z237" s="98"/>
    </row>
    <row r="238" spans="1:26" ht="12.75" customHeight="1">
      <c r="A238" s="36"/>
      <c r="B238" s="36"/>
      <c r="C238" s="36"/>
      <c r="D238" s="98"/>
      <c r="E238" s="98"/>
      <c r="F238" s="98"/>
      <c r="G238" s="98"/>
      <c r="H238" s="98"/>
      <c r="I238" s="36"/>
      <c r="J238" s="36"/>
      <c r="K238" s="36"/>
      <c r="L238" s="36"/>
      <c r="M238" s="36"/>
      <c r="N238" s="36"/>
      <c r="O238" s="36"/>
      <c r="P238" s="98"/>
      <c r="Q238" s="98"/>
      <c r="R238" s="98"/>
      <c r="S238" s="98"/>
      <c r="T238" s="98"/>
      <c r="U238" s="98"/>
      <c r="V238" s="98"/>
      <c r="W238" s="98"/>
      <c r="X238" s="98"/>
      <c r="Y238" s="98"/>
      <c r="Z238" s="98"/>
    </row>
    <row r="239" spans="1:26" ht="12.75" customHeight="1">
      <c r="A239" s="36"/>
      <c r="B239" s="36"/>
      <c r="C239" s="36"/>
      <c r="D239" s="98"/>
      <c r="E239" s="98"/>
      <c r="F239" s="98"/>
      <c r="G239" s="98"/>
      <c r="H239" s="98"/>
      <c r="I239" s="36"/>
      <c r="J239" s="36"/>
      <c r="K239" s="36"/>
      <c r="L239" s="36"/>
      <c r="M239" s="36"/>
      <c r="N239" s="36"/>
      <c r="O239" s="36"/>
      <c r="P239" s="98"/>
      <c r="Q239" s="98"/>
      <c r="R239" s="98"/>
      <c r="S239" s="98"/>
      <c r="T239" s="98"/>
      <c r="U239" s="98"/>
      <c r="V239" s="98"/>
      <c r="W239" s="98"/>
      <c r="X239" s="98"/>
      <c r="Y239" s="98"/>
      <c r="Z239" s="98"/>
    </row>
    <row r="240" spans="1:26" ht="12.75" customHeight="1">
      <c r="A240" s="36"/>
      <c r="B240" s="36"/>
      <c r="C240" s="36"/>
      <c r="D240" s="98"/>
      <c r="E240" s="98"/>
      <c r="F240" s="98"/>
      <c r="G240" s="98"/>
      <c r="H240" s="98"/>
      <c r="I240" s="36"/>
      <c r="J240" s="36"/>
      <c r="K240" s="36"/>
      <c r="L240" s="36"/>
      <c r="M240" s="36"/>
      <c r="N240" s="36"/>
      <c r="O240" s="36"/>
      <c r="P240" s="98"/>
      <c r="Q240" s="98"/>
      <c r="R240" s="98"/>
      <c r="S240" s="98"/>
      <c r="T240" s="98"/>
      <c r="U240" s="98"/>
      <c r="V240" s="98"/>
      <c r="W240" s="98"/>
      <c r="X240" s="98"/>
      <c r="Y240" s="98"/>
      <c r="Z240" s="98"/>
    </row>
    <row r="241" spans="1:26" ht="12.75" customHeight="1">
      <c r="A241" s="36"/>
      <c r="B241" s="36"/>
      <c r="C241" s="36"/>
      <c r="D241" s="98"/>
      <c r="E241" s="98"/>
      <c r="F241" s="98"/>
      <c r="G241" s="98"/>
      <c r="H241" s="98"/>
      <c r="I241" s="36"/>
      <c r="J241" s="36"/>
      <c r="K241" s="36"/>
      <c r="L241" s="36"/>
      <c r="M241" s="36"/>
      <c r="N241" s="36"/>
      <c r="O241" s="36"/>
      <c r="P241" s="98"/>
      <c r="Q241" s="98"/>
      <c r="R241" s="98"/>
      <c r="S241" s="98"/>
      <c r="T241" s="98"/>
      <c r="U241" s="98"/>
      <c r="V241" s="98"/>
      <c r="W241" s="98"/>
      <c r="X241" s="98"/>
      <c r="Y241" s="98"/>
      <c r="Z241" s="98"/>
    </row>
    <row r="242" spans="1:26" ht="12.75" customHeight="1">
      <c r="A242" s="36"/>
      <c r="B242" s="36"/>
      <c r="C242" s="36"/>
      <c r="D242" s="98"/>
      <c r="E242" s="98"/>
      <c r="F242" s="98"/>
      <c r="G242" s="98"/>
      <c r="H242" s="98"/>
      <c r="I242" s="36"/>
      <c r="J242" s="36"/>
      <c r="K242" s="36"/>
      <c r="L242" s="36"/>
      <c r="M242" s="36"/>
      <c r="N242" s="36"/>
      <c r="O242" s="36"/>
      <c r="P242" s="98"/>
      <c r="Q242" s="98"/>
      <c r="R242" s="98"/>
      <c r="S242" s="98"/>
      <c r="T242" s="98"/>
      <c r="U242" s="98"/>
      <c r="V242" s="98"/>
      <c r="W242" s="98"/>
      <c r="X242" s="98"/>
      <c r="Y242" s="98"/>
      <c r="Z242" s="98"/>
    </row>
    <row r="243" spans="1:26" ht="12.75" customHeight="1">
      <c r="A243" s="36"/>
      <c r="B243" s="36"/>
      <c r="C243" s="36"/>
      <c r="D243" s="98"/>
      <c r="E243" s="98"/>
      <c r="F243" s="98"/>
      <c r="G243" s="98"/>
      <c r="H243" s="98"/>
      <c r="I243" s="36"/>
      <c r="J243" s="36"/>
      <c r="K243" s="36"/>
      <c r="L243" s="36"/>
      <c r="M243" s="36"/>
      <c r="N243" s="36"/>
      <c r="O243" s="36"/>
      <c r="P243" s="98"/>
      <c r="Q243" s="98"/>
      <c r="R243" s="98"/>
      <c r="S243" s="98"/>
      <c r="T243" s="98"/>
      <c r="U243" s="98"/>
      <c r="V243" s="98"/>
      <c r="W243" s="98"/>
      <c r="X243" s="98"/>
      <c r="Y243" s="98"/>
      <c r="Z243" s="98"/>
    </row>
    <row r="244" spans="1:26" ht="12.75" customHeight="1">
      <c r="A244" s="36"/>
      <c r="B244" s="36"/>
      <c r="C244" s="36"/>
      <c r="D244" s="98"/>
      <c r="E244" s="98"/>
      <c r="F244" s="98"/>
      <c r="G244" s="98"/>
      <c r="H244" s="98"/>
      <c r="I244" s="36"/>
      <c r="J244" s="36"/>
      <c r="K244" s="36"/>
      <c r="L244" s="36"/>
      <c r="M244" s="36"/>
      <c r="N244" s="36"/>
      <c r="O244" s="36"/>
      <c r="P244" s="98"/>
      <c r="Q244" s="98"/>
      <c r="R244" s="98"/>
      <c r="S244" s="98"/>
      <c r="T244" s="98"/>
      <c r="U244" s="98"/>
      <c r="V244" s="98"/>
      <c r="W244" s="98"/>
      <c r="X244" s="98"/>
      <c r="Y244" s="98"/>
      <c r="Z244" s="98"/>
    </row>
    <row r="245" spans="1:26" ht="12.75" customHeight="1">
      <c r="A245" s="36"/>
      <c r="B245" s="36"/>
      <c r="C245" s="36"/>
      <c r="D245" s="98"/>
      <c r="E245" s="98"/>
      <c r="F245" s="98"/>
      <c r="G245" s="98"/>
      <c r="H245" s="98"/>
      <c r="I245" s="36"/>
      <c r="J245" s="36"/>
      <c r="K245" s="36"/>
      <c r="L245" s="36"/>
      <c r="M245" s="36"/>
      <c r="N245" s="36"/>
      <c r="O245" s="36"/>
      <c r="P245" s="98"/>
      <c r="Q245" s="98"/>
      <c r="R245" s="98"/>
      <c r="S245" s="98"/>
      <c r="T245" s="98"/>
      <c r="U245" s="98"/>
      <c r="V245" s="98"/>
      <c r="W245" s="98"/>
      <c r="X245" s="98"/>
      <c r="Y245" s="98"/>
      <c r="Z245" s="98"/>
    </row>
    <row r="246" spans="1:26" ht="12.75" customHeight="1">
      <c r="A246" s="36"/>
      <c r="B246" s="36"/>
      <c r="C246" s="36"/>
      <c r="D246" s="98"/>
      <c r="E246" s="98"/>
      <c r="F246" s="98"/>
      <c r="G246" s="98"/>
      <c r="H246" s="98"/>
      <c r="I246" s="36"/>
      <c r="J246" s="36"/>
      <c r="K246" s="36"/>
      <c r="L246" s="36"/>
      <c r="M246" s="36"/>
      <c r="N246" s="36"/>
      <c r="O246" s="36"/>
      <c r="P246" s="98"/>
      <c r="Q246" s="98"/>
      <c r="R246" s="98"/>
      <c r="S246" s="98"/>
      <c r="T246" s="98"/>
      <c r="U246" s="98"/>
      <c r="V246" s="98"/>
      <c r="W246" s="98"/>
      <c r="X246" s="98"/>
      <c r="Y246" s="98"/>
      <c r="Z246" s="98"/>
    </row>
    <row r="247" spans="1:26" ht="12.75" customHeight="1">
      <c r="A247" s="36"/>
      <c r="B247" s="36"/>
      <c r="C247" s="36"/>
      <c r="D247" s="98"/>
      <c r="E247" s="98"/>
      <c r="F247" s="98"/>
      <c r="G247" s="98"/>
      <c r="H247" s="98"/>
      <c r="I247" s="36"/>
      <c r="J247" s="36"/>
      <c r="K247" s="36"/>
      <c r="L247" s="36"/>
      <c r="M247" s="36"/>
      <c r="N247" s="36"/>
      <c r="O247" s="36"/>
      <c r="P247" s="98"/>
      <c r="Q247" s="98"/>
      <c r="R247" s="98"/>
      <c r="S247" s="98"/>
      <c r="T247" s="98"/>
      <c r="U247" s="98"/>
      <c r="V247" s="98"/>
      <c r="W247" s="98"/>
      <c r="X247" s="98"/>
      <c r="Y247" s="98"/>
      <c r="Z247" s="98"/>
    </row>
    <row r="248" spans="1:26" ht="12.75" customHeight="1">
      <c r="A248" s="36"/>
      <c r="B248" s="36"/>
      <c r="C248" s="36"/>
      <c r="D248" s="98"/>
      <c r="E248" s="98"/>
      <c r="F248" s="98"/>
      <c r="G248" s="98"/>
      <c r="H248" s="98"/>
      <c r="I248" s="36"/>
      <c r="J248" s="36"/>
      <c r="K248" s="36"/>
      <c r="L248" s="36"/>
      <c r="M248" s="36"/>
      <c r="N248" s="36"/>
      <c r="O248" s="36"/>
      <c r="P248" s="98"/>
      <c r="Q248" s="98"/>
      <c r="R248" s="98"/>
      <c r="S248" s="98"/>
      <c r="T248" s="98"/>
      <c r="U248" s="98"/>
      <c r="V248" s="98"/>
      <c r="W248" s="98"/>
      <c r="X248" s="98"/>
      <c r="Y248" s="98"/>
      <c r="Z248" s="98"/>
    </row>
    <row r="249" spans="1:26" ht="12.75" customHeight="1">
      <c r="A249" s="36"/>
      <c r="B249" s="36"/>
      <c r="C249" s="36"/>
      <c r="D249" s="98"/>
      <c r="E249" s="98"/>
      <c r="F249" s="98"/>
      <c r="G249" s="98"/>
      <c r="H249" s="98"/>
      <c r="I249" s="36"/>
      <c r="J249" s="36"/>
      <c r="K249" s="36"/>
      <c r="L249" s="36"/>
      <c r="M249" s="36"/>
      <c r="N249" s="36"/>
      <c r="O249" s="36"/>
      <c r="P249" s="98"/>
      <c r="Q249" s="98"/>
      <c r="R249" s="98"/>
      <c r="S249" s="98"/>
      <c r="T249" s="98"/>
      <c r="U249" s="98"/>
      <c r="V249" s="98"/>
      <c r="W249" s="98"/>
      <c r="X249" s="98"/>
      <c r="Y249" s="98"/>
      <c r="Z249" s="98"/>
    </row>
    <row r="250" spans="1:26" ht="12.75" customHeight="1">
      <c r="A250" s="36"/>
      <c r="B250" s="36"/>
      <c r="C250" s="36"/>
      <c r="D250" s="98"/>
      <c r="E250" s="98"/>
      <c r="F250" s="98"/>
      <c r="G250" s="98"/>
      <c r="H250" s="98"/>
      <c r="I250" s="36"/>
      <c r="J250" s="36"/>
      <c r="K250" s="36"/>
      <c r="L250" s="36"/>
      <c r="M250" s="36"/>
      <c r="N250" s="36"/>
      <c r="O250" s="36"/>
      <c r="P250" s="98"/>
      <c r="Q250" s="98"/>
      <c r="R250" s="98"/>
      <c r="S250" s="98"/>
      <c r="T250" s="98"/>
      <c r="U250" s="98"/>
      <c r="V250" s="98"/>
      <c r="W250" s="98"/>
      <c r="X250" s="98"/>
      <c r="Y250" s="98"/>
      <c r="Z250" s="98"/>
    </row>
    <row r="251" spans="1:26" ht="12.75" customHeight="1">
      <c r="A251" s="36"/>
      <c r="B251" s="36"/>
      <c r="C251" s="36"/>
      <c r="D251" s="98"/>
      <c r="E251" s="98"/>
      <c r="F251" s="98"/>
      <c r="G251" s="98"/>
      <c r="H251" s="98"/>
      <c r="I251" s="36"/>
      <c r="J251" s="36"/>
      <c r="K251" s="36"/>
      <c r="L251" s="36"/>
      <c r="M251" s="36"/>
      <c r="N251" s="36"/>
      <c r="O251" s="36"/>
      <c r="P251" s="98"/>
      <c r="Q251" s="98"/>
      <c r="R251" s="98"/>
      <c r="S251" s="98"/>
      <c r="T251" s="98"/>
      <c r="U251" s="98"/>
      <c r="V251" s="98"/>
      <c r="W251" s="98"/>
      <c r="X251" s="98"/>
      <c r="Y251" s="98"/>
      <c r="Z251" s="98"/>
    </row>
    <row r="252" spans="1:26" ht="12.75" customHeight="1">
      <c r="A252" s="36"/>
      <c r="B252" s="36"/>
      <c r="C252" s="36"/>
      <c r="D252" s="98"/>
      <c r="E252" s="98"/>
      <c r="F252" s="98"/>
      <c r="G252" s="98"/>
      <c r="H252" s="98"/>
      <c r="I252" s="36"/>
      <c r="J252" s="36"/>
      <c r="K252" s="36"/>
      <c r="L252" s="36"/>
      <c r="M252" s="36"/>
      <c r="N252" s="36"/>
      <c r="O252" s="36"/>
      <c r="P252" s="98"/>
      <c r="Q252" s="98"/>
      <c r="R252" s="98"/>
      <c r="S252" s="98"/>
      <c r="T252" s="98"/>
      <c r="U252" s="98"/>
      <c r="V252" s="98"/>
      <c r="W252" s="98"/>
      <c r="X252" s="98"/>
      <c r="Y252" s="98"/>
      <c r="Z252" s="98"/>
    </row>
    <row r="253" spans="1:26" ht="12.75" customHeight="1">
      <c r="A253" s="36"/>
      <c r="B253" s="36"/>
      <c r="C253" s="36"/>
      <c r="D253" s="98"/>
      <c r="E253" s="98"/>
      <c r="F253" s="98"/>
      <c r="G253" s="98"/>
      <c r="H253" s="98"/>
      <c r="I253" s="36"/>
      <c r="J253" s="36"/>
      <c r="K253" s="36"/>
      <c r="L253" s="36"/>
      <c r="M253" s="36"/>
      <c r="N253" s="36"/>
      <c r="O253" s="36"/>
      <c r="P253" s="98"/>
      <c r="Q253" s="98"/>
      <c r="R253" s="98"/>
      <c r="S253" s="98"/>
      <c r="T253" s="98"/>
      <c r="U253" s="98"/>
      <c r="V253" s="98"/>
      <c r="W253" s="98"/>
      <c r="X253" s="98"/>
      <c r="Y253" s="98"/>
      <c r="Z253" s="98"/>
    </row>
    <row r="254" spans="1:26" ht="12.75" customHeight="1">
      <c r="A254" s="36"/>
      <c r="B254" s="36"/>
      <c r="C254" s="36"/>
      <c r="D254" s="98"/>
      <c r="E254" s="98"/>
      <c r="F254" s="98"/>
      <c r="G254" s="98"/>
      <c r="H254" s="98"/>
      <c r="I254" s="36"/>
      <c r="J254" s="36"/>
      <c r="K254" s="36"/>
      <c r="L254" s="36"/>
      <c r="M254" s="36"/>
      <c r="N254" s="36"/>
      <c r="O254" s="36"/>
      <c r="P254" s="98"/>
      <c r="Q254" s="98"/>
      <c r="R254" s="98"/>
      <c r="S254" s="98"/>
      <c r="T254" s="98"/>
      <c r="U254" s="98"/>
      <c r="V254" s="98"/>
      <c r="W254" s="98"/>
      <c r="X254" s="98"/>
      <c r="Y254" s="98"/>
      <c r="Z254" s="98"/>
    </row>
    <row r="255" spans="1:26" ht="12.75" customHeight="1">
      <c r="A255" s="36"/>
      <c r="B255" s="36"/>
      <c r="C255" s="36"/>
      <c r="D255" s="98"/>
      <c r="E255" s="98"/>
      <c r="F255" s="98"/>
      <c r="G255" s="98"/>
      <c r="H255" s="98"/>
      <c r="I255" s="36"/>
      <c r="J255" s="36"/>
      <c r="K255" s="36"/>
      <c r="L255" s="36"/>
      <c r="M255" s="36"/>
      <c r="N255" s="36"/>
      <c r="O255" s="36"/>
      <c r="P255" s="98"/>
      <c r="Q255" s="98"/>
      <c r="R255" s="98"/>
      <c r="S255" s="98"/>
      <c r="T255" s="98"/>
      <c r="U255" s="98"/>
      <c r="V255" s="98"/>
      <c r="W255" s="98"/>
      <c r="X255" s="98"/>
      <c r="Y255" s="98"/>
      <c r="Z255" s="98"/>
    </row>
    <row r="256" spans="1:26" ht="12.75" customHeight="1">
      <c r="A256" s="36"/>
      <c r="B256" s="36"/>
      <c r="C256" s="36"/>
      <c r="D256" s="98"/>
      <c r="E256" s="98"/>
      <c r="F256" s="98"/>
      <c r="G256" s="98"/>
      <c r="H256" s="98"/>
      <c r="I256" s="36"/>
      <c r="J256" s="36"/>
      <c r="K256" s="36"/>
      <c r="L256" s="36"/>
      <c r="M256" s="36"/>
      <c r="N256" s="36"/>
      <c r="O256" s="36"/>
      <c r="P256" s="98"/>
      <c r="Q256" s="98"/>
      <c r="R256" s="98"/>
      <c r="S256" s="98"/>
      <c r="T256" s="98"/>
      <c r="U256" s="98"/>
      <c r="V256" s="98"/>
      <c r="W256" s="98"/>
      <c r="X256" s="98"/>
      <c r="Y256" s="98"/>
      <c r="Z256" s="98"/>
    </row>
    <row r="257" spans="1:26" ht="12.75" customHeight="1">
      <c r="A257" s="36"/>
      <c r="B257" s="36"/>
      <c r="C257" s="36"/>
      <c r="D257" s="98"/>
      <c r="E257" s="98"/>
      <c r="F257" s="98"/>
      <c r="G257" s="98"/>
      <c r="H257" s="98"/>
      <c r="I257" s="36"/>
      <c r="J257" s="36"/>
      <c r="K257" s="36"/>
      <c r="L257" s="36"/>
      <c r="M257" s="36"/>
      <c r="N257" s="36"/>
      <c r="O257" s="36"/>
      <c r="P257" s="98"/>
      <c r="Q257" s="98"/>
      <c r="R257" s="98"/>
      <c r="S257" s="98"/>
      <c r="T257" s="98"/>
      <c r="U257" s="98"/>
      <c r="V257" s="98"/>
      <c r="W257" s="98"/>
      <c r="X257" s="98"/>
      <c r="Y257" s="98"/>
      <c r="Z257" s="98"/>
    </row>
    <row r="258" spans="1:26" ht="12.75" customHeight="1">
      <c r="A258" s="36"/>
      <c r="B258" s="36"/>
      <c r="C258" s="36"/>
      <c r="D258" s="98"/>
      <c r="E258" s="98"/>
      <c r="F258" s="98"/>
      <c r="G258" s="98"/>
      <c r="H258" s="98"/>
      <c r="I258" s="36"/>
      <c r="J258" s="36"/>
      <c r="K258" s="36"/>
      <c r="L258" s="36"/>
      <c r="M258" s="36"/>
      <c r="N258" s="36"/>
      <c r="O258" s="36"/>
      <c r="P258" s="98"/>
      <c r="Q258" s="98"/>
      <c r="R258" s="98"/>
      <c r="S258" s="98"/>
      <c r="T258" s="98"/>
      <c r="U258" s="98"/>
      <c r="V258" s="98"/>
      <c r="W258" s="98"/>
      <c r="X258" s="98"/>
      <c r="Y258" s="98"/>
      <c r="Z258" s="98"/>
    </row>
    <row r="259" spans="1:26" ht="12.75" customHeight="1">
      <c r="A259" s="36"/>
      <c r="B259" s="36"/>
      <c r="C259" s="36"/>
      <c r="D259" s="98"/>
      <c r="E259" s="98"/>
      <c r="F259" s="98"/>
      <c r="G259" s="98"/>
      <c r="H259" s="98"/>
      <c r="I259" s="36"/>
      <c r="J259" s="36"/>
      <c r="K259" s="36"/>
      <c r="L259" s="36"/>
      <c r="M259" s="36"/>
      <c r="N259" s="36"/>
      <c r="O259" s="36"/>
      <c r="P259" s="98"/>
      <c r="Q259" s="98"/>
      <c r="R259" s="98"/>
      <c r="S259" s="98"/>
      <c r="T259" s="98"/>
      <c r="U259" s="98"/>
      <c r="V259" s="98"/>
      <c r="W259" s="98"/>
      <c r="X259" s="98"/>
      <c r="Y259" s="98"/>
      <c r="Z259" s="98"/>
    </row>
    <row r="260" spans="1:26" ht="12.75" customHeight="1">
      <c r="A260" s="36"/>
      <c r="B260" s="36"/>
      <c r="C260" s="36"/>
      <c r="D260" s="98"/>
      <c r="E260" s="98"/>
      <c r="F260" s="98"/>
      <c r="G260" s="98"/>
      <c r="H260" s="98"/>
      <c r="I260" s="36"/>
      <c r="J260" s="36"/>
      <c r="K260" s="36"/>
      <c r="L260" s="36"/>
      <c r="M260" s="36"/>
      <c r="N260" s="36"/>
      <c r="O260" s="36"/>
      <c r="P260" s="98"/>
      <c r="Q260" s="98"/>
      <c r="R260" s="98"/>
      <c r="S260" s="98"/>
      <c r="T260" s="98"/>
      <c r="U260" s="98"/>
      <c r="V260" s="98"/>
      <c r="W260" s="98"/>
      <c r="X260" s="98"/>
      <c r="Y260" s="98"/>
      <c r="Z260" s="98"/>
    </row>
    <row r="261" spans="1:26" ht="12.75" customHeight="1">
      <c r="A261" s="36"/>
      <c r="B261" s="36"/>
      <c r="C261" s="36"/>
      <c r="D261" s="98"/>
      <c r="E261" s="98"/>
      <c r="F261" s="98"/>
      <c r="G261" s="98"/>
      <c r="H261" s="98"/>
      <c r="I261" s="36"/>
      <c r="J261" s="36"/>
      <c r="K261" s="36"/>
      <c r="L261" s="36"/>
      <c r="M261" s="36"/>
      <c r="N261" s="36"/>
      <c r="O261" s="36"/>
      <c r="P261" s="98"/>
      <c r="Q261" s="98"/>
      <c r="R261" s="98"/>
      <c r="S261" s="98"/>
      <c r="T261" s="98"/>
      <c r="U261" s="98"/>
      <c r="V261" s="98"/>
      <c r="W261" s="98"/>
      <c r="X261" s="98"/>
      <c r="Y261" s="98"/>
      <c r="Z261" s="98"/>
    </row>
    <row r="262" spans="1:26" ht="12.75" customHeight="1">
      <c r="A262" s="36"/>
      <c r="B262" s="36"/>
      <c r="C262" s="36"/>
      <c r="D262" s="98"/>
      <c r="E262" s="98"/>
      <c r="F262" s="98"/>
      <c r="G262" s="98"/>
      <c r="H262" s="98"/>
      <c r="I262" s="36"/>
      <c r="J262" s="36"/>
      <c r="K262" s="36"/>
      <c r="L262" s="36"/>
      <c r="M262" s="36"/>
      <c r="N262" s="36"/>
      <c r="O262" s="36"/>
      <c r="P262" s="98"/>
      <c r="Q262" s="98"/>
      <c r="R262" s="98"/>
      <c r="S262" s="98"/>
      <c r="T262" s="98"/>
      <c r="U262" s="98"/>
      <c r="V262" s="98"/>
      <c r="W262" s="98"/>
      <c r="X262" s="98"/>
      <c r="Y262" s="98"/>
      <c r="Z262" s="98"/>
    </row>
    <row r="263" spans="1:26" ht="12.75" customHeight="1">
      <c r="A263" s="36"/>
      <c r="B263" s="36"/>
      <c r="C263" s="36"/>
      <c r="D263" s="98"/>
      <c r="E263" s="98"/>
      <c r="F263" s="98"/>
      <c r="G263" s="98"/>
      <c r="H263" s="98"/>
      <c r="I263" s="36"/>
      <c r="J263" s="36"/>
      <c r="K263" s="36"/>
      <c r="L263" s="36"/>
      <c r="M263" s="36"/>
      <c r="N263" s="36"/>
      <c r="O263" s="36"/>
      <c r="P263" s="98"/>
      <c r="Q263" s="98"/>
      <c r="R263" s="98"/>
      <c r="S263" s="98"/>
      <c r="T263" s="98"/>
      <c r="U263" s="98"/>
      <c r="V263" s="98"/>
      <c r="W263" s="98"/>
      <c r="X263" s="98"/>
      <c r="Y263" s="98"/>
      <c r="Z263" s="98"/>
    </row>
    <row r="264" spans="1:26" ht="12.75" customHeight="1">
      <c r="A264" s="36"/>
      <c r="B264" s="36"/>
      <c r="C264" s="36"/>
      <c r="D264" s="98"/>
      <c r="E264" s="98"/>
      <c r="F264" s="98"/>
      <c r="G264" s="98"/>
      <c r="H264" s="98"/>
      <c r="I264" s="36"/>
      <c r="J264" s="36"/>
      <c r="K264" s="36"/>
      <c r="L264" s="36"/>
      <c r="M264" s="36"/>
      <c r="N264" s="36"/>
      <c r="O264" s="36"/>
      <c r="P264" s="98"/>
      <c r="Q264" s="98"/>
      <c r="R264" s="98"/>
      <c r="S264" s="98"/>
      <c r="T264" s="98"/>
      <c r="U264" s="98"/>
      <c r="V264" s="98"/>
      <c r="W264" s="98"/>
      <c r="X264" s="98"/>
      <c r="Y264" s="98"/>
      <c r="Z264" s="98"/>
    </row>
    <row r="265" spans="1:26" ht="12.75" customHeight="1">
      <c r="A265" s="36"/>
      <c r="B265" s="36"/>
      <c r="C265" s="36"/>
      <c r="D265" s="98"/>
      <c r="E265" s="98"/>
      <c r="F265" s="98"/>
      <c r="G265" s="98"/>
      <c r="H265" s="98"/>
      <c r="I265" s="36"/>
      <c r="J265" s="36"/>
      <c r="K265" s="36"/>
      <c r="L265" s="36"/>
      <c r="M265" s="36"/>
      <c r="N265" s="36"/>
      <c r="O265" s="36"/>
      <c r="P265" s="98"/>
      <c r="Q265" s="98"/>
      <c r="R265" s="98"/>
      <c r="S265" s="98"/>
      <c r="T265" s="98"/>
      <c r="U265" s="98"/>
      <c r="V265" s="98"/>
      <c r="W265" s="98"/>
      <c r="X265" s="98"/>
      <c r="Y265" s="98"/>
      <c r="Z265" s="98"/>
    </row>
    <row r="266" spans="1:26" ht="12.75" customHeight="1">
      <c r="A266" s="36"/>
      <c r="B266" s="36"/>
      <c r="C266" s="36"/>
      <c r="D266" s="98"/>
      <c r="E266" s="98"/>
      <c r="F266" s="98"/>
      <c r="G266" s="98"/>
      <c r="H266" s="98"/>
      <c r="I266" s="36"/>
      <c r="J266" s="36"/>
      <c r="K266" s="36"/>
      <c r="L266" s="36"/>
      <c r="M266" s="36"/>
      <c r="N266" s="36"/>
      <c r="O266" s="36"/>
      <c r="P266" s="98"/>
      <c r="Q266" s="98"/>
      <c r="R266" s="98"/>
      <c r="S266" s="98"/>
      <c r="T266" s="98"/>
      <c r="U266" s="98"/>
      <c r="V266" s="98"/>
      <c r="W266" s="98"/>
      <c r="X266" s="98"/>
      <c r="Y266" s="98"/>
      <c r="Z266" s="98"/>
    </row>
    <row r="267" spans="1:26" ht="12.75" customHeight="1">
      <c r="A267" s="36"/>
      <c r="B267" s="36"/>
      <c r="C267" s="36"/>
      <c r="D267" s="98"/>
      <c r="E267" s="98"/>
      <c r="F267" s="98"/>
      <c r="G267" s="98"/>
      <c r="H267" s="98"/>
      <c r="I267" s="36"/>
      <c r="J267" s="36"/>
      <c r="K267" s="36"/>
      <c r="L267" s="36"/>
      <c r="M267" s="36"/>
      <c r="N267" s="36"/>
      <c r="O267" s="36"/>
      <c r="P267" s="98"/>
      <c r="Q267" s="98"/>
      <c r="R267" s="98"/>
      <c r="S267" s="98"/>
      <c r="T267" s="98"/>
      <c r="U267" s="98"/>
      <c r="V267" s="98"/>
      <c r="W267" s="98"/>
      <c r="X267" s="98"/>
      <c r="Y267" s="98"/>
      <c r="Z267" s="98"/>
    </row>
    <row r="268" spans="1:26" ht="12.75" customHeight="1">
      <c r="A268" s="36"/>
      <c r="B268" s="36"/>
      <c r="C268" s="36"/>
      <c r="D268" s="98"/>
      <c r="E268" s="98"/>
      <c r="F268" s="98"/>
      <c r="G268" s="98"/>
      <c r="H268" s="98"/>
      <c r="I268" s="36"/>
      <c r="J268" s="36"/>
      <c r="K268" s="36"/>
      <c r="L268" s="36"/>
      <c r="M268" s="36"/>
      <c r="N268" s="36"/>
      <c r="O268" s="36"/>
      <c r="P268" s="98"/>
      <c r="Q268" s="98"/>
      <c r="R268" s="98"/>
      <c r="S268" s="98"/>
      <c r="T268" s="98"/>
      <c r="U268" s="98"/>
      <c r="V268" s="98"/>
      <c r="W268" s="98"/>
      <c r="X268" s="98"/>
      <c r="Y268" s="98"/>
      <c r="Z268" s="98"/>
    </row>
    <row r="269" spans="1:26" ht="12.75" customHeight="1">
      <c r="A269" s="36"/>
      <c r="B269" s="36"/>
      <c r="C269" s="36"/>
      <c r="D269" s="98"/>
      <c r="E269" s="98"/>
      <c r="F269" s="98"/>
      <c r="G269" s="98"/>
      <c r="H269" s="98"/>
      <c r="I269" s="36"/>
      <c r="J269" s="36"/>
      <c r="K269" s="36"/>
      <c r="L269" s="36"/>
      <c r="M269" s="36"/>
      <c r="N269" s="36"/>
      <c r="O269" s="36"/>
      <c r="P269" s="98"/>
      <c r="Q269" s="98"/>
      <c r="R269" s="98"/>
      <c r="S269" s="98"/>
      <c r="T269" s="98"/>
      <c r="U269" s="98"/>
      <c r="V269" s="98"/>
      <c r="W269" s="98"/>
      <c r="X269" s="98"/>
      <c r="Y269" s="98"/>
      <c r="Z269" s="98"/>
    </row>
    <row r="270" spans="1:26" ht="12.75" customHeight="1">
      <c r="A270" s="36"/>
      <c r="B270" s="36"/>
      <c r="C270" s="36"/>
      <c r="D270" s="98"/>
      <c r="E270" s="98"/>
      <c r="F270" s="98"/>
      <c r="G270" s="98"/>
      <c r="H270" s="98"/>
      <c r="I270" s="36"/>
      <c r="J270" s="36"/>
      <c r="K270" s="36"/>
      <c r="L270" s="36"/>
      <c r="M270" s="36"/>
      <c r="N270" s="36"/>
      <c r="O270" s="36"/>
      <c r="P270" s="98"/>
      <c r="Q270" s="98"/>
      <c r="R270" s="98"/>
      <c r="S270" s="98"/>
      <c r="T270" s="98"/>
      <c r="U270" s="98"/>
      <c r="V270" s="98"/>
      <c r="W270" s="98"/>
      <c r="X270" s="98"/>
      <c r="Y270" s="98"/>
      <c r="Z270" s="98"/>
    </row>
    <row r="271" spans="1:26" ht="12.75" customHeight="1">
      <c r="A271" s="36"/>
      <c r="B271" s="36"/>
      <c r="C271" s="36"/>
      <c r="D271" s="98"/>
      <c r="E271" s="98"/>
      <c r="F271" s="98"/>
      <c r="G271" s="98"/>
      <c r="H271" s="98"/>
      <c r="I271" s="36"/>
      <c r="J271" s="36"/>
      <c r="K271" s="36"/>
      <c r="L271" s="36"/>
      <c r="M271" s="36"/>
      <c r="N271" s="36"/>
      <c r="O271" s="36"/>
      <c r="P271" s="98"/>
      <c r="Q271" s="98"/>
      <c r="R271" s="98"/>
      <c r="S271" s="98"/>
      <c r="T271" s="98"/>
      <c r="U271" s="98"/>
      <c r="V271" s="98"/>
      <c r="W271" s="98"/>
      <c r="X271" s="98"/>
      <c r="Y271" s="98"/>
      <c r="Z271" s="98"/>
    </row>
    <row r="272" spans="1:26" ht="12.75" customHeight="1">
      <c r="A272" s="36"/>
      <c r="B272" s="36"/>
      <c r="C272" s="36"/>
      <c r="D272" s="98"/>
      <c r="E272" s="98"/>
      <c r="F272" s="98"/>
      <c r="G272" s="98"/>
      <c r="H272" s="98"/>
      <c r="I272" s="36"/>
      <c r="J272" s="36"/>
      <c r="K272" s="36"/>
      <c r="L272" s="36"/>
      <c r="M272" s="36"/>
      <c r="N272" s="36"/>
      <c r="O272" s="36"/>
      <c r="P272" s="98"/>
      <c r="Q272" s="98"/>
      <c r="R272" s="98"/>
      <c r="S272" s="98"/>
      <c r="T272" s="98"/>
      <c r="U272" s="98"/>
      <c r="V272" s="98"/>
      <c r="W272" s="98"/>
      <c r="X272" s="98"/>
      <c r="Y272" s="98"/>
      <c r="Z272" s="98"/>
    </row>
    <row r="273" spans="1:26" ht="12.75" customHeight="1">
      <c r="A273" s="36"/>
      <c r="B273" s="36"/>
      <c r="C273" s="36"/>
      <c r="D273" s="98"/>
      <c r="E273" s="98"/>
      <c r="F273" s="98"/>
      <c r="G273" s="98"/>
      <c r="H273" s="98"/>
      <c r="I273" s="36"/>
      <c r="J273" s="36"/>
      <c r="K273" s="36"/>
      <c r="L273" s="36"/>
      <c r="M273" s="36"/>
      <c r="N273" s="36"/>
      <c r="O273" s="36"/>
      <c r="P273" s="98"/>
      <c r="Q273" s="98"/>
      <c r="R273" s="98"/>
      <c r="S273" s="98"/>
      <c r="T273" s="98"/>
      <c r="U273" s="98"/>
      <c r="V273" s="98"/>
      <c r="W273" s="98"/>
      <c r="X273" s="98"/>
      <c r="Y273" s="98"/>
      <c r="Z273" s="98"/>
    </row>
    <row r="274" spans="1:26" ht="12.75" customHeight="1">
      <c r="A274" s="36"/>
      <c r="B274" s="36"/>
      <c r="C274" s="36"/>
      <c r="D274" s="98"/>
      <c r="E274" s="98"/>
      <c r="F274" s="98"/>
      <c r="G274" s="98"/>
      <c r="H274" s="98"/>
      <c r="I274" s="36"/>
      <c r="J274" s="36"/>
      <c r="K274" s="36"/>
      <c r="L274" s="36"/>
      <c r="M274" s="36"/>
      <c r="N274" s="36"/>
      <c r="O274" s="36"/>
      <c r="P274" s="98"/>
      <c r="Q274" s="98"/>
      <c r="R274" s="98"/>
      <c r="S274" s="98"/>
      <c r="T274" s="98"/>
      <c r="U274" s="98"/>
      <c r="V274" s="98"/>
      <c r="W274" s="98"/>
      <c r="X274" s="98"/>
      <c r="Y274" s="98"/>
      <c r="Z274" s="98"/>
    </row>
    <row r="275" spans="1:26" ht="12.75" customHeight="1">
      <c r="A275" s="36"/>
      <c r="B275" s="36"/>
      <c r="C275" s="36"/>
      <c r="D275" s="98"/>
      <c r="E275" s="98"/>
      <c r="F275" s="98"/>
      <c r="G275" s="98"/>
      <c r="H275" s="98"/>
      <c r="I275" s="36"/>
      <c r="J275" s="36"/>
      <c r="K275" s="36"/>
      <c r="L275" s="36"/>
      <c r="M275" s="36"/>
      <c r="N275" s="36"/>
      <c r="O275" s="36"/>
      <c r="P275" s="98"/>
      <c r="Q275" s="98"/>
      <c r="R275" s="98"/>
      <c r="S275" s="98"/>
      <c r="T275" s="98"/>
      <c r="U275" s="98"/>
      <c r="V275" s="98"/>
      <c r="W275" s="98"/>
      <c r="X275" s="98"/>
      <c r="Y275" s="98"/>
      <c r="Z275" s="98"/>
    </row>
    <row r="276" spans="1:26" ht="12.75" customHeight="1">
      <c r="A276" s="36"/>
      <c r="B276" s="36"/>
      <c r="C276" s="36"/>
      <c r="D276" s="98"/>
      <c r="E276" s="98"/>
      <c r="F276" s="98"/>
      <c r="G276" s="98"/>
      <c r="H276" s="98"/>
      <c r="I276" s="36"/>
      <c r="J276" s="36"/>
      <c r="K276" s="36"/>
      <c r="L276" s="36"/>
      <c r="M276" s="36"/>
      <c r="N276" s="36"/>
      <c r="O276" s="36"/>
      <c r="P276" s="98"/>
      <c r="Q276" s="98"/>
      <c r="R276" s="98"/>
      <c r="S276" s="98"/>
      <c r="T276" s="98"/>
      <c r="U276" s="98"/>
      <c r="V276" s="98"/>
      <c r="W276" s="98"/>
      <c r="X276" s="98"/>
      <c r="Y276" s="98"/>
      <c r="Z276" s="98"/>
    </row>
    <row r="277" spans="1:26" ht="12.75" customHeight="1">
      <c r="A277" s="36"/>
      <c r="B277" s="36"/>
      <c r="C277" s="36"/>
      <c r="D277" s="98"/>
      <c r="E277" s="98"/>
      <c r="F277" s="98"/>
      <c r="G277" s="98"/>
      <c r="H277" s="98"/>
      <c r="I277" s="36"/>
      <c r="J277" s="36"/>
      <c r="K277" s="36"/>
      <c r="L277" s="36"/>
      <c r="M277" s="36"/>
      <c r="N277" s="36"/>
      <c r="O277" s="36"/>
      <c r="P277" s="98"/>
      <c r="Q277" s="98"/>
      <c r="R277" s="98"/>
      <c r="S277" s="98"/>
      <c r="T277" s="98"/>
      <c r="U277" s="98"/>
      <c r="V277" s="98"/>
      <c r="W277" s="98"/>
      <c r="X277" s="98"/>
      <c r="Y277" s="98"/>
      <c r="Z277" s="98"/>
    </row>
    <row r="278" spans="1:26" ht="12.75" customHeight="1">
      <c r="A278" s="36"/>
      <c r="B278" s="36"/>
      <c r="C278" s="36"/>
      <c r="D278" s="98"/>
      <c r="E278" s="98"/>
      <c r="F278" s="98"/>
      <c r="G278" s="98"/>
      <c r="H278" s="98"/>
      <c r="I278" s="36"/>
      <c r="J278" s="36"/>
      <c r="K278" s="36"/>
      <c r="L278" s="36"/>
      <c r="M278" s="36"/>
      <c r="N278" s="36"/>
      <c r="O278" s="36"/>
      <c r="P278" s="98"/>
      <c r="Q278" s="98"/>
      <c r="R278" s="98"/>
      <c r="S278" s="98"/>
      <c r="T278" s="98"/>
      <c r="U278" s="98"/>
      <c r="V278" s="98"/>
      <c r="W278" s="98"/>
      <c r="X278" s="98"/>
      <c r="Y278" s="98"/>
      <c r="Z278" s="98"/>
    </row>
    <row r="279" spans="1:26" ht="12.75" customHeight="1">
      <c r="A279" s="36"/>
      <c r="B279" s="36"/>
      <c r="C279" s="36"/>
      <c r="D279" s="98"/>
      <c r="E279" s="98"/>
      <c r="F279" s="98"/>
      <c r="G279" s="98"/>
      <c r="H279" s="98"/>
      <c r="I279" s="36"/>
      <c r="J279" s="36"/>
      <c r="K279" s="36"/>
      <c r="L279" s="36"/>
      <c r="M279" s="36"/>
      <c r="N279" s="36"/>
      <c r="O279" s="36"/>
      <c r="P279" s="98"/>
      <c r="Q279" s="98"/>
      <c r="R279" s="98"/>
      <c r="S279" s="98"/>
      <c r="T279" s="98"/>
      <c r="U279" s="98"/>
      <c r="V279" s="98"/>
      <c r="W279" s="98"/>
      <c r="X279" s="98"/>
      <c r="Y279" s="98"/>
      <c r="Z279" s="98"/>
    </row>
    <row r="280" spans="1:26" ht="12.75" customHeight="1">
      <c r="A280" s="36"/>
      <c r="B280" s="36"/>
      <c r="C280" s="36"/>
      <c r="D280" s="98"/>
      <c r="E280" s="98"/>
      <c r="F280" s="98"/>
      <c r="G280" s="98"/>
      <c r="H280" s="98"/>
      <c r="I280" s="36"/>
      <c r="J280" s="36"/>
      <c r="K280" s="36"/>
      <c r="L280" s="36"/>
      <c r="M280" s="36"/>
      <c r="N280" s="36"/>
      <c r="O280" s="36"/>
      <c r="P280" s="98"/>
      <c r="Q280" s="98"/>
      <c r="R280" s="98"/>
      <c r="S280" s="98"/>
      <c r="T280" s="98"/>
      <c r="U280" s="98"/>
      <c r="V280" s="98"/>
      <c r="W280" s="98"/>
      <c r="X280" s="98"/>
      <c r="Y280" s="98"/>
      <c r="Z280" s="98"/>
    </row>
    <row r="281" spans="1:26" ht="12.75" customHeight="1">
      <c r="A281" s="36"/>
      <c r="B281" s="36"/>
      <c r="C281" s="36"/>
      <c r="D281" s="98"/>
      <c r="E281" s="98"/>
      <c r="F281" s="98"/>
      <c r="G281" s="98"/>
      <c r="H281" s="98"/>
      <c r="I281" s="36"/>
      <c r="J281" s="36"/>
      <c r="K281" s="36"/>
      <c r="L281" s="36"/>
      <c r="M281" s="36"/>
      <c r="N281" s="36"/>
      <c r="O281" s="36"/>
      <c r="P281" s="98"/>
      <c r="Q281" s="98"/>
      <c r="R281" s="98"/>
      <c r="S281" s="98"/>
      <c r="T281" s="98"/>
      <c r="U281" s="98"/>
      <c r="V281" s="98"/>
      <c r="W281" s="98"/>
      <c r="X281" s="98"/>
      <c r="Y281" s="98"/>
      <c r="Z281" s="98"/>
    </row>
    <row r="282" spans="1:26" ht="12.75" customHeight="1">
      <c r="A282" s="36"/>
      <c r="B282" s="36"/>
      <c r="C282" s="36"/>
      <c r="D282" s="98"/>
      <c r="E282" s="98"/>
      <c r="F282" s="98"/>
      <c r="G282" s="98"/>
      <c r="H282" s="98"/>
      <c r="I282" s="36"/>
      <c r="J282" s="36"/>
      <c r="K282" s="36"/>
      <c r="L282" s="36"/>
      <c r="M282" s="36"/>
      <c r="N282" s="36"/>
      <c r="O282" s="36"/>
      <c r="P282" s="98"/>
      <c r="Q282" s="98"/>
      <c r="R282" s="98"/>
      <c r="S282" s="98"/>
      <c r="T282" s="98"/>
      <c r="U282" s="98"/>
      <c r="V282" s="98"/>
      <c r="W282" s="98"/>
      <c r="X282" s="98"/>
      <c r="Y282" s="98"/>
      <c r="Z282" s="98"/>
    </row>
    <row r="283" spans="1:26" ht="12.75" customHeight="1">
      <c r="A283" s="36"/>
      <c r="B283" s="36"/>
      <c r="C283" s="36"/>
      <c r="D283" s="98"/>
      <c r="E283" s="98"/>
      <c r="F283" s="98"/>
      <c r="G283" s="98"/>
      <c r="H283" s="98"/>
      <c r="I283" s="36"/>
      <c r="J283" s="36"/>
      <c r="K283" s="36"/>
      <c r="L283" s="36"/>
      <c r="M283" s="36"/>
      <c r="N283" s="36"/>
      <c r="O283" s="36"/>
      <c r="P283" s="98"/>
      <c r="Q283" s="98"/>
      <c r="R283" s="98"/>
      <c r="S283" s="98"/>
      <c r="T283" s="98"/>
      <c r="U283" s="98"/>
      <c r="V283" s="98"/>
      <c r="W283" s="98"/>
      <c r="X283" s="98"/>
      <c r="Y283" s="98"/>
      <c r="Z283" s="98"/>
    </row>
    <row r="284" spans="1:26" ht="12.75" customHeight="1">
      <c r="A284" s="36"/>
      <c r="B284" s="36"/>
      <c r="C284" s="36"/>
      <c r="D284" s="98"/>
      <c r="E284" s="98"/>
      <c r="F284" s="98"/>
      <c r="G284" s="98"/>
      <c r="H284" s="98"/>
      <c r="I284" s="36"/>
      <c r="J284" s="36"/>
      <c r="K284" s="36"/>
      <c r="L284" s="36"/>
      <c r="M284" s="36"/>
      <c r="N284" s="36"/>
      <c r="O284" s="36"/>
      <c r="P284" s="98"/>
      <c r="Q284" s="98"/>
      <c r="R284" s="98"/>
      <c r="S284" s="98"/>
      <c r="T284" s="98"/>
      <c r="U284" s="98"/>
      <c r="V284" s="98"/>
      <c r="W284" s="98"/>
      <c r="X284" s="98"/>
      <c r="Y284" s="98"/>
      <c r="Z284" s="98"/>
    </row>
    <row r="285" spans="1:26" ht="12.75" customHeight="1">
      <c r="A285" s="36"/>
      <c r="B285" s="36"/>
      <c r="C285" s="36"/>
      <c r="D285" s="98"/>
      <c r="E285" s="98"/>
      <c r="F285" s="98"/>
      <c r="G285" s="98"/>
      <c r="H285" s="98"/>
      <c r="I285" s="36"/>
      <c r="J285" s="36"/>
      <c r="K285" s="36"/>
      <c r="L285" s="36"/>
      <c r="M285" s="36"/>
      <c r="N285" s="36"/>
      <c r="O285" s="36"/>
      <c r="P285" s="98"/>
      <c r="Q285" s="98"/>
      <c r="R285" s="98"/>
      <c r="S285" s="98"/>
      <c r="T285" s="98"/>
      <c r="U285" s="98"/>
      <c r="V285" s="98"/>
      <c r="W285" s="98"/>
      <c r="X285" s="98"/>
      <c r="Y285" s="98"/>
      <c r="Z285" s="98"/>
    </row>
    <row r="286" spans="1:26" ht="12.75" customHeight="1">
      <c r="A286" s="36"/>
      <c r="B286" s="36"/>
      <c r="C286" s="36"/>
      <c r="D286" s="98"/>
      <c r="E286" s="98"/>
      <c r="F286" s="98"/>
      <c r="G286" s="98"/>
      <c r="H286" s="98"/>
      <c r="I286" s="36"/>
      <c r="J286" s="36"/>
      <c r="K286" s="36"/>
      <c r="L286" s="36"/>
      <c r="M286" s="36"/>
      <c r="N286" s="36"/>
      <c r="O286" s="36"/>
      <c r="P286" s="98"/>
      <c r="Q286" s="98"/>
      <c r="R286" s="98"/>
      <c r="S286" s="98"/>
      <c r="T286" s="98"/>
      <c r="U286" s="98"/>
      <c r="V286" s="98"/>
      <c r="W286" s="98"/>
      <c r="X286" s="98"/>
      <c r="Y286" s="98"/>
      <c r="Z286" s="98"/>
    </row>
    <row r="287" spans="1:26" ht="12.75" customHeight="1">
      <c r="A287" s="36"/>
      <c r="B287" s="36"/>
      <c r="C287" s="36"/>
      <c r="D287" s="98"/>
      <c r="E287" s="98"/>
      <c r="F287" s="98"/>
      <c r="G287" s="98"/>
      <c r="H287" s="98"/>
      <c r="I287" s="36"/>
      <c r="J287" s="36"/>
      <c r="K287" s="36"/>
      <c r="L287" s="36"/>
      <c r="M287" s="36"/>
      <c r="N287" s="36"/>
      <c r="O287" s="36"/>
      <c r="P287" s="98"/>
      <c r="Q287" s="98"/>
      <c r="R287" s="98"/>
      <c r="S287" s="98"/>
      <c r="T287" s="98"/>
      <c r="U287" s="98"/>
      <c r="V287" s="98"/>
      <c r="W287" s="98"/>
      <c r="X287" s="98"/>
      <c r="Y287" s="98"/>
      <c r="Z287" s="98"/>
    </row>
    <row r="288" spans="1:26" ht="12.75" customHeight="1">
      <c r="A288" s="36"/>
      <c r="B288" s="36"/>
      <c r="C288" s="36"/>
      <c r="D288" s="98"/>
      <c r="E288" s="98"/>
      <c r="F288" s="98"/>
      <c r="G288" s="98"/>
      <c r="H288" s="98"/>
      <c r="I288" s="36"/>
      <c r="J288" s="36"/>
      <c r="K288" s="36"/>
      <c r="L288" s="36"/>
      <c r="M288" s="36"/>
      <c r="N288" s="36"/>
      <c r="O288" s="36"/>
      <c r="P288" s="36"/>
      <c r="Q288" s="36"/>
      <c r="R288" s="36"/>
      <c r="S288" s="36"/>
      <c r="T288" s="36"/>
      <c r="U288" s="36"/>
      <c r="V288" s="36"/>
      <c r="W288" s="36"/>
      <c r="X288" s="36"/>
      <c r="Y288" s="36"/>
      <c r="Z288" s="36"/>
    </row>
    <row r="289" spans="1:26" ht="12.75" customHeight="1">
      <c r="A289" s="36"/>
      <c r="B289" s="36"/>
      <c r="C289" s="36"/>
      <c r="D289" s="98"/>
      <c r="E289" s="98"/>
      <c r="F289" s="98"/>
      <c r="G289" s="98"/>
      <c r="H289" s="98"/>
      <c r="I289" s="36"/>
      <c r="J289" s="36"/>
      <c r="K289" s="36"/>
      <c r="L289" s="36"/>
      <c r="M289" s="36"/>
      <c r="N289" s="36"/>
      <c r="O289" s="36"/>
      <c r="P289" s="36"/>
      <c r="Q289" s="36"/>
      <c r="R289" s="36"/>
      <c r="S289" s="36"/>
      <c r="T289" s="36"/>
      <c r="U289" s="36"/>
      <c r="V289" s="36"/>
      <c r="W289" s="36"/>
      <c r="X289" s="36"/>
      <c r="Y289" s="36"/>
      <c r="Z289" s="36"/>
    </row>
    <row r="290" spans="1:26" ht="12.75" customHeight="1">
      <c r="A290" s="36"/>
      <c r="B290" s="36"/>
      <c r="C290" s="36"/>
      <c r="D290" s="98"/>
      <c r="E290" s="98"/>
      <c r="F290" s="98"/>
      <c r="G290" s="98"/>
      <c r="H290" s="98"/>
      <c r="I290" s="36"/>
      <c r="J290" s="36"/>
      <c r="K290" s="36"/>
      <c r="L290" s="36"/>
      <c r="M290" s="36"/>
      <c r="N290" s="36"/>
      <c r="O290" s="36"/>
      <c r="P290" s="36"/>
      <c r="Q290" s="36"/>
      <c r="R290" s="36"/>
      <c r="S290" s="36"/>
      <c r="T290" s="36"/>
      <c r="U290" s="36"/>
      <c r="V290" s="36"/>
      <c r="W290" s="36"/>
      <c r="X290" s="36"/>
      <c r="Y290" s="36"/>
      <c r="Z290" s="36"/>
    </row>
    <row r="291" spans="1:26" ht="12.75" customHeight="1">
      <c r="A291" s="36"/>
      <c r="B291" s="36"/>
      <c r="C291" s="36"/>
      <c r="D291" s="98"/>
      <c r="E291" s="98"/>
      <c r="F291" s="98"/>
      <c r="G291" s="98"/>
      <c r="H291" s="98"/>
      <c r="I291" s="36"/>
      <c r="J291" s="36"/>
      <c r="K291" s="36"/>
      <c r="L291" s="36"/>
      <c r="M291" s="36"/>
      <c r="N291" s="36"/>
      <c r="O291" s="36"/>
      <c r="P291" s="36"/>
      <c r="Q291" s="36"/>
      <c r="R291" s="36"/>
      <c r="S291" s="36"/>
      <c r="T291" s="36"/>
      <c r="U291" s="36"/>
      <c r="V291" s="36"/>
      <c r="W291" s="36"/>
      <c r="X291" s="36"/>
      <c r="Y291" s="36"/>
      <c r="Z291" s="36"/>
    </row>
    <row r="292" spans="1:26" ht="12.75" customHeight="1">
      <c r="A292" s="36"/>
      <c r="B292" s="36"/>
      <c r="C292" s="36"/>
      <c r="D292" s="98"/>
      <c r="E292" s="98"/>
      <c r="F292" s="98"/>
      <c r="G292" s="98"/>
      <c r="H292" s="98"/>
      <c r="I292" s="36"/>
      <c r="J292" s="36"/>
      <c r="K292" s="36"/>
      <c r="L292" s="36"/>
      <c r="M292" s="36"/>
      <c r="N292" s="36"/>
      <c r="O292" s="36"/>
      <c r="P292" s="36"/>
      <c r="Q292" s="36"/>
      <c r="R292" s="36"/>
      <c r="S292" s="36"/>
      <c r="T292" s="36"/>
      <c r="U292" s="36"/>
      <c r="V292" s="36"/>
      <c r="W292" s="36"/>
      <c r="X292" s="36"/>
      <c r="Y292" s="36"/>
      <c r="Z292" s="36"/>
    </row>
    <row r="293" spans="1:26" ht="12.75" customHeight="1">
      <c r="A293" s="36"/>
      <c r="B293" s="36"/>
      <c r="C293" s="36"/>
      <c r="D293" s="98"/>
      <c r="E293" s="98"/>
      <c r="F293" s="98"/>
      <c r="G293" s="98"/>
      <c r="H293" s="98"/>
      <c r="I293" s="36"/>
      <c r="J293" s="36"/>
      <c r="K293" s="36"/>
      <c r="L293" s="36"/>
      <c r="M293" s="36"/>
      <c r="N293" s="36"/>
      <c r="O293" s="36"/>
      <c r="P293" s="36"/>
      <c r="Q293" s="36"/>
      <c r="R293" s="36"/>
      <c r="S293" s="36"/>
      <c r="T293" s="36"/>
      <c r="U293" s="36"/>
      <c r="V293" s="36"/>
      <c r="W293" s="36"/>
      <c r="X293" s="36"/>
      <c r="Y293" s="36"/>
      <c r="Z293" s="36"/>
    </row>
    <row r="294" spans="1:26" ht="12.75" customHeight="1">
      <c r="A294" s="36"/>
      <c r="B294" s="36"/>
      <c r="C294" s="36"/>
      <c r="D294" s="98"/>
      <c r="E294" s="98"/>
      <c r="F294" s="98"/>
      <c r="G294" s="98"/>
      <c r="H294" s="98"/>
      <c r="I294" s="36"/>
      <c r="J294" s="36"/>
      <c r="K294" s="36"/>
      <c r="L294" s="36"/>
      <c r="M294" s="36"/>
      <c r="N294" s="36"/>
      <c r="O294" s="36"/>
      <c r="P294" s="36"/>
      <c r="Q294" s="36"/>
      <c r="R294" s="36"/>
      <c r="S294" s="36"/>
      <c r="T294" s="36"/>
      <c r="U294" s="36"/>
      <c r="V294" s="36"/>
      <c r="W294" s="36"/>
      <c r="X294" s="36"/>
      <c r="Y294" s="36"/>
      <c r="Z294" s="36"/>
    </row>
    <row r="295" spans="1:26" ht="12.75" customHeight="1">
      <c r="A295" s="36"/>
      <c r="B295" s="36"/>
      <c r="C295" s="36"/>
      <c r="D295" s="98"/>
      <c r="E295" s="98"/>
      <c r="F295" s="98"/>
      <c r="G295" s="98"/>
      <c r="H295" s="98"/>
      <c r="I295" s="36"/>
      <c r="J295" s="36"/>
      <c r="K295" s="36"/>
      <c r="L295" s="36"/>
      <c r="M295" s="36"/>
      <c r="N295" s="36"/>
      <c r="O295" s="36"/>
      <c r="P295" s="36"/>
      <c r="Q295" s="36"/>
      <c r="R295" s="36"/>
      <c r="S295" s="36"/>
      <c r="T295" s="36"/>
      <c r="U295" s="36"/>
      <c r="V295" s="36"/>
      <c r="W295" s="36"/>
      <c r="X295" s="36"/>
      <c r="Y295" s="36"/>
      <c r="Z295" s="36"/>
    </row>
    <row r="296" spans="1:26" ht="12.75" customHeight="1">
      <c r="A296" s="36"/>
      <c r="B296" s="36"/>
      <c r="C296" s="36"/>
      <c r="D296" s="98"/>
      <c r="E296" s="98"/>
      <c r="F296" s="98"/>
      <c r="G296" s="98"/>
      <c r="H296" s="98"/>
      <c r="I296" s="36"/>
      <c r="J296" s="36"/>
      <c r="K296" s="36"/>
      <c r="L296" s="36"/>
      <c r="M296" s="36"/>
      <c r="N296" s="36"/>
      <c r="O296" s="36"/>
      <c r="P296" s="36"/>
      <c r="Q296" s="36"/>
      <c r="R296" s="36"/>
      <c r="S296" s="36"/>
      <c r="T296" s="36"/>
      <c r="U296" s="36"/>
      <c r="V296" s="36"/>
      <c r="W296" s="36"/>
      <c r="X296" s="36"/>
      <c r="Y296" s="36"/>
      <c r="Z296" s="36"/>
    </row>
    <row r="297" spans="1:26" ht="12.75" customHeight="1">
      <c r="A297" s="36"/>
      <c r="B297" s="36"/>
      <c r="C297" s="36"/>
      <c r="D297" s="98"/>
      <c r="E297" s="98"/>
      <c r="F297" s="98"/>
      <c r="G297" s="98"/>
      <c r="H297" s="98"/>
      <c r="I297" s="36"/>
      <c r="J297" s="36"/>
      <c r="K297" s="36"/>
      <c r="L297" s="36"/>
      <c r="M297" s="36"/>
      <c r="N297" s="36"/>
      <c r="O297" s="36"/>
      <c r="P297" s="36"/>
      <c r="Q297" s="36"/>
      <c r="R297" s="36"/>
      <c r="S297" s="36"/>
      <c r="T297" s="36"/>
      <c r="U297" s="36"/>
      <c r="V297" s="36"/>
      <c r="W297" s="36"/>
      <c r="X297" s="36"/>
      <c r="Y297" s="36"/>
      <c r="Z297" s="36"/>
    </row>
    <row r="298" spans="1:26" ht="12.75" customHeight="1">
      <c r="A298" s="36"/>
      <c r="B298" s="36"/>
      <c r="C298" s="36"/>
      <c r="D298" s="98"/>
      <c r="E298" s="98"/>
      <c r="F298" s="98"/>
      <c r="G298" s="98"/>
      <c r="H298" s="98"/>
      <c r="I298" s="36"/>
      <c r="J298" s="36"/>
      <c r="K298" s="36"/>
      <c r="L298" s="36"/>
      <c r="M298" s="36"/>
      <c r="N298" s="36"/>
      <c r="O298" s="36"/>
      <c r="P298" s="36"/>
      <c r="Q298" s="36"/>
      <c r="R298" s="36"/>
      <c r="S298" s="36"/>
      <c r="T298" s="36"/>
      <c r="U298" s="36"/>
      <c r="V298" s="36"/>
      <c r="W298" s="36"/>
      <c r="X298" s="36"/>
      <c r="Y298" s="36"/>
      <c r="Z298" s="36"/>
    </row>
    <row r="299" spans="1:26" ht="12.75" customHeight="1">
      <c r="A299" s="36"/>
      <c r="B299" s="36"/>
      <c r="C299" s="36"/>
      <c r="D299" s="98"/>
      <c r="E299" s="98"/>
      <c r="F299" s="98"/>
      <c r="G299" s="98"/>
      <c r="H299" s="98"/>
      <c r="I299" s="36"/>
      <c r="J299" s="36"/>
      <c r="K299" s="36"/>
      <c r="L299" s="36"/>
      <c r="M299" s="36"/>
      <c r="N299" s="36"/>
      <c r="O299" s="36"/>
      <c r="P299" s="36"/>
      <c r="Q299" s="36"/>
      <c r="R299" s="36"/>
      <c r="S299" s="36"/>
      <c r="T299" s="36"/>
      <c r="U299" s="36"/>
      <c r="V299" s="36"/>
      <c r="W299" s="36"/>
      <c r="X299" s="36"/>
      <c r="Y299" s="36"/>
      <c r="Z299" s="36"/>
    </row>
    <row r="300" spans="1:26" ht="12.75" customHeight="1">
      <c r="A300" s="36"/>
      <c r="B300" s="36"/>
      <c r="C300" s="36"/>
      <c r="D300" s="98"/>
      <c r="E300" s="98"/>
      <c r="F300" s="98"/>
      <c r="G300" s="98"/>
      <c r="H300" s="98"/>
      <c r="I300" s="36"/>
      <c r="J300" s="36"/>
      <c r="K300" s="36"/>
      <c r="L300" s="36"/>
      <c r="M300" s="36"/>
      <c r="N300" s="36"/>
      <c r="O300" s="36"/>
      <c r="P300" s="36"/>
      <c r="Q300" s="36"/>
      <c r="R300" s="36"/>
      <c r="S300" s="36"/>
      <c r="T300" s="36"/>
      <c r="U300" s="36"/>
      <c r="V300" s="36"/>
      <c r="W300" s="36"/>
      <c r="X300" s="36"/>
      <c r="Y300" s="36"/>
      <c r="Z300" s="36"/>
    </row>
    <row r="301" spans="1:26" ht="12.75" customHeight="1">
      <c r="A301" s="36"/>
      <c r="B301" s="36"/>
      <c r="C301" s="36"/>
      <c r="D301" s="98"/>
      <c r="E301" s="98"/>
      <c r="F301" s="98"/>
      <c r="G301" s="98"/>
      <c r="H301" s="98"/>
      <c r="I301" s="36"/>
      <c r="J301" s="36"/>
      <c r="K301" s="36"/>
      <c r="L301" s="36"/>
      <c r="M301" s="36"/>
      <c r="N301" s="36"/>
      <c r="O301" s="36"/>
      <c r="P301" s="36"/>
      <c r="Q301" s="36"/>
      <c r="R301" s="36"/>
      <c r="S301" s="36"/>
      <c r="T301" s="36"/>
      <c r="U301" s="36"/>
      <c r="V301" s="36"/>
      <c r="W301" s="36"/>
      <c r="X301" s="36"/>
      <c r="Y301" s="36"/>
      <c r="Z301" s="36"/>
    </row>
    <row r="302" spans="1:26" ht="12.75" customHeight="1">
      <c r="A302" s="36"/>
      <c r="B302" s="36"/>
      <c r="C302" s="36"/>
      <c r="D302" s="98"/>
      <c r="E302" s="98"/>
      <c r="F302" s="98"/>
      <c r="G302" s="98"/>
      <c r="H302" s="98"/>
      <c r="I302" s="36"/>
      <c r="J302" s="36"/>
      <c r="K302" s="36"/>
      <c r="L302" s="36"/>
      <c r="M302" s="36"/>
      <c r="N302" s="36"/>
      <c r="O302" s="36"/>
      <c r="P302" s="36"/>
      <c r="Q302" s="36"/>
      <c r="R302" s="36"/>
      <c r="S302" s="36"/>
      <c r="T302" s="36"/>
      <c r="U302" s="36"/>
      <c r="V302" s="36"/>
      <c r="W302" s="36"/>
      <c r="X302" s="36"/>
      <c r="Y302" s="36"/>
      <c r="Z302" s="36"/>
    </row>
    <row r="303" spans="1:26" ht="12.75" customHeight="1">
      <c r="A303" s="36"/>
      <c r="B303" s="36"/>
      <c r="C303" s="36"/>
      <c r="D303" s="98"/>
      <c r="E303" s="98"/>
      <c r="F303" s="98"/>
      <c r="G303" s="98"/>
      <c r="H303" s="98"/>
      <c r="I303" s="36"/>
      <c r="J303" s="36"/>
      <c r="K303" s="36"/>
      <c r="L303" s="36"/>
      <c r="M303" s="36"/>
      <c r="N303" s="36"/>
      <c r="O303" s="36"/>
      <c r="P303" s="36"/>
      <c r="Q303" s="36"/>
      <c r="R303" s="36"/>
      <c r="S303" s="36"/>
      <c r="T303" s="36"/>
      <c r="U303" s="36"/>
      <c r="V303" s="36"/>
      <c r="W303" s="36"/>
      <c r="X303" s="36"/>
      <c r="Y303" s="36"/>
      <c r="Z303" s="36"/>
    </row>
    <row r="304" spans="1:26" ht="12.75" customHeight="1">
      <c r="A304" s="36"/>
      <c r="B304" s="36"/>
      <c r="C304" s="36"/>
      <c r="D304" s="98"/>
      <c r="E304" s="98"/>
      <c r="F304" s="98"/>
      <c r="G304" s="98"/>
      <c r="H304" s="98"/>
      <c r="I304" s="36"/>
      <c r="J304" s="36"/>
      <c r="K304" s="36"/>
      <c r="L304" s="36"/>
      <c r="M304" s="36"/>
      <c r="N304" s="36"/>
      <c r="O304" s="36"/>
      <c r="P304" s="36"/>
      <c r="Q304" s="36"/>
      <c r="R304" s="36"/>
      <c r="S304" s="36"/>
      <c r="T304" s="36"/>
      <c r="U304" s="36"/>
      <c r="V304" s="36"/>
      <c r="W304" s="36"/>
      <c r="X304" s="36"/>
      <c r="Y304" s="36"/>
      <c r="Z304" s="36"/>
    </row>
    <row r="305" spans="1:26" ht="12.75" customHeight="1">
      <c r="A305" s="36"/>
      <c r="B305" s="36"/>
      <c r="C305" s="36"/>
      <c r="D305" s="98"/>
      <c r="E305" s="98"/>
      <c r="F305" s="98"/>
      <c r="G305" s="98"/>
      <c r="H305" s="98"/>
      <c r="I305" s="36"/>
      <c r="J305" s="36"/>
      <c r="K305" s="36"/>
      <c r="L305" s="36"/>
      <c r="M305" s="36"/>
      <c r="N305" s="36"/>
      <c r="O305" s="36"/>
      <c r="P305" s="36"/>
      <c r="Q305" s="36"/>
      <c r="R305" s="36"/>
      <c r="S305" s="36"/>
      <c r="T305" s="36"/>
      <c r="U305" s="36"/>
      <c r="V305" s="36"/>
      <c r="W305" s="36"/>
      <c r="X305" s="36"/>
      <c r="Y305" s="36"/>
      <c r="Z305" s="36"/>
    </row>
    <row r="306" spans="1:26" ht="12.75" customHeight="1">
      <c r="A306" s="36"/>
      <c r="B306" s="36"/>
      <c r="C306" s="36"/>
      <c r="D306" s="98"/>
      <c r="E306" s="98"/>
      <c r="F306" s="98"/>
      <c r="G306" s="98"/>
      <c r="H306" s="98"/>
      <c r="I306" s="36"/>
      <c r="J306" s="36"/>
      <c r="K306" s="36"/>
      <c r="L306" s="36"/>
      <c r="M306" s="36"/>
      <c r="N306" s="36"/>
      <c r="O306" s="36"/>
      <c r="P306" s="36"/>
      <c r="Q306" s="36"/>
      <c r="R306" s="36"/>
      <c r="S306" s="36"/>
      <c r="T306" s="36"/>
      <c r="U306" s="36"/>
      <c r="V306" s="36"/>
      <c r="W306" s="36"/>
      <c r="X306" s="36"/>
      <c r="Y306" s="36"/>
      <c r="Z306" s="36"/>
    </row>
    <row r="307" spans="1:26" ht="12.75" customHeight="1">
      <c r="A307" s="36"/>
      <c r="B307" s="36"/>
      <c r="C307" s="36"/>
      <c r="D307" s="98"/>
      <c r="E307" s="98"/>
      <c r="F307" s="98"/>
      <c r="G307" s="98"/>
      <c r="H307" s="98"/>
      <c r="I307" s="36"/>
      <c r="J307" s="36"/>
      <c r="K307" s="36"/>
      <c r="L307" s="36"/>
      <c r="M307" s="36"/>
      <c r="N307" s="36"/>
      <c r="O307" s="36"/>
      <c r="P307" s="36"/>
      <c r="Q307" s="36"/>
      <c r="R307" s="36"/>
      <c r="S307" s="36"/>
      <c r="T307" s="36"/>
      <c r="U307" s="36"/>
      <c r="V307" s="36"/>
      <c r="W307" s="36"/>
      <c r="X307" s="36"/>
      <c r="Y307" s="36"/>
      <c r="Z307" s="36"/>
    </row>
    <row r="308" spans="1:26" ht="12.75" customHeight="1">
      <c r="A308" s="36"/>
      <c r="B308" s="36"/>
      <c r="C308" s="36"/>
      <c r="D308" s="98"/>
      <c r="E308" s="98"/>
      <c r="F308" s="98"/>
      <c r="G308" s="98"/>
      <c r="H308" s="98"/>
      <c r="I308" s="36"/>
      <c r="J308" s="36"/>
      <c r="K308" s="36"/>
      <c r="L308" s="36"/>
      <c r="M308" s="36"/>
      <c r="N308" s="36"/>
      <c r="O308" s="36"/>
      <c r="P308" s="36"/>
      <c r="Q308" s="36"/>
      <c r="R308" s="36"/>
      <c r="S308" s="36"/>
      <c r="T308" s="36"/>
      <c r="U308" s="36"/>
      <c r="V308" s="36"/>
      <c r="W308" s="36"/>
      <c r="X308" s="36"/>
      <c r="Y308" s="36"/>
      <c r="Z308" s="36"/>
    </row>
    <row r="309" spans="1:26" ht="12.75" customHeight="1">
      <c r="A309" s="36"/>
      <c r="B309" s="36"/>
      <c r="C309" s="36"/>
      <c r="D309" s="98"/>
      <c r="E309" s="98"/>
      <c r="F309" s="98"/>
      <c r="G309" s="98"/>
      <c r="H309" s="98"/>
      <c r="I309" s="36"/>
      <c r="J309" s="36"/>
      <c r="K309" s="36"/>
      <c r="L309" s="36"/>
      <c r="M309" s="36"/>
      <c r="N309" s="36"/>
      <c r="O309" s="36"/>
      <c r="P309" s="36"/>
      <c r="Q309" s="36"/>
      <c r="R309" s="36"/>
      <c r="S309" s="36"/>
      <c r="T309" s="36"/>
      <c r="U309" s="36"/>
      <c r="V309" s="36"/>
      <c r="W309" s="36"/>
      <c r="X309" s="36"/>
      <c r="Y309" s="36"/>
      <c r="Z309" s="36"/>
    </row>
    <row r="310" spans="1:26" ht="12.75" customHeight="1">
      <c r="A310" s="36"/>
      <c r="B310" s="36"/>
      <c r="C310" s="36"/>
      <c r="D310" s="98"/>
      <c r="E310" s="98"/>
      <c r="F310" s="98"/>
      <c r="G310" s="98"/>
      <c r="H310" s="98"/>
      <c r="I310" s="36"/>
      <c r="J310" s="36"/>
      <c r="K310" s="36"/>
      <c r="L310" s="36"/>
      <c r="M310" s="36"/>
      <c r="N310" s="36"/>
      <c r="O310" s="36"/>
      <c r="P310" s="36"/>
      <c r="Q310" s="36"/>
      <c r="R310" s="36"/>
      <c r="S310" s="36"/>
      <c r="T310" s="36"/>
      <c r="U310" s="36"/>
      <c r="V310" s="36"/>
      <c r="W310" s="36"/>
      <c r="X310" s="36"/>
      <c r="Y310" s="36"/>
      <c r="Z310" s="36"/>
    </row>
    <row r="311" spans="1:26" ht="12.75" customHeight="1">
      <c r="A311" s="36"/>
      <c r="B311" s="36"/>
      <c r="C311" s="36"/>
      <c r="D311" s="98"/>
      <c r="E311" s="98"/>
      <c r="F311" s="98"/>
      <c r="G311" s="98"/>
      <c r="H311" s="98"/>
      <c r="I311" s="36"/>
      <c r="J311" s="36"/>
      <c r="K311" s="36"/>
      <c r="L311" s="36"/>
      <c r="M311" s="36"/>
      <c r="N311" s="36"/>
      <c r="O311" s="36"/>
      <c r="P311" s="36"/>
      <c r="Q311" s="36"/>
      <c r="R311" s="36"/>
      <c r="S311" s="36"/>
      <c r="T311" s="36"/>
      <c r="U311" s="36"/>
      <c r="V311" s="36"/>
      <c r="W311" s="36"/>
      <c r="X311" s="36"/>
      <c r="Y311" s="36"/>
      <c r="Z311" s="36"/>
    </row>
    <row r="312" spans="1:26" ht="12.75" customHeight="1">
      <c r="A312" s="36"/>
      <c r="B312" s="36"/>
      <c r="C312" s="36"/>
      <c r="D312" s="98"/>
      <c r="E312" s="98"/>
      <c r="F312" s="98"/>
      <c r="G312" s="98"/>
      <c r="H312" s="98"/>
      <c r="I312" s="36"/>
      <c r="J312" s="36"/>
      <c r="K312" s="36"/>
      <c r="L312" s="36"/>
      <c r="M312" s="36"/>
      <c r="N312" s="36"/>
      <c r="O312" s="36"/>
      <c r="P312" s="36"/>
      <c r="Q312" s="36"/>
      <c r="R312" s="36"/>
      <c r="S312" s="36"/>
      <c r="T312" s="36"/>
      <c r="U312" s="36"/>
      <c r="V312" s="36"/>
      <c r="W312" s="36"/>
      <c r="X312" s="36"/>
      <c r="Y312" s="36"/>
      <c r="Z312" s="36"/>
    </row>
    <row r="313" spans="1:26" ht="12.75" customHeight="1">
      <c r="A313" s="36"/>
      <c r="B313" s="36"/>
      <c r="C313" s="36"/>
      <c r="D313" s="98"/>
      <c r="E313" s="98"/>
      <c r="F313" s="98"/>
      <c r="G313" s="98"/>
      <c r="H313" s="98"/>
      <c r="I313" s="36"/>
      <c r="J313" s="36"/>
      <c r="K313" s="36"/>
      <c r="L313" s="36"/>
      <c r="M313" s="36"/>
      <c r="N313" s="36"/>
      <c r="O313" s="36"/>
      <c r="P313" s="36"/>
      <c r="Q313" s="36"/>
      <c r="R313" s="36"/>
      <c r="S313" s="36"/>
      <c r="T313" s="36"/>
      <c r="U313" s="36"/>
      <c r="V313" s="36"/>
      <c r="W313" s="36"/>
      <c r="X313" s="36"/>
      <c r="Y313" s="36"/>
      <c r="Z313" s="36"/>
    </row>
    <row r="314" spans="1:26" ht="12.75" customHeight="1">
      <c r="A314" s="36"/>
      <c r="B314" s="36"/>
      <c r="C314" s="36"/>
      <c r="D314" s="98"/>
      <c r="E314" s="98"/>
      <c r="F314" s="98"/>
      <c r="G314" s="98"/>
      <c r="H314" s="98"/>
      <c r="I314" s="36"/>
      <c r="J314" s="36"/>
      <c r="K314" s="36"/>
      <c r="L314" s="36"/>
      <c r="M314" s="36"/>
      <c r="N314" s="36"/>
      <c r="O314" s="36"/>
      <c r="P314" s="36"/>
      <c r="Q314" s="36"/>
      <c r="R314" s="36"/>
      <c r="S314" s="36"/>
      <c r="T314" s="36"/>
      <c r="U314" s="36"/>
      <c r="V314" s="36"/>
      <c r="W314" s="36"/>
      <c r="X314" s="36"/>
      <c r="Y314" s="36"/>
      <c r="Z314" s="36"/>
    </row>
    <row r="315" spans="1:26" ht="12.75" customHeight="1">
      <c r="A315" s="36"/>
      <c r="B315" s="36"/>
      <c r="C315" s="36"/>
      <c r="D315" s="98"/>
      <c r="E315" s="98"/>
      <c r="F315" s="98"/>
      <c r="G315" s="98"/>
      <c r="H315" s="98"/>
      <c r="I315" s="36"/>
      <c r="J315" s="36"/>
      <c r="K315" s="36"/>
      <c r="L315" s="36"/>
      <c r="M315" s="36"/>
      <c r="N315" s="36"/>
      <c r="O315" s="36"/>
      <c r="P315" s="36"/>
      <c r="Q315" s="36"/>
      <c r="R315" s="36"/>
      <c r="S315" s="36"/>
      <c r="T315" s="36"/>
      <c r="U315" s="36"/>
      <c r="V315" s="36"/>
      <c r="W315" s="36"/>
      <c r="X315" s="36"/>
      <c r="Y315" s="36"/>
      <c r="Z315" s="36"/>
    </row>
    <row r="316" spans="1:26" ht="12.75" customHeight="1">
      <c r="A316" s="36"/>
      <c r="B316" s="36"/>
      <c r="C316" s="36"/>
      <c r="D316" s="98"/>
      <c r="E316" s="98"/>
      <c r="F316" s="98"/>
      <c r="G316" s="98"/>
      <c r="H316" s="98"/>
      <c r="I316" s="36"/>
      <c r="J316" s="36"/>
      <c r="K316" s="36"/>
      <c r="L316" s="36"/>
      <c r="M316" s="36"/>
      <c r="N316" s="36"/>
      <c r="O316" s="36"/>
      <c r="P316" s="36"/>
      <c r="Q316" s="36"/>
      <c r="R316" s="36"/>
      <c r="S316" s="36"/>
      <c r="T316" s="36"/>
      <c r="U316" s="36"/>
      <c r="V316" s="36"/>
      <c r="W316" s="36"/>
      <c r="X316" s="36"/>
      <c r="Y316" s="36"/>
      <c r="Z316" s="36"/>
    </row>
    <row r="317" spans="1:26" ht="12.75" customHeight="1">
      <c r="A317" s="36"/>
      <c r="B317" s="36"/>
      <c r="C317" s="36"/>
      <c r="D317" s="98"/>
      <c r="E317" s="98"/>
      <c r="F317" s="98"/>
      <c r="G317" s="98"/>
      <c r="H317" s="98"/>
      <c r="I317" s="36"/>
      <c r="J317" s="36"/>
      <c r="K317" s="36"/>
      <c r="L317" s="36"/>
      <c r="M317" s="36"/>
      <c r="N317" s="36"/>
      <c r="O317" s="36"/>
      <c r="P317" s="36"/>
      <c r="Q317" s="36"/>
      <c r="R317" s="36"/>
      <c r="S317" s="36"/>
      <c r="T317" s="36"/>
      <c r="U317" s="36"/>
      <c r="V317" s="36"/>
      <c r="W317" s="36"/>
      <c r="X317" s="36"/>
      <c r="Y317" s="36"/>
      <c r="Z317" s="36"/>
    </row>
    <row r="318" spans="1:26" ht="12.75" customHeight="1">
      <c r="A318" s="36"/>
      <c r="B318" s="36"/>
      <c r="C318" s="36"/>
      <c r="D318" s="98"/>
      <c r="E318" s="98"/>
      <c r="F318" s="98"/>
      <c r="G318" s="98"/>
      <c r="H318" s="98"/>
      <c r="I318" s="36"/>
      <c r="J318" s="36"/>
      <c r="K318" s="36"/>
      <c r="L318" s="36"/>
      <c r="M318" s="36"/>
      <c r="N318" s="36"/>
      <c r="O318" s="36"/>
      <c r="P318" s="36"/>
      <c r="Q318" s="36"/>
      <c r="R318" s="36"/>
      <c r="S318" s="36"/>
      <c r="T318" s="36"/>
      <c r="U318" s="36"/>
      <c r="V318" s="36"/>
      <c r="W318" s="36"/>
      <c r="X318" s="36"/>
      <c r="Y318" s="36"/>
      <c r="Z318" s="36"/>
    </row>
    <row r="319" spans="1:26" ht="12.75" customHeight="1">
      <c r="A319" s="36"/>
      <c r="B319" s="36"/>
      <c r="C319" s="36"/>
      <c r="D319" s="98"/>
      <c r="E319" s="98"/>
      <c r="F319" s="98"/>
      <c r="G319" s="98"/>
      <c r="H319" s="98"/>
      <c r="I319" s="36"/>
      <c r="J319" s="36"/>
      <c r="K319" s="36"/>
      <c r="L319" s="36"/>
      <c r="M319" s="36"/>
      <c r="N319" s="36"/>
      <c r="O319" s="36"/>
      <c r="P319" s="36"/>
      <c r="Q319" s="36"/>
      <c r="R319" s="36"/>
      <c r="S319" s="36"/>
      <c r="T319" s="36"/>
      <c r="U319" s="36"/>
      <c r="V319" s="36"/>
      <c r="W319" s="36"/>
      <c r="X319" s="36"/>
      <c r="Y319" s="36"/>
      <c r="Z319" s="36"/>
    </row>
    <row r="320" spans="1:26" ht="12.75" customHeight="1">
      <c r="A320" s="36"/>
      <c r="B320" s="36"/>
      <c r="C320" s="36"/>
      <c r="D320" s="98"/>
      <c r="E320" s="98"/>
      <c r="F320" s="98"/>
      <c r="G320" s="98"/>
      <c r="H320" s="98"/>
      <c r="I320" s="36"/>
      <c r="J320" s="36"/>
      <c r="K320" s="36"/>
      <c r="L320" s="36"/>
      <c r="M320" s="36"/>
      <c r="N320" s="36"/>
      <c r="O320" s="36"/>
      <c r="P320" s="36"/>
      <c r="Q320" s="36"/>
      <c r="R320" s="36"/>
      <c r="S320" s="36"/>
      <c r="T320" s="36"/>
      <c r="U320" s="36"/>
      <c r="V320" s="36"/>
      <c r="W320" s="36"/>
      <c r="X320" s="36"/>
      <c r="Y320" s="36"/>
      <c r="Z320" s="36"/>
    </row>
    <row r="321" spans="1:26" ht="12.75" customHeight="1">
      <c r="A321" s="36"/>
      <c r="B321" s="36"/>
      <c r="C321" s="36"/>
      <c r="D321" s="98"/>
      <c r="E321" s="98"/>
      <c r="F321" s="98"/>
      <c r="G321" s="98"/>
      <c r="H321" s="98"/>
      <c r="I321" s="36"/>
      <c r="J321" s="36"/>
      <c r="K321" s="36"/>
      <c r="L321" s="36"/>
      <c r="M321" s="36"/>
      <c r="N321" s="36"/>
      <c r="O321" s="36"/>
      <c r="P321" s="36"/>
      <c r="Q321" s="36"/>
      <c r="R321" s="36"/>
      <c r="S321" s="36"/>
      <c r="T321" s="36"/>
      <c r="U321" s="36"/>
      <c r="V321" s="36"/>
      <c r="W321" s="36"/>
      <c r="X321" s="36"/>
      <c r="Y321" s="36"/>
      <c r="Z321" s="36"/>
    </row>
    <row r="322" spans="1:26" ht="12.75" customHeight="1">
      <c r="A322" s="36"/>
      <c r="B322" s="36"/>
      <c r="C322" s="36"/>
      <c r="D322" s="98"/>
      <c r="E322" s="98"/>
      <c r="F322" s="98"/>
      <c r="G322" s="98"/>
      <c r="H322" s="98"/>
      <c r="I322" s="36"/>
      <c r="J322" s="36"/>
      <c r="K322" s="36"/>
      <c r="L322" s="36"/>
      <c r="M322" s="36"/>
      <c r="N322" s="36"/>
      <c r="O322" s="36"/>
      <c r="P322" s="36"/>
      <c r="Q322" s="36"/>
      <c r="R322" s="36"/>
      <c r="S322" s="36"/>
      <c r="T322" s="36"/>
      <c r="U322" s="36"/>
      <c r="V322" s="36"/>
      <c r="W322" s="36"/>
      <c r="X322" s="36"/>
      <c r="Y322" s="36"/>
      <c r="Z322" s="36"/>
    </row>
    <row r="323" spans="1:26" ht="12.75" customHeight="1">
      <c r="A323" s="36"/>
      <c r="B323" s="36"/>
      <c r="C323" s="36"/>
      <c r="D323" s="98"/>
      <c r="E323" s="98"/>
      <c r="F323" s="98"/>
      <c r="G323" s="98"/>
      <c r="H323" s="98"/>
      <c r="I323" s="36"/>
      <c r="J323" s="36"/>
      <c r="K323" s="36"/>
      <c r="L323" s="36"/>
      <c r="M323" s="36"/>
      <c r="N323" s="36"/>
      <c r="O323" s="36"/>
      <c r="P323" s="36"/>
      <c r="Q323" s="36"/>
      <c r="R323" s="36"/>
      <c r="S323" s="36"/>
      <c r="T323" s="36"/>
      <c r="U323" s="36"/>
      <c r="V323" s="36"/>
      <c r="W323" s="36"/>
      <c r="X323" s="36"/>
      <c r="Y323" s="36"/>
      <c r="Z323" s="36"/>
    </row>
    <row r="324" spans="1:26" ht="12.75" customHeight="1">
      <c r="A324" s="36"/>
      <c r="B324" s="36"/>
      <c r="C324" s="36"/>
      <c r="D324" s="98"/>
      <c r="E324" s="98"/>
      <c r="F324" s="98"/>
      <c r="G324" s="98"/>
      <c r="H324" s="98"/>
      <c r="I324" s="36"/>
      <c r="J324" s="36"/>
      <c r="K324" s="36"/>
      <c r="L324" s="36"/>
      <c r="M324" s="36"/>
      <c r="N324" s="36"/>
      <c r="O324" s="36"/>
      <c r="P324" s="36"/>
      <c r="Q324" s="36"/>
      <c r="R324" s="36"/>
      <c r="S324" s="36"/>
      <c r="T324" s="36"/>
      <c r="U324" s="36"/>
      <c r="V324" s="36"/>
      <c r="W324" s="36"/>
      <c r="X324" s="36"/>
      <c r="Y324" s="36"/>
      <c r="Z324" s="36"/>
    </row>
    <row r="325" spans="1:26" ht="12.75" customHeight="1">
      <c r="A325" s="36"/>
      <c r="B325" s="36"/>
      <c r="C325" s="36"/>
      <c r="D325" s="98"/>
      <c r="E325" s="98"/>
      <c r="F325" s="98"/>
      <c r="G325" s="98"/>
      <c r="H325" s="98"/>
      <c r="I325" s="36"/>
      <c r="J325" s="36"/>
      <c r="K325" s="36"/>
      <c r="L325" s="36"/>
      <c r="M325" s="36"/>
      <c r="N325" s="36"/>
      <c r="O325" s="36"/>
      <c r="P325" s="36"/>
      <c r="Q325" s="36"/>
      <c r="R325" s="36"/>
      <c r="S325" s="36"/>
      <c r="T325" s="36"/>
      <c r="U325" s="36"/>
      <c r="V325" s="36"/>
      <c r="W325" s="36"/>
      <c r="X325" s="36"/>
      <c r="Y325" s="36"/>
      <c r="Z325" s="36"/>
    </row>
    <row r="326" spans="1:26" ht="12.75" customHeight="1">
      <c r="A326" s="36"/>
      <c r="B326" s="36"/>
      <c r="C326" s="36"/>
      <c r="D326" s="98"/>
      <c r="E326" s="98"/>
      <c r="F326" s="98"/>
      <c r="G326" s="98"/>
      <c r="H326" s="98"/>
      <c r="I326" s="36"/>
      <c r="J326" s="36"/>
      <c r="K326" s="36"/>
      <c r="L326" s="36"/>
      <c r="M326" s="36"/>
      <c r="N326" s="36"/>
      <c r="O326" s="36"/>
      <c r="P326" s="36"/>
      <c r="Q326" s="36"/>
      <c r="R326" s="36"/>
      <c r="S326" s="36"/>
      <c r="T326" s="36"/>
      <c r="U326" s="36"/>
      <c r="V326" s="36"/>
      <c r="W326" s="36"/>
      <c r="X326" s="36"/>
      <c r="Y326" s="36"/>
      <c r="Z326" s="36"/>
    </row>
    <row r="327" spans="1:26" ht="12.75" customHeight="1">
      <c r="A327" s="36"/>
      <c r="B327" s="36"/>
      <c r="C327" s="36"/>
      <c r="D327" s="98"/>
      <c r="E327" s="98"/>
      <c r="F327" s="98"/>
      <c r="G327" s="98"/>
      <c r="H327" s="98"/>
      <c r="I327" s="36"/>
      <c r="J327" s="36"/>
      <c r="K327" s="36"/>
      <c r="L327" s="36"/>
      <c r="M327" s="36"/>
      <c r="N327" s="36"/>
      <c r="O327" s="36"/>
      <c r="P327" s="36"/>
      <c r="Q327" s="36"/>
      <c r="R327" s="36"/>
      <c r="S327" s="36"/>
      <c r="T327" s="36"/>
      <c r="U327" s="36"/>
      <c r="V327" s="36"/>
      <c r="W327" s="36"/>
      <c r="X327" s="36"/>
      <c r="Y327" s="36"/>
      <c r="Z327" s="36"/>
    </row>
    <row r="328" spans="1:26" ht="12.75" customHeight="1">
      <c r="A328" s="36"/>
      <c r="B328" s="36"/>
      <c r="C328" s="36"/>
      <c r="D328" s="98"/>
      <c r="E328" s="98"/>
      <c r="F328" s="98"/>
      <c r="G328" s="98"/>
      <c r="H328" s="98"/>
      <c r="I328" s="36"/>
      <c r="J328" s="36"/>
      <c r="K328" s="36"/>
      <c r="L328" s="36"/>
      <c r="M328" s="36"/>
      <c r="N328" s="36"/>
      <c r="O328" s="36"/>
      <c r="P328" s="36"/>
      <c r="Q328" s="36"/>
      <c r="R328" s="36"/>
      <c r="S328" s="36"/>
      <c r="T328" s="36"/>
      <c r="U328" s="36"/>
      <c r="V328" s="36"/>
      <c r="W328" s="36"/>
      <c r="X328" s="36"/>
      <c r="Y328" s="36"/>
      <c r="Z328" s="36"/>
    </row>
    <row r="329" spans="1:26" ht="12.75" customHeight="1">
      <c r="A329" s="36"/>
      <c r="B329" s="36"/>
      <c r="C329" s="36"/>
      <c r="D329" s="98"/>
      <c r="E329" s="98"/>
      <c r="F329" s="98"/>
      <c r="G329" s="98"/>
      <c r="H329" s="98"/>
      <c r="I329" s="36"/>
      <c r="J329" s="36"/>
      <c r="K329" s="36"/>
      <c r="L329" s="36"/>
      <c r="M329" s="36"/>
      <c r="N329" s="36"/>
      <c r="O329" s="36"/>
      <c r="P329" s="36"/>
      <c r="Q329" s="36"/>
      <c r="R329" s="36"/>
      <c r="S329" s="36"/>
      <c r="T329" s="36"/>
      <c r="U329" s="36"/>
      <c r="V329" s="36"/>
      <c r="W329" s="36"/>
      <c r="X329" s="36"/>
      <c r="Y329" s="36"/>
      <c r="Z329" s="36"/>
    </row>
    <row r="330" spans="1:26" ht="12.75" customHeight="1">
      <c r="A330" s="36"/>
      <c r="B330" s="36"/>
      <c r="C330" s="36"/>
      <c r="D330" s="98"/>
      <c r="E330" s="98"/>
      <c r="F330" s="98"/>
      <c r="G330" s="98"/>
      <c r="H330" s="98"/>
      <c r="I330" s="36"/>
      <c r="J330" s="36"/>
      <c r="K330" s="36"/>
      <c r="L330" s="36"/>
      <c r="M330" s="36"/>
      <c r="N330" s="36"/>
      <c r="O330" s="36"/>
      <c r="P330" s="36"/>
      <c r="Q330" s="36"/>
      <c r="R330" s="36"/>
      <c r="S330" s="36"/>
      <c r="T330" s="36"/>
      <c r="U330" s="36"/>
      <c r="V330" s="36"/>
      <c r="W330" s="36"/>
      <c r="X330" s="36"/>
      <c r="Y330" s="36"/>
      <c r="Z330" s="36"/>
    </row>
    <row r="331" spans="1:26" ht="12.75" customHeight="1">
      <c r="A331" s="36"/>
      <c r="B331" s="36"/>
      <c r="C331" s="36"/>
      <c r="D331" s="98"/>
      <c r="E331" s="98"/>
      <c r="F331" s="98"/>
      <c r="G331" s="98"/>
      <c r="H331" s="98"/>
      <c r="I331" s="36"/>
      <c r="J331" s="36"/>
      <c r="K331" s="36"/>
      <c r="L331" s="36"/>
      <c r="M331" s="36"/>
      <c r="N331" s="36"/>
      <c r="O331" s="36"/>
      <c r="P331" s="36"/>
      <c r="Q331" s="36"/>
      <c r="R331" s="36"/>
      <c r="S331" s="36"/>
      <c r="T331" s="36"/>
      <c r="U331" s="36"/>
      <c r="V331" s="36"/>
      <c r="W331" s="36"/>
      <c r="X331" s="36"/>
      <c r="Y331" s="36"/>
      <c r="Z331" s="36"/>
    </row>
    <row r="332" spans="1:26" ht="12.75" customHeight="1">
      <c r="A332" s="36"/>
      <c r="B332" s="36"/>
      <c r="C332" s="36"/>
      <c r="D332" s="98"/>
      <c r="E332" s="98"/>
      <c r="F332" s="98"/>
      <c r="G332" s="98"/>
      <c r="H332" s="98"/>
      <c r="I332" s="36"/>
      <c r="J332" s="36"/>
      <c r="K332" s="36"/>
      <c r="L332" s="36"/>
      <c r="M332" s="36"/>
      <c r="N332" s="36"/>
      <c r="O332" s="36"/>
      <c r="P332" s="36"/>
      <c r="Q332" s="36"/>
      <c r="R332" s="36"/>
      <c r="S332" s="36"/>
      <c r="T332" s="36"/>
      <c r="U332" s="36"/>
      <c r="V332" s="36"/>
      <c r="W332" s="36"/>
      <c r="X332" s="36"/>
      <c r="Y332" s="36"/>
      <c r="Z332" s="36"/>
    </row>
    <row r="333" spans="1:26" ht="12.75" customHeight="1">
      <c r="A333" s="36"/>
      <c r="B333" s="36"/>
      <c r="C333" s="36"/>
      <c r="D333" s="98"/>
      <c r="E333" s="98"/>
      <c r="F333" s="98"/>
      <c r="G333" s="98"/>
      <c r="H333" s="98"/>
      <c r="I333" s="36"/>
      <c r="J333" s="36"/>
      <c r="K333" s="36"/>
      <c r="L333" s="36"/>
      <c r="M333" s="36"/>
      <c r="N333" s="36"/>
      <c r="O333" s="36"/>
      <c r="P333" s="36"/>
      <c r="Q333" s="36"/>
      <c r="R333" s="36"/>
      <c r="S333" s="36"/>
      <c r="T333" s="36"/>
      <c r="U333" s="36"/>
      <c r="V333" s="36"/>
      <c r="W333" s="36"/>
      <c r="X333" s="36"/>
      <c r="Y333" s="36"/>
      <c r="Z333" s="36"/>
    </row>
    <row r="334" spans="1:26" ht="12.75" customHeight="1">
      <c r="A334" s="36"/>
      <c r="B334" s="36"/>
      <c r="C334" s="36"/>
      <c r="D334" s="98"/>
      <c r="E334" s="98"/>
      <c r="F334" s="98"/>
      <c r="G334" s="98"/>
      <c r="H334" s="98"/>
      <c r="I334" s="36"/>
      <c r="J334" s="36"/>
      <c r="K334" s="36"/>
      <c r="L334" s="36"/>
      <c r="M334" s="36"/>
      <c r="N334" s="36"/>
      <c r="O334" s="36"/>
      <c r="P334" s="36"/>
      <c r="Q334" s="36"/>
      <c r="R334" s="36"/>
      <c r="S334" s="36"/>
      <c r="T334" s="36"/>
      <c r="U334" s="36"/>
      <c r="V334" s="36"/>
      <c r="W334" s="36"/>
      <c r="X334" s="36"/>
      <c r="Y334" s="36"/>
      <c r="Z334" s="36"/>
    </row>
    <row r="335" spans="1:26" ht="12.75" customHeight="1">
      <c r="A335" s="36"/>
      <c r="B335" s="36"/>
      <c r="C335" s="36"/>
      <c r="D335" s="98"/>
      <c r="E335" s="98"/>
      <c r="F335" s="98"/>
      <c r="G335" s="98"/>
      <c r="H335" s="98"/>
      <c r="I335" s="36"/>
      <c r="J335" s="36"/>
      <c r="K335" s="36"/>
      <c r="L335" s="36"/>
      <c r="M335" s="36"/>
      <c r="N335" s="36"/>
      <c r="O335" s="36"/>
      <c r="P335" s="36"/>
      <c r="Q335" s="36"/>
      <c r="R335" s="36"/>
      <c r="S335" s="36"/>
      <c r="T335" s="36"/>
      <c r="U335" s="36"/>
      <c r="V335" s="36"/>
      <c r="W335" s="36"/>
      <c r="X335" s="36"/>
      <c r="Y335" s="36"/>
      <c r="Z335" s="36"/>
    </row>
    <row r="336" spans="1:26" ht="12.75" customHeight="1">
      <c r="A336" s="36"/>
      <c r="B336" s="36"/>
      <c r="C336" s="36"/>
      <c r="D336" s="98"/>
      <c r="E336" s="98"/>
      <c r="F336" s="98"/>
      <c r="G336" s="98"/>
      <c r="H336" s="98"/>
      <c r="I336" s="36"/>
      <c r="J336" s="36"/>
      <c r="K336" s="36"/>
      <c r="L336" s="36"/>
      <c r="M336" s="36"/>
      <c r="N336" s="36"/>
      <c r="O336" s="36"/>
      <c r="P336" s="36"/>
      <c r="Q336" s="36"/>
      <c r="R336" s="36"/>
      <c r="S336" s="36"/>
      <c r="T336" s="36"/>
      <c r="U336" s="36"/>
      <c r="V336" s="36"/>
      <c r="W336" s="36"/>
      <c r="X336" s="36"/>
      <c r="Y336" s="36"/>
      <c r="Z336" s="36"/>
    </row>
    <row r="337" spans="1:26" ht="12.75" customHeight="1">
      <c r="A337" s="36"/>
      <c r="B337" s="36"/>
      <c r="C337" s="36"/>
      <c r="D337" s="98"/>
      <c r="E337" s="98"/>
      <c r="F337" s="98"/>
      <c r="G337" s="98"/>
      <c r="H337" s="98"/>
      <c r="I337" s="36"/>
      <c r="J337" s="36"/>
      <c r="K337" s="36"/>
      <c r="L337" s="36"/>
      <c r="M337" s="36"/>
      <c r="N337" s="36"/>
      <c r="O337" s="36"/>
      <c r="P337" s="36"/>
      <c r="Q337" s="36"/>
      <c r="R337" s="36"/>
      <c r="S337" s="36"/>
      <c r="T337" s="36"/>
      <c r="U337" s="36"/>
      <c r="V337" s="36"/>
      <c r="W337" s="36"/>
      <c r="X337" s="36"/>
      <c r="Y337" s="36"/>
      <c r="Z337" s="36"/>
    </row>
    <row r="338" spans="1:26" ht="12.75" customHeight="1">
      <c r="A338" s="36"/>
      <c r="B338" s="36"/>
      <c r="C338" s="36"/>
      <c r="D338" s="98"/>
      <c r="E338" s="98"/>
      <c r="F338" s="98"/>
      <c r="G338" s="98"/>
      <c r="H338" s="98"/>
      <c r="I338" s="36"/>
      <c r="J338" s="36"/>
      <c r="K338" s="36"/>
      <c r="L338" s="36"/>
      <c r="M338" s="36"/>
      <c r="N338" s="36"/>
      <c r="O338" s="36"/>
      <c r="P338" s="36"/>
      <c r="Q338" s="36"/>
      <c r="R338" s="36"/>
      <c r="S338" s="36"/>
      <c r="T338" s="36"/>
      <c r="U338" s="36"/>
      <c r="V338" s="36"/>
      <c r="W338" s="36"/>
      <c r="X338" s="36"/>
      <c r="Y338" s="36"/>
      <c r="Z338" s="36"/>
    </row>
    <row r="339" spans="1:26" ht="12.75" customHeight="1">
      <c r="A339" s="36"/>
      <c r="B339" s="36"/>
      <c r="C339" s="36"/>
      <c r="D339" s="98"/>
      <c r="E339" s="98"/>
      <c r="F339" s="98"/>
      <c r="G339" s="98"/>
      <c r="H339" s="98"/>
      <c r="I339" s="36"/>
      <c r="J339" s="36"/>
      <c r="K339" s="36"/>
      <c r="L339" s="36"/>
      <c r="M339" s="36"/>
      <c r="N339" s="36"/>
      <c r="O339" s="36"/>
      <c r="P339" s="36"/>
      <c r="Q339" s="36"/>
      <c r="R339" s="36"/>
      <c r="S339" s="36"/>
      <c r="T339" s="36"/>
      <c r="U339" s="36"/>
      <c r="V339" s="36"/>
      <c r="W339" s="36"/>
      <c r="X339" s="36"/>
      <c r="Y339" s="36"/>
      <c r="Z339" s="36"/>
    </row>
    <row r="340" spans="1:26" ht="12.75" customHeight="1">
      <c r="A340" s="36"/>
      <c r="B340" s="36"/>
      <c r="C340" s="36"/>
      <c r="D340" s="98"/>
      <c r="E340" s="98"/>
      <c r="F340" s="98"/>
      <c r="G340" s="98"/>
      <c r="H340" s="98"/>
      <c r="I340" s="36"/>
      <c r="J340" s="36"/>
      <c r="K340" s="36"/>
      <c r="L340" s="36"/>
      <c r="M340" s="36"/>
      <c r="N340" s="36"/>
      <c r="O340" s="36"/>
      <c r="P340" s="36"/>
      <c r="Q340" s="36"/>
      <c r="R340" s="36"/>
      <c r="S340" s="36"/>
      <c r="T340" s="36"/>
      <c r="U340" s="36"/>
      <c r="V340" s="36"/>
      <c r="W340" s="36"/>
      <c r="X340" s="36"/>
      <c r="Y340" s="36"/>
      <c r="Z340" s="36"/>
    </row>
    <row r="341" spans="1:26" ht="12.75" customHeight="1">
      <c r="A341" s="36"/>
      <c r="B341" s="36"/>
      <c r="C341" s="36"/>
      <c r="D341" s="98"/>
      <c r="E341" s="98"/>
      <c r="F341" s="98"/>
      <c r="G341" s="98"/>
      <c r="H341" s="98"/>
      <c r="I341" s="36"/>
      <c r="J341" s="36"/>
      <c r="K341" s="36"/>
      <c r="L341" s="36"/>
      <c r="M341" s="36"/>
      <c r="N341" s="36"/>
      <c r="O341" s="36"/>
      <c r="P341" s="36"/>
      <c r="Q341" s="36"/>
      <c r="R341" s="36"/>
      <c r="S341" s="36"/>
      <c r="T341" s="36"/>
      <c r="U341" s="36"/>
      <c r="V341" s="36"/>
      <c r="W341" s="36"/>
      <c r="X341" s="36"/>
      <c r="Y341" s="36"/>
      <c r="Z341" s="36"/>
    </row>
    <row r="342" spans="1:26" ht="12.75" customHeight="1">
      <c r="A342" s="36"/>
      <c r="B342" s="36"/>
      <c r="C342" s="36"/>
      <c r="D342" s="98"/>
      <c r="E342" s="98"/>
      <c r="F342" s="98"/>
      <c r="G342" s="98"/>
      <c r="H342" s="98"/>
      <c r="I342" s="36"/>
      <c r="J342" s="36"/>
      <c r="K342" s="36"/>
      <c r="L342" s="36"/>
      <c r="M342" s="36"/>
      <c r="N342" s="36"/>
      <c r="O342" s="36"/>
      <c r="P342" s="36"/>
      <c r="Q342" s="36"/>
      <c r="R342" s="36"/>
      <c r="S342" s="36"/>
      <c r="T342" s="36"/>
      <c r="U342" s="36"/>
      <c r="V342" s="36"/>
      <c r="W342" s="36"/>
      <c r="X342" s="36"/>
      <c r="Y342" s="36"/>
      <c r="Z342" s="36"/>
    </row>
    <row r="343" spans="1:26" ht="12.75" customHeight="1">
      <c r="A343" s="36"/>
      <c r="B343" s="36"/>
      <c r="C343" s="36"/>
      <c r="D343" s="98"/>
      <c r="E343" s="98"/>
      <c r="F343" s="98"/>
      <c r="G343" s="98"/>
      <c r="H343" s="98"/>
      <c r="I343" s="36"/>
      <c r="J343" s="36"/>
      <c r="K343" s="36"/>
      <c r="L343" s="36"/>
      <c r="M343" s="36"/>
      <c r="N343" s="36"/>
      <c r="O343" s="36"/>
      <c r="P343" s="36"/>
      <c r="Q343" s="36"/>
      <c r="R343" s="36"/>
      <c r="S343" s="36"/>
      <c r="T343" s="36"/>
      <c r="U343" s="36"/>
      <c r="V343" s="36"/>
      <c r="W343" s="36"/>
      <c r="X343" s="36"/>
      <c r="Y343" s="36"/>
      <c r="Z343" s="36"/>
    </row>
    <row r="344" spans="1:26" ht="12.75" customHeight="1">
      <c r="A344" s="36"/>
      <c r="B344" s="36"/>
      <c r="C344" s="36"/>
      <c r="D344" s="98"/>
      <c r="E344" s="98"/>
      <c r="F344" s="98"/>
      <c r="G344" s="98"/>
      <c r="H344" s="98"/>
      <c r="I344" s="36"/>
      <c r="J344" s="36"/>
      <c r="K344" s="36"/>
      <c r="L344" s="36"/>
      <c r="M344" s="36"/>
      <c r="N344" s="36"/>
      <c r="O344" s="36"/>
      <c r="P344" s="36"/>
      <c r="Q344" s="36"/>
      <c r="R344" s="36"/>
      <c r="S344" s="36"/>
      <c r="T344" s="36"/>
      <c r="U344" s="36"/>
      <c r="V344" s="36"/>
      <c r="W344" s="36"/>
      <c r="X344" s="36"/>
      <c r="Y344" s="36"/>
      <c r="Z344" s="36"/>
    </row>
    <row r="345" spans="1:26" ht="12.75" customHeight="1">
      <c r="A345" s="36"/>
      <c r="B345" s="36"/>
      <c r="C345" s="36"/>
      <c r="D345" s="98"/>
      <c r="E345" s="98"/>
      <c r="F345" s="98"/>
      <c r="G345" s="98"/>
      <c r="H345" s="98"/>
      <c r="I345" s="36"/>
      <c r="J345" s="36"/>
      <c r="K345" s="36"/>
      <c r="L345" s="36"/>
      <c r="M345" s="36"/>
      <c r="N345" s="36"/>
      <c r="O345" s="36"/>
      <c r="P345" s="36"/>
      <c r="Q345" s="36"/>
      <c r="R345" s="36"/>
      <c r="S345" s="36"/>
      <c r="T345" s="36"/>
      <c r="U345" s="36"/>
      <c r="V345" s="36"/>
      <c r="W345" s="36"/>
      <c r="X345" s="36"/>
      <c r="Y345" s="36"/>
      <c r="Z345" s="36"/>
    </row>
    <row r="346" spans="1:26" ht="12.75" customHeight="1">
      <c r="A346" s="36"/>
      <c r="B346" s="36"/>
      <c r="C346" s="36"/>
      <c r="D346" s="98"/>
      <c r="E346" s="98"/>
      <c r="F346" s="98"/>
      <c r="G346" s="98"/>
      <c r="H346" s="98"/>
      <c r="I346" s="36"/>
      <c r="J346" s="36"/>
      <c r="K346" s="36"/>
      <c r="L346" s="36"/>
      <c r="M346" s="36"/>
      <c r="N346" s="36"/>
      <c r="O346" s="36"/>
      <c r="P346" s="36"/>
      <c r="Q346" s="36"/>
      <c r="R346" s="36"/>
      <c r="S346" s="36"/>
      <c r="T346" s="36"/>
      <c r="U346" s="36"/>
      <c r="V346" s="36"/>
      <c r="W346" s="36"/>
      <c r="X346" s="36"/>
      <c r="Y346" s="36"/>
      <c r="Z346" s="36"/>
    </row>
    <row r="347" spans="1:26" ht="12.75" customHeight="1">
      <c r="A347" s="36"/>
      <c r="B347" s="36"/>
      <c r="C347" s="36"/>
      <c r="D347" s="98"/>
      <c r="E347" s="98"/>
      <c r="F347" s="98"/>
      <c r="G347" s="98"/>
      <c r="H347" s="98"/>
      <c r="I347" s="36"/>
      <c r="J347" s="36"/>
      <c r="K347" s="36"/>
      <c r="L347" s="36"/>
      <c r="M347" s="36"/>
      <c r="N347" s="36"/>
      <c r="O347" s="36"/>
      <c r="P347" s="36"/>
      <c r="Q347" s="36"/>
      <c r="R347" s="36"/>
      <c r="S347" s="36"/>
      <c r="T347" s="36"/>
      <c r="U347" s="36"/>
      <c r="V347" s="36"/>
      <c r="W347" s="36"/>
      <c r="X347" s="36"/>
      <c r="Y347" s="36"/>
      <c r="Z347" s="36"/>
    </row>
    <row r="348" spans="1:26" ht="12.75" customHeight="1">
      <c r="A348" s="36"/>
      <c r="B348" s="36"/>
      <c r="C348" s="36"/>
      <c r="D348" s="98"/>
      <c r="E348" s="98"/>
      <c r="F348" s="98"/>
      <c r="G348" s="98"/>
      <c r="H348" s="98"/>
      <c r="I348" s="36"/>
      <c r="J348" s="36"/>
      <c r="K348" s="36"/>
      <c r="L348" s="36"/>
      <c r="M348" s="36"/>
      <c r="N348" s="36"/>
      <c r="O348" s="36"/>
      <c r="P348" s="36"/>
      <c r="Q348" s="36"/>
      <c r="R348" s="36"/>
      <c r="S348" s="36"/>
      <c r="T348" s="36"/>
      <c r="U348" s="36"/>
      <c r="V348" s="36"/>
      <c r="W348" s="36"/>
      <c r="X348" s="36"/>
      <c r="Y348" s="36"/>
      <c r="Z348" s="36"/>
    </row>
    <row r="349" spans="1:26" ht="12.75" customHeight="1">
      <c r="A349" s="36"/>
      <c r="B349" s="36"/>
      <c r="C349" s="36"/>
      <c r="D349" s="98"/>
      <c r="E349" s="98"/>
      <c r="F349" s="98"/>
      <c r="G349" s="98"/>
      <c r="H349" s="98"/>
      <c r="I349" s="36"/>
      <c r="J349" s="36"/>
      <c r="K349" s="36"/>
      <c r="L349" s="36"/>
      <c r="M349" s="36"/>
      <c r="N349" s="36"/>
      <c r="O349" s="36"/>
      <c r="P349" s="36"/>
      <c r="Q349" s="36"/>
      <c r="R349" s="36"/>
      <c r="S349" s="36"/>
      <c r="T349" s="36"/>
      <c r="U349" s="36"/>
      <c r="V349" s="36"/>
      <c r="W349" s="36"/>
      <c r="X349" s="36"/>
      <c r="Y349" s="36"/>
      <c r="Z349" s="36"/>
    </row>
    <row r="350" spans="1:26" ht="12.75" customHeight="1">
      <c r="A350" s="36"/>
      <c r="B350" s="36"/>
      <c r="C350" s="36"/>
      <c r="D350" s="98"/>
      <c r="E350" s="98"/>
      <c r="F350" s="98"/>
      <c r="G350" s="98"/>
      <c r="H350" s="98"/>
      <c r="I350" s="36"/>
      <c r="J350" s="36"/>
      <c r="K350" s="36"/>
      <c r="L350" s="36"/>
      <c r="M350" s="36"/>
      <c r="N350" s="36"/>
      <c r="O350" s="36"/>
      <c r="P350" s="36"/>
      <c r="Q350" s="36"/>
      <c r="R350" s="36"/>
      <c r="S350" s="36"/>
      <c r="T350" s="36"/>
      <c r="U350" s="36"/>
      <c r="V350" s="36"/>
      <c r="W350" s="36"/>
      <c r="X350" s="36"/>
      <c r="Y350" s="36"/>
      <c r="Z350" s="36"/>
    </row>
    <row r="351" spans="1:26" ht="12.75" customHeight="1">
      <c r="A351" s="36"/>
      <c r="B351" s="36"/>
      <c r="C351" s="36"/>
      <c r="D351" s="98"/>
      <c r="E351" s="98"/>
      <c r="F351" s="98"/>
      <c r="G351" s="98"/>
      <c r="H351" s="98"/>
      <c r="I351" s="36"/>
      <c r="J351" s="36"/>
      <c r="K351" s="36"/>
      <c r="L351" s="36"/>
      <c r="M351" s="36"/>
      <c r="N351" s="36"/>
      <c r="O351" s="36"/>
      <c r="P351" s="36"/>
      <c r="Q351" s="36"/>
      <c r="R351" s="36"/>
      <c r="S351" s="36"/>
      <c r="T351" s="36"/>
      <c r="U351" s="36"/>
      <c r="V351" s="36"/>
      <c r="W351" s="36"/>
      <c r="X351" s="36"/>
      <c r="Y351" s="36"/>
      <c r="Z351" s="36"/>
    </row>
    <row r="352" spans="1:26" ht="12.75" customHeight="1">
      <c r="A352" s="36"/>
      <c r="B352" s="36"/>
      <c r="C352" s="36"/>
      <c r="D352" s="98"/>
      <c r="E352" s="98"/>
      <c r="F352" s="98"/>
      <c r="G352" s="98"/>
      <c r="H352" s="98"/>
      <c r="I352" s="36"/>
      <c r="J352" s="36"/>
      <c r="K352" s="36"/>
      <c r="L352" s="36"/>
      <c r="M352" s="36"/>
      <c r="N352" s="36"/>
      <c r="O352" s="36"/>
      <c r="P352" s="36"/>
      <c r="Q352" s="36"/>
      <c r="R352" s="36"/>
      <c r="S352" s="36"/>
      <c r="T352" s="36"/>
      <c r="U352" s="36"/>
      <c r="V352" s="36"/>
      <c r="W352" s="36"/>
      <c r="X352" s="36"/>
      <c r="Y352" s="36"/>
      <c r="Z352" s="36"/>
    </row>
    <row r="353" spans="1:26" ht="12.75" customHeight="1">
      <c r="A353" s="36"/>
      <c r="B353" s="36"/>
      <c r="C353" s="36"/>
      <c r="D353" s="98"/>
      <c r="E353" s="98"/>
      <c r="F353" s="98"/>
      <c r="G353" s="98"/>
      <c r="H353" s="98"/>
      <c r="I353" s="36"/>
      <c r="J353" s="36"/>
      <c r="K353" s="36"/>
      <c r="L353" s="36"/>
      <c r="M353" s="36"/>
      <c r="N353" s="36"/>
      <c r="O353" s="36"/>
      <c r="P353" s="36"/>
      <c r="Q353" s="36"/>
      <c r="R353" s="36"/>
      <c r="S353" s="36"/>
      <c r="T353" s="36"/>
      <c r="U353" s="36"/>
      <c r="V353" s="36"/>
      <c r="W353" s="36"/>
      <c r="X353" s="36"/>
      <c r="Y353" s="36"/>
      <c r="Z353" s="36"/>
    </row>
    <row r="354" spans="1:26" ht="12.75" customHeight="1">
      <c r="A354" s="36"/>
      <c r="B354" s="36"/>
      <c r="C354" s="36"/>
      <c r="D354" s="98"/>
      <c r="E354" s="98"/>
      <c r="F354" s="98"/>
      <c r="G354" s="98"/>
      <c r="H354" s="98"/>
      <c r="I354" s="36"/>
      <c r="J354" s="36"/>
      <c r="K354" s="36"/>
      <c r="L354" s="36"/>
      <c r="M354" s="36"/>
      <c r="N354" s="36"/>
      <c r="O354" s="36"/>
      <c r="P354" s="36"/>
      <c r="Q354" s="36"/>
      <c r="R354" s="36"/>
      <c r="S354" s="36"/>
      <c r="T354" s="36"/>
      <c r="U354" s="36"/>
      <c r="V354" s="36"/>
      <c r="W354" s="36"/>
      <c r="X354" s="36"/>
      <c r="Y354" s="36"/>
      <c r="Z354" s="36"/>
    </row>
    <row r="355" spans="1:26" ht="12.75" customHeight="1">
      <c r="A355" s="36"/>
      <c r="B355" s="36"/>
      <c r="C355" s="36"/>
      <c r="D355" s="98"/>
      <c r="E355" s="98"/>
      <c r="F355" s="98"/>
      <c r="G355" s="98"/>
      <c r="H355" s="98"/>
      <c r="I355" s="36"/>
      <c r="J355" s="36"/>
      <c r="K355" s="36"/>
      <c r="L355" s="36"/>
      <c r="M355" s="36"/>
      <c r="N355" s="36"/>
      <c r="O355" s="36"/>
      <c r="P355" s="36"/>
      <c r="Q355" s="36"/>
      <c r="R355" s="36"/>
      <c r="S355" s="36"/>
      <c r="T355" s="36"/>
      <c r="U355" s="36"/>
      <c r="V355" s="36"/>
      <c r="W355" s="36"/>
      <c r="X355" s="36"/>
      <c r="Y355" s="36"/>
      <c r="Z355" s="36"/>
    </row>
    <row r="356" spans="1:26" ht="12.75" customHeight="1">
      <c r="A356" s="36"/>
      <c r="B356" s="36"/>
      <c r="C356" s="36"/>
      <c r="D356" s="98"/>
      <c r="E356" s="98"/>
      <c r="F356" s="98"/>
      <c r="G356" s="98"/>
      <c r="H356" s="98"/>
      <c r="I356" s="36"/>
      <c r="J356" s="36"/>
      <c r="K356" s="36"/>
      <c r="L356" s="36"/>
      <c r="M356" s="36"/>
      <c r="N356" s="36"/>
      <c r="O356" s="36"/>
      <c r="P356" s="36"/>
      <c r="Q356" s="36"/>
      <c r="R356" s="36"/>
      <c r="S356" s="36"/>
      <c r="T356" s="36"/>
      <c r="U356" s="36"/>
      <c r="V356" s="36"/>
      <c r="W356" s="36"/>
      <c r="X356" s="36"/>
      <c r="Y356" s="36"/>
      <c r="Z356" s="36"/>
    </row>
    <row r="357" spans="1:26" ht="12.75" customHeight="1">
      <c r="A357" s="36"/>
      <c r="B357" s="36"/>
      <c r="C357" s="36"/>
      <c r="D357" s="98"/>
      <c r="E357" s="98"/>
      <c r="F357" s="98"/>
      <c r="G357" s="98"/>
      <c r="H357" s="98"/>
      <c r="I357" s="36"/>
      <c r="J357" s="36"/>
      <c r="K357" s="36"/>
      <c r="L357" s="36"/>
      <c r="M357" s="36"/>
      <c r="N357" s="36"/>
      <c r="O357" s="36"/>
      <c r="P357" s="36"/>
      <c r="Q357" s="36"/>
      <c r="R357" s="36"/>
      <c r="S357" s="36"/>
      <c r="T357" s="36"/>
      <c r="U357" s="36"/>
      <c r="V357" s="36"/>
      <c r="W357" s="36"/>
      <c r="X357" s="36"/>
      <c r="Y357" s="36"/>
      <c r="Z357" s="36"/>
    </row>
    <row r="358" spans="1:26" ht="12.75" customHeight="1">
      <c r="A358" s="36"/>
      <c r="B358" s="36"/>
      <c r="C358" s="36"/>
      <c r="D358" s="98"/>
      <c r="E358" s="98"/>
      <c r="F358" s="98"/>
      <c r="G358" s="98"/>
      <c r="H358" s="98"/>
      <c r="I358" s="36"/>
      <c r="J358" s="36"/>
      <c r="K358" s="36"/>
      <c r="L358" s="36"/>
      <c r="M358" s="36"/>
      <c r="N358" s="36"/>
      <c r="O358" s="36"/>
      <c r="P358" s="36"/>
      <c r="Q358" s="36"/>
      <c r="R358" s="36"/>
      <c r="S358" s="36"/>
      <c r="T358" s="36"/>
      <c r="U358" s="36"/>
      <c r="V358" s="36"/>
      <c r="W358" s="36"/>
      <c r="X358" s="36"/>
      <c r="Y358" s="36"/>
      <c r="Z358" s="36"/>
    </row>
    <row r="359" spans="1:26" ht="12.75" customHeight="1">
      <c r="A359" s="36"/>
      <c r="B359" s="36"/>
      <c r="C359" s="36"/>
      <c r="D359" s="98"/>
      <c r="E359" s="98"/>
      <c r="F359" s="98"/>
      <c r="G359" s="98"/>
      <c r="H359" s="98"/>
      <c r="I359" s="36"/>
      <c r="J359" s="36"/>
      <c r="K359" s="36"/>
      <c r="L359" s="36"/>
      <c r="M359" s="36"/>
      <c r="N359" s="36"/>
      <c r="O359" s="36"/>
      <c r="P359" s="36"/>
      <c r="Q359" s="36"/>
      <c r="R359" s="36"/>
      <c r="S359" s="36"/>
      <c r="T359" s="36"/>
      <c r="U359" s="36"/>
      <c r="V359" s="36"/>
      <c r="W359" s="36"/>
      <c r="X359" s="36"/>
      <c r="Y359" s="36"/>
      <c r="Z359" s="36"/>
    </row>
    <row r="360" spans="1:26" ht="12.75" customHeight="1">
      <c r="A360" s="36"/>
      <c r="B360" s="36"/>
      <c r="C360" s="36"/>
      <c r="D360" s="98"/>
      <c r="E360" s="98"/>
      <c r="F360" s="98"/>
      <c r="G360" s="98"/>
      <c r="H360" s="98"/>
      <c r="I360" s="36"/>
      <c r="J360" s="36"/>
      <c r="K360" s="36"/>
      <c r="L360" s="36"/>
      <c r="M360" s="36"/>
      <c r="N360" s="36"/>
      <c r="O360" s="36"/>
      <c r="P360" s="36"/>
      <c r="Q360" s="36"/>
      <c r="R360" s="36"/>
      <c r="S360" s="36"/>
      <c r="T360" s="36"/>
      <c r="U360" s="36"/>
      <c r="V360" s="36"/>
      <c r="W360" s="36"/>
      <c r="X360" s="36"/>
      <c r="Y360" s="36"/>
      <c r="Z360" s="36"/>
    </row>
    <row r="361" spans="1:26" ht="12.75" customHeight="1">
      <c r="A361" s="36"/>
      <c r="B361" s="36"/>
      <c r="C361" s="36"/>
      <c r="D361" s="98"/>
      <c r="E361" s="98"/>
      <c r="F361" s="98"/>
      <c r="G361" s="98"/>
      <c r="H361" s="98"/>
      <c r="I361" s="36"/>
      <c r="J361" s="36"/>
      <c r="K361" s="36"/>
      <c r="L361" s="36"/>
      <c r="M361" s="36"/>
      <c r="N361" s="36"/>
      <c r="O361" s="36"/>
      <c r="P361" s="36"/>
      <c r="Q361" s="36"/>
      <c r="R361" s="36"/>
      <c r="S361" s="36"/>
      <c r="T361" s="36"/>
      <c r="U361" s="36"/>
      <c r="V361" s="36"/>
      <c r="W361" s="36"/>
      <c r="X361" s="36"/>
      <c r="Y361" s="36"/>
      <c r="Z361" s="36"/>
    </row>
    <row r="362" spans="1:26" ht="12.75" customHeight="1">
      <c r="A362" s="36"/>
      <c r="B362" s="36"/>
      <c r="C362" s="36"/>
      <c r="D362" s="98"/>
      <c r="E362" s="98"/>
      <c r="F362" s="98"/>
      <c r="G362" s="98"/>
      <c r="H362" s="98"/>
      <c r="I362" s="36"/>
      <c r="J362" s="36"/>
      <c r="K362" s="36"/>
      <c r="L362" s="36"/>
      <c r="M362" s="36"/>
      <c r="N362" s="36"/>
      <c r="O362" s="36"/>
      <c r="P362" s="36"/>
      <c r="Q362" s="36"/>
      <c r="R362" s="36"/>
      <c r="S362" s="36"/>
      <c r="T362" s="36"/>
      <c r="U362" s="36"/>
      <c r="V362" s="36"/>
      <c r="W362" s="36"/>
      <c r="X362" s="36"/>
      <c r="Y362" s="36"/>
      <c r="Z362" s="36"/>
    </row>
    <row r="363" spans="1:26" ht="12.75" customHeight="1">
      <c r="A363" s="36"/>
      <c r="B363" s="36"/>
      <c r="C363" s="36"/>
      <c r="D363" s="98"/>
      <c r="E363" s="98"/>
      <c r="F363" s="98"/>
      <c r="G363" s="98"/>
      <c r="H363" s="98"/>
      <c r="I363" s="36"/>
      <c r="J363" s="36"/>
      <c r="K363" s="36"/>
      <c r="L363" s="36"/>
      <c r="M363" s="36"/>
      <c r="N363" s="36"/>
      <c r="O363" s="36"/>
      <c r="P363" s="36"/>
      <c r="Q363" s="36"/>
      <c r="R363" s="36"/>
      <c r="S363" s="36"/>
      <c r="T363" s="36"/>
      <c r="U363" s="36"/>
      <c r="V363" s="36"/>
      <c r="W363" s="36"/>
      <c r="X363" s="36"/>
      <c r="Y363" s="36"/>
      <c r="Z363" s="36"/>
    </row>
    <row r="364" spans="1:26" ht="12.75" customHeight="1">
      <c r="A364" s="36"/>
      <c r="B364" s="36"/>
      <c r="C364" s="36"/>
      <c r="D364" s="98"/>
      <c r="E364" s="98"/>
      <c r="F364" s="98"/>
      <c r="G364" s="98"/>
      <c r="H364" s="98"/>
      <c r="I364" s="36"/>
      <c r="J364" s="36"/>
      <c r="K364" s="36"/>
      <c r="L364" s="36"/>
      <c r="M364" s="36"/>
      <c r="N364" s="36"/>
      <c r="O364" s="36"/>
      <c r="P364" s="36"/>
      <c r="Q364" s="36"/>
      <c r="R364" s="36"/>
      <c r="S364" s="36"/>
      <c r="T364" s="36"/>
      <c r="U364" s="36"/>
      <c r="V364" s="36"/>
      <c r="W364" s="36"/>
      <c r="X364" s="36"/>
      <c r="Y364" s="36"/>
      <c r="Z364" s="36"/>
    </row>
    <row r="365" spans="1:26" ht="12.75" customHeight="1">
      <c r="A365" s="36"/>
      <c r="B365" s="36"/>
      <c r="C365" s="36"/>
      <c r="D365" s="98"/>
      <c r="E365" s="98"/>
      <c r="F365" s="98"/>
      <c r="G365" s="98"/>
      <c r="H365" s="98"/>
      <c r="I365" s="36"/>
      <c r="J365" s="36"/>
      <c r="K365" s="36"/>
      <c r="L365" s="36"/>
      <c r="M365" s="36"/>
      <c r="N365" s="36"/>
      <c r="O365" s="36"/>
      <c r="P365" s="36"/>
      <c r="Q365" s="36"/>
      <c r="R365" s="36"/>
      <c r="S365" s="36"/>
      <c r="T365" s="36"/>
      <c r="U365" s="36"/>
      <c r="V365" s="36"/>
      <c r="W365" s="36"/>
      <c r="X365" s="36"/>
      <c r="Y365" s="36"/>
      <c r="Z365" s="36"/>
    </row>
    <row r="366" spans="1:26" ht="12.75" customHeight="1">
      <c r="A366" s="36"/>
      <c r="B366" s="36"/>
      <c r="C366" s="36"/>
      <c r="D366" s="98"/>
      <c r="E366" s="98"/>
      <c r="F366" s="98"/>
      <c r="G366" s="98"/>
      <c r="H366" s="98"/>
      <c r="I366" s="36"/>
      <c r="J366" s="36"/>
      <c r="K366" s="36"/>
      <c r="L366" s="36"/>
      <c r="M366" s="36"/>
      <c r="N366" s="36"/>
      <c r="O366" s="36"/>
      <c r="P366" s="36"/>
      <c r="Q366" s="36"/>
      <c r="R366" s="36"/>
      <c r="S366" s="36"/>
      <c r="T366" s="36"/>
      <c r="U366" s="36"/>
      <c r="V366" s="36"/>
      <c r="W366" s="36"/>
      <c r="X366" s="36"/>
      <c r="Y366" s="36"/>
      <c r="Z366" s="36"/>
    </row>
    <row r="367" spans="1:26" ht="12.75" customHeight="1">
      <c r="A367" s="36"/>
      <c r="B367" s="36"/>
      <c r="C367" s="36"/>
      <c r="D367" s="98"/>
      <c r="E367" s="98"/>
      <c r="F367" s="98"/>
      <c r="G367" s="98"/>
      <c r="H367" s="98"/>
      <c r="I367" s="36"/>
      <c r="J367" s="36"/>
      <c r="K367" s="36"/>
      <c r="L367" s="36"/>
      <c r="M367" s="36"/>
      <c r="N367" s="36"/>
      <c r="O367" s="36"/>
      <c r="P367" s="36"/>
      <c r="Q367" s="36"/>
      <c r="R367" s="36"/>
      <c r="S367" s="36"/>
      <c r="T367" s="36"/>
      <c r="U367" s="36"/>
      <c r="V367" s="36"/>
      <c r="W367" s="36"/>
      <c r="X367" s="36"/>
      <c r="Y367" s="36"/>
      <c r="Z367" s="36"/>
    </row>
    <row r="368" spans="1:26" ht="12.75" customHeight="1">
      <c r="A368" s="36"/>
      <c r="B368" s="36"/>
      <c r="C368" s="36"/>
      <c r="D368" s="98"/>
      <c r="E368" s="98"/>
      <c r="F368" s="98"/>
      <c r="G368" s="98"/>
      <c r="H368" s="98"/>
      <c r="I368" s="36"/>
      <c r="J368" s="36"/>
      <c r="K368" s="36"/>
      <c r="L368" s="36"/>
      <c r="M368" s="36"/>
      <c r="N368" s="36"/>
      <c r="O368" s="36"/>
      <c r="P368" s="36"/>
      <c r="Q368" s="36"/>
      <c r="R368" s="36"/>
      <c r="S368" s="36"/>
      <c r="T368" s="36"/>
      <c r="U368" s="36"/>
      <c r="V368" s="36"/>
      <c r="W368" s="36"/>
      <c r="X368" s="36"/>
      <c r="Y368" s="36"/>
      <c r="Z368" s="36"/>
    </row>
    <row r="369" spans="1:26" ht="12.75" customHeight="1">
      <c r="A369" s="36"/>
      <c r="B369" s="36"/>
      <c r="C369" s="36"/>
      <c r="D369" s="98"/>
      <c r="E369" s="98"/>
      <c r="F369" s="98"/>
      <c r="G369" s="98"/>
      <c r="H369" s="98"/>
      <c r="I369" s="36"/>
      <c r="J369" s="36"/>
      <c r="K369" s="36"/>
      <c r="L369" s="36"/>
      <c r="M369" s="36"/>
      <c r="N369" s="36"/>
      <c r="O369" s="36"/>
      <c r="P369" s="36"/>
      <c r="Q369" s="36"/>
      <c r="R369" s="36"/>
      <c r="S369" s="36"/>
      <c r="T369" s="36"/>
      <c r="U369" s="36"/>
      <c r="V369" s="36"/>
      <c r="W369" s="36"/>
      <c r="X369" s="36"/>
      <c r="Y369" s="36"/>
      <c r="Z369" s="36"/>
    </row>
    <row r="370" spans="1:26" ht="12.75" customHeight="1">
      <c r="A370" s="36"/>
      <c r="B370" s="36"/>
      <c r="C370" s="36"/>
      <c r="D370" s="98"/>
      <c r="E370" s="98"/>
      <c r="F370" s="98"/>
      <c r="G370" s="98"/>
      <c r="H370" s="98"/>
      <c r="I370" s="36"/>
      <c r="J370" s="36"/>
      <c r="K370" s="36"/>
      <c r="L370" s="36"/>
      <c r="M370" s="36"/>
      <c r="N370" s="36"/>
      <c r="O370" s="36"/>
      <c r="P370" s="36"/>
      <c r="Q370" s="36"/>
      <c r="R370" s="36"/>
      <c r="S370" s="36"/>
      <c r="T370" s="36"/>
      <c r="U370" s="36"/>
      <c r="V370" s="36"/>
      <c r="W370" s="36"/>
      <c r="X370" s="36"/>
      <c r="Y370" s="36"/>
      <c r="Z370" s="36"/>
    </row>
    <row r="371" spans="1:26" ht="12.75" customHeight="1">
      <c r="A371" s="36"/>
      <c r="B371" s="36"/>
      <c r="C371" s="36"/>
      <c r="D371" s="98"/>
      <c r="E371" s="98"/>
      <c r="F371" s="98"/>
      <c r="G371" s="98"/>
      <c r="H371" s="98"/>
      <c r="I371" s="36"/>
      <c r="J371" s="36"/>
      <c r="K371" s="36"/>
      <c r="L371" s="36"/>
      <c r="M371" s="36"/>
      <c r="N371" s="36"/>
      <c r="O371" s="36"/>
      <c r="P371" s="36"/>
      <c r="Q371" s="36"/>
      <c r="R371" s="36"/>
      <c r="S371" s="36"/>
      <c r="T371" s="36"/>
      <c r="U371" s="36"/>
      <c r="V371" s="36"/>
      <c r="W371" s="36"/>
      <c r="X371" s="36"/>
      <c r="Y371" s="36"/>
      <c r="Z371" s="36"/>
    </row>
    <row r="372" spans="1:26" ht="12.75" customHeight="1">
      <c r="A372" s="36"/>
      <c r="B372" s="36"/>
      <c r="C372" s="36"/>
      <c r="D372" s="98"/>
      <c r="E372" s="98"/>
      <c r="F372" s="98"/>
      <c r="G372" s="98"/>
      <c r="H372" s="98"/>
      <c r="I372" s="36"/>
      <c r="J372" s="36"/>
      <c r="K372" s="36"/>
      <c r="L372" s="36"/>
      <c r="M372" s="36"/>
      <c r="N372" s="36"/>
      <c r="O372" s="36"/>
      <c r="P372" s="36"/>
      <c r="Q372" s="36"/>
      <c r="R372" s="36"/>
      <c r="S372" s="36"/>
      <c r="T372" s="36"/>
      <c r="U372" s="36"/>
      <c r="V372" s="36"/>
      <c r="W372" s="36"/>
      <c r="X372" s="36"/>
      <c r="Y372" s="36"/>
      <c r="Z372" s="36"/>
    </row>
    <row r="373" spans="1:26" ht="12.75" customHeight="1">
      <c r="A373" s="36"/>
      <c r="B373" s="36"/>
      <c r="C373" s="36"/>
      <c r="D373" s="98"/>
      <c r="E373" s="98"/>
      <c r="F373" s="98"/>
      <c r="G373" s="98"/>
      <c r="H373" s="98"/>
      <c r="I373" s="36"/>
      <c r="J373" s="36"/>
      <c r="K373" s="36"/>
      <c r="L373" s="36"/>
      <c r="M373" s="36"/>
      <c r="N373" s="36"/>
      <c r="O373" s="36"/>
      <c r="P373" s="36"/>
      <c r="Q373" s="36"/>
      <c r="R373" s="36"/>
      <c r="S373" s="36"/>
      <c r="T373" s="36"/>
      <c r="U373" s="36"/>
      <c r="V373" s="36"/>
      <c r="W373" s="36"/>
      <c r="X373" s="36"/>
      <c r="Y373" s="36"/>
      <c r="Z373" s="36"/>
    </row>
    <row r="374" spans="1:26" ht="12.75" customHeight="1">
      <c r="A374" s="36"/>
      <c r="B374" s="36"/>
      <c r="C374" s="36"/>
      <c r="D374" s="98"/>
      <c r="E374" s="98"/>
      <c r="F374" s="98"/>
      <c r="G374" s="98"/>
      <c r="H374" s="98"/>
      <c r="I374" s="36"/>
      <c r="J374" s="36"/>
      <c r="K374" s="36"/>
      <c r="L374" s="36"/>
      <c r="M374" s="36"/>
      <c r="N374" s="36"/>
      <c r="O374" s="36"/>
      <c r="P374" s="36"/>
      <c r="Q374" s="36"/>
      <c r="R374" s="36"/>
      <c r="S374" s="36"/>
      <c r="T374" s="36"/>
      <c r="U374" s="36"/>
      <c r="V374" s="36"/>
      <c r="W374" s="36"/>
      <c r="X374" s="36"/>
      <c r="Y374" s="36"/>
      <c r="Z374" s="36"/>
    </row>
    <row r="375" spans="1:26" ht="12.75" customHeight="1">
      <c r="A375" s="36"/>
      <c r="B375" s="36"/>
      <c r="C375" s="36"/>
      <c r="D375" s="98"/>
      <c r="E375" s="98"/>
      <c r="F375" s="98"/>
      <c r="G375" s="98"/>
      <c r="H375" s="98"/>
      <c r="I375" s="36"/>
      <c r="J375" s="36"/>
      <c r="K375" s="36"/>
      <c r="L375" s="36"/>
      <c r="M375" s="36"/>
      <c r="N375" s="36"/>
      <c r="O375" s="36"/>
      <c r="P375" s="36"/>
      <c r="Q375" s="36"/>
      <c r="R375" s="36"/>
      <c r="S375" s="36"/>
      <c r="T375" s="36"/>
      <c r="U375" s="36"/>
      <c r="V375" s="36"/>
      <c r="W375" s="36"/>
      <c r="X375" s="36"/>
      <c r="Y375" s="36"/>
      <c r="Z375" s="36"/>
    </row>
    <row r="376" spans="1:26" ht="12.75" customHeight="1">
      <c r="A376" s="36"/>
      <c r="B376" s="36"/>
      <c r="C376" s="36"/>
      <c r="D376" s="98"/>
      <c r="E376" s="98"/>
      <c r="F376" s="98"/>
      <c r="G376" s="98"/>
      <c r="H376" s="98"/>
      <c r="I376" s="36"/>
      <c r="J376" s="36"/>
      <c r="K376" s="36"/>
      <c r="L376" s="36"/>
      <c r="M376" s="36"/>
      <c r="N376" s="36"/>
      <c r="O376" s="36"/>
      <c r="P376" s="36"/>
      <c r="Q376" s="36"/>
      <c r="R376" s="36"/>
      <c r="S376" s="36"/>
      <c r="T376" s="36"/>
      <c r="U376" s="36"/>
      <c r="V376" s="36"/>
      <c r="W376" s="36"/>
      <c r="X376" s="36"/>
      <c r="Y376" s="36"/>
      <c r="Z376" s="36"/>
    </row>
    <row r="377" spans="1:26" ht="12.75" customHeight="1">
      <c r="A377" s="36"/>
      <c r="B377" s="36"/>
      <c r="C377" s="36"/>
      <c r="D377" s="98"/>
      <c r="E377" s="98"/>
      <c r="F377" s="98"/>
      <c r="G377" s="98"/>
      <c r="H377" s="98"/>
      <c r="I377" s="36"/>
      <c r="J377" s="36"/>
      <c r="K377" s="36"/>
      <c r="L377" s="36"/>
      <c r="M377" s="36"/>
      <c r="N377" s="36"/>
      <c r="O377" s="36"/>
      <c r="P377" s="36"/>
      <c r="Q377" s="36"/>
      <c r="R377" s="36"/>
      <c r="S377" s="36"/>
      <c r="T377" s="36"/>
      <c r="U377" s="36"/>
      <c r="V377" s="36"/>
      <c r="W377" s="36"/>
      <c r="X377" s="36"/>
      <c r="Y377" s="36"/>
      <c r="Z377" s="36"/>
    </row>
    <row r="378" spans="1:26" ht="12.75" customHeight="1">
      <c r="A378" s="36"/>
      <c r="B378" s="36"/>
      <c r="C378" s="36"/>
      <c r="D378" s="98"/>
      <c r="E378" s="98"/>
      <c r="F378" s="98"/>
      <c r="G378" s="98"/>
      <c r="H378" s="98"/>
      <c r="I378" s="36"/>
      <c r="J378" s="36"/>
      <c r="K378" s="36"/>
      <c r="L378" s="36"/>
      <c r="M378" s="36"/>
      <c r="N378" s="36"/>
      <c r="O378" s="36"/>
      <c r="P378" s="36"/>
      <c r="Q378" s="36"/>
      <c r="R378" s="36"/>
      <c r="S378" s="36"/>
      <c r="T378" s="36"/>
      <c r="U378" s="36"/>
      <c r="V378" s="36"/>
      <c r="W378" s="36"/>
      <c r="X378" s="36"/>
      <c r="Y378" s="36"/>
      <c r="Z378" s="36"/>
    </row>
    <row r="379" spans="1:26" ht="12.75" customHeight="1">
      <c r="A379" s="36"/>
      <c r="B379" s="36"/>
      <c r="C379" s="36"/>
      <c r="D379" s="98"/>
      <c r="E379" s="98"/>
      <c r="F379" s="98"/>
      <c r="G379" s="98"/>
      <c r="H379" s="98"/>
      <c r="I379" s="36"/>
      <c r="J379" s="36"/>
      <c r="K379" s="36"/>
      <c r="L379" s="36"/>
      <c r="M379" s="36"/>
      <c r="N379" s="36"/>
      <c r="O379" s="36"/>
      <c r="P379" s="36"/>
      <c r="Q379" s="36"/>
      <c r="R379" s="36"/>
      <c r="S379" s="36"/>
      <c r="T379" s="36"/>
      <c r="U379" s="36"/>
      <c r="V379" s="36"/>
      <c r="W379" s="36"/>
      <c r="X379" s="36"/>
      <c r="Y379" s="36"/>
      <c r="Z379" s="36"/>
    </row>
    <row r="380" spans="1:26" ht="12.75" customHeight="1">
      <c r="A380" s="36"/>
      <c r="B380" s="36"/>
      <c r="C380" s="36"/>
      <c r="D380" s="98"/>
      <c r="E380" s="98"/>
      <c r="F380" s="98"/>
      <c r="G380" s="98"/>
      <c r="H380" s="98"/>
      <c r="I380" s="36"/>
      <c r="J380" s="36"/>
      <c r="K380" s="36"/>
      <c r="L380" s="36"/>
      <c r="M380" s="36"/>
      <c r="N380" s="36"/>
      <c r="O380" s="36"/>
      <c r="P380" s="36"/>
      <c r="Q380" s="36"/>
      <c r="R380" s="36"/>
      <c r="S380" s="36"/>
      <c r="T380" s="36"/>
      <c r="U380" s="36"/>
      <c r="V380" s="36"/>
      <c r="W380" s="36"/>
      <c r="X380" s="36"/>
      <c r="Y380" s="36"/>
      <c r="Z380" s="36"/>
    </row>
    <row r="381" spans="1:26" ht="12.75" customHeight="1">
      <c r="A381" s="36"/>
      <c r="B381" s="36"/>
      <c r="C381" s="36"/>
      <c r="D381" s="98"/>
      <c r="E381" s="98"/>
      <c r="F381" s="98"/>
      <c r="G381" s="98"/>
      <c r="H381" s="98"/>
      <c r="I381" s="36"/>
      <c r="J381" s="36"/>
      <c r="K381" s="36"/>
      <c r="L381" s="36"/>
      <c r="M381" s="36"/>
      <c r="N381" s="36"/>
      <c r="O381" s="36"/>
      <c r="P381" s="36"/>
      <c r="Q381" s="36"/>
      <c r="R381" s="36"/>
      <c r="S381" s="36"/>
      <c r="T381" s="36"/>
      <c r="U381" s="36"/>
      <c r="V381" s="36"/>
      <c r="W381" s="36"/>
      <c r="X381" s="36"/>
      <c r="Y381" s="36"/>
      <c r="Z381" s="36"/>
    </row>
    <row r="382" spans="1:26" ht="12.75" customHeight="1">
      <c r="A382" s="36"/>
      <c r="B382" s="36"/>
      <c r="C382" s="36"/>
      <c r="D382" s="98"/>
      <c r="E382" s="98"/>
      <c r="F382" s="98"/>
      <c r="G382" s="98"/>
      <c r="H382" s="98"/>
      <c r="I382" s="36"/>
      <c r="J382" s="36"/>
      <c r="K382" s="36"/>
      <c r="L382" s="36"/>
      <c r="M382" s="36"/>
      <c r="N382" s="36"/>
      <c r="O382" s="36"/>
      <c r="P382" s="36"/>
      <c r="Q382" s="36"/>
      <c r="R382" s="36"/>
      <c r="S382" s="36"/>
      <c r="T382" s="36"/>
      <c r="U382" s="36"/>
      <c r="V382" s="36"/>
      <c r="W382" s="36"/>
      <c r="X382" s="36"/>
      <c r="Y382" s="36"/>
      <c r="Z382" s="36"/>
    </row>
    <row r="383" spans="1:26" ht="12.75" customHeight="1">
      <c r="A383" s="36"/>
      <c r="B383" s="36"/>
      <c r="C383" s="36"/>
      <c r="D383" s="98"/>
      <c r="E383" s="98"/>
      <c r="F383" s="98"/>
      <c r="G383" s="98"/>
      <c r="H383" s="98"/>
      <c r="I383" s="36"/>
      <c r="J383" s="36"/>
      <c r="K383" s="36"/>
      <c r="L383" s="36"/>
      <c r="M383" s="36"/>
      <c r="N383" s="36"/>
      <c r="O383" s="36"/>
      <c r="P383" s="36"/>
      <c r="Q383" s="36"/>
      <c r="R383" s="36"/>
      <c r="S383" s="36"/>
      <c r="T383" s="36"/>
      <c r="U383" s="36"/>
      <c r="V383" s="36"/>
      <c r="W383" s="36"/>
      <c r="X383" s="36"/>
      <c r="Y383" s="36"/>
      <c r="Z383" s="36"/>
    </row>
    <row r="384" spans="1:26" ht="12.75" customHeight="1">
      <c r="A384" s="36"/>
      <c r="B384" s="36"/>
      <c r="C384" s="36"/>
      <c r="D384" s="98"/>
      <c r="E384" s="98"/>
      <c r="F384" s="98"/>
      <c r="G384" s="98"/>
      <c r="H384" s="98"/>
      <c r="I384" s="36"/>
      <c r="J384" s="36"/>
      <c r="K384" s="36"/>
      <c r="L384" s="36"/>
      <c r="M384" s="36"/>
      <c r="N384" s="36"/>
      <c r="O384" s="36"/>
      <c r="P384" s="36"/>
      <c r="Q384" s="36"/>
      <c r="R384" s="36"/>
      <c r="S384" s="36"/>
      <c r="T384" s="36"/>
      <c r="U384" s="36"/>
      <c r="V384" s="36"/>
      <c r="W384" s="36"/>
      <c r="X384" s="36"/>
      <c r="Y384" s="36"/>
      <c r="Z384" s="36"/>
    </row>
    <row r="385" spans="1:26" ht="12.75" customHeight="1">
      <c r="A385" s="36"/>
      <c r="B385" s="36"/>
      <c r="C385" s="36"/>
      <c r="D385" s="98"/>
      <c r="E385" s="98"/>
      <c r="F385" s="98"/>
      <c r="G385" s="98"/>
      <c r="H385" s="98"/>
      <c r="I385" s="36"/>
      <c r="J385" s="36"/>
      <c r="K385" s="36"/>
      <c r="L385" s="36"/>
      <c r="M385" s="36"/>
      <c r="N385" s="36"/>
      <c r="O385" s="36"/>
      <c r="P385" s="36"/>
      <c r="Q385" s="36"/>
      <c r="R385" s="36"/>
      <c r="S385" s="36"/>
      <c r="T385" s="36"/>
      <c r="U385" s="36"/>
      <c r="V385" s="36"/>
      <c r="W385" s="36"/>
      <c r="X385" s="36"/>
      <c r="Y385" s="36"/>
      <c r="Z385" s="36"/>
    </row>
    <row r="386" spans="1:26" ht="12.75" customHeight="1">
      <c r="A386" s="36"/>
      <c r="B386" s="36"/>
      <c r="C386" s="36"/>
      <c r="D386" s="98"/>
      <c r="E386" s="98"/>
      <c r="F386" s="98"/>
      <c r="G386" s="98"/>
      <c r="H386" s="98"/>
      <c r="I386" s="36"/>
      <c r="J386" s="36"/>
      <c r="K386" s="36"/>
      <c r="L386" s="36"/>
      <c r="M386" s="36"/>
      <c r="N386" s="36"/>
      <c r="O386" s="36"/>
      <c r="P386" s="36"/>
      <c r="Q386" s="36"/>
      <c r="R386" s="36"/>
      <c r="S386" s="36"/>
      <c r="T386" s="36"/>
      <c r="U386" s="36"/>
      <c r="V386" s="36"/>
      <c r="W386" s="36"/>
      <c r="X386" s="36"/>
      <c r="Y386" s="36"/>
      <c r="Z386" s="36"/>
    </row>
    <row r="387" spans="1:26" ht="12.75" customHeight="1">
      <c r="A387" s="36"/>
      <c r="B387" s="36"/>
      <c r="C387" s="36"/>
      <c r="D387" s="98"/>
      <c r="E387" s="98"/>
      <c r="F387" s="98"/>
      <c r="G387" s="98"/>
      <c r="H387" s="98"/>
      <c r="I387" s="36"/>
      <c r="J387" s="36"/>
      <c r="K387" s="36"/>
      <c r="L387" s="36"/>
      <c r="M387" s="36"/>
      <c r="N387" s="36"/>
      <c r="O387" s="36"/>
      <c r="P387" s="36"/>
      <c r="Q387" s="36"/>
      <c r="R387" s="36"/>
      <c r="S387" s="36"/>
      <c r="T387" s="36"/>
      <c r="U387" s="36"/>
      <c r="V387" s="36"/>
      <c r="W387" s="36"/>
      <c r="X387" s="36"/>
      <c r="Y387" s="36"/>
      <c r="Z387" s="36"/>
    </row>
    <row r="388" spans="1:26" ht="12.75" customHeight="1">
      <c r="A388" s="36"/>
      <c r="B388" s="36"/>
      <c r="C388" s="36"/>
      <c r="D388" s="98"/>
      <c r="E388" s="98"/>
      <c r="F388" s="98"/>
      <c r="G388" s="98"/>
      <c r="H388" s="98"/>
      <c r="I388" s="36"/>
      <c r="J388" s="36"/>
      <c r="K388" s="36"/>
      <c r="L388" s="36"/>
      <c r="M388" s="36"/>
      <c r="N388" s="36"/>
      <c r="O388" s="36"/>
      <c r="P388" s="36"/>
      <c r="Q388" s="36"/>
      <c r="R388" s="36"/>
      <c r="S388" s="36"/>
      <c r="T388" s="36"/>
      <c r="U388" s="36"/>
      <c r="V388" s="36"/>
      <c r="W388" s="36"/>
      <c r="X388" s="36"/>
      <c r="Y388" s="36"/>
      <c r="Z388" s="36"/>
    </row>
    <row r="389" spans="1:26" ht="12.75" customHeight="1">
      <c r="A389" s="36"/>
      <c r="B389" s="36"/>
      <c r="C389" s="36"/>
      <c r="D389" s="98"/>
      <c r="E389" s="98"/>
      <c r="F389" s="98"/>
      <c r="G389" s="98"/>
      <c r="H389" s="98"/>
      <c r="I389" s="36"/>
      <c r="J389" s="36"/>
      <c r="K389" s="36"/>
      <c r="L389" s="36"/>
      <c r="M389" s="36"/>
      <c r="N389" s="36"/>
      <c r="O389" s="36"/>
      <c r="P389" s="36"/>
      <c r="Q389" s="36"/>
      <c r="R389" s="36"/>
      <c r="S389" s="36"/>
      <c r="T389" s="36"/>
      <c r="U389" s="36"/>
      <c r="V389" s="36"/>
      <c r="W389" s="36"/>
      <c r="X389" s="36"/>
      <c r="Y389" s="36"/>
      <c r="Z389" s="36"/>
    </row>
    <row r="390" spans="1:26" ht="12.75" customHeight="1">
      <c r="A390" s="36"/>
      <c r="B390" s="36"/>
      <c r="C390" s="36"/>
      <c r="D390" s="98"/>
      <c r="E390" s="98"/>
      <c r="F390" s="98"/>
      <c r="G390" s="98"/>
      <c r="H390" s="98"/>
      <c r="I390" s="36"/>
      <c r="J390" s="36"/>
      <c r="K390" s="36"/>
      <c r="L390" s="36"/>
      <c r="M390" s="36"/>
      <c r="N390" s="36"/>
      <c r="O390" s="36"/>
      <c r="P390" s="36"/>
      <c r="Q390" s="36"/>
      <c r="R390" s="36"/>
      <c r="S390" s="36"/>
      <c r="T390" s="36"/>
      <c r="U390" s="36"/>
      <c r="V390" s="36"/>
      <c r="W390" s="36"/>
      <c r="X390" s="36"/>
      <c r="Y390" s="36"/>
      <c r="Z390" s="36"/>
    </row>
    <row r="391" spans="1:26" ht="12.75" customHeight="1">
      <c r="A391" s="36"/>
      <c r="B391" s="36"/>
      <c r="C391" s="36"/>
      <c r="D391" s="98"/>
      <c r="E391" s="98"/>
      <c r="F391" s="98"/>
      <c r="G391" s="98"/>
      <c r="H391" s="98"/>
      <c r="I391" s="36"/>
      <c r="J391" s="36"/>
      <c r="K391" s="36"/>
      <c r="L391" s="36"/>
      <c r="M391" s="36"/>
      <c r="N391" s="36"/>
      <c r="O391" s="36"/>
      <c r="P391" s="36"/>
      <c r="Q391" s="36"/>
      <c r="R391" s="36"/>
      <c r="S391" s="36"/>
      <c r="T391" s="36"/>
      <c r="U391" s="36"/>
      <c r="V391" s="36"/>
      <c r="W391" s="36"/>
      <c r="X391" s="36"/>
      <c r="Y391" s="36"/>
      <c r="Z391" s="36"/>
    </row>
    <row r="392" spans="1:26" ht="12.75" customHeight="1">
      <c r="A392" s="36"/>
      <c r="B392" s="36"/>
      <c r="C392" s="36"/>
      <c r="D392" s="98"/>
      <c r="E392" s="98"/>
      <c r="F392" s="98"/>
      <c r="G392" s="98"/>
      <c r="H392" s="98"/>
      <c r="I392" s="36"/>
      <c r="J392" s="36"/>
      <c r="K392" s="36"/>
      <c r="L392" s="36"/>
      <c r="M392" s="36"/>
      <c r="N392" s="36"/>
      <c r="O392" s="36"/>
      <c r="P392" s="36"/>
      <c r="Q392" s="36"/>
      <c r="R392" s="36"/>
      <c r="S392" s="36"/>
      <c r="T392" s="36"/>
      <c r="U392" s="36"/>
      <c r="V392" s="36"/>
      <c r="W392" s="36"/>
      <c r="X392" s="36"/>
      <c r="Y392" s="36"/>
      <c r="Z392" s="36"/>
    </row>
    <row r="393" spans="1:26" ht="12.75" customHeight="1">
      <c r="A393" s="36"/>
      <c r="B393" s="36"/>
      <c r="C393" s="36"/>
      <c r="D393" s="98"/>
      <c r="E393" s="98"/>
      <c r="F393" s="98"/>
      <c r="G393" s="98"/>
      <c r="H393" s="98"/>
      <c r="I393" s="36"/>
      <c r="J393" s="36"/>
      <c r="K393" s="36"/>
      <c r="L393" s="36"/>
      <c r="M393" s="36"/>
      <c r="N393" s="36"/>
      <c r="O393" s="36"/>
      <c r="P393" s="36"/>
      <c r="Q393" s="36"/>
      <c r="R393" s="36"/>
      <c r="S393" s="36"/>
      <c r="T393" s="36"/>
      <c r="U393" s="36"/>
      <c r="V393" s="36"/>
      <c r="W393" s="36"/>
      <c r="X393" s="36"/>
      <c r="Y393" s="36"/>
      <c r="Z393" s="36"/>
    </row>
    <row r="394" spans="1:26" ht="12.75" customHeight="1">
      <c r="A394" s="36"/>
      <c r="B394" s="36"/>
      <c r="C394" s="36"/>
      <c r="D394" s="98"/>
      <c r="E394" s="98"/>
      <c r="F394" s="98"/>
      <c r="G394" s="98"/>
      <c r="H394" s="98"/>
      <c r="I394" s="36"/>
      <c r="J394" s="36"/>
      <c r="K394" s="36"/>
      <c r="L394" s="36"/>
      <c r="M394" s="36"/>
      <c r="N394" s="36"/>
      <c r="O394" s="36"/>
      <c r="P394" s="36"/>
      <c r="Q394" s="36"/>
      <c r="R394" s="36"/>
      <c r="S394" s="36"/>
      <c r="T394" s="36"/>
      <c r="U394" s="36"/>
      <c r="V394" s="36"/>
      <c r="W394" s="36"/>
      <c r="X394" s="36"/>
      <c r="Y394" s="36"/>
      <c r="Z394" s="36"/>
    </row>
    <row r="395" spans="1:26" ht="12.75" customHeight="1">
      <c r="A395" s="36"/>
      <c r="B395" s="36"/>
      <c r="C395" s="36"/>
      <c r="D395" s="98"/>
      <c r="E395" s="98"/>
      <c r="F395" s="98"/>
      <c r="G395" s="98"/>
      <c r="H395" s="98"/>
      <c r="I395" s="36"/>
      <c r="J395" s="36"/>
      <c r="K395" s="36"/>
      <c r="L395" s="36"/>
      <c r="M395" s="36"/>
      <c r="N395" s="36"/>
      <c r="O395" s="36"/>
      <c r="P395" s="36"/>
      <c r="Q395" s="36"/>
      <c r="R395" s="36"/>
      <c r="S395" s="36"/>
      <c r="T395" s="36"/>
      <c r="U395" s="36"/>
      <c r="V395" s="36"/>
      <c r="W395" s="36"/>
      <c r="X395" s="36"/>
      <c r="Y395" s="36"/>
      <c r="Z395" s="36"/>
    </row>
    <row r="396" spans="1:26" ht="12.75" customHeight="1">
      <c r="A396" s="36"/>
      <c r="B396" s="36"/>
      <c r="C396" s="36"/>
      <c r="D396" s="98"/>
      <c r="E396" s="98"/>
      <c r="F396" s="98"/>
      <c r="G396" s="98"/>
      <c r="H396" s="98"/>
      <c r="I396" s="36"/>
      <c r="J396" s="36"/>
      <c r="K396" s="36"/>
      <c r="L396" s="36"/>
      <c r="M396" s="36"/>
      <c r="N396" s="36"/>
      <c r="O396" s="36"/>
      <c r="P396" s="36"/>
      <c r="Q396" s="36"/>
      <c r="R396" s="36"/>
      <c r="S396" s="36"/>
      <c r="T396" s="36"/>
      <c r="U396" s="36"/>
      <c r="V396" s="36"/>
      <c r="W396" s="36"/>
      <c r="X396" s="36"/>
      <c r="Y396" s="36"/>
      <c r="Z396" s="36"/>
    </row>
    <row r="397" spans="1:26" ht="12.75" customHeight="1">
      <c r="A397" s="36"/>
      <c r="B397" s="36"/>
      <c r="C397" s="36"/>
      <c r="D397" s="98"/>
      <c r="E397" s="98"/>
      <c r="F397" s="98"/>
      <c r="G397" s="98"/>
      <c r="H397" s="98"/>
      <c r="I397" s="36"/>
      <c r="J397" s="36"/>
      <c r="K397" s="36"/>
      <c r="L397" s="36"/>
      <c r="M397" s="36"/>
      <c r="N397" s="36"/>
      <c r="O397" s="36"/>
      <c r="P397" s="36"/>
      <c r="Q397" s="36"/>
      <c r="R397" s="36"/>
      <c r="S397" s="36"/>
      <c r="T397" s="36"/>
      <c r="U397" s="36"/>
      <c r="V397" s="36"/>
      <c r="W397" s="36"/>
      <c r="X397" s="36"/>
      <c r="Y397" s="36"/>
      <c r="Z397" s="36"/>
    </row>
    <row r="398" spans="1:26" ht="12.75" customHeight="1">
      <c r="A398" s="36"/>
      <c r="B398" s="36"/>
      <c r="C398" s="36"/>
      <c r="D398" s="98"/>
      <c r="E398" s="98"/>
      <c r="F398" s="98"/>
      <c r="G398" s="98"/>
      <c r="H398" s="98"/>
      <c r="I398" s="36"/>
      <c r="J398" s="36"/>
      <c r="K398" s="36"/>
      <c r="L398" s="36"/>
      <c r="M398" s="36"/>
      <c r="N398" s="36"/>
      <c r="O398" s="36"/>
      <c r="P398" s="36"/>
      <c r="Q398" s="36"/>
      <c r="R398" s="36"/>
      <c r="S398" s="36"/>
      <c r="T398" s="36"/>
      <c r="U398" s="36"/>
      <c r="V398" s="36"/>
      <c r="W398" s="36"/>
      <c r="X398" s="36"/>
      <c r="Y398" s="36"/>
      <c r="Z398" s="36"/>
    </row>
    <row r="399" spans="1:26" ht="12.75" customHeight="1">
      <c r="A399" s="36"/>
      <c r="B399" s="36"/>
      <c r="C399" s="36"/>
      <c r="D399" s="98"/>
      <c r="E399" s="98"/>
      <c r="F399" s="98"/>
      <c r="G399" s="98"/>
      <c r="H399" s="98"/>
      <c r="I399" s="36"/>
      <c r="J399" s="36"/>
      <c r="K399" s="36"/>
      <c r="L399" s="36"/>
      <c r="M399" s="36"/>
      <c r="N399" s="36"/>
      <c r="O399" s="36"/>
      <c r="P399" s="36"/>
      <c r="Q399" s="36"/>
      <c r="R399" s="36"/>
      <c r="S399" s="36"/>
      <c r="T399" s="36"/>
      <c r="U399" s="36"/>
      <c r="V399" s="36"/>
      <c r="W399" s="36"/>
      <c r="X399" s="36"/>
      <c r="Y399" s="36"/>
      <c r="Z399" s="36"/>
    </row>
    <row r="400" spans="1:26" ht="12.75" customHeight="1">
      <c r="A400" s="36"/>
      <c r="B400" s="36"/>
      <c r="C400" s="36"/>
      <c r="D400" s="98"/>
      <c r="E400" s="98"/>
      <c r="F400" s="98"/>
      <c r="G400" s="98"/>
      <c r="H400" s="98"/>
      <c r="I400" s="36"/>
      <c r="J400" s="36"/>
      <c r="K400" s="36"/>
      <c r="L400" s="36"/>
      <c r="M400" s="36"/>
      <c r="N400" s="36"/>
      <c r="O400" s="36"/>
      <c r="P400" s="36"/>
      <c r="Q400" s="36"/>
      <c r="R400" s="36"/>
      <c r="S400" s="36"/>
      <c r="T400" s="36"/>
      <c r="U400" s="36"/>
      <c r="V400" s="36"/>
      <c r="W400" s="36"/>
      <c r="X400" s="36"/>
      <c r="Y400" s="36"/>
      <c r="Z400" s="36"/>
    </row>
    <row r="401" spans="1:26" ht="12.75" customHeight="1">
      <c r="A401" s="36"/>
      <c r="B401" s="36"/>
      <c r="C401" s="36"/>
      <c r="D401" s="98"/>
      <c r="E401" s="98"/>
      <c r="F401" s="98"/>
      <c r="G401" s="98"/>
      <c r="H401" s="98"/>
      <c r="I401" s="36"/>
      <c r="J401" s="36"/>
      <c r="K401" s="36"/>
      <c r="L401" s="36"/>
      <c r="M401" s="36"/>
      <c r="N401" s="36"/>
      <c r="O401" s="36"/>
      <c r="P401" s="36"/>
      <c r="Q401" s="36"/>
      <c r="R401" s="36"/>
      <c r="S401" s="36"/>
      <c r="T401" s="36"/>
      <c r="U401" s="36"/>
      <c r="V401" s="36"/>
      <c r="W401" s="36"/>
      <c r="X401" s="36"/>
      <c r="Y401" s="36"/>
      <c r="Z401" s="36"/>
    </row>
    <row r="402" spans="1:26" ht="12.75" customHeight="1">
      <c r="A402" s="36"/>
      <c r="B402" s="36"/>
      <c r="C402" s="36"/>
      <c r="D402" s="98"/>
      <c r="E402" s="98"/>
      <c r="F402" s="98"/>
      <c r="G402" s="98"/>
      <c r="H402" s="98"/>
      <c r="I402" s="36"/>
      <c r="J402" s="36"/>
      <c r="K402" s="36"/>
      <c r="L402" s="36"/>
      <c r="M402" s="36"/>
      <c r="N402" s="36"/>
      <c r="O402" s="36"/>
      <c r="P402" s="36"/>
      <c r="Q402" s="36"/>
      <c r="R402" s="36"/>
      <c r="S402" s="36"/>
      <c r="T402" s="36"/>
      <c r="U402" s="36"/>
      <c r="V402" s="36"/>
      <c r="W402" s="36"/>
      <c r="X402" s="36"/>
      <c r="Y402" s="36"/>
      <c r="Z402" s="36"/>
    </row>
    <row r="403" spans="1:26" ht="12.75" customHeight="1">
      <c r="A403" s="36"/>
      <c r="B403" s="36"/>
      <c r="C403" s="36"/>
      <c r="D403" s="98"/>
      <c r="E403" s="98"/>
      <c r="F403" s="98"/>
      <c r="G403" s="98"/>
      <c r="H403" s="98"/>
      <c r="I403" s="36"/>
      <c r="J403" s="36"/>
      <c r="K403" s="36"/>
      <c r="L403" s="36"/>
      <c r="M403" s="36"/>
      <c r="N403" s="36"/>
      <c r="O403" s="36"/>
      <c r="P403" s="36"/>
      <c r="Q403" s="36"/>
      <c r="R403" s="36"/>
      <c r="S403" s="36"/>
      <c r="T403" s="36"/>
      <c r="U403" s="36"/>
      <c r="V403" s="36"/>
      <c r="W403" s="36"/>
      <c r="X403" s="36"/>
      <c r="Y403" s="36"/>
      <c r="Z403" s="36"/>
    </row>
    <row r="404" spans="1:26" ht="12.75" customHeight="1">
      <c r="A404" s="36"/>
      <c r="B404" s="36"/>
      <c r="C404" s="36"/>
      <c r="D404" s="98"/>
      <c r="E404" s="98"/>
      <c r="F404" s="98"/>
      <c r="G404" s="98"/>
      <c r="H404" s="98"/>
      <c r="I404" s="36"/>
      <c r="J404" s="36"/>
      <c r="K404" s="36"/>
      <c r="L404" s="36"/>
      <c r="M404" s="36"/>
      <c r="N404" s="36"/>
      <c r="O404" s="36"/>
      <c r="P404" s="36"/>
      <c r="Q404" s="36"/>
      <c r="R404" s="36"/>
      <c r="S404" s="36"/>
      <c r="T404" s="36"/>
      <c r="U404" s="36"/>
      <c r="V404" s="36"/>
      <c r="W404" s="36"/>
      <c r="X404" s="36"/>
      <c r="Y404" s="36"/>
      <c r="Z404" s="36"/>
    </row>
    <row r="405" spans="1:26" ht="12.75" customHeight="1">
      <c r="A405" s="36"/>
      <c r="B405" s="36"/>
      <c r="C405" s="36"/>
      <c r="D405" s="98"/>
      <c r="E405" s="98"/>
      <c r="F405" s="98"/>
      <c r="G405" s="98"/>
      <c r="H405" s="98"/>
      <c r="I405" s="36"/>
      <c r="J405" s="36"/>
      <c r="K405" s="36"/>
      <c r="L405" s="36"/>
      <c r="M405" s="36"/>
      <c r="N405" s="36"/>
      <c r="O405" s="36"/>
      <c r="P405" s="36"/>
      <c r="Q405" s="36"/>
      <c r="R405" s="36"/>
      <c r="S405" s="36"/>
      <c r="T405" s="36"/>
      <c r="U405" s="36"/>
      <c r="V405" s="36"/>
      <c r="W405" s="36"/>
      <c r="X405" s="36"/>
      <c r="Y405" s="36"/>
      <c r="Z405" s="36"/>
    </row>
    <row r="406" spans="1:26" ht="12.75" customHeight="1">
      <c r="A406" s="36"/>
      <c r="B406" s="36"/>
      <c r="C406" s="36"/>
      <c r="D406" s="98"/>
      <c r="E406" s="98"/>
      <c r="F406" s="98"/>
      <c r="G406" s="98"/>
      <c r="H406" s="98"/>
      <c r="I406" s="36"/>
      <c r="J406" s="36"/>
      <c r="K406" s="36"/>
      <c r="L406" s="36"/>
      <c r="M406" s="36"/>
      <c r="N406" s="36"/>
      <c r="O406" s="36"/>
      <c r="P406" s="36"/>
      <c r="Q406" s="36"/>
      <c r="R406" s="36"/>
      <c r="S406" s="36"/>
      <c r="T406" s="36"/>
      <c r="U406" s="36"/>
      <c r="V406" s="36"/>
      <c r="W406" s="36"/>
      <c r="X406" s="36"/>
      <c r="Y406" s="36"/>
      <c r="Z406" s="36"/>
    </row>
    <row r="407" spans="1:26" ht="12.75" customHeight="1">
      <c r="A407" s="36"/>
      <c r="B407" s="36"/>
      <c r="C407" s="36"/>
      <c r="D407" s="98"/>
      <c r="E407" s="98"/>
      <c r="F407" s="98"/>
      <c r="G407" s="98"/>
      <c r="H407" s="98"/>
      <c r="I407" s="36"/>
      <c r="J407" s="36"/>
      <c r="K407" s="36"/>
      <c r="L407" s="36"/>
      <c r="M407" s="36"/>
      <c r="N407" s="36"/>
      <c r="O407" s="36"/>
      <c r="P407" s="36"/>
      <c r="Q407" s="36"/>
      <c r="R407" s="36"/>
      <c r="S407" s="36"/>
      <c r="T407" s="36"/>
      <c r="U407" s="36"/>
      <c r="V407" s="36"/>
      <c r="W407" s="36"/>
      <c r="X407" s="36"/>
      <c r="Y407" s="36"/>
      <c r="Z407" s="36"/>
    </row>
    <row r="408" spans="1:26" ht="12.75" customHeight="1">
      <c r="A408" s="36"/>
      <c r="B408" s="36"/>
      <c r="C408" s="36"/>
      <c r="D408" s="98"/>
      <c r="E408" s="98"/>
      <c r="F408" s="98"/>
      <c r="G408" s="98"/>
      <c r="H408" s="98"/>
      <c r="I408" s="36"/>
      <c r="J408" s="36"/>
      <c r="K408" s="36"/>
      <c r="L408" s="36"/>
      <c r="M408" s="36"/>
      <c r="N408" s="36"/>
      <c r="O408" s="36"/>
      <c r="P408" s="36"/>
      <c r="Q408" s="36"/>
      <c r="R408" s="36"/>
      <c r="S408" s="36"/>
      <c r="T408" s="36"/>
      <c r="U408" s="36"/>
      <c r="V408" s="36"/>
      <c r="W408" s="36"/>
      <c r="X408" s="36"/>
      <c r="Y408" s="36"/>
      <c r="Z408" s="36"/>
    </row>
    <row r="409" spans="1:26" ht="12.75" customHeight="1">
      <c r="A409" s="36"/>
      <c r="B409" s="36"/>
      <c r="C409" s="36"/>
      <c r="D409" s="98"/>
      <c r="E409" s="98"/>
      <c r="F409" s="98"/>
      <c r="G409" s="98"/>
      <c r="H409" s="98"/>
      <c r="I409" s="36"/>
      <c r="J409" s="36"/>
      <c r="K409" s="36"/>
      <c r="L409" s="36"/>
      <c r="M409" s="36"/>
      <c r="N409" s="36"/>
      <c r="O409" s="36"/>
      <c r="P409" s="36"/>
      <c r="Q409" s="36"/>
      <c r="R409" s="36"/>
      <c r="S409" s="36"/>
      <c r="T409" s="36"/>
      <c r="U409" s="36"/>
      <c r="V409" s="36"/>
      <c r="W409" s="36"/>
      <c r="X409" s="36"/>
      <c r="Y409" s="36"/>
      <c r="Z409" s="36"/>
    </row>
    <row r="410" spans="1:26" ht="12.75" customHeight="1">
      <c r="A410" s="36"/>
      <c r="B410" s="36"/>
      <c r="C410" s="36"/>
      <c r="D410" s="98"/>
      <c r="E410" s="98"/>
      <c r="F410" s="98"/>
      <c r="G410" s="98"/>
      <c r="H410" s="98"/>
      <c r="I410" s="36"/>
      <c r="J410" s="36"/>
      <c r="K410" s="36"/>
      <c r="L410" s="36"/>
      <c r="M410" s="36"/>
      <c r="N410" s="36"/>
      <c r="O410" s="36"/>
      <c r="P410" s="36"/>
      <c r="Q410" s="36"/>
      <c r="R410" s="36"/>
      <c r="S410" s="36"/>
      <c r="T410" s="36"/>
      <c r="U410" s="36"/>
      <c r="V410" s="36"/>
      <c r="W410" s="36"/>
      <c r="X410" s="36"/>
      <c r="Y410" s="36"/>
      <c r="Z410" s="36"/>
    </row>
    <row r="411" spans="1:26" ht="12.75" customHeight="1">
      <c r="A411" s="36"/>
      <c r="B411" s="36"/>
      <c r="C411" s="36"/>
      <c r="D411" s="98"/>
      <c r="E411" s="98"/>
      <c r="F411" s="98"/>
      <c r="G411" s="98"/>
      <c r="H411" s="98"/>
      <c r="I411" s="36"/>
      <c r="J411" s="36"/>
      <c r="K411" s="36"/>
      <c r="L411" s="36"/>
      <c r="M411" s="36"/>
      <c r="N411" s="36"/>
      <c r="O411" s="36"/>
      <c r="P411" s="36"/>
      <c r="Q411" s="36"/>
      <c r="R411" s="36"/>
      <c r="S411" s="36"/>
      <c r="T411" s="36"/>
      <c r="U411" s="36"/>
      <c r="V411" s="36"/>
      <c r="W411" s="36"/>
      <c r="X411" s="36"/>
      <c r="Y411" s="36"/>
      <c r="Z411" s="36"/>
    </row>
    <row r="412" spans="1:26" ht="12.75" customHeight="1">
      <c r="A412" s="36"/>
      <c r="B412" s="36"/>
      <c r="C412" s="36"/>
      <c r="D412" s="98"/>
      <c r="E412" s="98"/>
      <c r="F412" s="98"/>
      <c r="G412" s="98"/>
      <c r="H412" s="98"/>
      <c r="I412" s="36"/>
      <c r="J412" s="36"/>
      <c r="K412" s="36"/>
      <c r="L412" s="36"/>
      <c r="M412" s="36"/>
      <c r="N412" s="36"/>
      <c r="O412" s="36"/>
      <c r="P412" s="36"/>
      <c r="Q412" s="36"/>
      <c r="R412" s="36"/>
      <c r="S412" s="36"/>
      <c r="T412" s="36"/>
      <c r="U412" s="36"/>
      <c r="V412" s="36"/>
      <c r="W412" s="36"/>
      <c r="X412" s="36"/>
      <c r="Y412" s="36"/>
      <c r="Z412" s="36"/>
    </row>
    <row r="413" spans="1:26" ht="12.75" customHeight="1">
      <c r="A413" s="36"/>
      <c r="B413" s="36"/>
      <c r="C413" s="36"/>
      <c r="D413" s="98"/>
      <c r="E413" s="98"/>
      <c r="F413" s="98"/>
      <c r="G413" s="98"/>
      <c r="H413" s="98"/>
      <c r="I413" s="36"/>
      <c r="J413" s="36"/>
      <c r="K413" s="36"/>
      <c r="L413" s="36"/>
      <c r="M413" s="36"/>
      <c r="N413" s="36"/>
      <c r="O413" s="36"/>
      <c r="P413" s="36"/>
      <c r="Q413" s="36"/>
      <c r="R413" s="36"/>
      <c r="S413" s="36"/>
      <c r="T413" s="36"/>
      <c r="U413" s="36"/>
      <c r="V413" s="36"/>
      <c r="W413" s="36"/>
      <c r="X413" s="36"/>
      <c r="Y413" s="36"/>
      <c r="Z413" s="36"/>
    </row>
    <row r="414" spans="1:26" ht="12.75" customHeight="1">
      <c r="A414" s="36"/>
      <c r="B414" s="36"/>
      <c r="C414" s="36"/>
      <c r="D414" s="98"/>
      <c r="E414" s="98"/>
      <c r="F414" s="98"/>
      <c r="G414" s="98"/>
      <c r="H414" s="98"/>
      <c r="I414" s="36"/>
      <c r="J414" s="36"/>
      <c r="K414" s="36"/>
      <c r="L414" s="36"/>
      <c r="M414" s="36"/>
      <c r="N414" s="36"/>
      <c r="O414" s="36"/>
      <c r="P414" s="36"/>
      <c r="Q414" s="36"/>
      <c r="R414" s="36"/>
      <c r="S414" s="36"/>
      <c r="T414" s="36"/>
      <c r="U414" s="36"/>
      <c r="V414" s="36"/>
      <c r="W414" s="36"/>
      <c r="X414" s="36"/>
      <c r="Y414" s="36"/>
      <c r="Z414" s="36"/>
    </row>
    <row r="415" spans="1:26" ht="12.75" customHeight="1">
      <c r="A415" s="36"/>
      <c r="B415" s="36"/>
      <c r="C415" s="36"/>
      <c r="D415" s="98"/>
      <c r="E415" s="98"/>
      <c r="F415" s="98"/>
      <c r="G415" s="98"/>
      <c r="H415" s="98"/>
      <c r="I415" s="36"/>
      <c r="J415" s="36"/>
      <c r="K415" s="36"/>
      <c r="L415" s="36"/>
      <c r="M415" s="36"/>
      <c r="N415" s="36"/>
      <c r="O415" s="36"/>
      <c r="P415" s="36"/>
      <c r="Q415" s="36"/>
      <c r="R415" s="36"/>
      <c r="S415" s="36"/>
      <c r="T415" s="36"/>
      <c r="U415" s="36"/>
      <c r="V415" s="36"/>
      <c r="W415" s="36"/>
      <c r="X415" s="36"/>
      <c r="Y415" s="36"/>
      <c r="Z415" s="36"/>
    </row>
    <row r="416" spans="1:26" ht="12.75" customHeight="1">
      <c r="A416" s="36"/>
      <c r="B416" s="36"/>
      <c r="C416" s="36"/>
      <c r="D416" s="98"/>
      <c r="E416" s="98"/>
      <c r="F416" s="98"/>
      <c r="G416" s="98"/>
      <c r="H416" s="98"/>
      <c r="I416" s="36"/>
      <c r="J416" s="36"/>
      <c r="K416" s="36"/>
      <c r="L416" s="36"/>
      <c r="M416" s="36"/>
      <c r="N416" s="36"/>
      <c r="O416" s="36"/>
      <c r="P416" s="36"/>
      <c r="Q416" s="36"/>
      <c r="R416" s="36"/>
      <c r="S416" s="36"/>
      <c r="T416" s="36"/>
      <c r="U416" s="36"/>
      <c r="V416" s="36"/>
      <c r="W416" s="36"/>
      <c r="X416" s="36"/>
      <c r="Y416" s="36"/>
      <c r="Z416" s="36"/>
    </row>
    <row r="417" spans="1:26" ht="12.75" customHeight="1">
      <c r="A417" s="36"/>
      <c r="B417" s="36"/>
      <c r="C417" s="36"/>
      <c r="D417" s="98"/>
      <c r="E417" s="98"/>
      <c r="F417" s="98"/>
      <c r="G417" s="98"/>
      <c r="H417" s="98"/>
      <c r="I417" s="36"/>
      <c r="J417" s="36"/>
      <c r="K417" s="36"/>
      <c r="L417" s="36"/>
      <c r="M417" s="36"/>
      <c r="N417" s="36"/>
      <c r="O417" s="36"/>
      <c r="P417" s="36"/>
      <c r="Q417" s="36"/>
      <c r="R417" s="36"/>
      <c r="S417" s="36"/>
      <c r="T417" s="36"/>
      <c r="U417" s="36"/>
      <c r="V417" s="36"/>
      <c r="W417" s="36"/>
      <c r="X417" s="36"/>
      <c r="Y417" s="36"/>
      <c r="Z417" s="36"/>
    </row>
    <row r="418" spans="1:26" ht="12.75" customHeight="1">
      <c r="A418" s="36"/>
      <c r="B418" s="36"/>
      <c r="C418" s="36"/>
      <c r="D418" s="98"/>
      <c r="E418" s="98"/>
      <c r="F418" s="98"/>
      <c r="G418" s="98"/>
      <c r="H418" s="98"/>
      <c r="I418" s="36"/>
      <c r="J418" s="36"/>
      <c r="K418" s="36"/>
      <c r="L418" s="36"/>
      <c r="M418" s="36"/>
      <c r="N418" s="36"/>
      <c r="O418" s="36"/>
      <c r="P418" s="36"/>
      <c r="Q418" s="36"/>
      <c r="R418" s="36"/>
      <c r="S418" s="36"/>
      <c r="T418" s="36"/>
      <c r="U418" s="36"/>
      <c r="V418" s="36"/>
      <c r="W418" s="36"/>
      <c r="X418" s="36"/>
      <c r="Y418" s="36"/>
      <c r="Z418" s="36"/>
    </row>
    <row r="419" spans="1:26" ht="12.75" customHeight="1">
      <c r="A419" s="36"/>
      <c r="B419" s="36"/>
      <c r="C419" s="36"/>
      <c r="D419" s="98"/>
      <c r="E419" s="98"/>
      <c r="F419" s="98"/>
      <c r="G419" s="98"/>
      <c r="H419" s="98"/>
      <c r="I419" s="36"/>
      <c r="J419" s="36"/>
      <c r="K419" s="36"/>
      <c r="L419" s="36"/>
      <c r="M419" s="36"/>
      <c r="N419" s="36"/>
      <c r="O419" s="36"/>
      <c r="P419" s="36"/>
      <c r="Q419" s="36"/>
      <c r="R419" s="36"/>
      <c r="S419" s="36"/>
      <c r="T419" s="36"/>
      <c r="U419" s="36"/>
      <c r="V419" s="36"/>
      <c r="W419" s="36"/>
      <c r="X419" s="36"/>
      <c r="Y419" s="36"/>
      <c r="Z419" s="36"/>
    </row>
    <row r="420" spans="1:26" ht="12.75" customHeight="1">
      <c r="A420" s="36"/>
      <c r="B420" s="36"/>
      <c r="C420" s="36"/>
      <c r="D420" s="98"/>
      <c r="E420" s="98"/>
      <c r="F420" s="98"/>
      <c r="G420" s="98"/>
      <c r="H420" s="98"/>
      <c r="I420" s="36"/>
      <c r="J420" s="36"/>
      <c r="K420" s="36"/>
      <c r="L420" s="36"/>
      <c r="M420" s="36"/>
      <c r="N420" s="36"/>
      <c r="O420" s="36"/>
      <c r="P420" s="36"/>
      <c r="Q420" s="36"/>
      <c r="R420" s="36"/>
      <c r="S420" s="36"/>
      <c r="T420" s="36"/>
      <c r="U420" s="36"/>
      <c r="V420" s="36"/>
      <c r="W420" s="36"/>
      <c r="X420" s="36"/>
      <c r="Y420" s="36"/>
      <c r="Z420" s="36"/>
    </row>
    <row r="421" spans="1:26" ht="12.75" customHeight="1">
      <c r="A421" s="36"/>
      <c r="B421" s="36"/>
      <c r="C421" s="36"/>
      <c r="D421" s="98"/>
      <c r="E421" s="98"/>
      <c r="F421" s="98"/>
      <c r="G421" s="98"/>
      <c r="H421" s="98"/>
      <c r="I421" s="36"/>
      <c r="J421" s="36"/>
      <c r="K421" s="36"/>
      <c r="L421" s="36"/>
      <c r="M421" s="36"/>
      <c r="N421" s="36"/>
      <c r="O421" s="36"/>
      <c r="P421" s="36"/>
      <c r="Q421" s="36"/>
      <c r="R421" s="36"/>
      <c r="S421" s="36"/>
      <c r="T421" s="36"/>
      <c r="U421" s="36"/>
      <c r="V421" s="36"/>
      <c r="W421" s="36"/>
      <c r="X421" s="36"/>
      <c r="Y421" s="36"/>
      <c r="Z421" s="36"/>
    </row>
    <row r="422" spans="1:26" ht="12.75" customHeight="1">
      <c r="A422" s="36"/>
      <c r="B422" s="36"/>
      <c r="C422" s="36"/>
      <c r="D422" s="98"/>
      <c r="E422" s="98"/>
      <c r="F422" s="98"/>
      <c r="G422" s="98"/>
      <c r="H422" s="98"/>
      <c r="I422" s="36"/>
      <c r="J422" s="36"/>
      <c r="K422" s="36"/>
      <c r="L422" s="36"/>
      <c r="M422" s="36"/>
      <c r="N422" s="36"/>
      <c r="O422" s="36"/>
      <c r="P422" s="36"/>
      <c r="Q422" s="36"/>
      <c r="R422" s="36"/>
      <c r="S422" s="36"/>
      <c r="T422" s="36"/>
      <c r="U422" s="36"/>
      <c r="V422" s="36"/>
      <c r="W422" s="36"/>
      <c r="X422" s="36"/>
      <c r="Y422" s="36"/>
      <c r="Z422" s="36"/>
    </row>
    <row r="423" spans="1:26" ht="12.75" customHeight="1">
      <c r="A423" s="36"/>
      <c r="B423" s="36"/>
      <c r="C423" s="36"/>
      <c r="D423" s="98"/>
      <c r="E423" s="98"/>
      <c r="F423" s="98"/>
      <c r="G423" s="98"/>
      <c r="H423" s="98"/>
      <c r="I423" s="36"/>
      <c r="J423" s="36"/>
      <c r="K423" s="36"/>
      <c r="L423" s="36"/>
      <c r="M423" s="36"/>
      <c r="N423" s="36"/>
      <c r="O423" s="36"/>
      <c r="P423" s="36"/>
      <c r="Q423" s="36"/>
      <c r="R423" s="36"/>
      <c r="S423" s="36"/>
      <c r="T423" s="36"/>
      <c r="U423" s="36"/>
      <c r="V423" s="36"/>
      <c r="W423" s="36"/>
      <c r="X423" s="36"/>
      <c r="Y423" s="36"/>
      <c r="Z423" s="36"/>
    </row>
    <row r="424" spans="1:26" ht="12.75" customHeight="1">
      <c r="A424" s="36"/>
      <c r="B424" s="36"/>
      <c r="C424" s="36"/>
      <c r="D424" s="98"/>
      <c r="E424" s="98"/>
      <c r="F424" s="98"/>
      <c r="G424" s="98"/>
      <c r="H424" s="98"/>
      <c r="I424" s="36"/>
      <c r="J424" s="36"/>
      <c r="K424" s="36"/>
      <c r="L424" s="36"/>
      <c r="M424" s="36"/>
      <c r="N424" s="36"/>
      <c r="O424" s="36"/>
      <c r="P424" s="36"/>
      <c r="Q424" s="36"/>
      <c r="R424" s="36"/>
      <c r="S424" s="36"/>
      <c r="T424" s="36"/>
      <c r="U424" s="36"/>
      <c r="V424" s="36"/>
      <c r="W424" s="36"/>
      <c r="X424" s="36"/>
      <c r="Y424" s="36"/>
      <c r="Z424" s="36"/>
    </row>
    <row r="425" spans="1:26" ht="12.75" customHeight="1">
      <c r="A425" s="36"/>
      <c r="B425" s="36"/>
      <c r="C425" s="36"/>
      <c r="D425" s="98"/>
      <c r="E425" s="98"/>
      <c r="F425" s="98"/>
      <c r="G425" s="98"/>
      <c r="H425" s="98"/>
      <c r="I425" s="36"/>
      <c r="J425" s="36"/>
      <c r="K425" s="36"/>
      <c r="L425" s="36"/>
      <c r="M425" s="36"/>
      <c r="N425" s="36"/>
      <c r="O425" s="36"/>
      <c r="P425" s="36"/>
      <c r="Q425" s="36"/>
      <c r="R425" s="36"/>
      <c r="S425" s="36"/>
      <c r="T425" s="36"/>
      <c r="U425" s="36"/>
      <c r="V425" s="36"/>
      <c r="W425" s="36"/>
      <c r="X425" s="36"/>
      <c r="Y425" s="36"/>
      <c r="Z425" s="36"/>
    </row>
    <row r="426" spans="1:26" ht="12.75" customHeight="1">
      <c r="A426" s="36"/>
      <c r="B426" s="36"/>
      <c r="C426" s="36"/>
      <c r="D426" s="98"/>
      <c r="E426" s="98"/>
      <c r="F426" s="98"/>
      <c r="G426" s="98"/>
      <c r="H426" s="98"/>
      <c r="I426" s="36"/>
      <c r="J426" s="36"/>
      <c r="K426" s="36"/>
      <c r="L426" s="36"/>
      <c r="M426" s="36"/>
      <c r="N426" s="36"/>
      <c r="O426" s="36"/>
      <c r="P426" s="36"/>
      <c r="Q426" s="36"/>
      <c r="R426" s="36"/>
      <c r="S426" s="36"/>
      <c r="T426" s="36"/>
      <c r="U426" s="36"/>
      <c r="V426" s="36"/>
      <c r="W426" s="36"/>
      <c r="X426" s="36"/>
      <c r="Y426" s="36"/>
      <c r="Z426" s="36"/>
    </row>
    <row r="427" spans="1:26" ht="12.75" customHeight="1">
      <c r="A427" s="36"/>
      <c r="B427" s="36"/>
      <c r="C427" s="36"/>
      <c r="D427" s="98"/>
      <c r="E427" s="98"/>
      <c r="F427" s="98"/>
      <c r="G427" s="98"/>
      <c r="H427" s="98"/>
      <c r="I427" s="36"/>
      <c r="J427" s="36"/>
      <c r="K427" s="36"/>
      <c r="L427" s="36"/>
      <c r="M427" s="36"/>
      <c r="N427" s="36"/>
      <c r="O427" s="36"/>
      <c r="P427" s="36"/>
      <c r="Q427" s="36"/>
      <c r="R427" s="36"/>
      <c r="S427" s="36"/>
      <c r="T427" s="36"/>
      <c r="U427" s="36"/>
      <c r="V427" s="36"/>
      <c r="W427" s="36"/>
      <c r="X427" s="36"/>
      <c r="Y427" s="36"/>
      <c r="Z427" s="36"/>
    </row>
    <row r="428" spans="1:26" ht="12.75" customHeight="1">
      <c r="A428" s="36"/>
      <c r="B428" s="36"/>
      <c r="C428" s="36"/>
      <c r="D428" s="98"/>
      <c r="E428" s="98"/>
      <c r="F428" s="98"/>
      <c r="G428" s="98"/>
      <c r="H428" s="98"/>
      <c r="I428" s="36"/>
      <c r="J428" s="36"/>
      <c r="K428" s="36"/>
      <c r="L428" s="36"/>
      <c r="M428" s="36"/>
      <c r="N428" s="36"/>
      <c r="O428" s="36"/>
      <c r="P428" s="36"/>
      <c r="Q428" s="36"/>
      <c r="R428" s="36"/>
      <c r="S428" s="36"/>
      <c r="T428" s="36"/>
      <c r="U428" s="36"/>
      <c r="V428" s="36"/>
      <c r="W428" s="36"/>
      <c r="X428" s="36"/>
      <c r="Y428" s="36"/>
      <c r="Z428" s="36"/>
    </row>
    <row r="429" spans="1:26" ht="12.75" customHeight="1">
      <c r="A429" s="36"/>
      <c r="B429" s="36"/>
      <c r="C429" s="36"/>
      <c r="D429" s="98"/>
      <c r="E429" s="98"/>
      <c r="F429" s="98"/>
      <c r="G429" s="98"/>
      <c r="H429" s="98"/>
      <c r="I429" s="36"/>
      <c r="J429" s="36"/>
      <c r="K429" s="36"/>
      <c r="L429" s="36"/>
      <c r="M429" s="36"/>
      <c r="N429" s="36"/>
      <c r="O429" s="36"/>
      <c r="P429" s="36"/>
      <c r="Q429" s="36"/>
      <c r="R429" s="36"/>
      <c r="S429" s="36"/>
      <c r="T429" s="36"/>
      <c r="U429" s="36"/>
      <c r="V429" s="36"/>
      <c r="W429" s="36"/>
      <c r="X429" s="36"/>
      <c r="Y429" s="36"/>
      <c r="Z429" s="36"/>
    </row>
    <row r="430" spans="1:26" ht="12.75" customHeight="1">
      <c r="A430" s="36"/>
      <c r="B430" s="36"/>
      <c r="C430" s="36"/>
      <c r="D430" s="98"/>
      <c r="E430" s="98"/>
      <c r="F430" s="98"/>
      <c r="G430" s="98"/>
      <c r="H430" s="98"/>
      <c r="I430" s="36"/>
      <c r="J430" s="36"/>
      <c r="K430" s="36"/>
      <c r="L430" s="36"/>
      <c r="M430" s="36"/>
      <c r="N430" s="36"/>
      <c r="O430" s="36"/>
      <c r="P430" s="36"/>
      <c r="Q430" s="36"/>
      <c r="R430" s="36"/>
      <c r="S430" s="36"/>
      <c r="T430" s="36"/>
      <c r="U430" s="36"/>
      <c r="V430" s="36"/>
      <c r="W430" s="36"/>
      <c r="X430" s="36"/>
      <c r="Y430" s="36"/>
      <c r="Z430" s="36"/>
    </row>
    <row r="431" spans="1:26" ht="12.75" customHeight="1">
      <c r="A431" s="36"/>
      <c r="B431" s="36"/>
      <c r="C431" s="36"/>
      <c r="D431" s="98"/>
      <c r="E431" s="98"/>
      <c r="F431" s="98"/>
      <c r="G431" s="98"/>
      <c r="H431" s="98"/>
      <c r="I431" s="36"/>
      <c r="J431" s="36"/>
      <c r="K431" s="36"/>
      <c r="L431" s="36"/>
      <c r="M431" s="36"/>
      <c r="N431" s="36"/>
      <c r="O431" s="36"/>
      <c r="P431" s="36"/>
      <c r="Q431" s="36"/>
      <c r="R431" s="36"/>
      <c r="S431" s="36"/>
      <c r="T431" s="36"/>
      <c r="U431" s="36"/>
      <c r="V431" s="36"/>
      <c r="W431" s="36"/>
      <c r="X431" s="36"/>
      <c r="Y431" s="36"/>
      <c r="Z431" s="36"/>
    </row>
    <row r="432" spans="1:26" ht="12.75" customHeight="1">
      <c r="A432" s="36"/>
      <c r="B432" s="36"/>
      <c r="C432" s="36"/>
      <c r="D432" s="98"/>
      <c r="E432" s="98"/>
      <c r="F432" s="98"/>
      <c r="G432" s="98"/>
      <c r="H432" s="98"/>
      <c r="I432" s="36"/>
      <c r="J432" s="36"/>
      <c r="K432" s="36"/>
      <c r="L432" s="36"/>
      <c r="M432" s="36"/>
      <c r="N432" s="36"/>
      <c r="O432" s="36"/>
      <c r="P432" s="36"/>
      <c r="Q432" s="36"/>
      <c r="R432" s="36"/>
      <c r="S432" s="36"/>
      <c r="T432" s="36"/>
      <c r="U432" s="36"/>
      <c r="V432" s="36"/>
      <c r="W432" s="36"/>
      <c r="X432" s="36"/>
      <c r="Y432" s="36"/>
      <c r="Z432" s="36"/>
    </row>
    <row r="433" spans="1:26" ht="12.75" customHeight="1">
      <c r="A433" s="36"/>
      <c r="B433" s="36"/>
      <c r="C433" s="36"/>
      <c r="D433" s="98"/>
      <c r="E433" s="98"/>
      <c r="F433" s="98"/>
      <c r="G433" s="98"/>
      <c r="H433" s="98"/>
      <c r="I433" s="36"/>
      <c r="J433" s="36"/>
      <c r="K433" s="36"/>
      <c r="L433" s="36"/>
      <c r="M433" s="36"/>
      <c r="N433" s="36"/>
      <c r="O433" s="36"/>
      <c r="P433" s="36"/>
      <c r="Q433" s="36"/>
      <c r="R433" s="36"/>
      <c r="S433" s="36"/>
      <c r="T433" s="36"/>
      <c r="U433" s="36"/>
      <c r="V433" s="36"/>
      <c r="W433" s="36"/>
      <c r="X433" s="36"/>
      <c r="Y433" s="36"/>
      <c r="Z433" s="36"/>
    </row>
    <row r="434" spans="1:26" ht="12.75" customHeight="1">
      <c r="A434" s="36"/>
      <c r="B434" s="36"/>
      <c r="C434" s="36"/>
      <c r="D434" s="98"/>
      <c r="E434" s="98"/>
      <c r="F434" s="98"/>
      <c r="G434" s="98"/>
      <c r="H434" s="98"/>
      <c r="I434" s="36"/>
      <c r="J434" s="36"/>
      <c r="K434" s="36"/>
      <c r="L434" s="36"/>
      <c r="M434" s="36"/>
      <c r="N434" s="36"/>
      <c r="O434" s="36"/>
      <c r="P434" s="36"/>
      <c r="Q434" s="36"/>
      <c r="R434" s="36"/>
      <c r="S434" s="36"/>
      <c r="T434" s="36"/>
      <c r="U434" s="36"/>
      <c r="V434" s="36"/>
      <c r="W434" s="36"/>
      <c r="X434" s="36"/>
      <c r="Y434" s="36"/>
      <c r="Z434" s="36"/>
    </row>
    <row r="435" spans="1:26" ht="12.75" customHeight="1">
      <c r="A435" s="36"/>
      <c r="B435" s="36"/>
      <c r="C435" s="36"/>
      <c r="D435" s="98"/>
      <c r="E435" s="98"/>
      <c r="F435" s="98"/>
      <c r="G435" s="98"/>
      <c r="H435" s="98"/>
      <c r="I435" s="36"/>
      <c r="J435" s="36"/>
      <c r="K435" s="36"/>
      <c r="L435" s="36"/>
      <c r="M435" s="36"/>
      <c r="N435" s="36"/>
      <c r="O435" s="36"/>
      <c r="P435" s="36"/>
      <c r="Q435" s="36"/>
      <c r="R435" s="36"/>
      <c r="S435" s="36"/>
      <c r="T435" s="36"/>
      <c r="U435" s="36"/>
      <c r="V435" s="36"/>
      <c r="W435" s="36"/>
      <c r="X435" s="36"/>
      <c r="Y435" s="36"/>
      <c r="Z435" s="36"/>
    </row>
    <row r="436" spans="1:26" ht="12.75" customHeight="1">
      <c r="A436" s="36"/>
      <c r="B436" s="36"/>
      <c r="C436" s="36"/>
      <c r="D436" s="98"/>
      <c r="E436" s="98"/>
      <c r="F436" s="98"/>
      <c r="G436" s="98"/>
      <c r="H436" s="98"/>
      <c r="I436" s="36"/>
      <c r="J436" s="36"/>
      <c r="K436" s="36"/>
      <c r="L436" s="36"/>
      <c r="M436" s="36"/>
      <c r="N436" s="36"/>
      <c r="O436" s="36"/>
      <c r="P436" s="36"/>
      <c r="Q436" s="36"/>
      <c r="R436" s="36"/>
      <c r="S436" s="36"/>
      <c r="T436" s="36"/>
      <c r="U436" s="36"/>
      <c r="V436" s="36"/>
      <c r="W436" s="36"/>
      <c r="X436" s="36"/>
      <c r="Y436" s="36"/>
      <c r="Z436" s="36"/>
    </row>
    <row r="437" spans="1:26" ht="12.75" customHeight="1">
      <c r="A437" s="36"/>
      <c r="B437" s="36"/>
      <c r="C437" s="36"/>
      <c r="D437" s="98"/>
      <c r="E437" s="98"/>
      <c r="F437" s="98"/>
      <c r="G437" s="98"/>
      <c r="H437" s="98"/>
      <c r="I437" s="36"/>
      <c r="J437" s="36"/>
      <c r="K437" s="36"/>
      <c r="L437" s="36"/>
      <c r="M437" s="36"/>
      <c r="N437" s="36"/>
      <c r="O437" s="36"/>
      <c r="P437" s="36"/>
      <c r="Q437" s="36"/>
      <c r="R437" s="36"/>
      <c r="S437" s="36"/>
      <c r="T437" s="36"/>
      <c r="U437" s="36"/>
      <c r="V437" s="36"/>
      <c r="W437" s="36"/>
      <c r="X437" s="36"/>
      <c r="Y437" s="36"/>
      <c r="Z437" s="36"/>
    </row>
    <row r="438" spans="1:26" ht="12.75" customHeight="1">
      <c r="A438" s="36"/>
      <c r="B438" s="36"/>
      <c r="C438" s="36"/>
      <c r="D438" s="98"/>
      <c r="E438" s="98"/>
      <c r="F438" s="98"/>
      <c r="G438" s="98"/>
      <c r="H438" s="98"/>
      <c r="I438" s="36"/>
      <c r="J438" s="36"/>
      <c r="K438" s="36"/>
      <c r="L438" s="36"/>
      <c r="M438" s="36"/>
      <c r="N438" s="36"/>
      <c r="O438" s="36"/>
      <c r="P438" s="36"/>
      <c r="Q438" s="36"/>
      <c r="R438" s="36"/>
      <c r="S438" s="36"/>
      <c r="T438" s="36"/>
      <c r="U438" s="36"/>
      <c r="V438" s="36"/>
      <c r="W438" s="36"/>
      <c r="X438" s="36"/>
      <c r="Y438" s="36"/>
      <c r="Z438" s="36"/>
    </row>
    <row r="439" spans="1:26" ht="12.75" customHeight="1">
      <c r="A439" s="36"/>
      <c r="B439" s="36"/>
      <c r="C439" s="36"/>
      <c r="D439" s="98"/>
      <c r="E439" s="98"/>
      <c r="F439" s="98"/>
      <c r="G439" s="98"/>
      <c r="H439" s="98"/>
      <c r="I439" s="36"/>
      <c r="J439" s="36"/>
      <c r="K439" s="36"/>
      <c r="L439" s="36"/>
      <c r="M439" s="36"/>
      <c r="N439" s="36"/>
      <c r="O439" s="36"/>
      <c r="P439" s="36"/>
      <c r="Q439" s="36"/>
      <c r="R439" s="36"/>
      <c r="S439" s="36"/>
      <c r="T439" s="36"/>
      <c r="U439" s="36"/>
      <c r="V439" s="36"/>
      <c r="W439" s="36"/>
      <c r="X439" s="36"/>
      <c r="Y439" s="36"/>
      <c r="Z439" s="36"/>
    </row>
    <row r="440" spans="1:26" ht="12.75" customHeight="1">
      <c r="A440" s="36"/>
      <c r="B440" s="36"/>
      <c r="C440" s="36"/>
      <c r="D440" s="98"/>
      <c r="E440" s="98"/>
      <c r="F440" s="98"/>
      <c r="G440" s="98"/>
      <c r="H440" s="98"/>
      <c r="I440" s="36"/>
      <c r="J440" s="36"/>
      <c r="K440" s="36"/>
      <c r="L440" s="36"/>
      <c r="M440" s="36"/>
      <c r="N440" s="36"/>
      <c r="O440" s="36"/>
      <c r="P440" s="36"/>
      <c r="Q440" s="36"/>
      <c r="R440" s="36"/>
      <c r="S440" s="36"/>
      <c r="T440" s="36"/>
      <c r="U440" s="36"/>
      <c r="V440" s="36"/>
      <c r="W440" s="36"/>
      <c r="X440" s="36"/>
      <c r="Y440" s="36"/>
      <c r="Z440" s="36"/>
    </row>
    <row r="441" spans="1:26" ht="12.75" customHeight="1">
      <c r="A441" s="36"/>
      <c r="B441" s="36"/>
      <c r="C441" s="36"/>
      <c r="D441" s="98"/>
      <c r="E441" s="98"/>
      <c r="F441" s="98"/>
      <c r="G441" s="98"/>
      <c r="H441" s="98"/>
      <c r="I441" s="36"/>
      <c r="J441" s="36"/>
      <c r="K441" s="36"/>
      <c r="L441" s="36"/>
      <c r="M441" s="36"/>
      <c r="N441" s="36"/>
      <c r="O441" s="36"/>
      <c r="P441" s="36"/>
      <c r="Q441" s="36"/>
      <c r="R441" s="36"/>
      <c r="S441" s="36"/>
      <c r="T441" s="36"/>
      <c r="U441" s="36"/>
      <c r="V441" s="36"/>
      <c r="W441" s="36"/>
      <c r="X441" s="36"/>
      <c r="Y441" s="36"/>
      <c r="Z441" s="36"/>
    </row>
    <row r="442" spans="1:26" ht="12.75" customHeight="1">
      <c r="A442" s="36"/>
      <c r="B442" s="36"/>
      <c r="C442" s="36"/>
      <c r="D442" s="98"/>
      <c r="E442" s="98"/>
      <c r="F442" s="98"/>
      <c r="G442" s="98"/>
      <c r="H442" s="98"/>
      <c r="I442" s="36"/>
      <c r="J442" s="36"/>
      <c r="K442" s="36"/>
      <c r="L442" s="36"/>
      <c r="M442" s="36"/>
      <c r="N442" s="36"/>
      <c r="O442" s="36"/>
      <c r="P442" s="36"/>
      <c r="Q442" s="36"/>
      <c r="R442" s="36"/>
      <c r="S442" s="36"/>
      <c r="T442" s="36"/>
      <c r="U442" s="36"/>
      <c r="V442" s="36"/>
      <c r="W442" s="36"/>
      <c r="X442" s="36"/>
      <c r="Y442" s="36"/>
      <c r="Z442" s="36"/>
    </row>
    <row r="443" spans="1:26" ht="12.75" customHeight="1">
      <c r="A443" s="36"/>
      <c r="B443" s="36"/>
      <c r="C443" s="36"/>
      <c r="D443" s="98"/>
      <c r="E443" s="98"/>
      <c r="F443" s="98"/>
      <c r="G443" s="98"/>
      <c r="H443" s="98"/>
      <c r="I443" s="36"/>
      <c r="J443" s="36"/>
      <c r="K443" s="36"/>
      <c r="L443" s="36"/>
      <c r="M443" s="36"/>
      <c r="N443" s="36"/>
      <c r="O443" s="36"/>
      <c r="P443" s="36"/>
      <c r="Q443" s="36"/>
      <c r="R443" s="36"/>
      <c r="S443" s="36"/>
      <c r="T443" s="36"/>
      <c r="U443" s="36"/>
      <c r="V443" s="36"/>
      <c r="W443" s="36"/>
      <c r="X443" s="36"/>
      <c r="Y443" s="36"/>
      <c r="Z443" s="36"/>
    </row>
    <row r="444" spans="1:26" ht="12.75" customHeight="1">
      <c r="A444" s="36"/>
      <c r="B444" s="36"/>
      <c r="C444" s="36"/>
      <c r="D444" s="98"/>
      <c r="E444" s="98"/>
      <c r="F444" s="98"/>
      <c r="G444" s="98"/>
      <c r="H444" s="98"/>
      <c r="I444" s="36"/>
      <c r="J444" s="36"/>
      <c r="K444" s="36"/>
      <c r="L444" s="36"/>
      <c r="M444" s="36"/>
      <c r="N444" s="36"/>
      <c r="O444" s="36"/>
      <c r="P444" s="36"/>
      <c r="Q444" s="36"/>
      <c r="R444" s="36"/>
      <c r="S444" s="36"/>
      <c r="T444" s="36"/>
      <c r="U444" s="36"/>
      <c r="V444" s="36"/>
      <c r="W444" s="36"/>
      <c r="X444" s="36"/>
      <c r="Y444" s="36"/>
      <c r="Z444" s="36"/>
    </row>
    <row r="445" spans="1:26" ht="12.75" customHeight="1">
      <c r="A445" s="36"/>
      <c r="B445" s="36"/>
      <c r="C445" s="36"/>
      <c r="D445" s="98"/>
      <c r="E445" s="98"/>
      <c r="F445" s="98"/>
      <c r="G445" s="98"/>
      <c r="H445" s="98"/>
      <c r="I445" s="36"/>
      <c r="J445" s="36"/>
      <c r="K445" s="36"/>
      <c r="L445" s="36"/>
      <c r="M445" s="36"/>
      <c r="N445" s="36"/>
      <c r="O445" s="36"/>
      <c r="P445" s="36"/>
      <c r="Q445" s="36"/>
      <c r="R445" s="36"/>
      <c r="S445" s="36"/>
      <c r="T445" s="36"/>
      <c r="U445" s="36"/>
      <c r="V445" s="36"/>
      <c r="W445" s="36"/>
      <c r="X445" s="36"/>
      <c r="Y445" s="36"/>
      <c r="Z445" s="36"/>
    </row>
    <row r="446" spans="1:26" ht="12.75" customHeight="1">
      <c r="A446" s="36"/>
      <c r="B446" s="36"/>
      <c r="C446" s="36"/>
      <c r="D446" s="98"/>
      <c r="E446" s="98"/>
      <c r="F446" s="98"/>
      <c r="G446" s="98"/>
      <c r="H446" s="98"/>
      <c r="I446" s="36"/>
      <c r="J446" s="36"/>
      <c r="K446" s="36"/>
      <c r="L446" s="36"/>
      <c r="M446" s="36"/>
      <c r="N446" s="36"/>
      <c r="O446" s="36"/>
      <c r="P446" s="36"/>
      <c r="Q446" s="36"/>
      <c r="R446" s="36"/>
      <c r="S446" s="36"/>
      <c r="T446" s="36"/>
      <c r="U446" s="36"/>
      <c r="V446" s="36"/>
      <c r="W446" s="36"/>
      <c r="X446" s="36"/>
      <c r="Y446" s="36"/>
      <c r="Z446" s="36"/>
    </row>
    <row r="447" spans="1:26" ht="12.75" customHeight="1">
      <c r="A447" s="36"/>
      <c r="B447" s="36"/>
      <c r="C447" s="36"/>
      <c r="D447" s="98"/>
      <c r="E447" s="98"/>
      <c r="F447" s="98"/>
      <c r="G447" s="98"/>
      <c r="H447" s="98"/>
      <c r="I447" s="36"/>
      <c r="J447" s="36"/>
      <c r="K447" s="36"/>
      <c r="L447" s="36"/>
      <c r="M447" s="36"/>
      <c r="N447" s="36"/>
      <c r="O447" s="36"/>
      <c r="P447" s="36"/>
      <c r="Q447" s="36"/>
      <c r="R447" s="36"/>
      <c r="S447" s="36"/>
      <c r="T447" s="36"/>
      <c r="U447" s="36"/>
      <c r="V447" s="36"/>
      <c r="W447" s="36"/>
      <c r="X447" s="36"/>
      <c r="Y447" s="36"/>
      <c r="Z447" s="36"/>
    </row>
    <row r="448" spans="1:26" ht="12.75" customHeight="1">
      <c r="A448" s="36"/>
      <c r="B448" s="36"/>
      <c r="C448" s="36"/>
      <c r="D448" s="98"/>
      <c r="E448" s="98"/>
      <c r="F448" s="98"/>
      <c r="G448" s="98"/>
      <c r="H448" s="98"/>
      <c r="I448" s="36"/>
      <c r="J448" s="36"/>
      <c r="K448" s="36"/>
      <c r="L448" s="36"/>
      <c r="M448" s="36"/>
      <c r="N448" s="36"/>
      <c r="O448" s="36"/>
      <c r="P448" s="36"/>
      <c r="Q448" s="36"/>
      <c r="R448" s="36"/>
      <c r="S448" s="36"/>
      <c r="T448" s="36"/>
      <c r="U448" s="36"/>
      <c r="V448" s="36"/>
      <c r="W448" s="36"/>
      <c r="X448" s="36"/>
      <c r="Y448" s="36"/>
      <c r="Z448" s="36"/>
    </row>
    <row r="449" spans="1:26" ht="12.75" customHeight="1">
      <c r="A449" s="36"/>
      <c r="B449" s="36"/>
      <c r="C449" s="36"/>
      <c r="D449" s="98"/>
      <c r="E449" s="98"/>
      <c r="F449" s="98"/>
      <c r="G449" s="98"/>
      <c r="H449" s="98"/>
      <c r="I449" s="36"/>
      <c r="J449" s="36"/>
      <c r="K449" s="36"/>
      <c r="L449" s="36"/>
      <c r="M449" s="36"/>
      <c r="N449" s="36"/>
      <c r="O449" s="36"/>
      <c r="P449" s="36"/>
      <c r="Q449" s="36"/>
      <c r="R449" s="36"/>
      <c r="S449" s="36"/>
      <c r="T449" s="36"/>
      <c r="U449" s="36"/>
      <c r="V449" s="36"/>
      <c r="W449" s="36"/>
      <c r="X449" s="36"/>
      <c r="Y449" s="36"/>
      <c r="Z449" s="36"/>
    </row>
    <row r="450" spans="1:26" ht="12.75" customHeight="1">
      <c r="A450" s="36"/>
      <c r="B450" s="36"/>
      <c r="C450" s="36"/>
      <c r="D450" s="98"/>
      <c r="E450" s="98"/>
      <c r="F450" s="98"/>
      <c r="G450" s="98"/>
      <c r="H450" s="98"/>
      <c r="I450" s="36"/>
      <c r="J450" s="36"/>
      <c r="K450" s="36"/>
      <c r="L450" s="36"/>
      <c r="M450" s="36"/>
      <c r="N450" s="36"/>
      <c r="O450" s="36"/>
      <c r="P450" s="36"/>
      <c r="Q450" s="36"/>
      <c r="R450" s="36"/>
      <c r="S450" s="36"/>
      <c r="T450" s="36"/>
      <c r="U450" s="36"/>
      <c r="V450" s="36"/>
      <c r="W450" s="36"/>
      <c r="X450" s="36"/>
      <c r="Y450" s="36"/>
      <c r="Z450" s="36"/>
    </row>
    <row r="451" spans="1:26" ht="12.75" customHeight="1">
      <c r="A451" s="36"/>
      <c r="B451" s="36"/>
      <c r="C451" s="36"/>
      <c r="D451" s="98"/>
      <c r="E451" s="98"/>
      <c r="F451" s="98"/>
      <c r="G451" s="98"/>
      <c r="H451" s="98"/>
      <c r="I451" s="36"/>
      <c r="J451" s="36"/>
      <c r="K451" s="36"/>
      <c r="L451" s="36"/>
      <c r="M451" s="36"/>
      <c r="N451" s="36"/>
      <c r="O451" s="36"/>
      <c r="P451" s="36"/>
      <c r="Q451" s="36"/>
      <c r="R451" s="36"/>
      <c r="S451" s="36"/>
      <c r="T451" s="36"/>
      <c r="U451" s="36"/>
      <c r="V451" s="36"/>
      <c r="W451" s="36"/>
      <c r="X451" s="36"/>
      <c r="Y451" s="36"/>
      <c r="Z451" s="36"/>
    </row>
    <row r="452" spans="1:26" ht="12.75" customHeight="1">
      <c r="A452" s="36"/>
      <c r="B452" s="36"/>
      <c r="C452" s="36"/>
      <c r="D452" s="98"/>
      <c r="E452" s="98"/>
      <c r="F452" s="98"/>
      <c r="G452" s="98"/>
      <c r="H452" s="98"/>
      <c r="I452" s="36"/>
      <c r="J452" s="36"/>
      <c r="K452" s="36"/>
      <c r="L452" s="36"/>
      <c r="M452" s="36"/>
      <c r="N452" s="36"/>
      <c r="O452" s="36"/>
      <c r="P452" s="36"/>
      <c r="Q452" s="36"/>
      <c r="R452" s="36"/>
      <c r="S452" s="36"/>
      <c r="T452" s="36"/>
      <c r="U452" s="36"/>
      <c r="V452" s="36"/>
      <c r="W452" s="36"/>
      <c r="X452" s="36"/>
      <c r="Y452" s="36"/>
      <c r="Z452" s="36"/>
    </row>
    <row r="453" spans="1:26" ht="12.75" customHeight="1">
      <c r="A453" s="36"/>
      <c r="B453" s="36"/>
      <c r="C453" s="36"/>
      <c r="D453" s="98"/>
      <c r="E453" s="98"/>
      <c r="F453" s="98"/>
      <c r="G453" s="98"/>
      <c r="H453" s="98"/>
      <c r="I453" s="36"/>
      <c r="J453" s="36"/>
      <c r="K453" s="36"/>
      <c r="L453" s="36"/>
      <c r="M453" s="36"/>
      <c r="N453" s="36"/>
      <c r="O453" s="36"/>
      <c r="P453" s="36"/>
      <c r="Q453" s="36"/>
      <c r="R453" s="36"/>
      <c r="S453" s="36"/>
      <c r="T453" s="36"/>
      <c r="U453" s="36"/>
      <c r="V453" s="36"/>
      <c r="W453" s="36"/>
      <c r="X453" s="36"/>
      <c r="Y453" s="36"/>
      <c r="Z453" s="36"/>
    </row>
    <row r="454" spans="1:26" ht="12.75" customHeight="1">
      <c r="A454" s="36"/>
      <c r="B454" s="36"/>
      <c r="C454" s="36"/>
      <c r="D454" s="98"/>
      <c r="E454" s="98"/>
      <c r="F454" s="98"/>
      <c r="G454" s="98"/>
      <c r="H454" s="98"/>
      <c r="I454" s="36"/>
      <c r="J454" s="36"/>
      <c r="K454" s="36"/>
      <c r="L454" s="36"/>
      <c r="M454" s="36"/>
      <c r="N454" s="36"/>
      <c r="O454" s="36"/>
      <c r="P454" s="36"/>
      <c r="Q454" s="36"/>
      <c r="R454" s="36"/>
      <c r="S454" s="36"/>
      <c r="T454" s="36"/>
      <c r="U454" s="36"/>
      <c r="V454" s="36"/>
      <c r="W454" s="36"/>
      <c r="X454" s="36"/>
      <c r="Y454" s="36"/>
      <c r="Z454" s="36"/>
    </row>
    <row r="455" spans="1:26" ht="12.75" customHeight="1">
      <c r="A455" s="36"/>
      <c r="B455" s="36"/>
      <c r="C455" s="36"/>
      <c r="D455" s="98"/>
      <c r="E455" s="98"/>
      <c r="F455" s="98"/>
      <c r="G455" s="98"/>
      <c r="H455" s="98"/>
      <c r="I455" s="36"/>
      <c r="J455" s="36"/>
      <c r="K455" s="36"/>
      <c r="L455" s="36"/>
      <c r="M455" s="36"/>
      <c r="N455" s="36"/>
      <c r="O455" s="36"/>
      <c r="P455" s="36"/>
      <c r="Q455" s="36"/>
      <c r="R455" s="36"/>
      <c r="S455" s="36"/>
      <c r="T455" s="36"/>
      <c r="U455" s="36"/>
      <c r="V455" s="36"/>
      <c r="W455" s="36"/>
      <c r="X455" s="36"/>
      <c r="Y455" s="36"/>
      <c r="Z455" s="36"/>
    </row>
    <row r="456" spans="1:26" ht="12.75" customHeight="1">
      <c r="A456" s="36"/>
      <c r="B456" s="36"/>
      <c r="C456" s="36"/>
      <c r="D456" s="98"/>
      <c r="E456" s="98"/>
      <c r="F456" s="98"/>
      <c r="G456" s="98"/>
      <c r="H456" s="98"/>
      <c r="I456" s="36"/>
      <c r="J456" s="36"/>
      <c r="K456" s="36"/>
      <c r="L456" s="36"/>
      <c r="M456" s="36"/>
      <c r="N456" s="36"/>
      <c r="O456" s="36"/>
      <c r="P456" s="36"/>
      <c r="Q456" s="36"/>
      <c r="R456" s="36"/>
      <c r="S456" s="36"/>
      <c r="T456" s="36"/>
      <c r="U456" s="36"/>
      <c r="V456" s="36"/>
      <c r="W456" s="36"/>
      <c r="X456" s="36"/>
      <c r="Y456" s="36"/>
      <c r="Z456" s="36"/>
    </row>
    <row r="457" spans="1:26" ht="12.75" customHeight="1">
      <c r="A457" s="36"/>
      <c r="B457" s="36"/>
      <c r="C457" s="36"/>
      <c r="D457" s="98"/>
      <c r="E457" s="98"/>
      <c r="F457" s="98"/>
      <c r="G457" s="98"/>
      <c r="H457" s="98"/>
      <c r="I457" s="36"/>
      <c r="J457" s="36"/>
      <c r="K457" s="36"/>
      <c r="L457" s="36"/>
      <c r="M457" s="36"/>
      <c r="N457" s="36"/>
      <c r="O457" s="36"/>
      <c r="P457" s="36"/>
      <c r="Q457" s="36"/>
      <c r="R457" s="36"/>
      <c r="S457" s="36"/>
      <c r="T457" s="36"/>
      <c r="U457" s="36"/>
      <c r="V457" s="36"/>
      <c r="W457" s="36"/>
      <c r="X457" s="36"/>
      <c r="Y457" s="36"/>
      <c r="Z457" s="36"/>
    </row>
    <row r="458" spans="1:26" ht="12.75" customHeight="1">
      <c r="A458" s="36"/>
      <c r="B458" s="36"/>
      <c r="C458" s="36"/>
      <c r="D458" s="98"/>
      <c r="E458" s="98"/>
      <c r="F458" s="98"/>
      <c r="G458" s="98"/>
      <c r="H458" s="98"/>
      <c r="I458" s="36"/>
      <c r="J458" s="36"/>
      <c r="K458" s="36"/>
      <c r="L458" s="36"/>
      <c r="M458" s="36"/>
      <c r="N458" s="36"/>
      <c r="O458" s="36"/>
      <c r="P458" s="36"/>
      <c r="Q458" s="36"/>
      <c r="R458" s="36"/>
      <c r="S458" s="36"/>
      <c r="T458" s="36"/>
      <c r="U458" s="36"/>
      <c r="V458" s="36"/>
      <c r="W458" s="36"/>
      <c r="X458" s="36"/>
      <c r="Y458" s="36"/>
      <c r="Z458" s="36"/>
    </row>
    <row r="459" spans="1:26" ht="12.75" customHeight="1">
      <c r="A459" s="36"/>
      <c r="B459" s="36"/>
      <c r="C459" s="36"/>
      <c r="D459" s="98"/>
      <c r="E459" s="98"/>
      <c r="F459" s="98"/>
      <c r="G459" s="98"/>
      <c r="H459" s="98"/>
      <c r="I459" s="36"/>
      <c r="J459" s="36"/>
      <c r="K459" s="36"/>
      <c r="L459" s="36"/>
      <c r="M459" s="36"/>
      <c r="N459" s="36"/>
      <c r="O459" s="36"/>
      <c r="P459" s="36"/>
      <c r="Q459" s="36"/>
      <c r="R459" s="36"/>
      <c r="S459" s="36"/>
      <c r="T459" s="36"/>
      <c r="U459" s="36"/>
      <c r="V459" s="36"/>
      <c r="W459" s="36"/>
      <c r="X459" s="36"/>
      <c r="Y459" s="36"/>
      <c r="Z459" s="36"/>
    </row>
    <row r="460" spans="1:26" ht="12.75" customHeight="1">
      <c r="A460" s="36"/>
      <c r="B460" s="36"/>
      <c r="C460" s="36"/>
      <c r="D460" s="98"/>
      <c r="E460" s="98"/>
      <c r="F460" s="98"/>
      <c r="G460" s="98"/>
      <c r="H460" s="98"/>
      <c r="I460" s="36"/>
      <c r="J460" s="36"/>
      <c r="K460" s="36"/>
      <c r="L460" s="36"/>
      <c r="M460" s="36"/>
      <c r="N460" s="36"/>
      <c r="O460" s="36"/>
      <c r="P460" s="36"/>
      <c r="Q460" s="36"/>
      <c r="R460" s="36"/>
      <c r="S460" s="36"/>
      <c r="T460" s="36"/>
      <c r="U460" s="36"/>
      <c r="V460" s="36"/>
      <c r="W460" s="36"/>
      <c r="X460" s="36"/>
      <c r="Y460" s="36"/>
      <c r="Z460" s="36"/>
    </row>
    <row r="461" spans="1:26" ht="12.75" customHeight="1">
      <c r="A461" s="36"/>
      <c r="B461" s="36"/>
      <c r="C461" s="36"/>
      <c r="D461" s="98"/>
      <c r="E461" s="98"/>
      <c r="F461" s="98"/>
      <c r="G461" s="98"/>
      <c r="H461" s="98"/>
      <c r="I461" s="36"/>
      <c r="J461" s="36"/>
      <c r="K461" s="36"/>
      <c r="L461" s="36"/>
      <c r="M461" s="36"/>
      <c r="N461" s="36"/>
      <c r="O461" s="36"/>
      <c r="P461" s="36"/>
      <c r="Q461" s="36"/>
      <c r="R461" s="36"/>
      <c r="S461" s="36"/>
      <c r="T461" s="36"/>
      <c r="U461" s="36"/>
      <c r="V461" s="36"/>
      <c r="W461" s="36"/>
      <c r="X461" s="36"/>
      <c r="Y461" s="36"/>
      <c r="Z461" s="36"/>
    </row>
    <row r="462" spans="1:26" ht="12.75" customHeight="1">
      <c r="A462" s="36"/>
      <c r="B462" s="36"/>
      <c r="C462" s="36"/>
      <c r="D462" s="98"/>
      <c r="E462" s="98"/>
      <c r="F462" s="98"/>
      <c r="G462" s="98"/>
      <c r="H462" s="98"/>
      <c r="I462" s="36"/>
      <c r="J462" s="36"/>
      <c r="K462" s="36"/>
      <c r="L462" s="36"/>
      <c r="M462" s="36"/>
      <c r="N462" s="36"/>
      <c r="O462" s="36"/>
      <c r="P462" s="36"/>
      <c r="Q462" s="36"/>
      <c r="R462" s="36"/>
      <c r="S462" s="36"/>
      <c r="T462" s="36"/>
      <c r="U462" s="36"/>
      <c r="V462" s="36"/>
      <c r="W462" s="36"/>
      <c r="X462" s="36"/>
      <c r="Y462" s="36"/>
      <c r="Z462" s="36"/>
    </row>
    <row r="463" spans="1:26" ht="12.75" customHeight="1">
      <c r="A463" s="36"/>
      <c r="B463" s="36"/>
      <c r="C463" s="36"/>
      <c r="D463" s="98"/>
      <c r="E463" s="98"/>
      <c r="F463" s="98"/>
      <c r="G463" s="98"/>
      <c r="H463" s="98"/>
      <c r="I463" s="36"/>
      <c r="J463" s="36"/>
      <c r="K463" s="36"/>
      <c r="L463" s="36"/>
      <c r="M463" s="36"/>
      <c r="N463" s="36"/>
      <c r="O463" s="36"/>
      <c r="P463" s="36"/>
      <c r="Q463" s="36"/>
      <c r="R463" s="36"/>
      <c r="S463" s="36"/>
      <c r="T463" s="36"/>
      <c r="U463" s="36"/>
      <c r="V463" s="36"/>
      <c r="W463" s="36"/>
      <c r="X463" s="36"/>
      <c r="Y463" s="36"/>
      <c r="Z463" s="36"/>
    </row>
    <row r="464" spans="1:26" ht="12.75" customHeight="1">
      <c r="A464" s="36"/>
      <c r="B464" s="36"/>
      <c r="C464" s="36"/>
      <c r="D464" s="98"/>
      <c r="E464" s="98"/>
      <c r="F464" s="98"/>
      <c r="G464" s="98"/>
      <c r="H464" s="98"/>
      <c r="I464" s="36"/>
      <c r="J464" s="36"/>
      <c r="K464" s="36"/>
      <c r="L464" s="36"/>
      <c r="M464" s="36"/>
      <c r="N464" s="36"/>
      <c r="O464" s="36"/>
      <c r="P464" s="36"/>
      <c r="Q464" s="36"/>
      <c r="R464" s="36"/>
      <c r="S464" s="36"/>
      <c r="T464" s="36"/>
      <c r="U464" s="36"/>
      <c r="V464" s="36"/>
      <c r="W464" s="36"/>
      <c r="X464" s="36"/>
      <c r="Y464" s="36"/>
      <c r="Z464" s="36"/>
    </row>
    <row r="465" spans="1:26" ht="12.75" customHeight="1">
      <c r="A465" s="36"/>
      <c r="B465" s="36"/>
      <c r="C465" s="36"/>
      <c r="D465" s="98"/>
      <c r="E465" s="98"/>
      <c r="F465" s="98"/>
      <c r="G465" s="98"/>
      <c r="H465" s="98"/>
      <c r="I465" s="36"/>
      <c r="J465" s="36"/>
      <c r="K465" s="36"/>
      <c r="L465" s="36"/>
      <c r="M465" s="36"/>
      <c r="N465" s="36"/>
      <c r="O465" s="36"/>
      <c r="P465" s="36"/>
      <c r="Q465" s="36"/>
      <c r="R465" s="36"/>
      <c r="S465" s="36"/>
      <c r="T465" s="36"/>
      <c r="U465" s="36"/>
      <c r="V465" s="36"/>
      <c r="W465" s="36"/>
      <c r="X465" s="36"/>
      <c r="Y465" s="36"/>
      <c r="Z465" s="36"/>
    </row>
    <row r="466" spans="1:26" ht="12.75" customHeight="1">
      <c r="A466" s="36"/>
      <c r="B466" s="36"/>
      <c r="C466" s="36"/>
      <c r="D466" s="98"/>
      <c r="E466" s="98"/>
      <c r="F466" s="98"/>
      <c r="G466" s="98"/>
      <c r="H466" s="98"/>
      <c r="I466" s="36"/>
      <c r="J466" s="36"/>
      <c r="K466" s="36"/>
      <c r="L466" s="36"/>
      <c r="M466" s="36"/>
      <c r="N466" s="36"/>
      <c r="O466" s="36"/>
      <c r="P466" s="36"/>
      <c r="Q466" s="36"/>
      <c r="R466" s="36"/>
      <c r="S466" s="36"/>
      <c r="T466" s="36"/>
      <c r="U466" s="36"/>
      <c r="V466" s="36"/>
      <c r="W466" s="36"/>
      <c r="X466" s="36"/>
      <c r="Y466" s="36"/>
      <c r="Z466" s="36"/>
    </row>
    <row r="467" spans="1:26" ht="12.75" customHeight="1">
      <c r="A467" s="36"/>
      <c r="B467" s="36"/>
      <c r="C467" s="36"/>
      <c r="D467" s="98"/>
      <c r="E467" s="98"/>
      <c r="F467" s="98"/>
      <c r="G467" s="98"/>
      <c r="H467" s="98"/>
      <c r="I467" s="36"/>
      <c r="J467" s="36"/>
      <c r="K467" s="36"/>
      <c r="L467" s="36"/>
      <c r="M467" s="36"/>
      <c r="N467" s="36"/>
      <c r="O467" s="36"/>
      <c r="P467" s="36"/>
      <c r="Q467" s="36"/>
      <c r="R467" s="36"/>
      <c r="S467" s="36"/>
      <c r="T467" s="36"/>
      <c r="U467" s="36"/>
      <c r="V467" s="36"/>
      <c r="W467" s="36"/>
      <c r="X467" s="36"/>
      <c r="Y467" s="36"/>
      <c r="Z467" s="36"/>
    </row>
    <row r="468" spans="1:26" ht="12.75" customHeight="1">
      <c r="A468" s="36"/>
      <c r="B468" s="36"/>
      <c r="C468" s="36"/>
      <c r="D468" s="98"/>
      <c r="E468" s="98"/>
      <c r="F468" s="98"/>
      <c r="G468" s="98"/>
      <c r="H468" s="98"/>
      <c r="I468" s="36"/>
      <c r="J468" s="36"/>
      <c r="K468" s="36"/>
      <c r="L468" s="36"/>
      <c r="M468" s="36"/>
      <c r="N468" s="36"/>
      <c r="O468" s="36"/>
      <c r="P468" s="36"/>
      <c r="Q468" s="36"/>
      <c r="R468" s="36"/>
      <c r="S468" s="36"/>
      <c r="T468" s="36"/>
      <c r="U468" s="36"/>
      <c r="V468" s="36"/>
      <c r="W468" s="36"/>
      <c r="X468" s="36"/>
      <c r="Y468" s="36"/>
      <c r="Z468" s="36"/>
    </row>
    <row r="469" spans="1:26" ht="12.75" customHeight="1">
      <c r="A469" s="36"/>
      <c r="B469" s="36"/>
      <c r="C469" s="36"/>
      <c r="D469" s="98"/>
      <c r="E469" s="98"/>
      <c r="F469" s="98"/>
      <c r="G469" s="98"/>
      <c r="H469" s="98"/>
      <c r="I469" s="36"/>
      <c r="J469" s="36"/>
      <c r="K469" s="36"/>
      <c r="L469" s="36"/>
      <c r="M469" s="36"/>
      <c r="N469" s="36"/>
      <c r="O469" s="36"/>
      <c r="P469" s="36"/>
      <c r="Q469" s="36"/>
      <c r="R469" s="36"/>
      <c r="S469" s="36"/>
      <c r="T469" s="36"/>
      <c r="U469" s="36"/>
      <c r="V469" s="36"/>
      <c r="W469" s="36"/>
      <c r="X469" s="36"/>
      <c r="Y469" s="36"/>
      <c r="Z469" s="36"/>
    </row>
    <row r="470" spans="1:26" ht="12.75" customHeight="1">
      <c r="A470" s="36"/>
      <c r="B470" s="36"/>
      <c r="C470" s="36"/>
      <c r="D470" s="98"/>
      <c r="E470" s="98"/>
      <c r="F470" s="98"/>
      <c r="G470" s="98"/>
      <c r="H470" s="98"/>
      <c r="I470" s="36"/>
      <c r="J470" s="36"/>
      <c r="K470" s="36"/>
      <c r="L470" s="36"/>
      <c r="M470" s="36"/>
      <c r="N470" s="36"/>
      <c r="O470" s="36"/>
      <c r="P470" s="36"/>
      <c r="Q470" s="36"/>
      <c r="R470" s="36"/>
      <c r="S470" s="36"/>
      <c r="T470" s="36"/>
      <c r="U470" s="36"/>
      <c r="V470" s="36"/>
      <c r="W470" s="36"/>
      <c r="X470" s="36"/>
      <c r="Y470" s="36"/>
      <c r="Z470" s="36"/>
    </row>
    <row r="471" spans="1:26" ht="12.75" customHeight="1">
      <c r="A471" s="36"/>
      <c r="B471" s="36"/>
      <c r="C471" s="36"/>
      <c r="D471" s="98"/>
      <c r="E471" s="98"/>
      <c r="F471" s="98"/>
      <c r="G471" s="98"/>
      <c r="H471" s="98"/>
      <c r="I471" s="36"/>
      <c r="J471" s="36"/>
      <c r="K471" s="36"/>
      <c r="L471" s="36"/>
      <c r="M471" s="36"/>
      <c r="N471" s="36"/>
      <c r="O471" s="36"/>
      <c r="P471" s="36"/>
      <c r="Q471" s="36"/>
      <c r="R471" s="36"/>
      <c r="S471" s="36"/>
      <c r="T471" s="36"/>
      <c r="U471" s="36"/>
      <c r="V471" s="36"/>
      <c r="W471" s="36"/>
      <c r="X471" s="36"/>
      <c r="Y471" s="36"/>
      <c r="Z471" s="36"/>
    </row>
    <row r="472" spans="1:26" ht="12.75" customHeight="1">
      <c r="A472" s="36"/>
      <c r="B472" s="36"/>
      <c r="C472" s="36"/>
      <c r="D472" s="98"/>
      <c r="E472" s="98"/>
      <c r="F472" s="98"/>
      <c r="G472" s="98"/>
      <c r="H472" s="98"/>
      <c r="I472" s="36"/>
      <c r="J472" s="36"/>
      <c r="K472" s="36"/>
      <c r="L472" s="36"/>
      <c r="M472" s="36"/>
      <c r="N472" s="36"/>
      <c r="O472" s="36"/>
      <c r="P472" s="36"/>
      <c r="Q472" s="36"/>
      <c r="R472" s="36"/>
      <c r="S472" s="36"/>
      <c r="T472" s="36"/>
      <c r="U472" s="36"/>
      <c r="V472" s="36"/>
      <c r="W472" s="36"/>
      <c r="X472" s="36"/>
      <c r="Y472" s="36"/>
      <c r="Z472" s="36"/>
    </row>
    <row r="473" spans="1:26" ht="12.75" customHeight="1">
      <c r="A473" s="36"/>
      <c r="B473" s="36"/>
      <c r="C473" s="36"/>
      <c r="D473" s="98"/>
      <c r="E473" s="98"/>
      <c r="F473" s="98"/>
      <c r="G473" s="98"/>
      <c r="H473" s="98"/>
      <c r="I473" s="36"/>
      <c r="J473" s="36"/>
      <c r="K473" s="36"/>
      <c r="L473" s="36"/>
      <c r="M473" s="36"/>
      <c r="N473" s="36"/>
      <c r="O473" s="36"/>
      <c r="P473" s="36"/>
      <c r="Q473" s="36"/>
      <c r="R473" s="36"/>
      <c r="S473" s="36"/>
      <c r="T473" s="36"/>
      <c r="U473" s="36"/>
      <c r="V473" s="36"/>
      <c r="W473" s="36"/>
      <c r="X473" s="36"/>
      <c r="Y473" s="36"/>
      <c r="Z473" s="36"/>
    </row>
    <row r="474" spans="1:26" ht="12.75" customHeight="1">
      <c r="A474" s="36"/>
      <c r="B474" s="36"/>
      <c r="C474" s="36"/>
      <c r="D474" s="98"/>
      <c r="E474" s="98"/>
      <c r="F474" s="98"/>
      <c r="G474" s="98"/>
      <c r="H474" s="98"/>
      <c r="I474" s="36"/>
      <c r="J474" s="36"/>
      <c r="K474" s="36"/>
      <c r="L474" s="36"/>
      <c r="M474" s="36"/>
      <c r="N474" s="36"/>
      <c r="O474" s="36"/>
      <c r="P474" s="36"/>
      <c r="Q474" s="36"/>
      <c r="R474" s="36"/>
      <c r="S474" s="36"/>
      <c r="T474" s="36"/>
      <c r="U474" s="36"/>
      <c r="V474" s="36"/>
      <c r="W474" s="36"/>
      <c r="X474" s="36"/>
      <c r="Y474" s="36"/>
      <c r="Z474" s="36"/>
    </row>
    <row r="475" spans="1:26" ht="12.75" customHeight="1">
      <c r="A475" s="36"/>
      <c r="B475" s="36"/>
      <c r="C475" s="36"/>
      <c r="D475" s="98"/>
      <c r="E475" s="98"/>
      <c r="F475" s="98"/>
      <c r="G475" s="98"/>
      <c r="H475" s="98"/>
      <c r="I475" s="36"/>
      <c r="J475" s="36"/>
      <c r="K475" s="36"/>
      <c r="L475" s="36"/>
      <c r="M475" s="36"/>
      <c r="N475" s="36"/>
      <c r="O475" s="36"/>
      <c r="P475" s="36"/>
      <c r="Q475" s="36"/>
      <c r="R475" s="36"/>
      <c r="S475" s="36"/>
      <c r="T475" s="36"/>
      <c r="U475" s="36"/>
      <c r="V475" s="36"/>
      <c r="W475" s="36"/>
      <c r="X475" s="36"/>
      <c r="Y475" s="36"/>
      <c r="Z475" s="36"/>
    </row>
    <row r="476" spans="1:26" ht="12.75" customHeight="1">
      <c r="A476" s="36"/>
      <c r="B476" s="36"/>
      <c r="C476" s="36"/>
      <c r="D476" s="98"/>
      <c r="E476" s="98"/>
      <c r="F476" s="98"/>
      <c r="G476" s="98"/>
      <c r="H476" s="98"/>
      <c r="I476" s="36"/>
      <c r="J476" s="36"/>
      <c r="K476" s="36"/>
      <c r="L476" s="36"/>
      <c r="M476" s="36"/>
      <c r="N476" s="36"/>
      <c r="O476" s="36"/>
      <c r="P476" s="36"/>
      <c r="Q476" s="36"/>
      <c r="R476" s="36"/>
      <c r="S476" s="36"/>
      <c r="T476" s="36"/>
      <c r="U476" s="36"/>
      <c r="V476" s="36"/>
      <c r="W476" s="36"/>
      <c r="X476" s="36"/>
      <c r="Y476" s="36"/>
      <c r="Z476" s="36"/>
    </row>
    <row r="477" spans="1:26" ht="12.75" customHeight="1">
      <c r="A477" s="36"/>
      <c r="B477" s="36"/>
      <c r="C477" s="36"/>
      <c r="D477" s="98"/>
      <c r="E477" s="98"/>
      <c r="F477" s="98"/>
      <c r="G477" s="98"/>
      <c r="H477" s="98"/>
      <c r="I477" s="36"/>
      <c r="J477" s="36"/>
      <c r="K477" s="36"/>
      <c r="L477" s="36"/>
      <c r="M477" s="36"/>
      <c r="N477" s="36"/>
      <c r="O477" s="36"/>
      <c r="P477" s="36"/>
      <c r="Q477" s="36"/>
      <c r="R477" s="36"/>
      <c r="S477" s="36"/>
      <c r="T477" s="36"/>
      <c r="U477" s="36"/>
      <c r="V477" s="36"/>
      <c r="W477" s="36"/>
      <c r="X477" s="36"/>
      <c r="Y477" s="36"/>
      <c r="Z477" s="36"/>
    </row>
    <row r="478" spans="1:26" ht="12.75" customHeight="1">
      <c r="A478" s="36"/>
      <c r="B478" s="36"/>
      <c r="C478" s="36"/>
      <c r="D478" s="98"/>
      <c r="E478" s="98"/>
      <c r="F478" s="98"/>
      <c r="G478" s="98"/>
      <c r="H478" s="98"/>
      <c r="I478" s="36"/>
      <c r="J478" s="36"/>
      <c r="K478" s="36"/>
      <c r="L478" s="36"/>
      <c r="M478" s="36"/>
      <c r="N478" s="36"/>
      <c r="O478" s="36"/>
      <c r="P478" s="36"/>
      <c r="Q478" s="36"/>
      <c r="R478" s="36"/>
      <c r="S478" s="36"/>
      <c r="T478" s="36"/>
      <c r="U478" s="36"/>
      <c r="V478" s="36"/>
      <c r="W478" s="36"/>
      <c r="X478" s="36"/>
      <c r="Y478" s="36"/>
      <c r="Z478" s="36"/>
    </row>
    <row r="479" spans="1:26" ht="12.75" customHeight="1">
      <c r="A479" s="36"/>
      <c r="B479" s="36"/>
      <c r="C479" s="36"/>
      <c r="D479" s="98"/>
      <c r="E479" s="98"/>
      <c r="F479" s="98"/>
      <c r="G479" s="98"/>
      <c r="H479" s="98"/>
      <c r="I479" s="36"/>
      <c r="J479" s="36"/>
      <c r="K479" s="36"/>
      <c r="L479" s="36"/>
      <c r="M479" s="36"/>
      <c r="N479" s="36"/>
      <c r="O479" s="36"/>
      <c r="P479" s="36"/>
      <c r="Q479" s="36"/>
      <c r="R479" s="36"/>
      <c r="S479" s="36"/>
      <c r="T479" s="36"/>
      <c r="U479" s="36"/>
      <c r="V479" s="36"/>
      <c r="W479" s="36"/>
      <c r="X479" s="36"/>
      <c r="Y479" s="36"/>
      <c r="Z479" s="36"/>
    </row>
    <row r="480" spans="1:26" ht="12.75" customHeight="1">
      <c r="A480" s="36"/>
      <c r="B480" s="36"/>
      <c r="C480" s="36"/>
      <c r="D480" s="98"/>
      <c r="E480" s="98"/>
      <c r="F480" s="98"/>
      <c r="G480" s="98"/>
      <c r="H480" s="98"/>
      <c r="I480" s="36"/>
      <c r="J480" s="36"/>
      <c r="K480" s="36"/>
      <c r="L480" s="36"/>
      <c r="M480" s="36"/>
      <c r="N480" s="36"/>
      <c r="O480" s="36"/>
      <c r="P480" s="36"/>
      <c r="Q480" s="36"/>
      <c r="R480" s="36"/>
      <c r="S480" s="36"/>
      <c r="T480" s="36"/>
      <c r="U480" s="36"/>
      <c r="V480" s="36"/>
      <c r="W480" s="36"/>
      <c r="X480" s="36"/>
      <c r="Y480" s="36"/>
      <c r="Z480" s="36"/>
    </row>
    <row r="481" spans="1:26" ht="12.75" customHeight="1">
      <c r="A481" s="36"/>
      <c r="B481" s="36"/>
      <c r="C481" s="36"/>
      <c r="D481" s="98"/>
      <c r="E481" s="98"/>
      <c r="F481" s="98"/>
      <c r="G481" s="98"/>
      <c r="H481" s="98"/>
      <c r="I481" s="36"/>
      <c r="J481" s="36"/>
      <c r="K481" s="36"/>
      <c r="L481" s="36"/>
      <c r="M481" s="36"/>
      <c r="N481" s="36"/>
      <c r="O481" s="36"/>
      <c r="P481" s="36"/>
      <c r="Q481" s="36"/>
      <c r="R481" s="36"/>
      <c r="S481" s="36"/>
      <c r="T481" s="36"/>
      <c r="U481" s="36"/>
      <c r="V481" s="36"/>
      <c r="W481" s="36"/>
      <c r="X481" s="36"/>
      <c r="Y481" s="36"/>
      <c r="Z481" s="36"/>
    </row>
    <row r="482" spans="1:26" ht="12.75" customHeight="1">
      <c r="A482" s="36"/>
      <c r="B482" s="36"/>
      <c r="C482" s="36"/>
      <c r="D482" s="98"/>
      <c r="E482" s="98"/>
      <c r="F482" s="98"/>
      <c r="G482" s="98"/>
      <c r="H482" s="98"/>
      <c r="I482" s="36"/>
      <c r="J482" s="36"/>
      <c r="K482" s="36"/>
      <c r="L482" s="36"/>
      <c r="M482" s="36"/>
      <c r="N482" s="36"/>
      <c r="O482" s="36"/>
      <c r="P482" s="36"/>
      <c r="Q482" s="36"/>
      <c r="R482" s="36"/>
      <c r="S482" s="36"/>
      <c r="T482" s="36"/>
      <c r="U482" s="36"/>
      <c r="V482" s="36"/>
      <c r="W482" s="36"/>
      <c r="X482" s="36"/>
      <c r="Y482" s="36"/>
      <c r="Z482" s="36"/>
    </row>
    <row r="483" spans="1:26" ht="12.75" customHeight="1">
      <c r="A483" s="36"/>
      <c r="B483" s="36"/>
      <c r="C483" s="36"/>
      <c r="D483" s="98"/>
      <c r="E483" s="98"/>
      <c r="F483" s="98"/>
      <c r="G483" s="98"/>
      <c r="H483" s="98"/>
      <c r="I483" s="36"/>
      <c r="J483" s="36"/>
      <c r="K483" s="36"/>
      <c r="L483" s="36"/>
      <c r="M483" s="36"/>
      <c r="N483" s="36"/>
      <c r="O483" s="36"/>
      <c r="P483" s="36"/>
      <c r="Q483" s="36"/>
      <c r="R483" s="36"/>
      <c r="S483" s="36"/>
      <c r="T483" s="36"/>
      <c r="U483" s="36"/>
      <c r="V483" s="36"/>
      <c r="W483" s="36"/>
      <c r="X483" s="36"/>
      <c r="Y483" s="36"/>
      <c r="Z483" s="36"/>
    </row>
    <row r="484" spans="1:26" ht="12.75" customHeight="1">
      <c r="A484" s="36"/>
      <c r="B484" s="36"/>
      <c r="C484" s="36"/>
      <c r="D484" s="98"/>
      <c r="E484" s="98"/>
      <c r="F484" s="98"/>
      <c r="G484" s="98"/>
      <c r="H484" s="98"/>
      <c r="I484" s="36"/>
      <c r="J484" s="36"/>
      <c r="K484" s="36"/>
      <c r="L484" s="36"/>
      <c r="M484" s="36"/>
      <c r="N484" s="36"/>
      <c r="O484" s="36"/>
      <c r="P484" s="36"/>
      <c r="Q484" s="36"/>
      <c r="R484" s="36"/>
      <c r="S484" s="36"/>
      <c r="T484" s="36"/>
      <c r="U484" s="36"/>
      <c r="V484" s="36"/>
      <c r="W484" s="36"/>
      <c r="X484" s="36"/>
      <c r="Y484" s="36"/>
      <c r="Z484" s="36"/>
    </row>
    <row r="485" spans="1:26" ht="12.75" customHeight="1">
      <c r="A485" s="36"/>
      <c r="B485" s="36"/>
      <c r="C485" s="36"/>
      <c r="D485" s="98"/>
      <c r="E485" s="98"/>
      <c r="F485" s="98"/>
      <c r="G485" s="98"/>
      <c r="H485" s="98"/>
      <c r="I485" s="36"/>
      <c r="J485" s="36"/>
      <c r="K485" s="36"/>
      <c r="L485" s="36"/>
      <c r="M485" s="36"/>
      <c r="N485" s="36"/>
      <c r="O485" s="36"/>
      <c r="P485" s="36"/>
      <c r="Q485" s="36"/>
      <c r="R485" s="36"/>
      <c r="S485" s="36"/>
      <c r="T485" s="36"/>
      <c r="U485" s="36"/>
      <c r="V485" s="36"/>
      <c r="W485" s="36"/>
      <c r="X485" s="36"/>
      <c r="Y485" s="36"/>
      <c r="Z485" s="36"/>
    </row>
    <row r="486" spans="1:26" ht="12.75" customHeight="1">
      <c r="A486" s="36"/>
      <c r="B486" s="36"/>
      <c r="C486" s="36"/>
      <c r="D486" s="98"/>
      <c r="E486" s="98"/>
      <c r="F486" s="98"/>
      <c r="G486" s="98"/>
      <c r="H486" s="98"/>
      <c r="I486" s="36"/>
      <c r="J486" s="36"/>
      <c r="K486" s="36"/>
      <c r="L486" s="36"/>
      <c r="M486" s="36"/>
      <c r="N486" s="36"/>
      <c r="O486" s="36"/>
      <c r="P486" s="36"/>
      <c r="Q486" s="36"/>
      <c r="R486" s="36"/>
      <c r="S486" s="36"/>
      <c r="T486" s="36"/>
      <c r="U486" s="36"/>
      <c r="V486" s="36"/>
      <c r="W486" s="36"/>
      <c r="X486" s="36"/>
      <c r="Y486" s="36"/>
      <c r="Z486" s="36"/>
    </row>
    <row r="487" spans="1:26" ht="12.75" customHeight="1">
      <c r="A487" s="36"/>
      <c r="B487" s="36"/>
      <c r="C487" s="36"/>
      <c r="D487" s="98"/>
      <c r="E487" s="98"/>
      <c r="F487" s="98"/>
      <c r="G487" s="98"/>
      <c r="H487" s="98"/>
      <c r="I487" s="36"/>
      <c r="J487" s="36"/>
      <c r="K487" s="36"/>
      <c r="L487" s="36"/>
      <c r="M487" s="36"/>
      <c r="N487" s="36"/>
      <c r="O487" s="36"/>
      <c r="P487" s="36"/>
      <c r="Q487" s="36"/>
      <c r="R487" s="36"/>
      <c r="S487" s="36"/>
      <c r="T487" s="36"/>
      <c r="U487" s="36"/>
      <c r="V487" s="36"/>
      <c r="W487" s="36"/>
      <c r="X487" s="36"/>
      <c r="Y487" s="36"/>
      <c r="Z487" s="36"/>
    </row>
    <row r="488" spans="1:26" ht="12.75" customHeight="1">
      <c r="A488" s="36"/>
      <c r="B488" s="36"/>
      <c r="C488" s="36"/>
      <c r="D488" s="98"/>
      <c r="E488" s="98"/>
      <c r="F488" s="98"/>
      <c r="G488" s="98"/>
      <c r="H488" s="98"/>
      <c r="I488" s="36"/>
      <c r="J488" s="36"/>
      <c r="K488" s="36"/>
      <c r="L488" s="36"/>
      <c r="M488" s="36"/>
      <c r="N488" s="36"/>
      <c r="O488" s="36"/>
      <c r="P488" s="36"/>
      <c r="Q488" s="36"/>
      <c r="R488" s="36"/>
      <c r="S488" s="36"/>
      <c r="T488" s="36"/>
      <c r="U488" s="36"/>
      <c r="V488" s="36"/>
      <c r="W488" s="36"/>
      <c r="X488" s="36"/>
      <c r="Y488" s="36"/>
      <c r="Z488" s="36"/>
    </row>
    <row r="489" spans="1:26" ht="12.75" customHeight="1">
      <c r="A489" s="36"/>
      <c r="B489" s="36"/>
      <c r="C489" s="36"/>
      <c r="D489" s="98"/>
      <c r="E489" s="98"/>
      <c r="F489" s="98"/>
      <c r="G489" s="98"/>
      <c r="H489" s="98"/>
      <c r="I489" s="36"/>
      <c r="J489" s="36"/>
      <c r="K489" s="36"/>
      <c r="L489" s="36"/>
      <c r="M489" s="36"/>
      <c r="N489" s="36"/>
      <c r="O489" s="36"/>
      <c r="P489" s="36"/>
      <c r="Q489" s="36"/>
      <c r="R489" s="36"/>
      <c r="S489" s="36"/>
      <c r="T489" s="36"/>
      <c r="U489" s="36"/>
      <c r="V489" s="36"/>
      <c r="W489" s="36"/>
      <c r="X489" s="36"/>
      <c r="Y489" s="36"/>
      <c r="Z489" s="36"/>
    </row>
    <row r="490" spans="1:26" ht="12.75" customHeight="1">
      <c r="A490" s="36"/>
      <c r="B490" s="36"/>
      <c r="C490" s="36"/>
      <c r="D490" s="98"/>
      <c r="E490" s="98"/>
      <c r="F490" s="98"/>
      <c r="G490" s="98"/>
      <c r="H490" s="98"/>
      <c r="I490" s="36"/>
      <c r="J490" s="36"/>
      <c r="K490" s="36"/>
      <c r="L490" s="36"/>
      <c r="M490" s="36"/>
      <c r="N490" s="36"/>
      <c r="O490" s="36"/>
      <c r="P490" s="36"/>
      <c r="Q490" s="36"/>
      <c r="R490" s="36"/>
      <c r="S490" s="36"/>
      <c r="T490" s="36"/>
      <c r="U490" s="36"/>
      <c r="V490" s="36"/>
      <c r="W490" s="36"/>
      <c r="X490" s="36"/>
      <c r="Y490" s="36"/>
      <c r="Z490" s="36"/>
    </row>
    <row r="491" spans="1:26" ht="12.75" customHeight="1">
      <c r="A491" s="36"/>
      <c r="B491" s="36"/>
      <c r="C491" s="36"/>
      <c r="D491" s="98"/>
      <c r="E491" s="98"/>
      <c r="F491" s="98"/>
      <c r="G491" s="98"/>
      <c r="H491" s="98"/>
      <c r="I491" s="36"/>
      <c r="J491" s="36"/>
      <c r="K491" s="36"/>
      <c r="L491" s="36"/>
      <c r="M491" s="36"/>
      <c r="N491" s="36"/>
      <c r="O491" s="36"/>
      <c r="P491" s="36"/>
      <c r="Q491" s="36"/>
      <c r="R491" s="36"/>
      <c r="S491" s="36"/>
      <c r="T491" s="36"/>
      <c r="U491" s="36"/>
      <c r="V491" s="36"/>
      <c r="W491" s="36"/>
      <c r="X491" s="36"/>
      <c r="Y491" s="36"/>
      <c r="Z491" s="36"/>
    </row>
    <row r="492" spans="1:26" ht="12.75" customHeight="1">
      <c r="A492" s="36"/>
      <c r="B492" s="36"/>
      <c r="C492" s="36"/>
      <c r="D492" s="98"/>
      <c r="E492" s="98"/>
      <c r="F492" s="98"/>
      <c r="G492" s="98"/>
      <c r="H492" s="98"/>
      <c r="I492" s="36"/>
      <c r="J492" s="36"/>
      <c r="K492" s="36"/>
      <c r="L492" s="36"/>
      <c r="M492" s="36"/>
      <c r="N492" s="36"/>
      <c r="O492" s="36"/>
      <c r="P492" s="36"/>
      <c r="Q492" s="36"/>
      <c r="R492" s="36"/>
      <c r="S492" s="36"/>
      <c r="T492" s="36"/>
      <c r="U492" s="36"/>
      <c r="V492" s="36"/>
      <c r="W492" s="36"/>
      <c r="X492" s="36"/>
      <c r="Y492" s="36"/>
      <c r="Z492" s="36"/>
    </row>
    <row r="493" spans="1:26" ht="12.75" customHeight="1">
      <c r="A493" s="36"/>
      <c r="B493" s="36"/>
      <c r="C493" s="36"/>
      <c r="D493" s="98"/>
      <c r="E493" s="98"/>
      <c r="F493" s="98"/>
      <c r="G493" s="98"/>
      <c r="H493" s="98"/>
      <c r="I493" s="36"/>
      <c r="J493" s="36"/>
      <c r="K493" s="36"/>
      <c r="L493" s="36"/>
      <c r="M493" s="36"/>
      <c r="N493" s="36"/>
      <c r="O493" s="36"/>
      <c r="P493" s="36"/>
      <c r="Q493" s="36"/>
      <c r="R493" s="36"/>
      <c r="S493" s="36"/>
      <c r="T493" s="36"/>
      <c r="U493" s="36"/>
      <c r="V493" s="36"/>
      <c r="W493" s="36"/>
      <c r="X493" s="36"/>
      <c r="Y493" s="36"/>
      <c r="Z493" s="36"/>
    </row>
    <row r="494" spans="1:26" ht="12.75" customHeight="1">
      <c r="A494" s="36"/>
      <c r="B494" s="36"/>
      <c r="C494" s="36"/>
      <c r="D494" s="98"/>
      <c r="E494" s="98"/>
      <c r="F494" s="98"/>
      <c r="G494" s="98"/>
      <c r="H494" s="98"/>
      <c r="I494" s="36"/>
      <c r="J494" s="36"/>
      <c r="K494" s="36"/>
      <c r="L494" s="36"/>
      <c r="M494" s="36"/>
      <c r="N494" s="36"/>
      <c r="O494" s="36"/>
      <c r="P494" s="36"/>
      <c r="Q494" s="36"/>
      <c r="R494" s="36"/>
      <c r="S494" s="36"/>
      <c r="T494" s="36"/>
      <c r="U494" s="36"/>
      <c r="V494" s="36"/>
      <c r="W494" s="36"/>
      <c r="X494" s="36"/>
      <c r="Y494" s="36"/>
      <c r="Z494" s="36"/>
    </row>
    <row r="495" spans="1:26" ht="12.75" customHeight="1">
      <c r="A495" s="36"/>
      <c r="B495" s="36"/>
      <c r="C495" s="36"/>
      <c r="D495" s="98"/>
      <c r="E495" s="98"/>
      <c r="F495" s="98"/>
      <c r="G495" s="98"/>
      <c r="H495" s="98"/>
      <c r="I495" s="36"/>
      <c r="J495" s="36"/>
      <c r="K495" s="36"/>
      <c r="L495" s="36"/>
      <c r="M495" s="36"/>
      <c r="N495" s="36"/>
      <c r="O495" s="36"/>
      <c r="P495" s="36"/>
      <c r="Q495" s="36"/>
      <c r="R495" s="36"/>
      <c r="S495" s="36"/>
      <c r="T495" s="36"/>
      <c r="U495" s="36"/>
      <c r="V495" s="36"/>
      <c r="W495" s="36"/>
      <c r="X495" s="36"/>
      <c r="Y495" s="36"/>
      <c r="Z495" s="36"/>
    </row>
    <row r="496" spans="1:26" ht="12.75" customHeight="1">
      <c r="A496" s="36"/>
      <c r="B496" s="36"/>
      <c r="C496" s="36"/>
      <c r="D496" s="98"/>
      <c r="E496" s="98"/>
      <c r="F496" s="98"/>
      <c r="G496" s="98"/>
      <c r="H496" s="98"/>
      <c r="I496" s="36"/>
      <c r="J496" s="36"/>
      <c r="K496" s="36"/>
      <c r="L496" s="36"/>
      <c r="M496" s="36"/>
      <c r="N496" s="36"/>
      <c r="O496" s="36"/>
      <c r="P496" s="36"/>
      <c r="Q496" s="36"/>
      <c r="R496" s="36"/>
      <c r="S496" s="36"/>
      <c r="T496" s="36"/>
      <c r="U496" s="36"/>
      <c r="V496" s="36"/>
      <c r="W496" s="36"/>
      <c r="X496" s="36"/>
      <c r="Y496" s="36"/>
      <c r="Z496" s="36"/>
    </row>
    <row r="497" spans="1:26" ht="12.75" customHeight="1">
      <c r="A497" s="36"/>
      <c r="B497" s="36"/>
      <c r="C497" s="36"/>
      <c r="D497" s="98"/>
      <c r="E497" s="98"/>
      <c r="F497" s="98"/>
      <c r="G497" s="98"/>
      <c r="H497" s="98"/>
      <c r="I497" s="36"/>
      <c r="J497" s="36"/>
      <c r="K497" s="36"/>
      <c r="L497" s="36"/>
      <c r="M497" s="36"/>
      <c r="N497" s="36"/>
      <c r="O497" s="36"/>
      <c r="P497" s="36"/>
      <c r="Q497" s="36"/>
      <c r="R497" s="36"/>
      <c r="S497" s="36"/>
      <c r="T497" s="36"/>
      <c r="U497" s="36"/>
      <c r="V497" s="36"/>
      <c r="W497" s="36"/>
      <c r="X497" s="36"/>
      <c r="Y497" s="36"/>
      <c r="Z497" s="36"/>
    </row>
    <row r="498" spans="1:26" ht="12.75" customHeight="1">
      <c r="A498" s="36"/>
      <c r="B498" s="36"/>
      <c r="C498" s="36"/>
      <c r="D498" s="98"/>
      <c r="E498" s="98"/>
      <c r="F498" s="98"/>
      <c r="G498" s="98"/>
      <c r="H498" s="98"/>
      <c r="I498" s="36"/>
      <c r="J498" s="36"/>
      <c r="K498" s="36"/>
      <c r="L498" s="36"/>
      <c r="M498" s="36"/>
      <c r="N498" s="36"/>
      <c r="O498" s="36"/>
      <c r="P498" s="36"/>
      <c r="Q498" s="36"/>
      <c r="R498" s="36"/>
      <c r="S498" s="36"/>
      <c r="T498" s="36"/>
      <c r="U498" s="36"/>
      <c r="V498" s="36"/>
      <c r="W498" s="36"/>
      <c r="X498" s="36"/>
      <c r="Y498" s="36"/>
      <c r="Z498" s="36"/>
    </row>
    <row r="499" spans="1:26" ht="12.75" customHeight="1">
      <c r="A499" s="36"/>
      <c r="B499" s="36"/>
      <c r="C499" s="36"/>
      <c r="D499" s="98"/>
      <c r="E499" s="98"/>
      <c r="F499" s="98"/>
      <c r="G499" s="98"/>
      <c r="H499" s="98"/>
      <c r="I499" s="36"/>
      <c r="J499" s="36"/>
      <c r="K499" s="36"/>
      <c r="L499" s="36"/>
      <c r="M499" s="36"/>
      <c r="N499" s="36"/>
      <c r="O499" s="36"/>
      <c r="P499" s="36"/>
      <c r="Q499" s="36"/>
      <c r="R499" s="36"/>
      <c r="S499" s="36"/>
      <c r="T499" s="36"/>
      <c r="U499" s="36"/>
      <c r="V499" s="36"/>
      <c r="W499" s="36"/>
      <c r="X499" s="36"/>
      <c r="Y499" s="36"/>
      <c r="Z499" s="36"/>
    </row>
    <row r="500" spans="1:26" ht="12.75" customHeight="1">
      <c r="A500" s="36"/>
      <c r="B500" s="36"/>
      <c r="C500" s="36"/>
      <c r="D500" s="98"/>
      <c r="E500" s="98"/>
      <c r="F500" s="98"/>
      <c r="G500" s="98"/>
      <c r="H500" s="98"/>
      <c r="I500" s="36"/>
      <c r="J500" s="36"/>
      <c r="K500" s="36"/>
      <c r="L500" s="36"/>
      <c r="M500" s="36"/>
      <c r="N500" s="36"/>
      <c r="O500" s="36"/>
      <c r="P500" s="36"/>
      <c r="Q500" s="36"/>
      <c r="R500" s="36"/>
      <c r="S500" s="36"/>
      <c r="T500" s="36"/>
      <c r="U500" s="36"/>
      <c r="V500" s="36"/>
      <c r="W500" s="36"/>
      <c r="X500" s="36"/>
      <c r="Y500" s="36"/>
      <c r="Z500" s="36"/>
    </row>
    <row r="501" spans="1:26" ht="12.75" customHeight="1">
      <c r="A501" s="36"/>
      <c r="B501" s="36"/>
      <c r="C501" s="36"/>
      <c r="D501" s="98"/>
      <c r="E501" s="98"/>
      <c r="F501" s="98"/>
      <c r="G501" s="98"/>
      <c r="H501" s="98"/>
      <c r="I501" s="36"/>
      <c r="J501" s="36"/>
      <c r="K501" s="36"/>
      <c r="L501" s="36"/>
      <c r="M501" s="36"/>
      <c r="N501" s="36"/>
      <c r="O501" s="36"/>
      <c r="P501" s="36"/>
      <c r="Q501" s="36"/>
      <c r="R501" s="36"/>
      <c r="S501" s="36"/>
      <c r="T501" s="36"/>
      <c r="U501" s="36"/>
      <c r="V501" s="36"/>
      <c r="W501" s="36"/>
      <c r="X501" s="36"/>
      <c r="Y501" s="36"/>
      <c r="Z501" s="36"/>
    </row>
    <row r="502" spans="1:26" ht="12.75" customHeight="1">
      <c r="A502" s="36"/>
      <c r="B502" s="36"/>
      <c r="C502" s="36"/>
      <c r="D502" s="98"/>
      <c r="E502" s="98"/>
      <c r="F502" s="98"/>
      <c r="G502" s="98"/>
      <c r="H502" s="98"/>
      <c r="I502" s="36"/>
      <c r="J502" s="36"/>
      <c r="K502" s="36"/>
      <c r="L502" s="36"/>
      <c r="M502" s="36"/>
      <c r="N502" s="36"/>
      <c r="O502" s="36"/>
      <c r="P502" s="36"/>
      <c r="Q502" s="36"/>
      <c r="R502" s="36"/>
      <c r="S502" s="36"/>
      <c r="T502" s="36"/>
      <c r="U502" s="36"/>
      <c r="V502" s="36"/>
      <c r="W502" s="36"/>
      <c r="X502" s="36"/>
      <c r="Y502" s="36"/>
      <c r="Z502" s="36"/>
    </row>
    <row r="503" spans="1:26" ht="12.75" customHeight="1">
      <c r="A503" s="36"/>
      <c r="B503" s="36"/>
      <c r="C503" s="36"/>
      <c r="D503" s="98"/>
      <c r="E503" s="98"/>
      <c r="F503" s="98"/>
      <c r="G503" s="98"/>
      <c r="H503" s="98"/>
      <c r="I503" s="36"/>
      <c r="J503" s="36"/>
      <c r="K503" s="36"/>
      <c r="L503" s="36"/>
      <c r="M503" s="36"/>
      <c r="N503" s="36"/>
      <c r="O503" s="36"/>
      <c r="P503" s="36"/>
      <c r="Q503" s="36"/>
      <c r="R503" s="36"/>
      <c r="S503" s="36"/>
      <c r="T503" s="36"/>
      <c r="U503" s="36"/>
      <c r="V503" s="36"/>
      <c r="W503" s="36"/>
      <c r="X503" s="36"/>
      <c r="Y503" s="36"/>
      <c r="Z503" s="36"/>
    </row>
    <row r="504" spans="1:26" ht="12.75" customHeight="1">
      <c r="A504" s="36"/>
      <c r="B504" s="36"/>
      <c r="C504" s="36"/>
      <c r="D504" s="98"/>
      <c r="E504" s="98"/>
      <c r="F504" s="98"/>
      <c r="G504" s="98"/>
      <c r="H504" s="98"/>
      <c r="I504" s="36"/>
      <c r="J504" s="36"/>
      <c r="K504" s="36"/>
      <c r="L504" s="36"/>
      <c r="M504" s="36"/>
      <c r="N504" s="36"/>
      <c r="O504" s="36"/>
      <c r="P504" s="36"/>
      <c r="Q504" s="36"/>
      <c r="R504" s="36"/>
      <c r="S504" s="36"/>
      <c r="T504" s="36"/>
      <c r="U504" s="36"/>
      <c r="V504" s="36"/>
      <c r="W504" s="36"/>
      <c r="X504" s="36"/>
      <c r="Y504" s="36"/>
      <c r="Z504" s="36"/>
    </row>
    <row r="505" spans="1:26" ht="12.75" customHeight="1">
      <c r="A505" s="36"/>
      <c r="B505" s="36"/>
      <c r="C505" s="36"/>
      <c r="D505" s="98"/>
      <c r="E505" s="98"/>
      <c r="F505" s="98"/>
      <c r="G505" s="98"/>
      <c r="H505" s="98"/>
      <c r="I505" s="36"/>
      <c r="J505" s="36"/>
      <c r="K505" s="36"/>
      <c r="L505" s="36"/>
      <c r="M505" s="36"/>
      <c r="N505" s="36"/>
      <c r="O505" s="36"/>
      <c r="P505" s="36"/>
      <c r="Q505" s="36"/>
      <c r="R505" s="36"/>
      <c r="S505" s="36"/>
      <c r="T505" s="36"/>
      <c r="U505" s="36"/>
      <c r="V505" s="36"/>
      <c r="W505" s="36"/>
      <c r="X505" s="36"/>
      <c r="Y505" s="36"/>
      <c r="Z505" s="36"/>
    </row>
    <row r="506" spans="1:26" ht="12.75" customHeight="1">
      <c r="A506" s="36"/>
      <c r="B506" s="36"/>
      <c r="C506" s="36"/>
      <c r="D506" s="98"/>
      <c r="E506" s="98"/>
      <c r="F506" s="98"/>
      <c r="G506" s="98"/>
      <c r="H506" s="98"/>
      <c r="I506" s="36"/>
      <c r="J506" s="36"/>
      <c r="K506" s="36"/>
      <c r="L506" s="36"/>
      <c r="M506" s="36"/>
      <c r="N506" s="36"/>
      <c r="O506" s="36"/>
      <c r="P506" s="36"/>
      <c r="Q506" s="36"/>
      <c r="R506" s="36"/>
      <c r="S506" s="36"/>
      <c r="T506" s="36"/>
      <c r="U506" s="36"/>
      <c r="V506" s="36"/>
      <c r="W506" s="36"/>
      <c r="X506" s="36"/>
      <c r="Y506" s="36"/>
      <c r="Z506" s="36"/>
    </row>
    <row r="507" spans="1:26" ht="12.75" customHeight="1">
      <c r="A507" s="36"/>
      <c r="B507" s="36"/>
      <c r="C507" s="36"/>
      <c r="D507" s="98"/>
      <c r="E507" s="98"/>
      <c r="F507" s="98"/>
      <c r="G507" s="98"/>
      <c r="H507" s="98"/>
      <c r="I507" s="36"/>
      <c r="J507" s="36"/>
      <c r="K507" s="36"/>
      <c r="L507" s="36"/>
      <c r="M507" s="36"/>
      <c r="N507" s="36"/>
      <c r="O507" s="36"/>
      <c r="P507" s="36"/>
      <c r="Q507" s="36"/>
      <c r="R507" s="36"/>
      <c r="S507" s="36"/>
      <c r="T507" s="36"/>
      <c r="U507" s="36"/>
      <c r="V507" s="36"/>
      <c r="W507" s="36"/>
      <c r="X507" s="36"/>
      <c r="Y507" s="36"/>
      <c r="Z507" s="36"/>
    </row>
    <row r="508" spans="1:26" ht="12.75" customHeight="1">
      <c r="A508" s="36"/>
      <c r="B508" s="36"/>
      <c r="C508" s="36"/>
      <c r="D508" s="98"/>
      <c r="E508" s="98"/>
      <c r="F508" s="98"/>
      <c r="G508" s="98"/>
      <c r="H508" s="98"/>
      <c r="I508" s="36"/>
      <c r="J508" s="36"/>
      <c r="K508" s="36"/>
      <c r="L508" s="36"/>
      <c r="M508" s="36"/>
      <c r="N508" s="36"/>
      <c r="O508" s="36"/>
      <c r="P508" s="36"/>
      <c r="Q508" s="36"/>
      <c r="R508" s="36"/>
      <c r="S508" s="36"/>
      <c r="T508" s="36"/>
      <c r="U508" s="36"/>
      <c r="V508" s="36"/>
      <c r="W508" s="36"/>
      <c r="X508" s="36"/>
      <c r="Y508" s="36"/>
      <c r="Z508" s="36"/>
    </row>
    <row r="509" spans="1:26" ht="12.75" customHeight="1">
      <c r="A509" s="36"/>
      <c r="B509" s="36"/>
      <c r="C509" s="36"/>
      <c r="D509" s="98"/>
      <c r="E509" s="98"/>
      <c r="F509" s="98"/>
      <c r="G509" s="98"/>
      <c r="H509" s="98"/>
      <c r="I509" s="36"/>
      <c r="J509" s="36"/>
      <c r="K509" s="36"/>
      <c r="L509" s="36"/>
      <c r="M509" s="36"/>
      <c r="N509" s="36"/>
      <c r="O509" s="36"/>
      <c r="P509" s="36"/>
      <c r="Q509" s="36"/>
      <c r="R509" s="36"/>
      <c r="S509" s="36"/>
      <c r="T509" s="36"/>
      <c r="U509" s="36"/>
      <c r="V509" s="36"/>
      <c r="W509" s="36"/>
      <c r="X509" s="36"/>
      <c r="Y509" s="36"/>
      <c r="Z509" s="36"/>
    </row>
    <row r="510" spans="1:26" ht="12.75" customHeight="1">
      <c r="A510" s="36"/>
      <c r="B510" s="36"/>
      <c r="C510" s="36"/>
      <c r="D510" s="98"/>
      <c r="E510" s="98"/>
      <c r="F510" s="98"/>
      <c r="G510" s="98"/>
      <c r="H510" s="98"/>
      <c r="I510" s="36"/>
      <c r="J510" s="36"/>
      <c r="K510" s="36"/>
      <c r="L510" s="36"/>
      <c r="M510" s="36"/>
      <c r="N510" s="36"/>
      <c r="O510" s="36"/>
      <c r="P510" s="36"/>
      <c r="Q510" s="36"/>
      <c r="R510" s="36"/>
      <c r="S510" s="36"/>
      <c r="T510" s="36"/>
      <c r="U510" s="36"/>
      <c r="V510" s="36"/>
      <c r="W510" s="36"/>
      <c r="X510" s="36"/>
      <c r="Y510" s="36"/>
      <c r="Z510" s="36"/>
    </row>
    <row r="511" spans="1:26" ht="12.75" customHeight="1">
      <c r="A511" s="36"/>
      <c r="B511" s="36"/>
      <c r="C511" s="36"/>
      <c r="D511" s="98"/>
      <c r="E511" s="98"/>
      <c r="F511" s="98"/>
      <c r="G511" s="98"/>
      <c r="H511" s="98"/>
      <c r="I511" s="36"/>
      <c r="J511" s="36"/>
      <c r="K511" s="36"/>
      <c r="L511" s="36"/>
      <c r="M511" s="36"/>
      <c r="N511" s="36"/>
      <c r="O511" s="36"/>
      <c r="P511" s="36"/>
      <c r="Q511" s="36"/>
      <c r="R511" s="36"/>
      <c r="S511" s="36"/>
      <c r="T511" s="36"/>
      <c r="U511" s="36"/>
      <c r="V511" s="36"/>
      <c r="W511" s="36"/>
      <c r="X511" s="36"/>
      <c r="Y511" s="36"/>
      <c r="Z511" s="36"/>
    </row>
    <row r="512" spans="1:26" ht="12.75" customHeight="1">
      <c r="A512" s="36"/>
      <c r="B512" s="36"/>
      <c r="C512" s="36"/>
      <c r="D512" s="98"/>
      <c r="E512" s="98"/>
      <c r="F512" s="98"/>
      <c r="G512" s="98"/>
      <c r="H512" s="98"/>
      <c r="I512" s="36"/>
      <c r="J512" s="36"/>
      <c r="K512" s="36"/>
      <c r="L512" s="36"/>
      <c r="M512" s="36"/>
      <c r="N512" s="36"/>
      <c r="O512" s="36"/>
      <c r="P512" s="36"/>
      <c r="Q512" s="36"/>
      <c r="R512" s="36"/>
      <c r="S512" s="36"/>
      <c r="T512" s="36"/>
      <c r="U512" s="36"/>
      <c r="V512" s="36"/>
      <c r="W512" s="36"/>
      <c r="X512" s="36"/>
      <c r="Y512" s="36"/>
      <c r="Z512" s="36"/>
    </row>
    <row r="513" spans="1:26" ht="12.75" customHeight="1">
      <c r="A513" s="36"/>
      <c r="B513" s="36"/>
      <c r="C513" s="36"/>
      <c r="D513" s="98"/>
      <c r="E513" s="98"/>
      <c r="F513" s="98"/>
      <c r="G513" s="98"/>
      <c r="H513" s="98"/>
      <c r="I513" s="36"/>
      <c r="J513" s="36"/>
      <c r="K513" s="36"/>
      <c r="L513" s="36"/>
      <c r="M513" s="36"/>
      <c r="N513" s="36"/>
      <c r="O513" s="36"/>
      <c r="P513" s="36"/>
      <c r="Q513" s="36"/>
      <c r="R513" s="36"/>
      <c r="S513" s="36"/>
      <c r="T513" s="36"/>
      <c r="U513" s="36"/>
      <c r="V513" s="36"/>
      <c r="W513" s="36"/>
      <c r="X513" s="36"/>
      <c r="Y513" s="36"/>
      <c r="Z513" s="36"/>
    </row>
    <row r="514" spans="1:26" ht="12.75" customHeight="1">
      <c r="A514" s="36"/>
      <c r="B514" s="36"/>
      <c r="C514" s="36"/>
      <c r="D514" s="98"/>
      <c r="E514" s="98"/>
      <c r="F514" s="98"/>
      <c r="G514" s="98"/>
      <c r="H514" s="98"/>
      <c r="I514" s="36"/>
      <c r="J514" s="36"/>
      <c r="K514" s="36"/>
      <c r="L514" s="36"/>
      <c r="M514" s="36"/>
      <c r="N514" s="36"/>
      <c r="O514" s="36"/>
      <c r="P514" s="36"/>
      <c r="Q514" s="36"/>
      <c r="R514" s="36"/>
      <c r="S514" s="36"/>
      <c r="T514" s="36"/>
      <c r="U514" s="36"/>
      <c r="V514" s="36"/>
      <c r="W514" s="36"/>
      <c r="X514" s="36"/>
      <c r="Y514" s="36"/>
      <c r="Z514" s="36"/>
    </row>
    <row r="515" spans="1:26" ht="12.75" customHeight="1">
      <c r="A515" s="36"/>
      <c r="B515" s="36"/>
      <c r="C515" s="36"/>
      <c r="D515" s="98"/>
      <c r="E515" s="98"/>
      <c r="F515" s="98"/>
      <c r="G515" s="98"/>
      <c r="H515" s="98"/>
      <c r="I515" s="36"/>
      <c r="J515" s="36"/>
      <c r="K515" s="36"/>
      <c r="L515" s="36"/>
      <c r="M515" s="36"/>
      <c r="N515" s="36"/>
      <c r="O515" s="36"/>
      <c r="P515" s="36"/>
      <c r="Q515" s="36"/>
      <c r="R515" s="36"/>
      <c r="S515" s="36"/>
      <c r="T515" s="36"/>
      <c r="U515" s="36"/>
      <c r="V515" s="36"/>
      <c r="W515" s="36"/>
      <c r="X515" s="36"/>
      <c r="Y515" s="36"/>
      <c r="Z515" s="36"/>
    </row>
    <row r="516" spans="1:26" ht="12.75" customHeight="1">
      <c r="A516" s="36"/>
      <c r="B516" s="36"/>
      <c r="C516" s="36"/>
      <c r="D516" s="98"/>
      <c r="E516" s="98"/>
      <c r="F516" s="98"/>
      <c r="G516" s="98"/>
      <c r="H516" s="98"/>
      <c r="I516" s="36"/>
      <c r="J516" s="36"/>
      <c r="K516" s="36"/>
      <c r="L516" s="36"/>
      <c r="M516" s="36"/>
      <c r="N516" s="36"/>
      <c r="O516" s="36"/>
      <c r="P516" s="36"/>
      <c r="Q516" s="36"/>
      <c r="R516" s="36"/>
      <c r="S516" s="36"/>
      <c r="T516" s="36"/>
      <c r="U516" s="36"/>
      <c r="V516" s="36"/>
      <c r="W516" s="36"/>
      <c r="X516" s="36"/>
      <c r="Y516" s="36"/>
      <c r="Z516" s="36"/>
    </row>
    <row r="517" spans="1:26" ht="12.75" customHeight="1">
      <c r="A517" s="36"/>
      <c r="B517" s="36"/>
      <c r="C517" s="36"/>
      <c r="D517" s="98"/>
      <c r="E517" s="98"/>
      <c r="F517" s="98"/>
      <c r="G517" s="98"/>
      <c r="H517" s="98"/>
      <c r="I517" s="36"/>
      <c r="J517" s="36"/>
      <c r="K517" s="36"/>
      <c r="L517" s="36"/>
      <c r="M517" s="36"/>
      <c r="N517" s="36"/>
      <c r="O517" s="36"/>
      <c r="P517" s="36"/>
      <c r="Q517" s="36"/>
      <c r="R517" s="36"/>
      <c r="S517" s="36"/>
      <c r="T517" s="36"/>
      <c r="U517" s="36"/>
      <c r="V517" s="36"/>
      <c r="W517" s="36"/>
      <c r="X517" s="36"/>
      <c r="Y517" s="36"/>
      <c r="Z517" s="36"/>
    </row>
    <row r="518" spans="1:26" ht="12.75" customHeight="1">
      <c r="A518" s="36"/>
      <c r="B518" s="36"/>
      <c r="C518" s="36"/>
      <c r="D518" s="98"/>
      <c r="E518" s="98"/>
      <c r="F518" s="98"/>
      <c r="G518" s="98"/>
      <c r="H518" s="98"/>
      <c r="I518" s="36"/>
      <c r="J518" s="36"/>
      <c r="K518" s="36"/>
      <c r="L518" s="36"/>
      <c r="M518" s="36"/>
      <c r="N518" s="36"/>
      <c r="O518" s="36"/>
      <c r="P518" s="36"/>
      <c r="Q518" s="36"/>
      <c r="R518" s="36"/>
      <c r="S518" s="36"/>
      <c r="T518" s="36"/>
      <c r="U518" s="36"/>
      <c r="V518" s="36"/>
      <c r="W518" s="36"/>
      <c r="X518" s="36"/>
      <c r="Y518" s="36"/>
      <c r="Z518" s="36"/>
    </row>
    <row r="519" spans="1:26" ht="12.75" customHeight="1">
      <c r="A519" s="36"/>
      <c r="B519" s="36"/>
      <c r="C519" s="36"/>
      <c r="D519" s="98"/>
      <c r="E519" s="98"/>
      <c r="F519" s="98"/>
      <c r="G519" s="98"/>
      <c r="H519" s="98"/>
      <c r="I519" s="36"/>
      <c r="J519" s="36"/>
      <c r="K519" s="36"/>
      <c r="L519" s="36"/>
      <c r="M519" s="36"/>
      <c r="N519" s="36"/>
      <c r="O519" s="36"/>
      <c r="P519" s="36"/>
      <c r="Q519" s="36"/>
      <c r="R519" s="36"/>
      <c r="S519" s="36"/>
      <c r="T519" s="36"/>
      <c r="U519" s="36"/>
      <c r="V519" s="36"/>
      <c r="W519" s="36"/>
      <c r="X519" s="36"/>
      <c r="Y519" s="36"/>
      <c r="Z519" s="36"/>
    </row>
    <row r="520" spans="1:26" ht="12.75" customHeight="1">
      <c r="A520" s="36"/>
      <c r="B520" s="36"/>
      <c r="C520" s="36"/>
      <c r="D520" s="98"/>
      <c r="E520" s="98"/>
      <c r="F520" s="98"/>
      <c r="G520" s="98"/>
      <c r="H520" s="98"/>
      <c r="I520" s="36"/>
      <c r="J520" s="36"/>
      <c r="K520" s="36"/>
      <c r="L520" s="36"/>
      <c r="M520" s="36"/>
      <c r="N520" s="36"/>
      <c r="O520" s="36"/>
      <c r="P520" s="36"/>
      <c r="Q520" s="36"/>
      <c r="R520" s="36"/>
      <c r="S520" s="36"/>
      <c r="T520" s="36"/>
      <c r="U520" s="36"/>
      <c r="V520" s="36"/>
      <c r="W520" s="36"/>
      <c r="X520" s="36"/>
      <c r="Y520" s="36"/>
      <c r="Z520" s="36"/>
    </row>
    <row r="521" spans="1:26" ht="12.75" customHeight="1">
      <c r="A521" s="36"/>
      <c r="B521" s="36"/>
      <c r="C521" s="36"/>
      <c r="D521" s="98"/>
      <c r="E521" s="98"/>
      <c r="F521" s="98"/>
      <c r="G521" s="98"/>
      <c r="H521" s="98"/>
      <c r="I521" s="36"/>
      <c r="J521" s="36"/>
      <c r="K521" s="36"/>
      <c r="L521" s="36"/>
      <c r="M521" s="36"/>
      <c r="N521" s="36"/>
      <c r="O521" s="36"/>
      <c r="P521" s="36"/>
      <c r="Q521" s="36"/>
      <c r="R521" s="36"/>
      <c r="S521" s="36"/>
      <c r="T521" s="36"/>
      <c r="U521" s="36"/>
      <c r="V521" s="36"/>
      <c r="W521" s="36"/>
      <c r="X521" s="36"/>
      <c r="Y521" s="36"/>
      <c r="Z521" s="36"/>
    </row>
    <row r="522" spans="1:26" ht="12.75" customHeight="1">
      <c r="A522" s="36"/>
      <c r="B522" s="36"/>
      <c r="C522" s="36"/>
      <c r="D522" s="98"/>
      <c r="E522" s="98"/>
      <c r="F522" s="98"/>
      <c r="G522" s="98"/>
      <c r="H522" s="98"/>
      <c r="I522" s="36"/>
      <c r="J522" s="36"/>
      <c r="K522" s="36"/>
      <c r="L522" s="36"/>
      <c r="M522" s="36"/>
      <c r="N522" s="36"/>
      <c r="O522" s="36"/>
      <c r="P522" s="36"/>
      <c r="Q522" s="36"/>
      <c r="R522" s="36"/>
      <c r="S522" s="36"/>
      <c r="T522" s="36"/>
      <c r="U522" s="36"/>
      <c r="V522" s="36"/>
      <c r="W522" s="36"/>
      <c r="X522" s="36"/>
      <c r="Y522" s="36"/>
      <c r="Z522" s="36"/>
    </row>
    <row r="523" spans="1:26" ht="12.75" customHeight="1">
      <c r="A523" s="36"/>
      <c r="B523" s="36"/>
      <c r="C523" s="36"/>
      <c r="D523" s="98"/>
      <c r="E523" s="98"/>
      <c r="F523" s="98"/>
      <c r="G523" s="98"/>
      <c r="H523" s="98"/>
      <c r="I523" s="36"/>
      <c r="J523" s="36"/>
      <c r="K523" s="36"/>
      <c r="L523" s="36"/>
      <c r="M523" s="36"/>
      <c r="N523" s="36"/>
      <c r="O523" s="36"/>
      <c r="P523" s="36"/>
      <c r="Q523" s="36"/>
      <c r="R523" s="36"/>
      <c r="S523" s="36"/>
      <c r="T523" s="36"/>
      <c r="U523" s="36"/>
      <c r="V523" s="36"/>
      <c r="W523" s="36"/>
      <c r="X523" s="36"/>
      <c r="Y523" s="36"/>
      <c r="Z523" s="36"/>
    </row>
    <row r="524" spans="1:26" ht="12.75" customHeight="1">
      <c r="A524" s="36"/>
      <c r="B524" s="36"/>
      <c r="C524" s="36"/>
      <c r="D524" s="98"/>
      <c r="E524" s="98"/>
      <c r="F524" s="98"/>
      <c r="G524" s="98"/>
      <c r="H524" s="98"/>
      <c r="I524" s="36"/>
      <c r="J524" s="36"/>
      <c r="K524" s="36"/>
      <c r="L524" s="36"/>
      <c r="M524" s="36"/>
      <c r="N524" s="36"/>
      <c r="O524" s="36"/>
      <c r="P524" s="36"/>
      <c r="Q524" s="36"/>
      <c r="R524" s="36"/>
      <c r="S524" s="36"/>
      <c r="T524" s="36"/>
      <c r="U524" s="36"/>
      <c r="V524" s="36"/>
      <c r="W524" s="36"/>
      <c r="X524" s="36"/>
      <c r="Y524" s="36"/>
      <c r="Z524" s="36"/>
    </row>
    <row r="525" spans="1:26" ht="12.75" customHeight="1">
      <c r="A525" s="36"/>
      <c r="B525" s="36"/>
      <c r="C525" s="36"/>
      <c r="D525" s="98"/>
      <c r="E525" s="98"/>
      <c r="F525" s="98"/>
      <c r="G525" s="98"/>
      <c r="H525" s="98"/>
      <c r="I525" s="36"/>
      <c r="J525" s="36"/>
      <c r="K525" s="36"/>
      <c r="L525" s="36"/>
      <c r="M525" s="36"/>
      <c r="N525" s="36"/>
      <c r="O525" s="36"/>
      <c r="P525" s="36"/>
      <c r="Q525" s="36"/>
      <c r="R525" s="36"/>
      <c r="S525" s="36"/>
      <c r="T525" s="36"/>
      <c r="U525" s="36"/>
      <c r="V525" s="36"/>
      <c r="W525" s="36"/>
      <c r="X525" s="36"/>
      <c r="Y525" s="36"/>
      <c r="Z525" s="36"/>
    </row>
    <row r="526" spans="1:26" ht="12.75" customHeight="1">
      <c r="A526" s="36"/>
      <c r="B526" s="36"/>
      <c r="C526" s="36"/>
      <c r="D526" s="98"/>
      <c r="E526" s="98"/>
      <c r="F526" s="98"/>
      <c r="G526" s="98"/>
      <c r="H526" s="98"/>
      <c r="I526" s="36"/>
      <c r="J526" s="36"/>
      <c r="K526" s="36"/>
      <c r="L526" s="36"/>
      <c r="M526" s="36"/>
      <c r="N526" s="36"/>
      <c r="O526" s="36"/>
      <c r="P526" s="36"/>
      <c r="Q526" s="36"/>
      <c r="R526" s="36"/>
      <c r="S526" s="36"/>
      <c r="T526" s="36"/>
      <c r="U526" s="36"/>
      <c r="V526" s="36"/>
      <c r="W526" s="36"/>
      <c r="X526" s="36"/>
      <c r="Y526" s="36"/>
      <c r="Z526" s="36"/>
    </row>
    <row r="527" spans="1:26" ht="12.75" customHeight="1">
      <c r="A527" s="36"/>
      <c r="B527" s="36"/>
      <c r="C527" s="36"/>
      <c r="D527" s="98"/>
      <c r="E527" s="98"/>
      <c r="F527" s="98"/>
      <c r="G527" s="98"/>
      <c r="H527" s="98"/>
      <c r="I527" s="36"/>
      <c r="J527" s="36"/>
      <c r="K527" s="36"/>
      <c r="L527" s="36"/>
      <c r="M527" s="36"/>
      <c r="N527" s="36"/>
      <c r="O527" s="36"/>
      <c r="P527" s="36"/>
      <c r="Q527" s="36"/>
      <c r="R527" s="36"/>
      <c r="S527" s="36"/>
      <c r="T527" s="36"/>
      <c r="U527" s="36"/>
      <c r="V527" s="36"/>
      <c r="W527" s="36"/>
      <c r="X527" s="36"/>
      <c r="Y527" s="36"/>
      <c r="Z527" s="36"/>
    </row>
    <row r="528" spans="1:26" ht="12.75" customHeight="1">
      <c r="A528" s="36"/>
      <c r="B528" s="36"/>
      <c r="C528" s="36"/>
      <c r="D528" s="98"/>
      <c r="E528" s="98"/>
      <c r="F528" s="98"/>
      <c r="G528" s="98"/>
      <c r="H528" s="98"/>
      <c r="I528" s="36"/>
      <c r="J528" s="36"/>
      <c r="K528" s="36"/>
      <c r="L528" s="36"/>
      <c r="M528" s="36"/>
      <c r="N528" s="36"/>
      <c r="O528" s="36"/>
      <c r="P528" s="36"/>
      <c r="Q528" s="36"/>
      <c r="R528" s="36"/>
      <c r="S528" s="36"/>
      <c r="T528" s="36"/>
      <c r="U528" s="36"/>
      <c r="V528" s="36"/>
      <c r="W528" s="36"/>
      <c r="X528" s="36"/>
      <c r="Y528" s="36"/>
      <c r="Z528" s="36"/>
    </row>
    <row r="529" spans="1:26" ht="12.75" customHeight="1">
      <c r="A529" s="36"/>
      <c r="B529" s="36"/>
      <c r="C529" s="36"/>
      <c r="D529" s="98"/>
      <c r="E529" s="98"/>
      <c r="F529" s="98"/>
      <c r="G529" s="98"/>
      <c r="H529" s="98"/>
      <c r="I529" s="36"/>
      <c r="J529" s="36"/>
      <c r="K529" s="36"/>
      <c r="L529" s="36"/>
      <c r="M529" s="36"/>
      <c r="N529" s="36"/>
      <c r="O529" s="36"/>
      <c r="P529" s="36"/>
      <c r="Q529" s="36"/>
      <c r="R529" s="36"/>
      <c r="S529" s="36"/>
      <c r="T529" s="36"/>
      <c r="U529" s="36"/>
      <c r="V529" s="36"/>
      <c r="W529" s="36"/>
      <c r="X529" s="36"/>
      <c r="Y529" s="36"/>
      <c r="Z529" s="36"/>
    </row>
    <row r="530" spans="1:26" ht="12.75" customHeight="1">
      <c r="A530" s="36"/>
      <c r="B530" s="36"/>
      <c r="C530" s="36"/>
      <c r="D530" s="98"/>
      <c r="E530" s="98"/>
      <c r="F530" s="98"/>
      <c r="G530" s="98"/>
      <c r="H530" s="98"/>
      <c r="I530" s="36"/>
      <c r="J530" s="36"/>
      <c r="K530" s="36"/>
      <c r="L530" s="36"/>
      <c r="M530" s="36"/>
      <c r="N530" s="36"/>
      <c r="O530" s="36"/>
      <c r="P530" s="36"/>
      <c r="Q530" s="36"/>
      <c r="R530" s="36"/>
      <c r="S530" s="36"/>
      <c r="T530" s="36"/>
      <c r="U530" s="36"/>
      <c r="V530" s="36"/>
      <c r="W530" s="36"/>
      <c r="X530" s="36"/>
      <c r="Y530" s="36"/>
      <c r="Z530" s="36"/>
    </row>
    <row r="531" spans="1:26" ht="12.75" customHeight="1">
      <c r="A531" s="36"/>
      <c r="B531" s="36"/>
      <c r="C531" s="36"/>
      <c r="D531" s="98"/>
      <c r="E531" s="98"/>
      <c r="F531" s="98"/>
      <c r="G531" s="98"/>
      <c r="H531" s="98"/>
      <c r="I531" s="36"/>
      <c r="J531" s="36"/>
      <c r="K531" s="36"/>
      <c r="L531" s="36"/>
      <c r="M531" s="36"/>
      <c r="N531" s="36"/>
      <c r="O531" s="36"/>
      <c r="P531" s="36"/>
      <c r="Q531" s="36"/>
      <c r="R531" s="36"/>
      <c r="S531" s="36"/>
      <c r="T531" s="36"/>
      <c r="U531" s="36"/>
      <c r="V531" s="36"/>
      <c r="W531" s="36"/>
      <c r="X531" s="36"/>
      <c r="Y531" s="36"/>
      <c r="Z531" s="36"/>
    </row>
    <row r="532" spans="1:26" ht="12.75" customHeight="1">
      <c r="A532" s="36"/>
      <c r="B532" s="36"/>
      <c r="C532" s="36"/>
      <c r="D532" s="98"/>
      <c r="E532" s="98"/>
      <c r="F532" s="98"/>
      <c r="G532" s="98"/>
      <c r="H532" s="98"/>
      <c r="I532" s="36"/>
      <c r="J532" s="36"/>
      <c r="K532" s="36"/>
      <c r="L532" s="36"/>
      <c r="M532" s="36"/>
      <c r="N532" s="36"/>
      <c r="O532" s="36"/>
      <c r="P532" s="36"/>
      <c r="Q532" s="36"/>
      <c r="R532" s="36"/>
      <c r="S532" s="36"/>
      <c r="T532" s="36"/>
      <c r="U532" s="36"/>
      <c r="V532" s="36"/>
      <c r="W532" s="36"/>
      <c r="X532" s="36"/>
      <c r="Y532" s="36"/>
      <c r="Z532" s="36"/>
    </row>
    <row r="533" spans="1:26" ht="12.75" customHeight="1">
      <c r="A533" s="36"/>
      <c r="B533" s="36"/>
      <c r="C533" s="36"/>
      <c r="D533" s="98"/>
      <c r="E533" s="98"/>
      <c r="F533" s="98"/>
      <c r="G533" s="98"/>
      <c r="H533" s="98"/>
      <c r="I533" s="36"/>
      <c r="J533" s="36"/>
      <c r="K533" s="36"/>
      <c r="L533" s="36"/>
      <c r="M533" s="36"/>
      <c r="N533" s="36"/>
      <c r="O533" s="36"/>
      <c r="P533" s="36"/>
      <c r="Q533" s="36"/>
      <c r="R533" s="36"/>
      <c r="S533" s="36"/>
      <c r="T533" s="36"/>
      <c r="U533" s="36"/>
      <c r="V533" s="36"/>
      <c r="W533" s="36"/>
      <c r="X533" s="36"/>
      <c r="Y533" s="36"/>
      <c r="Z533" s="36"/>
    </row>
    <row r="534" spans="1:26" ht="12.75" customHeight="1">
      <c r="A534" s="36"/>
      <c r="B534" s="36"/>
      <c r="C534" s="36"/>
      <c r="D534" s="98"/>
      <c r="E534" s="98"/>
      <c r="F534" s="98"/>
      <c r="G534" s="98"/>
      <c r="H534" s="98"/>
      <c r="I534" s="36"/>
      <c r="J534" s="36"/>
      <c r="K534" s="36"/>
      <c r="L534" s="36"/>
      <c r="M534" s="36"/>
      <c r="N534" s="36"/>
      <c r="O534" s="36"/>
      <c r="P534" s="36"/>
      <c r="Q534" s="36"/>
      <c r="R534" s="36"/>
      <c r="S534" s="36"/>
      <c r="T534" s="36"/>
      <c r="U534" s="36"/>
      <c r="V534" s="36"/>
      <c r="W534" s="36"/>
      <c r="X534" s="36"/>
      <c r="Y534" s="36"/>
      <c r="Z534" s="36"/>
    </row>
    <row r="535" spans="1:26" ht="12.75" customHeight="1">
      <c r="A535" s="36"/>
      <c r="B535" s="36"/>
      <c r="C535" s="36"/>
      <c r="D535" s="98"/>
      <c r="E535" s="98"/>
      <c r="F535" s="98"/>
      <c r="G535" s="98"/>
      <c r="H535" s="98"/>
      <c r="I535" s="36"/>
      <c r="J535" s="36"/>
      <c r="K535" s="36"/>
      <c r="L535" s="36"/>
      <c r="M535" s="36"/>
      <c r="N535" s="36"/>
      <c r="O535" s="36"/>
      <c r="P535" s="36"/>
      <c r="Q535" s="36"/>
      <c r="R535" s="36"/>
      <c r="S535" s="36"/>
      <c r="T535" s="36"/>
      <c r="U535" s="36"/>
      <c r="V535" s="36"/>
      <c r="W535" s="36"/>
      <c r="X535" s="36"/>
      <c r="Y535" s="36"/>
      <c r="Z535" s="36"/>
    </row>
    <row r="536" spans="1:26" ht="12.75" customHeight="1">
      <c r="A536" s="36"/>
      <c r="B536" s="36"/>
      <c r="C536" s="36"/>
      <c r="D536" s="98"/>
      <c r="E536" s="98"/>
      <c r="F536" s="98"/>
      <c r="G536" s="98"/>
      <c r="H536" s="98"/>
      <c r="I536" s="36"/>
      <c r="J536" s="36"/>
      <c r="K536" s="36"/>
      <c r="L536" s="36"/>
      <c r="M536" s="36"/>
      <c r="N536" s="36"/>
      <c r="O536" s="36"/>
      <c r="P536" s="36"/>
      <c r="Q536" s="36"/>
      <c r="R536" s="36"/>
      <c r="S536" s="36"/>
      <c r="T536" s="36"/>
      <c r="U536" s="36"/>
      <c r="V536" s="36"/>
      <c r="W536" s="36"/>
      <c r="X536" s="36"/>
      <c r="Y536" s="36"/>
      <c r="Z536" s="36"/>
    </row>
    <row r="537" spans="1:26" ht="12.75" customHeight="1">
      <c r="A537" s="36"/>
      <c r="B537" s="36"/>
      <c r="C537" s="36"/>
      <c r="D537" s="98"/>
      <c r="E537" s="98"/>
      <c r="F537" s="98"/>
      <c r="G537" s="98"/>
      <c r="H537" s="98"/>
      <c r="I537" s="36"/>
      <c r="J537" s="36"/>
      <c r="K537" s="36"/>
      <c r="L537" s="36"/>
      <c r="M537" s="36"/>
      <c r="N537" s="36"/>
      <c r="O537" s="36"/>
      <c r="P537" s="36"/>
      <c r="Q537" s="36"/>
      <c r="R537" s="36"/>
      <c r="S537" s="36"/>
      <c r="T537" s="36"/>
      <c r="U537" s="36"/>
      <c r="V537" s="36"/>
      <c r="W537" s="36"/>
      <c r="X537" s="36"/>
      <c r="Y537" s="36"/>
      <c r="Z537" s="36"/>
    </row>
    <row r="538" spans="1:26" ht="12.75" customHeight="1">
      <c r="A538" s="36"/>
      <c r="B538" s="36"/>
      <c r="C538" s="36"/>
      <c r="D538" s="98"/>
      <c r="E538" s="98"/>
      <c r="F538" s="98"/>
      <c r="G538" s="98"/>
      <c r="H538" s="98"/>
      <c r="I538" s="36"/>
      <c r="J538" s="36"/>
      <c r="K538" s="36"/>
      <c r="L538" s="36"/>
      <c r="M538" s="36"/>
      <c r="N538" s="36"/>
      <c r="O538" s="36"/>
      <c r="P538" s="36"/>
      <c r="Q538" s="36"/>
      <c r="R538" s="36"/>
      <c r="S538" s="36"/>
      <c r="T538" s="36"/>
      <c r="U538" s="36"/>
      <c r="V538" s="36"/>
      <c r="W538" s="36"/>
      <c r="X538" s="36"/>
      <c r="Y538" s="36"/>
      <c r="Z538" s="36"/>
    </row>
    <row r="539" spans="1:26" ht="12.75" customHeight="1">
      <c r="A539" s="36"/>
      <c r="B539" s="36"/>
      <c r="C539" s="36"/>
      <c r="D539" s="98"/>
      <c r="E539" s="98"/>
      <c r="F539" s="98"/>
      <c r="G539" s="98"/>
      <c r="H539" s="98"/>
      <c r="I539" s="36"/>
      <c r="J539" s="36"/>
      <c r="K539" s="36"/>
      <c r="L539" s="36"/>
      <c r="M539" s="36"/>
      <c r="N539" s="36"/>
      <c r="O539" s="36"/>
      <c r="P539" s="36"/>
      <c r="Q539" s="36"/>
      <c r="R539" s="36"/>
      <c r="S539" s="36"/>
      <c r="T539" s="36"/>
      <c r="U539" s="36"/>
      <c r="V539" s="36"/>
      <c r="W539" s="36"/>
      <c r="X539" s="36"/>
      <c r="Y539" s="36"/>
      <c r="Z539" s="36"/>
    </row>
    <row r="540" spans="1:26" ht="12.75" customHeight="1">
      <c r="A540" s="36"/>
      <c r="B540" s="36"/>
      <c r="C540" s="36"/>
      <c r="D540" s="98"/>
      <c r="E540" s="98"/>
      <c r="F540" s="98"/>
      <c r="G540" s="98"/>
      <c r="H540" s="98"/>
      <c r="I540" s="36"/>
      <c r="J540" s="36"/>
      <c r="K540" s="36"/>
      <c r="L540" s="36"/>
      <c r="M540" s="36"/>
      <c r="N540" s="36"/>
      <c r="O540" s="36"/>
      <c r="P540" s="36"/>
      <c r="Q540" s="36"/>
      <c r="R540" s="36"/>
      <c r="S540" s="36"/>
      <c r="T540" s="36"/>
      <c r="U540" s="36"/>
      <c r="V540" s="36"/>
      <c r="W540" s="36"/>
      <c r="X540" s="36"/>
      <c r="Y540" s="36"/>
      <c r="Z540" s="36"/>
    </row>
    <row r="541" spans="1:26" ht="12.75" customHeight="1">
      <c r="A541" s="36"/>
      <c r="B541" s="36"/>
      <c r="C541" s="36"/>
      <c r="D541" s="98"/>
      <c r="E541" s="98"/>
      <c r="F541" s="98"/>
      <c r="G541" s="98"/>
      <c r="H541" s="98"/>
      <c r="I541" s="36"/>
      <c r="J541" s="36"/>
      <c r="K541" s="36"/>
      <c r="L541" s="36"/>
      <c r="M541" s="36"/>
      <c r="N541" s="36"/>
      <c r="O541" s="36"/>
      <c r="P541" s="36"/>
      <c r="Q541" s="36"/>
      <c r="R541" s="36"/>
      <c r="S541" s="36"/>
      <c r="T541" s="36"/>
      <c r="U541" s="36"/>
      <c r="V541" s="36"/>
      <c r="W541" s="36"/>
      <c r="X541" s="36"/>
      <c r="Y541" s="36"/>
      <c r="Z541" s="36"/>
    </row>
    <row r="542" spans="1:26" ht="12.75" customHeight="1">
      <c r="A542" s="36"/>
      <c r="B542" s="36"/>
      <c r="C542" s="36"/>
      <c r="D542" s="98"/>
      <c r="E542" s="98"/>
      <c r="F542" s="98"/>
      <c r="G542" s="98"/>
      <c r="H542" s="98"/>
      <c r="I542" s="36"/>
      <c r="J542" s="36"/>
      <c r="K542" s="36"/>
      <c r="L542" s="36"/>
      <c r="M542" s="36"/>
      <c r="N542" s="36"/>
      <c r="O542" s="36"/>
      <c r="P542" s="36"/>
      <c r="Q542" s="36"/>
      <c r="R542" s="36"/>
      <c r="S542" s="36"/>
      <c r="T542" s="36"/>
      <c r="U542" s="36"/>
      <c r="V542" s="36"/>
      <c r="W542" s="36"/>
      <c r="X542" s="36"/>
      <c r="Y542" s="36"/>
      <c r="Z542" s="36"/>
    </row>
    <row r="543" spans="1:26" ht="12.75" customHeight="1">
      <c r="A543" s="36"/>
      <c r="B543" s="36"/>
      <c r="C543" s="36"/>
      <c r="D543" s="98"/>
      <c r="E543" s="98"/>
      <c r="F543" s="98"/>
      <c r="G543" s="98"/>
      <c r="H543" s="98"/>
      <c r="I543" s="36"/>
      <c r="J543" s="36"/>
      <c r="K543" s="36"/>
      <c r="L543" s="36"/>
      <c r="M543" s="36"/>
      <c r="N543" s="36"/>
      <c r="O543" s="36"/>
      <c r="P543" s="36"/>
      <c r="Q543" s="36"/>
      <c r="R543" s="36"/>
      <c r="S543" s="36"/>
      <c r="T543" s="36"/>
      <c r="U543" s="36"/>
      <c r="V543" s="36"/>
      <c r="W543" s="36"/>
      <c r="X543" s="36"/>
      <c r="Y543" s="36"/>
      <c r="Z543" s="36"/>
    </row>
    <row r="544" spans="1:26" ht="12.75" customHeight="1">
      <c r="A544" s="36"/>
      <c r="B544" s="36"/>
      <c r="C544" s="36"/>
      <c r="D544" s="98"/>
      <c r="E544" s="98"/>
      <c r="F544" s="98"/>
      <c r="G544" s="98"/>
      <c r="H544" s="98"/>
      <c r="I544" s="36"/>
      <c r="J544" s="36"/>
      <c r="K544" s="36"/>
      <c r="L544" s="36"/>
      <c r="M544" s="36"/>
      <c r="N544" s="36"/>
      <c r="O544" s="36"/>
      <c r="P544" s="36"/>
      <c r="Q544" s="36"/>
      <c r="R544" s="36"/>
      <c r="S544" s="36"/>
      <c r="T544" s="36"/>
      <c r="U544" s="36"/>
      <c r="V544" s="36"/>
      <c r="W544" s="36"/>
      <c r="X544" s="36"/>
      <c r="Y544" s="36"/>
      <c r="Z544" s="36"/>
    </row>
    <row r="545" spans="1:26" ht="12.75" customHeight="1">
      <c r="A545" s="36"/>
      <c r="B545" s="36"/>
      <c r="C545" s="36"/>
      <c r="D545" s="98"/>
      <c r="E545" s="98"/>
      <c r="F545" s="98"/>
      <c r="G545" s="98"/>
      <c r="H545" s="98"/>
      <c r="I545" s="36"/>
      <c r="J545" s="36"/>
      <c r="K545" s="36"/>
      <c r="L545" s="36"/>
      <c r="M545" s="36"/>
      <c r="N545" s="36"/>
      <c r="O545" s="36"/>
      <c r="P545" s="36"/>
      <c r="Q545" s="36"/>
      <c r="R545" s="36"/>
      <c r="S545" s="36"/>
      <c r="T545" s="36"/>
      <c r="U545" s="36"/>
      <c r="V545" s="36"/>
      <c r="W545" s="36"/>
      <c r="X545" s="36"/>
      <c r="Y545" s="36"/>
      <c r="Z545" s="36"/>
    </row>
    <row r="546" spans="1:26" ht="12.75" customHeight="1">
      <c r="A546" s="36"/>
      <c r="B546" s="36"/>
      <c r="C546" s="36"/>
      <c r="D546" s="98"/>
      <c r="E546" s="98"/>
      <c r="F546" s="98"/>
      <c r="G546" s="98"/>
      <c r="H546" s="98"/>
      <c r="I546" s="36"/>
      <c r="J546" s="36"/>
      <c r="K546" s="36"/>
      <c r="L546" s="36"/>
      <c r="M546" s="36"/>
      <c r="N546" s="36"/>
      <c r="O546" s="36"/>
      <c r="P546" s="36"/>
      <c r="Q546" s="36"/>
      <c r="R546" s="36"/>
      <c r="S546" s="36"/>
      <c r="T546" s="36"/>
      <c r="U546" s="36"/>
      <c r="V546" s="36"/>
      <c r="W546" s="36"/>
      <c r="X546" s="36"/>
      <c r="Y546" s="36"/>
      <c r="Z546" s="36"/>
    </row>
    <row r="547" spans="1:26" ht="12.75" customHeight="1">
      <c r="A547" s="36"/>
      <c r="B547" s="36"/>
      <c r="C547" s="36"/>
      <c r="D547" s="98"/>
      <c r="E547" s="98"/>
      <c r="F547" s="98"/>
      <c r="G547" s="98"/>
      <c r="H547" s="98"/>
      <c r="I547" s="36"/>
      <c r="J547" s="36"/>
      <c r="K547" s="36"/>
      <c r="L547" s="36"/>
      <c r="M547" s="36"/>
      <c r="N547" s="36"/>
      <c r="O547" s="36"/>
      <c r="P547" s="36"/>
      <c r="Q547" s="36"/>
      <c r="R547" s="36"/>
      <c r="S547" s="36"/>
      <c r="T547" s="36"/>
      <c r="U547" s="36"/>
      <c r="V547" s="36"/>
      <c r="W547" s="36"/>
      <c r="X547" s="36"/>
      <c r="Y547" s="36"/>
      <c r="Z547" s="36"/>
    </row>
    <row r="548" spans="1:26" ht="12.75" customHeight="1">
      <c r="A548" s="36"/>
      <c r="B548" s="36"/>
      <c r="C548" s="36"/>
      <c r="D548" s="98"/>
      <c r="E548" s="98"/>
      <c r="F548" s="98"/>
      <c r="G548" s="98"/>
      <c r="H548" s="98"/>
      <c r="I548" s="36"/>
      <c r="J548" s="36"/>
      <c r="K548" s="36"/>
      <c r="L548" s="36"/>
      <c r="M548" s="36"/>
      <c r="N548" s="36"/>
      <c r="O548" s="36"/>
      <c r="P548" s="36"/>
      <c r="Q548" s="36"/>
      <c r="R548" s="36"/>
      <c r="S548" s="36"/>
      <c r="T548" s="36"/>
      <c r="U548" s="36"/>
      <c r="V548" s="36"/>
      <c r="W548" s="36"/>
      <c r="X548" s="36"/>
      <c r="Y548" s="36"/>
      <c r="Z548" s="36"/>
    </row>
    <row r="549" spans="1:26" ht="12.75" customHeight="1">
      <c r="A549" s="36"/>
      <c r="B549" s="36"/>
      <c r="C549" s="36"/>
      <c r="D549" s="98"/>
      <c r="E549" s="98"/>
      <c r="F549" s="98"/>
      <c r="G549" s="98"/>
      <c r="H549" s="98"/>
      <c r="I549" s="36"/>
      <c r="J549" s="36"/>
      <c r="K549" s="36"/>
      <c r="L549" s="36"/>
      <c r="M549" s="36"/>
      <c r="N549" s="36"/>
      <c r="O549" s="36"/>
      <c r="P549" s="36"/>
      <c r="Q549" s="36"/>
      <c r="R549" s="36"/>
      <c r="S549" s="36"/>
      <c r="T549" s="36"/>
      <c r="U549" s="36"/>
      <c r="V549" s="36"/>
      <c r="W549" s="36"/>
      <c r="X549" s="36"/>
      <c r="Y549" s="36"/>
      <c r="Z549" s="36"/>
    </row>
    <row r="550" spans="1:26" ht="12.75" customHeight="1">
      <c r="A550" s="36"/>
      <c r="B550" s="36"/>
      <c r="C550" s="36"/>
      <c r="D550" s="98"/>
      <c r="E550" s="98"/>
      <c r="F550" s="98"/>
      <c r="G550" s="98"/>
      <c r="H550" s="98"/>
      <c r="I550" s="36"/>
      <c r="J550" s="36"/>
      <c r="K550" s="36"/>
      <c r="L550" s="36"/>
      <c r="M550" s="36"/>
      <c r="N550" s="36"/>
      <c r="O550" s="36"/>
      <c r="P550" s="36"/>
      <c r="Q550" s="36"/>
      <c r="R550" s="36"/>
      <c r="S550" s="36"/>
      <c r="T550" s="36"/>
      <c r="U550" s="36"/>
      <c r="V550" s="36"/>
      <c r="W550" s="36"/>
      <c r="X550" s="36"/>
      <c r="Y550" s="36"/>
      <c r="Z550" s="36"/>
    </row>
    <row r="551" spans="1:26" ht="12.75" customHeight="1">
      <c r="A551" s="36"/>
      <c r="B551" s="36"/>
      <c r="C551" s="36"/>
      <c r="D551" s="98"/>
      <c r="E551" s="98"/>
      <c r="F551" s="98"/>
      <c r="G551" s="98"/>
      <c r="H551" s="98"/>
      <c r="I551" s="36"/>
      <c r="J551" s="36"/>
      <c r="K551" s="36"/>
      <c r="L551" s="36"/>
      <c r="M551" s="36"/>
      <c r="N551" s="36"/>
      <c r="O551" s="36"/>
      <c r="P551" s="36"/>
      <c r="Q551" s="36"/>
      <c r="R551" s="36"/>
      <c r="S551" s="36"/>
      <c r="T551" s="36"/>
      <c r="U551" s="36"/>
      <c r="V551" s="36"/>
      <c r="W551" s="36"/>
      <c r="X551" s="36"/>
      <c r="Y551" s="36"/>
      <c r="Z551" s="36"/>
    </row>
    <row r="552" spans="1:26" ht="12.75" customHeight="1">
      <c r="A552" s="36"/>
      <c r="B552" s="36"/>
      <c r="C552" s="36"/>
      <c r="D552" s="98"/>
      <c r="E552" s="98"/>
      <c r="F552" s="98"/>
      <c r="G552" s="98"/>
      <c r="H552" s="98"/>
      <c r="I552" s="36"/>
      <c r="J552" s="36"/>
      <c r="K552" s="36"/>
      <c r="L552" s="36"/>
      <c r="M552" s="36"/>
      <c r="N552" s="36"/>
      <c r="O552" s="36"/>
      <c r="P552" s="36"/>
      <c r="Q552" s="36"/>
      <c r="R552" s="36"/>
      <c r="S552" s="36"/>
      <c r="T552" s="36"/>
      <c r="U552" s="36"/>
      <c r="V552" s="36"/>
      <c r="W552" s="36"/>
      <c r="X552" s="36"/>
      <c r="Y552" s="36"/>
      <c r="Z552" s="36"/>
    </row>
    <row r="553" spans="1:26" ht="12.75" customHeight="1">
      <c r="A553" s="36"/>
      <c r="B553" s="36"/>
      <c r="C553" s="36"/>
      <c r="D553" s="98"/>
      <c r="E553" s="98"/>
      <c r="F553" s="98"/>
      <c r="G553" s="98"/>
      <c r="H553" s="98"/>
      <c r="I553" s="36"/>
      <c r="J553" s="36"/>
      <c r="K553" s="36"/>
      <c r="L553" s="36"/>
      <c r="M553" s="36"/>
      <c r="N553" s="36"/>
      <c r="O553" s="36"/>
      <c r="P553" s="36"/>
      <c r="Q553" s="36"/>
      <c r="R553" s="36"/>
      <c r="S553" s="36"/>
      <c r="T553" s="36"/>
      <c r="U553" s="36"/>
      <c r="V553" s="36"/>
      <c r="W553" s="36"/>
      <c r="X553" s="36"/>
      <c r="Y553" s="36"/>
      <c r="Z553" s="36"/>
    </row>
    <row r="554" spans="1:26" ht="12.75" customHeight="1">
      <c r="A554" s="36"/>
      <c r="B554" s="36"/>
      <c r="C554" s="36"/>
      <c r="D554" s="98"/>
      <c r="E554" s="98"/>
      <c r="F554" s="98"/>
      <c r="G554" s="98"/>
      <c r="H554" s="98"/>
      <c r="I554" s="36"/>
      <c r="J554" s="36"/>
      <c r="K554" s="36"/>
      <c r="L554" s="36"/>
      <c r="M554" s="36"/>
      <c r="N554" s="36"/>
      <c r="O554" s="36"/>
      <c r="P554" s="36"/>
      <c r="Q554" s="36"/>
      <c r="R554" s="36"/>
      <c r="S554" s="36"/>
      <c r="T554" s="36"/>
      <c r="U554" s="36"/>
      <c r="V554" s="36"/>
      <c r="W554" s="36"/>
      <c r="X554" s="36"/>
      <c r="Y554" s="36"/>
      <c r="Z554" s="36"/>
    </row>
    <row r="555" spans="1:26" ht="12.75" customHeight="1">
      <c r="A555" s="36"/>
      <c r="B555" s="36"/>
      <c r="C555" s="36"/>
      <c r="D555" s="98"/>
      <c r="E555" s="98"/>
      <c r="F555" s="98"/>
      <c r="G555" s="98"/>
      <c r="H555" s="98"/>
      <c r="I555" s="36"/>
      <c r="J555" s="36"/>
      <c r="K555" s="36"/>
      <c r="L555" s="36"/>
      <c r="M555" s="36"/>
      <c r="N555" s="36"/>
      <c r="O555" s="36"/>
      <c r="P555" s="36"/>
      <c r="Q555" s="36"/>
      <c r="R555" s="36"/>
      <c r="S555" s="36"/>
      <c r="T555" s="36"/>
      <c r="U555" s="36"/>
      <c r="V555" s="36"/>
      <c r="W555" s="36"/>
      <c r="X555" s="36"/>
      <c r="Y555" s="36"/>
      <c r="Z555" s="36"/>
    </row>
    <row r="556" spans="1:26" ht="12.75" customHeight="1">
      <c r="A556" s="36"/>
      <c r="B556" s="36"/>
      <c r="C556" s="36"/>
      <c r="D556" s="98"/>
      <c r="E556" s="98"/>
      <c r="F556" s="98"/>
      <c r="G556" s="98"/>
      <c r="H556" s="98"/>
      <c r="I556" s="36"/>
      <c r="J556" s="36"/>
      <c r="K556" s="36"/>
      <c r="L556" s="36"/>
      <c r="M556" s="36"/>
      <c r="N556" s="36"/>
      <c r="O556" s="36"/>
      <c r="P556" s="36"/>
      <c r="Q556" s="36"/>
      <c r="R556" s="36"/>
      <c r="S556" s="36"/>
      <c r="T556" s="36"/>
      <c r="U556" s="36"/>
      <c r="V556" s="36"/>
      <c r="W556" s="36"/>
      <c r="X556" s="36"/>
      <c r="Y556" s="36"/>
      <c r="Z556" s="36"/>
    </row>
    <row r="557" spans="1:26" ht="12.75" customHeight="1">
      <c r="A557" s="36"/>
      <c r="B557" s="36"/>
      <c r="C557" s="36"/>
      <c r="D557" s="98"/>
      <c r="E557" s="98"/>
      <c r="F557" s="98"/>
      <c r="G557" s="98"/>
      <c r="H557" s="98"/>
      <c r="I557" s="36"/>
      <c r="J557" s="36"/>
      <c r="K557" s="36"/>
      <c r="L557" s="36"/>
      <c r="M557" s="36"/>
      <c r="N557" s="36"/>
      <c r="O557" s="36"/>
      <c r="P557" s="36"/>
      <c r="Q557" s="36"/>
      <c r="R557" s="36"/>
      <c r="S557" s="36"/>
      <c r="T557" s="36"/>
      <c r="U557" s="36"/>
      <c r="V557" s="36"/>
      <c r="W557" s="36"/>
      <c r="X557" s="36"/>
      <c r="Y557" s="36"/>
      <c r="Z557" s="36"/>
    </row>
    <row r="558" spans="1:26" ht="12.75" customHeight="1">
      <c r="A558" s="36"/>
      <c r="B558" s="36"/>
      <c r="C558" s="36"/>
      <c r="D558" s="98"/>
      <c r="E558" s="98"/>
      <c r="F558" s="98"/>
      <c r="G558" s="98"/>
      <c r="H558" s="98"/>
      <c r="I558" s="36"/>
      <c r="J558" s="36"/>
      <c r="K558" s="36"/>
      <c r="L558" s="36"/>
      <c r="M558" s="36"/>
      <c r="N558" s="36"/>
      <c r="O558" s="36"/>
      <c r="P558" s="36"/>
      <c r="Q558" s="36"/>
      <c r="R558" s="36"/>
      <c r="S558" s="36"/>
      <c r="T558" s="36"/>
      <c r="U558" s="36"/>
      <c r="V558" s="36"/>
      <c r="W558" s="36"/>
      <c r="X558" s="36"/>
      <c r="Y558" s="36"/>
      <c r="Z558" s="36"/>
    </row>
    <row r="559" spans="1:26" ht="12.75" customHeight="1">
      <c r="A559" s="36"/>
      <c r="B559" s="36"/>
      <c r="C559" s="36"/>
      <c r="D559" s="98"/>
      <c r="E559" s="98"/>
      <c r="F559" s="98"/>
      <c r="G559" s="98"/>
      <c r="H559" s="98"/>
      <c r="I559" s="36"/>
      <c r="J559" s="36"/>
      <c r="K559" s="36"/>
      <c r="L559" s="36"/>
      <c r="M559" s="36"/>
      <c r="N559" s="36"/>
      <c r="O559" s="36"/>
      <c r="P559" s="36"/>
      <c r="Q559" s="36"/>
      <c r="R559" s="36"/>
      <c r="S559" s="36"/>
      <c r="T559" s="36"/>
      <c r="U559" s="36"/>
      <c r="V559" s="36"/>
      <c r="W559" s="36"/>
      <c r="X559" s="36"/>
      <c r="Y559" s="36"/>
      <c r="Z559" s="36"/>
    </row>
    <row r="560" spans="1:26" ht="12.75" customHeight="1">
      <c r="A560" s="36"/>
      <c r="B560" s="36"/>
      <c r="C560" s="36"/>
      <c r="D560" s="98"/>
      <c r="E560" s="98"/>
      <c r="F560" s="98"/>
      <c r="G560" s="98"/>
      <c r="H560" s="98"/>
      <c r="I560" s="36"/>
      <c r="J560" s="36"/>
      <c r="K560" s="36"/>
      <c r="L560" s="36"/>
      <c r="M560" s="36"/>
      <c r="N560" s="36"/>
      <c r="O560" s="36"/>
      <c r="P560" s="36"/>
      <c r="Q560" s="36"/>
      <c r="R560" s="36"/>
      <c r="S560" s="36"/>
      <c r="T560" s="36"/>
      <c r="U560" s="36"/>
      <c r="V560" s="36"/>
      <c r="W560" s="36"/>
      <c r="X560" s="36"/>
      <c r="Y560" s="36"/>
      <c r="Z560" s="36"/>
    </row>
    <row r="561" spans="1:26" ht="12.75" customHeight="1">
      <c r="A561" s="36"/>
      <c r="B561" s="36"/>
      <c r="C561" s="36"/>
      <c r="D561" s="98"/>
      <c r="E561" s="98"/>
      <c r="F561" s="98"/>
      <c r="G561" s="98"/>
      <c r="H561" s="98"/>
      <c r="I561" s="36"/>
      <c r="J561" s="36"/>
      <c r="K561" s="36"/>
      <c r="L561" s="36"/>
      <c r="M561" s="36"/>
      <c r="N561" s="36"/>
      <c r="O561" s="36"/>
      <c r="P561" s="36"/>
      <c r="Q561" s="36"/>
      <c r="R561" s="36"/>
      <c r="S561" s="36"/>
      <c r="T561" s="36"/>
      <c r="U561" s="36"/>
      <c r="V561" s="36"/>
      <c r="W561" s="36"/>
      <c r="X561" s="36"/>
      <c r="Y561" s="36"/>
      <c r="Z561" s="36"/>
    </row>
    <row r="562" spans="1:26" ht="12.75" customHeight="1">
      <c r="A562" s="36"/>
      <c r="B562" s="36"/>
      <c r="C562" s="36"/>
      <c r="D562" s="98"/>
      <c r="E562" s="98"/>
      <c r="F562" s="98"/>
      <c r="G562" s="98"/>
      <c r="H562" s="98"/>
      <c r="I562" s="36"/>
      <c r="J562" s="36"/>
      <c r="K562" s="36"/>
      <c r="L562" s="36"/>
      <c r="M562" s="36"/>
      <c r="N562" s="36"/>
      <c r="O562" s="36"/>
      <c r="P562" s="36"/>
      <c r="Q562" s="36"/>
      <c r="R562" s="36"/>
      <c r="S562" s="36"/>
      <c r="T562" s="36"/>
      <c r="U562" s="36"/>
      <c r="V562" s="36"/>
      <c r="W562" s="36"/>
      <c r="X562" s="36"/>
      <c r="Y562" s="36"/>
      <c r="Z562" s="36"/>
    </row>
    <row r="563" spans="1:26" ht="12.75" customHeight="1">
      <c r="A563" s="36"/>
      <c r="B563" s="36"/>
      <c r="C563" s="36"/>
      <c r="D563" s="98"/>
      <c r="E563" s="98"/>
      <c r="F563" s="98"/>
      <c r="G563" s="98"/>
      <c r="H563" s="98"/>
      <c r="I563" s="36"/>
      <c r="J563" s="36"/>
      <c r="K563" s="36"/>
      <c r="L563" s="36"/>
      <c r="M563" s="36"/>
      <c r="N563" s="36"/>
      <c r="O563" s="36"/>
      <c r="P563" s="36"/>
      <c r="Q563" s="36"/>
      <c r="R563" s="36"/>
      <c r="S563" s="36"/>
      <c r="T563" s="36"/>
      <c r="U563" s="36"/>
      <c r="V563" s="36"/>
      <c r="W563" s="36"/>
      <c r="X563" s="36"/>
      <c r="Y563" s="36"/>
      <c r="Z563" s="36"/>
    </row>
    <row r="564" spans="1:26" ht="12.75" customHeight="1">
      <c r="A564" s="36"/>
      <c r="B564" s="36"/>
      <c r="C564" s="36"/>
      <c r="D564" s="98"/>
      <c r="E564" s="98"/>
      <c r="F564" s="98"/>
      <c r="G564" s="98"/>
      <c r="H564" s="98"/>
      <c r="I564" s="36"/>
      <c r="J564" s="36"/>
      <c r="K564" s="36"/>
      <c r="L564" s="36"/>
      <c r="M564" s="36"/>
      <c r="N564" s="36"/>
      <c r="O564" s="36"/>
      <c r="P564" s="36"/>
      <c r="Q564" s="36"/>
      <c r="R564" s="36"/>
      <c r="S564" s="36"/>
      <c r="T564" s="36"/>
      <c r="U564" s="36"/>
      <c r="V564" s="36"/>
      <c r="W564" s="36"/>
      <c r="X564" s="36"/>
      <c r="Y564" s="36"/>
      <c r="Z564" s="36"/>
    </row>
    <row r="565" spans="1:26" ht="12.75" customHeight="1">
      <c r="A565" s="36"/>
      <c r="B565" s="36"/>
      <c r="C565" s="36"/>
      <c r="D565" s="98"/>
      <c r="E565" s="98"/>
      <c r="F565" s="98"/>
      <c r="G565" s="98"/>
      <c r="H565" s="98"/>
      <c r="I565" s="36"/>
      <c r="J565" s="36"/>
      <c r="K565" s="36"/>
      <c r="L565" s="36"/>
      <c r="M565" s="36"/>
      <c r="N565" s="36"/>
      <c r="O565" s="36"/>
      <c r="P565" s="36"/>
      <c r="Q565" s="36"/>
      <c r="R565" s="36"/>
      <c r="S565" s="36"/>
      <c r="T565" s="36"/>
      <c r="U565" s="36"/>
      <c r="V565" s="36"/>
      <c r="W565" s="36"/>
      <c r="X565" s="36"/>
      <c r="Y565" s="36"/>
      <c r="Z565" s="36"/>
    </row>
    <row r="566" spans="1:26" ht="12.75" customHeight="1">
      <c r="A566" s="36"/>
      <c r="B566" s="36"/>
      <c r="C566" s="36"/>
      <c r="D566" s="98"/>
      <c r="E566" s="98"/>
      <c r="F566" s="98"/>
      <c r="G566" s="98"/>
      <c r="H566" s="98"/>
      <c r="I566" s="36"/>
      <c r="J566" s="36"/>
      <c r="K566" s="36"/>
      <c r="L566" s="36"/>
      <c r="M566" s="36"/>
      <c r="N566" s="36"/>
      <c r="O566" s="36"/>
      <c r="P566" s="36"/>
      <c r="Q566" s="36"/>
      <c r="R566" s="36"/>
      <c r="S566" s="36"/>
      <c r="T566" s="36"/>
      <c r="U566" s="36"/>
      <c r="V566" s="36"/>
      <c r="W566" s="36"/>
      <c r="X566" s="36"/>
      <c r="Y566" s="36"/>
      <c r="Z566" s="36"/>
    </row>
    <row r="567" spans="1:26" ht="12.75" customHeight="1">
      <c r="A567" s="36"/>
      <c r="B567" s="36"/>
      <c r="C567" s="36"/>
      <c r="D567" s="98"/>
      <c r="E567" s="98"/>
      <c r="F567" s="98"/>
      <c r="G567" s="98"/>
      <c r="H567" s="98"/>
      <c r="I567" s="36"/>
      <c r="J567" s="36"/>
      <c r="K567" s="36"/>
      <c r="L567" s="36"/>
      <c r="M567" s="36"/>
      <c r="N567" s="36"/>
      <c r="O567" s="36"/>
      <c r="P567" s="36"/>
      <c r="Q567" s="36"/>
      <c r="R567" s="36"/>
      <c r="S567" s="36"/>
      <c r="T567" s="36"/>
      <c r="U567" s="36"/>
      <c r="V567" s="36"/>
      <c r="W567" s="36"/>
      <c r="X567" s="36"/>
      <c r="Y567" s="36"/>
      <c r="Z567" s="36"/>
    </row>
    <row r="568" spans="1:26" ht="12.75" customHeight="1">
      <c r="A568" s="36"/>
      <c r="B568" s="36"/>
      <c r="C568" s="36"/>
      <c r="D568" s="98"/>
      <c r="E568" s="98"/>
      <c r="F568" s="98"/>
      <c r="G568" s="98"/>
      <c r="H568" s="98"/>
      <c r="I568" s="36"/>
      <c r="J568" s="36"/>
      <c r="K568" s="36"/>
      <c r="L568" s="36"/>
      <c r="M568" s="36"/>
      <c r="N568" s="36"/>
      <c r="O568" s="36"/>
      <c r="P568" s="36"/>
      <c r="Q568" s="36"/>
      <c r="R568" s="36"/>
      <c r="S568" s="36"/>
      <c r="T568" s="36"/>
      <c r="U568" s="36"/>
      <c r="V568" s="36"/>
      <c r="W568" s="36"/>
      <c r="X568" s="36"/>
      <c r="Y568" s="36"/>
      <c r="Z568" s="36"/>
    </row>
    <row r="569" spans="1:26" ht="12.75" customHeight="1">
      <c r="A569" s="36"/>
      <c r="B569" s="36"/>
      <c r="C569" s="36"/>
      <c r="D569" s="98"/>
      <c r="E569" s="98"/>
      <c r="F569" s="98"/>
      <c r="G569" s="98"/>
      <c r="H569" s="98"/>
      <c r="I569" s="36"/>
      <c r="J569" s="36"/>
      <c r="K569" s="36"/>
      <c r="L569" s="36"/>
      <c r="M569" s="36"/>
      <c r="N569" s="36"/>
      <c r="O569" s="36"/>
      <c r="P569" s="36"/>
      <c r="Q569" s="36"/>
      <c r="R569" s="36"/>
      <c r="S569" s="36"/>
      <c r="T569" s="36"/>
      <c r="U569" s="36"/>
      <c r="V569" s="36"/>
      <c r="W569" s="36"/>
      <c r="X569" s="36"/>
      <c r="Y569" s="36"/>
      <c r="Z569" s="36"/>
    </row>
    <row r="570" spans="1:26" ht="12.75" customHeight="1">
      <c r="A570" s="36"/>
      <c r="B570" s="36"/>
      <c r="C570" s="36"/>
      <c r="D570" s="98"/>
      <c r="E570" s="98"/>
      <c r="F570" s="98"/>
      <c r="G570" s="98"/>
      <c r="H570" s="98"/>
      <c r="I570" s="36"/>
      <c r="J570" s="36"/>
      <c r="K570" s="36"/>
      <c r="L570" s="36"/>
      <c r="M570" s="36"/>
      <c r="N570" s="36"/>
      <c r="O570" s="36"/>
      <c r="P570" s="36"/>
      <c r="Q570" s="36"/>
      <c r="R570" s="36"/>
      <c r="S570" s="36"/>
      <c r="T570" s="36"/>
      <c r="U570" s="36"/>
      <c r="V570" s="36"/>
      <c r="W570" s="36"/>
      <c r="X570" s="36"/>
      <c r="Y570" s="36"/>
      <c r="Z570" s="36"/>
    </row>
    <row r="571" spans="1:26" ht="12.75" customHeight="1">
      <c r="A571" s="36"/>
      <c r="B571" s="36"/>
      <c r="C571" s="36"/>
      <c r="D571" s="98"/>
      <c r="E571" s="98"/>
      <c r="F571" s="98"/>
      <c r="G571" s="98"/>
      <c r="H571" s="98"/>
      <c r="I571" s="36"/>
      <c r="J571" s="36"/>
      <c r="K571" s="36"/>
      <c r="L571" s="36"/>
      <c r="M571" s="36"/>
      <c r="N571" s="36"/>
      <c r="O571" s="36"/>
      <c r="P571" s="36"/>
      <c r="Q571" s="36"/>
      <c r="R571" s="36"/>
      <c r="S571" s="36"/>
      <c r="T571" s="36"/>
      <c r="U571" s="36"/>
      <c r="V571" s="36"/>
      <c r="W571" s="36"/>
      <c r="X571" s="36"/>
      <c r="Y571" s="36"/>
      <c r="Z571" s="36"/>
    </row>
    <row r="572" spans="1:26" ht="12.75" customHeight="1">
      <c r="A572" s="36"/>
      <c r="B572" s="36"/>
      <c r="C572" s="36"/>
      <c r="D572" s="98"/>
      <c r="E572" s="98"/>
      <c r="F572" s="98"/>
      <c r="G572" s="98"/>
      <c r="H572" s="98"/>
      <c r="I572" s="36"/>
      <c r="J572" s="36"/>
      <c r="K572" s="36"/>
      <c r="L572" s="36"/>
      <c r="M572" s="36"/>
      <c r="N572" s="36"/>
      <c r="O572" s="36"/>
      <c r="P572" s="36"/>
      <c r="Q572" s="36"/>
      <c r="R572" s="36"/>
      <c r="S572" s="36"/>
      <c r="T572" s="36"/>
      <c r="U572" s="36"/>
      <c r="V572" s="36"/>
      <c r="W572" s="36"/>
      <c r="X572" s="36"/>
      <c r="Y572" s="36"/>
      <c r="Z572" s="36"/>
    </row>
    <row r="573" spans="1:26" ht="12.75" customHeight="1">
      <c r="A573" s="36"/>
      <c r="B573" s="36"/>
      <c r="C573" s="36"/>
      <c r="D573" s="98"/>
      <c r="E573" s="98"/>
      <c r="F573" s="98"/>
      <c r="G573" s="98"/>
      <c r="H573" s="98"/>
      <c r="I573" s="36"/>
      <c r="J573" s="36"/>
      <c r="K573" s="36"/>
      <c r="L573" s="36"/>
      <c r="M573" s="36"/>
      <c r="N573" s="36"/>
      <c r="O573" s="36"/>
      <c r="P573" s="36"/>
      <c r="Q573" s="36"/>
      <c r="R573" s="36"/>
      <c r="S573" s="36"/>
      <c r="T573" s="36"/>
      <c r="U573" s="36"/>
      <c r="V573" s="36"/>
      <c r="W573" s="36"/>
      <c r="X573" s="36"/>
      <c r="Y573" s="36"/>
      <c r="Z573" s="36"/>
    </row>
    <row r="574" spans="1:26" ht="12.75" customHeight="1">
      <c r="A574" s="36"/>
      <c r="B574" s="36"/>
      <c r="C574" s="36"/>
      <c r="D574" s="98"/>
      <c r="E574" s="98"/>
      <c r="F574" s="98"/>
      <c r="G574" s="98"/>
      <c r="H574" s="98"/>
      <c r="I574" s="36"/>
      <c r="J574" s="36"/>
      <c r="K574" s="36"/>
      <c r="L574" s="36"/>
      <c r="M574" s="36"/>
      <c r="N574" s="36"/>
      <c r="O574" s="36"/>
      <c r="P574" s="36"/>
      <c r="Q574" s="36"/>
      <c r="R574" s="36"/>
      <c r="S574" s="36"/>
      <c r="T574" s="36"/>
      <c r="U574" s="36"/>
      <c r="V574" s="36"/>
      <c r="W574" s="36"/>
      <c r="X574" s="36"/>
      <c r="Y574" s="36"/>
      <c r="Z574" s="36"/>
    </row>
    <row r="575" spans="1:26" ht="12.75" customHeight="1">
      <c r="A575" s="36"/>
      <c r="B575" s="36"/>
      <c r="C575" s="36"/>
      <c r="D575" s="98"/>
      <c r="E575" s="98"/>
      <c r="F575" s="98"/>
      <c r="G575" s="98"/>
      <c r="H575" s="98"/>
      <c r="I575" s="36"/>
      <c r="J575" s="36"/>
      <c r="K575" s="36"/>
      <c r="L575" s="36"/>
      <c r="M575" s="36"/>
      <c r="N575" s="36"/>
      <c r="O575" s="36"/>
      <c r="P575" s="36"/>
      <c r="Q575" s="36"/>
      <c r="R575" s="36"/>
      <c r="S575" s="36"/>
      <c r="T575" s="36"/>
      <c r="U575" s="36"/>
      <c r="V575" s="36"/>
      <c r="W575" s="36"/>
      <c r="X575" s="36"/>
      <c r="Y575" s="36"/>
      <c r="Z575" s="36"/>
    </row>
    <row r="576" spans="1:26" ht="12.75" customHeight="1">
      <c r="A576" s="36"/>
      <c r="B576" s="36"/>
      <c r="C576" s="36"/>
      <c r="D576" s="98"/>
      <c r="E576" s="98"/>
      <c r="F576" s="98"/>
      <c r="G576" s="98"/>
      <c r="H576" s="98"/>
      <c r="I576" s="36"/>
      <c r="J576" s="36"/>
      <c r="K576" s="36"/>
      <c r="L576" s="36"/>
      <c r="M576" s="36"/>
      <c r="N576" s="36"/>
      <c r="O576" s="36"/>
      <c r="P576" s="36"/>
      <c r="Q576" s="36"/>
      <c r="R576" s="36"/>
      <c r="S576" s="36"/>
      <c r="T576" s="36"/>
      <c r="U576" s="36"/>
      <c r="V576" s="36"/>
      <c r="W576" s="36"/>
      <c r="X576" s="36"/>
      <c r="Y576" s="36"/>
      <c r="Z576" s="36"/>
    </row>
    <row r="577" spans="1:26" ht="12.75" customHeight="1">
      <c r="A577" s="36"/>
      <c r="B577" s="36"/>
      <c r="C577" s="36"/>
      <c r="D577" s="98"/>
      <c r="E577" s="98"/>
      <c r="F577" s="98"/>
      <c r="G577" s="98"/>
      <c r="H577" s="98"/>
      <c r="I577" s="36"/>
      <c r="J577" s="36"/>
      <c r="K577" s="36"/>
      <c r="L577" s="36"/>
      <c r="M577" s="36"/>
      <c r="N577" s="36"/>
      <c r="O577" s="36"/>
      <c r="P577" s="36"/>
      <c r="Q577" s="36"/>
      <c r="R577" s="36"/>
      <c r="S577" s="36"/>
      <c r="T577" s="36"/>
      <c r="U577" s="36"/>
      <c r="V577" s="36"/>
      <c r="W577" s="36"/>
      <c r="X577" s="36"/>
      <c r="Y577" s="36"/>
      <c r="Z577" s="36"/>
    </row>
    <row r="578" spans="1:26" ht="12.75" customHeight="1">
      <c r="A578" s="36"/>
      <c r="B578" s="36"/>
      <c r="C578" s="36"/>
      <c r="D578" s="98"/>
      <c r="E578" s="98"/>
      <c r="F578" s="98"/>
      <c r="G578" s="98"/>
      <c r="H578" s="98"/>
      <c r="I578" s="36"/>
      <c r="J578" s="36"/>
      <c r="K578" s="36"/>
      <c r="L578" s="36"/>
      <c r="M578" s="36"/>
      <c r="N578" s="36"/>
      <c r="O578" s="36"/>
      <c r="P578" s="36"/>
      <c r="Q578" s="36"/>
      <c r="R578" s="36"/>
      <c r="S578" s="36"/>
      <c r="T578" s="36"/>
      <c r="U578" s="36"/>
      <c r="V578" s="36"/>
      <c r="W578" s="36"/>
      <c r="X578" s="36"/>
      <c r="Y578" s="36"/>
      <c r="Z578" s="36"/>
    </row>
    <row r="579" spans="1:26" ht="12.75" customHeight="1">
      <c r="A579" s="36"/>
      <c r="B579" s="36"/>
      <c r="C579" s="36"/>
      <c r="D579" s="98"/>
      <c r="E579" s="98"/>
      <c r="F579" s="98"/>
      <c r="G579" s="98"/>
      <c r="H579" s="98"/>
      <c r="I579" s="36"/>
      <c r="J579" s="36"/>
      <c r="K579" s="36"/>
      <c r="L579" s="36"/>
      <c r="M579" s="36"/>
      <c r="N579" s="36"/>
      <c r="O579" s="36"/>
      <c r="P579" s="36"/>
      <c r="Q579" s="36"/>
      <c r="R579" s="36"/>
      <c r="S579" s="36"/>
      <c r="T579" s="36"/>
      <c r="U579" s="36"/>
      <c r="V579" s="36"/>
      <c r="W579" s="36"/>
      <c r="X579" s="36"/>
      <c r="Y579" s="36"/>
      <c r="Z579" s="36"/>
    </row>
    <row r="580" spans="1:26" ht="12.75" customHeight="1">
      <c r="A580" s="36"/>
      <c r="B580" s="36"/>
      <c r="C580" s="36"/>
      <c r="D580" s="98"/>
      <c r="E580" s="98"/>
      <c r="F580" s="98"/>
      <c r="G580" s="98"/>
      <c r="H580" s="98"/>
      <c r="I580" s="36"/>
      <c r="J580" s="36"/>
      <c r="K580" s="36"/>
      <c r="L580" s="36"/>
      <c r="M580" s="36"/>
      <c r="N580" s="36"/>
      <c r="O580" s="36"/>
      <c r="P580" s="36"/>
      <c r="Q580" s="36"/>
      <c r="R580" s="36"/>
      <c r="S580" s="36"/>
      <c r="T580" s="36"/>
      <c r="U580" s="36"/>
      <c r="V580" s="36"/>
      <c r="W580" s="36"/>
      <c r="X580" s="36"/>
      <c r="Y580" s="36"/>
      <c r="Z580" s="36"/>
    </row>
    <row r="581" spans="1:26" ht="12.75" customHeight="1">
      <c r="A581" s="36"/>
      <c r="B581" s="36"/>
      <c r="C581" s="36"/>
      <c r="D581" s="98"/>
      <c r="E581" s="98"/>
      <c r="F581" s="98"/>
      <c r="G581" s="98"/>
      <c r="H581" s="98"/>
      <c r="I581" s="36"/>
      <c r="J581" s="36"/>
      <c r="K581" s="36"/>
      <c r="L581" s="36"/>
      <c r="M581" s="36"/>
      <c r="N581" s="36"/>
      <c r="O581" s="36"/>
      <c r="P581" s="36"/>
      <c r="Q581" s="36"/>
      <c r="R581" s="36"/>
      <c r="S581" s="36"/>
      <c r="T581" s="36"/>
      <c r="U581" s="36"/>
      <c r="V581" s="36"/>
      <c r="W581" s="36"/>
      <c r="X581" s="36"/>
      <c r="Y581" s="36"/>
      <c r="Z581" s="36"/>
    </row>
    <row r="582" spans="1:26" ht="12.75" customHeight="1">
      <c r="A582" s="36"/>
      <c r="B582" s="36"/>
      <c r="C582" s="36"/>
      <c r="D582" s="98"/>
      <c r="E582" s="98"/>
      <c r="F582" s="98"/>
      <c r="G582" s="98"/>
      <c r="H582" s="98"/>
      <c r="I582" s="36"/>
      <c r="J582" s="36"/>
      <c r="K582" s="36"/>
      <c r="L582" s="36"/>
      <c r="M582" s="36"/>
      <c r="N582" s="36"/>
      <c r="O582" s="36"/>
      <c r="P582" s="36"/>
      <c r="Q582" s="36"/>
      <c r="R582" s="36"/>
      <c r="S582" s="36"/>
      <c r="T582" s="36"/>
      <c r="U582" s="36"/>
      <c r="V582" s="36"/>
      <c r="W582" s="36"/>
      <c r="X582" s="36"/>
      <c r="Y582" s="36"/>
      <c r="Z582" s="36"/>
    </row>
    <row r="583" spans="1:26" ht="12.75" customHeight="1">
      <c r="A583" s="36"/>
      <c r="B583" s="36"/>
      <c r="C583" s="36"/>
      <c r="D583" s="98"/>
      <c r="E583" s="98"/>
      <c r="F583" s="98"/>
      <c r="G583" s="98"/>
      <c r="H583" s="98"/>
      <c r="I583" s="36"/>
      <c r="J583" s="36"/>
      <c r="K583" s="36"/>
      <c r="L583" s="36"/>
      <c r="M583" s="36"/>
      <c r="N583" s="36"/>
      <c r="O583" s="36"/>
      <c r="P583" s="36"/>
      <c r="Q583" s="36"/>
      <c r="R583" s="36"/>
      <c r="S583" s="36"/>
      <c r="T583" s="36"/>
      <c r="U583" s="36"/>
      <c r="V583" s="36"/>
      <c r="W583" s="36"/>
      <c r="X583" s="36"/>
      <c r="Y583" s="36"/>
      <c r="Z583" s="36"/>
    </row>
    <row r="584" spans="1:26" ht="12.75" customHeight="1">
      <c r="A584" s="36"/>
      <c r="B584" s="36"/>
      <c r="C584" s="36"/>
      <c r="D584" s="98"/>
      <c r="E584" s="98"/>
      <c r="F584" s="98"/>
      <c r="G584" s="98"/>
      <c r="H584" s="98"/>
      <c r="I584" s="36"/>
      <c r="J584" s="36"/>
      <c r="K584" s="36"/>
      <c r="L584" s="36"/>
      <c r="M584" s="36"/>
      <c r="N584" s="36"/>
      <c r="O584" s="36"/>
      <c r="P584" s="36"/>
      <c r="Q584" s="36"/>
      <c r="R584" s="36"/>
      <c r="S584" s="36"/>
      <c r="T584" s="36"/>
      <c r="U584" s="36"/>
      <c r="V584" s="36"/>
      <c r="W584" s="36"/>
      <c r="X584" s="36"/>
      <c r="Y584" s="36"/>
      <c r="Z584" s="36"/>
    </row>
    <row r="585" spans="1:26" ht="12.75" customHeight="1">
      <c r="A585" s="36"/>
      <c r="B585" s="36"/>
      <c r="C585" s="36"/>
      <c r="D585" s="98"/>
      <c r="E585" s="98"/>
      <c r="F585" s="98"/>
      <c r="G585" s="98"/>
      <c r="H585" s="98"/>
      <c r="I585" s="36"/>
      <c r="J585" s="36"/>
      <c r="K585" s="36"/>
      <c r="L585" s="36"/>
      <c r="M585" s="36"/>
      <c r="N585" s="36"/>
      <c r="O585" s="36"/>
      <c r="P585" s="36"/>
      <c r="Q585" s="36"/>
      <c r="R585" s="36"/>
      <c r="S585" s="36"/>
      <c r="T585" s="36"/>
      <c r="U585" s="36"/>
      <c r="V585" s="36"/>
      <c r="W585" s="36"/>
      <c r="X585" s="36"/>
      <c r="Y585" s="36"/>
      <c r="Z585" s="36"/>
    </row>
    <row r="586" spans="1:26" ht="12.75" customHeight="1">
      <c r="A586" s="36"/>
      <c r="B586" s="36"/>
      <c r="C586" s="36"/>
      <c r="D586" s="98"/>
      <c r="E586" s="98"/>
      <c r="F586" s="98"/>
      <c r="G586" s="98"/>
      <c r="H586" s="98"/>
      <c r="I586" s="36"/>
      <c r="J586" s="36"/>
      <c r="K586" s="36"/>
      <c r="L586" s="36"/>
      <c r="M586" s="36"/>
      <c r="N586" s="36"/>
      <c r="O586" s="36"/>
      <c r="P586" s="36"/>
      <c r="Q586" s="36"/>
      <c r="R586" s="36"/>
      <c r="S586" s="36"/>
      <c r="T586" s="36"/>
      <c r="U586" s="36"/>
      <c r="V586" s="36"/>
      <c r="W586" s="36"/>
      <c r="X586" s="36"/>
      <c r="Y586" s="36"/>
      <c r="Z586" s="36"/>
    </row>
    <row r="587" spans="1:26" ht="12.75" customHeight="1">
      <c r="A587" s="36"/>
      <c r="B587" s="36"/>
      <c r="C587" s="36"/>
      <c r="D587" s="98"/>
      <c r="E587" s="98"/>
      <c r="F587" s="98"/>
      <c r="G587" s="98"/>
      <c r="H587" s="98"/>
      <c r="I587" s="36"/>
      <c r="J587" s="36"/>
      <c r="K587" s="36"/>
      <c r="L587" s="36"/>
      <c r="M587" s="36"/>
      <c r="N587" s="36"/>
      <c r="O587" s="36"/>
      <c r="P587" s="36"/>
      <c r="Q587" s="36"/>
      <c r="R587" s="36"/>
      <c r="S587" s="36"/>
      <c r="T587" s="36"/>
      <c r="U587" s="36"/>
      <c r="V587" s="36"/>
      <c r="W587" s="36"/>
      <c r="X587" s="36"/>
      <c r="Y587" s="36"/>
      <c r="Z587" s="36"/>
    </row>
    <row r="588" spans="1:26" ht="12.75" customHeight="1">
      <c r="A588" s="36"/>
      <c r="B588" s="36"/>
      <c r="C588" s="36"/>
      <c r="D588" s="98"/>
      <c r="E588" s="98"/>
      <c r="F588" s="98"/>
      <c r="G588" s="98"/>
      <c r="H588" s="98"/>
      <c r="I588" s="36"/>
      <c r="J588" s="36"/>
      <c r="K588" s="36"/>
      <c r="L588" s="36"/>
      <c r="M588" s="36"/>
      <c r="N588" s="36"/>
      <c r="O588" s="36"/>
      <c r="P588" s="36"/>
      <c r="Q588" s="36"/>
      <c r="R588" s="36"/>
      <c r="S588" s="36"/>
      <c r="T588" s="36"/>
      <c r="U588" s="36"/>
      <c r="V588" s="36"/>
      <c r="W588" s="36"/>
      <c r="X588" s="36"/>
      <c r="Y588" s="36"/>
      <c r="Z588" s="36"/>
    </row>
    <row r="589" spans="1:26" ht="12.75" customHeight="1">
      <c r="A589" s="36"/>
      <c r="B589" s="36"/>
      <c r="C589" s="36"/>
      <c r="D589" s="98"/>
      <c r="E589" s="98"/>
      <c r="F589" s="98"/>
      <c r="G589" s="98"/>
      <c r="H589" s="98"/>
      <c r="I589" s="36"/>
      <c r="J589" s="36"/>
      <c r="K589" s="36"/>
      <c r="L589" s="36"/>
      <c r="M589" s="36"/>
      <c r="N589" s="36"/>
      <c r="O589" s="36"/>
      <c r="P589" s="36"/>
      <c r="Q589" s="36"/>
      <c r="R589" s="36"/>
      <c r="S589" s="36"/>
      <c r="T589" s="36"/>
      <c r="U589" s="36"/>
      <c r="V589" s="36"/>
      <c r="W589" s="36"/>
      <c r="X589" s="36"/>
      <c r="Y589" s="36"/>
      <c r="Z589" s="36"/>
    </row>
    <row r="590" spans="1:26" ht="12.75" customHeight="1">
      <c r="A590" s="36"/>
      <c r="B590" s="36"/>
      <c r="C590" s="36"/>
      <c r="D590" s="98"/>
      <c r="E590" s="98"/>
      <c r="F590" s="98"/>
      <c r="G590" s="98"/>
      <c r="H590" s="98"/>
      <c r="I590" s="36"/>
      <c r="J590" s="36"/>
      <c r="K590" s="36"/>
      <c r="L590" s="36"/>
      <c r="M590" s="36"/>
      <c r="N590" s="36"/>
      <c r="O590" s="36"/>
      <c r="P590" s="36"/>
      <c r="Q590" s="36"/>
      <c r="R590" s="36"/>
      <c r="S590" s="36"/>
      <c r="T590" s="36"/>
      <c r="U590" s="36"/>
      <c r="V590" s="36"/>
      <c r="W590" s="36"/>
      <c r="X590" s="36"/>
      <c r="Y590" s="36"/>
      <c r="Z590" s="36"/>
    </row>
    <row r="591" spans="1:26" ht="12.75" customHeight="1">
      <c r="A591" s="36"/>
      <c r="B591" s="36"/>
      <c r="C591" s="36"/>
      <c r="D591" s="98"/>
      <c r="E591" s="98"/>
      <c r="F591" s="98"/>
      <c r="G591" s="98"/>
      <c r="H591" s="98"/>
      <c r="I591" s="36"/>
      <c r="J591" s="36"/>
      <c r="K591" s="36"/>
      <c r="L591" s="36"/>
      <c r="M591" s="36"/>
      <c r="N591" s="36"/>
      <c r="O591" s="36"/>
      <c r="P591" s="36"/>
      <c r="Q591" s="36"/>
      <c r="R591" s="36"/>
      <c r="S591" s="36"/>
      <c r="T591" s="36"/>
      <c r="U591" s="36"/>
      <c r="V591" s="36"/>
      <c r="W591" s="36"/>
      <c r="X591" s="36"/>
      <c r="Y591" s="36"/>
      <c r="Z591" s="36"/>
    </row>
    <row r="592" spans="1:26" ht="12.75" customHeight="1">
      <c r="A592" s="36"/>
      <c r="B592" s="36"/>
      <c r="C592" s="36"/>
      <c r="D592" s="98"/>
      <c r="E592" s="98"/>
      <c r="F592" s="98"/>
      <c r="G592" s="98"/>
      <c r="H592" s="98"/>
      <c r="I592" s="36"/>
      <c r="J592" s="36"/>
      <c r="K592" s="36"/>
      <c r="L592" s="36"/>
      <c r="M592" s="36"/>
      <c r="N592" s="36"/>
      <c r="O592" s="36"/>
      <c r="P592" s="36"/>
      <c r="Q592" s="36"/>
      <c r="R592" s="36"/>
      <c r="S592" s="36"/>
      <c r="T592" s="36"/>
      <c r="U592" s="36"/>
      <c r="V592" s="36"/>
      <c r="W592" s="36"/>
      <c r="X592" s="36"/>
      <c r="Y592" s="36"/>
      <c r="Z592" s="36"/>
    </row>
    <row r="593" spans="1:26" ht="12.75" customHeight="1">
      <c r="A593" s="36"/>
      <c r="B593" s="36"/>
      <c r="C593" s="36"/>
      <c r="D593" s="98"/>
      <c r="E593" s="98"/>
      <c r="F593" s="98"/>
      <c r="G593" s="98"/>
      <c r="H593" s="98"/>
      <c r="I593" s="36"/>
      <c r="J593" s="36"/>
      <c r="K593" s="36"/>
      <c r="L593" s="36"/>
      <c r="M593" s="36"/>
      <c r="N593" s="36"/>
      <c r="O593" s="36"/>
      <c r="P593" s="36"/>
      <c r="Q593" s="36"/>
      <c r="R593" s="36"/>
      <c r="S593" s="36"/>
      <c r="T593" s="36"/>
      <c r="U593" s="36"/>
      <c r="V593" s="36"/>
      <c r="W593" s="36"/>
      <c r="X593" s="36"/>
      <c r="Y593" s="36"/>
      <c r="Z593" s="36"/>
    </row>
    <row r="594" spans="1:26" ht="12.75" customHeight="1">
      <c r="A594" s="36"/>
      <c r="B594" s="36"/>
      <c r="C594" s="36"/>
      <c r="D594" s="98"/>
      <c r="E594" s="98"/>
      <c r="F594" s="98"/>
      <c r="G594" s="98"/>
      <c r="H594" s="98"/>
      <c r="I594" s="36"/>
      <c r="J594" s="36"/>
      <c r="K594" s="36"/>
      <c r="L594" s="36"/>
      <c r="M594" s="36"/>
      <c r="N594" s="36"/>
      <c r="O594" s="36"/>
      <c r="P594" s="36"/>
      <c r="Q594" s="36"/>
      <c r="R594" s="36"/>
      <c r="S594" s="36"/>
      <c r="T594" s="36"/>
      <c r="U594" s="36"/>
      <c r="V594" s="36"/>
      <c r="W594" s="36"/>
      <c r="X594" s="36"/>
      <c r="Y594" s="36"/>
      <c r="Z594" s="36"/>
    </row>
    <row r="595" spans="1:26" ht="12.75" customHeight="1">
      <c r="A595" s="36"/>
      <c r="B595" s="36"/>
      <c r="C595" s="36"/>
      <c r="D595" s="98"/>
      <c r="E595" s="98"/>
      <c r="F595" s="98"/>
      <c r="G595" s="98"/>
      <c r="H595" s="98"/>
      <c r="I595" s="36"/>
      <c r="J595" s="36"/>
      <c r="K595" s="36"/>
      <c r="L595" s="36"/>
      <c r="M595" s="36"/>
      <c r="N595" s="36"/>
      <c r="O595" s="36"/>
      <c r="P595" s="36"/>
      <c r="Q595" s="36"/>
      <c r="R595" s="36"/>
      <c r="S595" s="36"/>
      <c r="T595" s="36"/>
      <c r="U595" s="36"/>
      <c r="V595" s="36"/>
      <c r="W595" s="36"/>
      <c r="X595" s="36"/>
      <c r="Y595" s="36"/>
      <c r="Z595" s="36"/>
    </row>
    <row r="596" spans="1:26" ht="12.75" customHeight="1">
      <c r="A596" s="36"/>
      <c r="B596" s="36"/>
      <c r="C596" s="36"/>
      <c r="D596" s="98"/>
      <c r="E596" s="98"/>
      <c r="F596" s="98"/>
      <c r="G596" s="98"/>
      <c r="H596" s="98"/>
      <c r="I596" s="36"/>
      <c r="J596" s="36"/>
      <c r="K596" s="36"/>
      <c r="L596" s="36"/>
      <c r="M596" s="36"/>
      <c r="N596" s="36"/>
      <c r="O596" s="36"/>
      <c r="P596" s="36"/>
      <c r="Q596" s="36"/>
      <c r="R596" s="36"/>
      <c r="S596" s="36"/>
      <c r="T596" s="36"/>
      <c r="U596" s="36"/>
      <c r="V596" s="36"/>
      <c r="W596" s="36"/>
      <c r="X596" s="36"/>
      <c r="Y596" s="36"/>
      <c r="Z596" s="36"/>
    </row>
    <row r="597" spans="1:26" ht="12.75" customHeight="1">
      <c r="A597" s="36"/>
      <c r="B597" s="36"/>
      <c r="C597" s="36"/>
      <c r="D597" s="98"/>
      <c r="E597" s="98"/>
      <c r="F597" s="98"/>
      <c r="G597" s="98"/>
      <c r="H597" s="98"/>
      <c r="I597" s="36"/>
      <c r="J597" s="36"/>
      <c r="K597" s="36"/>
      <c r="L597" s="36"/>
      <c r="M597" s="36"/>
      <c r="N597" s="36"/>
      <c r="O597" s="36"/>
      <c r="P597" s="36"/>
      <c r="Q597" s="36"/>
      <c r="R597" s="36"/>
      <c r="S597" s="36"/>
      <c r="T597" s="36"/>
      <c r="U597" s="36"/>
      <c r="V597" s="36"/>
      <c r="W597" s="36"/>
      <c r="X597" s="36"/>
      <c r="Y597" s="36"/>
      <c r="Z597" s="36"/>
    </row>
    <row r="598" spans="1:26" ht="12.75" customHeight="1">
      <c r="A598" s="36"/>
      <c r="B598" s="36"/>
      <c r="C598" s="36"/>
      <c r="D598" s="98"/>
      <c r="E598" s="98"/>
      <c r="F598" s="98"/>
      <c r="G598" s="98"/>
      <c r="H598" s="98"/>
      <c r="I598" s="36"/>
      <c r="J598" s="36"/>
      <c r="K598" s="36"/>
      <c r="L598" s="36"/>
      <c r="M598" s="36"/>
      <c r="N598" s="36"/>
      <c r="O598" s="36"/>
      <c r="P598" s="36"/>
      <c r="Q598" s="36"/>
      <c r="R598" s="36"/>
      <c r="S598" s="36"/>
      <c r="T598" s="36"/>
      <c r="U598" s="36"/>
      <c r="V598" s="36"/>
      <c r="W598" s="36"/>
      <c r="X598" s="36"/>
      <c r="Y598" s="36"/>
      <c r="Z598" s="36"/>
    </row>
    <row r="599" spans="1:26" ht="12.75" customHeight="1">
      <c r="A599" s="36"/>
      <c r="B599" s="36"/>
      <c r="C599" s="36"/>
      <c r="D599" s="98"/>
      <c r="E599" s="98"/>
      <c r="F599" s="98"/>
      <c r="G599" s="98"/>
      <c r="H599" s="98"/>
      <c r="I599" s="36"/>
      <c r="J599" s="36"/>
      <c r="K599" s="36"/>
      <c r="L599" s="36"/>
      <c r="M599" s="36"/>
      <c r="N599" s="36"/>
      <c r="O599" s="36"/>
      <c r="P599" s="36"/>
      <c r="Q599" s="36"/>
      <c r="R599" s="36"/>
      <c r="S599" s="36"/>
      <c r="T599" s="36"/>
      <c r="U599" s="36"/>
      <c r="V599" s="36"/>
      <c r="W599" s="36"/>
      <c r="X599" s="36"/>
      <c r="Y599" s="36"/>
      <c r="Z599" s="36"/>
    </row>
    <row r="600" spans="1:26" ht="12.75" customHeight="1">
      <c r="A600" s="36"/>
      <c r="B600" s="36"/>
      <c r="C600" s="36"/>
      <c r="D600" s="98"/>
      <c r="E600" s="98"/>
      <c r="F600" s="98"/>
      <c r="G600" s="98"/>
      <c r="H600" s="98"/>
      <c r="I600" s="36"/>
      <c r="J600" s="36"/>
      <c r="K600" s="36"/>
      <c r="L600" s="36"/>
      <c r="M600" s="36"/>
      <c r="N600" s="36"/>
      <c r="O600" s="36"/>
      <c r="P600" s="36"/>
      <c r="Q600" s="36"/>
      <c r="R600" s="36"/>
      <c r="S600" s="36"/>
      <c r="T600" s="36"/>
      <c r="U600" s="36"/>
      <c r="V600" s="36"/>
      <c r="W600" s="36"/>
      <c r="X600" s="36"/>
      <c r="Y600" s="36"/>
      <c r="Z600" s="36"/>
    </row>
    <row r="601" spans="1:26" ht="12.75" customHeight="1">
      <c r="A601" s="36"/>
      <c r="B601" s="36"/>
      <c r="C601" s="36"/>
      <c r="D601" s="98"/>
      <c r="E601" s="98"/>
      <c r="F601" s="98"/>
      <c r="G601" s="98"/>
      <c r="H601" s="98"/>
      <c r="I601" s="36"/>
      <c r="J601" s="36"/>
      <c r="K601" s="36"/>
      <c r="L601" s="36"/>
      <c r="M601" s="36"/>
      <c r="N601" s="36"/>
      <c r="O601" s="36"/>
      <c r="P601" s="36"/>
      <c r="Q601" s="36"/>
      <c r="R601" s="36"/>
      <c r="S601" s="36"/>
      <c r="T601" s="36"/>
      <c r="U601" s="36"/>
      <c r="V601" s="36"/>
      <c r="W601" s="36"/>
      <c r="X601" s="36"/>
      <c r="Y601" s="36"/>
      <c r="Z601" s="36"/>
    </row>
    <row r="602" spans="1:26" ht="12.75" customHeight="1">
      <c r="A602" s="36"/>
      <c r="B602" s="36"/>
      <c r="C602" s="36"/>
      <c r="D602" s="98"/>
      <c r="E602" s="98"/>
      <c r="F602" s="98"/>
      <c r="G602" s="98"/>
      <c r="H602" s="98"/>
      <c r="I602" s="36"/>
      <c r="J602" s="36"/>
      <c r="K602" s="36"/>
      <c r="L602" s="36"/>
      <c r="M602" s="36"/>
      <c r="N602" s="36"/>
      <c r="O602" s="36"/>
      <c r="P602" s="36"/>
      <c r="Q602" s="36"/>
      <c r="R602" s="36"/>
      <c r="S602" s="36"/>
      <c r="T602" s="36"/>
      <c r="U602" s="36"/>
      <c r="V602" s="36"/>
      <c r="W602" s="36"/>
      <c r="X602" s="36"/>
      <c r="Y602" s="36"/>
      <c r="Z602" s="36"/>
    </row>
    <row r="603" spans="1:26" ht="12.75" customHeight="1">
      <c r="A603" s="36"/>
      <c r="B603" s="36"/>
      <c r="C603" s="36"/>
      <c r="D603" s="98"/>
      <c r="E603" s="98"/>
      <c r="F603" s="98"/>
      <c r="G603" s="98"/>
      <c r="H603" s="98"/>
      <c r="I603" s="36"/>
      <c r="J603" s="36"/>
      <c r="K603" s="36"/>
      <c r="L603" s="36"/>
      <c r="M603" s="36"/>
      <c r="N603" s="36"/>
      <c r="O603" s="36"/>
      <c r="P603" s="36"/>
      <c r="Q603" s="36"/>
      <c r="R603" s="36"/>
      <c r="S603" s="36"/>
      <c r="T603" s="36"/>
      <c r="U603" s="36"/>
      <c r="V603" s="36"/>
      <c r="W603" s="36"/>
      <c r="X603" s="36"/>
      <c r="Y603" s="36"/>
      <c r="Z603" s="36"/>
    </row>
    <row r="604" spans="1:26" ht="12.75" customHeight="1">
      <c r="A604" s="36"/>
      <c r="B604" s="36"/>
      <c r="C604" s="36"/>
      <c r="D604" s="98"/>
      <c r="E604" s="98"/>
      <c r="F604" s="98"/>
      <c r="G604" s="98"/>
      <c r="H604" s="98"/>
      <c r="I604" s="36"/>
      <c r="J604" s="36"/>
      <c r="K604" s="36"/>
      <c r="L604" s="36"/>
      <c r="M604" s="36"/>
      <c r="N604" s="36"/>
      <c r="O604" s="36"/>
      <c r="P604" s="36"/>
      <c r="Q604" s="36"/>
      <c r="R604" s="36"/>
      <c r="S604" s="36"/>
      <c r="T604" s="36"/>
      <c r="U604" s="36"/>
      <c r="V604" s="36"/>
      <c r="W604" s="36"/>
      <c r="X604" s="36"/>
      <c r="Y604" s="36"/>
      <c r="Z604" s="36"/>
    </row>
    <row r="605" spans="1:26" ht="12.75" customHeight="1">
      <c r="A605" s="36"/>
      <c r="B605" s="36"/>
      <c r="C605" s="36"/>
      <c r="D605" s="98"/>
      <c r="E605" s="98"/>
      <c r="F605" s="98"/>
      <c r="G605" s="98"/>
      <c r="H605" s="98"/>
      <c r="I605" s="36"/>
      <c r="J605" s="36"/>
      <c r="K605" s="36"/>
      <c r="L605" s="36"/>
      <c r="M605" s="36"/>
      <c r="N605" s="36"/>
      <c r="O605" s="36"/>
      <c r="P605" s="36"/>
      <c r="Q605" s="36"/>
      <c r="R605" s="36"/>
      <c r="S605" s="36"/>
      <c r="T605" s="36"/>
      <c r="U605" s="36"/>
      <c r="V605" s="36"/>
      <c r="W605" s="36"/>
      <c r="X605" s="36"/>
      <c r="Y605" s="36"/>
      <c r="Z605" s="36"/>
    </row>
    <row r="606" spans="1:26" ht="12.75" customHeight="1">
      <c r="A606" s="36"/>
      <c r="B606" s="36"/>
      <c r="C606" s="36"/>
      <c r="D606" s="98"/>
      <c r="E606" s="98"/>
      <c r="F606" s="98"/>
      <c r="G606" s="98"/>
      <c r="H606" s="98"/>
      <c r="I606" s="36"/>
      <c r="J606" s="36"/>
      <c r="K606" s="36"/>
      <c r="L606" s="36"/>
      <c r="M606" s="36"/>
      <c r="N606" s="36"/>
      <c r="O606" s="36"/>
      <c r="P606" s="36"/>
      <c r="Q606" s="36"/>
      <c r="R606" s="36"/>
      <c r="S606" s="36"/>
      <c r="T606" s="36"/>
      <c r="U606" s="36"/>
      <c r="V606" s="36"/>
      <c r="W606" s="36"/>
      <c r="X606" s="36"/>
      <c r="Y606" s="36"/>
      <c r="Z606" s="36"/>
    </row>
    <row r="607" spans="1:26" ht="12.75" customHeight="1">
      <c r="A607" s="36"/>
      <c r="B607" s="36"/>
      <c r="C607" s="36"/>
      <c r="D607" s="98"/>
      <c r="E607" s="98"/>
      <c r="F607" s="98"/>
      <c r="G607" s="98"/>
      <c r="H607" s="98"/>
      <c r="I607" s="36"/>
      <c r="J607" s="36"/>
      <c r="K607" s="36"/>
      <c r="L607" s="36"/>
      <c r="M607" s="36"/>
      <c r="N607" s="36"/>
      <c r="O607" s="36"/>
      <c r="P607" s="36"/>
      <c r="Q607" s="36"/>
      <c r="R607" s="36"/>
      <c r="S607" s="36"/>
      <c r="T607" s="36"/>
      <c r="U607" s="36"/>
      <c r="V607" s="36"/>
      <c r="W607" s="36"/>
      <c r="X607" s="36"/>
      <c r="Y607" s="36"/>
      <c r="Z607" s="36"/>
    </row>
    <row r="608" spans="1:26" ht="12.75" customHeight="1">
      <c r="A608" s="36"/>
      <c r="B608" s="36"/>
      <c r="C608" s="36"/>
      <c r="D608" s="98"/>
      <c r="E608" s="98"/>
      <c r="F608" s="98"/>
      <c r="G608" s="98"/>
      <c r="H608" s="98"/>
      <c r="I608" s="36"/>
      <c r="J608" s="36"/>
      <c r="K608" s="36"/>
      <c r="L608" s="36"/>
      <c r="M608" s="36"/>
      <c r="N608" s="36"/>
      <c r="O608" s="36"/>
      <c r="P608" s="36"/>
      <c r="Q608" s="36"/>
      <c r="R608" s="36"/>
      <c r="S608" s="36"/>
      <c r="T608" s="36"/>
      <c r="U608" s="36"/>
      <c r="V608" s="36"/>
      <c r="W608" s="36"/>
      <c r="X608" s="36"/>
      <c r="Y608" s="36"/>
      <c r="Z608" s="36"/>
    </row>
    <row r="609" spans="1:26" ht="12.75" customHeight="1">
      <c r="A609" s="36"/>
      <c r="B609" s="36"/>
      <c r="C609" s="36"/>
      <c r="D609" s="98"/>
      <c r="E609" s="98"/>
      <c r="F609" s="98"/>
      <c r="G609" s="98"/>
      <c r="H609" s="98"/>
      <c r="I609" s="36"/>
      <c r="J609" s="36"/>
      <c r="K609" s="36"/>
      <c r="L609" s="36"/>
      <c r="M609" s="36"/>
      <c r="N609" s="36"/>
      <c r="O609" s="36"/>
      <c r="P609" s="36"/>
      <c r="Q609" s="36"/>
      <c r="R609" s="36"/>
      <c r="S609" s="36"/>
      <c r="T609" s="36"/>
      <c r="U609" s="36"/>
      <c r="V609" s="36"/>
      <c r="W609" s="36"/>
      <c r="X609" s="36"/>
      <c r="Y609" s="36"/>
      <c r="Z609" s="36"/>
    </row>
    <row r="610" spans="1:26" ht="12.75" customHeight="1">
      <c r="A610" s="36"/>
      <c r="B610" s="36"/>
      <c r="C610" s="36"/>
      <c r="D610" s="98"/>
      <c r="E610" s="98"/>
      <c r="F610" s="98"/>
      <c r="G610" s="98"/>
      <c r="H610" s="98"/>
      <c r="I610" s="36"/>
      <c r="J610" s="36"/>
      <c r="K610" s="36"/>
      <c r="L610" s="36"/>
      <c r="M610" s="36"/>
      <c r="N610" s="36"/>
      <c r="O610" s="36"/>
      <c r="P610" s="36"/>
      <c r="Q610" s="36"/>
      <c r="R610" s="36"/>
      <c r="S610" s="36"/>
      <c r="T610" s="36"/>
      <c r="U610" s="36"/>
      <c r="V610" s="36"/>
      <c r="W610" s="36"/>
      <c r="X610" s="36"/>
      <c r="Y610" s="36"/>
      <c r="Z610" s="36"/>
    </row>
    <row r="611" spans="1:26" ht="12.75" customHeight="1">
      <c r="A611" s="36"/>
      <c r="B611" s="36"/>
      <c r="C611" s="36"/>
      <c r="D611" s="98"/>
      <c r="E611" s="98"/>
      <c r="F611" s="98"/>
      <c r="G611" s="98"/>
      <c r="H611" s="98"/>
      <c r="I611" s="36"/>
      <c r="J611" s="36"/>
      <c r="K611" s="36"/>
      <c r="L611" s="36"/>
      <c r="M611" s="36"/>
      <c r="N611" s="36"/>
      <c r="O611" s="36"/>
      <c r="P611" s="36"/>
      <c r="Q611" s="36"/>
      <c r="R611" s="36"/>
      <c r="S611" s="36"/>
      <c r="T611" s="36"/>
      <c r="U611" s="36"/>
      <c r="V611" s="36"/>
      <c r="W611" s="36"/>
      <c r="X611" s="36"/>
      <c r="Y611" s="36"/>
      <c r="Z611" s="36"/>
    </row>
    <row r="612" spans="1:26" ht="12.75" customHeight="1">
      <c r="A612" s="36"/>
      <c r="B612" s="36"/>
      <c r="C612" s="36"/>
      <c r="D612" s="98"/>
      <c r="E612" s="98"/>
      <c r="F612" s="98"/>
      <c r="G612" s="98"/>
      <c r="H612" s="98"/>
      <c r="I612" s="36"/>
      <c r="J612" s="36"/>
      <c r="K612" s="36"/>
      <c r="L612" s="36"/>
      <c r="M612" s="36"/>
      <c r="N612" s="36"/>
      <c r="O612" s="36"/>
      <c r="P612" s="36"/>
      <c r="Q612" s="36"/>
      <c r="R612" s="36"/>
      <c r="S612" s="36"/>
      <c r="T612" s="36"/>
      <c r="U612" s="36"/>
      <c r="V612" s="36"/>
      <c r="W612" s="36"/>
      <c r="X612" s="36"/>
      <c r="Y612" s="36"/>
      <c r="Z612" s="36"/>
    </row>
    <row r="613" spans="1:26" ht="12.75" customHeight="1">
      <c r="A613" s="36"/>
      <c r="B613" s="36"/>
      <c r="C613" s="36"/>
      <c r="D613" s="98"/>
      <c r="E613" s="98"/>
      <c r="F613" s="98"/>
      <c r="G613" s="98"/>
      <c r="H613" s="98"/>
      <c r="I613" s="36"/>
      <c r="J613" s="36"/>
      <c r="K613" s="36"/>
      <c r="L613" s="36"/>
      <c r="M613" s="36"/>
      <c r="N613" s="36"/>
      <c r="O613" s="36"/>
      <c r="P613" s="36"/>
      <c r="Q613" s="36"/>
      <c r="R613" s="36"/>
      <c r="S613" s="36"/>
      <c r="T613" s="36"/>
      <c r="U613" s="36"/>
      <c r="V613" s="36"/>
      <c r="W613" s="36"/>
      <c r="X613" s="36"/>
      <c r="Y613" s="36"/>
      <c r="Z613" s="36"/>
    </row>
    <row r="614" spans="1:26" ht="12.75" customHeight="1">
      <c r="A614" s="36"/>
      <c r="B614" s="36"/>
      <c r="C614" s="36"/>
      <c r="D614" s="98"/>
      <c r="E614" s="98"/>
      <c r="F614" s="98"/>
      <c r="G614" s="98"/>
      <c r="H614" s="98"/>
      <c r="I614" s="36"/>
      <c r="J614" s="36"/>
      <c r="K614" s="36"/>
      <c r="L614" s="36"/>
      <c r="M614" s="36"/>
      <c r="N614" s="36"/>
      <c r="O614" s="36"/>
      <c r="P614" s="36"/>
      <c r="Q614" s="36"/>
      <c r="R614" s="36"/>
      <c r="S614" s="36"/>
      <c r="T614" s="36"/>
      <c r="U614" s="36"/>
      <c r="V614" s="36"/>
      <c r="W614" s="36"/>
      <c r="X614" s="36"/>
      <c r="Y614" s="36"/>
      <c r="Z614" s="36"/>
    </row>
    <row r="615" spans="1:26" ht="12.75" customHeight="1">
      <c r="A615" s="36"/>
      <c r="B615" s="36"/>
      <c r="C615" s="36"/>
      <c r="D615" s="98"/>
      <c r="E615" s="98"/>
      <c r="F615" s="98"/>
      <c r="G615" s="98"/>
      <c r="H615" s="98"/>
      <c r="I615" s="36"/>
      <c r="J615" s="36"/>
      <c r="K615" s="36"/>
      <c r="L615" s="36"/>
      <c r="M615" s="36"/>
      <c r="N615" s="36"/>
      <c r="O615" s="36"/>
      <c r="P615" s="36"/>
      <c r="Q615" s="36"/>
      <c r="R615" s="36"/>
      <c r="S615" s="36"/>
      <c r="T615" s="36"/>
      <c r="U615" s="36"/>
      <c r="V615" s="36"/>
      <c r="W615" s="36"/>
      <c r="X615" s="36"/>
      <c r="Y615" s="36"/>
      <c r="Z615" s="36"/>
    </row>
    <row r="616" spans="1:26" ht="12.75" customHeight="1">
      <c r="A616" s="36"/>
      <c r="B616" s="36"/>
      <c r="C616" s="36"/>
      <c r="D616" s="98"/>
      <c r="E616" s="98"/>
      <c r="F616" s="98"/>
      <c r="G616" s="98"/>
      <c r="H616" s="98"/>
      <c r="I616" s="36"/>
      <c r="J616" s="36"/>
      <c r="K616" s="36"/>
      <c r="L616" s="36"/>
      <c r="M616" s="36"/>
      <c r="N616" s="36"/>
      <c r="O616" s="36"/>
      <c r="P616" s="36"/>
      <c r="Q616" s="36"/>
      <c r="R616" s="36"/>
      <c r="S616" s="36"/>
      <c r="T616" s="36"/>
      <c r="U616" s="36"/>
      <c r="V616" s="36"/>
      <c r="W616" s="36"/>
      <c r="X616" s="36"/>
      <c r="Y616" s="36"/>
      <c r="Z616" s="36"/>
    </row>
    <row r="617" spans="1:26" ht="12.75" customHeight="1">
      <c r="A617" s="36"/>
      <c r="B617" s="36"/>
      <c r="C617" s="36"/>
      <c r="D617" s="98"/>
      <c r="E617" s="98"/>
      <c r="F617" s="98"/>
      <c r="G617" s="98"/>
      <c r="H617" s="98"/>
      <c r="I617" s="36"/>
      <c r="J617" s="36"/>
      <c r="K617" s="36"/>
      <c r="L617" s="36"/>
      <c r="M617" s="36"/>
      <c r="N617" s="36"/>
      <c r="O617" s="36"/>
      <c r="P617" s="36"/>
      <c r="Q617" s="36"/>
      <c r="R617" s="36"/>
      <c r="S617" s="36"/>
      <c r="T617" s="36"/>
      <c r="U617" s="36"/>
      <c r="V617" s="36"/>
      <c r="W617" s="36"/>
      <c r="X617" s="36"/>
      <c r="Y617" s="36"/>
      <c r="Z617" s="36"/>
    </row>
    <row r="618" spans="1:26" ht="12.75" customHeight="1">
      <c r="A618" s="36"/>
      <c r="B618" s="36"/>
      <c r="C618" s="36"/>
      <c r="D618" s="98"/>
      <c r="E618" s="98"/>
      <c r="F618" s="98"/>
      <c r="G618" s="98"/>
      <c r="H618" s="98"/>
      <c r="I618" s="36"/>
      <c r="J618" s="36"/>
      <c r="K618" s="36"/>
      <c r="L618" s="36"/>
      <c r="M618" s="36"/>
      <c r="N618" s="36"/>
      <c r="O618" s="36"/>
      <c r="P618" s="36"/>
      <c r="Q618" s="36"/>
      <c r="R618" s="36"/>
      <c r="S618" s="36"/>
      <c r="T618" s="36"/>
      <c r="U618" s="36"/>
      <c r="V618" s="36"/>
      <c r="W618" s="36"/>
      <c r="X618" s="36"/>
      <c r="Y618" s="36"/>
      <c r="Z618" s="36"/>
    </row>
    <row r="619" spans="1:26" ht="12.75" customHeight="1">
      <c r="A619" s="36"/>
      <c r="B619" s="36"/>
      <c r="C619" s="36"/>
      <c r="D619" s="98"/>
      <c r="E619" s="98"/>
      <c r="F619" s="98"/>
      <c r="G619" s="98"/>
      <c r="H619" s="98"/>
      <c r="I619" s="36"/>
      <c r="J619" s="36"/>
      <c r="K619" s="36"/>
      <c r="L619" s="36"/>
      <c r="M619" s="36"/>
      <c r="N619" s="36"/>
      <c r="O619" s="36"/>
      <c r="P619" s="36"/>
      <c r="Q619" s="36"/>
      <c r="R619" s="36"/>
      <c r="S619" s="36"/>
      <c r="T619" s="36"/>
      <c r="U619" s="36"/>
      <c r="V619" s="36"/>
      <c r="W619" s="36"/>
      <c r="X619" s="36"/>
      <c r="Y619" s="36"/>
      <c r="Z619" s="36"/>
    </row>
    <row r="620" spans="1:26" ht="12.75" customHeight="1">
      <c r="A620" s="36"/>
      <c r="B620" s="36"/>
      <c r="C620" s="36"/>
      <c r="D620" s="98"/>
      <c r="E620" s="98"/>
      <c r="F620" s="98"/>
      <c r="G620" s="98"/>
      <c r="H620" s="98"/>
      <c r="I620" s="36"/>
      <c r="J620" s="36"/>
      <c r="K620" s="36"/>
      <c r="L620" s="36"/>
      <c r="M620" s="36"/>
      <c r="N620" s="36"/>
      <c r="O620" s="36"/>
      <c r="P620" s="36"/>
      <c r="Q620" s="36"/>
      <c r="R620" s="36"/>
      <c r="S620" s="36"/>
      <c r="T620" s="36"/>
      <c r="U620" s="36"/>
      <c r="V620" s="36"/>
      <c r="W620" s="36"/>
      <c r="X620" s="36"/>
      <c r="Y620" s="36"/>
      <c r="Z620" s="36"/>
    </row>
    <row r="621" spans="1:26" ht="12.75" customHeight="1">
      <c r="A621" s="36"/>
      <c r="B621" s="36"/>
      <c r="C621" s="36"/>
      <c r="D621" s="98"/>
      <c r="E621" s="98"/>
      <c r="F621" s="98"/>
      <c r="G621" s="98"/>
      <c r="H621" s="98"/>
      <c r="I621" s="36"/>
      <c r="J621" s="36"/>
      <c r="K621" s="36"/>
      <c r="L621" s="36"/>
      <c r="M621" s="36"/>
      <c r="N621" s="36"/>
      <c r="O621" s="36"/>
      <c r="P621" s="36"/>
      <c r="Q621" s="36"/>
      <c r="R621" s="36"/>
      <c r="S621" s="36"/>
      <c r="T621" s="36"/>
      <c r="U621" s="36"/>
      <c r="V621" s="36"/>
      <c r="W621" s="36"/>
      <c r="X621" s="36"/>
      <c r="Y621" s="36"/>
      <c r="Z621" s="36"/>
    </row>
    <row r="622" spans="1:26" ht="12.75" customHeight="1">
      <c r="A622" s="36"/>
      <c r="B622" s="36"/>
      <c r="C622" s="36"/>
      <c r="D622" s="98"/>
      <c r="E622" s="98"/>
      <c r="F622" s="98"/>
      <c r="G622" s="98"/>
      <c r="H622" s="98"/>
      <c r="I622" s="36"/>
      <c r="J622" s="36"/>
      <c r="K622" s="36"/>
      <c r="L622" s="36"/>
      <c r="M622" s="36"/>
      <c r="N622" s="36"/>
      <c r="O622" s="36"/>
      <c r="P622" s="36"/>
      <c r="Q622" s="36"/>
      <c r="R622" s="36"/>
      <c r="S622" s="36"/>
      <c r="T622" s="36"/>
      <c r="U622" s="36"/>
      <c r="V622" s="36"/>
      <c r="W622" s="36"/>
      <c r="X622" s="36"/>
      <c r="Y622" s="36"/>
      <c r="Z622" s="36"/>
    </row>
    <row r="623" spans="1:26" ht="12.75" customHeight="1">
      <c r="A623" s="36"/>
      <c r="B623" s="36"/>
      <c r="C623" s="36"/>
      <c r="D623" s="98"/>
      <c r="E623" s="98"/>
      <c r="F623" s="98"/>
      <c r="G623" s="98"/>
      <c r="H623" s="98"/>
      <c r="I623" s="36"/>
      <c r="J623" s="36"/>
      <c r="K623" s="36"/>
      <c r="L623" s="36"/>
      <c r="M623" s="36"/>
      <c r="N623" s="36"/>
      <c r="O623" s="36"/>
      <c r="P623" s="36"/>
      <c r="Q623" s="36"/>
      <c r="R623" s="36"/>
      <c r="S623" s="36"/>
      <c r="T623" s="36"/>
      <c r="U623" s="36"/>
      <c r="V623" s="36"/>
      <c r="W623" s="36"/>
      <c r="X623" s="36"/>
      <c r="Y623" s="36"/>
      <c r="Z623" s="36"/>
    </row>
    <row r="624" spans="1:26" ht="12.75" customHeight="1">
      <c r="A624" s="36"/>
      <c r="B624" s="36"/>
      <c r="C624" s="36"/>
      <c r="D624" s="98"/>
      <c r="E624" s="98"/>
      <c r="F624" s="98"/>
      <c r="G624" s="98"/>
      <c r="H624" s="98"/>
      <c r="I624" s="36"/>
      <c r="J624" s="36"/>
      <c r="K624" s="36"/>
      <c r="L624" s="36"/>
      <c r="M624" s="36"/>
      <c r="N624" s="36"/>
      <c r="O624" s="36"/>
      <c r="P624" s="36"/>
      <c r="Q624" s="36"/>
      <c r="R624" s="36"/>
      <c r="S624" s="36"/>
      <c r="T624" s="36"/>
      <c r="U624" s="36"/>
      <c r="V624" s="36"/>
      <c r="W624" s="36"/>
      <c r="X624" s="36"/>
      <c r="Y624" s="36"/>
      <c r="Z624" s="36"/>
    </row>
    <row r="625" spans="1:26" ht="12.75" customHeight="1">
      <c r="A625" s="36"/>
      <c r="B625" s="36"/>
      <c r="C625" s="36"/>
      <c r="D625" s="98"/>
      <c r="E625" s="98"/>
      <c r="F625" s="98"/>
      <c r="G625" s="98"/>
      <c r="H625" s="98"/>
      <c r="I625" s="36"/>
      <c r="J625" s="36"/>
      <c r="K625" s="36"/>
      <c r="L625" s="36"/>
      <c r="M625" s="36"/>
      <c r="N625" s="36"/>
      <c r="O625" s="36"/>
      <c r="P625" s="36"/>
      <c r="Q625" s="36"/>
      <c r="R625" s="36"/>
      <c r="S625" s="36"/>
      <c r="T625" s="36"/>
      <c r="U625" s="36"/>
      <c r="V625" s="36"/>
      <c r="W625" s="36"/>
      <c r="X625" s="36"/>
      <c r="Y625" s="36"/>
      <c r="Z625" s="36"/>
    </row>
    <row r="626" spans="1:26" ht="12.75" customHeight="1">
      <c r="A626" s="36"/>
      <c r="B626" s="36"/>
      <c r="C626" s="36"/>
      <c r="D626" s="98"/>
      <c r="E626" s="98"/>
      <c r="F626" s="98"/>
      <c r="G626" s="98"/>
      <c r="H626" s="98"/>
      <c r="I626" s="36"/>
      <c r="J626" s="36"/>
      <c r="K626" s="36"/>
      <c r="L626" s="36"/>
      <c r="M626" s="36"/>
      <c r="N626" s="36"/>
      <c r="O626" s="36"/>
      <c r="P626" s="36"/>
      <c r="Q626" s="36"/>
      <c r="R626" s="36"/>
      <c r="S626" s="36"/>
      <c r="T626" s="36"/>
      <c r="U626" s="36"/>
      <c r="V626" s="36"/>
      <c r="W626" s="36"/>
      <c r="X626" s="36"/>
      <c r="Y626" s="36"/>
      <c r="Z626" s="36"/>
    </row>
    <row r="627" spans="1:26" ht="12.75" customHeight="1">
      <c r="A627" s="36"/>
      <c r="B627" s="36"/>
      <c r="C627" s="36"/>
      <c r="D627" s="98"/>
      <c r="E627" s="98"/>
      <c r="F627" s="98"/>
      <c r="G627" s="98"/>
      <c r="H627" s="98"/>
      <c r="I627" s="36"/>
      <c r="J627" s="36"/>
      <c r="K627" s="36"/>
      <c r="L627" s="36"/>
      <c r="M627" s="36"/>
      <c r="N627" s="36"/>
      <c r="O627" s="36"/>
      <c r="P627" s="36"/>
      <c r="Q627" s="36"/>
      <c r="R627" s="36"/>
      <c r="S627" s="36"/>
      <c r="T627" s="36"/>
      <c r="U627" s="36"/>
      <c r="V627" s="36"/>
      <c r="W627" s="36"/>
      <c r="X627" s="36"/>
      <c r="Y627" s="36"/>
      <c r="Z627" s="36"/>
    </row>
    <row r="628" spans="1:26" ht="12.75" customHeight="1">
      <c r="A628" s="36"/>
      <c r="B628" s="36"/>
      <c r="C628" s="36"/>
      <c r="D628" s="98"/>
      <c r="E628" s="98"/>
      <c r="F628" s="98"/>
      <c r="G628" s="98"/>
      <c r="H628" s="98"/>
      <c r="I628" s="36"/>
      <c r="J628" s="36"/>
      <c r="K628" s="36"/>
      <c r="L628" s="36"/>
      <c r="M628" s="36"/>
      <c r="N628" s="36"/>
      <c r="O628" s="36"/>
      <c r="P628" s="36"/>
      <c r="Q628" s="36"/>
      <c r="R628" s="36"/>
      <c r="S628" s="36"/>
      <c r="T628" s="36"/>
      <c r="U628" s="36"/>
      <c r="V628" s="36"/>
      <c r="W628" s="36"/>
      <c r="X628" s="36"/>
      <c r="Y628" s="36"/>
      <c r="Z628" s="36"/>
    </row>
    <row r="629" spans="1:26" ht="12.75" customHeight="1">
      <c r="A629" s="36"/>
      <c r="B629" s="36"/>
      <c r="C629" s="36"/>
      <c r="D629" s="98"/>
      <c r="E629" s="98"/>
      <c r="F629" s="98"/>
      <c r="G629" s="98"/>
      <c r="H629" s="98"/>
      <c r="I629" s="36"/>
      <c r="J629" s="36"/>
      <c r="K629" s="36"/>
      <c r="L629" s="36"/>
      <c r="M629" s="36"/>
      <c r="N629" s="36"/>
      <c r="O629" s="36"/>
      <c r="P629" s="36"/>
      <c r="Q629" s="36"/>
      <c r="R629" s="36"/>
      <c r="S629" s="36"/>
      <c r="T629" s="36"/>
      <c r="U629" s="36"/>
      <c r="V629" s="36"/>
      <c r="W629" s="36"/>
      <c r="X629" s="36"/>
      <c r="Y629" s="36"/>
      <c r="Z629" s="36"/>
    </row>
    <row r="630" spans="1:26" ht="12.75" customHeight="1">
      <c r="A630" s="36"/>
      <c r="B630" s="36"/>
      <c r="C630" s="36"/>
      <c r="D630" s="98"/>
      <c r="E630" s="98"/>
      <c r="F630" s="98"/>
      <c r="G630" s="98"/>
      <c r="H630" s="98"/>
      <c r="I630" s="36"/>
      <c r="J630" s="36"/>
      <c r="K630" s="36"/>
      <c r="L630" s="36"/>
      <c r="M630" s="36"/>
      <c r="N630" s="36"/>
      <c r="O630" s="36"/>
      <c r="P630" s="36"/>
      <c r="Q630" s="36"/>
      <c r="R630" s="36"/>
      <c r="S630" s="36"/>
      <c r="T630" s="36"/>
      <c r="U630" s="36"/>
      <c r="V630" s="36"/>
      <c r="W630" s="36"/>
      <c r="X630" s="36"/>
      <c r="Y630" s="36"/>
      <c r="Z630" s="36"/>
    </row>
    <row r="631" spans="1:26" ht="12.75" customHeight="1">
      <c r="A631" s="36"/>
      <c r="B631" s="36"/>
      <c r="C631" s="36"/>
      <c r="D631" s="98"/>
      <c r="E631" s="98"/>
      <c r="F631" s="98"/>
      <c r="G631" s="98"/>
      <c r="H631" s="98"/>
      <c r="I631" s="36"/>
      <c r="J631" s="36"/>
      <c r="K631" s="36"/>
      <c r="L631" s="36"/>
      <c r="M631" s="36"/>
      <c r="N631" s="36"/>
      <c r="O631" s="36"/>
      <c r="P631" s="36"/>
      <c r="Q631" s="36"/>
      <c r="R631" s="36"/>
      <c r="S631" s="36"/>
      <c r="T631" s="36"/>
      <c r="U631" s="36"/>
      <c r="V631" s="36"/>
      <c r="W631" s="36"/>
      <c r="X631" s="36"/>
      <c r="Y631" s="36"/>
      <c r="Z631" s="36"/>
    </row>
    <row r="632" spans="1:26" ht="12.75" customHeight="1">
      <c r="A632" s="36"/>
      <c r="B632" s="36"/>
      <c r="C632" s="36"/>
      <c r="D632" s="98"/>
      <c r="E632" s="98"/>
      <c r="F632" s="98"/>
      <c r="G632" s="98"/>
      <c r="H632" s="98"/>
      <c r="I632" s="36"/>
      <c r="J632" s="36"/>
      <c r="K632" s="36"/>
      <c r="L632" s="36"/>
      <c r="M632" s="36"/>
      <c r="N632" s="36"/>
      <c r="O632" s="36"/>
      <c r="P632" s="36"/>
      <c r="Q632" s="36"/>
      <c r="R632" s="36"/>
      <c r="S632" s="36"/>
      <c r="T632" s="36"/>
      <c r="U632" s="36"/>
      <c r="V632" s="36"/>
      <c r="W632" s="36"/>
      <c r="X632" s="36"/>
      <c r="Y632" s="36"/>
      <c r="Z632" s="36"/>
    </row>
    <row r="633" spans="1:26" ht="12.75" customHeight="1">
      <c r="A633" s="36"/>
      <c r="B633" s="36"/>
      <c r="C633" s="36"/>
      <c r="D633" s="98"/>
      <c r="E633" s="98"/>
      <c r="F633" s="98"/>
      <c r="G633" s="98"/>
      <c r="H633" s="98"/>
      <c r="I633" s="36"/>
      <c r="J633" s="36"/>
      <c r="K633" s="36"/>
      <c r="L633" s="36"/>
      <c r="M633" s="36"/>
      <c r="N633" s="36"/>
      <c r="O633" s="36"/>
      <c r="P633" s="36"/>
      <c r="Q633" s="36"/>
      <c r="R633" s="36"/>
      <c r="S633" s="36"/>
      <c r="T633" s="36"/>
      <c r="U633" s="36"/>
      <c r="V633" s="36"/>
      <c r="W633" s="36"/>
      <c r="X633" s="36"/>
      <c r="Y633" s="36"/>
      <c r="Z633" s="36"/>
    </row>
    <row r="634" spans="1:26" ht="12.75" customHeight="1">
      <c r="A634" s="36"/>
      <c r="B634" s="36"/>
      <c r="C634" s="36"/>
      <c r="D634" s="98"/>
      <c r="E634" s="98"/>
      <c r="F634" s="98"/>
      <c r="G634" s="98"/>
      <c r="H634" s="98"/>
      <c r="I634" s="36"/>
      <c r="J634" s="36"/>
      <c r="K634" s="36"/>
      <c r="L634" s="36"/>
      <c r="M634" s="36"/>
      <c r="N634" s="36"/>
      <c r="O634" s="36"/>
      <c r="P634" s="36"/>
      <c r="Q634" s="36"/>
      <c r="R634" s="36"/>
      <c r="S634" s="36"/>
      <c r="T634" s="36"/>
      <c r="U634" s="36"/>
      <c r="V634" s="36"/>
      <c r="W634" s="36"/>
      <c r="X634" s="36"/>
      <c r="Y634" s="36"/>
      <c r="Z634" s="36"/>
    </row>
    <row r="635" spans="1:26" ht="12.75" customHeight="1">
      <c r="A635" s="36"/>
      <c r="B635" s="36"/>
      <c r="C635" s="36"/>
      <c r="D635" s="98"/>
      <c r="E635" s="98"/>
      <c r="F635" s="98"/>
      <c r="G635" s="98"/>
      <c r="H635" s="98"/>
      <c r="I635" s="36"/>
      <c r="J635" s="36"/>
      <c r="K635" s="36"/>
      <c r="L635" s="36"/>
      <c r="M635" s="36"/>
      <c r="N635" s="36"/>
      <c r="O635" s="36"/>
      <c r="P635" s="36"/>
      <c r="Q635" s="36"/>
      <c r="R635" s="36"/>
      <c r="S635" s="36"/>
      <c r="T635" s="36"/>
      <c r="U635" s="36"/>
      <c r="V635" s="36"/>
      <c r="W635" s="36"/>
      <c r="X635" s="36"/>
      <c r="Y635" s="36"/>
      <c r="Z635" s="36"/>
    </row>
    <row r="636" spans="1:26" ht="12.75" customHeight="1">
      <c r="A636" s="36"/>
      <c r="B636" s="36"/>
      <c r="C636" s="36"/>
      <c r="D636" s="98"/>
      <c r="E636" s="98"/>
      <c r="F636" s="98"/>
      <c r="G636" s="98"/>
      <c r="H636" s="98"/>
      <c r="I636" s="36"/>
      <c r="J636" s="36"/>
      <c r="K636" s="36"/>
      <c r="L636" s="36"/>
      <c r="M636" s="36"/>
      <c r="N636" s="36"/>
      <c r="O636" s="36"/>
      <c r="P636" s="36"/>
      <c r="Q636" s="36"/>
      <c r="R636" s="36"/>
      <c r="S636" s="36"/>
      <c r="T636" s="36"/>
      <c r="U636" s="36"/>
      <c r="V636" s="36"/>
      <c r="W636" s="36"/>
      <c r="X636" s="36"/>
      <c r="Y636" s="36"/>
      <c r="Z636" s="36"/>
    </row>
    <row r="637" spans="1:26" ht="12.75" customHeight="1">
      <c r="A637" s="36"/>
      <c r="B637" s="36"/>
      <c r="C637" s="36"/>
      <c r="D637" s="98"/>
      <c r="E637" s="98"/>
      <c r="F637" s="98"/>
      <c r="G637" s="98"/>
      <c r="H637" s="98"/>
      <c r="I637" s="36"/>
      <c r="J637" s="36"/>
      <c r="K637" s="36"/>
      <c r="L637" s="36"/>
      <c r="M637" s="36"/>
      <c r="N637" s="36"/>
      <c r="O637" s="36"/>
      <c r="P637" s="36"/>
      <c r="Q637" s="36"/>
      <c r="R637" s="36"/>
      <c r="S637" s="36"/>
      <c r="T637" s="36"/>
      <c r="U637" s="36"/>
      <c r="V637" s="36"/>
      <c r="W637" s="36"/>
      <c r="X637" s="36"/>
      <c r="Y637" s="36"/>
      <c r="Z637" s="36"/>
    </row>
    <row r="638" spans="1:26" ht="12.75" customHeight="1">
      <c r="A638" s="36"/>
      <c r="B638" s="36"/>
      <c r="C638" s="36"/>
      <c r="D638" s="98"/>
      <c r="E638" s="98"/>
      <c r="F638" s="98"/>
      <c r="G638" s="98"/>
      <c r="H638" s="98"/>
      <c r="I638" s="36"/>
      <c r="J638" s="36"/>
      <c r="K638" s="36"/>
      <c r="L638" s="36"/>
      <c r="M638" s="36"/>
      <c r="N638" s="36"/>
      <c r="O638" s="36"/>
      <c r="P638" s="36"/>
      <c r="Q638" s="36"/>
      <c r="R638" s="36"/>
      <c r="S638" s="36"/>
      <c r="T638" s="36"/>
      <c r="U638" s="36"/>
      <c r="V638" s="36"/>
      <c r="W638" s="36"/>
      <c r="X638" s="36"/>
      <c r="Y638" s="36"/>
      <c r="Z638" s="36"/>
    </row>
    <row r="639" spans="1:26" ht="12.75" customHeight="1">
      <c r="A639" s="36"/>
      <c r="B639" s="36"/>
      <c r="C639" s="36"/>
      <c r="D639" s="98"/>
      <c r="E639" s="98"/>
      <c r="F639" s="98"/>
      <c r="G639" s="98"/>
      <c r="H639" s="98"/>
      <c r="I639" s="36"/>
      <c r="J639" s="36"/>
      <c r="K639" s="36"/>
      <c r="L639" s="36"/>
      <c r="M639" s="36"/>
      <c r="N639" s="36"/>
      <c r="O639" s="36"/>
      <c r="P639" s="36"/>
      <c r="Q639" s="36"/>
      <c r="R639" s="36"/>
      <c r="S639" s="36"/>
      <c r="T639" s="36"/>
      <c r="U639" s="36"/>
      <c r="V639" s="36"/>
      <c r="W639" s="36"/>
      <c r="X639" s="36"/>
      <c r="Y639" s="36"/>
      <c r="Z639" s="36"/>
    </row>
    <row r="640" spans="1:26" ht="12.75" customHeight="1">
      <c r="A640" s="36"/>
      <c r="B640" s="36"/>
      <c r="C640" s="36"/>
      <c r="D640" s="98"/>
      <c r="E640" s="98"/>
      <c r="F640" s="98"/>
      <c r="G640" s="98"/>
      <c r="H640" s="98"/>
      <c r="I640" s="36"/>
      <c r="J640" s="36"/>
      <c r="K640" s="36"/>
      <c r="L640" s="36"/>
      <c r="M640" s="36"/>
      <c r="N640" s="36"/>
      <c r="O640" s="36"/>
      <c r="P640" s="36"/>
      <c r="Q640" s="36"/>
      <c r="R640" s="36"/>
      <c r="S640" s="36"/>
      <c r="T640" s="36"/>
      <c r="U640" s="36"/>
      <c r="V640" s="36"/>
      <c r="W640" s="36"/>
      <c r="X640" s="36"/>
      <c r="Y640" s="36"/>
      <c r="Z640" s="36"/>
    </row>
    <row r="641" spans="1:26" ht="12.75" customHeight="1">
      <c r="A641" s="36"/>
      <c r="B641" s="36"/>
      <c r="C641" s="36"/>
      <c r="D641" s="98"/>
      <c r="E641" s="98"/>
      <c r="F641" s="98"/>
      <c r="G641" s="98"/>
      <c r="H641" s="98"/>
      <c r="I641" s="36"/>
      <c r="J641" s="36"/>
      <c r="K641" s="36"/>
      <c r="L641" s="36"/>
      <c r="M641" s="36"/>
      <c r="N641" s="36"/>
      <c r="O641" s="36"/>
      <c r="P641" s="36"/>
      <c r="Q641" s="36"/>
      <c r="R641" s="36"/>
      <c r="S641" s="36"/>
      <c r="T641" s="36"/>
      <c r="U641" s="36"/>
      <c r="V641" s="36"/>
      <c r="W641" s="36"/>
      <c r="X641" s="36"/>
      <c r="Y641" s="36"/>
      <c r="Z641" s="36"/>
    </row>
    <row r="642" spans="1:26" ht="12.75" customHeight="1">
      <c r="A642" s="36"/>
      <c r="B642" s="36"/>
      <c r="C642" s="36"/>
      <c r="D642" s="98"/>
      <c r="E642" s="98"/>
      <c r="F642" s="98"/>
      <c r="G642" s="98"/>
      <c r="H642" s="98"/>
      <c r="I642" s="36"/>
      <c r="J642" s="36"/>
      <c r="K642" s="36"/>
      <c r="L642" s="36"/>
      <c r="M642" s="36"/>
      <c r="N642" s="36"/>
      <c r="O642" s="36"/>
      <c r="P642" s="36"/>
      <c r="Q642" s="36"/>
      <c r="R642" s="36"/>
      <c r="S642" s="36"/>
      <c r="T642" s="36"/>
      <c r="U642" s="36"/>
      <c r="V642" s="36"/>
      <c r="W642" s="36"/>
      <c r="X642" s="36"/>
      <c r="Y642" s="36"/>
      <c r="Z642" s="36"/>
    </row>
    <row r="643" spans="1:26" ht="12.75" customHeight="1">
      <c r="A643" s="36"/>
      <c r="B643" s="36"/>
      <c r="C643" s="36"/>
      <c r="D643" s="98"/>
      <c r="E643" s="98"/>
      <c r="F643" s="98"/>
      <c r="G643" s="98"/>
      <c r="H643" s="98"/>
      <c r="I643" s="36"/>
      <c r="J643" s="36"/>
      <c r="K643" s="36"/>
      <c r="L643" s="36"/>
      <c r="M643" s="36"/>
      <c r="N643" s="36"/>
      <c r="O643" s="36"/>
      <c r="P643" s="36"/>
      <c r="Q643" s="36"/>
      <c r="R643" s="36"/>
      <c r="S643" s="36"/>
      <c r="T643" s="36"/>
      <c r="U643" s="36"/>
      <c r="V643" s="36"/>
      <c r="W643" s="36"/>
      <c r="X643" s="36"/>
      <c r="Y643" s="36"/>
      <c r="Z643" s="36"/>
    </row>
    <row r="644" spans="1:26" ht="12.75" customHeight="1">
      <c r="A644" s="36"/>
      <c r="B644" s="36"/>
      <c r="C644" s="36"/>
      <c r="D644" s="98"/>
      <c r="E644" s="98"/>
      <c r="F644" s="98"/>
      <c r="G644" s="98"/>
      <c r="H644" s="98"/>
      <c r="I644" s="36"/>
      <c r="J644" s="36"/>
      <c r="K644" s="36"/>
      <c r="L644" s="36"/>
      <c r="M644" s="36"/>
      <c r="N644" s="36"/>
      <c r="O644" s="36"/>
      <c r="P644" s="36"/>
      <c r="Q644" s="36"/>
      <c r="R644" s="36"/>
      <c r="S644" s="36"/>
      <c r="T644" s="36"/>
      <c r="U644" s="36"/>
      <c r="V644" s="36"/>
      <c r="W644" s="36"/>
      <c r="X644" s="36"/>
      <c r="Y644" s="36"/>
      <c r="Z644" s="36"/>
    </row>
    <row r="645" spans="1:26" ht="12.75" customHeight="1">
      <c r="A645" s="36"/>
      <c r="B645" s="36"/>
      <c r="C645" s="36"/>
      <c r="D645" s="98"/>
      <c r="E645" s="98"/>
      <c r="F645" s="98"/>
      <c r="G645" s="98"/>
      <c r="H645" s="98"/>
      <c r="I645" s="36"/>
      <c r="J645" s="36"/>
      <c r="K645" s="36"/>
      <c r="L645" s="36"/>
      <c r="M645" s="36"/>
      <c r="N645" s="36"/>
      <c r="O645" s="36"/>
      <c r="P645" s="36"/>
      <c r="Q645" s="36"/>
      <c r="R645" s="36"/>
      <c r="S645" s="36"/>
      <c r="T645" s="36"/>
      <c r="U645" s="36"/>
      <c r="V645" s="36"/>
      <c r="W645" s="36"/>
      <c r="X645" s="36"/>
      <c r="Y645" s="36"/>
      <c r="Z645" s="36"/>
    </row>
    <row r="646" spans="1:26" ht="12.75" customHeight="1">
      <c r="A646" s="36"/>
      <c r="B646" s="36"/>
      <c r="C646" s="36"/>
      <c r="D646" s="98"/>
      <c r="E646" s="98"/>
      <c r="F646" s="98"/>
      <c r="G646" s="98"/>
      <c r="H646" s="98"/>
      <c r="I646" s="36"/>
      <c r="J646" s="36"/>
      <c r="K646" s="36"/>
      <c r="L646" s="36"/>
      <c r="M646" s="36"/>
      <c r="N646" s="36"/>
      <c r="O646" s="36"/>
      <c r="P646" s="36"/>
      <c r="Q646" s="36"/>
      <c r="R646" s="36"/>
      <c r="S646" s="36"/>
      <c r="T646" s="36"/>
      <c r="U646" s="36"/>
      <c r="V646" s="36"/>
      <c r="W646" s="36"/>
      <c r="X646" s="36"/>
      <c r="Y646" s="36"/>
      <c r="Z646" s="36"/>
    </row>
    <row r="647" spans="1:26" ht="12.75" customHeight="1">
      <c r="A647" s="36"/>
      <c r="B647" s="36"/>
      <c r="C647" s="36"/>
      <c r="D647" s="98"/>
      <c r="E647" s="98"/>
      <c r="F647" s="98"/>
      <c r="G647" s="98"/>
      <c r="H647" s="98"/>
      <c r="I647" s="36"/>
      <c r="J647" s="36"/>
      <c r="K647" s="36"/>
      <c r="L647" s="36"/>
      <c r="M647" s="36"/>
      <c r="N647" s="36"/>
      <c r="O647" s="36"/>
      <c r="P647" s="36"/>
      <c r="Q647" s="36"/>
      <c r="R647" s="36"/>
      <c r="S647" s="36"/>
      <c r="T647" s="36"/>
      <c r="U647" s="36"/>
      <c r="V647" s="36"/>
      <c r="W647" s="36"/>
      <c r="X647" s="36"/>
      <c r="Y647" s="36"/>
      <c r="Z647" s="36"/>
    </row>
    <row r="648" spans="1:26" ht="12.75" customHeight="1">
      <c r="A648" s="36"/>
      <c r="B648" s="36"/>
      <c r="C648" s="36"/>
      <c r="D648" s="98"/>
      <c r="E648" s="98"/>
      <c r="F648" s="98"/>
      <c r="G648" s="98"/>
      <c r="H648" s="98"/>
      <c r="I648" s="36"/>
      <c r="J648" s="36"/>
      <c r="K648" s="36"/>
      <c r="L648" s="36"/>
      <c r="M648" s="36"/>
      <c r="N648" s="36"/>
      <c r="O648" s="36"/>
      <c r="P648" s="36"/>
      <c r="Q648" s="36"/>
      <c r="R648" s="36"/>
      <c r="S648" s="36"/>
      <c r="T648" s="36"/>
      <c r="U648" s="36"/>
      <c r="V648" s="36"/>
      <c r="W648" s="36"/>
      <c r="X648" s="36"/>
      <c r="Y648" s="36"/>
      <c r="Z648" s="36"/>
    </row>
    <row r="649" spans="1:26" ht="12.75" customHeight="1">
      <c r="A649" s="36"/>
      <c r="B649" s="36"/>
      <c r="C649" s="36"/>
      <c r="D649" s="98"/>
      <c r="E649" s="98"/>
      <c r="F649" s="98"/>
      <c r="G649" s="98"/>
      <c r="H649" s="98"/>
      <c r="I649" s="36"/>
      <c r="J649" s="36"/>
      <c r="K649" s="36"/>
      <c r="L649" s="36"/>
      <c r="M649" s="36"/>
      <c r="N649" s="36"/>
      <c r="O649" s="36"/>
      <c r="P649" s="36"/>
      <c r="Q649" s="36"/>
      <c r="R649" s="36"/>
      <c r="S649" s="36"/>
      <c r="T649" s="36"/>
      <c r="U649" s="36"/>
      <c r="V649" s="36"/>
      <c r="W649" s="36"/>
      <c r="X649" s="36"/>
      <c r="Y649" s="36"/>
      <c r="Z649" s="36"/>
    </row>
    <row r="650" spans="1:26" ht="12.75" customHeight="1">
      <c r="A650" s="36"/>
      <c r="B650" s="36"/>
      <c r="C650" s="36"/>
      <c r="D650" s="98"/>
      <c r="E650" s="98"/>
      <c r="F650" s="98"/>
      <c r="G650" s="98"/>
      <c r="H650" s="98"/>
      <c r="I650" s="36"/>
      <c r="J650" s="36"/>
      <c r="K650" s="36"/>
      <c r="L650" s="36"/>
      <c r="M650" s="36"/>
      <c r="N650" s="36"/>
      <c r="O650" s="36"/>
      <c r="P650" s="36"/>
      <c r="Q650" s="36"/>
      <c r="R650" s="36"/>
      <c r="S650" s="36"/>
      <c r="T650" s="36"/>
      <c r="U650" s="36"/>
      <c r="V650" s="36"/>
      <c r="W650" s="36"/>
      <c r="X650" s="36"/>
      <c r="Y650" s="36"/>
      <c r="Z650" s="36"/>
    </row>
    <row r="651" spans="1:26" ht="12.75" customHeight="1">
      <c r="A651" s="36"/>
      <c r="B651" s="36"/>
      <c r="C651" s="36"/>
      <c r="D651" s="98"/>
      <c r="E651" s="98"/>
      <c r="F651" s="98"/>
      <c r="G651" s="98"/>
      <c r="H651" s="98"/>
      <c r="I651" s="36"/>
      <c r="J651" s="36"/>
      <c r="K651" s="36"/>
      <c r="L651" s="36"/>
      <c r="M651" s="36"/>
      <c r="N651" s="36"/>
      <c r="O651" s="36"/>
      <c r="P651" s="36"/>
      <c r="Q651" s="36"/>
      <c r="R651" s="36"/>
      <c r="S651" s="36"/>
      <c r="T651" s="36"/>
      <c r="U651" s="36"/>
      <c r="V651" s="36"/>
      <c r="W651" s="36"/>
      <c r="X651" s="36"/>
      <c r="Y651" s="36"/>
      <c r="Z651" s="36"/>
    </row>
    <row r="652" spans="1:26" ht="12.75" customHeight="1">
      <c r="A652" s="36"/>
      <c r="B652" s="36"/>
      <c r="C652" s="36"/>
      <c r="D652" s="98"/>
      <c r="E652" s="98"/>
      <c r="F652" s="98"/>
      <c r="G652" s="98"/>
      <c r="H652" s="98"/>
      <c r="I652" s="36"/>
      <c r="J652" s="36"/>
      <c r="K652" s="36"/>
      <c r="L652" s="36"/>
      <c r="M652" s="36"/>
      <c r="N652" s="36"/>
      <c r="O652" s="36"/>
      <c r="P652" s="36"/>
      <c r="Q652" s="36"/>
      <c r="R652" s="36"/>
      <c r="S652" s="36"/>
      <c r="T652" s="36"/>
      <c r="U652" s="36"/>
      <c r="V652" s="36"/>
      <c r="W652" s="36"/>
      <c r="X652" s="36"/>
      <c r="Y652" s="36"/>
      <c r="Z652" s="36"/>
    </row>
    <row r="653" spans="1:26" ht="12.75" customHeight="1">
      <c r="A653" s="36"/>
      <c r="B653" s="36"/>
      <c r="C653" s="36"/>
      <c r="D653" s="98"/>
      <c r="E653" s="98"/>
      <c r="F653" s="98"/>
      <c r="G653" s="98"/>
      <c r="H653" s="98"/>
      <c r="I653" s="36"/>
      <c r="J653" s="36"/>
      <c r="K653" s="36"/>
      <c r="L653" s="36"/>
      <c r="M653" s="36"/>
      <c r="N653" s="36"/>
      <c r="O653" s="36"/>
      <c r="P653" s="36"/>
      <c r="Q653" s="36"/>
      <c r="R653" s="36"/>
      <c r="S653" s="36"/>
      <c r="T653" s="36"/>
      <c r="U653" s="36"/>
      <c r="V653" s="36"/>
      <c r="W653" s="36"/>
      <c r="X653" s="36"/>
      <c r="Y653" s="36"/>
      <c r="Z653" s="36"/>
    </row>
    <row r="654" spans="1:26" ht="12.75" customHeight="1">
      <c r="A654" s="36"/>
      <c r="B654" s="36"/>
      <c r="C654" s="36"/>
      <c r="D654" s="98"/>
      <c r="E654" s="98"/>
      <c r="F654" s="98"/>
      <c r="G654" s="98"/>
      <c r="H654" s="98"/>
      <c r="I654" s="36"/>
      <c r="J654" s="36"/>
      <c r="K654" s="36"/>
      <c r="L654" s="36"/>
      <c r="M654" s="36"/>
      <c r="N654" s="36"/>
      <c r="O654" s="36"/>
      <c r="P654" s="36"/>
      <c r="Q654" s="36"/>
      <c r="R654" s="36"/>
      <c r="S654" s="36"/>
      <c r="T654" s="36"/>
      <c r="U654" s="36"/>
      <c r="V654" s="36"/>
      <c r="W654" s="36"/>
      <c r="X654" s="36"/>
      <c r="Y654" s="36"/>
      <c r="Z654" s="36"/>
    </row>
    <row r="655" spans="1:26" ht="12.75" customHeight="1">
      <c r="A655" s="36"/>
      <c r="B655" s="36"/>
      <c r="C655" s="36"/>
      <c r="D655" s="98"/>
      <c r="E655" s="98"/>
      <c r="F655" s="98"/>
      <c r="G655" s="98"/>
      <c r="H655" s="98"/>
      <c r="I655" s="36"/>
      <c r="J655" s="36"/>
      <c r="K655" s="36"/>
      <c r="L655" s="36"/>
      <c r="M655" s="36"/>
      <c r="N655" s="36"/>
      <c r="O655" s="36"/>
      <c r="P655" s="36"/>
      <c r="Q655" s="36"/>
      <c r="R655" s="36"/>
      <c r="S655" s="36"/>
      <c r="T655" s="36"/>
      <c r="U655" s="36"/>
      <c r="V655" s="36"/>
      <c r="W655" s="36"/>
      <c r="X655" s="36"/>
      <c r="Y655" s="36"/>
      <c r="Z655" s="36"/>
    </row>
    <row r="656" spans="1:26" ht="12.75" customHeight="1">
      <c r="A656" s="36"/>
      <c r="B656" s="36"/>
      <c r="C656" s="36"/>
      <c r="D656" s="98"/>
      <c r="E656" s="98"/>
      <c r="F656" s="98"/>
      <c r="G656" s="98"/>
      <c r="H656" s="98"/>
      <c r="I656" s="36"/>
      <c r="J656" s="36"/>
      <c r="K656" s="36"/>
      <c r="L656" s="36"/>
      <c r="M656" s="36"/>
      <c r="N656" s="36"/>
      <c r="O656" s="36"/>
      <c r="P656" s="36"/>
      <c r="Q656" s="36"/>
      <c r="R656" s="36"/>
      <c r="S656" s="36"/>
      <c r="T656" s="36"/>
      <c r="U656" s="36"/>
      <c r="V656" s="36"/>
      <c r="W656" s="36"/>
      <c r="X656" s="36"/>
      <c r="Y656" s="36"/>
      <c r="Z656" s="36"/>
    </row>
    <row r="657" spans="1:26" ht="12.75" customHeight="1">
      <c r="A657" s="36"/>
      <c r="B657" s="36"/>
      <c r="C657" s="36"/>
      <c r="D657" s="98"/>
      <c r="E657" s="98"/>
      <c r="F657" s="98"/>
      <c r="G657" s="98"/>
      <c r="H657" s="98"/>
      <c r="I657" s="36"/>
      <c r="J657" s="36"/>
      <c r="K657" s="36"/>
      <c r="L657" s="36"/>
      <c r="M657" s="36"/>
      <c r="N657" s="36"/>
      <c r="O657" s="36"/>
      <c r="P657" s="36"/>
      <c r="Q657" s="36"/>
      <c r="R657" s="36"/>
      <c r="S657" s="36"/>
      <c r="T657" s="36"/>
      <c r="U657" s="36"/>
      <c r="V657" s="36"/>
      <c r="W657" s="36"/>
      <c r="X657" s="36"/>
      <c r="Y657" s="36"/>
      <c r="Z657" s="36"/>
    </row>
    <row r="658" spans="1:26" ht="12.75" customHeight="1">
      <c r="A658" s="36"/>
      <c r="B658" s="36"/>
      <c r="C658" s="36"/>
      <c r="D658" s="98"/>
      <c r="E658" s="98"/>
      <c r="F658" s="98"/>
      <c r="G658" s="98"/>
      <c r="H658" s="98"/>
      <c r="I658" s="36"/>
      <c r="J658" s="36"/>
      <c r="K658" s="36"/>
      <c r="L658" s="36"/>
      <c r="M658" s="36"/>
      <c r="N658" s="36"/>
      <c r="O658" s="36"/>
      <c r="P658" s="36"/>
      <c r="Q658" s="36"/>
      <c r="R658" s="36"/>
      <c r="S658" s="36"/>
      <c r="T658" s="36"/>
      <c r="U658" s="36"/>
      <c r="V658" s="36"/>
      <c r="W658" s="36"/>
      <c r="X658" s="36"/>
      <c r="Y658" s="36"/>
      <c r="Z658" s="36"/>
    </row>
    <row r="659" spans="1:26" ht="12.75" customHeight="1">
      <c r="A659" s="36"/>
      <c r="B659" s="36"/>
      <c r="C659" s="36"/>
      <c r="D659" s="98"/>
      <c r="E659" s="98"/>
      <c r="F659" s="98"/>
      <c r="G659" s="98"/>
      <c r="H659" s="98"/>
      <c r="I659" s="36"/>
      <c r="J659" s="36"/>
      <c r="K659" s="36"/>
      <c r="L659" s="36"/>
      <c r="M659" s="36"/>
      <c r="N659" s="36"/>
      <c r="O659" s="36"/>
      <c r="P659" s="36"/>
      <c r="Q659" s="36"/>
      <c r="R659" s="36"/>
      <c r="S659" s="36"/>
      <c r="T659" s="36"/>
      <c r="U659" s="36"/>
      <c r="V659" s="36"/>
      <c r="W659" s="36"/>
      <c r="X659" s="36"/>
      <c r="Y659" s="36"/>
      <c r="Z659" s="36"/>
    </row>
    <row r="660" spans="1:26" ht="12.75" customHeight="1">
      <c r="A660" s="36"/>
      <c r="B660" s="36"/>
      <c r="C660" s="36"/>
      <c r="D660" s="98"/>
      <c r="E660" s="98"/>
      <c r="F660" s="98"/>
      <c r="G660" s="98"/>
      <c r="H660" s="98"/>
      <c r="I660" s="36"/>
      <c r="J660" s="36"/>
      <c r="K660" s="36"/>
      <c r="L660" s="36"/>
      <c r="M660" s="36"/>
      <c r="N660" s="36"/>
      <c r="O660" s="36"/>
      <c r="P660" s="36"/>
      <c r="Q660" s="36"/>
      <c r="R660" s="36"/>
      <c r="S660" s="36"/>
      <c r="T660" s="36"/>
      <c r="U660" s="36"/>
      <c r="V660" s="36"/>
      <c r="W660" s="36"/>
      <c r="X660" s="36"/>
      <c r="Y660" s="36"/>
      <c r="Z660" s="36"/>
    </row>
    <row r="661" spans="1:26" ht="12.75" customHeight="1">
      <c r="A661" s="36"/>
      <c r="B661" s="36"/>
      <c r="C661" s="36"/>
      <c r="D661" s="98"/>
      <c r="E661" s="98"/>
      <c r="F661" s="98"/>
      <c r="G661" s="98"/>
      <c r="H661" s="98"/>
      <c r="I661" s="36"/>
      <c r="J661" s="36"/>
      <c r="K661" s="36"/>
      <c r="L661" s="36"/>
      <c r="M661" s="36"/>
      <c r="N661" s="36"/>
      <c r="O661" s="36"/>
      <c r="P661" s="36"/>
      <c r="Q661" s="36"/>
      <c r="R661" s="36"/>
      <c r="S661" s="36"/>
      <c r="T661" s="36"/>
      <c r="U661" s="36"/>
      <c r="V661" s="36"/>
      <c r="W661" s="36"/>
      <c r="X661" s="36"/>
      <c r="Y661" s="36"/>
      <c r="Z661" s="36"/>
    </row>
    <row r="662" spans="1:26" ht="12.75" customHeight="1">
      <c r="A662" s="36"/>
      <c r="B662" s="36"/>
      <c r="C662" s="36"/>
      <c r="D662" s="98"/>
      <c r="E662" s="98"/>
      <c r="F662" s="98"/>
      <c r="G662" s="98"/>
      <c r="H662" s="98"/>
      <c r="I662" s="36"/>
      <c r="J662" s="36"/>
      <c r="K662" s="36"/>
      <c r="L662" s="36"/>
      <c r="M662" s="36"/>
      <c r="N662" s="36"/>
      <c r="O662" s="36"/>
      <c r="P662" s="36"/>
      <c r="Q662" s="36"/>
      <c r="R662" s="36"/>
      <c r="S662" s="36"/>
      <c r="T662" s="36"/>
      <c r="U662" s="36"/>
      <c r="V662" s="36"/>
      <c r="W662" s="36"/>
      <c r="X662" s="36"/>
      <c r="Y662" s="36"/>
      <c r="Z662" s="36"/>
    </row>
    <row r="663" spans="1:26" ht="12.75" customHeight="1">
      <c r="A663" s="36"/>
      <c r="B663" s="36"/>
      <c r="C663" s="36"/>
      <c r="D663" s="98"/>
      <c r="E663" s="98"/>
      <c r="F663" s="98"/>
      <c r="G663" s="98"/>
      <c r="H663" s="98"/>
      <c r="I663" s="36"/>
      <c r="J663" s="36"/>
      <c r="K663" s="36"/>
      <c r="L663" s="36"/>
      <c r="M663" s="36"/>
      <c r="N663" s="36"/>
      <c r="O663" s="36"/>
      <c r="P663" s="36"/>
      <c r="Q663" s="36"/>
      <c r="R663" s="36"/>
      <c r="S663" s="36"/>
      <c r="T663" s="36"/>
      <c r="U663" s="36"/>
      <c r="V663" s="36"/>
      <c r="W663" s="36"/>
      <c r="X663" s="36"/>
      <c r="Y663" s="36"/>
      <c r="Z663" s="36"/>
    </row>
    <row r="664" spans="1:26" ht="12.75" customHeight="1">
      <c r="A664" s="36"/>
      <c r="B664" s="36"/>
      <c r="C664" s="36"/>
      <c r="D664" s="98"/>
      <c r="E664" s="98"/>
      <c r="F664" s="98"/>
      <c r="G664" s="98"/>
      <c r="H664" s="98"/>
      <c r="I664" s="36"/>
      <c r="J664" s="36"/>
      <c r="K664" s="36"/>
      <c r="L664" s="36"/>
      <c r="M664" s="36"/>
      <c r="N664" s="36"/>
      <c r="O664" s="36"/>
      <c r="P664" s="36"/>
      <c r="Q664" s="36"/>
      <c r="R664" s="36"/>
      <c r="S664" s="36"/>
      <c r="T664" s="36"/>
      <c r="U664" s="36"/>
      <c r="V664" s="36"/>
      <c r="W664" s="36"/>
      <c r="X664" s="36"/>
      <c r="Y664" s="36"/>
      <c r="Z664" s="36"/>
    </row>
    <row r="665" spans="1:26" ht="12.75" customHeight="1">
      <c r="A665" s="36"/>
      <c r="B665" s="36"/>
      <c r="C665" s="36"/>
      <c r="D665" s="98"/>
      <c r="E665" s="98"/>
      <c r="F665" s="98"/>
      <c r="G665" s="98"/>
      <c r="H665" s="98"/>
      <c r="I665" s="36"/>
      <c r="J665" s="36"/>
      <c r="K665" s="36"/>
      <c r="L665" s="36"/>
      <c r="M665" s="36"/>
      <c r="N665" s="36"/>
      <c r="O665" s="36"/>
      <c r="P665" s="36"/>
      <c r="Q665" s="36"/>
      <c r="R665" s="36"/>
      <c r="S665" s="36"/>
      <c r="T665" s="36"/>
      <c r="U665" s="36"/>
      <c r="V665" s="36"/>
      <c r="W665" s="36"/>
      <c r="X665" s="36"/>
      <c r="Y665" s="36"/>
      <c r="Z665" s="36"/>
    </row>
    <row r="666" spans="1:26" ht="12.75" customHeight="1">
      <c r="A666" s="36"/>
      <c r="B666" s="36"/>
      <c r="C666" s="36"/>
      <c r="D666" s="98"/>
      <c r="E666" s="98"/>
      <c r="F666" s="98"/>
      <c r="G666" s="98"/>
      <c r="H666" s="98"/>
      <c r="I666" s="36"/>
      <c r="J666" s="36"/>
      <c r="K666" s="36"/>
      <c r="L666" s="36"/>
      <c r="M666" s="36"/>
      <c r="N666" s="36"/>
      <c r="O666" s="36"/>
      <c r="P666" s="36"/>
      <c r="Q666" s="36"/>
      <c r="R666" s="36"/>
      <c r="S666" s="36"/>
      <c r="T666" s="36"/>
      <c r="U666" s="36"/>
      <c r="V666" s="36"/>
      <c r="W666" s="36"/>
      <c r="X666" s="36"/>
      <c r="Y666" s="36"/>
      <c r="Z666" s="36"/>
    </row>
    <row r="667" spans="1:26" ht="12.75" customHeight="1">
      <c r="A667" s="36"/>
      <c r="B667" s="36"/>
      <c r="C667" s="36"/>
      <c r="D667" s="98"/>
      <c r="E667" s="98"/>
      <c r="F667" s="98"/>
      <c r="G667" s="98"/>
      <c r="H667" s="98"/>
      <c r="I667" s="36"/>
      <c r="J667" s="36"/>
      <c r="K667" s="36"/>
      <c r="L667" s="36"/>
      <c r="M667" s="36"/>
      <c r="N667" s="36"/>
      <c r="O667" s="36"/>
      <c r="P667" s="36"/>
      <c r="Q667" s="36"/>
      <c r="R667" s="36"/>
      <c r="S667" s="36"/>
      <c r="T667" s="36"/>
      <c r="U667" s="36"/>
      <c r="V667" s="36"/>
      <c r="W667" s="36"/>
      <c r="X667" s="36"/>
      <c r="Y667" s="36"/>
      <c r="Z667" s="36"/>
    </row>
    <row r="668" spans="1:26" ht="12.75" customHeight="1">
      <c r="A668" s="36"/>
      <c r="B668" s="36"/>
      <c r="C668" s="36"/>
      <c r="D668" s="98"/>
      <c r="E668" s="98"/>
      <c r="F668" s="98"/>
      <c r="G668" s="98"/>
      <c r="H668" s="98"/>
      <c r="I668" s="36"/>
      <c r="J668" s="36"/>
      <c r="K668" s="36"/>
      <c r="L668" s="36"/>
      <c r="M668" s="36"/>
      <c r="N668" s="36"/>
      <c r="O668" s="36"/>
      <c r="P668" s="36"/>
      <c r="Q668" s="36"/>
      <c r="R668" s="36"/>
      <c r="S668" s="36"/>
      <c r="T668" s="36"/>
      <c r="U668" s="36"/>
      <c r="V668" s="36"/>
      <c r="W668" s="36"/>
      <c r="X668" s="36"/>
      <c r="Y668" s="36"/>
      <c r="Z668" s="36"/>
    </row>
    <row r="669" spans="1:26" ht="12.75" customHeight="1">
      <c r="A669" s="36"/>
      <c r="B669" s="36"/>
      <c r="C669" s="36"/>
      <c r="D669" s="98"/>
      <c r="E669" s="98"/>
      <c r="F669" s="98"/>
      <c r="G669" s="98"/>
      <c r="H669" s="98"/>
      <c r="I669" s="36"/>
      <c r="J669" s="36"/>
      <c r="K669" s="36"/>
      <c r="L669" s="36"/>
      <c r="M669" s="36"/>
      <c r="N669" s="36"/>
      <c r="O669" s="36"/>
      <c r="P669" s="36"/>
      <c r="Q669" s="36"/>
      <c r="R669" s="36"/>
      <c r="S669" s="36"/>
      <c r="T669" s="36"/>
      <c r="U669" s="36"/>
      <c r="V669" s="36"/>
      <c r="W669" s="36"/>
      <c r="X669" s="36"/>
      <c r="Y669" s="36"/>
      <c r="Z669" s="36"/>
    </row>
    <row r="670" spans="1:26" ht="12.75" customHeight="1">
      <c r="A670" s="36"/>
      <c r="B670" s="36"/>
      <c r="C670" s="36"/>
      <c r="D670" s="98"/>
      <c r="E670" s="98"/>
      <c r="F670" s="98"/>
      <c r="G670" s="98"/>
      <c r="H670" s="98"/>
      <c r="I670" s="36"/>
      <c r="J670" s="36"/>
      <c r="K670" s="36"/>
      <c r="L670" s="36"/>
      <c r="M670" s="36"/>
      <c r="N670" s="36"/>
      <c r="O670" s="36"/>
      <c r="P670" s="36"/>
      <c r="Q670" s="36"/>
      <c r="R670" s="36"/>
      <c r="S670" s="36"/>
      <c r="T670" s="36"/>
      <c r="U670" s="36"/>
      <c r="V670" s="36"/>
      <c r="W670" s="36"/>
      <c r="X670" s="36"/>
      <c r="Y670" s="36"/>
      <c r="Z670" s="36"/>
    </row>
    <row r="671" spans="1:26" ht="12.75" customHeight="1">
      <c r="A671" s="36"/>
      <c r="B671" s="36"/>
      <c r="C671" s="36"/>
      <c r="D671" s="98"/>
      <c r="E671" s="98"/>
      <c r="F671" s="98"/>
      <c r="G671" s="98"/>
      <c r="H671" s="98"/>
      <c r="I671" s="36"/>
      <c r="J671" s="36"/>
      <c r="K671" s="36"/>
      <c r="L671" s="36"/>
      <c r="M671" s="36"/>
      <c r="N671" s="36"/>
      <c r="O671" s="36"/>
      <c r="P671" s="36"/>
      <c r="Q671" s="36"/>
      <c r="R671" s="36"/>
      <c r="S671" s="36"/>
      <c r="T671" s="36"/>
      <c r="U671" s="36"/>
      <c r="V671" s="36"/>
      <c r="W671" s="36"/>
      <c r="X671" s="36"/>
      <c r="Y671" s="36"/>
      <c r="Z671" s="36"/>
    </row>
    <row r="672" spans="1:26" ht="12.75" customHeight="1">
      <c r="A672" s="36"/>
      <c r="B672" s="36"/>
      <c r="C672" s="36"/>
      <c r="D672" s="98"/>
      <c r="E672" s="98"/>
      <c r="F672" s="98"/>
      <c r="G672" s="98"/>
      <c r="H672" s="98"/>
      <c r="I672" s="36"/>
      <c r="J672" s="36"/>
      <c r="K672" s="36"/>
      <c r="L672" s="36"/>
      <c r="M672" s="36"/>
      <c r="N672" s="36"/>
      <c r="O672" s="36"/>
      <c r="P672" s="36"/>
      <c r="Q672" s="36"/>
      <c r="R672" s="36"/>
      <c r="S672" s="36"/>
      <c r="T672" s="36"/>
      <c r="U672" s="36"/>
      <c r="V672" s="36"/>
      <c r="W672" s="36"/>
      <c r="X672" s="36"/>
      <c r="Y672" s="36"/>
      <c r="Z672" s="36"/>
    </row>
    <row r="673" spans="1:26" ht="12.75" customHeight="1">
      <c r="A673" s="36"/>
      <c r="B673" s="36"/>
      <c r="C673" s="36"/>
      <c r="D673" s="98"/>
      <c r="E673" s="98"/>
      <c r="F673" s="98"/>
      <c r="G673" s="98"/>
      <c r="H673" s="98"/>
      <c r="I673" s="36"/>
      <c r="J673" s="36"/>
      <c r="K673" s="36"/>
      <c r="L673" s="36"/>
      <c r="M673" s="36"/>
      <c r="N673" s="36"/>
      <c r="O673" s="36"/>
      <c r="P673" s="36"/>
      <c r="Q673" s="36"/>
      <c r="R673" s="36"/>
      <c r="S673" s="36"/>
      <c r="T673" s="36"/>
      <c r="U673" s="36"/>
      <c r="V673" s="36"/>
      <c r="W673" s="36"/>
      <c r="X673" s="36"/>
      <c r="Y673" s="36"/>
      <c r="Z673" s="36"/>
    </row>
    <row r="674" spans="1:26" ht="12.75" customHeight="1">
      <c r="A674" s="36"/>
      <c r="B674" s="36"/>
      <c r="C674" s="36"/>
      <c r="D674" s="98"/>
      <c r="E674" s="98"/>
      <c r="F674" s="98"/>
      <c r="G674" s="98"/>
      <c r="H674" s="98"/>
      <c r="I674" s="36"/>
      <c r="J674" s="36"/>
      <c r="K674" s="36"/>
      <c r="L674" s="36"/>
      <c r="M674" s="36"/>
      <c r="N674" s="36"/>
      <c r="O674" s="36"/>
      <c r="P674" s="36"/>
      <c r="Q674" s="36"/>
      <c r="R674" s="36"/>
      <c r="S674" s="36"/>
      <c r="T674" s="36"/>
      <c r="U674" s="36"/>
      <c r="V674" s="36"/>
      <c r="W674" s="36"/>
      <c r="X674" s="36"/>
      <c r="Y674" s="36"/>
      <c r="Z674" s="36"/>
    </row>
    <row r="675" spans="1:26" ht="12.75" customHeight="1">
      <c r="A675" s="36"/>
      <c r="B675" s="36"/>
      <c r="C675" s="36"/>
      <c r="D675" s="98"/>
      <c r="E675" s="98"/>
      <c r="F675" s="98"/>
      <c r="G675" s="98"/>
      <c r="H675" s="98"/>
      <c r="I675" s="36"/>
      <c r="J675" s="36"/>
      <c r="K675" s="36"/>
      <c r="L675" s="36"/>
      <c r="M675" s="36"/>
      <c r="N675" s="36"/>
      <c r="O675" s="36"/>
      <c r="P675" s="36"/>
      <c r="Q675" s="36"/>
      <c r="R675" s="36"/>
      <c r="S675" s="36"/>
      <c r="T675" s="36"/>
      <c r="U675" s="36"/>
      <c r="V675" s="36"/>
      <c r="W675" s="36"/>
      <c r="X675" s="36"/>
      <c r="Y675" s="36"/>
      <c r="Z675" s="36"/>
    </row>
    <row r="676" spans="1:26" ht="12.75" customHeight="1">
      <c r="A676" s="36"/>
      <c r="B676" s="36"/>
      <c r="C676" s="36"/>
      <c r="D676" s="98"/>
      <c r="E676" s="98"/>
      <c r="F676" s="98"/>
      <c r="G676" s="98"/>
      <c r="H676" s="98"/>
      <c r="I676" s="36"/>
      <c r="J676" s="36"/>
      <c r="K676" s="36"/>
      <c r="L676" s="36"/>
      <c r="M676" s="36"/>
      <c r="N676" s="36"/>
      <c r="O676" s="36"/>
      <c r="P676" s="36"/>
      <c r="Q676" s="36"/>
      <c r="R676" s="36"/>
      <c r="S676" s="36"/>
      <c r="T676" s="36"/>
      <c r="U676" s="36"/>
      <c r="V676" s="36"/>
      <c r="W676" s="36"/>
      <c r="X676" s="36"/>
      <c r="Y676" s="36"/>
      <c r="Z676" s="36"/>
    </row>
    <row r="677" spans="1:26" ht="12.75" customHeight="1">
      <c r="A677" s="36"/>
      <c r="B677" s="36"/>
      <c r="C677" s="36"/>
      <c r="D677" s="98"/>
      <c r="E677" s="98"/>
      <c r="F677" s="98"/>
      <c r="G677" s="98"/>
      <c r="H677" s="98"/>
      <c r="I677" s="36"/>
      <c r="J677" s="36"/>
      <c r="K677" s="36"/>
      <c r="L677" s="36"/>
      <c r="M677" s="36"/>
      <c r="N677" s="36"/>
      <c r="O677" s="36"/>
      <c r="P677" s="36"/>
      <c r="Q677" s="36"/>
      <c r="R677" s="36"/>
      <c r="S677" s="36"/>
      <c r="T677" s="36"/>
      <c r="U677" s="36"/>
      <c r="V677" s="36"/>
      <c r="W677" s="36"/>
      <c r="X677" s="36"/>
      <c r="Y677" s="36"/>
      <c r="Z677" s="36"/>
    </row>
    <row r="678" spans="1:26" ht="12.75" customHeight="1">
      <c r="A678" s="36"/>
      <c r="B678" s="36"/>
      <c r="C678" s="36"/>
      <c r="D678" s="98"/>
      <c r="E678" s="98"/>
      <c r="F678" s="98"/>
      <c r="G678" s="98"/>
      <c r="H678" s="98"/>
      <c r="I678" s="36"/>
      <c r="J678" s="36"/>
      <c r="K678" s="36"/>
      <c r="L678" s="36"/>
      <c r="M678" s="36"/>
      <c r="N678" s="36"/>
      <c r="O678" s="36"/>
      <c r="P678" s="36"/>
      <c r="Q678" s="36"/>
      <c r="R678" s="36"/>
      <c r="S678" s="36"/>
      <c r="T678" s="36"/>
      <c r="U678" s="36"/>
      <c r="V678" s="36"/>
      <c r="W678" s="36"/>
      <c r="X678" s="36"/>
      <c r="Y678" s="36"/>
      <c r="Z678" s="36"/>
    </row>
    <row r="679" spans="1:26" ht="12.75" customHeight="1">
      <c r="A679" s="36"/>
      <c r="B679" s="36"/>
      <c r="C679" s="36"/>
      <c r="D679" s="98"/>
      <c r="E679" s="98"/>
      <c r="F679" s="98"/>
      <c r="G679" s="98"/>
      <c r="H679" s="98"/>
      <c r="I679" s="36"/>
      <c r="J679" s="36"/>
      <c r="K679" s="36"/>
      <c r="L679" s="36"/>
      <c r="M679" s="36"/>
      <c r="N679" s="36"/>
      <c r="O679" s="36"/>
      <c r="P679" s="36"/>
      <c r="Q679" s="36"/>
      <c r="R679" s="36"/>
      <c r="S679" s="36"/>
      <c r="T679" s="36"/>
      <c r="U679" s="36"/>
      <c r="V679" s="36"/>
      <c r="W679" s="36"/>
      <c r="X679" s="36"/>
      <c r="Y679" s="36"/>
      <c r="Z679" s="36"/>
    </row>
    <row r="680" spans="1:26" ht="12.75" customHeight="1">
      <c r="A680" s="36"/>
      <c r="B680" s="36"/>
      <c r="C680" s="36"/>
      <c r="D680" s="98"/>
      <c r="E680" s="98"/>
      <c r="F680" s="98"/>
      <c r="G680" s="98"/>
      <c r="H680" s="98"/>
      <c r="I680" s="36"/>
      <c r="J680" s="36"/>
      <c r="K680" s="36"/>
      <c r="L680" s="36"/>
      <c r="M680" s="36"/>
      <c r="N680" s="36"/>
      <c r="O680" s="36"/>
      <c r="P680" s="36"/>
      <c r="Q680" s="36"/>
      <c r="R680" s="36"/>
      <c r="S680" s="36"/>
      <c r="T680" s="36"/>
      <c r="U680" s="36"/>
      <c r="V680" s="36"/>
      <c r="W680" s="36"/>
      <c r="X680" s="36"/>
      <c r="Y680" s="36"/>
      <c r="Z680" s="36"/>
    </row>
    <row r="681" spans="1:26" ht="12.75" customHeight="1">
      <c r="A681" s="36"/>
      <c r="B681" s="36"/>
      <c r="C681" s="36"/>
      <c r="D681" s="98"/>
      <c r="E681" s="98"/>
      <c r="F681" s="98"/>
      <c r="G681" s="98"/>
      <c r="H681" s="98"/>
      <c r="I681" s="36"/>
      <c r="J681" s="36"/>
      <c r="K681" s="36"/>
      <c r="L681" s="36"/>
      <c r="M681" s="36"/>
      <c r="N681" s="36"/>
      <c r="O681" s="36"/>
      <c r="P681" s="36"/>
      <c r="Q681" s="36"/>
      <c r="R681" s="36"/>
      <c r="S681" s="36"/>
      <c r="T681" s="36"/>
      <c r="U681" s="36"/>
      <c r="V681" s="36"/>
      <c r="W681" s="36"/>
      <c r="X681" s="36"/>
      <c r="Y681" s="36"/>
      <c r="Z681" s="36"/>
    </row>
    <row r="682" spans="1:26" ht="12.75" customHeight="1">
      <c r="A682" s="36"/>
      <c r="B682" s="36"/>
      <c r="C682" s="36"/>
      <c r="D682" s="98"/>
      <c r="E682" s="98"/>
      <c r="F682" s="98"/>
      <c r="G682" s="98"/>
      <c r="H682" s="98"/>
      <c r="I682" s="36"/>
      <c r="J682" s="36"/>
      <c r="K682" s="36"/>
      <c r="L682" s="36"/>
      <c r="M682" s="36"/>
      <c r="N682" s="36"/>
      <c r="O682" s="36"/>
      <c r="P682" s="36"/>
      <c r="Q682" s="36"/>
      <c r="R682" s="36"/>
      <c r="S682" s="36"/>
      <c r="T682" s="36"/>
      <c r="U682" s="36"/>
      <c r="V682" s="36"/>
      <c r="W682" s="36"/>
      <c r="X682" s="36"/>
      <c r="Y682" s="36"/>
      <c r="Z682" s="36"/>
    </row>
    <row r="683" spans="1:26" ht="12.75" customHeight="1">
      <c r="A683" s="36"/>
      <c r="B683" s="36"/>
      <c r="C683" s="36"/>
      <c r="D683" s="98"/>
      <c r="E683" s="98"/>
      <c r="F683" s="98"/>
      <c r="G683" s="98"/>
      <c r="H683" s="98"/>
      <c r="I683" s="36"/>
      <c r="J683" s="36"/>
      <c r="K683" s="36"/>
      <c r="L683" s="36"/>
      <c r="M683" s="36"/>
      <c r="N683" s="36"/>
      <c r="O683" s="36"/>
      <c r="P683" s="36"/>
      <c r="Q683" s="36"/>
      <c r="R683" s="36"/>
      <c r="S683" s="36"/>
      <c r="T683" s="36"/>
      <c r="U683" s="36"/>
      <c r="V683" s="36"/>
      <c r="W683" s="36"/>
      <c r="X683" s="36"/>
      <c r="Y683" s="36"/>
      <c r="Z683" s="36"/>
    </row>
    <row r="684" spans="1:26" ht="12.75" customHeight="1">
      <c r="A684" s="36"/>
      <c r="B684" s="36"/>
      <c r="C684" s="36"/>
      <c r="D684" s="98"/>
      <c r="E684" s="98"/>
      <c r="F684" s="98"/>
      <c r="G684" s="98"/>
      <c r="H684" s="98"/>
      <c r="I684" s="36"/>
      <c r="J684" s="36"/>
      <c r="K684" s="36"/>
      <c r="L684" s="36"/>
      <c r="M684" s="36"/>
      <c r="N684" s="36"/>
      <c r="O684" s="36"/>
      <c r="P684" s="36"/>
      <c r="Q684" s="36"/>
      <c r="R684" s="36"/>
      <c r="S684" s="36"/>
      <c r="T684" s="36"/>
      <c r="U684" s="36"/>
      <c r="V684" s="36"/>
      <c r="W684" s="36"/>
      <c r="X684" s="36"/>
      <c r="Y684" s="36"/>
      <c r="Z684" s="36"/>
    </row>
    <row r="685" spans="1:26" ht="12.75" customHeight="1">
      <c r="A685" s="36"/>
      <c r="B685" s="36"/>
      <c r="C685" s="36"/>
      <c r="D685" s="98"/>
      <c r="E685" s="98"/>
      <c r="F685" s="98"/>
      <c r="G685" s="98"/>
      <c r="H685" s="98"/>
      <c r="I685" s="36"/>
      <c r="J685" s="36"/>
      <c r="K685" s="36"/>
      <c r="L685" s="36"/>
      <c r="M685" s="36"/>
      <c r="N685" s="36"/>
      <c r="O685" s="36"/>
      <c r="P685" s="36"/>
      <c r="Q685" s="36"/>
      <c r="R685" s="36"/>
      <c r="S685" s="36"/>
      <c r="T685" s="36"/>
      <c r="U685" s="36"/>
      <c r="V685" s="36"/>
      <c r="W685" s="36"/>
      <c r="X685" s="36"/>
      <c r="Y685" s="36"/>
      <c r="Z685" s="36"/>
    </row>
    <row r="686" spans="1:26" ht="12.75" customHeight="1">
      <c r="A686" s="36"/>
      <c r="B686" s="36"/>
      <c r="C686" s="36"/>
      <c r="D686" s="98"/>
      <c r="E686" s="98"/>
      <c r="F686" s="98"/>
      <c r="G686" s="98"/>
      <c r="H686" s="98"/>
      <c r="I686" s="36"/>
      <c r="J686" s="36"/>
      <c r="K686" s="36"/>
      <c r="L686" s="36"/>
      <c r="M686" s="36"/>
      <c r="N686" s="36"/>
      <c r="O686" s="36"/>
      <c r="P686" s="36"/>
      <c r="Q686" s="36"/>
      <c r="R686" s="36"/>
      <c r="S686" s="36"/>
      <c r="T686" s="36"/>
      <c r="U686" s="36"/>
      <c r="V686" s="36"/>
      <c r="W686" s="36"/>
      <c r="X686" s="36"/>
      <c r="Y686" s="36"/>
      <c r="Z686" s="36"/>
    </row>
    <row r="687" spans="1:26" ht="12.75" customHeight="1">
      <c r="A687" s="36"/>
      <c r="B687" s="36"/>
      <c r="C687" s="36"/>
      <c r="D687" s="98"/>
      <c r="E687" s="98"/>
      <c r="F687" s="98"/>
      <c r="G687" s="98"/>
      <c r="H687" s="98"/>
      <c r="I687" s="36"/>
      <c r="J687" s="36"/>
      <c r="K687" s="36"/>
      <c r="L687" s="36"/>
      <c r="M687" s="36"/>
      <c r="N687" s="36"/>
      <c r="O687" s="36"/>
      <c r="P687" s="36"/>
      <c r="Q687" s="36"/>
      <c r="R687" s="36"/>
      <c r="S687" s="36"/>
      <c r="T687" s="36"/>
      <c r="U687" s="36"/>
      <c r="V687" s="36"/>
      <c r="W687" s="36"/>
      <c r="X687" s="36"/>
      <c r="Y687" s="36"/>
      <c r="Z687" s="36"/>
    </row>
    <row r="688" spans="1:26" ht="12.75" customHeight="1">
      <c r="A688" s="36"/>
      <c r="B688" s="36"/>
      <c r="C688" s="36"/>
      <c r="D688" s="98"/>
      <c r="E688" s="98"/>
      <c r="F688" s="98"/>
      <c r="G688" s="98"/>
      <c r="H688" s="98"/>
      <c r="I688" s="36"/>
      <c r="J688" s="36"/>
      <c r="K688" s="36"/>
      <c r="L688" s="36"/>
      <c r="M688" s="36"/>
      <c r="N688" s="36"/>
      <c r="O688" s="36"/>
      <c r="P688" s="36"/>
      <c r="Q688" s="36"/>
      <c r="R688" s="36"/>
      <c r="S688" s="36"/>
      <c r="T688" s="36"/>
      <c r="U688" s="36"/>
      <c r="V688" s="36"/>
      <c r="W688" s="36"/>
      <c r="X688" s="36"/>
      <c r="Y688" s="36"/>
      <c r="Z688" s="36"/>
    </row>
    <row r="689" spans="1:26" ht="12.75" customHeight="1">
      <c r="A689" s="36"/>
      <c r="B689" s="36"/>
      <c r="C689" s="36"/>
      <c r="D689" s="98"/>
      <c r="E689" s="98"/>
      <c r="F689" s="98"/>
      <c r="G689" s="98"/>
      <c r="H689" s="98"/>
      <c r="I689" s="36"/>
      <c r="J689" s="36"/>
      <c r="K689" s="36"/>
      <c r="L689" s="36"/>
      <c r="M689" s="36"/>
      <c r="N689" s="36"/>
      <c r="O689" s="36"/>
      <c r="P689" s="36"/>
      <c r="Q689" s="36"/>
      <c r="R689" s="36"/>
      <c r="S689" s="36"/>
      <c r="T689" s="36"/>
      <c r="U689" s="36"/>
      <c r="V689" s="36"/>
      <c r="W689" s="36"/>
      <c r="X689" s="36"/>
      <c r="Y689" s="36"/>
      <c r="Z689" s="36"/>
    </row>
    <row r="690" spans="1:26" ht="12.75" customHeight="1">
      <c r="A690" s="36"/>
      <c r="B690" s="36"/>
      <c r="C690" s="36"/>
      <c r="D690" s="98"/>
      <c r="E690" s="98"/>
      <c r="F690" s="98"/>
      <c r="G690" s="98"/>
      <c r="H690" s="98"/>
      <c r="I690" s="36"/>
      <c r="J690" s="36"/>
      <c r="K690" s="36"/>
      <c r="L690" s="36"/>
      <c r="M690" s="36"/>
      <c r="N690" s="36"/>
      <c r="O690" s="36"/>
      <c r="P690" s="36"/>
      <c r="Q690" s="36"/>
      <c r="R690" s="36"/>
      <c r="S690" s="36"/>
      <c r="T690" s="36"/>
      <c r="U690" s="36"/>
      <c r="V690" s="36"/>
      <c r="W690" s="36"/>
      <c r="X690" s="36"/>
      <c r="Y690" s="36"/>
      <c r="Z690" s="36"/>
    </row>
    <row r="691" spans="1:26" ht="12.75" customHeight="1">
      <c r="A691" s="36"/>
      <c r="B691" s="36"/>
      <c r="C691" s="36"/>
      <c r="D691" s="98"/>
      <c r="E691" s="98"/>
      <c r="F691" s="98"/>
      <c r="G691" s="98"/>
      <c r="H691" s="98"/>
      <c r="I691" s="36"/>
      <c r="J691" s="36"/>
      <c r="K691" s="36"/>
      <c r="L691" s="36"/>
      <c r="M691" s="36"/>
      <c r="N691" s="36"/>
      <c r="O691" s="36"/>
      <c r="P691" s="36"/>
      <c r="Q691" s="36"/>
      <c r="R691" s="36"/>
      <c r="S691" s="36"/>
      <c r="T691" s="36"/>
      <c r="U691" s="36"/>
      <c r="V691" s="36"/>
      <c r="W691" s="36"/>
      <c r="X691" s="36"/>
      <c r="Y691" s="36"/>
      <c r="Z691" s="36"/>
    </row>
    <row r="692" spans="1:26" ht="12.75" customHeight="1">
      <c r="A692" s="36"/>
      <c r="B692" s="36"/>
      <c r="C692" s="36"/>
      <c r="D692" s="98"/>
      <c r="E692" s="98"/>
      <c r="F692" s="98"/>
      <c r="G692" s="98"/>
      <c r="H692" s="98"/>
      <c r="I692" s="36"/>
      <c r="J692" s="36"/>
      <c r="K692" s="36"/>
      <c r="L692" s="36"/>
      <c r="M692" s="36"/>
      <c r="N692" s="36"/>
      <c r="O692" s="36"/>
      <c r="P692" s="36"/>
      <c r="Q692" s="36"/>
      <c r="R692" s="36"/>
      <c r="S692" s="36"/>
      <c r="T692" s="36"/>
      <c r="U692" s="36"/>
      <c r="V692" s="36"/>
      <c r="W692" s="36"/>
      <c r="X692" s="36"/>
      <c r="Y692" s="36"/>
      <c r="Z692" s="36"/>
    </row>
    <row r="693" spans="1:26" ht="12.75" customHeight="1">
      <c r="A693" s="36"/>
      <c r="B693" s="36"/>
      <c r="C693" s="36"/>
      <c r="D693" s="98"/>
      <c r="E693" s="98"/>
      <c r="F693" s="98"/>
      <c r="G693" s="98"/>
      <c r="H693" s="98"/>
      <c r="I693" s="36"/>
      <c r="J693" s="36"/>
      <c r="K693" s="36"/>
      <c r="L693" s="36"/>
      <c r="M693" s="36"/>
      <c r="N693" s="36"/>
      <c r="O693" s="36"/>
      <c r="P693" s="36"/>
      <c r="Q693" s="36"/>
      <c r="R693" s="36"/>
      <c r="S693" s="36"/>
      <c r="T693" s="36"/>
      <c r="U693" s="36"/>
      <c r="V693" s="36"/>
      <c r="W693" s="36"/>
      <c r="X693" s="36"/>
      <c r="Y693" s="36"/>
      <c r="Z693" s="36"/>
    </row>
    <row r="694" spans="1:26" ht="12.75" customHeight="1">
      <c r="A694" s="36"/>
      <c r="B694" s="36"/>
      <c r="C694" s="36"/>
      <c r="D694" s="98"/>
      <c r="E694" s="98"/>
      <c r="F694" s="98"/>
      <c r="G694" s="98"/>
      <c r="H694" s="98"/>
      <c r="I694" s="36"/>
      <c r="J694" s="36"/>
      <c r="K694" s="36"/>
      <c r="L694" s="36"/>
      <c r="M694" s="36"/>
      <c r="N694" s="36"/>
      <c r="O694" s="36"/>
      <c r="P694" s="36"/>
      <c r="Q694" s="36"/>
      <c r="R694" s="36"/>
      <c r="S694" s="36"/>
      <c r="T694" s="36"/>
      <c r="U694" s="36"/>
      <c r="V694" s="36"/>
      <c r="W694" s="36"/>
      <c r="X694" s="36"/>
      <c r="Y694" s="36"/>
      <c r="Z694" s="36"/>
    </row>
    <row r="695" spans="1:26" ht="12.75" customHeight="1">
      <c r="A695" s="36"/>
      <c r="B695" s="36"/>
      <c r="C695" s="36"/>
      <c r="D695" s="98"/>
      <c r="E695" s="98"/>
      <c r="F695" s="98"/>
      <c r="G695" s="98"/>
      <c r="H695" s="98"/>
      <c r="I695" s="36"/>
      <c r="J695" s="36"/>
      <c r="K695" s="36"/>
      <c r="L695" s="36"/>
      <c r="M695" s="36"/>
      <c r="N695" s="36"/>
      <c r="O695" s="36"/>
      <c r="P695" s="36"/>
      <c r="Q695" s="36"/>
      <c r="R695" s="36"/>
      <c r="S695" s="36"/>
      <c r="T695" s="36"/>
      <c r="U695" s="36"/>
      <c r="V695" s="36"/>
      <c r="W695" s="36"/>
      <c r="X695" s="36"/>
      <c r="Y695" s="36"/>
      <c r="Z695" s="36"/>
    </row>
    <row r="696" spans="1:26" ht="12.75" customHeight="1">
      <c r="A696" s="36"/>
      <c r="B696" s="36"/>
      <c r="C696" s="36"/>
      <c r="D696" s="98"/>
      <c r="E696" s="98"/>
      <c r="F696" s="98"/>
      <c r="G696" s="98"/>
      <c r="H696" s="98"/>
      <c r="I696" s="36"/>
      <c r="J696" s="36"/>
      <c r="K696" s="36"/>
      <c r="L696" s="36"/>
      <c r="M696" s="36"/>
      <c r="N696" s="36"/>
      <c r="O696" s="36"/>
      <c r="P696" s="36"/>
      <c r="Q696" s="36"/>
      <c r="R696" s="36"/>
      <c r="S696" s="36"/>
      <c r="T696" s="36"/>
      <c r="U696" s="36"/>
      <c r="V696" s="36"/>
      <c r="W696" s="36"/>
      <c r="X696" s="36"/>
      <c r="Y696" s="36"/>
      <c r="Z696" s="36"/>
    </row>
    <row r="697" spans="1:26" ht="12.75" customHeight="1">
      <c r="A697" s="36"/>
      <c r="B697" s="36"/>
      <c r="C697" s="36"/>
      <c r="D697" s="98"/>
      <c r="E697" s="98"/>
      <c r="F697" s="98"/>
      <c r="G697" s="98"/>
      <c r="H697" s="98"/>
      <c r="I697" s="36"/>
      <c r="J697" s="36"/>
      <c r="K697" s="36"/>
      <c r="L697" s="36"/>
      <c r="M697" s="36"/>
      <c r="N697" s="36"/>
      <c r="O697" s="36"/>
      <c r="P697" s="36"/>
      <c r="Q697" s="36"/>
      <c r="R697" s="36"/>
      <c r="S697" s="36"/>
      <c r="T697" s="36"/>
      <c r="U697" s="36"/>
      <c r="V697" s="36"/>
      <c r="W697" s="36"/>
      <c r="X697" s="36"/>
      <c r="Y697" s="36"/>
      <c r="Z697" s="36"/>
    </row>
    <row r="698" spans="1:26" ht="12.75" customHeight="1">
      <c r="A698" s="36"/>
      <c r="B698" s="36"/>
      <c r="C698" s="36"/>
      <c r="D698" s="98"/>
      <c r="E698" s="98"/>
      <c r="F698" s="98"/>
      <c r="G698" s="98"/>
      <c r="H698" s="98"/>
      <c r="I698" s="36"/>
      <c r="J698" s="36"/>
      <c r="K698" s="36"/>
      <c r="L698" s="36"/>
      <c r="M698" s="36"/>
      <c r="N698" s="36"/>
      <c r="O698" s="36"/>
      <c r="P698" s="36"/>
      <c r="Q698" s="36"/>
      <c r="R698" s="36"/>
      <c r="S698" s="36"/>
      <c r="T698" s="36"/>
      <c r="U698" s="36"/>
      <c r="V698" s="36"/>
      <c r="W698" s="36"/>
      <c r="X698" s="36"/>
      <c r="Y698" s="36"/>
      <c r="Z698" s="36"/>
    </row>
    <row r="699" spans="1:26" ht="12.75" customHeight="1">
      <c r="A699" s="36"/>
      <c r="B699" s="36"/>
      <c r="C699" s="36"/>
      <c r="D699" s="98"/>
      <c r="E699" s="98"/>
      <c r="F699" s="98"/>
      <c r="G699" s="98"/>
      <c r="H699" s="98"/>
      <c r="I699" s="36"/>
      <c r="J699" s="36"/>
      <c r="K699" s="36"/>
      <c r="L699" s="36"/>
      <c r="M699" s="36"/>
      <c r="N699" s="36"/>
      <c r="O699" s="36"/>
      <c r="P699" s="36"/>
      <c r="Q699" s="36"/>
      <c r="R699" s="36"/>
      <c r="S699" s="36"/>
      <c r="T699" s="36"/>
      <c r="U699" s="36"/>
      <c r="V699" s="36"/>
      <c r="W699" s="36"/>
      <c r="X699" s="36"/>
      <c r="Y699" s="36"/>
      <c r="Z699" s="36"/>
    </row>
    <row r="700" spans="1:26" ht="12.75" customHeight="1">
      <c r="A700" s="36"/>
      <c r="B700" s="36"/>
      <c r="C700" s="36"/>
      <c r="D700" s="98"/>
      <c r="E700" s="98"/>
      <c r="F700" s="98"/>
      <c r="G700" s="98"/>
      <c r="H700" s="98"/>
      <c r="I700" s="36"/>
      <c r="J700" s="36"/>
      <c r="K700" s="36"/>
      <c r="L700" s="36"/>
      <c r="M700" s="36"/>
      <c r="N700" s="36"/>
      <c r="O700" s="36"/>
      <c r="P700" s="36"/>
      <c r="Q700" s="36"/>
      <c r="R700" s="36"/>
      <c r="S700" s="36"/>
      <c r="T700" s="36"/>
      <c r="U700" s="36"/>
      <c r="V700" s="36"/>
      <c r="W700" s="36"/>
      <c r="X700" s="36"/>
      <c r="Y700" s="36"/>
      <c r="Z700" s="36"/>
    </row>
    <row r="701" spans="1:26" ht="12.75" customHeight="1">
      <c r="A701" s="36"/>
      <c r="B701" s="36"/>
      <c r="C701" s="36"/>
      <c r="D701" s="98"/>
      <c r="E701" s="98"/>
      <c r="F701" s="98"/>
      <c r="G701" s="98"/>
      <c r="H701" s="98"/>
      <c r="I701" s="36"/>
      <c r="J701" s="36"/>
      <c r="K701" s="36"/>
      <c r="L701" s="36"/>
      <c r="M701" s="36"/>
      <c r="N701" s="36"/>
      <c r="O701" s="36"/>
      <c r="P701" s="36"/>
      <c r="Q701" s="36"/>
      <c r="R701" s="36"/>
      <c r="S701" s="36"/>
      <c r="T701" s="36"/>
      <c r="U701" s="36"/>
      <c r="V701" s="36"/>
      <c r="W701" s="36"/>
      <c r="X701" s="36"/>
      <c r="Y701" s="36"/>
      <c r="Z701" s="36"/>
    </row>
    <row r="702" spans="1:26" ht="12.75" customHeight="1">
      <c r="A702" s="36"/>
      <c r="B702" s="36"/>
      <c r="C702" s="36"/>
      <c r="D702" s="98"/>
      <c r="E702" s="98"/>
      <c r="F702" s="98"/>
      <c r="G702" s="98"/>
      <c r="H702" s="98"/>
      <c r="I702" s="36"/>
      <c r="J702" s="36"/>
      <c r="K702" s="36"/>
      <c r="L702" s="36"/>
      <c r="M702" s="36"/>
      <c r="N702" s="36"/>
      <c r="O702" s="36"/>
      <c r="P702" s="36"/>
      <c r="Q702" s="36"/>
      <c r="R702" s="36"/>
      <c r="S702" s="36"/>
      <c r="T702" s="36"/>
      <c r="U702" s="36"/>
      <c r="V702" s="36"/>
      <c r="W702" s="36"/>
      <c r="X702" s="36"/>
      <c r="Y702" s="36"/>
      <c r="Z702" s="36"/>
    </row>
    <row r="703" spans="1:26" ht="12.75" customHeight="1">
      <c r="A703" s="36"/>
      <c r="B703" s="36"/>
      <c r="C703" s="36"/>
      <c r="D703" s="98"/>
      <c r="E703" s="98"/>
      <c r="F703" s="98"/>
      <c r="G703" s="98"/>
      <c r="H703" s="98"/>
      <c r="I703" s="36"/>
      <c r="J703" s="36"/>
      <c r="K703" s="36"/>
      <c r="L703" s="36"/>
      <c r="M703" s="36"/>
      <c r="N703" s="36"/>
      <c r="O703" s="36"/>
      <c r="P703" s="36"/>
      <c r="Q703" s="36"/>
      <c r="R703" s="36"/>
      <c r="S703" s="36"/>
      <c r="T703" s="36"/>
      <c r="U703" s="36"/>
      <c r="V703" s="36"/>
      <c r="W703" s="36"/>
      <c r="X703" s="36"/>
      <c r="Y703" s="36"/>
      <c r="Z703" s="36"/>
    </row>
    <row r="704" spans="1:26" ht="12.75" customHeight="1">
      <c r="A704" s="36"/>
      <c r="B704" s="36"/>
      <c r="C704" s="36"/>
      <c r="D704" s="98"/>
      <c r="E704" s="98"/>
      <c r="F704" s="98"/>
      <c r="G704" s="98"/>
      <c r="H704" s="98"/>
      <c r="I704" s="36"/>
      <c r="J704" s="36"/>
      <c r="K704" s="36"/>
      <c r="L704" s="36"/>
      <c r="M704" s="36"/>
      <c r="N704" s="36"/>
      <c r="O704" s="36"/>
      <c r="P704" s="36"/>
      <c r="Q704" s="36"/>
      <c r="R704" s="36"/>
      <c r="S704" s="36"/>
      <c r="T704" s="36"/>
      <c r="U704" s="36"/>
      <c r="V704" s="36"/>
      <c r="W704" s="36"/>
      <c r="X704" s="36"/>
      <c r="Y704" s="36"/>
      <c r="Z704" s="36"/>
    </row>
    <row r="705" spans="1:26" ht="12.75" customHeight="1">
      <c r="A705" s="36"/>
      <c r="B705" s="36"/>
      <c r="C705" s="36"/>
      <c r="D705" s="98"/>
      <c r="E705" s="98"/>
      <c r="F705" s="98"/>
      <c r="G705" s="98"/>
      <c r="H705" s="98"/>
      <c r="I705" s="36"/>
      <c r="J705" s="36"/>
      <c r="K705" s="36"/>
      <c r="L705" s="36"/>
      <c r="M705" s="36"/>
      <c r="N705" s="36"/>
      <c r="O705" s="36"/>
      <c r="P705" s="36"/>
      <c r="Q705" s="36"/>
      <c r="R705" s="36"/>
      <c r="S705" s="36"/>
      <c r="T705" s="36"/>
      <c r="U705" s="36"/>
      <c r="V705" s="36"/>
      <c r="W705" s="36"/>
      <c r="X705" s="36"/>
      <c r="Y705" s="36"/>
      <c r="Z705" s="36"/>
    </row>
    <row r="706" spans="1:26" ht="12.75" customHeight="1">
      <c r="A706" s="36"/>
      <c r="B706" s="36"/>
      <c r="C706" s="36"/>
      <c r="D706" s="98"/>
      <c r="E706" s="98"/>
      <c r="F706" s="98"/>
      <c r="G706" s="98"/>
      <c r="H706" s="98"/>
      <c r="I706" s="36"/>
      <c r="J706" s="36"/>
      <c r="K706" s="36"/>
      <c r="L706" s="36"/>
      <c r="M706" s="36"/>
      <c r="N706" s="36"/>
      <c r="O706" s="36"/>
      <c r="P706" s="36"/>
      <c r="Q706" s="36"/>
      <c r="R706" s="36"/>
      <c r="S706" s="36"/>
      <c r="T706" s="36"/>
      <c r="U706" s="36"/>
      <c r="V706" s="36"/>
      <c r="W706" s="36"/>
      <c r="X706" s="36"/>
      <c r="Y706" s="36"/>
      <c r="Z706" s="36"/>
    </row>
    <row r="707" spans="1:26" ht="12.75" customHeight="1">
      <c r="A707" s="36"/>
      <c r="B707" s="36"/>
      <c r="C707" s="36"/>
      <c r="D707" s="98"/>
      <c r="E707" s="98"/>
      <c r="F707" s="98"/>
      <c r="G707" s="98"/>
      <c r="H707" s="98"/>
      <c r="I707" s="36"/>
      <c r="J707" s="36"/>
      <c r="K707" s="36"/>
      <c r="L707" s="36"/>
      <c r="M707" s="36"/>
      <c r="N707" s="36"/>
      <c r="O707" s="36"/>
      <c r="P707" s="36"/>
      <c r="Q707" s="36"/>
      <c r="R707" s="36"/>
      <c r="S707" s="36"/>
      <c r="T707" s="36"/>
      <c r="U707" s="36"/>
      <c r="V707" s="36"/>
      <c r="W707" s="36"/>
      <c r="X707" s="36"/>
      <c r="Y707" s="36"/>
      <c r="Z707" s="36"/>
    </row>
    <row r="708" spans="1:26" ht="12.75" customHeight="1">
      <c r="A708" s="36"/>
      <c r="B708" s="36"/>
      <c r="C708" s="36"/>
      <c r="D708" s="98"/>
      <c r="E708" s="98"/>
      <c r="F708" s="98"/>
      <c r="G708" s="98"/>
      <c r="H708" s="98"/>
      <c r="I708" s="36"/>
      <c r="J708" s="36"/>
      <c r="K708" s="36"/>
      <c r="L708" s="36"/>
      <c r="M708" s="36"/>
      <c r="N708" s="36"/>
      <c r="O708" s="36"/>
      <c r="P708" s="36"/>
      <c r="Q708" s="36"/>
      <c r="R708" s="36"/>
      <c r="S708" s="36"/>
      <c r="T708" s="36"/>
      <c r="U708" s="36"/>
      <c r="V708" s="36"/>
      <c r="W708" s="36"/>
      <c r="X708" s="36"/>
      <c r="Y708" s="36"/>
      <c r="Z708" s="36"/>
    </row>
    <row r="709" spans="1:26" ht="12.75" customHeight="1">
      <c r="A709" s="36"/>
      <c r="B709" s="36"/>
      <c r="C709" s="36"/>
      <c r="D709" s="98"/>
      <c r="E709" s="98"/>
      <c r="F709" s="98"/>
      <c r="G709" s="98"/>
      <c r="H709" s="98"/>
      <c r="I709" s="36"/>
      <c r="J709" s="36"/>
      <c r="K709" s="36"/>
      <c r="L709" s="36"/>
      <c r="M709" s="36"/>
      <c r="N709" s="36"/>
      <c r="O709" s="36"/>
      <c r="P709" s="36"/>
      <c r="Q709" s="36"/>
      <c r="R709" s="36"/>
      <c r="S709" s="36"/>
      <c r="T709" s="36"/>
      <c r="U709" s="36"/>
      <c r="V709" s="36"/>
      <c r="W709" s="36"/>
      <c r="X709" s="36"/>
      <c r="Y709" s="36"/>
      <c r="Z709" s="36"/>
    </row>
    <row r="710" spans="1:26" ht="12.75" customHeight="1">
      <c r="A710" s="36"/>
      <c r="B710" s="36"/>
      <c r="C710" s="36"/>
      <c r="D710" s="98"/>
      <c r="E710" s="98"/>
      <c r="F710" s="98"/>
      <c r="G710" s="98"/>
      <c r="H710" s="98"/>
      <c r="I710" s="36"/>
      <c r="J710" s="36"/>
      <c r="K710" s="36"/>
      <c r="L710" s="36"/>
      <c r="M710" s="36"/>
      <c r="N710" s="36"/>
      <c r="O710" s="36"/>
      <c r="P710" s="36"/>
      <c r="Q710" s="36"/>
      <c r="R710" s="36"/>
      <c r="S710" s="36"/>
      <c r="T710" s="36"/>
      <c r="U710" s="36"/>
      <c r="V710" s="36"/>
      <c r="W710" s="36"/>
      <c r="X710" s="36"/>
      <c r="Y710" s="36"/>
      <c r="Z710" s="36"/>
    </row>
    <row r="711" spans="1:26" ht="12.75" customHeight="1">
      <c r="A711" s="36"/>
      <c r="B711" s="36"/>
      <c r="C711" s="36"/>
      <c r="D711" s="98"/>
      <c r="E711" s="98"/>
      <c r="F711" s="98"/>
      <c r="G711" s="98"/>
      <c r="H711" s="98"/>
      <c r="I711" s="36"/>
      <c r="J711" s="36"/>
      <c r="K711" s="36"/>
      <c r="L711" s="36"/>
      <c r="M711" s="36"/>
      <c r="N711" s="36"/>
      <c r="O711" s="36"/>
      <c r="P711" s="36"/>
      <c r="Q711" s="36"/>
      <c r="R711" s="36"/>
      <c r="S711" s="36"/>
      <c r="T711" s="36"/>
      <c r="U711" s="36"/>
      <c r="V711" s="36"/>
      <c r="W711" s="36"/>
      <c r="X711" s="36"/>
      <c r="Y711" s="36"/>
      <c r="Z711" s="36"/>
    </row>
    <row r="712" spans="1:26" ht="12.75" customHeight="1">
      <c r="A712" s="36"/>
      <c r="B712" s="36"/>
      <c r="C712" s="36"/>
      <c r="D712" s="98"/>
      <c r="E712" s="98"/>
      <c r="F712" s="98"/>
      <c r="G712" s="98"/>
      <c r="H712" s="98"/>
      <c r="I712" s="36"/>
      <c r="J712" s="36"/>
      <c r="K712" s="36"/>
      <c r="L712" s="36"/>
      <c r="M712" s="36"/>
      <c r="N712" s="36"/>
      <c r="O712" s="36"/>
      <c r="P712" s="36"/>
      <c r="Q712" s="36"/>
      <c r="R712" s="36"/>
      <c r="S712" s="36"/>
      <c r="T712" s="36"/>
      <c r="U712" s="36"/>
      <c r="V712" s="36"/>
      <c r="W712" s="36"/>
      <c r="X712" s="36"/>
      <c r="Y712" s="36"/>
      <c r="Z712" s="36"/>
    </row>
    <row r="713" spans="1:26" ht="12.75" customHeight="1">
      <c r="A713" s="36"/>
      <c r="B713" s="36"/>
      <c r="C713" s="36"/>
      <c r="D713" s="98"/>
      <c r="E713" s="98"/>
      <c r="F713" s="98"/>
      <c r="G713" s="98"/>
      <c r="H713" s="98"/>
      <c r="I713" s="36"/>
      <c r="J713" s="36"/>
      <c r="K713" s="36"/>
      <c r="L713" s="36"/>
      <c r="M713" s="36"/>
      <c r="N713" s="36"/>
      <c r="O713" s="36"/>
      <c r="P713" s="36"/>
      <c r="Q713" s="36"/>
      <c r="R713" s="36"/>
      <c r="S713" s="36"/>
      <c r="T713" s="36"/>
      <c r="U713" s="36"/>
      <c r="V713" s="36"/>
      <c r="W713" s="36"/>
      <c r="X713" s="36"/>
      <c r="Y713" s="36"/>
      <c r="Z713" s="36"/>
    </row>
    <row r="714" spans="1:26" ht="12.75" customHeight="1">
      <c r="A714" s="36"/>
      <c r="B714" s="36"/>
      <c r="C714" s="36"/>
      <c r="D714" s="98"/>
      <c r="E714" s="98"/>
      <c r="F714" s="98"/>
      <c r="G714" s="98"/>
      <c r="H714" s="98"/>
      <c r="I714" s="36"/>
      <c r="J714" s="36"/>
      <c r="K714" s="36"/>
      <c r="L714" s="36"/>
      <c r="M714" s="36"/>
      <c r="N714" s="36"/>
      <c r="O714" s="36"/>
      <c r="P714" s="36"/>
      <c r="Q714" s="36"/>
      <c r="R714" s="36"/>
      <c r="S714" s="36"/>
      <c r="T714" s="36"/>
      <c r="U714" s="36"/>
      <c r="V714" s="36"/>
      <c r="W714" s="36"/>
      <c r="X714" s="36"/>
      <c r="Y714" s="36"/>
      <c r="Z714" s="36"/>
    </row>
    <row r="715" spans="1:26" ht="12.75" customHeight="1">
      <c r="A715" s="36"/>
      <c r="B715" s="36"/>
      <c r="C715" s="36"/>
      <c r="D715" s="98"/>
      <c r="E715" s="98"/>
      <c r="F715" s="98"/>
      <c r="G715" s="98"/>
      <c r="H715" s="98"/>
      <c r="I715" s="36"/>
      <c r="J715" s="36"/>
      <c r="K715" s="36"/>
      <c r="L715" s="36"/>
      <c r="M715" s="36"/>
      <c r="N715" s="36"/>
      <c r="O715" s="36"/>
      <c r="P715" s="36"/>
      <c r="Q715" s="36"/>
      <c r="R715" s="36"/>
      <c r="S715" s="36"/>
      <c r="T715" s="36"/>
      <c r="U715" s="36"/>
      <c r="V715" s="36"/>
      <c r="W715" s="36"/>
      <c r="X715" s="36"/>
      <c r="Y715" s="36"/>
      <c r="Z715" s="36"/>
    </row>
    <row r="716" spans="1:26" ht="12.75" customHeight="1">
      <c r="A716" s="36"/>
      <c r="B716" s="36"/>
      <c r="C716" s="36"/>
      <c r="D716" s="98"/>
      <c r="E716" s="98"/>
      <c r="F716" s="98"/>
      <c r="G716" s="98"/>
      <c r="H716" s="98"/>
      <c r="I716" s="36"/>
      <c r="J716" s="36"/>
      <c r="K716" s="36"/>
      <c r="L716" s="36"/>
      <c r="M716" s="36"/>
      <c r="N716" s="36"/>
      <c r="O716" s="36"/>
      <c r="P716" s="36"/>
      <c r="Q716" s="36"/>
      <c r="R716" s="36"/>
      <c r="S716" s="36"/>
      <c r="T716" s="36"/>
      <c r="U716" s="36"/>
      <c r="V716" s="36"/>
      <c r="W716" s="36"/>
      <c r="X716" s="36"/>
      <c r="Y716" s="36"/>
      <c r="Z716" s="36"/>
    </row>
    <row r="717" spans="1:26" ht="12.75" customHeight="1">
      <c r="A717" s="36"/>
      <c r="B717" s="36"/>
      <c r="C717" s="36"/>
      <c r="D717" s="98"/>
      <c r="E717" s="98"/>
      <c r="F717" s="98"/>
      <c r="G717" s="98"/>
      <c r="H717" s="98"/>
      <c r="I717" s="36"/>
      <c r="J717" s="36"/>
      <c r="K717" s="36"/>
      <c r="L717" s="36"/>
      <c r="M717" s="36"/>
      <c r="N717" s="36"/>
      <c r="O717" s="36"/>
      <c r="P717" s="36"/>
      <c r="Q717" s="36"/>
      <c r="R717" s="36"/>
      <c r="S717" s="36"/>
      <c r="T717" s="36"/>
      <c r="U717" s="36"/>
      <c r="V717" s="36"/>
      <c r="W717" s="36"/>
      <c r="X717" s="36"/>
      <c r="Y717" s="36"/>
      <c r="Z717" s="36"/>
    </row>
    <row r="718" spans="1:26" ht="12.75" customHeight="1">
      <c r="A718" s="36"/>
      <c r="B718" s="36"/>
      <c r="C718" s="36"/>
      <c r="D718" s="98"/>
      <c r="E718" s="98"/>
      <c r="F718" s="98"/>
      <c r="G718" s="98"/>
      <c r="H718" s="98"/>
      <c r="I718" s="36"/>
      <c r="J718" s="36"/>
      <c r="K718" s="36"/>
      <c r="L718" s="36"/>
      <c r="M718" s="36"/>
      <c r="N718" s="36"/>
      <c r="O718" s="36"/>
      <c r="P718" s="36"/>
      <c r="Q718" s="36"/>
      <c r="R718" s="36"/>
      <c r="S718" s="36"/>
      <c r="T718" s="36"/>
      <c r="U718" s="36"/>
      <c r="V718" s="36"/>
      <c r="W718" s="36"/>
      <c r="X718" s="36"/>
      <c r="Y718" s="36"/>
      <c r="Z718" s="36"/>
    </row>
    <row r="719" spans="1:26" ht="12.75" customHeight="1">
      <c r="A719" s="36"/>
      <c r="B719" s="36"/>
      <c r="C719" s="36"/>
      <c r="D719" s="98"/>
      <c r="E719" s="98"/>
      <c r="F719" s="98"/>
      <c r="G719" s="98"/>
      <c r="H719" s="98"/>
      <c r="I719" s="36"/>
      <c r="J719" s="36"/>
      <c r="K719" s="36"/>
      <c r="L719" s="36"/>
      <c r="M719" s="36"/>
      <c r="N719" s="36"/>
      <c r="O719" s="36"/>
      <c r="P719" s="36"/>
      <c r="Q719" s="36"/>
      <c r="R719" s="36"/>
      <c r="S719" s="36"/>
      <c r="T719" s="36"/>
      <c r="U719" s="36"/>
      <c r="V719" s="36"/>
      <c r="W719" s="36"/>
      <c r="X719" s="36"/>
      <c r="Y719" s="36"/>
      <c r="Z719" s="36"/>
    </row>
    <row r="720" spans="1:26" ht="12.75" customHeight="1">
      <c r="A720" s="36"/>
      <c r="B720" s="36"/>
      <c r="C720" s="36"/>
      <c r="D720" s="98"/>
      <c r="E720" s="98"/>
      <c r="F720" s="98"/>
      <c r="G720" s="98"/>
      <c r="H720" s="98"/>
      <c r="I720" s="36"/>
      <c r="J720" s="36"/>
      <c r="K720" s="36"/>
      <c r="L720" s="36"/>
      <c r="M720" s="36"/>
      <c r="N720" s="36"/>
      <c r="O720" s="36"/>
      <c r="P720" s="36"/>
      <c r="Q720" s="36"/>
      <c r="R720" s="36"/>
      <c r="S720" s="36"/>
      <c r="T720" s="36"/>
      <c r="U720" s="36"/>
      <c r="V720" s="36"/>
      <c r="W720" s="36"/>
      <c r="X720" s="36"/>
      <c r="Y720" s="36"/>
      <c r="Z720" s="36"/>
    </row>
    <row r="721" spans="1:26" ht="12.75" customHeight="1">
      <c r="A721" s="36"/>
      <c r="B721" s="36"/>
      <c r="C721" s="36"/>
      <c r="D721" s="98"/>
      <c r="E721" s="98"/>
      <c r="F721" s="98"/>
      <c r="G721" s="98"/>
      <c r="H721" s="98"/>
      <c r="I721" s="36"/>
      <c r="J721" s="36"/>
      <c r="K721" s="36"/>
      <c r="L721" s="36"/>
      <c r="M721" s="36"/>
      <c r="N721" s="36"/>
      <c r="O721" s="36"/>
      <c r="P721" s="36"/>
      <c r="Q721" s="36"/>
      <c r="R721" s="36"/>
      <c r="S721" s="36"/>
      <c r="T721" s="36"/>
      <c r="U721" s="36"/>
      <c r="V721" s="36"/>
      <c r="W721" s="36"/>
      <c r="X721" s="36"/>
      <c r="Y721" s="36"/>
      <c r="Z721" s="36"/>
    </row>
    <row r="722" spans="1:26" ht="12.75" customHeight="1">
      <c r="A722" s="36"/>
      <c r="B722" s="36"/>
      <c r="C722" s="36"/>
      <c r="D722" s="98"/>
      <c r="E722" s="98"/>
      <c r="F722" s="98"/>
      <c r="G722" s="98"/>
      <c r="H722" s="98"/>
      <c r="I722" s="36"/>
      <c r="J722" s="36"/>
      <c r="K722" s="36"/>
      <c r="L722" s="36"/>
      <c r="M722" s="36"/>
      <c r="N722" s="36"/>
      <c r="O722" s="36"/>
      <c r="P722" s="36"/>
      <c r="Q722" s="36"/>
      <c r="R722" s="36"/>
      <c r="S722" s="36"/>
      <c r="T722" s="36"/>
      <c r="U722" s="36"/>
      <c r="V722" s="36"/>
      <c r="W722" s="36"/>
      <c r="X722" s="36"/>
      <c r="Y722" s="36"/>
      <c r="Z722" s="36"/>
    </row>
    <row r="723" spans="1:26" ht="12.75" customHeight="1">
      <c r="A723" s="36"/>
      <c r="B723" s="36"/>
      <c r="C723" s="36"/>
      <c r="D723" s="98"/>
      <c r="E723" s="98"/>
      <c r="F723" s="98"/>
      <c r="G723" s="98"/>
      <c r="H723" s="98"/>
      <c r="I723" s="36"/>
      <c r="J723" s="36"/>
      <c r="K723" s="36"/>
      <c r="L723" s="36"/>
      <c r="M723" s="36"/>
      <c r="N723" s="36"/>
      <c r="O723" s="36"/>
      <c r="P723" s="36"/>
      <c r="Q723" s="36"/>
      <c r="R723" s="36"/>
      <c r="S723" s="36"/>
      <c r="T723" s="36"/>
      <c r="U723" s="36"/>
      <c r="V723" s="36"/>
      <c r="W723" s="36"/>
      <c r="X723" s="36"/>
      <c r="Y723" s="36"/>
      <c r="Z723" s="36"/>
    </row>
    <row r="724" spans="1:26" ht="12.75" customHeight="1">
      <c r="A724" s="36"/>
      <c r="B724" s="36"/>
      <c r="C724" s="36"/>
      <c r="D724" s="98"/>
      <c r="E724" s="98"/>
      <c r="F724" s="98"/>
      <c r="G724" s="98"/>
      <c r="H724" s="98"/>
      <c r="I724" s="36"/>
      <c r="J724" s="36"/>
      <c r="K724" s="36"/>
      <c r="L724" s="36"/>
      <c r="M724" s="36"/>
      <c r="N724" s="36"/>
      <c r="O724" s="36"/>
      <c r="P724" s="36"/>
      <c r="Q724" s="36"/>
      <c r="R724" s="36"/>
      <c r="S724" s="36"/>
      <c r="T724" s="36"/>
      <c r="U724" s="36"/>
      <c r="V724" s="36"/>
      <c r="W724" s="36"/>
      <c r="X724" s="36"/>
      <c r="Y724" s="36"/>
      <c r="Z724" s="36"/>
    </row>
    <row r="725" spans="1:26" ht="12.75" customHeight="1">
      <c r="A725" s="36"/>
      <c r="B725" s="36"/>
      <c r="C725" s="36"/>
      <c r="D725" s="98"/>
      <c r="E725" s="98"/>
      <c r="F725" s="98"/>
      <c r="G725" s="98"/>
      <c r="H725" s="98"/>
      <c r="I725" s="36"/>
      <c r="J725" s="36"/>
      <c r="K725" s="36"/>
      <c r="L725" s="36"/>
      <c r="M725" s="36"/>
      <c r="N725" s="36"/>
      <c r="O725" s="36"/>
      <c r="P725" s="36"/>
      <c r="Q725" s="36"/>
      <c r="R725" s="36"/>
      <c r="S725" s="36"/>
      <c r="T725" s="36"/>
      <c r="U725" s="36"/>
      <c r="V725" s="36"/>
      <c r="W725" s="36"/>
      <c r="X725" s="36"/>
      <c r="Y725" s="36"/>
      <c r="Z725" s="36"/>
    </row>
    <row r="726" spans="1:26" ht="12.75" customHeight="1">
      <c r="A726" s="36"/>
      <c r="B726" s="36"/>
      <c r="C726" s="36"/>
      <c r="D726" s="98"/>
      <c r="E726" s="98"/>
      <c r="F726" s="98"/>
      <c r="G726" s="98"/>
      <c r="H726" s="98"/>
      <c r="I726" s="36"/>
      <c r="J726" s="36"/>
      <c r="K726" s="36"/>
      <c r="L726" s="36"/>
      <c r="M726" s="36"/>
      <c r="N726" s="36"/>
      <c r="O726" s="36"/>
      <c r="P726" s="36"/>
      <c r="Q726" s="36"/>
      <c r="R726" s="36"/>
      <c r="S726" s="36"/>
      <c r="T726" s="36"/>
      <c r="U726" s="36"/>
      <c r="V726" s="36"/>
      <c r="W726" s="36"/>
      <c r="X726" s="36"/>
      <c r="Y726" s="36"/>
      <c r="Z726" s="36"/>
    </row>
    <row r="727" spans="1:26" ht="12.75" customHeight="1">
      <c r="A727" s="36"/>
      <c r="B727" s="36"/>
      <c r="C727" s="36"/>
      <c r="D727" s="98"/>
      <c r="E727" s="98"/>
      <c r="F727" s="98"/>
      <c r="G727" s="98"/>
      <c r="H727" s="98"/>
      <c r="I727" s="36"/>
      <c r="J727" s="36"/>
      <c r="K727" s="36"/>
      <c r="L727" s="36"/>
      <c r="M727" s="36"/>
      <c r="N727" s="36"/>
      <c r="O727" s="36"/>
      <c r="P727" s="36"/>
      <c r="Q727" s="36"/>
      <c r="R727" s="36"/>
      <c r="S727" s="36"/>
      <c r="T727" s="36"/>
      <c r="U727" s="36"/>
      <c r="V727" s="36"/>
      <c r="W727" s="36"/>
      <c r="X727" s="36"/>
      <c r="Y727" s="36"/>
      <c r="Z727" s="36"/>
    </row>
    <row r="728" spans="1:26" ht="12.75" customHeight="1">
      <c r="A728" s="36"/>
      <c r="B728" s="36"/>
      <c r="C728" s="36"/>
      <c r="D728" s="98"/>
      <c r="E728" s="98"/>
      <c r="F728" s="98"/>
      <c r="G728" s="98"/>
      <c r="H728" s="98"/>
      <c r="I728" s="36"/>
      <c r="J728" s="36"/>
      <c r="K728" s="36"/>
      <c r="L728" s="36"/>
      <c r="M728" s="36"/>
      <c r="N728" s="36"/>
      <c r="O728" s="36"/>
      <c r="P728" s="36"/>
      <c r="Q728" s="36"/>
      <c r="R728" s="36"/>
      <c r="S728" s="36"/>
      <c r="T728" s="36"/>
      <c r="U728" s="36"/>
      <c r="V728" s="36"/>
      <c r="W728" s="36"/>
      <c r="X728" s="36"/>
      <c r="Y728" s="36"/>
      <c r="Z728" s="36"/>
    </row>
    <row r="729" spans="1:26" ht="12.75" customHeight="1">
      <c r="A729" s="36"/>
      <c r="B729" s="36"/>
      <c r="C729" s="36"/>
      <c r="D729" s="98"/>
      <c r="E729" s="98"/>
      <c r="F729" s="98"/>
      <c r="G729" s="98"/>
      <c r="H729" s="98"/>
      <c r="I729" s="36"/>
      <c r="J729" s="36"/>
      <c r="K729" s="36"/>
      <c r="L729" s="36"/>
      <c r="M729" s="36"/>
      <c r="N729" s="36"/>
      <c r="O729" s="36"/>
      <c r="P729" s="36"/>
      <c r="Q729" s="36"/>
      <c r="R729" s="36"/>
      <c r="S729" s="36"/>
      <c r="T729" s="36"/>
      <c r="U729" s="36"/>
      <c r="V729" s="36"/>
      <c r="W729" s="36"/>
      <c r="X729" s="36"/>
      <c r="Y729" s="36"/>
      <c r="Z729" s="36"/>
    </row>
    <row r="730" spans="1:26" ht="12.75" customHeight="1">
      <c r="A730" s="36"/>
      <c r="B730" s="36"/>
      <c r="C730" s="36"/>
      <c r="D730" s="98"/>
      <c r="E730" s="98"/>
      <c r="F730" s="98"/>
      <c r="G730" s="98"/>
      <c r="H730" s="98"/>
      <c r="I730" s="36"/>
      <c r="J730" s="36"/>
      <c r="K730" s="36"/>
      <c r="L730" s="36"/>
      <c r="M730" s="36"/>
      <c r="N730" s="36"/>
      <c r="O730" s="36"/>
      <c r="P730" s="36"/>
      <c r="Q730" s="36"/>
      <c r="R730" s="36"/>
      <c r="S730" s="36"/>
      <c r="T730" s="36"/>
      <c r="U730" s="36"/>
      <c r="V730" s="36"/>
      <c r="W730" s="36"/>
      <c r="X730" s="36"/>
      <c r="Y730" s="36"/>
      <c r="Z730" s="36"/>
    </row>
    <row r="731" spans="1:26" ht="12.75" customHeight="1">
      <c r="A731" s="36"/>
      <c r="B731" s="36"/>
      <c r="C731" s="36"/>
      <c r="D731" s="98"/>
      <c r="E731" s="98"/>
      <c r="F731" s="98"/>
      <c r="G731" s="98"/>
      <c r="H731" s="98"/>
      <c r="I731" s="36"/>
      <c r="J731" s="36"/>
      <c r="K731" s="36"/>
      <c r="L731" s="36"/>
      <c r="M731" s="36"/>
      <c r="N731" s="36"/>
      <c r="O731" s="36"/>
      <c r="P731" s="36"/>
      <c r="Q731" s="36"/>
      <c r="R731" s="36"/>
      <c r="S731" s="36"/>
      <c r="T731" s="36"/>
      <c r="U731" s="36"/>
      <c r="V731" s="36"/>
      <c r="W731" s="36"/>
      <c r="X731" s="36"/>
      <c r="Y731" s="36"/>
      <c r="Z731" s="36"/>
    </row>
    <row r="732" spans="1:26" ht="12.75" customHeight="1">
      <c r="A732" s="36"/>
      <c r="B732" s="36"/>
      <c r="C732" s="36"/>
      <c r="D732" s="98"/>
      <c r="E732" s="98"/>
      <c r="F732" s="98"/>
      <c r="G732" s="98"/>
      <c r="H732" s="98"/>
      <c r="I732" s="36"/>
      <c r="J732" s="36"/>
      <c r="K732" s="36"/>
      <c r="L732" s="36"/>
      <c r="M732" s="36"/>
      <c r="N732" s="36"/>
      <c r="O732" s="36"/>
      <c r="P732" s="36"/>
      <c r="Q732" s="36"/>
      <c r="R732" s="36"/>
      <c r="S732" s="36"/>
      <c r="T732" s="36"/>
      <c r="U732" s="36"/>
      <c r="V732" s="36"/>
      <c r="W732" s="36"/>
      <c r="X732" s="36"/>
      <c r="Y732" s="36"/>
      <c r="Z732" s="36"/>
    </row>
    <row r="733" spans="1:26" ht="12.75" customHeight="1">
      <c r="A733" s="36"/>
      <c r="B733" s="36"/>
      <c r="C733" s="36"/>
      <c r="D733" s="98"/>
      <c r="E733" s="98"/>
      <c r="F733" s="98"/>
      <c r="G733" s="98"/>
      <c r="H733" s="98"/>
      <c r="I733" s="36"/>
      <c r="J733" s="36"/>
      <c r="K733" s="36"/>
      <c r="L733" s="36"/>
      <c r="M733" s="36"/>
      <c r="N733" s="36"/>
      <c r="O733" s="36"/>
      <c r="P733" s="36"/>
      <c r="Q733" s="36"/>
      <c r="R733" s="36"/>
      <c r="S733" s="36"/>
      <c r="T733" s="36"/>
      <c r="U733" s="36"/>
      <c r="V733" s="36"/>
      <c r="W733" s="36"/>
      <c r="X733" s="36"/>
      <c r="Y733" s="36"/>
      <c r="Z733" s="36"/>
    </row>
    <row r="734" spans="1:26" ht="12.75" customHeight="1">
      <c r="A734" s="36"/>
      <c r="B734" s="36"/>
      <c r="C734" s="36"/>
      <c r="D734" s="98"/>
      <c r="E734" s="98"/>
      <c r="F734" s="98"/>
      <c r="G734" s="98"/>
      <c r="H734" s="98"/>
      <c r="I734" s="36"/>
      <c r="J734" s="36"/>
      <c r="K734" s="36"/>
      <c r="L734" s="36"/>
      <c r="M734" s="36"/>
      <c r="N734" s="36"/>
      <c r="O734" s="36"/>
      <c r="P734" s="36"/>
      <c r="Q734" s="36"/>
      <c r="R734" s="36"/>
      <c r="S734" s="36"/>
      <c r="T734" s="36"/>
      <c r="U734" s="36"/>
      <c r="V734" s="36"/>
      <c r="W734" s="36"/>
      <c r="X734" s="36"/>
      <c r="Y734" s="36"/>
      <c r="Z734" s="36"/>
    </row>
    <row r="735" spans="1:26" ht="12.75" customHeight="1">
      <c r="A735" s="36"/>
      <c r="B735" s="36"/>
      <c r="C735" s="36"/>
      <c r="D735" s="98"/>
      <c r="E735" s="98"/>
      <c r="F735" s="98"/>
      <c r="G735" s="98"/>
      <c r="H735" s="98"/>
      <c r="I735" s="36"/>
      <c r="J735" s="36"/>
      <c r="K735" s="36"/>
      <c r="L735" s="36"/>
      <c r="M735" s="36"/>
      <c r="N735" s="36"/>
      <c r="O735" s="36"/>
      <c r="P735" s="36"/>
      <c r="Q735" s="36"/>
      <c r="R735" s="36"/>
      <c r="S735" s="36"/>
      <c r="T735" s="36"/>
      <c r="U735" s="36"/>
      <c r="V735" s="36"/>
      <c r="W735" s="36"/>
      <c r="X735" s="36"/>
      <c r="Y735" s="36"/>
      <c r="Z735" s="36"/>
    </row>
    <row r="736" spans="1:26" ht="12.75" customHeight="1">
      <c r="A736" s="36"/>
      <c r="B736" s="36"/>
      <c r="C736" s="36"/>
      <c r="D736" s="98"/>
      <c r="E736" s="98"/>
      <c r="F736" s="98"/>
      <c r="G736" s="98"/>
      <c r="H736" s="98"/>
      <c r="I736" s="36"/>
      <c r="J736" s="36"/>
      <c r="K736" s="36"/>
      <c r="L736" s="36"/>
      <c r="M736" s="36"/>
      <c r="N736" s="36"/>
      <c r="O736" s="36"/>
      <c r="P736" s="36"/>
      <c r="Q736" s="36"/>
      <c r="R736" s="36"/>
      <c r="S736" s="36"/>
      <c r="T736" s="36"/>
      <c r="U736" s="36"/>
      <c r="V736" s="36"/>
      <c r="W736" s="36"/>
      <c r="X736" s="36"/>
      <c r="Y736" s="36"/>
      <c r="Z736" s="36"/>
    </row>
    <row r="737" spans="1:26" ht="12.75" customHeight="1">
      <c r="A737" s="36"/>
      <c r="B737" s="36"/>
      <c r="C737" s="36"/>
      <c r="D737" s="98"/>
      <c r="E737" s="98"/>
      <c r="F737" s="98"/>
      <c r="G737" s="98"/>
      <c r="H737" s="98"/>
      <c r="I737" s="36"/>
      <c r="J737" s="36"/>
      <c r="K737" s="36"/>
      <c r="L737" s="36"/>
      <c r="M737" s="36"/>
      <c r="N737" s="36"/>
      <c r="O737" s="36"/>
      <c r="P737" s="36"/>
      <c r="Q737" s="36"/>
      <c r="R737" s="36"/>
      <c r="S737" s="36"/>
      <c r="T737" s="36"/>
      <c r="U737" s="36"/>
      <c r="V737" s="36"/>
      <c r="W737" s="36"/>
      <c r="X737" s="36"/>
      <c r="Y737" s="36"/>
      <c r="Z737" s="36"/>
    </row>
    <row r="738" spans="1:26" ht="12.75" customHeight="1">
      <c r="A738" s="36"/>
      <c r="B738" s="36"/>
      <c r="C738" s="36"/>
      <c r="D738" s="98"/>
      <c r="E738" s="98"/>
      <c r="F738" s="98"/>
      <c r="G738" s="98"/>
      <c r="H738" s="98"/>
      <c r="I738" s="36"/>
      <c r="J738" s="36"/>
      <c r="K738" s="36"/>
      <c r="L738" s="36"/>
      <c r="M738" s="36"/>
      <c r="N738" s="36"/>
      <c r="O738" s="36"/>
      <c r="P738" s="36"/>
      <c r="Q738" s="36"/>
      <c r="R738" s="36"/>
      <c r="S738" s="36"/>
      <c r="T738" s="36"/>
      <c r="U738" s="36"/>
      <c r="V738" s="36"/>
      <c r="W738" s="36"/>
      <c r="X738" s="36"/>
      <c r="Y738" s="36"/>
      <c r="Z738" s="36"/>
    </row>
    <row r="739" spans="1:26" ht="12.75" customHeight="1">
      <c r="A739" s="36"/>
      <c r="B739" s="36"/>
      <c r="C739" s="36"/>
      <c r="D739" s="98"/>
      <c r="E739" s="98"/>
      <c r="F739" s="98"/>
      <c r="G739" s="98"/>
      <c r="H739" s="98"/>
      <c r="I739" s="36"/>
      <c r="J739" s="36"/>
      <c r="K739" s="36"/>
      <c r="L739" s="36"/>
      <c r="M739" s="36"/>
      <c r="N739" s="36"/>
      <c r="O739" s="36"/>
      <c r="P739" s="36"/>
      <c r="Q739" s="36"/>
      <c r="R739" s="36"/>
      <c r="S739" s="36"/>
      <c r="T739" s="36"/>
      <c r="U739" s="36"/>
      <c r="V739" s="36"/>
      <c r="W739" s="36"/>
      <c r="X739" s="36"/>
      <c r="Y739" s="36"/>
      <c r="Z739" s="36"/>
    </row>
    <row r="740" spans="1:26" ht="12.75" customHeight="1">
      <c r="A740" s="36"/>
      <c r="B740" s="36"/>
      <c r="C740" s="36"/>
      <c r="D740" s="98"/>
      <c r="E740" s="98"/>
      <c r="F740" s="98"/>
      <c r="G740" s="98"/>
      <c r="H740" s="98"/>
      <c r="I740" s="36"/>
      <c r="J740" s="36"/>
      <c r="K740" s="36"/>
      <c r="L740" s="36"/>
      <c r="M740" s="36"/>
      <c r="N740" s="36"/>
      <c r="O740" s="36"/>
      <c r="P740" s="36"/>
      <c r="Q740" s="36"/>
      <c r="R740" s="36"/>
      <c r="S740" s="36"/>
      <c r="T740" s="36"/>
      <c r="U740" s="36"/>
      <c r="V740" s="36"/>
      <c r="W740" s="36"/>
      <c r="X740" s="36"/>
      <c r="Y740" s="36"/>
      <c r="Z740" s="36"/>
    </row>
    <row r="741" spans="1:26" ht="12.75" customHeight="1">
      <c r="A741" s="36"/>
      <c r="B741" s="36"/>
      <c r="C741" s="36"/>
      <c r="D741" s="98"/>
      <c r="E741" s="98"/>
      <c r="F741" s="98"/>
      <c r="G741" s="98"/>
      <c r="H741" s="98"/>
      <c r="I741" s="36"/>
      <c r="J741" s="36"/>
      <c r="K741" s="36"/>
      <c r="L741" s="36"/>
      <c r="M741" s="36"/>
      <c r="N741" s="36"/>
      <c r="O741" s="36"/>
      <c r="P741" s="36"/>
      <c r="Q741" s="36"/>
      <c r="R741" s="36"/>
      <c r="S741" s="36"/>
      <c r="T741" s="36"/>
      <c r="U741" s="36"/>
      <c r="V741" s="36"/>
      <c r="W741" s="36"/>
      <c r="X741" s="36"/>
      <c r="Y741" s="36"/>
      <c r="Z741" s="36"/>
    </row>
    <row r="742" spans="1:26" ht="12.75" customHeight="1">
      <c r="A742" s="36"/>
      <c r="B742" s="36"/>
      <c r="C742" s="36"/>
      <c r="D742" s="98"/>
      <c r="E742" s="98"/>
      <c r="F742" s="98"/>
      <c r="G742" s="98"/>
      <c r="H742" s="98"/>
      <c r="I742" s="36"/>
      <c r="J742" s="36"/>
      <c r="K742" s="36"/>
      <c r="L742" s="36"/>
      <c r="M742" s="36"/>
      <c r="N742" s="36"/>
      <c r="O742" s="36"/>
      <c r="P742" s="36"/>
      <c r="Q742" s="36"/>
      <c r="R742" s="36"/>
      <c r="S742" s="36"/>
      <c r="T742" s="36"/>
      <c r="U742" s="36"/>
      <c r="V742" s="36"/>
      <c r="W742" s="36"/>
      <c r="X742" s="36"/>
      <c r="Y742" s="36"/>
      <c r="Z742" s="36"/>
    </row>
    <row r="743" spans="1:26" ht="12.75" customHeight="1">
      <c r="A743" s="36"/>
      <c r="B743" s="36"/>
      <c r="C743" s="36"/>
      <c r="D743" s="98"/>
      <c r="E743" s="98"/>
      <c r="F743" s="98"/>
      <c r="G743" s="98"/>
      <c r="H743" s="98"/>
      <c r="I743" s="36"/>
      <c r="J743" s="36"/>
      <c r="K743" s="36"/>
      <c r="L743" s="36"/>
      <c r="M743" s="36"/>
      <c r="N743" s="36"/>
      <c r="O743" s="36"/>
      <c r="P743" s="36"/>
      <c r="Q743" s="36"/>
      <c r="R743" s="36"/>
      <c r="S743" s="36"/>
      <c r="T743" s="36"/>
      <c r="U743" s="36"/>
      <c r="V743" s="36"/>
      <c r="W743" s="36"/>
      <c r="X743" s="36"/>
      <c r="Y743" s="36"/>
      <c r="Z743" s="36"/>
    </row>
    <row r="744" spans="1:26" ht="12.75" customHeight="1">
      <c r="A744" s="36"/>
      <c r="B744" s="36"/>
      <c r="C744" s="36"/>
      <c r="D744" s="98"/>
      <c r="E744" s="98"/>
      <c r="F744" s="98"/>
      <c r="G744" s="98"/>
      <c r="H744" s="98"/>
      <c r="I744" s="36"/>
      <c r="J744" s="36"/>
      <c r="K744" s="36"/>
      <c r="L744" s="36"/>
      <c r="M744" s="36"/>
      <c r="N744" s="36"/>
      <c r="O744" s="36"/>
      <c r="P744" s="36"/>
      <c r="Q744" s="36"/>
      <c r="R744" s="36"/>
      <c r="S744" s="36"/>
      <c r="T744" s="36"/>
      <c r="U744" s="36"/>
      <c r="V744" s="36"/>
      <c r="W744" s="36"/>
      <c r="X744" s="36"/>
      <c r="Y744" s="36"/>
      <c r="Z744" s="36"/>
    </row>
    <row r="745" spans="1:26" ht="12.75" customHeight="1">
      <c r="A745" s="36"/>
      <c r="B745" s="36"/>
      <c r="C745" s="36"/>
      <c r="D745" s="98"/>
      <c r="E745" s="98"/>
      <c r="F745" s="98"/>
      <c r="G745" s="98"/>
      <c r="H745" s="98"/>
      <c r="I745" s="36"/>
      <c r="J745" s="36"/>
      <c r="K745" s="36"/>
      <c r="L745" s="36"/>
      <c r="M745" s="36"/>
      <c r="N745" s="36"/>
      <c r="O745" s="36"/>
      <c r="P745" s="36"/>
      <c r="Q745" s="36"/>
      <c r="R745" s="36"/>
      <c r="S745" s="36"/>
      <c r="T745" s="36"/>
      <c r="U745" s="36"/>
      <c r="V745" s="36"/>
      <c r="W745" s="36"/>
      <c r="X745" s="36"/>
      <c r="Y745" s="36"/>
      <c r="Z745" s="36"/>
    </row>
    <row r="746" spans="1:26" ht="12.75" customHeight="1">
      <c r="A746" s="36"/>
      <c r="B746" s="36"/>
      <c r="C746" s="36"/>
      <c r="D746" s="98"/>
      <c r="E746" s="98"/>
      <c r="F746" s="98"/>
      <c r="G746" s="98"/>
      <c r="H746" s="98"/>
      <c r="I746" s="36"/>
      <c r="J746" s="36"/>
      <c r="K746" s="36"/>
      <c r="L746" s="36"/>
      <c r="M746" s="36"/>
      <c r="N746" s="36"/>
      <c r="O746" s="36"/>
      <c r="P746" s="36"/>
      <c r="Q746" s="36"/>
      <c r="R746" s="36"/>
      <c r="S746" s="36"/>
      <c r="T746" s="36"/>
      <c r="U746" s="36"/>
      <c r="V746" s="36"/>
      <c r="W746" s="36"/>
      <c r="X746" s="36"/>
      <c r="Y746" s="36"/>
      <c r="Z746" s="36"/>
    </row>
    <row r="747" spans="1:26" ht="12.75" customHeight="1">
      <c r="A747" s="36"/>
      <c r="B747" s="36"/>
      <c r="C747" s="36"/>
      <c r="D747" s="98"/>
      <c r="E747" s="98"/>
      <c r="F747" s="98"/>
      <c r="G747" s="98"/>
      <c r="H747" s="98"/>
      <c r="I747" s="36"/>
      <c r="J747" s="36"/>
      <c r="K747" s="36"/>
      <c r="L747" s="36"/>
      <c r="M747" s="36"/>
      <c r="N747" s="36"/>
      <c r="O747" s="36"/>
      <c r="P747" s="36"/>
      <c r="Q747" s="36"/>
      <c r="R747" s="36"/>
      <c r="S747" s="36"/>
      <c r="T747" s="36"/>
      <c r="U747" s="36"/>
      <c r="V747" s="36"/>
      <c r="W747" s="36"/>
      <c r="X747" s="36"/>
      <c r="Y747" s="36"/>
      <c r="Z747" s="36"/>
    </row>
    <row r="748" spans="1:26" ht="12.75" customHeight="1">
      <c r="A748" s="36"/>
      <c r="B748" s="36"/>
      <c r="C748" s="36"/>
      <c r="D748" s="98"/>
      <c r="E748" s="98"/>
      <c r="F748" s="98"/>
      <c r="G748" s="98"/>
      <c r="H748" s="98"/>
      <c r="I748" s="36"/>
      <c r="J748" s="36"/>
      <c r="K748" s="36"/>
      <c r="L748" s="36"/>
      <c r="M748" s="36"/>
      <c r="N748" s="36"/>
      <c r="O748" s="36"/>
      <c r="P748" s="36"/>
      <c r="Q748" s="36"/>
      <c r="R748" s="36"/>
      <c r="S748" s="36"/>
      <c r="T748" s="36"/>
      <c r="U748" s="36"/>
      <c r="V748" s="36"/>
      <c r="W748" s="36"/>
      <c r="X748" s="36"/>
      <c r="Y748" s="36"/>
      <c r="Z748" s="36"/>
    </row>
    <row r="749" spans="1:26" ht="12.75" customHeight="1">
      <c r="A749" s="36"/>
      <c r="B749" s="36"/>
      <c r="C749" s="36"/>
      <c r="D749" s="98"/>
      <c r="E749" s="98"/>
      <c r="F749" s="98"/>
      <c r="G749" s="98"/>
      <c r="H749" s="98"/>
      <c r="I749" s="36"/>
      <c r="J749" s="36"/>
      <c r="K749" s="36"/>
      <c r="L749" s="36"/>
      <c r="M749" s="36"/>
      <c r="N749" s="36"/>
      <c r="O749" s="36"/>
      <c r="P749" s="36"/>
      <c r="Q749" s="36"/>
      <c r="R749" s="36"/>
      <c r="S749" s="36"/>
      <c r="T749" s="36"/>
      <c r="U749" s="36"/>
      <c r="V749" s="36"/>
      <c r="W749" s="36"/>
      <c r="X749" s="36"/>
      <c r="Y749" s="36"/>
      <c r="Z749" s="36"/>
    </row>
    <row r="750" spans="1:26" ht="12.75" customHeight="1">
      <c r="A750" s="36"/>
      <c r="B750" s="36"/>
      <c r="C750" s="36"/>
      <c r="D750" s="98"/>
      <c r="E750" s="98"/>
      <c r="F750" s="98"/>
      <c r="G750" s="98"/>
      <c r="H750" s="98"/>
      <c r="I750" s="36"/>
      <c r="J750" s="36"/>
      <c r="K750" s="36"/>
      <c r="L750" s="36"/>
      <c r="M750" s="36"/>
      <c r="N750" s="36"/>
      <c r="O750" s="36"/>
      <c r="P750" s="36"/>
      <c r="Q750" s="36"/>
      <c r="R750" s="36"/>
      <c r="S750" s="36"/>
      <c r="T750" s="36"/>
      <c r="U750" s="36"/>
      <c r="V750" s="36"/>
      <c r="W750" s="36"/>
      <c r="X750" s="36"/>
      <c r="Y750" s="36"/>
      <c r="Z750" s="36"/>
    </row>
    <row r="751" spans="1:26" ht="12.75" customHeight="1">
      <c r="A751" s="36"/>
      <c r="B751" s="36"/>
      <c r="C751" s="36"/>
      <c r="D751" s="98"/>
      <c r="E751" s="98"/>
      <c r="F751" s="98"/>
      <c r="G751" s="98"/>
      <c r="H751" s="98"/>
      <c r="I751" s="36"/>
      <c r="J751" s="36"/>
      <c r="K751" s="36"/>
      <c r="L751" s="36"/>
      <c r="M751" s="36"/>
      <c r="N751" s="36"/>
      <c r="O751" s="36"/>
      <c r="P751" s="36"/>
      <c r="Q751" s="36"/>
      <c r="R751" s="36"/>
      <c r="S751" s="36"/>
      <c r="T751" s="36"/>
      <c r="U751" s="36"/>
      <c r="V751" s="36"/>
      <c r="W751" s="36"/>
      <c r="X751" s="36"/>
      <c r="Y751" s="36"/>
      <c r="Z751" s="36"/>
    </row>
    <row r="752" spans="1:26" ht="12.75" customHeight="1">
      <c r="A752" s="36"/>
      <c r="B752" s="36"/>
      <c r="C752" s="36"/>
      <c r="D752" s="98"/>
      <c r="E752" s="98"/>
      <c r="F752" s="98"/>
      <c r="G752" s="98"/>
      <c r="H752" s="98"/>
      <c r="I752" s="36"/>
      <c r="J752" s="36"/>
      <c r="K752" s="36"/>
      <c r="L752" s="36"/>
      <c r="M752" s="36"/>
      <c r="N752" s="36"/>
      <c r="O752" s="36"/>
      <c r="P752" s="36"/>
      <c r="Q752" s="36"/>
      <c r="R752" s="36"/>
      <c r="S752" s="36"/>
      <c r="T752" s="36"/>
      <c r="U752" s="36"/>
      <c r="V752" s="36"/>
      <c r="W752" s="36"/>
      <c r="X752" s="36"/>
      <c r="Y752" s="36"/>
      <c r="Z752" s="36"/>
    </row>
    <row r="753" spans="1:26" ht="12.75" customHeight="1">
      <c r="A753" s="36"/>
      <c r="B753" s="36"/>
      <c r="C753" s="36"/>
      <c r="D753" s="98"/>
      <c r="E753" s="98"/>
      <c r="F753" s="98"/>
      <c r="G753" s="98"/>
      <c r="H753" s="98"/>
      <c r="I753" s="36"/>
      <c r="J753" s="36"/>
      <c r="K753" s="36"/>
      <c r="L753" s="36"/>
      <c r="M753" s="36"/>
      <c r="N753" s="36"/>
      <c r="O753" s="36"/>
      <c r="P753" s="36"/>
      <c r="Q753" s="36"/>
      <c r="R753" s="36"/>
      <c r="S753" s="36"/>
      <c r="T753" s="36"/>
      <c r="U753" s="36"/>
      <c r="V753" s="36"/>
      <c r="W753" s="36"/>
      <c r="X753" s="36"/>
      <c r="Y753" s="36"/>
      <c r="Z753" s="36"/>
    </row>
    <row r="754" spans="1:26" ht="12.75" customHeight="1">
      <c r="A754" s="36"/>
      <c r="B754" s="36"/>
      <c r="C754" s="36"/>
      <c r="D754" s="98"/>
      <c r="E754" s="98"/>
      <c r="F754" s="98"/>
      <c r="G754" s="98"/>
      <c r="H754" s="98"/>
      <c r="I754" s="36"/>
      <c r="J754" s="36"/>
      <c r="K754" s="36"/>
      <c r="L754" s="36"/>
      <c r="M754" s="36"/>
      <c r="N754" s="36"/>
      <c r="O754" s="36"/>
      <c r="P754" s="36"/>
      <c r="Q754" s="36"/>
      <c r="R754" s="36"/>
      <c r="S754" s="36"/>
      <c r="T754" s="36"/>
      <c r="U754" s="36"/>
      <c r="V754" s="36"/>
      <c r="W754" s="36"/>
      <c r="X754" s="36"/>
      <c r="Y754" s="36"/>
      <c r="Z754" s="36"/>
    </row>
    <row r="755" spans="1:26" ht="12.75" customHeight="1">
      <c r="A755" s="36"/>
      <c r="B755" s="36"/>
      <c r="C755" s="36"/>
      <c r="D755" s="98"/>
      <c r="E755" s="98"/>
      <c r="F755" s="98"/>
      <c r="G755" s="98"/>
      <c r="H755" s="98"/>
      <c r="I755" s="36"/>
      <c r="J755" s="36"/>
      <c r="K755" s="36"/>
      <c r="L755" s="36"/>
      <c r="M755" s="36"/>
      <c r="N755" s="36"/>
      <c r="O755" s="36"/>
      <c r="P755" s="36"/>
      <c r="Q755" s="36"/>
      <c r="R755" s="36"/>
      <c r="S755" s="36"/>
      <c r="T755" s="36"/>
      <c r="U755" s="36"/>
      <c r="V755" s="36"/>
      <c r="W755" s="36"/>
      <c r="X755" s="36"/>
      <c r="Y755" s="36"/>
      <c r="Z755" s="36"/>
    </row>
    <row r="756" spans="1:26" ht="12.75" customHeight="1">
      <c r="A756" s="36"/>
      <c r="B756" s="36"/>
      <c r="C756" s="36"/>
      <c r="D756" s="98"/>
      <c r="E756" s="98"/>
      <c r="F756" s="98"/>
      <c r="G756" s="98"/>
      <c r="H756" s="98"/>
      <c r="I756" s="36"/>
      <c r="J756" s="36"/>
      <c r="K756" s="36"/>
      <c r="L756" s="36"/>
      <c r="M756" s="36"/>
      <c r="N756" s="36"/>
      <c r="O756" s="36"/>
      <c r="P756" s="36"/>
      <c r="Q756" s="36"/>
      <c r="R756" s="36"/>
      <c r="S756" s="36"/>
      <c r="T756" s="36"/>
      <c r="U756" s="36"/>
      <c r="V756" s="36"/>
      <c r="W756" s="36"/>
      <c r="X756" s="36"/>
      <c r="Y756" s="36"/>
      <c r="Z756" s="36"/>
    </row>
    <row r="757" spans="1:26" ht="12.75" customHeight="1">
      <c r="A757" s="36"/>
      <c r="B757" s="36"/>
      <c r="C757" s="36"/>
      <c r="D757" s="98"/>
      <c r="E757" s="98"/>
      <c r="F757" s="98"/>
      <c r="G757" s="98"/>
      <c r="H757" s="98"/>
      <c r="I757" s="36"/>
      <c r="J757" s="36"/>
      <c r="K757" s="36"/>
      <c r="L757" s="36"/>
      <c r="M757" s="36"/>
      <c r="N757" s="36"/>
      <c r="O757" s="36"/>
      <c r="P757" s="36"/>
      <c r="Q757" s="36"/>
      <c r="R757" s="36"/>
      <c r="S757" s="36"/>
      <c r="T757" s="36"/>
      <c r="U757" s="36"/>
      <c r="V757" s="36"/>
      <c r="W757" s="36"/>
      <c r="X757" s="36"/>
      <c r="Y757" s="36"/>
      <c r="Z757" s="36"/>
    </row>
    <row r="758" spans="1:26" ht="12.75" customHeight="1">
      <c r="A758" s="36"/>
      <c r="B758" s="36"/>
      <c r="C758" s="36"/>
      <c r="D758" s="98"/>
      <c r="E758" s="98"/>
      <c r="F758" s="98"/>
      <c r="G758" s="98"/>
      <c r="H758" s="98"/>
      <c r="I758" s="36"/>
      <c r="J758" s="36"/>
      <c r="K758" s="36"/>
      <c r="L758" s="36"/>
      <c r="M758" s="36"/>
      <c r="N758" s="36"/>
      <c r="O758" s="36"/>
      <c r="P758" s="36"/>
      <c r="Q758" s="36"/>
      <c r="R758" s="36"/>
      <c r="S758" s="36"/>
      <c r="T758" s="36"/>
      <c r="U758" s="36"/>
      <c r="V758" s="36"/>
      <c r="W758" s="36"/>
      <c r="X758" s="36"/>
      <c r="Y758" s="36"/>
      <c r="Z758" s="36"/>
    </row>
    <row r="759" spans="1:26" ht="12.75" customHeight="1">
      <c r="A759" s="36"/>
      <c r="B759" s="36"/>
      <c r="C759" s="36"/>
      <c r="D759" s="98"/>
      <c r="E759" s="98"/>
      <c r="F759" s="98"/>
      <c r="G759" s="98"/>
      <c r="H759" s="98"/>
      <c r="I759" s="36"/>
      <c r="J759" s="36"/>
      <c r="K759" s="36"/>
      <c r="L759" s="36"/>
      <c r="M759" s="36"/>
      <c r="N759" s="36"/>
      <c r="O759" s="36"/>
      <c r="P759" s="36"/>
      <c r="Q759" s="36"/>
      <c r="R759" s="36"/>
      <c r="S759" s="36"/>
      <c r="T759" s="36"/>
      <c r="U759" s="36"/>
      <c r="V759" s="36"/>
      <c r="W759" s="36"/>
      <c r="X759" s="36"/>
      <c r="Y759" s="36"/>
      <c r="Z759" s="36"/>
    </row>
    <row r="760" spans="1:26" ht="12.75" customHeight="1">
      <c r="A760" s="36"/>
      <c r="B760" s="36"/>
      <c r="C760" s="36"/>
      <c r="D760" s="98"/>
      <c r="E760" s="98"/>
      <c r="F760" s="98"/>
      <c r="G760" s="98"/>
      <c r="H760" s="98"/>
      <c r="I760" s="36"/>
      <c r="J760" s="36"/>
      <c r="K760" s="36"/>
      <c r="L760" s="36"/>
      <c r="M760" s="36"/>
      <c r="N760" s="36"/>
      <c r="O760" s="36"/>
      <c r="P760" s="36"/>
      <c r="Q760" s="36"/>
      <c r="R760" s="36"/>
      <c r="S760" s="36"/>
      <c r="T760" s="36"/>
      <c r="U760" s="36"/>
      <c r="V760" s="36"/>
      <c r="W760" s="36"/>
      <c r="X760" s="36"/>
      <c r="Y760" s="36"/>
      <c r="Z760" s="36"/>
    </row>
    <row r="761" spans="1:26" ht="12.75" customHeight="1">
      <c r="A761" s="36"/>
      <c r="B761" s="36"/>
      <c r="C761" s="36"/>
      <c r="D761" s="98"/>
      <c r="E761" s="98"/>
      <c r="F761" s="98"/>
      <c r="G761" s="98"/>
      <c r="H761" s="98"/>
      <c r="I761" s="36"/>
      <c r="J761" s="36"/>
      <c r="K761" s="36"/>
      <c r="L761" s="36"/>
      <c r="M761" s="36"/>
      <c r="N761" s="36"/>
      <c r="O761" s="36"/>
      <c r="P761" s="36"/>
      <c r="Q761" s="36"/>
      <c r="R761" s="36"/>
      <c r="S761" s="36"/>
      <c r="T761" s="36"/>
      <c r="U761" s="36"/>
      <c r="V761" s="36"/>
      <c r="W761" s="36"/>
      <c r="X761" s="36"/>
      <c r="Y761" s="36"/>
      <c r="Z761" s="36"/>
    </row>
    <row r="762" spans="1:26" ht="12.75" customHeight="1">
      <c r="A762" s="36"/>
      <c r="B762" s="36"/>
      <c r="C762" s="36"/>
      <c r="D762" s="98"/>
      <c r="E762" s="98"/>
      <c r="F762" s="98"/>
      <c r="G762" s="98"/>
      <c r="H762" s="98"/>
      <c r="I762" s="36"/>
      <c r="J762" s="36"/>
      <c r="K762" s="36"/>
      <c r="L762" s="36"/>
      <c r="M762" s="36"/>
      <c r="N762" s="36"/>
      <c r="O762" s="36"/>
      <c r="P762" s="36"/>
      <c r="Q762" s="36"/>
      <c r="R762" s="36"/>
      <c r="S762" s="36"/>
      <c r="T762" s="36"/>
      <c r="U762" s="36"/>
      <c r="V762" s="36"/>
      <c r="W762" s="36"/>
      <c r="X762" s="36"/>
      <c r="Y762" s="36"/>
      <c r="Z762" s="36"/>
    </row>
    <row r="763" spans="1:26" ht="12.75" customHeight="1">
      <c r="A763" s="36"/>
      <c r="B763" s="36"/>
      <c r="C763" s="36"/>
      <c r="D763" s="98"/>
      <c r="E763" s="98"/>
      <c r="F763" s="98"/>
      <c r="G763" s="98"/>
      <c r="H763" s="98"/>
      <c r="I763" s="36"/>
      <c r="J763" s="36"/>
      <c r="K763" s="36"/>
      <c r="L763" s="36"/>
      <c r="M763" s="36"/>
      <c r="N763" s="36"/>
      <c r="O763" s="36"/>
      <c r="P763" s="36"/>
      <c r="Q763" s="36"/>
      <c r="R763" s="36"/>
      <c r="S763" s="36"/>
      <c r="T763" s="36"/>
      <c r="U763" s="36"/>
      <c r="V763" s="36"/>
      <c r="W763" s="36"/>
      <c r="X763" s="36"/>
      <c r="Y763" s="36"/>
      <c r="Z763" s="36"/>
    </row>
    <row r="764" spans="1:26" ht="12.75" customHeight="1">
      <c r="A764" s="36"/>
      <c r="B764" s="36"/>
      <c r="C764" s="36"/>
      <c r="D764" s="98"/>
      <c r="E764" s="98"/>
      <c r="F764" s="98"/>
      <c r="G764" s="98"/>
      <c r="H764" s="98"/>
      <c r="I764" s="36"/>
      <c r="J764" s="36"/>
      <c r="K764" s="36"/>
      <c r="L764" s="36"/>
      <c r="M764" s="36"/>
      <c r="N764" s="36"/>
      <c r="O764" s="36"/>
      <c r="P764" s="36"/>
      <c r="Q764" s="36"/>
      <c r="R764" s="36"/>
      <c r="S764" s="36"/>
      <c r="T764" s="36"/>
      <c r="U764" s="36"/>
      <c r="V764" s="36"/>
      <c r="W764" s="36"/>
      <c r="X764" s="36"/>
      <c r="Y764" s="36"/>
      <c r="Z764" s="36"/>
    </row>
    <row r="765" spans="1:26" ht="12.75" customHeight="1">
      <c r="A765" s="36"/>
      <c r="B765" s="36"/>
      <c r="C765" s="36"/>
      <c r="D765" s="98"/>
      <c r="E765" s="98"/>
      <c r="F765" s="98"/>
      <c r="G765" s="98"/>
      <c r="H765" s="98"/>
      <c r="I765" s="36"/>
      <c r="J765" s="36"/>
      <c r="K765" s="36"/>
      <c r="L765" s="36"/>
      <c r="M765" s="36"/>
      <c r="N765" s="36"/>
      <c r="O765" s="36"/>
      <c r="P765" s="36"/>
      <c r="Q765" s="36"/>
      <c r="R765" s="36"/>
      <c r="S765" s="36"/>
      <c r="T765" s="36"/>
      <c r="U765" s="36"/>
      <c r="V765" s="36"/>
      <c r="W765" s="36"/>
      <c r="X765" s="36"/>
      <c r="Y765" s="36"/>
      <c r="Z765" s="36"/>
    </row>
    <row r="766" spans="1:26" ht="12.75" customHeight="1">
      <c r="A766" s="36"/>
      <c r="B766" s="36"/>
      <c r="C766" s="36"/>
      <c r="D766" s="98"/>
      <c r="E766" s="98"/>
      <c r="F766" s="98"/>
      <c r="G766" s="98"/>
      <c r="H766" s="98"/>
      <c r="I766" s="36"/>
      <c r="J766" s="36"/>
      <c r="K766" s="36"/>
      <c r="L766" s="36"/>
      <c r="M766" s="36"/>
      <c r="N766" s="36"/>
      <c r="O766" s="36"/>
      <c r="P766" s="36"/>
      <c r="Q766" s="36"/>
      <c r="R766" s="36"/>
      <c r="S766" s="36"/>
      <c r="T766" s="36"/>
      <c r="U766" s="36"/>
      <c r="V766" s="36"/>
      <c r="W766" s="36"/>
      <c r="X766" s="36"/>
      <c r="Y766" s="36"/>
      <c r="Z766" s="36"/>
    </row>
    <row r="767" spans="1:26" ht="12.75" customHeight="1">
      <c r="A767" s="36"/>
      <c r="B767" s="36"/>
      <c r="C767" s="36"/>
      <c r="D767" s="98"/>
      <c r="E767" s="98"/>
      <c r="F767" s="98"/>
      <c r="G767" s="98"/>
      <c r="H767" s="98"/>
      <c r="I767" s="36"/>
      <c r="J767" s="36"/>
      <c r="K767" s="36"/>
      <c r="L767" s="36"/>
      <c r="M767" s="36"/>
      <c r="N767" s="36"/>
      <c r="O767" s="36"/>
      <c r="P767" s="36"/>
      <c r="Q767" s="36"/>
      <c r="R767" s="36"/>
      <c r="S767" s="36"/>
      <c r="T767" s="36"/>
      <c r="U767" s="36"/>
      <c r="V767" s="36"/>
      <c r="W767" s="36"/>
      <c r="X767" s="36"/>
      <c r="Y767" s="36"/>
      <c r="Z767" s="36"/>
    </row>
    <row r="768" spans="1:26" ht="12.75" customHeight="1">
      <c r="A768" s="36"/>
      <c r="B768" s="36"/>
      <c r="C768" s="36"/>
      <c r="D768" s="98"/>
      <c r="E768" s="98"/>
      <c r="F768" s="98"/>
      <c r="G768" s="98"/>
      <c r="H768" s="98"/>
      <c r="I768" s="36"/>
      <c r="J768" s="36"/>
      <c r="K768" s="36"/>
      <c r="L768" s="36"/>
      <c r="M768" s="36"/>
      <c r="N768" s="36"/>
      <c r="O768" s="36"/>
      <c r="P768" s="36"/>
      <c r="Q768" s="36"/>
      <c r="R768" s="36"/>
      <c r="S768" s="36"/>
      <c r="T768" s="36"/>
      <c r="U768" s="36"/>
      <c r="V768" s="36"/>
      <c r="W768" s="36"/>
      <c r="X768" s="36"/>
      <c r="Y768" s="36"/>
      <c r="Z768" s="36"/>
    </row>
    <row r="769" spans="1:26" ht="12.75" customHeight="1">
      <c r="A769" s="36"/>
      <c r="B769" s="36"/>
      <c r="C769" s="36"/>
      <c r="D769" s="98"/>
      <c r="E769" s="98"/>
      <c r="F769" s="98"/>
      <c r="G769" s="98"/>
      <c r="H769" s="98"/>
      <c r="I769" s="36"/>
      <c r="J769" s="36"/>
      <c r="K769" s="36"/>
      <c r="L769" s="36"/>
      <c r="M769" s="36"/>
      <c r="N769" s="36"/>
      <c r="O769" s="36"/>
      <c r="P769" s="36"/>
      <c r="Q769" s="36"/>
      <c r="R769" s="36"/>
      <c r="S769" s="36"/>
      <c r="T769" s="36"/>
      <c r="U769" s="36"/>
      <c r="V769" s="36"/>
      <c r="W769" s="36"/>
      <c r="X769" s="36"/>
      <c r="Y769" s="36"/>
      <c r="Z769" s="36"/>
    </row>
    <row r="770" spans="1:26" ht="12.75" customHeight="1">
      <c r="A770" s="36"/>
      <c r="B770" s="36"/>
      <c r="C770" s="36"/>
      <c r="D770" s="98"/>
      <c r="E770" s="98"/>
      <c r="F770" s="98"/>
      <c r="G770" s="98"/>
      <c r="H770" s="98"/>
      <c r="I770" s="36"/>
      <c r="J770" s="36"/>
      <c r="K770" s="36"/>
      <c r="L770" s="36"/>
      <c r="M770" s="36"/>
      <c r="N770" s="36"/>
      <c r="O770" s="36"/>
      <c r="P770" s="36"/>
      <c r="Q770" s="36"/>
      <c r="R770" s="36"/>
      <c r="S770" s="36"/>
      <c r="T770" s="36"/>
      <c r="U770" s="36"/>
      <c r="V770" s="36"/>
      <c r="W770" s="36"/>
      <c r="X770" s="36"/>
      <c r="Y770" s="36"/>
      <c r="Z770" s="36"/>
    </row>
    <row r="771" spans="1:26" ht="12.75" customHeight="1">
      <c r="A771" s="36"/>
      <c r="B771" s="36"/>
      <c r="C771" s="36"/>
      <c r="D771" s="98"/>
      <c r="E771" s="98"/>
      <c r="F771" s="98"/>
      <c r="G771" s="98"/>
      <c r="H771" s="98"/>
      <c r="I771" s="36"/>
      <c r="J771" s="36"/>
      <c r="K771" s="36"/>
      <c r="L771" s="36"/>
      <c r="M771" s="36"/>
      <c r="N771" s="36"/>
      <c r="O771" s="36"/>
      <c r="P771" s="36"/>
      <c r="Q771" s="36"/>
      <c r="R771" s="36"/>
      <c r="S771" s="36"/>
      <c r="T771" s="36"/>
      <c r="U771" s="36"/>
      <c r="V771" s="36"/>
      <c r="W771" s="36"/>
      <c r="X771" s="36"/>
      <c r="Y771" s="36"/>
      <c r="Z771" s="36"/>
    </row>
    <row r="772" spans="1:26" ht="12.75" customHeight="1">
      <c r="A772" s="36"/>
      <c r="B772" s="36"/>
      <c r="C772" s="36"/>
      <c r="D772" s="98"/>
      <c r="E772" s="98"/>
      <c r="F772" s="98"/>
      <c r="G772" s="98"/>
      <c r="H772" s="98"/>
      <c r="I772" s="36"/>
      <c r="J772" s="36"/>
      <c r="K772" s="36"/>
      <c r="L772" s="36"/>
      <c r="M772" s="36"/>
      <c r="N772" s="36"/>
      <c r="O772" s="36"/>
      <c r="P772" s="36"/>
      <c r="Q772" s="36"/>
      <c r="R772" s="36"/>
      <c r="S772" s="36"/>
      <c r="T772" s="36"/>
      <c r="U772" s="36"/>
      <c r="V772" s="36"/>
      <c r="W772" s="36"/>
      <c r="X772" s="36"/>
      <c r="Y772" s="36"/>
      <c r="Z772" s="36"/>
    </row>
    <row r="773" spans="1:26" ht="12.75" customHeight="1">
      <c r="A773" s="36"/>
      <c r="B773" s="36"/>
      <c r="C773" s="36"/>
      <c r="D773" s="98"/>
      <c r="E773" s="98"/>
      <c r="F773" s="98"/>
      <c r="G773" s="98"/>
      <c r="H773" s="98"/>
      <c r="I773" s="36"/>
      <c r="J773" s="36"/>
      <c r="K773" s="36"/>
      <c r="L773" s="36"/>
      <c r="M773" s="36"/>
      <c r="N773" s="36"/>
      <c r="O773" s="36"/>
      <c r="P773" s="36"/>
      <c r="Q773" s="36"/>
      <c r="R773" s="36"/>
      <c r="S773" s="36"/>
      <c r="T773" s="36"/>
      <c r="U773" s="36"/>
      <c r="V773" s="36"/>
      <c r="W773" s="36"/>
      <c r="X773" s="36"/>
      <c r="Y773" s="36"/>
      <c r="Z773" s="36"/>
    </row>
    <row r="774" spans="1:26" ht="12.75" customHeight="1">
      <c r="A774" s="36"/>
      <c r="B774" s="36"/>
      <c r="C774" s="36"/>
      <c r="D774" s="98"/>
      <c r="E774" s="98"/>
      <c r="F774" s="98"/>
      <c r="G774" s="98"/>
      <c r="H774" s="98"/>
      <c r="I774" s="36"/>
      <c r="J774" s="36"/>
      <c r="K774" s="36"/>
      <c r="L774" s="36"/>
      <c r="M774" s="36"/>
      <c r="N774" s="36"/>
      <c r="O774" s="36"/>
      <c r="P774" s="36"/>
      <c r="Q774" s="36"/>
      <c r="R774" s="36"/>
      <c r="S774" s="36"/>
      <c r="T774" s="36"/>
      <c r="U774" s="36"/>
      <c r="V774" s="36"/>
      <c r="W774" s="36"/>
      <c r="X774" s="36"/>
      <c r="Y774" s="36"/>
      <c r="Z774" s="36"/>
    </row>
    <row r="775" spans="1:26" ht="12.75" customHeight="1">
      <c r="A775" s="36"/>
      <c r="B775" s="36"/>
      <c r="C775" s="36"/>
      <c r="D775" s="98"/>
      <c r="E775" s="98"/>
      <c r="F775" s="98"/>
      <c r="G775" s="98"/>
      <c r="H775" s="98"/>
      <c r="I775" s="36"/>
      <c r="J775" s="36"/>
      <c r="K775" s="36"/>
      <c r="L775" s="36"/>
      <c r="M775" s="36"/>
      <c r="N775" s="36"/>
      <c r="O775" s="36"/>
      <c r="P775" s="36"/>
      <c r="Q775" s="36"/>
      <c r="R775" s="36"/>
      <c r="S775" s="36"/>
      <c r="T775" s="36"/>
      <c r="U775" s="36"/>
      <c r="V775" s="36"/>
      <c r="W775" s="36"/>
      <c r="X775" s="36"/>
      <c r="Y775" s="36"/>
      <c r="Z775" s="36"/>
    </row>
    <row r="776" spans="1:26" ht="12.75" customHeight="1">
      <c r="A776" s="36"/>
      <c r="B776" s="36"/>
      <c r="C776" s="36"/>
      <c r="D776" s="98"/>
      <c r="E776" s="98"/>
      <c r="F776" s="98"/>
      <c r="G776" s="98"/>
      <c r="H776" s="98"/>
      <c r="I776" s="36"/>
      <c r="J776" s="36"/>
      <c r="K776" s="36"/>
      <c r="L776" s="36"/>
      <c r="M776" s="36"/>
      <c r="N776" s="36"/>
      <c r="O776" s="36"/>
      <c r="P776" s="36"/>
      <c r="Q776" s="36"/>
      <c r="R776" s="36"/>
      <c r="S776" s="36"/>
      <c r="T776" s="36"/>
      <c r="U776" s="36"/>
      <c r="V776" s="36"/>
      <c r="W776" s="36"/>
      <c r="X776" s="36"/>
      <c r="Y776" s="36"/>
      <c r="Z776" s="36"/>
    </row>
    <row r="777" spans="1:26" ht="12.75" customHeight="1">
      <c r="A777" s="36"/>
      <c r="B777" s="36"/>
      <c r="C777" s="36"/>
      <c r="D777" s="98"/>
      <c r="E777" s="98"/>
      <c r="F777" s="98"/>
      <c r="G777" s="98"/>
      <c r="H777" s="98"/>
      <c r="I777" s="36"/>
      <c r="J777" s="36"/>
      <c r="K777" s="36"/>
      <c r="L777" s="36"/>
      <c r="M777" s="36"/>
      <c r="N777" s="36"/>
      <c r="O777" s="36"/>
      <c r="P777" s="36"/>
      <c r="Q777" s="36"/>
      <c r="R777" s="36"/>
      <c r="S777" s="36"/>
      <c r="T777" s="36"/>
      <c r="U777" s="36"/>
      <c r="V777" s="36"/>
      <c r="W777" s="36"/>
      <c r="X777" s="36"/>
      <c r="Y777" s="36"/>
      <c r="Z777" s="36"/>
    </row>
    <row r="778" spans="1:26" ht="12.75" customHeight="1">
      <c r="A778" s="36"/>
      <c r="B778" s="36"/>
      <c r="C778" s="36"/>
      <c r="D778" s="98"/>
      <c r="E778" s="98"/>
      <c r="F778" s="98"/>
      <c r="G778" s="98"/>
      <c r="H778" s="98"/>
      <c r="I778" s="36"/>
      <c r="J778" s="36"/>
      <c r="K778" s="36"/>
      <c r="L778" s="36"/>
      <c r="M778" s="36"/>
      <c r="N778" s="36"/>
      <c r="O778" s="36"/>
      <c r="P778" s="36"/>
      <c r="Q778" s="36"/>
      <c r="R778" s="36"/>
      <c r="S778" s="36"/>
      <c r="T778" s="36"/>
      <c r="U778" s="36"/>
      <c r="V778" s="36"/>
      <c r="W778" s="36"/>
      <c r="X778" s="36"/>
      <c r="Y778" s="36"/>
      <c r="Z778" s="36"/>
    </row>
    <row r="779" spans="1:26" ht="12.75" customHeight="1">
      <c r="A779" s="36"/>
      <c r="B779" s="36"/>
      <c r="C779" s="36"/>
      <c r="D779" s="98"/>
      <c r="E779" s="98"/>
      <c r="F779" s="98"/>
      <c r="G779" s="98"/>
      <c r="H779" s="98"/>
      <c r="I779" s="36"/>
      <c r="J779" s="36"/>
      <c r="K779" s="36"/>
      <c r="L779" s="36"/>
      <c r="M779" s="36"/>
      <c r="N779" s="36"/>
      <c r="O779" s="36"/>
      <c r="P779" s="36"/>
      <c r="Q779" s="36"/>
      <c r="R779" s="36"/>
      <c r="S779" s="36"/>
      <c r="T779" s="36"/>
      <c r="U779" s="36"/>
      <c r="V779" s="36"/>
      <c r="W779" s="36"/>
      <c r="X779" s="36"/>
      <c r="Y779" s="36"/>
      <c r="Z779" s="36"/>
    </row>
    <row r="780" spans="1:26" ht="12.75" customHeight="1">
      <c r="A780" s="36"/>
      <c r="B780" s="36"/>
      <c r="C780" s="36"/>
      <c r="D780" s="98"/>
      <c r="E780" s="98"/>
      <c r="F780" s="98"/>
      <c r="G780" s="98"/>
      <c r="H780" s="98"/>
      <c r="I780" s="36"/>
      <c r="J780" s="36"/>
      <c r="K780" s="36"/>
      <c r="L780" s="36"/>
      <c r="M780" s="36"/>
      <c r="N780" s="36"/>
      <c r="O780" s="36"/>
      <c r="P780" s="36"/>
      <c r="Q780" s="36"/>
      <c r="R780" s="36"/>
      <c r="S780" s="36"/>
      <c r="T780" s="36"/>
      <c r="U780" s="36"/>
      <c r="V780" s="36"/>
      <c r="W780" s="36"/>
      <c r="X780" s="36"/>
      <c r="Y780" s="36"/>
      <c r="Z780" s="36"/>
    </row>
    <row r="781" spans="1:26" ht="12.75" customHeight="1">
      <c r="A781" s="36"/>
      <c r="B781" s="36"/>
      <c r="C781" s="36"/>
      <c r="D781" s="98"/>
      <c r="E781" s="98"/>
      <c r="F781" s="98"/>
      <c r="G781" s="98"/>
      <c r="H781" s="98"/>
      <c r="I781" s="36"/>
      <c r="J781" s="36"/>
      <c r="K781" s="36"/>
      <c r="L781" s="36"/>
      <c r="M781" s="36"/>
      <c r="N781" s="36"/>
      <c r="O781" s="36"/>
      <c r="P781" s="36"/>
      <c r="Q781" s="36"/>
      <c r="R781" s="36"/>
      <c r="S781" s="36"/>
      <c r="T781" s="36"/>
      <c r="U781" s="36"/>
      <c r="V781" s="36"/>
      <c r="W781" s="36"/>
      <c r="X781" s="36"/>
      <c r="Y781" s="36"/>
      <c r="Z781" s="36"/>
    </row>
    <row r="782" spans="1:26" ht="12.75" customHeight="1">
      <c r="A782" s="36"/>
      <c r="B782" s="36"/>
      <c r="C782" s="36"/>
      <c r="D782" s="98"/>
      <c r="E782" s="98"/>
      <c r="F782" s="98"/>
      <c r="G782" s="98"/>
      <c r="H782" s="98"/>
      <c r="I782" s="36"/>
      <c r="J782" s="36"/>
      <c r="K782" s="36"/>
      <c r="L782" s="36"/>
      <c r="M782" s="36"/>
      <c r="N782" s="36"/>
      <c r="O782" s="36"/>
      <c r="P782" s="36"/>
      <c r="Q782" s="36"/>
      <c r="R782" s="36"/>
      <c r="S782" s="36"/>
      <c r="T782" s="36"/>
      <c r="U782" s="36"/>
      <c r="V782" s="36"/>
      <c r="W782" s="36"/>
      <c r="X782" s="36"/>
      <c r="Y782" s="36"/>
      <c r="Z782" s="36"/>
    </row>
    <row r="783" spans="1:26" ht="12.75" customHeight="1">
      <c r="A783" s="36"/>
      <c r="B783" s="36"/>
      <c r="C783" s="36"/>
      <c r="D783" s="98"/>
      <c r="E783" s="98"/>
      <c r="F783" s="98"/>
      <c r="G783" s="98"/>
      <c r="H783" s="98"/>
      <c r="I783" s="36"/>
      <c r="J783" s="36"/>
      <c r="K783" s="36"/>
      <c r="L783" s="36"/>
      <c r="M783" s="36"/>
      <c r="N783" s="36"/>
      <c r="O783" s="36"/>
      <c r="P783" s="36"/>
      <c r="Q783" s="36"/>
      <c r="R783" s="36"/>
      <c r="S783" s="36"/>
      <c r="T783" s="36"/>
      <c r="U783" s="36"/>
      <c r="V783" s="36"/>
      <c r="W783" s="36"/>
      <c r="X783" s="36"/>
      <c r="Y783" s="36"/>
      <c r="Z783" s="36"/>
    </row>
    <row r="784" spans="1:26" ht="12.75" customHeight="1">
      <c r="A784" s="36"/>
      <c r="B784" s="36"/>
      <c r="C784" s="36"/>
      <c r="D784" s="98"/>
      <c r="E784" s="98"/>
      <c r="F784" s="98"/>
      <c r="G784" s="98"/>
      <c r="H784" s="98"/>
      <c r="I784" s="36"/>
      <c r="J784" s="36"/>
      <c r="K784" s="36"/>
      <c r="L784" s="36"/>
      <c r="M784" s="36"/>
      <c r="N784" s="36"/>
      <c r="O784" s="36"/>
      <c r="P784" s="36"/>
      <c r="Q784" s="36"/>
      <c r="R784" s="36"/>
      <c r="S784" s="36"/>
      <c r="T784" s="36"/>
      <c r="U784" s="36"/>
      <c r="V784" s="36"/>
      <c r="W784" s="36"/>
      <c r="X784" s="36"/>
      <c r="Y784" s="36"/>
      <c r="Z784" s="36"/>
    </row>
    <row r="785" spans="1:26" ht="12.75" customHeight="1">
      <c r="A785" s="36"/>
      <c r="B785" s="36"/>
      <c r="C785" s="36"/>
      <c r="D785" s="98"/>
      <c r="E785" s="98"/>
      <c r="F785" s="98"/>
      <c r="G785" s="98"/>
      <c r="H785" s="98"/>
      <c r="I785" s="36"/>
      <c r="J785" s="36"/>
      <c r="K785" s="36"/>
      <c r="L785" s="36"/>
      <c r="M785" s="36"/>
      <c r="N785" s="36"/>
      <c r="O785" s="36"/>
      <c r="P785" s="36"/>
      <c r="Q785" s="36"/>
      <c r="R785" s="36"/>
      <c r="S785" s="36"/>
      <c r="T785" s="36"/>
      <c r="U785" s="36"/>
      <c r="V785" s="36"/>
      <c r="W785" s="36"/>
      <c r="X785" s="36"/>
      <c r="Y785" s="36"/>
      <c r="Z785" s="36"/>
    </row>
    <row r="786" spans="1:26" ht="12.75" customHeight="1">
      <c r="A786" s="36"/>
      <c r="B786" s="36"/>
      <c r="C786" s="36"/>
      <c r="D786" s="98"/>
      <c r="E786" s="98"/>
      <c r="F786" s="98"/>
      <c r="G786" s="98"/>
      <c r="H786" s="98"/>
      <c r="I786" s="36"/>
      <c r="J786" s="36"/>
      <c r="K786" s="36"/>
      <c r="L786" s="36"/>
      <c r="M786" s="36"/>
      <c r="N786" s="36"/>
      <c r="O786" s="36"/>
      <c r="P786" s="36"/>
      <c r="Q786" s="36"/>
      <c r="R786" s="36"/>
      <c r="S786" s="36"/>
      <c r="T786" s="36"/>
      <c r="U786" s="36"/>
      <c r="V786" s="36"/>
      <c r="W786" s="36"/>
      <c r="X786" s="36"/>
      <c r="Y786" s="36"/>
      <c r="Z786" s="36"/>
    </row>
    <row r="787" spans="1:26" ht="12.75" customHeight="1">
      <c r="A787" s="36"/>
      <c r="B787" s="36"/>
      <c r="C787" s="36"/>
      <c r="D787" s="98"/>
      <c r="E787" s="98"/>
      <c r="F787" s="98"/>
      <c r="G787" s="98"/>
      <c r="H787" s="98"/>
      <c r="I787" s="36"/>
      <c r="J787" s="36"/>
      <c r="K787" s="36"/>
      <c r="L787" s="36"/>
      <c r="M787" s="36"/>
      <c r="N787" s="36"/>
      <c r="O787" s="36"/>
      <c r="P787" s="36"/>
      <c r="Q787" s="36"/>
      <c r="R787" s="36"/>
      <c r="S787" s="36"/>
      <c r="T787" s="36"/>
      <c r="U787" s="36"/>
      <c r="V787" s="36"/>
      <c r="W787" s="36"/>
      <c r="X787" s="36"/>
      <c r="Y787" s="36"/>
      <c r="Z787" s="36"/>
    </row>
    <row r="788" spans="1:26" ht="12.75" customHeight="1">
      <c r="A788" s="36"/>
      <c r="B788" s="36"/>
      <c r="C788" s="36"/>
      <c r="D788" s="98"/>
      <c r="E788" s="98"/>
      <c r="F788" s="98"/>
      <c r="G788" s="98"/>
      <c r="H788" s="98"/>
      <c r="I788" s="36"/>
      <c r="J788" s="36"/>
      <c r="K788" s="36"/>
      <c r="L788" s="36"/>
      <c r="M788" s="36"/>
      <c r="N788" s="36"/>
      <c r="O788" s="36"/>
      <c r="P788" s="36"/>
      <c r="Q788" s="36"/>
      <c r="R788" s="36"/>
      <c r="S788" s="36"/>
      <c r="T788" s="36"/>
      <c r="U788" s="36"/>
      <c r="V788" s="36"/>
      <c r="W788" s="36"/>
      <c r="X788" s="36"/>
      <c r="Y788" s="36"/>
      <c r="Z788" s="36"/>
    </row>
    <row r="789" spans="1:26" ht="12.75" customHeight="1">
      <c r="A789" s="36"/>
      <c r="B789" s="36"/>
      <c r="C789" s="36"/>
      <c r="D789" s="98"/>
      <c r="E789" s="98"/>
      <c r="F789" s="98"/>
      <c r="G789" s="98"/>
      <c r="H789" s="98"/>
      <c r="I789" s="36"/>
      <c r="J789" s="36"/>
      <c r="K789" s="36"/>
      <c r="L789" s="36"/>
      <c r="M789" s="36"/>
      <c r="N789" s="36"/>
      <c r="O789" s="36"/>
      <c r="P789" s="36"/>
      <c r="Q789" s="36"/>
      <c r="R789" s="36"/>
      <c r="S789" s="36"/>
      <c r="T789" s="36"/>
      <c r="U789" s="36"/>
      <c r="V789" s="36"/>
      <c r="W789" s="36"/>
      <c r="X789" s="36"/>
      <c r="Y789" s="36"/>
      <c r="Z789" s="36"/>
    </row>
    <row r="790" spans="1:26" ht="12.75" customHeight="1">
      <c r="A790" s="36"/>
      <c r="B790" s="36"/>
      <c r="C790" s="36"/>
      <c r="D790" s="98"/>
      <c r="E790" s="98"/>
      <c r="F790" s="98"/>
      <c r="G790" s="98"/>
      <c r="H790" s="98"/>
      <c r="I790" s="36"/>
      <c r="J790" s="36"/>
      <c r="K790" s="36"/>
      <c r="L790" s="36"/>
      <c r="M790" s="36"/>
      <c r="N790" s="36"/>
      <c r="O790" s="36"/>
      <c r="P790" s="36"/>
      <c r="Q790" s="36"/>
      <c r="R790" s="36"/>
      <c r="S790" s="36"/>
      <c r="T790" s="36"/>
      <c r="U790" s="36"/>
      <c r="V790" s="36"/>
      <c r="W790" s="36"/>
      <c r="X790" s="36"/>
      <c r="Y790" s="36"/>
      <c r="Z790" s="36"/>
    </row>
    <row r="791" spans="1:26" ht="12.75" customHeight="1">
      <c r="A791" s="36"/>
      <c r="B791" s="36"/>
      <c r="C791" s="36"/>
      <c r="D791" s="98"/>
      <c r="E791" s="98"/>
      <c r="F791" s="98"/>
      <c r="G791" s="98"/>
      <c r="H791" s="98"/>
      <c r="I791" s="36"/>
      <c r="J791" s="36"/>
      <c r="K791" s="36"/>
      <c r="L791" s="36"/>
      <c r="M791" s="36"/>
      <c r="N791" s="36"/>
      <c r="O791" s="36"/>
      <c r="P791" s="36"/>
      <c r="Q791" s="36"/>
      <c r="R791" s="36"/>
      <c r="S791" s="36"/>
      <c r="T791" s="36"/>
      <c r="U791" s="36"/>
      <c r="V791" s="36"/>
      <c r="W791" s="36"/>
      <c r="X791" s="36"/>
      <c r="Y791" s="36"/>
      <c r="Z791" s="36"/>
    </row>
    <row r="792" spans="1:26" ht="12.75" customHeight="1">
      <c r="A792" s="36"/>
      <c r="B792" s="36"/>
      <c r="C792" s="36"/>
      <c r="D792" s="98"/>
      <c r="E792" s="98"/>
      <c r="F792" s="98"/>
      <c r="G792" s="98"/>
      <c r="H792" s="98"/>
      <c r="I792" s="36"/>
      <c r="J792" s="36"/>
      <c r="K792" s="36"/>
      <c r="L792" s="36"/>
      <c r="M792" s="36"/>
      <c r="N792" s="36"/>
      <c r="O792" s="36"/>
      <c r="P792" s="36"/>
      <c r="Q792" s="36"/>
      <c r="R792" s="36"/>
      <c r="S792" s="36"/>
      <c r="T792" s="36"/>
      <c r="U792" s="36"/>
      <c r="V792" s="36"/>
      <c r="W792" s="36"/>
      <c r="X792" s="36"/>
      <c r="Y792" s="36"/>
      <c r="Z792" s="36"/>
    </row>
    <row r="793" spans="1:26" ht="12.75" customHeight="1">
      <c r="A793" s="36"/>
      <c r="B793" s="36"/>
      <c r="C793" s="36"/>
      <c r="D793" s="98"/>
      <c r="E793" s="98"/>
      <c r="F793" s="98"/>
      <c r="G793" s="98"/>
      <c r="H793" s="98"/>
      <c r="I793" s="36"/>
      <c r="J793" s="36"/>
      <c r="K793" s="36"/>
      <c r="L793" s="36"/>
      <c r="M793" s="36"/>
      <c r="N793" s="36"/>
      <c r="O793" s="36"/>
      <c r="P793" s="36"/>
      <c r="Q793" s="36"/>
      <c r="R793" s="36"/>
      <c r="S793" s="36"/>
      <c r="T793" s="36"/>
      <c r="U793" s="36"/>
      <c r="V793" s="36"/>
      <c r="W793" s="36"/>
      <c r="X793" s="36"/>
      <c r="Y793" s="36"/>
      <c r="Z793" s="36"/>
    </row>
    <row r="794" spans="1:26" ht="12.75" customHeight="1">
      <c r="A794" s="36"/>
      <c r="B794" s="36"/>
      <c r="C794" s="36"/>
      <c r="D794" s="98"/>
      <c r="E794" s="98"/>
      <c r="F794" s="98"/>
      <c r="G794" s="98"/>
      <c r="H794" s="98"/>
      <c r="I794" s="36"/>
      <c r="J794" s="36"/>
      <c r="K794" s="36"/>
      <c r="L794" s="36"/>
      <c r="M794" s="36"/>
      <c r="N794" s="36"/>
      <c r="O794" s="36"/>
      <c r="P794" s="36"/>
      <c r="Q794" s="36"/>
      <c r="R794" s="36"/>
      <c r="S794" s="36"/>
      <c r="T794" s="36"/>
      <c r="U794" s="36"/>
      <c r="V794" s="36"/>
      <c r="W794" s="36"/>
      <c r="X794" s="36"/>
      <c r="Y794" s="36"/>
      <c r="Z794" s="36"/>
    </row>
    <row r="795" spans="1:26" ht="12.75" customHeight="1">
      <c r="A795" s="36"/>
      <c r="B795" s="36"/>
      <c r="C795" s="36"/>
      <c r="D795" s="98"/>
      <c r="E795" s="98"/>
      <c r="F795" s="98"/>
      <c r="G795" s="98"/>
      <c r="H795" s="98"/>
      <c r="I795" s="36"/>
      <c r="J795" s="36"/>
      <c r="K795" s="36"/>
      <c r="L795" s="36"/>
      <c r="M795" s="36"/>
      <c r="N795" s="36"/>
      <c r="O795" s="36"/>
      <c r="P795" s="36"/>
      <c r="Q795" s="36"/>
      <c r="R795" s="36"/>
      <c r="S795" s="36"/>
      <c r="T795" s="36"/>
      <c r="U795" s="36"/>
      <c r="V795" s="36"/>
      <c r="W795" s="36"/>
      <c r="X795" s="36"/>
      <c r="Y795" s="36"/>
      <c r="Z795" s="36"/>
    </row>
    <row r="796" spans="1:26" ht="12.75" customHeight="1">
      <c r="A796" s="36"/>
      <c r="B796" s="36"/>
      <c r="C796" s="36"/>
      <c r="D796" s="98"/>
      <c r="E796" s="98"/>
      <c r="F796" s="98"/>
      <c r="G796" s="98"/>
      <c r="H796" s="98"/>
      <c r="I796" s="36"/>
      <c r="J796" s="36"/>
      <c r="K796" s="36"/>
      <c r="L796" s="36"/>
      <c r="M796" s="36"/>
      <c r="N796" s="36"/>
      <c r="O796" s="36"/>
      <c r="P796" s="36"/>
      <c r="Q796" s="36"/>
      <c r="R796" s="36"/>
      <c r="S796" s="36"/>
      <c r="T796" s="36"/>
      <c r="U796" s="36"/>
      <c r="V796" s="36"/>
      <c r="W796" s="36"/>
      <c r="X796" s="36"/>
      <c r="Y796" s="36"/>
      <c r="Z796" s="36"/>
    </row>
    <row r="797" spans="1:26" ht="12.75" customHeight="1">
      <c r="A797" s="36"/>
      <c r="B797" s="36"/>
      <c r="C797" s="36"/>
      <c r="D797" s="98"/>
      <c r="E797" s="98"/>
      <c r="F797" s="98"/>
      <c r="G797" s="98"/>
      <c r="H797" s="98"/>
      <c r="I797" s="36"/>
      <c r="J797" s="36"/>
      <c r="K797" s="36"/>
      <c r="L797" s="36"/>
      <c r="M797" s="36"/>
      <c r="N797" s="36"/>
      <c r="O797" s="36"/>
      <c r="P797" s="36"/>
      <c r="Q797" s="36"/>
      <c r="R797" s="36"/>
      <c r="S797" s="36"/>
      <c r="T797" s="36"/>
      <c r="U797" s="36"/>
      <c r="V797" s="36"/>
      <c r="W797" s="36"/>
      <c r="X797" s="36"/>
      <c r="Y797" s="36"/>
      <c r="Z797" s="36"/>
    </row>
    <row r="798" spans="1:26" ht="12.75" customHeight="1">
      <c r="A798" s="36"/>
      <c r="B798" s="36"/>
      <c r="C798" s="36"/>
      <c r="D798" s="98"/>
      <c r="E798" s="98"/>
      <c r="F798" s="98"/>
      <c r="G798" s="98"/>
      <c r="H798" s="98"/>
      <c r="I798" s="36"/>
      <c r="J798" s="36"/>
      <c r="K798" s="36"/>
      <c r="L798" s="36"/>
      <c r="M798" s="36"/>
      <c r="N798" s="36"/>
      <c r="O798" s="36"/>
      <c r="P798" s="36"/>
      <c r="Q798" s="36"/>
      <c r="R798" s="36"/>
      <c r="S798" s="36"/>
      <c r="T798" s="36"/>
      <c r="U798" s="36"/>
      <c r="V798" s="36"/>
      <c r="W798" s="36"/>
      <c r="X798" s="36"/>
      <c r="Y798" s="36"/>
      <c r="Z798" s="36"/>
    </row>
    <row r="799" spans="1:26" ht="12.75" customHeight="1">
      <c r="A799" s="36"/>
      <c r="B799" s="36"/>
      <c r="C799" s="36"/>
      <c r="D799" s="98"/>
      <c r="E799" s="98"/>
      <c r="F799" s="98"/>
      <c r="G799" s="98"/>
      <c r="H799" s="98"/>
      <c r="I799" s="36"/>
      <c r="J799" s="36"/>
      <c r="K799" s="36"/>
      <c r="L799" s="36"/>
      <c r="M799" s="36"/>
      <c r="N799" s="36"/>
      <c r="O799" s="36"/>
      <c r="P799" s="36"/>
      <c r="Q799" s="36"/>
      <c r="R799" s="36"/>
      <c r="S799" s="36"/>
      <c r="T799" s="36"/>
      <c r="U799" s="36"/>
      <c r="V799" s="36"/>
      <c r="W799" s="36"/>
      <c r="X799" s="36"/>
      <c r="Y799" s="36"/>
      <c r="Z799" s="36"/>
    </row>
    <row r="800" spans="1:26" ht="12.75" customHeight="1">
      <c r="A800" s="36"/>
      <c r="B800" s="36"/>
      <c r="C800" s="36"/>
      <c r="D800" s="98"/>
      <c r="E800" s="98"/>
      <c r="F800" s="98"/>
      <c r="G800" s="98"/>
      <c r="H800" s="98"/>
      <c r="I800" s="36"/>
      <c r="J800" s="36"/>
      <c r="K800" s="36"/>
      <c r="L800" s="36"/>
      <c r="M800" s="36"/>
      <c r="N800" s="36"/>
      <c r="O800" s="36"/>
      <c r="P800" s="36"/>
      <c r="Q800" s="36"/>
      <c r="R800" s="36"/>
      <c r="S800" s="36"/>
      <c r="T800" s="36"/>
      <c r="U800" s="36"/>
      <c r="V800" s="36"/>
      <c r="W800" s="36"/>
      <c r="X800" s="36"/>
      <c r="Y800" s="36"/>
      <c r="Z800" s="36"/>
    </row>
    <row r="801" spans="1:26" ht="12.75" customHeight="1">
      <c r="A801" s="36"/>
      <c r="B801" s="36"/>
      <c r="C801" s="36"/>
      <c r="D801" s="98"/>
      <c r="E801" s="98"/>
      <c r="F801" s="98"/>
      <c r="G801" s="98"/>
      <c r="H801" s="98"/>
      <c r="I801" s="36"/>
      <c r="J801" s="36"/>
      <c r="K801" s="36"/>
      <c r="L801" s="36"/>
      <c r="M801" s="36"/>
      <c r="N801" s="36"/>
      <c r="O801" s="36"/>
      <c r="P801" s="36"/>
      <c r="Q801" s="36"/>
      <c r="R801" s="36"/>
      <c r="S801" s="36"/>
      <c r="T801" s="36"/>
      <c r="U801" s="36"/>
      <c r="V801" s="36"/>
      <c r="W801" s="36"/>
      <c r="X801" s="36"/>
      <c r="Y801" s="36"/>
      <c r="Z801" s="36"/>
    </row>
    <row r="802" spans="1:26" ht="12.75" customHeight="1">
      <c r="A802" s="36"/>
      <c r="B802" s="36"/>
      <c r="C802" s="36"/>
      <c r="D802" s="98"/>
      <c r="E802" s="98"/>
      <c r="F802" s="98"/>
      <c r="G802" s="98"/>
      <c r="H802" s="98"/>
      <c r="I802" s="36"/>
      <c r="J802" s="36"/>
      <c r="K802" s="36"/>
      <c r="L802" s="36"/>
      <c r="M802" s="36"/>
      <c r="N802" s="36"/>
      <c r="O802" s="36"/>
      <c r="P802" s="36"/>
      <c r="Q802" s="36"/>
      <c r="R802" s="36"/>
      <c r="S802" s="36"/>
      <c r="T802" s="36"/>
      <c r="U802" s="36"/>
      <c r="V802" s="36"/>
      <c r="W802" s="36"/>
      <c r="X802" s="36"/>
      <c r="Y802" s="36"/>
      <c r="Z802" s="36"/>
    </row>
    <row r="803" spans="1:26" ht="12.75" customHeight="1">
      <c r="A803" s="36"/>
      <c r="B803" s="36"/>
      <c r="C803" s="36"/>
      <c r="D803" s="98"/>
      <c r="E803" s="98"/>
      <c r="F803" s="98"/>
      <c r="G803" s="98"/>
      <c r="H803" s="98"/>
      <c r="I803" s="36"/>
      <c r="J803" s="36"/>
      <c r="K803" s="36"/>
      <c r="L803" s="36"/>
      <c r="M803" s="36"/>
      <c r="N803" s="36"/>
      <c r="O803" s="36"/>
      <c r="P803" s="36"/>
      <c r="Q803" s="36"/>
      <c r="R803" s="36"/>
      <c r="S803" s="36"/>
      <c r="T803" s="36"/>
      <c r="U803" s="36"/>
      <c r="V803" s="36"/>
      <c r="W803" s="36"/>
      <c r="X803" s="36"/>
      <c r="Y803" s="36"/>
      <c r="Z803" s="36"/>
    </row>
    <row r="804" spans="1:26" ht="12.75" customHeight="1">
      <c r="A804" s="36"/>
      <c r="B804" s="36"/>
      <c r="C804" s="36"/>
      <c r="D804" s="98"/>
      <c r="E804" s="98"/>
      <c r="F804" s="98"/>
      <c r="G804" s="98"/>
      <c r="H804" s="98"/>
      <c r="I804" s="36"/>
      <c r="J804" s="36"/>
      <c r="K804" s="36"/>
      <c r="L804" s="36"/>
      <c r="M804" s="36"/>
      <c r="N804" s="36"/>
      <c r="O804" s="36"/>
      <c r="P804" s="36"/>
      <c r="Q804" s="36"/>
      <c r="R804" s="36"/>
      <c r="S804" s="36"/>
      <c r="T804" s="36"/>
      <c r="U804" s="36"/>
      <c r="V804" s="36"/>
      <c r="W804" s="36"/>
      <c r="X804" s="36"/>
      <c r="Y804" s="36"/>
      <c r="Z804" s="36"/>
    </row>
    <row r="805" spans="1:26" ht="12.75" customHeight="1">
      <c r="A805" s="36"/>
      <c r="B805" s="36"/>
      <c r="C805" s="36"/>
      <c r="D805" s="98"/>
      <c r="E805" s="98"/>
      <c r="F805" s="98"/>
      <c r="G805" s="98"/>
      <c r="H805" s="98"/>
      <c r="I805" s="36"/>
      <c r="J805" s="36"/>
      <c r="K805" s="36"/>
      <c r="L805" s="36"/>
      <c r="M805" s="36"/>
      <c r="N805" s="36"/>
      <c r="O805" s="36"/>
      <c r="P805" s="36"/>
      <c r="Q805" s="36"/>
      <c r="R805" s="36"/>
      <c r="S805" s="36"/>
      <c r="T805" s="36"/>
      <c r="U805" s="36"/>
      <c r="V805" s="36"/>
      <c r="W805" s="36"/>
      <c r="X805" s="36"/>
      <c r="Y805" s="36"/>
      <c r="Z805" s="36"/>
    </row>
    <row r="806" spans="1:26" ht="12.75" customHeight="1">
      <c r="A806" s="36"/>
      <c r="B806" s="36"/>
      <c r="C806" s="36"/>
      <c r="D806" s="98"/>
      <c r="E806" s="98"/>
      <c r="F806" s="98"/>
      <c r="G806" s="98"/>
      <c r="H806" s="98"/>
      <c r="I806" s="36"/>
      <c r="J806" s="36"/>
      <c r="K806" s="36"/>
      <c r="L806" s="36"/>
      <c r="M806" s="36"/>
      <c r="N806" s="36"/>
      <c r="O806" s="36"/>
      <c r="P806" s="36"/>
      <c r="Q806" s="36"/>
      <c r="R806" s="36"/>
      <c r="S806" s="36"/>
      <c r="T806" s="36"/>
      <c r="U806" s="36"/>
      <c r="V806" s="36"/>
      <c r="W806" s="36"/>
      <c r="X806" s="36"/>
      <c r="Y806" s="36"/>
      <c r="Z806" s="36"/>
    </row>
    <row r="807" spans="1:26" ht="12.75" customHeight="1">
      <c r="A807" s="36"/>
      <c r="B807" s="36"/>
      <c r="C807" s="36"/>
      <c r="D807" s="98"/>
      <c r="E807" s="98"/>
      <c r="F807" s="98"/>
      <c r="G807" s="98"/>
      <c r="H807" s="98"/>
      <c r="I807" s="36"/>
      <c r="J807" s="36"/>
      <c r="K807" s="36"/>
      <c r="L807" s="36"/>
      <c r="M807" s="36"/>
      <c r="N807" s="36"/>
      <c r="O807" s="36"/>
      <c r="P807" s="36"/>
      <c r="Q807" s="36"/>
      <c r="R807" s="36"/>
      <c r="S807" s="36"/>
      <c r="T807" s="36"/>
      <c r="U807" s="36"/>
      <c r="V807" s="36"/>
      <c r="W807" s="36"/>
      <c r="X807" s="36"/>
      <c r="Y807" s="36"/>
      <c r="Z807" s="36"/>
    </row>
    <row r="808" spans="1:26" ht="12.75" customHeight="1">
      <c r="A808" s="36"/>
      <c r="B808" s="36"/>
      <c r="C808" s="36"/>
      <c r="D808" s="98"/>
      <c r="E808" s="98"/>
      <c r="F808" s="98"/>
      <c r="G808" s="98"/>
      <c r="H808" s="98"/>
      <c r="I808" s="36"/>
      <c r="J808" s="36"/>
      <c r="K808" s="36"/>
      <c r="L808" s="36"/>
      <c r="M808" s="36"/>
      <c r="N808" s="36"/>
      <c r="O808" s="36"/>
      <c r="P808" s="36"/>
      <c r="Q808" s="36"/>
      <c r="R808" s="36"/>
      <c r="S808" s="36"/>
      <c r="T808" s="36"/>
      <c r="U808" s="36"/>
      <c r="V808" s="36"/>
      <c r="W808" s="36"/>
      <c r="X808" s="36"/>
      <c r="Y808" s="36"/>
      <c r="Z808" s="36"/>
    </row>
    <row r="809" spans="1:26" ht="12.75" customHeight="1">
      <c r="A809" s="36"/>
      <c r="B809" s="36"/>
      <c r="C809" s="36"/>
      <c r="D809" s="98"/>
      <c r="E809" s="98"/>
      <c r="F809" s="98"/>
      <c r="G809" s="98"/>
      <c r="H809" s="98"/>
      <c r="I809" s="36"/>
      <c r="J809" s="36"/>
      <c r="K809" s="36"/>
      <c r="L809" s="36"/>
      <c r="M809" s="36"/>
      <c r="N809" s="36"/>
      <c r="O809" s="36"/>
      <c r="P809" s="36"/>
      <c r="Q809" s="36"/>
      <c r="R809" s="36"/>
      <c r="S809" s="36"/>
      <c r="T809" s="36"/>
      <c r="U809" s="36"/>
      <c r="V809" s="36"/>
      <c r="W809" s="36"/>
      <c r="X809" s="36"/>
      <c r="Y809" s="36"/>
      <c r="Z809" s="36"/>
    </row>
    <row r="810" spans="1:26" ht="12.75" customHeight="1">
      <c r="A810" s="36"/>
      <c r="B810" s="36"/>
      <c r="C810" s="36"/>
      <c r="D810" s="98"/>
      <c r="E810" s="98"/>
      <c r="F810" s="98"/>
      <c r="G810" s="98"/>
      <c r="H810" s="98"/>
      <c r="I810" s="36"/>
      <c r="J810" s="36"/>
      <c r="K810" s="36"/>
      <c r="L810" s="36"/>
      <c r="M810" s="36"/>
      <c r="N810" s="36"/>
      <c r="O810" s="36"/>
      <c r="P810" s="36"/>
      <c r="Q810" s="36"/>
      <c r="R810" s="36"/>
      <c r="S810" s="36"/>
      <c r="T810" s="36"/>
      <c r="U810" s="36"/>
      <c r="V810" s="36"/>
      <c r="W810" s="36"/>
      <c r="X810" s="36"/>
      <c r="Y810" s="36"/>
      <c r="Z810" s="36"/>
    </row>
    <row r="811" spans="1:26" ht="12.75" customHeight="1">
      <c r="A811" s="36"/>
      <c r="B811" s="36"/>
      <c r="C811" s="36"/>
      <c r="D811" s="98"/>
      <c r="E811" s="98"/>
      <c r="F811" s="98"/>
      <c r="G811" s="98"/>
      <c r="H811" s="98"/>
      <c r="I811" s="36"/>
      <c r="J811" s="36"/>
      <c r="K811" s="36"/>
      <c r="L811" s="36"/>
      <c r="M811" s="36"/>
      <c r="N811" s="36"/>
      <c r="O811" s="36"/>
      <c r="P811" s="36"/>
      <c r="Q811" s="36"/>
      <c r="R811" s="36"/>
      <c r="S811" s="36"/>
      <c r="T811" s="36"/>
      <c r="U811" s="36"/>
      <c r="V811" s="36"/>
      <c r="W811" s="36"/>
      <c r="X811" s="36"/>
      <c r="Y811" s="36"/>
      <c r="Z811" s="36"/>
    </row>
    <row r="812" spans="1:26" ht="12.75" customHeight="1">
      <c r="A812" s="36"/>
      <c r="B812" s="36"/>
      <c r="C812" s="36"/>
      <c r="D812" s="98"/>
      <c r="E812" s="98"/>
      <c r="F812" s="98"/>
      <c r="G812" s="98"/>
      <c r="H812" s="98"/>
      <c r="I812" s="36"/>
      <c r="J812" s="36"/>
      <c r="K812" s="36"/>
      <c r="L812" s="36"/>
      <c r="M812" s="36"/>
      <c r="N812" s="36"/>
      <c r="O812" s="36"/>
      <c r="P812" s="36"/>
      <c r="Q812" s="36"/>
      <c r="R812" s="36"/>
      <c r="S812" s="36"/>
      <c r="T812" s="36"/>
      <c r="U812" s="36"/>
      <c r="V812" s="36"/>
      <c r="W812" s="36"/>
      <c r="X812" s="36"/>
      <c r="Y812" s="36"/>
      <c r="Z812" s="36"/>
    </row>
    <row r="813" spans="1:26" ht="12.75" customHeight="1">
      <c r="A813" s="36"/>
      <c r="B813" s="36"/>
      <c r="C813" s="36"/>
      <c r="D813" s="98"/>
      <c r="E813" s="98"/>
      <c r="F813" s="98"/>
      <c r="G813" s="98"/>
      <c r="H813" s="98"/>
      <c r="I813" s="36"/>
      <c r="J813" s="36"/>
      <c r="K813" s="36"/>
      <c r="L813" s="36"/>
      <c r="M813" s="36"/>
      <c r="N813" s="36"/>
      <c r="O813" s="36"/>
      <c r="P813" s="36"/>
      <c r="Q813" s="36"/>
      <c r="R813" s="36"/>
      <c r="S813" s="36"/>
      <c r="T813" s="36"/>
      <c r="U813" s="36"/>
      <c r="V813" s="36"/>
      <c r="W813" s="36"/>
      <c r="X813" s="36"/>
      <c r="Y813" s="36"/>
      <c r="Z813" s="36"/>
    </row>
    <row r="814" spans="1:26" ht="12.75" customHeight="1">
      <c r="A814" s="36"/>
      <c r="B814" s="36"/>
      <c r="C814" s="36"/>
      <c r="D814" s="98"/>
      <c r="E814" s="98"/>
      <c r="F814" s="98"/>
      <c r="G814" s="98"/>
      <c r="H814" s="98"/>
      <c r="I814" s="36"/>
      <c r="J814" s="36"/>
      <c r="K814" s="36"/>
      <c r="L814" s="36"/>
      <c r="M814" s="36"/>
      <c r="N814" s="36"/>
      <c r="O814" s="36"/>
      <c r="P814" s="36"/>
      <c r="Q814" s="36"/>
      <c r="R814" s="36"/>
      <c r="S814" s="36"/>
      <c r="T814" s="36"/>
      <c r="U814" s="36"/>
      <c r="V814" s="36"/>
      <c r="W814" s="36"/>
      <c r="X814" s="36"/>
      <c r="Y814" s="36"/>
      <c r="Z814" s="36"/>
    </row>
    <row r="815" spans="1:26" ht="12.75" customHeight="1">
      <c r="A815" s="36"/>
      <c r="B815" s="36"/>
      <c r="C815" s="36"/>
      <c r="D815" s="98"/>
      <c r="E815" s="98"/>
      <c r="F815" s="98"/>
      <c r="G815" s="98"/>
      <c r="H815" s="98"/>
      <c r="I815" s="36"/>
      <c r="J815" s="36"/>
      <c r="K815" s="36"/>
      <c r="L815" s="36"/>
      <c r="M815" s="36"/>
      <c r="N815" s="36"/>
      <c r="O815" s="36"/>
      <c r="P815" s="36"/>
      <c r="Q815" s="36"/>
      <c r="R815" s="36"/>
      <c r="S815" s="36"/>
      <c r="T815" s="36"/>
      <c r="U815" s="36"/>
      <c r="V815" s="36"/>
      <c r="W815" s="36"/>
      <c r="X815" s="36"/>
      <c r="Y815" s="36"/>
      <c r="Z815" s="36"/>
    </row>
    <row r="816" spans="1:26" ht="12.75" customHeight="1">
      <c r="A816" s="36"/>
      <c r="B816" s="36"/>
      <c r="C816" s="36"/>
      <c r="D816" s="98"/>
      <c r="E816" s="98"/>
      <c r="F816" s="98"/>
      <c r="G816" s="98"/>
      <c r="H816" s="98"/>
      <c r="I816" s="36"/>
      <c r="J816" s="36"/>
      <c r="K816" s="36"/>
      <c r="L816" s="36"/>
      <c r="M816" s="36"/>
      <c r="N816" s="36"/>
      <c r="O816" s="36"/>
      <c r="P816" s="36"/>
      <c r="Q816" s="36"/>
      <c r="R816" s="36"/>
      <c r="S816" s="36"/>
      <c r="T816" s="36"/>
      <c r="U816" s="36"/>
      <c r="V816" s="36"/>
      <c r="W816" s="36"/>
      <c r="X816" s="36"/>
      <c r="Y816" s="36"/>
      <c r="Z816" s="36"/>
    </row>
    <row r="817" spans="1:26" ht="12.75" customHeight="1">
      <c r="A817" s="36"/>
      <c r="B817" s="36"/>
      <c r="C817" s="36"/>
      <c r="D817" s="98"/>
      <c r="E817" s="98"/>
      <c r="F817" s="98"/>
      <c r="G817" s="98"/>
      <c r="H817" s="98"/>
      <c r="I817" s="36"/>
      <c r="J817" s="36"/>
      <c r="K817" s="36"/>
      <c r="L817" s="36"/>
      <c r="M817" s="36"/>
      <c r="N817" s="36"/>
      <c r="O817" s="36"/>
      <c r="P817" s="36"/>
      <c r="Q817" s="36"/>
      <c r="R817" s="36"/>
      <c r="S817" s="36"/>
      <c r="T817" s="36"/>
      <c r="U817" s="36"/>
      <c r="V817" s="36"/>
      <c r="W817" s="36"/>
      <c r="X817" s="36"/>
      <c r="Y817" s="36"/>
      <c r="Z817" s="36"/>
    </row>
    <row r="818" spans="1:26" ht="12.75" customHeight="1">
      <c r="A818" s="36"/>
      <c r="B818" s="36"/>
      <c r="C818" s="36"/>
      <c r="D818" s="98"/>
      <c r="E818" s="98"/>
      <c r="F818" s="98"/>
      <c r="G818" s="98"/>
      <c r="H818" s="98"/>
      <c r="I818" s="36"/>
      <c r="J818" s="36"/>
      <c r="K818" s="36"/>
      <c r="L818" s="36"/>
      <c r="M818" s="36"/>
      <c r="N818" s="36"/>
      <c r="O818" s="36"/>
      <c r="P818" s="36"/>
      <c r="Q818" s="36"/>
      <c r="R818" s="36"/>
      <c r="S818" s="36"/>
      <c r="T818" s="36"/>
      <c r="U818" s="36"/>
      <c r="V818" s="36"/>
      <c r="W818" s="36"/>
      <c r="X818" s="36"/>
      <c r="Y818" s="36"/>
      <c r="Z818" s="36"/>
    </row>
    <row r="819" spans="1:26" ht="12.75" customHeight="1">
      <c r="A819" s="36"/>
      <c r="B819" s="36"/>
      <c r="C819" s="36"/>
      <c r="D819" s="98"/>
      <c r="E819" s="98"/>
      <c r="F819" s="98"/>
      <c r="G819" s="98"/>
      <c r="H819" s="98"/>
      <c r="I819" s="36"/>
      <c r="J819" s="36"/>
      <c r="K819" s="36"/>
      <c r="L819" s="36"/>
      <c r="M819" s="36"/>
      <c r="N819" s="36"/>
      <c r="O819" s="36"/>
      <c r="P819" s="36"/>
      <c r="Q819" s="36"/>
      <c r="R819" s="36"/>
      <c r="S819" s="36"/>
      <c r="T819" s="36"/>
      <c r="U819" s="36"/>
      <c r="V819" s="36"/>
      <c r="W819" s="36"/>
      <c r="X819" s="36"/>
      <c r="Y819" s="36"/>
      <c r="Z819" s="36"/>
    </row>
    <row r="820" spans="1:26" ht="12.75" customHeight="1">
      <c r="A820" s="36"/>
      <c r="B820" s="36"/>
      <c r="C820" s="36"/>
      <c r="D820" s="98"/>
      <c r="E820" s="98"/>
      <c r="F820" s="98"/>
      <c r="G820" s="98"/>
      <c r="H820" s="98"/>
      <c r="I820" s="36"/>
      <c r="J820" s="36"/>
      <c r="K820" s="36"/>
      <c r="L820" s="36"/>
      <c r="M820" s="36"/>
      <c r="N820" s="36"/>
      <c r="O820" s="36"/>
      <c r="P820" s="36"/>
      <c r="Q820" s="36"/>
      <c r="R820" s="36"/>
      <c r="S820" s="36"/>
      <c r="T820" s="36"/>
      <c r="U820" s="36"/>
      <c r="V820" s="36"/>
      <c r="W820" s="36"/>
      <c r="X820" s="36"/>
      <c r="Y820" s="36"/>
      <c r="Z820" s="36"/>
    </row>
    <row r="821" spans="1:26" ht="12.75" customHeight="1">
      <c r="A821" s="36"/>
      <c r="B821" s="36"/>
      <c r="C821" s="36"/>
      <c r="D821" s="98"/>
      <c r="E821" s="98"/>
      <c r="F821" s="98"/>
      <c r="G821" s="98"/>
      <c r="H821" s="98"/>
      <c r="I821" s="36"/>
      <c r="J821" s="36"/>
      <c r="K821" s="36"/>
      <c r="L821" s="36"/>
      <c r="M821" s="36"/>
      <c r="N821" s="36"/>
      <c r="O821" s="36"/>
      <c r="P821" s="36"/>
      <c r="Q821" s="36"/>
      <c r="R821" s="36"/>
      <c r="S821" s="36"/>
      <c r="T821" s="36"/>
      <c r="U821" s="36"/>
      <c r="V821" s="36"/>
      <c r="W821" s="36"/>
      <c r="X821" s="36"/>
      <c r="Y821" s="36"/>
      <c r="Z821" s="36"/>
    </row>
    <row r="822" spans="1:26" ht="12.75" customHeight="1">
      <c r="A822" s="36"/>
      <c r="B822" s="36"/>
      <c r="C822" s="36"/>
      <c r="D822" s="98"/>
      <c r="E822" s="98"/>
      <c r="F822" s="98"/>
      <c r="G822" s="98"/>
      <c r="H822" s="98"/>
      <c r="I822" s="36"/>
      <c r="J822" s="36"/>
      <c r="K822" s="36"/>
      <c r="L822" s="36"/>
      <c r="M822" s="36"/>
      <c r="N822" s="36"/>
      <c r="O822" s="36"/>
      <c r="P822" s="36"/>
      <c r="Q822" s="36"/>
      <c r="R822" s="36"/>
      <c r="S822" s="36"/>
      <c r="T822" s="36"/>
      <c r="U822" s="36"/>
      <c r="V822" s="36"/>
      <c r="W822" s="36"/>
      <c r="X822" s="36"/>
      <c r="Y822" s="36"/>
      <c r="Z822" s="36"/>
    </row>
    <row r="823" spans="1:26" ht="12.75" customHeight="1">
      <c r="A823" s="36"/>
      <c r="B823" s="36"/>
      <c r="C823" s="36"/>
      <c r="D823" s="98"/>
      <c r="E823" s="98"/>
      <c r="F823" s="98"/>
      <c r="G823" s="98"/>
      <c r="H823" s="98"/>
      <c r="I823" s="36"/>
      <c r="J823" s="36"/>
      <c r="K823" s="36"/>
      <c r="L823" s="36"/>
      <c r="M823" s="36"/>
      <c r="N823" s="36"/>
      <c r="O823" s="36"/>
      <c r="P823" s="36"/>
      <c r="Q823" s="36"/>
      <c r="R823" s="36"/>
      <c r="S823" s="36"/>
      <c r="T823" s="36"/>
      <c r="U823" s="36"/>
      <c r="V823" s="36"/>
      <c r="W823" s="36"/>
      <c r="X823" s="36"/>
      <c r="Y823" s="36"/>
      <c r="Z823" s="36"/>
    </row>
    <row r="824" spans="1:26" ht="12.75" customHeight="1">
      <c r="A824" s="36"/>
      <c r="B824" s="36"/>
      <c r="C824" s="36"/>
      <c r="D824" s="98"/>
      <c r="E824" s="98"/>
      <c r="F824" s="98"/>
      <c r="G824" s="98"/>
      <c r="H824" s="98"/>
      <c r="I824" s="36"/>
      <c r="J824" s="36"/>
      <c r="K824" s="36"/>
      <c r="L824" s="36"/>
      <c r="M824" s="36"/>
      <c r="N824" s="36"/>
      <c r="O824" s="36"/>
      <c r="P824" s="36"/>
      <c r="Q824" s="36"/>
      <c r="R824" s="36"/>
      <c r="S824" s="36"/>
      <c r="T824" s="36"/>
      <c r="U824" s="36"/>
      <c r="V824" s="36"/>
      <c r="W824" s="36"/>
      <c r="X824" s="36"/>
      <c r="Y824" s="36"/>
      <c r="Z824" s="36"/>
    </row>
    <row r="825" spans="1:26" ht="12.75" customHeight="1">
      <c r="A825" s="36"/>
      <c r="B825" s="36"/>
      <c r="C825" s="36"/>
      <c r="D825" s="98"/>
      <c r="E825" s="98"/>
      <c r="F825" s="98"/>
      <c r="G825" s="98"/>
      <c r="H825" s="98"/>
      <c r="I825" s="36"/>
      <c r="J825" s="36"/>
      <c r="K825" s="36"/>
      <c r="L825" s="36"/>
      <c r="M825" s="36"/>
      <c r="N825" s="36"/>
      <c r="O825" s="36"/>
      <c r="P825" s="36"/>
      <c r="Q825" s="36"/>
      <c r="R825" s="36"/>
      <c r="S825" s="36"/>
      <c r="T825" s="36"/>
      <c r="U825" s="36"/>
      <c r="V825" s="36"/>
      <c r="W825" s="36"/>
      <c r="X825" s="36"/>
      <c r="Y825" s="36"/>
      <c r="Z825" s="36"/>
    </row>
    <row r="826" spans="1:26" ht="12.75" customHeight="1">
      <c r="A826" s="36"/>
      <c r="B826" s="36"/>
      <c r="C826" s="36"/>
      <c r="D826" s="98"/>
      <c r="E826" s="98"/>
      <c r="F826" s="98"/>
      <c r="G826" s="98"/>
      <c r="H826" s="98"/>
      <c r="I826" s="36"/>
      <c r="J826" s="36"/>
      <c r="K826" s="36"/>
      <c r="L826" s="36"/>
      <c r="M826" s="36"/>
      <c r="N826" s="36"/>
      <c r="O826" s="36"/>
      <c r="P826" s="36"/>
      <c r="Q826" s="36"/>
      <c r="R826" s="36"/>
      <c r="S826" s="36"/>
      <c r="T826" s="36"/>
      <c r="U826" s="36"/>
      <c r="V826" s="36"/>
      <c r="W826" s="36"/>
      <c r="X826" s="36"/>
      <c r="Y826" s="36"/>
      <c r="Z826" s="36"/>
    </row>
    <row r="827" spans="1:26" ht="12.75" customHeight="1">
      <c r="A827" s="36"/>
      <c r="B827" s="36"/>
      <c r="C827" s="36"/>
      <c r="D827" s="98"/>
      <c r="E827" s="98"/>
      <c r="F827" s="98"/>
      <c r="G827" s="98"/>
      <c r="H827" s="98"/>
      <c r="I827" s="36"/>
      <c r="J827" s="36"/>
      <c r="K827" s="36"/>
      <c r="L827" s="36"/>
      <c r="M827" s="36"/>
      <c r="N827" s="36"/>
      <c r="O827" s="36"/>
      <c r="P827" s="36"/>
      <c r="Q827" s="36"/>
      <c r="R827" s="36"/>
      <c r="S827" s="36"/>
      <c r="T827" s="36"/>
      <c r="U827" s="36"/>
      <c r="V827" s="36"/>
      <c r="W827" s="36"/>
      <c r="X827" s="36"/>
      <c r="Y827" s="36"/>
      <c r="Z827" s="36"/>
    </row>
    <row r="828" spans="1:26" ht="12.75" customHeight="1">
      <c r="A828" s="36"/>
      <c r="B828" s="36"/>
      <c r="C828" s="36"/>
      <c r="D828" s="98"/>
      <c r="E828" s="98"/>
      <c r="F828" s="98"/>
      <c r="G828" s="98"/>
      <c r="H828" s="98"/>
      <c r="I828" s="36"/>
      <c r="J828" s="36"/>
      <c r="K828" s="36"/>
      <c r="L828" s="36"/>
      <c r="M828" s="36"/>
      <c r="N828" s="36"/>
      <c r="O828" s="36"/>
      <c r="P828" s="36"/>
      <c r="Q828" s="36"/>
      <c r="R828" s="36"/>
      <c r="S828" s="36"/>
      <c r="T828" s="36"/>
      <c r="U828" s="36"/>
      <c r="V828" s="36"/>
      <c r="W828" s="36"/>
      <c r="X828" s="36"/>
      <c r="Y828" s="36"/>
      <c r="Z828" s="36"/>
    </row>
    <row r="829" spans="1:26" ht="12.75" customHeight="1">
      <c r="A829" s="36"/>
      <c r="B829" s="36"/>
      <c r="C829" s="36"/>
      <c r="D829" s="98"/>
      <c r="E829" s="98"/>
      <c r="F829" s="98"/>
      <c r="G829" s="98"/>
      <c r="H829" s="98"/>
      <c r="I829" s="36"/>
      <c r="J829" s="36"/>
      <c r="K829" s="36"/>
      <c r="L829" s="36"/>
      <c r="M829" s="36"/>
      <c r="N829" s="36"/>
      <c r="O829" s="36"/>
      <c r="P829" s="36"/>
      <c r="Q829" s="36"/>
      <c r="R829" s="36"/>
      <c r="S829" s="36"/>
      <c r="T829" s="36"/>
      <c r="U829" s="36"/>
      <c r="V829" s="36"/>
      <c r="W829" s="36"/>
      <c r="X829" s="36"/>
      <c r="Y829" s="36"/>
      <c r="Z829" s="36"/>
    </row>
    <row r="830" spans="1:26" ht="12.75" customHeight="1">
      <c r="A830" s="36"/>
      <c r="B830" s="36"/>
      <c r="C830" s="36"/>
      <c r="D830" s="98"/>
      <c r="E830" s="98"/>
      <c r="F830" s="98"/>
      <c r="G830" s="98"/>
      <c r="H830" s="98"/>
      <c r="I830" s="36"/>
      <c r="J830" s="36"/>
      <c r="K830" s="36"/>
      <c r="L830" s="36"/>
      <c r="M830" s="36"/>
      <c r="N830" s="36"/>
      <c r="O830" s="36"/>
      <c r="P830" s="36"/>
      <c r="Q830" s="36"/>
      <c r="R830" s="36"/>
      <c r="S830" s="36"/>
      <c r="T830" s="36"/>
      <c r="U830" s="36"/>
      <c r="V830" s="36"/>
      <c r="W830" s="36"/>
      <c r="X830" s="36"/>
      <c r="Y830" s="36"/>
      <c r="Z830" s="36"/>
    </row>
    <row r="831" spans="1:26" ht="12.75" customHeight="1">
      <c r="A831" s="36"/>
      <c r="B831" s="36"/>
      <c r="C831" s="36"/>
      <c r="D831" s="98"/>
      <c r="E831" s="98"/>
      <c r="F831" s="98"/>
      <c r="G831" s="98"/>
      <c r="H831" s="98"/>
      <c r="I831" s="36"/>
      <c r="J831" s="36"/>
      <c r="K831" s="36"/>
      <c r="L831" s="36"/>
      <c r="M831" s="36"/>
      <c r="N831" s="36"/>
      <c r="O831" s="36"/>
      <c r="P831" s="36"/>
      <c r="Q831" s="36"/>
      <c r="R831" s="36"/>
      <c r="S831" s="36"/>
      <c r="T831" s="36"/>
      <c r="U831" s="36"/>
      <c r="V831" s="36"/>
      <c r="W831" s="36"/>
      <c r="X831" s="36"/>
      <c r="Y831" s="36"/>
      <c r="Z831" s="36"/>
    </row>
    <row r="832" spans="1:26" ht="12.75" customHeight="1">
      <c r="A832" s="36"/>
      <c r="B832" s="36"/>
      <c r="C832" s="36"/>
      <c r="D832" s="98"/>
      <c r="E832" s="98"/>
      <c r="F832" s="98"/>
      <c r="G832" s="98"/>
      <c r="H832" s="98"/>
      <c r="I832" s="36"/>
      <c r="J832" s="36"/>
      <c r="K832" s="36"/>
      <c r="L832" s="36"/>
      <c r="M832" s="36"/>
      <c r="N832" s="36"/>
      <c r="O832" s="36"/>
      <c r="P832" s="36"/>
      <c r="Q832" s="36"/>
      <c r="R832" s="36"/>
      <c r="S832" s="36"/>
      <c r="T832" s="36"/>
      <c r="U832" s="36"/>
      <c r="V832" s="36"/>
      <c r="W832" s="36"/>
      <c r="X832" s="36"/>
      <c r="Y832" s="36"/>
      <c r="Z832" s="36"/>
    </row>
    <row r="833" spans="1:26" ht="12.75" customHeight="1">
      <c r="A833" s="36"/>
      <c r="B833" s="36"/>
      <c r="C833" s="36"/>
      <c r="D833" s="98"/>
      <c r="E833" s="98"/>
      <c r="F833" s="98"/>
      <c r="G833" s="98"/>
      <c r="H833" s="98"/>
      <c r="I833" s="36"/>
      <c r="J833" s="36"/>
      <c r="K833" s="36"/>
      <c r="L833" s="36"/>
      <c r="M833" s="36"/>
      <c r="N833" s="36"/>
      <c r="O833" s="36"/>
      <c r="P833" s="36"/>
      <c r="Q833" s="36"/>
      <c r="R833" s="36"/>
      <c r="S833" s="36"/>
      <c r="T833" s="36"/>
      <c r="U833" s="36"/>
      <c r="V833" s="36"/>
      <c r="W833" s="36"/>
      <c r="X833" s="36"/>
      <c r="Y833" s="36"/>
      <c r="Z833" s="36"/>
    </row>
    <row r="834" spans="1:26" ht="12.75" customHeight="1">
      <c r="A834" s="36"/>
      <c r="B834" s="36"/>
      <c r="C834" s="36"/>
      <c r="D834" s="98"/>
      <c r="E834" s="98"/>
      <c r="F834" s="98"/>
      <c r="G834" s="98"/>
      <c r="H834" s="98"/>
      <c r="I834" s="36"/>
      <c r="J834" s="36"/>
      <c r="K834" s="36"/>
      <c r="L834" s="36"/>
      <c r="M834" s="36"/>
      <c r="N834" s="36"/>
      <c r="O834" s="36"/>
      <c r="P834" s="36"/>
      <c r="Q834" s="36"/>
      <c r="R834" s="36"/>
      <c r="S834" s="36"/>
      <c r="T834" s="36"/>
      <c r="U834" s="36"/>
      <c r="V834" s="36"/>
      <c r="W834" s="36"/>
      <c r="X834" s="36"/>
      <c r="Y834" s="36"/>
      <c r="Z834" s="36"/>
    </row>
    <row r="835" spans="1:26" ht="12.75" customHeight="1">
      <c r="A835" s="36"/>
      <c r="B835" s="36"/>
      <c r="C835" s="36"/>
      <c r="D835" s="98"/>
      <c r="E835" s="98"/>
      <c r="F835" s="98"/>
      <c r="G835" s="98"/>
      <c r="H835" s="98"/>
      <c r="I835" s="36"/>
      <c r="J835" s="36"/>
      <c r="K835" s="36"/>
      <c r="L835" s="36"/>
      <c r="M835" s="36"/>
      <c r="N835" s="36"/>
      <c r="O835" s="36"/>
      <c r="P835" s="36"/>
      <c r="Q835" s="36"/>
      <c r="R835" s="36"/>
      <c r="S835" s="36"/>
      <c r="T835" s="36"/>
      <c r="U835" s="36"/>
      <c r="V835" s="36"/>
      <c r="W835" s="36"/>
      <c r="X835" s="36"/>
      <c r="Y835" s="36"/>
      <c r="Z835" s="36"/>
    </row>
    <row r="836" spans="1:26" ht="12.75" customHeight="1">
      <c r="A836" s="36"/>
      <c r="B836" s="36"/>
      <c r="C836" s="36"/>
      <c r="D836" s="98"/>
      <c r="E836" s="98"/>
      <c r="F836" s="98"/>
      <c r="G836" s="98"/>
      <c r="H836" s="98"/>
      <c r="I836" s="36"/>
      <c r="J836" s="36"/>
      <c r="K836" s="36"/>
      <c r="L836" s="36"/>
      <c r="M836" s="36"/>
      <c r="N836" s="36"/>
      <c r="O836" s="36"/>
      <c r="P836" s="36"/>
      <c r="Q836" s="36"/>
      <c r="R836" s="36"/>
      <c r="S836" s="36"/>
      <c r="T836" s="36"/>
      <c r="U836" s="36"/>
      <c r="V836" s="36"/>
      <c r="W836" s="36"/>
      <c r="X836" s="36"/>
      <c r="Y836" s="36"/>
      <c r="Z836" s="36"/>
    </row>
    <row r="837" spans="1:26" ht="12.75" customHeight="1">
      <c r="A837" s="36"/>
      <c r="B837" s="36"/>
      <c r="C837" s="36"/>
      <c r="D837" s="98"/>
      <c r="E837" s="98"/>
      <c r="F837" s="98"/>
      <c r="G837" s="98"/>
      <c r="H837" s="98"/>
      <c r="I837" s="36"/>
      <c r="J837" s="36"/>
      <c r="K837" s="36"/>
      <c r="L837" s="36"/>
      <c r="M837" s="36"/>
      <c r="N837" s="36"/>
      <c r="O837" s="36"/>
      <c r="P837" s="36"/>
      <c r="Q837" s="36"/>
      <c r="R837" s="36"/>
      <c r="S837" s="36"/>
      <c r="T837" s="36"/>
      <c r="U837" s="36"/>
      <c r="V837" s="36"/>
      <c r="W837" s="36"/>
      <c r="X837" s="36"/>
      <c r="Y837" s="36"/>
      <c r="Z837" s="36"/>
    </row>
    <row r="838" spans="1:26" ht="12.75" customHeight="1">
      <c r="A838" s="36"/>
      <c r="B838" s="36"/>
      <c r="C838" s="36"/>
      <c r="D838" s="98"/>
      <c r="E838" s="98"/>
      <c r="F838" s="98"/>
      <c r="G838" s="98"/>
      <c r="H838" s="98"/>
      <c r="I838" s="36"/>
      <c r="J838" s="36"/>
      <c r="K838" s="36"/>
      <c r="L838" s="36"/>
      <c r="M838" s="36"/>
      <c r="N838" s="36"/>
      <c r="O838" s="36"/>
      <c r="P838" s="36"/>
      <c r="Q838" s="36"/>
      <c r="R838" s="36"/>
      <c r="S838" s="36"/>
      <c r="T838" s="36"/>
      <c r="U838" s="36"/>
      <c r="V838" s="36"/>
      <c r="W838" s="36"/>
      <c r="X838" s="36"/>
      <c r="Y838" s="36"/>
      <c r="Z838" s="36"/>
    </row>
    <row r="839" spans="1:26" ht="12.75" customHeight="1">
      <c r="A839" s="36"/>
      <c r="B839" s="36"/>
      <c r="C839" s="36"/>
      <c r="D839" s="98"/>
      <c r="E839" s="98"/>
      <c r="F839" s="98"/>
      <c r="G839" s="98"/>
      <c r="H839" s="98"/>
      <c r="I839" s="36"/>
      <c r="J839" s="36"/>
      <c r="K839" s="36"/>
      <c r="L839" s="36"/>
      <c r="M839" s="36"/>
      <c r="N839" s="36"/>
      <c r="O839" s="36"/>
      <c r="P839" s="36"/>
      <c r="Q839" s="36"/>
      <c r="R839" s="36"/>
      <c r="S839" s="36"/>
      <c r="T839" s="36"/>
      <c r="U839" s="36"/>
      <c r="V839" s="36"/>
      <c r="W839" s="36"/>
      <c r="X839" s="36"/>
      <c r="Y839" s="36"/>
      <c r="Z839" s="36"/>
    </row>
    <row r="840" spans="1:26" ht="12.75" customHeight="1">
      <c r="A840" s="36"/>
      <c r="B840" s="36"/>
      <c r="C840" s="36"/>
      <c r="D840" s="98"/>
      <c r="E840" s="98"/>
      <c r="F840" s="98"/>
      <c r="G840" s="98"/>
      <c r="H840" s="98"/>
      <c r="I840" s="36"/>
      <c r="J840" s="36"/>
      <c r="K840" s="36"/>
      <c r="L840" s="36"/>
      <c r="M840" s="36"/>
      <c r="N840" s="36"/>
      <c r="O840" s="36"/>
      <c r="P840" s="36"/>
      <c r="Q840" s="36"/>
      <c r="R840" s="36"/>
      <c r="S840" s="36"/>
      <c r="T840" s="36"/>
      <c r="U840" s="36"/>
      <c r="V840" s="36"/>
      <c r="W840" s="36"/>
      <c r="X840" s="36"/>
      <c r="Y840" s="36"/>
      <c r="Z840" s="36"/>
    </row>
    <row r="841" spans="1:26" ht="12.75" customHeight="1">
      <c r="A841" s="36"/>
      <c r="B841" s="36"/>
      <c r="C841" s="36"/>
      <c r="D841" s="98"/>
      <c r="E841" s="98"/>
      <c r="F841" s="98"/>
      <c r="G841" s="98"/>
      <c r="H841" s="98"/>
      <c r="I841" s="36"/>
      <c r="J841" s="36"/>
      <c r="K841" s="36"/>
      <c r="L841" s="36"/>
      <c r="M841" s="36"/>
      <c r="N841" s="36"/>
      <c r="O841" s="36"/>
      <c r="P841" s="36"/>
      <c r="Q841" s="36"/>
      <c r="R841" s="36"/>
      <c r="S841" s="36"/>
      <c r="T841" s="36"/>
      <c r="U841" s="36"/>
      <c r="V841" s="36"/>
      <c r="W841" s="36"/>
      <c r="X841" s="36"/>
      <c r="Y841" s="36"/>
      <c r="Z841" s="36"/>
    </row>
    <row r="842" spans="1:26" ht="12.75" customHeight="1">
      <c r="A842" s="36"/>
      <c r="B842" s="36"/>
      <c r="C842" s="36"/>
      <c r="D842" s="98"/>
      <c r="E842" s="98"/>
      <c r="F842" s="98"/>
      <c r="G842" s="98"/>
      <c r="H842" s="98"/>
      <c r="I842" s="36"/>
      <c r="J842" s="36"/>
      <c r="K842" s="36"/>
      <c r="L842" s="36"/>
      <c r="M842" s="36"/>
      <c r="N842" s="36"/>
      <c r="O842" s="36"/>
      <c r="P842" s="36"/>
      <c r="Q842" s="36"/>
      <c r="R842" s="36"/>
      <c r="S842" s="36"/>
      <c r="T842" s="36"/>
      <c r="U842" s="36"/>
      <c r="V842" s="36"/>
      <c r="W842" s="36"/>
      <c r="X842" s="36"/>
      <c r="Y842" s="36"/>
      <c r="Z842" s="36"/>
    </row>
    <row r="843" spans="1:26" ht="12.75" customHeight="1">
      <c r="A843" s="36"/>
      <c r="B843" s="36"/>
      <c r="C843" s="36"/>
      <c r="D843" s="98"/>
      <c r="E843" s="98"/>
      <c r="F843" s="98"/>
      <c r="G843" s="98"/>
      <c r="H843" s="98"/>
      <c r="I843" s="36"/>
      <c r="J843" s="36"/>
      <c r="K843" s="36"/>
      <c r="L843" s="36"/>
      <c r="M843" s="36"/>
      <c r="N843" s="36"/>
      <c r="O843" s="36"/>
      <c r="P843" s="36"/>
      <c r="Q843" s="36"/>
      <c r="R843" s="36"/>
      <c r="S843" s="36"/>
      <c r="T843" s="36"/>
      <c r="U843" s="36"/>
      <c r="V843" s="36"/>
      <c r="W843" s="36"/>
      <c r="X843" s="36"/>
      <c r="Y843" s="36"/>
      <c r="Z843" s="36"/>
    </row>
    <row r="844" spans="1:26" ht="12.75" customHeight="1">
      <c r="A844" s="36"/>
      <c r="B844" s="36"/>
      <c r="C844" s="36"/>
      <c r="D844" s="98"/>
      <c r="E844" s="98"/>
      <c r="F844" s="98"/>
      <c r="G844" s="98"/>
      <c r="H844" s="98"/>
      <c r="I844" s="36"/>
      <c r="J844" s="36"/>
      <c r="K844" s="36"/>
      <c r="L844" s="36"/>
      <c r="M844" s="36"/>
      <c r="N844" s="36"/>
      <c r="O844" s="36"/>
      <c r="P844" s="36"/>
      <c r="Q844" s="36"/>
      <c r="R844" s="36"/>
      <c r="S844" s="36"/>
      <c r="T844" s="36"/>
      <c r="U844" s="36"/>
      <c r="V844" s="36"/>
      <c r="W844" s="36"/>
      <c r="X844" s="36"/>
      <c r="Y844" s="36"/>
      <c r="Z844" s="36"/>
    </row>
    <row r="845" spans="1:26" ht="12.75" customHeight="1">
      <c r="A845" s="36"/>
      <c r="B845" s="36"/>
      <c r="C845" s="36"/>
      <c r="D845" s="98"/>
      <c r="E845" s="98"/>
      <c r="F845" s="98"/>
      <c r="G845" s="98"/>
      <c r="H845" s="98"/>
      <c r="I845" s="36"/>
      <c r="J845" s="36"/>
      <c r="K845" s="36"/>
      <c r="L845" s="36"/>
      <c r="M845" s="36"/>
      <c r="N845" s="36"/>
      <c r="O845" s="36"/>
      <c r="P845" s="36"/>
      <c r="Q845" s="36"/>
      <c r="R845" s="36"/>
      <c r="S845" s="36"/>
      <c r="T845" s="36"/>
      <c r="U845" s="36"/>
      <c r="V845" s="36"/>
      <c r="W845" s="36"/>
      <c r="X845" s="36"/>
      <c r="Y845" s="36"/>
      <c r="Z845" s="36"/>
    </row>
    <row r="846" spans="1:26" ht="12.75" customHeight="1">
      <c r="A846" s="36"/>
      <c r="B846" s="36"/>
      <c r="C846" s="36"/>
      <c r="D846" s="98"/>
      <c r="E846" s="98"/>
      <c r="F846" s="98"/>
      <c r="G846" s="98"/>
      <c r="H846" s="98"/>
      <c r="I846" s="36"/>
      <c r="J846" s="36"/>
      <c r="K846" s="36"/>
      <c r="L846" s="36"/>
      <c r="M846" s="36"/>
      <c r="N846" s="36"/>
      <c r="O846" s="36"/>
      <c r="P846" s="36"/>
      <c r="Q846" s="36"/>
      <c r="R846" s="36"/>
      <c r="S846" s="36"/>
      <c r="T846" s="36"/>
      <c r="U846" s="36"/>
      <c r="V846" s="36"/>
      <c r="W846" s="36"/>
      <c r="X846" s="36"/>
      <c r="Y846" s="36"/>
      <c r="Z846" s="36"/>
    </row>
    <row r="847" spans="1:26" ht="12.75" customHeight="1">
      <c r="A847" s="36"/>
      <c r="B847" s="36"/>
      <c r="C847" s="36"/>
      <c r="D847" s="98"/>
      <c r="E847" s="98"/>
      <c r="F847" s="98"/>
      <c r="G847" s="98"/>
      <c r="H847" s="98"/>
      <c r="I847" s="36"/>
      <c r="J847" s="36"/>
      <c r="K847" s="36"/>
      <c r="L847" s="36"/>
      <c r="M847" s="36"/>
      <c r="N847" s="36"/>
      <c r="O847" s="36"/>
      <c r="P847" s="36"/>
      <c r="Q847" s="36"/>
      <c r="R847" s="36"/>
      <c r="S847" s="36"/>
      <c r="T847" s="36"/>
      <c r="U847" s="36"/>
      <c r="V847" s="36"/>
      <c r="W847" s="36"/>
      <c r="X847" s="36"/>
      <c r="Y847" s="36"/>
      <c r="Z847" s="36"/>
    </row>
    <row r="848" spans="1:26" ht="12.75" customHeight="1">
      <c r="A848" s="36"/>
      <c r="B848" s="36"/>
      <c r="C848" s="36"/>
      <c r="D848" s="98"/>
      <c r="E848" s="98"/>
      <c r="F848" s="98"/>
      <c r="G848" s="98"/>
      <c r="H848" s="98"/>
      <c r="I848" s="36"/>
      <c r="J848" s="36"/>
      <c r="K848" s="36"/>
      <c r="L848" s="36"/>
      <c r="M848" s="36"/>
      <c r="N848" s="36"/>
      <c r="O848" s="36"/>
      <c r="P848" s="36"/>
      <c r="Q848" s="36"/>
      <c r="R848" s="36"/>
      <c r="S848" s="36"/>
      <c r="T848" s="36"/>
      <c r="U848" s="36"/>
      <c r="V848" s="36"/>
      <c r="W848" s="36"/>
      <c r="X848" s="36"/>
      <c r="Y848" s="36"/>
      <c r="Z848" s="36"/>
    </row>
    <row r="849" spans="1:26" ht="12.75" customHeight="1">
      <c r="A849" s="36"/>
      <c r="B849" s="36"/>
      <c r="C849" s="36"/>
      <c r="D849" s="98"/>
      <c r="E849" s="98"/>
      <c r="F849" s="98"/>
      <c r="G849" s="98"/>
      <c r="H849" s="98"/>
      <c r="I849" s="36"/>
      <c r="J849" s="36"/>
      <c r="K849" s="36"/>
      <c r="L849" s="36"/>
      <c r="M849" s="36"/>
      <c r="N849" s="36"/>
      <c r="O849" s="36"/>
      <c r="P849" s="36"/>
      <c r="Q849" s="36"/>
      <c r="R849" s="36"/>
      <c r="S849" s="36"/>
      <c r="T849" s="36"/>
      <c r="U849" s="36"/>
      <c r="V849" s="36"/>
      <c r="W849" s="36"/>
      <c r="X849" s="36"/>
      <c r="Y849" s="36"/>
      <c r="Z849" s="36"/>
    </row>
    <row r="850" spans="1:26" ht="12.75" customHeight="1">
      <c r="A850" s="36"/>
      <c r="B850" s="36"/>
      <c r="C850" s="36"/>
      <c r="D850" s="98"/>
      <c r="E850" s="98"/>
      <c r="F850" s="98"/>
      <c r="G850" s="98"/>
      <c r="H850" s="98"/>
      <c r="I850" s="36"/>
      <c r="J850" s="36"/>
      <c r="K850" s="36"/>
      <c r="L850" s="36"/>
      <c r="M850" s="36"/>
      <c r="N850" s="36"/>
      <c r="O850" s="36"/>
      <c r="P850" s="36"/>
      <c r="Q850" s="36"/>
      <c r="R850" s="36"/>
      <c r="S850" s="36"/>
      <c r="T850" s="36"/>
      <c r="U850" s="36"/>
      <c r="V850" s="36"/>
      <c r="W850" s="36"/>
      <c r="X850" s="36"/>
      <c r="Y850" s="36"/>
      <c r="Z850" s="36"/>
    </row>
    <row r="851" spans="1:26" ht="12.75" customHeight="1">
      <c r="A851" s="36"/>
      <c r="B851" s="36"/>
      <c r="C851" s="36"/>
      <c r="D851" s="98"/>
      <c r="E851" s="98"/>
      <c r="F851" s="98"/>
      <c r="G851" s="98"/>
      <c r="H851" s="98"/>
      <c r="I851" s="36"/>
      <c r="J851" s="36"/>
      <c r="K851" s="36"/>
      <c r="L851" s="36"/>
      <c r="M851" s="36"/>
      <c r="N851" s="36"/>
      <c r="O851" s="36"/>
      <c r="P851" s="36"/>
      <c r="Q851" s="36"/>
      <c r="R851" s="36"/>
      <c r="S851" s="36"/>
      <c r="T851" s="36"/>
      <c r="U851" s="36"/>
      <c r="V851" s="36"/>
      <c r="W851" s="36"/>
      <c r="X851" s="36"/>
      <c r="Y851" s="36"/>
      <c r="Z851" s="36"/>
    </row>
    <row r="852" spans="1:26" ht="12.75" customHeight="1">
      <c r="A852" s="36"/>
      <c r="B852" s="36"/>
      <c r="C852" s="36"/>
      <c r="D852" s="98"/>
      <c r="E852" s="98"/>
      <c r="F852" s="98"/>
      <c r="G852" s="98"/>
      <c r="H852" s="98"/>
      <c r="I852" s="36"/>
      <c r="J852" s="36"/>
      <c r="K852" s="36"/>
      <c r="L852" s="36"/>
      <c r="M852" s="36"/>
      <c r="N852" s="36"/>
      <c r="O852" s="36"/>
      <c r="P852" s="36"/>
      <c r="Q852" s="36"/>
      <c r="R852" s="36"/>
      <c r="S852" s="36"/>
      <c r="T852" s="36"/>
      <c r="U852" s="36"/>
      <c r="V852" s="36"/>
      <c r="W852" s="36"/>
      <c r="X852" s="36"/>
      <c r="Y852" s="36"/>
      <c r="Z852" s="36"/>
    </row>
    <row r="853" spans="1:26" ht="12.75" customHeight="1">
      <c r="A853" s="36"/>
      <c r="B853" s="36"/>
      <c r="C853" s="36"/>
      <c r="D853" s="98"/>
      <c r="E853" s="98"/>
      <c r="F853" s="98"/>
      <c r="G853" s="98"/>
      <c r="H853" s="98"/>
      <c r="I853" s="36"/>
      <c r="J853" s="36"/>
      <c r="K853" s="36"/>
      <c r="L853" s="36"/>
      <c r="M853" s="36"/>
      <c r="N853" s="36"/>
      <c r="O853" s="36"/>
      <c r="P853" s="36"/>
      <c r="Q853" s="36"/>
      <c r="R853" s="36"/>
      <c r="S853" s="36"/>
      <c r="T853" s="36"/>
      <c r="U853" s="36"/>
      <c r="V853" s="36"/>
      <c r="W853" s="36"/>
      <c r="X853" s="36"/>
      <c r="Y853" s="36"/>
      <c r="Z853" s="36"/>
    </row>
    <row r="854" spans="1:26" ht="12.75" customHeight="1">
      <c r="A854" s="36"/>
      <c r="B854" s="36"/>
      <c r="C854" s="36"/>
      <c r="D854" s="98"/>
      <c r="E854" s="98"/>
      <c r="F854" s="98"/>
      <c r="G854" s="98"/>
      <c r="H854" s="98"/>
      <c r="I854" s="36"/>
      <c r="J854" s="36"/>
      <c r="K854" s="36"/>
      <c r="L854" s="36"/>
      <c r="M854" s="36"/>
      <c r="N854" s="36"/>
      <c r="O854" s="36"/>
      <c r="P854" s="36"/>
      <c r="Q854" s="36"/>
      <c r="R854" s="36"/>
      <c r="S854" s="36"/>
      <c r="T854" s="36"/>
      <c r="U854" s="36"/>
      <c r="V854" s="36"/>
      <c r="W854" s="36"/>
      <c r="X854" s="36"/>
      <c r="Y854" s="36"/>
      <c r="Z854" s="36"/>
    </row>
    <row r="855" spans="1:26" ht="12.75" customHeight="1">
      <c r="A855" s="36"/>
      <c r="B855" s="36"/>
      <c r="C855" s="36"/>
      <c r="D855" s="98"/>
      <c r="E855" s="98"/>
      <c r="F855" s="98"/>
      <c r="G855" s="98"/>
      <c r="H855" s="98"/>
      <c r="I855" s="36"/>
      <c r="J855" s="36"/>
      <c r="K855" s="36"/>
      <c r="L855" s="36"/>
      <c r="M855" s="36"/>
      <c r="N855" s="36"/>
      <c r="O855" s="36"/>
      <c r="P855" s="36"/>
      <c r="Q855" s="36"/>
      <c r="R855" s="36"/>
      <c r="S855" s="36"/>
      <c r="T855" s="36"/>
      <c r="U855" s="36"/>
      <c r="V855" s="36"/>
      <c r="W855" s="36"/>
      <c r="X855" s="36"/>
      <c r="Y855" s="36"/>
      <c r="Z855" s="36"/>
    </row>
    <row r="856" spans="1:26" ht="12.75" customHeight="1">
      <c r="A856" s="36"/>
      <c r="B856" s="36"/>
      <c r="C856" s="36"/>
      <c r="D856" s="98"/>
      <c r="E856" s="98"/>
      <c r="F856" s="98"/>
      <c r="G856" s="98"/>
      <c r="H856" s="98"/>
      <c r="I856" s="36"/>
      <c r="J856" s="36"/>
      <c r="K856" s="36"/>
      <c r="L856" s="36"/>
      <c r="M856" s="36"/>
      <c r="N856" s="36"/>
      <c r="O856" s="36"/>
      <c r="P856" s="36"/>
      <c r="Q856" s="36"/>
      <c r="R856" s="36"/>
      <c r="S856" s="36"/>
      <c r="T856" s="36"/>
      <c r="U856" s="36"/>
      <c r="V856" s="36"/>
      <c r="W856" s="36"/>
      <c r="X856" s="36"/>
      <c r="Y856" s="36"/>
      <c r="Z856" s="36"/>
    </row>
    <row r="857" spans="1:26" ht="12.75" customHeight="1">
      <c r="A857" s="36"/>
      <c r="B857" s="36"/>
      <c r="C857" s="36"/>
      <c r="D857" s="98"/>
      <c r="E857" s="98"/>
      <c r="F857" s="98"/>
      <c r="G857" s="98"/>
      <c r="H857" s="98"/>
      <c r="I857" s="36"/>
      <c r="J857" s="36"/>
      <c r="K857" s="36"/>
      <c r="L857" s="36"/>
      <c r="M857" s="36"/>
      <c r="N857" s="36"/>
      <c r="O857" s="36"/>
      <c r="P857" s="36"/>
      <c r="Q857" s="36"/>
      <c r="R857" s="36"/>
      <c r="S857" s="36"/>
      <c r="T857" s="36"/>
      <c r="U857" s="36"/>
      <c r="V857" s="36"/>
      <c r="W857" s="36"/>
      <c r="X857" s="36"/>
      <c r="Y857" s="36"/>
      <c r="Z857" s="36"/>
    </row>
    <row r="858" spans="1:26" ht="12.75" customHeight="1">
      <c r="A858" s="36"/>
      <c r="B858" s="36"/>
      <c r="C858" s="36"/>
      <c r="D858" s="98"/>
      <c r="E858" s="98"/>
      <c r="F858" s="98"/>
      <c r="G858" s="98"/>
      <c r="H858" s="98"/>
      <c r="I858" s="36"/>
      <c r="J858" s="36"/>
      <c r="K858" s="36"/>
      <c r="L858" s="36"/>
      <c r="M858" s="36"/>
      <c r="N858" s="36"/>
      <c r="O858" s="36"/>
      <c r="P858" s="36"/>
      <c r="Q858" s="36"/>
      <c r="R858" s="36"/>
      <c r="S858" s="36"/>
      <c r="T858" s="36"/>
      <c r="U858" s="36"/>
      <c r="V858" s="36"/>
      <c r="W858" s="36"/>
      <c r="X858" s="36"/>
      <c r="Y858" s="36"/>
      <c r="Z858" s="36"/>
    </row>
    <row r="859" spans="1:26" ht="12.75" customHeight="1">
      <c r="A859" s="36"/>
      <c r="B859" s="36"/>
      <c r="C859" s="36"/>
      <c r="D859" s="98"/>
      <c r="E859" s="98"/>
      <c r="F859" s="98"/>
      <c r="G859" s="98"/>
      <c r="H859" s="98"/>
      <c r="I859" s="36"/>
      <c r="J859" s="36"/>
      <c r="K859" s="36"/>
      <c r="L859" s="36"/>
      <c r="M859" s="36"/>
      <c r="N859" s="36"/>
      <c r="O859" s="36"/>
      <c r="P859" s="36"/>
      <c r="Q859" s="36"/>
      <c r="R859" s="36"/>
      <c r="S859" s="36"/>
      <c r="T859" s="36"/>
      <c r="U859" s="36"/>
      <c r="V859" s="36"/>
      <c r="W859" s="36"/>
      <c r="X859" s="36"/>
      <c r="Y859" s="36"/>
      <c r="Z859" s="36"/>
    </row>
    <row r="860" spans="1:26" ht="12.75" customHeight="1">
      <c r="A860" s="36"/>
      <c r="B860" s="36"/>
      <c r="C860" s="36"/>
      <c r="D860" s="98"/>
      <c r="E860" s="98"/>
      <c r="F860" s="98"/>
      <c r="G860" s="98"/>
      <c r="H860" s="98"/>
      <c r="I860" s="36"/>
      <c r="J860" s="36"/>
      <c r="K860" s="36"/>
      <c r="L860" s="36"/>
      <c r="M860" s="36"/>
      <c r="N860" s="36"/>
      <c r="O860" s="36"/>
      <c r="P860" s="36"/>
      <c r="Q860" s="36"/>
      <c r="R860" s="36"/>
      <c r="S860" s="36"/>
      <c r="T860" s="36"/>
      <c r="U860" s="36"/>
      <c r="V860" s="36"/>
      <c r="W860" s="36"/>
      <c r="X860" s="36"/>
      <c r="Y860" s="36"/>
      <c r="Z860" s="36"/>
    </row>
    <row r="861" spans="1:26" ht="12.75" customHeight="1">
      <c r="A861" s="36"/>
      <c r="B861" s="36"/>
      <c r="C861" s="36"/>
      <c r="D861" s="98"/>
      <c r="E861" s="98"/>
      <c r="F861" s="98"/>
      <c r="G861" s="98"/>
      <c r="H861" s="98"/>
      <c r="I861" s="36"/>
      <c r="J861" s="36"/>
      <c r="K861" s="36"/>
      <c r="L861" s="36"/>
      <c r="M861" s="36"/>
      <c r="N861" s="36"/>
      <c r="O861" s="36"/>
      <c r="P861" s="36"/>
      <c r="Q861" s="36"/>
      <c r="R861" s="36"/>
      <c r="S861" s="36"/>
      <c r="T861" s="36"/>
      <c r="U861" s="36"/>
      <c r="V861" s="36"/>
      <c r="W861" s="36"/>
      <c r="X861" s="36"/>
      <c r="Y861" s="36"/>
      <c r="Z861" s="36"/>
    </row>
    <row r="862" spans="1:26" ht="12.75" customHeight="1">
      <c r="A862" s="36"/>
      <c r="B862" s="36"/>
      <c r="C862" s="36"/>
      <c r="D862" s="98"/>
      <c r="E862" s="98"/>
      <c r="F862" s="98"/>
      <c r="G862" s="98"/>
      <c r="H862" s="98"/>
      <c r="I862" s="36"/>
      <c r="J862" s="36"/>
      <c r="K862" s="36"/>
      <c r="L862" s="36"/>
      <c r="M862" s="36"/>
      <c r="N862" s="36"/>
      <c r="O862" s="36"/>
      <c r="P862" s="36"/>
      <c r="Q862" s="36"/>
      <c r="R862" s="36"/>
      <c r="S862" s="36"/>
      <c r="T862" s="36"/>
      <c r="U862" s="36"/>
      <c r="V862" s="36"/>
      <c r="W862" s="36"/>
      <c r="X862" s="36"/>
      <c r="Y862" s="36"/>
      <c r="Z862" s="36"/>
    </row>
    <row r="863" spans="1:26" ht="12.75" customHeight="1">
      <c r="A863" s="36"/>
      <c r="B863" s="36"/>
      <c r="C863" s="36"/>
      <c r="D863" s="98"/>
      <c r="E863" s="98"/>
      <c r="F863" s="98"/>
      <c r="G863" s="98"/>
      <c r="H863" s="98"/>
      <c r="I863" s="36"/>
      <c r="J863" s="36"/>
      <c r="K863" s="36"/>
      <c r="L863" s="36"/>
      <c r="M863" s="36"/>
      <c r="N863" s="36"/>
      <c r="O863" s="36"/>
      <c r="P863" s="36"/>
      <c r="Q863" s="36"/>
      <c r="R863" s="36"/>
      <c r="S863" s="36"/>
      <c r="T863" s="36"/>
      <c r="U863" s="36"/>
      <c r="V863" s="36"/>
      <c r="W863" s="36"/>
      <c r="X863" s="36"/>
      <c r="Y863" s="36"/>
      <c r="Z863" s="36"/>
    </row>
    <row r="864" spans="1:26" ht="12.75" customHeight="1">
      <c r="A864" s="36"/>
      <c r="B864" s="36"/>
      <c r="C864" s="36"/>
      <c r="D864" s="98"/>
      <c r="E864" s="98"/>
      <c r="F864" s="98"/>
      <c r="G864" s="98"/>
      <c r="H864" s="98"/>
      <c r="I864" s="36"/>
      <c r="J864" s="36"/>
      <c r="K864" s="36"/>
      <c r="L864" s="36"/>
      <c r="M864" s="36"/>
      <c r="N864" s="36"/>
      <c r="O864" s="36"/>
      <c r="P864" s="36"/>
      <c r="Q864" s="36"/>
      <c r="R864" s="36"/>
      <c r="S864" s="36"/>
      <c r="T864" s="36"/>
      <c r="U864" s="36"/>
      <c r="V864" s="36"/>
      <c r="W864" s="36"/>
      <c r="X864" s="36"/>
      <c r="Y864" s="36"/>
      <c r="Z864" s="36"/>
    </row>
    <row r="865" spans="1:26" ht="12.75" customHeight="1">
      <c r="A865" s="36"/>
      <c r="B865" s="36"/>
      <c r="C865" s="36"/>
      <c r="D865" s="98"/>
      <c r="E865" s="98"/>
      <c r="F865" s="98"/>
      <c r="G865" s="98"/>
      <c r="H865" s="98"/>
      <c r="I865" s="36"/>
      <c r="J865" s="36"/>
      <c r="K865" s="36"/>
      <c r="L865" s="36"/>
      <c r="M865" s="36"/>
      <c r="N865" s="36"/>
      <c r="O865" s="36"/>
      <c r="P865" s="36"/>
      <c r="Q865" s="36"/>
      <c r="R865" s="36"/>
      <c r="S865" s="36"/>
      <c r="T865" s="36"/>
      <c r="U865" s="36"/>
      <c r="V865" s="36"/>
      <c r="W865" s="36"/>
      <c r="X865" s="36"/>
      <c r="Y865" s="36"/>
      <c r="Z865" s="36"/>
    </row>
    <row r="866" spans="1:26" ht="12.75" customHeight="1">
      <c r="A866" s="36"/>
      <c r="B866" s="36"/>
      <c r="C866" s="36"/>
      <c r="D866" s="98"/>
      <c r="E866" s="98"/>
      <c r="F866" s="98"/>
      <c r="G866" s="98"/>
      <c r="H866" s="98"/>
      <c r="I866" s="36"/>
      <c r="J866" s="36"/>
      <c r="K866" s="36"/>
      <c r="L866" s="36"/>
      <c r="M866" s="36"/>
      <c r="N866" s="36"/>
      <c r="O866" s="36"/>
      <c r="P866" s="36"/>
      <c r="Q866" s="36"/>
      <c r="R866" s="36"/>
      <c r="S866" s="36"/>
      <c r="T866" s="36"/>
      <c r="U866" s="36"/>
      <c r="V866" s="36"/>
      <c r="W866" s="36"/>
      <c r="X866" s="36"/>
      <c r="Y866" s="36"/>
      <c r="Z866" s="36"/>
    </row>
    <row r="867" spans="1:26" ht="12.75" customHeight="1">
      <c r="A867" s="36"/>
      <c r="B867" s="36"/>
      <c r="C867" s="36"/>
      <c r="D867" s="98"/>
      <c r="E867" s="98"/>
      <c r="F867" s="98"/>
      <c r="G867" s="98"/>
      <c r="H867" s="98"/>
      <c r="I867" s="36"/>
      <c r="J867" s="36"/>
      <c r="K867" s="36"/>
      <c r="L867" s="36"/>
      <c r="M867" s="36"/>
      <c r="N867" s="36"/>
      <c r="O867" s="36"/>
      <c r="P867" s="36"/>
      <c r="Q867" s="36"/>
      <c r="R867" s="36"/>
      <c r="S867" s="36"/>
      <c r="T867" s="36"/>
      <c r="U867" s="36"/>
      <c r="V867" s="36"/>
      <c r="W867" s="36"/>
      <c r="X867" s="36"/>
      <c r="Y867" s="36"/>
      <c r="Z867" s="36"/>
    </row>
    <row r="868" spans="1:26" ht="12.75" customHeight="1">
      <c r="A868" s="36"/>
      <c r="B868" s="36"/>
      <c r="C868" s="36"/>
      <c r="D868" s="98"/>
      <c r="E868" s="98"/>
      <c r="F868" s="98"/>
      <c r="G868" s="98"/>
      <c r="H868" s="98"/>
      <c r="I868" s="36"/>
      <c r="J868" s="36"/>
      <c r="K868" s="36"/>
      <c r="L868" s="36"/>
      <c r="M868" s="36"/>
      <c r="N868" s="36"/>
      <c r="O868" s="36"/>
      <c r="P868" s="36"/>
      <c r="Q868" s="36"/>
      <c r="R868" s="36"/>
      <c r="S868" s="36"/>
      <c r="T868" s="36"/>
      <c r="U868" s="36"/>
      <c r="V868" s="36"/>
      <c r="W868" s="36"/>
      <c r="X868" s="36"/>
      <c r="Y868" s="36"/>
      <c r="Z868" s="36"/>
    </row>
    <row r="869" spans="1:26" ht="12.75" customHeight="1">
      <c r="A869" s="36"/>
      <c r="B869" s="36"/>
      <c r="C869" s="36"/>
      <c r="D869" s="98"/>
      <c r="E869" s="98"/>
      <c r="F869" s="98"/>
      <c r="G869" s="98"/>
      <c r="H869" s="98"/>
      <c r="I869" s="36"/>
      <c r="J869" s="36"/>
      <c r="K869" s="36"/>
      <c r="L869" s="36"/>
      <c r="M869" s="36"/>
      <c r="N869" s="36"/>
      <c r="O869" s="36"/>
      <c r="P869" s="36"/>
      <c r="Q869" s="36"/>
      <c r="R869" s="36"/>
      <c r="S869" s="36"/>
      <c r="T869" s="36"/>
      <c r="U869" s="36"/>
      <c r="V869" s="36"/>
      <c r="W869" s="36"/>
      <c r="X869" s="36"/>
      <c r="Y869" s="36"/>
      <c r="Z869" s="36"/>
    </row>
    <row r="870" spans="1:26" ht="12.75" customHeight="1">
      <c r="A870" s="36"/>
      <c r="B870" s="36"/>
      <c r="C870" s="36"/>
      <c r="D870" s="98"/>
      <c r="E870" s="98"/>
      <c r="F870" s="98"/>
      <c r="G870" s="98"/>
      <c r="H870" s="98"/>
      <c r="I870" s="36"/>
      <c r="J870" s="36"/>
      <c r="K870" s="36"/>
      <c r="L870" s="36"/>
      <c r="M870" s="36"/>
      <c r="N870" s="36"/>
      <c r="O870" s="36"/>
      <c r="P870" s="36"/>
      <c r="Q870" s="36"/>
      <c r="R870" s="36"/>
      <c r="S870" s="36"/>
      <c r="T870" s="36"/>
      <c r="U870" s="36"/>
      <c r="V870" s="36"/>
      <c r="W870" s="36"/>
      <c r="X870" s="36"/>
      <c r="Y870" s="36"/>
      <c r="Z870" s="36"/>
    </row>
    <row r="871" spans="1:26" ht="12.75" customHeight="1">
      <c r="A871" s="36"/>
      <c r="B871" s="36"/>
      <c r="C871" s="36"/>
      <c r="D871" s="98"/>
      <c r="E871" s="98"/>
      <c r="F871" s="98"/>
      <c r="G871" s="98"/>
      <c r="H871" s="98"/>
      <c r="I871" s="36"/>
      <c r="J871" s="36"/>
      <c r="K871" s="36"/>
      <c r="L871" s="36"/>
      <c r="M871" s="36"/>
      <c r="N871" s="36"/>
      <c r="O871" s="36"/>
      <c r="P871" s="36"/>
      <c r="Q871" s="36"/>
      <c r="R871" s="36"/>
      <c r="S871" s="36"/>
      <c r="T871" s="36"/>
      <c r="U871" s="36"/>
      <c r="V871" s="36"/>
      <c r="W871" s="36"/>
      <c r="X871" s="36"/>
      <c r="Y871" s="36"/>
      <c r="Z871" s="36"/>
    </row>
    <row r="872" spans="1:26" ht="12.75" customHeight="1">
      <c r="A872" s="36"/>
      <c r="B872" s="36"/>
      <c r="C872" s="36"/>
      <c r="D872" s="98"/>
      <c r="E872" s="98"/>
      <c r="F872" s="98"/>
      <c r="G872" s="98"/>
      <c r="H872" s="98"/>
      <c r="I872" s="36"/>
      <c r="J872" s="36"/>
      <c r="K872" s="36"/>
      <c r="L872" s="36"/>
      <c r="M872" s="36"/>
      <c r="N872" s="36"/>
      <c r="O872" s="36"/>
      <c r="P872" s="36"/>
      <c r="Q872" s="36"/>
      <c r="R872" s="36"/>
      <c r="S872" s="36"/>
      <c r="T872" s="36"/>
      <c r="U872" s="36"/>
      <c r="V872" s="36"/>
      <c r="W872" s="36"/>
      <c r="X872" s="36"/>
      <c r="Y872" s="36"/>
      <c r="Z872" s="36"/>
    </row>
    <row r="873" spans="1:26" ht="12.75" customHeight="1">
      <c r="A873" s="36"/>
      <c r="B873" s="36"/>
      <c r="C873" s="36"/>
      <c r="D873" s="98"/>
      <c r="E873" s="98"/>
      <c r="F873" s="98"/>
      <c r="G873" s="98"/>
      <c r="H873" s="98"/>
      <c r="I873" s="36"/>
      <c r="J873" s="36"/>
      <c r="K873" s="36"/>
      <c r="L873" s="36"/>
      <c r="M873" s="36"/>
      <c r="N873" s="36"/>
      <c r="O873" s="36"/>
      <c r="P873" s="36"/>
      <c r="Q873" s="36"/>
      <c r="R873" s="36"/>
      <c r="S873" s="36"/>
      <c r="T873" s="36"/>
      <c r="U873" s="36"/>
      <c r="V873" s="36"/>
      <c r="W873" s="36"/>
      <c r="X873" s="36"/>
      <c r="Y873" s="36"/>
      <c r="Z873" s="36"/>
    </row>
    <row r="874" spans="1:26" ht="12.75" customHeight="1">
      <c r="A874" s="36"/>
      <c r="B874" s="36"/>
      <c r="C874" s="36"/>
      <c r="D874" s="98"/>
      <c r="E874" s="98"/>
      <c r="F874" s="98"/>
      <c r="G874" s="98"/>
      <c r="H874" s="98"/>
      <c r="I874" s="36"/>
      <c r="J874" s="36"/>
      <c r="K874" s="36"/>
      <c r="L874" s="36"/>
      <c r="M874" s="36"/>
      <c r="N874" s="36"/>
      <c r="O874" s="36"/>
      <c r="P874" s="36"/>
      <c r="Q874" s="36"/>
      <c r="R874" s="36"/>
      <c r="S874" s="36"/>
      <c r="T874" s="36"/>
      <c r="U874" s="36"/>
      <c r="V874" s="36"/>
      <c r="W874" s="36"/>
      <c r="X874" s="36"/>
      <c r="Y874" s="36"/>
      <c r="Z874" s="36"/>
    </row>
    <row r="875" spans="1:26" ht="12.75" customHeight="1">
      <c r="A875" s="36"/>
      <c r="B875" s="36"/>
      <c r="C875" s="36"/>
      <c r="D875" s="98"/>
      <c r="E875" s="98"/>
      <c r="F875" s="98"/>
      <c r="G875" s="98"/>
      <c r="H875" s="98"/>
      <c r="I875" s="36"/>
      <c r="J875" s="36"/>
      <c r="K875" s="36"/>
      <c r="L875" s="36"/>
      <c r="M875" s="36"/>
      <c r="N875" s="36"/>
      <c r="O875" s="36"/>
      <c r="P875" s="36"/>
      <c r="Q875" s="36"/>
      <c r="R875" s="36"/>
      <c r="S875" s="36"/>
      <c r="T875" s="36"/>
      <c r="U875" s="36"/>
      <c r="V875" s="36"/>
      <c r="W875" s="36"/>
      <c r="X875" s="36"/>
      <c r="Y875" s="36"/>
      <c r="Z875" s="36"/>
    </row>
    <row r="876" spans="1:26" ht="12.75" customHeight="1">
      <c r="A876" s="36"/>
      <c r="B876" s="36"/>
      <c r="C876" s="36"/>
      <c r="D876" s="98"/>
      <c r="E876" s="98"/>
      <c r="F876" s="98"/>
      <c r="G876" s="98"/>
      <c r="H876" s="98"/>
      <c r="I876" s="36"/>
      <c r="J876" s="36"/>
      <c r="K876" s="36"/>
      <c r="L876" s="36"/>
      <c r="M876" s="36"/>
      <c r="N876" s="36"/>
      <c r="O876" s="36"/>
      <c r="P876" s="36"/>
      <c r="Q876" s="36"/>
      <c r="R876" s="36"/>
      <c r="S876" s="36"/>
      <c r="T876" s="36"/>
      <c r="U876" s="36"/>
      <c r="V876" s="36"/>
      <c r="W876" s="36"/>
      <c r="X876" s="36"/>
      <c r="Y876" s="36"/>
      <c r="Z876" s="36"/>
    </row>
    <row r="877" spans="1:26" ht="12.75" customHeight="1">
      <c r="A877" s="36"/>
      <c r="B877" s="36"/>
      <c r="C877" s="36"/>
      <c r="D877" s="98"/>
      <c r="E877" s="98"/>
      <c r="F877" s="98"/>
      <c r="G877" s="98"/>
      <c r="H877" s="98"/>
      <c r="I877" s="36"/>
      <c r="J877" s="36"/>
      <c r="K877" s="36"/>
      <c r="L877" s="36"/>
      <c r="M877" s="36"/>
      <c r="N877" s="36"/>
      <c r="O877" s="36"/>
      <c r="P877" s="36"/>
      <c r="Q877" s="36"/>
      <c r="R877" s="36"/>
      <c r="S877" s="36"/>
      <c r="T877" s="36"/>
      <c r="U877" s="36"/>
      <c r="V877" s="36"/>
      <c r="W877" s="36"/>
      <c r="X877" s="36"/>
      <c r="Y877" s="36"/>
      <c r="Z877" s="36"/>
    </row>
    <row r="878" spans="1:26" ht="12.75" customHeight="1">
      <c r="A878" s="36"/>
      <c r="B878" s="36"/>
      <c r="C878" s="36"/>
      <c r="D878" s="98"/>
      <c r="E878" s="98"/>
      <c r="F878" s="98"/>
      <c r="G878" s="98"/>
      <c r="H878" s="98"/>
      <c r="I878" s="36"/>
      <c r="J878" s="36"/>
      <c r="K878" s="36"/>
      <c r="L878" s="36"/>
      <c r="M878" s="36"/>
      <c r="N878" s="36"/>
      <c r="O878" s="36"/>
      <c r="P878" s="36"/>
      <c r="Q878" s="36"/>
      <c r="R878" s="36"/>
      <c r="S878" s="36"/>
      <c r="T878" s="36"/>
      <c r="U878" s="36"/>
      <c r="V878" s="36"/>
      <c r="W878" s="36"/>
      <c r="X878" s="36"/>
      <c r="Y878" s="36"/>
      <c r="Z878" s="36"/>
    </row>
    <row r="879" spans="1:26" ht="12.75" customHeight="1">
      <c r="A879" s="36"/>
      <c r="B879" s="36"/>
      <c r="C879" s="36"/>
      <c r="D879" s="98"/>
      <c r="E879" s="98"/>
      <c r="F879" s="98"/>
      <c r="G879" s="98"/>
      <c r="H879" s="98"/>
      <c r="I879" s="36"/>
      <c r="J879" s="36"/>
      <c r="K879" s="36"/>
      <c r="L879" s="36"/>
      <c r="M879" s="36"/>
      <c r="N879" s="36"/>
      <c r="O879" s="36"/>
      <c r="P879" s="36"/>
      <c r="Q879" s="36"/>
      <c r="R879" s="36"/>
      <c r="S879" s="36"/>
      <c r="T879" s="36"/>
      <c r="U879" s="36"/>
      <c r="V879" s="36"/>
      <c r="W879" s="36"/>
      <c r="X879" s="36"/>
      <c r="Y879" s="36"/>
      <c r="Z879" s="36"/>
    </row>
    <row r="880" spans="1:26" ht="12.75" customHeight="1">
      <c r="A880" s="36"/>
      <c r="B880" s="36"/>
      <c r="C880" s="36"/>
      <c r="D880" s="98"/>
      <c r="E880" s="98"/>
      <c r="F880" s="98"/>
      <c r="G880" s="98"/>
      <c r="H880" s="98"/>
      <c r="I880" s="36"/>
      <c r="J880" s="36"/>
      <c r="K880" s="36"/>
      <c r="L880" s="36"/>
      <c r="M880" s="36"/>
      <c r="N880" s="36"/>
      <c r="O880" s="36"/>
      <c r="P880" s="36"/>
      <c r="Q880" s="36"/>
      <c r="R880" s="36"/>
      <c r="S880" s="36"/>
      <c r="T880" s="36"/>
      <c r="U880" s="36"/>
      <c r="V880" s="36"/>
      <c r="W880" s="36"/>
      <c r="X880" s="36"/>
      <c r="Y880" s="36"/>
      <c r="Z880" s="36"/>
    </row>
    <row r="881" spans="1:26" ht="12.75" customHeight="1">
      <c r="A881" s="36"/>
      <c r="B881" s="36"/>
      <c r="C881" s="36"/>
      <c r="D881" s="98"/>
      <c r="E881" s="98"/>
      <c r="F881" s="98"/>
      <c r="G881" s="98"/>
      <c r="H881" s="98"/>
      <c r="I881" s="36"/>
      <c r="J881" s="36"/>
      <c r="K881" s="36"/>
      <c r="L881" s="36"/>
      <c r="M881" s="36"/>
      <c r="N881" s="36"/>
      <c r="O881" s="36"/>
      <c r="P881" s="36"/>
      <c r="Q881" s="36"/>
      <c r="R881" s="36"/>
      <c r="S881" s="36"/>
      <c r="T881" s="36"/>
      <c r="U881" s="36"/>
      <c r="V881" s="36"/>
      <c r="W881" s="36"/>
      <c r="X881" s="36"/>
      <c r="Y881" s="36"/>
      <c r="Z881" s="36"/>
    </row>
    <row r="882" spans="1:26" ht="12.75" customHeight="1">
      <c r="A882" s="36"/>
      <c r="B882" s="36"/>
      <c r="C882" s="36"/>
      <c r="D882" s="98"/>
      <c r="E882" s="98"/>
      <c r="F882" s="98"/>
      <c r="G882" s="98"/>
      <c r="H882" s="98"/>
      <c r="I882" s="36"/>
      <c r="J882" s="36"/>
      <c r="K882" s="36"/>
      <c r="L882" s="36"/>
      <c r="M882" s="36"/>
      <c r="N882" s="36"/>
      <c r="O882" s="36"/>
      <c r="P882" s="36"/>
      <c r="Q882" s="36"/>
      <c r="R882" s="36"/>
      <c r="S882" s="36"/>
      <c r="T882" s="36"/>
      <c r="U882" s="36"/>
      <c r="V882" s="36"/>
      <c r="W882" s="36"/>
      <c r="X882" s="36"/>
      <c r="Y882" s="36"/>
      <c r="Z882" s="36"/>
    </row>
    <row r="883" spans="1:26" ht="12.75" customHeight="1">
      <c r="A883" s="36"/>
      <c r="B883" s="36"/>
      <c r="C883" s="36"/>
      <c r="D883" s="98"/>
      <c r="E883" s="98"/>
      <c r="F883" s="98"/>
      <c r="G883" s="98"/>
      <c r="H883" s="98"/>
      <c r="I883" s="36"/>
      <c r="J883" s="36"/>
      <c r="K883" s="36"/>
      <c r="L883" s="36"/>
      <c r="M883" s="36"/>
      <c r="N883" s="36"/>
      <c r="O883" s="36"/>
      <c r="P883" s="36"/>
      <c r="Q883" s="36"/>
      <c r="R883" s="36"/>
      <c r="S883" s="36"/>
      <c r="T883" s="36"/>
      <c r="U883" s="36"/>
      <c r="V883" s="36"/>
      <c r="W883" s="36"/>
      <c r="X883" s="36"/>
      <c r="Y883" s="36"/>
      <c r="Z883" s="36"/>
    </row>
    <row r="884" spans="1:26" ht="12.75" customHeight="1">
      <c r="A884" s="36"/>
      <c r="B884" s="36"/>
      <c r="C884" s="36"/>
      <c r="D884" s="98"/>
      <c r="E884" s="98"/>
      <c r="F884" s="98"/>
      <c r="G884" s="98"/>
      <c r="H884" s="98"/>
      <c r="I884" s="36"/>
      <c r="J884" s="36"/>
      <c r="K884" s="36"/>
      <c r="L884" s="36"/>
      <c r="M884" s="36"/>
      <c r="N884" s="36"/>
      <c r="O884" s="36"/>
      <c r="P884" s="36"/>
      <c r="Q884" s="36"/>
      <c r="R884" s="36"/>
      <c r="S884" s="36"/>
      <c r="T884" s="36"/>
      <c r="U884" s="36"/>
      <c r="V884" s="36"/>
      <c r="W884" s="36"/>
      <c r="X884" s="36"/>
      <c r="Y884" s="36"/>
      <c r="Z884" s="36"/>
    </row>
    <row r="885" spans="1:26" ht="12.75" customHeight="1">
      <c r="A885" s="36"/>
      <c r="B885" s="36"/>
      <c r="C885" s="36"/>
      <c r="D885" s="98"/>
      <c r="E885" s="98"/>
      <c r="F885" s="98"/>
      <c r="G885" s="98"/>
      <c r="H885" s="98"/>
      <c r="I885" s="36"/>
      <c r="J885" s="36"/>
      <c r="K885" s="36"/>
      <c r="L885" s="36"/>
      <c r="M885" s="36"/>
      <c r="N885" s="36"/>
      <c r="O885" s="36"/>
      <c r="P885" s="36"/>
      <c r="Q885" s="36"/>
      <c r="R885" s="36"/>
      <c r="S885" s="36"/>
      <c r="T885" s="36"/>
      <c r="U885" s="36"/>
      <c r="V885" s="36"/>
      <c r="W885" s="36"/>
      <c r="X885" s="36"/>
      <c r="Y885" s="36"/>
      <c r="Z885" s="36"/>
    </row>
    <row r="886" spans="1:26" ht="12.75" customHeight="1">
      <c r="A886" s="36"/>
      <c r="B886" s="36"/>
      <c r="C886" s="36"/>
      <c r="D886" s="98"/>
      <c r="E886" s="98"/>
      <c r="F886" s="98"/>
      <c r="G886" s="98"/>
      <c r="H886" s="98"/>
      <c r="I886" s="36"/>
      <c r="J886" s="36"/>
      <c r="K886" s="36"/>
      <c r="L886" s="36"/>
      <c r="M886" s="36"/>
      <c r="N886" s="36"/>
      <c r="O886" s="36"/>
      <c r="P886" s="36"/>
      <c r="Q886" s="36"/>
      <c r="R886" s="36"/>
      <c r="S886" s="36"/>
      <c r="T886" s="36"/>
      <c r="U886" s="36"/>
      <c r="V886" s="36"/>
      <c r="W886" s="36"/>
      <c r="X886" s="36"/>
      <c r="Y886" s="36"/>
      <c r="Z886" s="36"/>
    </row>
    <row r="887" spans="1:26" ht="12.75" customHeight="1">
      <c r="A887" s="36"/>
      <c r="B887" s="36"/>
      <c r="C887" s="36"/>
      <c r="D887" s="98"/>
      <c r="E887" s="98"/>
      <c r="F887" s="98"/>
      <c r="G887" s="98"/>
      <c r="H887" s="98"/>
      <c r="I887" s="36"/>
      <c r="J887" s="36"/>
      <c r="K887" s="36"/>
      <c r="L887" s="36"/>
      <c r="M887" s="36"/>
      <c r="N887" s="36"/>
      <c r="O887" s="36"/>
      <c r="P887" s="36"/>
      <c r="Q887" s="36"/>
      <c r="R887" s="36"/>
      <c r="S887" s="36"/>
      <c r="T887" s="36"/>
      <c r="U887" s="36"/>
      <c r="V887" s="36"/>
      <c r="W887" s="36"/>
      <c r="X887" s="36"/>
      <c r="Y887" s="36"/>
      <c r="Z887" s="36"/>
    </row>
    <row r="888" spans="1:26" ht="12.75" customHeight="1">
      <c r="A888" s="36"/>
      <c r="B888" s="36"/>
      <c r="C888" s="36"/>
      <c r="D888" s="98"/>
      <c r="E888" s="98"/>
      <c r="F888" s="98"/>
      <c r="G888" s="98"/>
      <c r="H888" s="98"/>
      <c r="I888" s="36"/>
      <c r="J888" s="36"/>
      <c r="K888" s="36"/>
      <c r="L888" s="36"/>
      <c r="M888" s="36"/>
      <c r="N888" s="36"/>
      <c r="O888" s="36"/>
      <c r="P888" s="36"/>
      <c r="Q888" s="36"/>
      <c r="R888" s="36"/>
      <c r="S888" s="36"/>
      <c r="T888" s="36"/>
      <c r="U888" s="36"/>
      <c r="V888" s="36"/>
      <c r="W888" s="36"/>
      <c r="X888" s="36"/>
      <c r="Y888" s="36"/>
      <c r="Z888" s="36"/>
    </row>
    <row r="889" spans="1:26" ht="12.75" customHeight="1">
      <c r="A889" s="36"/>
      <c r="B889" s="36"/>
      <c r="C889" s="36"/>
      <c r="D889" s="98"/>
      <c r="E889" s="98"/>
      <c r="F889" s="98"/>
      <c r="G889" s="98"/>
      <c r="H889" s="98"/>
      <c r="I889" s="36"/>
      <c r="J889" s="36"/>
      <c r="K889" s="36"/>
      <c r="L889" s="36"/>
      <c r="M889" s="36"/>
      <c r="N889" s="36"/>
      <c r="O889" s="36"/>
      <c r="P889" s="36"/>
      <c r="Q889" s="36"/>
      <c r="R889" s="36"/>
      <c r="S889" s="36"/>
      <c r="T889" s="36"/>
      <c r="U889" s="36"/>
      <c r="V889" s="36"/>
      <c r="W889" s="36"/>
      <c r="X889" s="36"/>
      <c r="Y889" s="36"/>
      <c r="Z889" s="36"/>
    </row>
    <row r="890" spans="1:26" ht="12.75" customHeight="1">
      <c r="A890" s="36"/>
      <c r="B890" s="36"/>
      <c r="C890" s="36"/>
      <c r="D890" s="98"/>
      <c r="E890" s="98"/>
      <c r="F890" s="98"/>
      <c r="G890" s="98"/>
      <c r="H890" s="98"/>
      <c r="I890" s="36"/>
      <c r="J890" s="36"/>
      <c r="K890" s="36"/>
      <c r="L890" s="36"/>
      <c r="M890" s="36"/>
      <c r="N890" s="36"/>
      <c r="O890" s="36"/>
      <c r="P890" s="36"/>
      <c r="Q890" s="36"/>
      <c r="R890" s="36"/>
      <c r="S890" s="36"/>
      <c r="T890" s="36"/>
      <c r="U890" s="36"/>
      <c r="V890" s="36"/>
      <c r="W890" s="36"/>
      <c r="X890" s="36"/>
      <c r="Y890" s="36"/>
      <c r="Z890" s="36"/>
    </row>
    <row r="891" spans="1:26" ht="12.75" customHeight="1">
      <c r="A891" s="36"/>
      <c r="B891" s="36"/>
      <c r="C891" s="36"/>
      <c r="D891" s="98"/>
      <c r="E891" s="98"/>
      <c r="F891" s="98"/>
      <c r="G891" s="98"/>
      <c r="H891" s="98"/>
      <c r="I891" s="36"/>
      <c r="J891" s="36"/>
      <c r="K891" s="36"/>
      <c r="L891" s="36"/>
      <c r="M891" s="36"/>
      <c r="N891" s="36"/>
      <c r="O891" s="36"/>
      <c r="P891" s="36"/>
      <c r="Q891" s="36"/>
      <c r="R891" s="36"/>
      <c r="S891" s="36"/>
      <c r="T891" s="36"/>
      <c r="U891" s="36"/>
      <c r="V891" s="36"/>
      <c r="W891" s="36"/>
      <c r="X891" s="36"/>
      <c r="Y891" s="36"/>
      <c r="Z891" s="36"/>
    </row>
    <row r="892" spans="1:26" ht="12.75" customHeight="1">
      <c r="A892" s="36"/>
      <c r="B892" s="36"/>
      <c r="C892" s="36"/>
      <c r="D892" s="98"/>
      <c r="E892" s="98"/>
      <c r="F892" s="98"/>
      <c r="G892" s="98"/>
      <c r="H892" s="98"/>
      <c r="I892" s="36"/>
      <c r="J892" s="36"/>
      <c r="K892" s="36"/>
      <c r="L892" s="36"/>
      <c r="M892" s="36"/>
      <c r="N892" s="36"/>
      <c r="O892" s="36"/>
      <c r="P892" s="36"/>
      <c r="Q892" s="36"/>
      <c r="R892" s="36"/>
      <c r="S892" s="36"/>
      <c r="T892" s="36"/>
      <c r="U892" s="36"/>
      <c r="V892" s="36"/>
      <c r="W892" s="36"/>
      <c r="X892" s="36"/>
      <c r="Y892" s="36"/>
      <c r="Z892" s="36"/>
    </row>
    <row r="893" spans="1:26" ht="12.75" customHeight="1">
      <c r="A893" s="36"/>
      <c r="B893" s="36"/>
      <c r="C893" s="36"/>
      <c r="D893" s="98"/>
      <c r="E893" s="98"/>
      <c r="F893" s="98"/>
      <c r="G893" s="98"/>
      <c r="H893" s="98"/>
      <c r="I893" s="36"/>
      <c r="J893" s="36"/>
      <c r="K893" s="36"/>
      <c r="L893" s="36"/>
      <c r="M893" s="36"/>
      <c r="N893" s="36"/>
      <c r="O893" s="36"/>
      <c r="P893" s="36"/>
      <c r="Q893" s="36"/>
      <c r="R893" s="36"/>
      <c r="S893" s="36"/>
      <c r="T893" s="36"/>
      <c r="U893" s="36"/>
      <c r="V893" s="36"/>
      <c r="W893" s="36"/>
      <c r="X893" s="36"/>
      <c r="Y893" s="36"/>
      <c r="Z893" s="36"/>
    </row>
    <row r="894" spans="1:26" ht="12.75" customHeight="1">
      <c r="A894" s="36"/>
      <c r="B894" s="36"/>
      <c r="C894" s="36"/>
      <c r="D894" s="98"/>
      <c r="E894" s="98"/>
      <c r="F894" s="98"/>
      <c r="G894" s="98"/>
      <c r="H894" s="98"/>
      <c r="I894" s="36"/>
      <c r="J894" s="36"/>
      <c r="K894" s="36"/>
      <c r="L894" s="36"/>
      <c r="M894" s="36"/>
      <c r="N894" s="36"/>
      <c r="O894" s="36"/>
      <c r="P894" s="36"/>
      <c r="Q894" s="36"/>
      <c r="R894" s="36"/>
      <c r="S894" s="36"/>
      <c r="T894" s="36"/>
      <c r="U894" s="36"/>
      <c r="V894" s="36"/>
      <c r="W894" s="36"/>
      <c r="X894" s="36"/>
      <c r="Y894" s="36"/>
      <c r="Z894" s="36"/>
    </row>
    <row r="895" spans="1:26" ht="12.75" customHeight="1">
      <c r="A895" s="36"/>
      <c r="B895" s="36"/>
      <c r="C895" s="36"/>
      <c r="D895" s="98"/>
      <c r="E895" s="98"/>
      <c r="F895" s="98"/>
      <c r="G895" s="98"/>
      <c r="H895" s="98"/>
      <c r="I895" s="36"/>
      <c r="J895" s="36"/>
      <c r="K895" s="36"/>
      <c r="L895" s="36"/>
      <c r="M895" s="36"/>
      <c r="N895" s="36"/>
      <c r="O895" s="36"/>
      <c r="P895" s="36"/>
      <c r="Q895" s="36"/>
      <c r="R895" s="36"/>
      <c r="S895" s="36"/>
      <c r="T895" s="36"/>
      <c r="U895" s="36"/>
      <c r="V895" s="36"/>
      <c r="W895" s="36"/>
      <c r="X895" s="36"/>
      <c r="Y895" s="36"/>
      <c r="Z895" s="36"/>
    </row>
    <row r="896" spans="1:26" ht="12.75" customHeight="1">
      <c r="A896" s="36"/>
      <c r="B896" s="36"/>
      <c r="C896" s="36"/>
      <c r="D896" s="98"/>
      <c r="E896" s="98"/>
      <c r="F896" s="98"/>
      <c r="G896" s="98"/>
      <c r="H896" s="98"/>
      <c r="I896" s="36"/>
      <c r="J896" s="36"/>
      <c r="K896" s="36"/>
      <c r="L896" s="36"/>
      <c r="M896" s="36"/>
      <c r="N896" s="36"/>
      <c r="O896" s="36"/>
      <c r="P896" s="36"/>
      <c r="Q896" s="36"/>
      <c r="R896" s="36"/>
      <c r="S896" s="36"/>
      <c r="T896" s="36"/>
      <c r="U896" s="36"/>
      <c r="V896" s="36"/>
      <c r="W896" s="36"/>
      <c r="X896" s="36"/>
      <c r="Y896" s="36"/>
      <c r="Z896" s="36"/>
    </row>
    <row r="897" spans="1:26" ht="12.75" customHeight="1">
      <c r="A897" s="36"/>
      <c r="B897" s="36"/>
      <c r="C897" s="36"/>
      <c r="D897" s="98"/>
      <c r="E897" s="98"/>
      <c r="F897" s="98"/>
      <c r="G897" s="98"/>
      <c r="H897" s="98"/>
      <c r="I897" s="36"/>
      <c r="J897" s="36"/>
      <c r="K897" s="36"/>
      <c r="L897" s="36"/>
      <c r="M897" s="36"/>
      <c r="N897" s="36"/>
      <c r="O897" s="36"/>
      <c r="P897" s="36"/>
      <c r="Q897" s="36"/>
      <c r="R897" s="36"/>
      <c r="S897" s="36"/>
      <c r="T897" s="36"/>
      <c r="U897" s="36"/>
      <c r="V897" s="36"/>
      <c r="W897" s="36"/>
      <c r="X897" s="36"/>
      <c r="Y897" s="36"/>
      <c r="Z897" s="36"/>
    </row>
    <row r="898" spans="1:26" ht="12.75" customHeight="1">
      <c r="A898" s="36"/>
      <c r="B898" s="36"/>
      <c r="C898" s="36"/>
      <c r="D898" s="98"/>
      <c r="E898" s="98"/>
      <c r="F898" s="98"/>
      <c r="G898" s="98"/>
      <c r="H898" s="98"/>
      <c r="I898" s="36"/>
      <c r="J898" s="36"/>
      <c r="K898" s="36"/>
      <c r="L898" s="36"/>
      <c r="M898" s="36"/>
      <c r="N898" s="36"/>
      <c r="O898" s="36"/>
      <c r="P898" s="36"/>
      <c r="Q898" s="36"/>
      <c r="R898" s="36"/>
      <c r="S898" s="36"/>
      <c r="T898" s="36"/>
      <c r="U898" s="36"/>
      <c r="V898" s="36"/>
      <c r="W898" s="36"/>
      <c r="X898" s="36"/>
      <c r="Y898" s="36"/>
      <c r="Z898" s="36"/>
    </row>
    <row r="899" spans="1:26" ht="12.75" customHeight="1">
      <c r="A899" s="36"/>
      <c r="B899" s="36"/>
      <c r="C899" s="36"/>
      <c r="D899" s="98"/>
      <c r="E899" s="98"/>
      <c r="F899" s="98"/>
      <c r="G899" s="98"/>
      <c r="H899" s="98"/>
      <c r="I899" s="36"/>
      <c r="J899" s="36"/>
      <c r="K899" s="36"/>
      <c r="L899" s="36"/>
      <c r="M899" s="36"/>
      <c r="N899" s="36"/>
      <c r="O899" s="36"/>
      <c r="P899" s="36"/>
      <c r="Q899" s="36"/>
      <c r="R899" s="36"/>
      <c r="S899" s="36"/>
      <c r="T899" s="36"/>
      <c r="U899" s="36"/>
      <c r="V899" s="36"/>
      <c r="W899" s="36"/>
      <c r="X899" s="36"/>
      <c r="Y899" s="36"/>
      <c r="Z899" s="36"/>
    </row>
    <row r="900" spans="1:26" ht="12.75" customHeight="1">
      <c r="A900" s="36"/>
      <c r="B900" s="36"/>
      <c r="C900" s="36"/>
      <c r="D900" s="98"/>
      <c r="E900" s="98"/>
      <c r="F900" s="98"/>
      <c r="G900" s="98"/>
      <c r="H900" s="98"/>
      <c r="I900" s="36"/>
      <c r="J900" s="36"/>
      <c r="K900" s="36"/>
      <c r="L900" s="36"/>
      <c r="M900" s="36"/>
      <c r="N900" s="36"/>
      <c r="O900" s="36"/>
      <c r="P900" s="36"/>
      <c r="Q900" s="36"/>
      <c r="R900" s="36"/>
      <c r="S900" s="36"/>
      <c r="T900" s="36"/>
      <c r="U900" s="36"/>
      <c r="V900" s="36"/>
      <c r="W900" s="36"/>
      <c r="X900" s="36"/>
      <c r="Y900" s="36"/>
      <c r="Z900" s="36"/>
    </row>
    <row r="901" spans="1:26" ht="12.75" customHeight="1">
      <c r="A901" s="36"/>
      <c r="B901" s="36"/>
      <c r="C901" s="36"/>
      <c r="D901" s="98"/>
      <c r="E901" s="98"/>
      <c r="F901" s="98"/>
      <c r="G901" s="98"/>
      <c r="H901" s="98"/>
      <c r="I901" s="36"/>
      <c r="J901" s="36"/>
      <c r="K901" s="36"/>
      <c r="L901" s="36"/>
      <c r="M901" s="36"/>
      <c r="N901" s="36"/>
      <c r="O901" s="36"/>
      <c r="P901" s="36"/>
      <c r="Q901" s="36"/>
      <c r="R901" s="36"/>
      <c r="S901" s="36"/>
      <c r="T901" s="36"/>
      <c r="U901" s="36"/>
      <c r="V901" s="36"/>
      <c r="W901" s="36"/>
      <c r="X901" s="36"/>
      <c r="Y901" s="36"/>
      <c r="Z901" s="36"/>
    </row>
    <row r="902" spans="1:26" ht="12.75" customHeight="1">
      <c r="A902" s="36"/>
      <c r="B902" s="36"/>
      <c r="C902" s="36"/>
      <c r="D902" s="98"/>
      <c r="E902" s="98"/>
      <c r="F902" s="98"/>
      <c r="G902" s="98"/>
      <c r="H902" s="98"/>
      <c r="I902" s="36"/>
      <c r="J902" s="36"/>
      <c r="K902" s="36"/>
      <c r="L902" s="36"/>
      <c r="M902" s="36"/>
      <c r="N902" s="36"/>
      <c r="O902" s="36"/>
      <c r="P902" s="36"/>
      <c r="Q902" s="36"/>
      <c r="R902" s="36"/>
      <c r="S902" s="36"/>
      <c r="T902" s="36"/>
      <c r="U902" s="36"/>
      <c r="V902" s="36"/>
      <c r="W902" s="36"/>
      <c r="X902" s="36"/>
      <c r="Y902" s="36"/>
      <c r="Z902" s="36"/>
    </row>
    <row r="903" spans="1:26" ht="12.75" customHeight="1">
      <c r="A903" s="36"/>
      <c r="B903" s="36"/>
      <c r="C903" s="36"/>
      <c r="D903" s="98"/>
      <c r="E903" s="98"/>
      <c r="F903" s="98"/>
      <c r="G903" s="98"/>
      <c r="H903" s="98"/>
      <c r="I903" s="36"/>
      <c r="J903" s="36"/>
      <c r="K903" s="36"/>
      <c r="L903" s="36"/>
      <c r="M903" s="36"/>
      <c r="N903" s="36"/>
      <c r="O903" s="36"/>
      <c r="P903" s="36"/>
      <c r="Q903" s="36"/>
      <c r="R903" s="36"/>
      <c r="S903" s="36"/>
      <c r="T903" s="36"/>
      <c r="U903" s="36"/>
      <c r="V903" s="36"/>
      <c r="W903" s="36"/>
      <c r="X903" s="36"/>
      <c r="Y903" s="36"/>
      <c r="Z903" s="36"/>
    </row>
    <row r="904" spans="1:26" ht="12.75" customHeight="1">
      <c r="A904" s="36"/>
      <c r="B904" s="36"/>
      <c r="C904" s="36"/>
      <c r="D904" s="98"/>
      <c r="E904" s="98"/>
      <c r="F904" s="98"/>
      <c r="G904" s="98"/>
      <c r="H904" s="98"/>
      <c r="I904" s="36"/>
      <c r="J904" s="36"/>
      <c r="K904" s="36"/>
      <c r="L904" s="36"/>
      <c r="M904" s="36"/>
      <c r="N904" s="36"/>
      <c r="O904" s="36"/>
      <c r="P904" s="36"/>
      <c r="Q904" s="36"/>
      <c r="R904" s="36"/>
      <c r="S904" s="36"/>
      <c r="T904" s="36"/>
      <c r="U904" s="36"/>
      <c r="V904" s="36"/>
      <c r="W904" s="36"/>
      <c r="X904" s="36"/>
      <c r="Y904" s="36"/>
      <c r="Z904" s="36"/>
    </row>
    <row r="905" spans="1:26" ht="12.75" customHeight="1">
      <c r="A905" s="36"/>
      <c r="B905" s="36"/>
      <c r="C905" s="36"/>
      <c r="D905" s="98"/>
      <c r="E905" s="98"/>
      <c r="F905" s="98"/>
      <c r="G905" s="98"/>
      <c r="H905" s="98"/>
      <c r="I905" s="36"/>
      <c r="J905" s="36"/>
      <c r="K905" s="36"/>
      <c r="L905" s="36"/>
      <c r="M905" s="36"/>
      <c r="N905" s="36"/>
      <c r="O905" s="36"/>
      <c r="P905" s="36"/>
      <c r="Q905" s="36"/>
      <c r="R905" s="36"/>
      <c r="S905" s="36"/>
      <c r="T905" s="36"/>
      <c r="U905" s="36"/>
      <c r="V905" s="36"/>
      <c r="W905" s="36"/>
      <c r="X905" s="36"/>
      <c r="Y905" s="36"/>
      <c r="Z905" s="36"/>
    </row>
    <row r="906" spans="1:26" ht="12.75" customHeight="1">
      <c r="A906" s="36"/>
      <c r="B906" s="36"/>
      <c r="C906" s="36"/>
      <c r="D906" s="98"/>
      <c r="E906" s="98"/>
      <c r="F906" s="98"/>
      <c r="G906" s="98"/>
      <c r="H906" s="98"/>
      <c r="I906" s="36"/>
      <c r="J906" s="36"/>
      <c r="K906" s="36"/>
      <c r="L906" s="36"/>
      <c r="M906" s="36"/>
      <c r="N906" s="36"/>
      <c r="O906" s="36"/>
      <c r="P906" s="36"/>
      <c r="Q906" s="36"/>
      <c r="R906" s="36"/>
      <c r="S906" s="36"/>
      <c r="T906" s="36"/>
      <c r="U906" s="36"/>
      <c r="V906" s="36"/>
      <c r="W906" s="36"/>
      <c r="X906" s="36"/>
      <c r="Y906" s="36"/>
      <c r="Z906" s="36"/>
    </row>
    <row r="907" spans="1:26" ht="12.75" customHeight="1">
      <c r="A907" s="36"/>
      <c r="B907" s="36"/>
      <c r="C907" s="36"/>
      <c r="D907" s="98"/>
      <c r="E907" s="98"/>
      <c r="F907" s="98"/>
      <c r="G907" s="98"/>
      <c r="H907" s="98"/>
      <c r="I907" s="36"/>
      <c r="J907" s="36"/>
      <c r="K907" s="36"/>
      <c r="L907" s="36"/>
      <c r="M907" s="36"/>
      <c r="N907" s="36"/>
      <c r="O907" s="36"/>
      <c r="P907" s="36"/>
      <c r="Q907" s="36"/>
      <c r="R907" s="36"/>
      <c r="S907" s="36"/>
      <c r="T907" s="36"/>
      <c r="U907" s="36"/>
      <c r="V907" s="36"/>
      <c r="W907" s="36"/>
      <c r="X907" s="36"/>
      <c r="Y907" s="36"/>
      <c r="Z907" s="36"/>
    </row>
    <row r="908" spans="1:26" ht="12.75" customHeight="1">
      <c r="A908" s="36"/>
      <c r="B908" s="36"/>
      <c r="C908" s="36"/>
      <c r="D908" s="98"/>
      <c r="E908" s="98"/>
      <c r="F908" s="98"/>
      <c r="G908" s="98"/>
      <c r="H908" s="98"/>
      <c r="I908" s="36"/>
      <c r="J908" s="36"/>
      <c r="K908" s="36"/>
      <c r="L908" s="36"/>
      <c r="M908" s="36"/>
      <c r="N908" s="36"/>
      <c r="O908" s="36"/>
      <c r="P908" s="36"/>
      <c r="Q908" s="36"/>
      <c r="R908" s="36"/>
      <c r="S908" s="36"/>
      <c r="T908" s="36"/>
      <c r="U908" s="36"/>
      <c r="V908" s="36"/>
      <c r="W908" s="36"/>
      <c r="X908" s="36"/>
      <c r="Y908" s="36"/>
      <c r="Z908" s="36"/>
    </row>
    <row r="909" spans="1:26" ht="12.75" customHeight="1">
      <c r="A909" s="36"/>
      <c r="B909" s="36"/>
      <c r="C909" s="36"/>
      <c r="D909" s="98"/>
      <c r="E909" s="98"/>
      <c r="F909" s="98"/>
      <c r="G909" s="98"/>
      <c r="H909" s="98"/>
      <c r="I909" s="36"/>
      <c r="J909" s="36"/>
      <c r="K909" s="36"/>
      <c r="L909" s="36"/>
      <c r="M909" s="36"/>
      <c r="N909" s="36"/>
      <c r="O909" s="36"/>
      <c r="P909" s="36"/>
      <c r="Q909" s="36"/>
      <c r="R909" s="36"/>
      <c r="S909" s="36"/>
      <c r="T909" s="36"/>
      <c r="U909" s="36"/>
      <c r="V909" s="36"/>
      <c r="W909" s="36"/>
      <c r="X909" s="36"/>
      <c r="Y909" s="36"/>
      <c r="Z909" s="36"/>
    </row>
    <row r="910" spans="1:26" ht="12.75" customHeight="1">
      <c r="A910" s="36"/>
      <c r="B910" s="36"/>
      <c r="C910" s="36"/>
      <c r="D910" s="98"/>
      <c r="E910" s="98"/>
      <c r="F910" s="98"/>
      <c r="G910" s="98"/>
      <c r="H910" s="98"/>
      <c r="I910" s="36"/>
      <c r="J910" s="36"/>
      <c r="K910" s="36"/>
      <c r="L910" s="36"/>
      <c r="M910" s="36"/>
      <c r="N910" s="36"/>
      <c r="O910" s="36"/>
      <c r="P910" s="36"/>
      <c r="Q910" s="36"/>
      <c r="R910" s="36"/>
      <c r="S910" s="36"/>
      <c r="T910" s="36"/>
      <c r="U910" s="36"/>
      <c r="V910" s="36"/>
      <c r="W910" s="36"/>
      <c r="X910" s="36"/>
      <c r="Y910" s="36"/>
      <c r="Z910" s="36"/>
    </row>
    <row r="911" spans="1:26" ht="12.75" customHeight="1">
      <c r="A911" s="36"/>
      <c r="B911" s="36"/>
      <c r="C911" s="36"/>
      <c r="D911" s="98"/>
      <c r="E911" s="98"/>
      <c r="F911" s="98"/>
      <c r="G911" s="98"/>
      <c r="H911" s="98"/>
      <c r="I911" s="36"/>
      <c r="J911" s="36"/>
      <c r="K911" s="36"/>
      <c r="L911" s="36"/>
      <c r="M911" s="36"/>
      <c r="N911" s="36"/>
      <c r="O911" s="36"/>
      <c r="P911" s="36"/>
      <c r="Q911" s="36"/>
      <c r="R911" s="36"/>
      <c r="S911" s="36"/>
      <c r="T911" s="36"/>
      <c r="U911" s="36"/>
      <c r="V911" s="36"/>
      <c r="W911" s="36"/>
      <c r="X911" s="36"/>
      <c r="Y911" s="36"/>
      <c r="Z911" s="36"/>
    </row>
    <row r="912" spans="1:26" ht="12.75" customHeight="1">
      <c r="A912" s="36"/>
      <c r="B912" s="36"/>
      <c r="C912" s="36"/>
      <c r="D912" s="98"/>
      <c r="E912" s="98"/>
      <c r="F912" s="98"/>
      <c r="G912" s="98"/>
      <c r="H912" s="98"/>
      <c r="I912" s="36"/>
      <c r="J912" s="36"/>
      <c r="K912" s="36"/>
      <c r="L912" s="36"/>
      <c r="M912" s="36"/>
      <c r="N912" s="36"/>
      <c r="O912" s="36"/>
      <c r="P912" s="36"/>
      <c r="Q912" s="36"/>
      <c r="R912" s="36"/>
      <c r="S912" s="36"/>
      <c r="T912" s="36"/>
      <c r="U912" s="36"/>
      <c r="V912" s="36"/>
      <c r="W912" s="36"/>
      <c r="X912" s="36"/>
      <c r="Y912" s="36"/>
      <c r="Z912" s="36"/>
    </row>
    <row r="913" spans="1:26" ht="12.75" customHeight="1">
      <c r="A913" s="36"/>
      <c r="B913" s="36"/>
      <c r="C913" s="36"/>
      <c r="D913" s="98"/>
      <c r="E913" s="98"/>
      <c r="F913" s="98"/>
      <c r="G913" s="98"/>
      <c r="H913" s="98"/>
      <c r="I913" s="36"/>
      <c r="J913" s="36"/>
      <c r="K913" s="36"/>
      <c r="L913" s="36"/>
      <c r="M913" s="36"/>
      <c r="N913" s="36"/>
      <c r="O913" s="36"/>
      <c r="P913" s="36"/>
      <c r="Q913" s="36"/>
      <c r="R913" s="36"/>
      <c r="S913" s="36"/>
      <c r="T913" s="36"/>
      <c r="U913" s="36"/>
      <c r="V913" s="36"/>
      <c r="W913" s="36"/>
      <c r="X913" s="36"/>
      <c r="Y913" s="36"/>
      <c r="Z913" s="36"/>
    </row>
    <row r="914" spans="1:26" ht="12.75" customHeight="1">
      <c r="A914" s="36"/>
      <c r="B914" s="36"/>
      <c r="C914" s="36"/>
      <c r="D914" s="98"/>
      <c r="E914" s="98"/>
      <c r="F914" s="98"/>
      <c r="G914" s="98"/>
      <c r="H914" s="98"/>
      <c r="I914" s="36"/>
      <c r="J914" s="36"/>
      <c r="K914" s="36"/>
      <c r="L914" s="36"/>
      <c r="M914" s="36"/>
      <c r="N914" s="36"/>
      <c r="O914" s="36"/>
      <c r="P914" s="36"/>
      <c r="Q914" s="36"/>
      <c r="R914" s="36"/>
      <c r="S914" s="36"/>
      <c r="T914" s="36"/>
      <c r="U914" s="36"/>
      <c r="V914" s="36"/>
      <c r="W914" s="36"/>
      <c r="X914" s="36"/>
      <c r="Y914" s="36"/>
      <c r="Z914" s="36"/>
    </row>
    <row r="915" spans="1:26" ht="12.75" customHeight="1">
      <c r="A915" s="36"/>
      <c r="B915" s="36"/>
      <c r="C915" s="36"/>
      <c r="D915" s="98"/>
      <c r="E915" s="98"/>
      <c r="F915" s="98"/>
      <c r="G915" s="98"/>
      <c r="H915" s="98"/>
      <c r="I915" s="36"/>
      <c r="J915" s="36"/>
      <c r="K915" s="36"/>
      <c r="L915" s="36"/>
      <c r="M915" s="36"/>
      <c r="N915" s="36"/>
      <c r="O915" s="36"/>
      <c r="P915" s="36"/>
      <c r="Q915" s="36"/>
      <c r="R915" s="36"/>
      <c r="S915" s="36"/>
      <c r="T915" s="36"/>
      <c r="U915" s="36"/>
      <c r="V915" s="36"/>
      <c r="W915" s="36"/>
      <c r="X915" s="36"/>
      <c r="Y915" s="36"/>
      <c r="Z915" s="36"/>
    </row>
    <row r="916" spans="1:26" ht="12.75" customHeight="1">
      <c r="A916" s="36"/>
      <c r="B916" s="36"/>
      <c r="C916" s="36"/>
      <c r="D916" s="98"/>
      <c r="E916" s="98"/>
      <c r="F916" s="98"/>
      <c r="G916" s="98"/>
      <c r="H916" s="98"/>
      <c r="I916" s="36"/>
      <c r="J916" s="36"/>
      <c r="K916" s="36"/>
      <c r="L916" s="36"/>
      <c r="M916" s="36"/>
      <c r="N916" s="36"/>
      <c r="O916" s="36"/>
      <c r="P916" s="36"/>
      <c r="Q916" s="36"/>
      <c r="R916" s="36"/>
      <c r="S916" s="36"/>
      <c r="T916" s="36"/>
      <c r="U916" s="36"/>
      <c r="V916" s="36"/>
      <c r="W916" s="36"/>
      <c r="X916" s="36"/>
      <c r="Y916" s="36"/>
      <c r="Z916" s="36"/>
    </row>
    <row r="917" spans="1:26" ht="12.75" customHeight="1">
      <c r="A917" s="36"/>
      <c r="B917" s="36"/>
      <c r="C917" s="36"/>
      <c r="D917" s="98"/>
      <c r="E917" s="98"/>
      <c r="F917" s="98"/>
      <c r="G917" s="98"/>
      <c r="H917" s="98"/>
      <c r="I917" s="36"/>
      <c r="J917" s="36"/>
      <c r="K917" s="36"/>
      <c r="L917" s="36"/>
      <c r="M917" s="36"/>
      <c r="N917" s="36"/>
      <c r="O917" s="36"/>
      <c r="P917" s="36"/>
      <c r="Q917" s="36"/>
      <c r="R917" s="36"/>
      <c r="S917" s="36"/>
      <c r="T917" s="36"/>
      <c r="U917" s="36"/>
      <c r="V917" s="36"/>
      <c r="W917" s="36"/>
      <c r="X917" s="36"/>
      <c r="Y917" s="36"/>
      <c r="Z917" s="36"/>
    </row>
    <row r="918" spans="1:26" ht="12.75" customHeight="1">
      <c r="A918" s="36"/>
      <c r="B918" s="36"/>
      <c r="C918" s="36"/>
      <c r="D918" s="98"/>
      <c r="E918" s="98"/>
      <c r="F918" s="98"/>
      <c r="G918" s="98"/>
      <c r="H918" s="98"/>
      <c r="I918" s="36"/>
      <c r="J918" s="36"/>
      <c r="K918" s="36"/>
      <c r="L918" s="36"/>
      <c r="M918" s="36"/>
      <c r="N918" s="36"/>
      <c r="O918" s="36"/>
      <c r="P918" s="36"/>
      <c r="Q918" s="36"/>
      <c r="R918" s="36"/>
      <c r="S918" s="36"/>
      <c r="T918" s="36"/>
      <c r="U918" s="36"/>
      <c r="V918" s="36"/>
      <c r="W918" s="36"/>
      <c r="X918" s="36"/>
      <c r="Y918" s="36"/>
      <c r="Z918" s="36"/>
    </row>
    <row r="919" spans="1:26" ht="12.75" customHeight="1">
      <c r="A919" s="36"/>
      <c r="B919" s="36"/>
      <c r="C919" s="36"/>
      <c r="D919" s="98"/>
      <c r="E919" s="98"/>
      <c r="F919" s="98"/>
      <c r="G919" s="98"/>
      <c r="H919" s="98"/>
      <c r="I919" s="36"/>
      <c r="J919" s="36"/>
      <c r="K919" s="36"/>
      <c r="L919" s="36"/>
      <c r="M919" s="36"/>
      <c r="N919" s="36"/>
      <c r="O919" s="36"/>
      <c r="P919" s="36"/>
      <c r="Q919" s="36"/>
      <c r="R919" s="36"/>
      <c r="S919" s="36"/>
      <c r="T919" s="36"/>
      <c r="U919" s="36"/>
      <c r="V919" s="36"/>
      <c r="W919" s="36"/>
      <c r="X919" s="36"/>
      <c r="Y919" s="36"/>
      <c r="Z919" s="36"/>
    </row>
    <row r="920" spans="1:26" ht="12.75" customHeight="1">
      <c r="A920" s="36"/>
      <c r="B920" s="36"/>
      <c r="C920" s="36"/>
      <c r="D920" s="98"/>
      <c r="E920" s="98"/>
      <c r="F920" s="98"/>
      <c r="G920" s="98"/>
      <c r="H920" s="98"/>
      <c r="I920" s="36"/>
      <c r="J920" s="36"/>
      <c r="K920" s="36"/>
      <c r="L920" s="36"/>
      <c r="M920" s="36"/>
      <c r="N920" s="36"/>
      <c r="O920" s="36"/>
      <c r="P920" s="36"/>
      <c r="Q920" s="36"/>
      <c r="R920" s="36"/>
      <c r="S920" s="36"/>
      <c r="T920" s="36"/>
      <c r="U920" s="36"/>
      <c r="V920" s="36"/>
      <c r="W920" s="36"/>
      <c r="X920" s="36"/>
      <c r="Y920" s="36"/>
      <c r="Z920" s="36"/>
    </row>
    <row r="921" spans="1:26" ht="12.75" customHeight="1">
      <c r="A921" s="36"/>
      <c r="B921" s="36"/>
      <c r="C921" s="36"/>
      <c r="D921" s="98"/>
      <c r="E921" s="98"/>
      <c r="F921" s="98"/>
      <c r="G921" s="98"/>
      <c r="H921" s="98"/>
      <c r="I921" s="36"/>
      <c r="J921" s="36"/>
      <c r="K921" s="36"/>
      <c r="L921" s="36"/>
      <c r="M921" s="36"/>
      <c r="N921" s="36"/>
      <c r="O921" s="36"/>
      <c r="P921" s="36"/>
      <c r="Q921" s="36"/>
      <c r="R921" s="36"/>
      <c r="S921" s="36"/>
      <c r="T921" s="36"/>
      <c r="U921" s="36"/>
      <c r="V921" s="36"/>
      <c r="W921" s="36"/>
      <c r="X921" s="36"/>
      <c r="Y921" s="36"/>
      <c r="Z921" s="36"/>
    </row>
    <row r="922" spans="1:26" ht="12.75" customHeight="1">
      <c r="A922" s="36"/>
      <c r="B922" s="36"/>
      <c r="C922" s="36"/>
      <c r="D922" s="98"/>
      <c r="E922" s="98"/>
      <c r="F922" s="98"/>
      <c r="G922" s="98"/>
      <c r="H922" s="98"/>
      <c r="I922" s="36"/>
      <c r="J922" s="36"/>
      <c r="K922" s="36"/>
      <c r="L922" s="36"/>
      <c r="M922" s="36"/>
      <c r="N922" s="36"/>
      <c r="O922" s="36"/>
      <c r="P922" s="36"/>
      <c r="Q922" s="36"/>
      <c r="R922" s="36"/>
      <c r="S922" s="36"/>
      <c r="T922" s="36"/>
      <c r="U922" s="36"/>
      <c r="V922" s="36"/>
      <c r="W922" s="36"/>
      <c r="X922" s="36"/>
      <c r="Y922" s="36"/>
      <c r="Z922" s="36"/>
    </row>
    <row r="923" spans="1:26" ht="12.75" customHeight="1">
      <c r="A923" s="36"/>
      <c r="B923" s="36"/>
      <c r="C923" s="36"/>
      <c r="D923" s="98"/>
      <c r="E923" s="98"/>
      <c r="F923" s="98"/>
      <c r="G923" s="98"/>
      <c r="H923" s="98"/>
      <c r="I923" s="36"/>
      <c r="J923" s="36"/>
      <c r="K923" s="36"/>
      <c r="L923" s="36"/>
      <c r="M923" s="36"/>
      <c r="N923" s="36"/>
      <c r="O923" s="36"/>
      <c r="P923" s="36"/>
      <c r="Q923" s="36"/>
      <c r="R923" s="36"/>
      <c r="S923" s="36"/>
      <c r="T923" s="36"/>
      <c r="U923" s="36"/>
      <c r="V923" s="36"/>
      <c r="W923" s="36"/>
      <c r="X923" s="36"/>
      <c r="Y923" s="36"/>
      <c r="Z923" s="36"/>
    </row>
    <row r="924" spans="1:26" ht="12.75" customHeight="1">
      <c r="A924" s="36"/>
      <c r="B924" s="36"/>
      <c r="C924" s="36"/>
      <c r="D924" s="98"/>
      <c r="E924" s="98"/>
      <c r="F924" s="98"/>
      <c r="G924" s="98"/>
      <c r="H924" s="98"/>
      <c r="I924" s="36"/>
      <c r="J924" s="36"/>
      <c r="K924" s="36"/>
      <c r="L924" s="36"/>
      <c r="M924" s="36"/>
      <c r="N924" s="36"/>
      <c r="O924" s="36"/>
      <c r="P924" s="36"/>
      <c r="Q924" s="36"/>
      <c r="R924" s="36"/>
      <c r="S924" s="36"/>
      <c r="T924" s="36"/>
      <c r="U924" s="36"/>
      <c r="V924" s="36"/>
      <c r="W924" s="36"/>
      <c r="X924" s="36"/>
      <c r="Y924" s="36"/>
      <c r="Z924" s="36"/>
    </row>
    <row r="925" spans="1:26" ht="12.75" customHeight="1">
      <c r="A925" s="36"/>
      <c r="B925" s="36"/>
      <c r="C925" s="36"/>
      <c r="D925" s="98"/>
      <c r="E925" s="98"/>
      <c r="F925" s="98"/>
      <c r="G925" s="98"/>
      <c r="H925" s="98"/>
      <c r="I925" s="36"/>
      <c r="J925" s="36"/>
      <c r="K925" s="36"/>
      <c r="L925" s="36"/>
      <c r="M925" s="36"/>
      <c r="N925" s="36"/>
      <c r="O925" s="36"/>
      <c r="P925" s="36"/>
      <c r="Q925" s="36"/>
      <c r="R925" s="36"/>
      <c r="S925" s="36"/>
      <c r="T925" s="36"/>
      <c r="U925" s="36"/>
      <c r="V925" s="36"/>
      <c r="W925" s="36"/>
      <c r="X925" s="36"/>
      <c r="Y925" s="36"/>
      <c r="Z925" s="36"/>
    </row>
    <row r="926" spans="1:26" ht="12.75" customHeight="1">
      <c r="A926" s="36"/>
      <c r="B926" s="36"/>
      <c r="C926" s="36"/>
      <c r="D926" s="98"/>
      <c r="E926" s="98"/>
      <c r="F926" s="98"/>
      <c r="G926" s="98"/>
      <c r="H926" s="98"/>
      <c r="I926" s="36"/>
      <c r="J926" s="36"/>
      <c r="K926" s="36"/>
      <c r="L926" s="36"/>
      <c r="M926" s="36"/>
      <c r="N926" s="36"/>
      <c r="O926" s="36"/>
      <c r="P926" s="36"/>
      <c r="Q926" s="36"/>
      <c r="R926" s="36"/>
      <c r="S926" s="36"/>
      <c r="T926" s="36"/>
      <c r="U926" s="36"/>
      <c r="V926" s="36"/>
      <c r="W926" s="36"/>
      <c r="X926" s="36"/>
      <c r="Y926" s="36"/>
      <c r="Z926" s="36"/>
    </row>
    <row r="927" spans="1:26" ht="12.75" customHeight="1">
      <c r="A927" s="36"/>
      <c r="B927" s="36"/>
      <c r="C927" s="36"/>
      <c r="D927" s="98"/>
      <c r="E927" s="98"/>
      <c r="F927" s="98"/>
      <c r="G927" s="98"/>
      <c r="H927" s="98"/>
      <c r="I927" s="36"/>
      <c r="J927" s="36"/>
      <c r="K927" s="36"/>
      <c r="L927" s="36"/>
      <c r="M927" s="36"/>
      <c r="N927" s="36"/>
      <c r="O927" s="36"/>
      <c r="P927" s="36"/>
      <c r="Q927" s="36"/>
      <c r="R927" s="36"/>
      <c r="S927" s="36"/>
      <c r="T927" s="36"/>
      <c r="U927" s="36"/>
      <c r="V927" s="36"/>
      <c r="W927" s="36"/>
      <c r="X927" s="36"/>
      <c r="Y927" s="36"/>
      <c r="Z927" s="36"/>
    </row>
    <row r="928" spans="1:26" ht="12.75" customHeight="1">
      <c r="A928" s="36"/>
      <c r="B928" s="36"/>
      <c r="C928" s="36"/>
      <c r="D928" s="98"/>
      <c r="E928" s="98"/>
      <c r="F928" s="98"/>
      <c r="G928" s="98"/>
      <c r="H928" s="98"/>
      <c r="I928" s="36"/>
      <c r="J928" s="36"/>
      <c r="K928" s="36"/>
      <c r="L928" s="36"/>
      <c r="M928" s="36"/>
      <c r="N928" s="36"/>
      <c r="O928" s="36"/>
      <c r="P928" s="36"/>
      <c r="Q928" s="36"/>
      <c r="R928" s="36"/>
      <c r="S928" s="36"/>
      <c r="T928" s="36"/>
      <c r="U928" s="36"/>
      <c r="V928" s="36"/>
      <c r="W928" s="36"/>
      <c r="X928" s="36"/>
      <c r="Y928" s="36"/>
      <c r="Z928" s="36"/>
    </row>
    <row r="929" spans="1:26" ht="12.75" customHeight="1">
      <c r="A929" s="36"/>
      <c r="B929" s="36"/>
      <c r="C929" s="36"/>
      <c r="D929" s="98"/>
      <c r="E929" s="98"/>
      <c r="F929" s="98"/>
      <c r="G929" s="98"/>
      <c r="H929" s="98"/>
      <c r="I929" s="36"/>
      <c r="J929" s="36"/>
      <c r="K929" s="36"/>
      <c r="L929" s="36"/>
      <c r="M929" s="36"/>
      <c r="N929" s="36"/>
      <c r="O929" s="36"/>
      <c r="P929" s="36"/>
      <c r="Q929" s="36"/>
      <c r="R929" s="36"/>
      <c r="S929" s="36"/>
      <c r="T929" s="36"/>
      <c r="U929" s="36"/>
      <c r="V929" s="36"/>
      <c r="W929" s="36"/>
      <c r="X929" s="36"/>
      <c r="Y929" s="36"/>
      <c r="Z929" s="36"/>
    </row>
    <row r="930" spans="1:26" ht="12.75" customHeight="1">
      <c r="A930" s="36"/>
      <c r="B930" s="36"/>
      <c r="C930" s="36"/>
      <c r="D930" s="98"/>
      <c r="E930" s="98"/>
      <c r="F930" s="98"/>
      <c r="G930" s="98"/>
      <c r="H930" s="98"/>
      <c r="I930" s="36"/>
      <c r="J930" s="36"/>
      <c r="K930" s="36"/>
      <c r="L930" s="36"/>
      <c r="M930" s="36"/>
      <c r="N930" s="36"/>
      <c r="O930" s="36"/>
      <c r="P930" s="36"/>
      <c r="Q930" s="36"/>
      <c r="R930" s="36"/>
      <c r="S930" s="36"/>
      <c r="T930" s="36"/>
      <c r="U930" s="36"/>
      <c r="V930" s="36"/>
      <c r="W930" s="36"/>
      <c r="X930" s="36"/>
      <c r="Y930" s="36"/>
      <c r="Z930" s="36"/>
    </row>
    <row r="931" spans="1:26" ht="12.75" customHeight="1">
      <c r="A931" s="36"/>
      <c r="B931" s="36"/>
      <c r="C931" s="36"/>
      <c r="D931" s="98"/>
      <c r="E931" s="98"/>
      <c r="F931" s="98"/>
      <c r="G931" s="98"/>
      <c r="H931" s="98"/>
      <c r="I931" s="36"/>
      <c r="J931" s="36"/>
      <c r="K931" s="36"/>
      <c r="L931" s="36"/>
      <c r="M931" s="36"/>
      <c r="N931" s="36"/>
      <c r="O931" s="36"/>
      <c r="P931" s="36"/>
      <c r="Q931" s="36"/>
      <c r="R931" s="36"/>
      <c r="S931" s="36"/>
      <c r="T931" s="36"/>
      <c r="U931" s="36"/>
      <c r="V931" s="36"/>
      <c r="W931" s="36"/>
      <c r="X931" s="36"/>
      <c r="Y931" s="36"/>
      <c r="Z931" s="36"/>
    </row>
    <row r="932" spans="1:26" ht="12.75" customHeight="1">
      <c r="A932" s="36"/>
      <c r="B932" s="36"/>
      <c r="C932" s="36"/>
      <c r="D932" s="98"/>
      <c r="E932" s="98"/>
      <c r="F932" s="98"/>
      <c r="G932" s="98"/>
      <c r="H932" s="98"/>
      <c r="I932" s="36"/>
      <c r="J932" s="36"/>
      <c r="K932" s="36"/>
      <c r="L932" s="36"/>
      <c r="M932" s="36"/>
      <c r="N932" s="36"/>
      <c r="O932" s="36"/>
      <c r="P932" s="36"/>
      <c r="Q932" s="36"/>
      <c r="R932" s="36"/>
      <c r="S932" s="36"/>
      <c r="T932" s="36"/>
      <c r="U932" s="36"/>
      <c r="V932" s="36"/>
      <c r="W932" s="36"/>
      <c r="X932" s="36"/>
      <c r="Y932" s="36"/>
      <c r="Z932" s="36"/>
    </row>
    <row r="933" spans="1:26" ht="12.75" customHeight="1">
      <c r="A933" s="36"/>
      <c r="B933" s="36"/>
      <c r="C933" s="36"/>
      <c r="D933" s="98"/>
      <c r="E933" s="98"/>
      <c r="F933" s="98"/>
      <c r="G933" s="98"/>
      <c r="H933" s="98"/>
      <c r="I933" s="36"/>
      <c r="J933" s="36"/>
      <c r="K933" s="36"/>
      <c r="L933" s="36"/>
      <c r="M933" s="36"/>
      <c r="N933" s="36"/>
      <c r="O933" s="36"/>
      <c r="P933" s="36"/>
      <c r="Q933" s="36"/>
      <c r="R933" s="36"/>
      <c r="S933" s="36"/>
      <c r="T933" s="36"/>
      <c r="U933" s="36"/>
      <c r="V933" s="36"/>
      <c r="W933" s="36"/>
      <c r="X933" s="36"/>
      <c r="Y933" s="36"/>
      <c r="Z933" s="36"/>
    </row>
    <row r="934" spans="1:26" ht="12.75" customHeight="1">
      <c r="A934" s="36"/>
      <c r="B934" s="36"/>
      <c r="C934" s="36"/>
      <c r="D934" s="98"/>
      <c r="E934" s="98"/>
      <c r="F934" s="98"/>
      <c r="G934" s="98"/>
      <c r="H934" s="98"/>
      <c r="I934" s="36"/>
      <c r="J934" s="36"/>
      <c r="K934" s="36"/>
      <c r="L934" s="36"/>
      <c r="M934" s="36"/>
      <c r="N934" s="36"/>
      <c r="O934" s="36"/>
      <c r="P934" s="36"/>
      <c r="Q934" s="36"/>
      <c r="R934" s="36"/>
      <c r="S934" s="36"/>
      <c r="T934" s="36"/>
      <c r="U934" s="36"/>
      <c r="V934" s="36"/>
      <c r="W934" s="36"/>
      <c r="X934" s="36"/>
      <c r="Y934" s="36"/>
      <c r="Z934" s="36"/>
    </row>
    <row r="935" spans="1:26" ht="12.75" customHeight="1">
      <c r="A935" s="36"/>
      <c r="B935" s="36"/>
      <c r="C935" s="36"/>
      <c r="D935" s="98"/>
      <c r="E935" s="98"/>
      <c r="F935" s="98"/>
      <c r="G935" s="98"/>
      <c r="H935" s="98"/>
      <c r="I935" s="36"/>
      <c r="J935" s="36"/>
      <c r="K935" s="36"/>
      <c r="L935" s="36"/>
      <c r="M935" s="36"/>
      <c r="N935" s="36"/>
      <c r="O935" s="36"/>
      <c r="P935" s="36"/>
      <c r="Q935" s="36"/>
      <c r="R935" s="36"/>
      <c r="S935" s="36"/>
      <c r="T935" s="36"/>
      <c r="U935" s="36"/>
      <c r="V935" s="36"/>
      <c r="W935" s="36"/>
      <c r="X935" s="36"/>
      <c r="Y935" s="36"/>
      <c r="Z935" s="36"/>
    </row>
    <row r="936" spans="1:26" ht="12.75" customHeight="1">
      <c r="A936" s="36"/>
      <c r="B936" s="36"/>
      <c r="C936" s="36"/>
      <c r="D936" s="98"/>
      <c r="E936" s="98"/>
      <c r="F936" s="98"/>
      <c r="G936" s="98"/>
      <c r="H936" s="98"/>
      <c r="I936" s="36"/>
      <c r="J936" s="36"/>
      <c r="K936" s="36"/>
      <c r="L936" s="36"/>
      <c r="M936" s="36"/>
      <c r="N936" s="36"/>
      <c r="O936" s="36"/>
      <c r="P936" s="36"/>
      <c r="Q936" s="36"/>
      <c r="R936" s="36"/>
      <c r="S936" s="36"/>
      <c r="T936" s="36"/>
      <c r="U936" s="36"/>
      <c r="V936" s="36"/>
      <c r="W936" s="36"/>
      <c r="X936" s="36"/>
      <c r="Y936" s="36"/>
      <c r="Z936" s="36"/>
    </row>
    <row r="937" spans="1:26" ht="12.75" customHeight="1">
      <c r="A937" s="36"/>
      <c r="B937" s="36"/>
      <c r="C937" s="36"/>
      <c r="D937" s="98"/>
      <c r="E937" s="98"/>
      <c r="F937" s="98"/>
      <c r="G937" s="98"/>
      <c r="H937" s="98"/>
      <c r="I937" s="36"/>
      <c r="J937" s="36"/>
      <c r="K937" s="36"/>
      <c r="L937" s="36"/>
      <c r="M937" s="36"/>
      <c r="N937" s="36"/>
      <c r="O937" s="36"/>
      <c r="P937" s="36"/>
      <c r="Q937" s="36"/>
      <c r="R937" s="36"/>
      <c r="S937" s="36"/>
      <c r="T937" s="36"/>
      <c r="U937" s="36"/>
      <c r="V937" s="36"/>
      <c r="W937" s="36"/>
      <c r="X937" s="36"/>
      <c r="Y937" s="36"/>
      <c r="Z937" s="36"/>
    </row>
    <row r="938" spans="1:26" ht="12.75" customHeight="1">
      <c r="A938" s="36"/>
      <c r="B938" s="36"/>
      <c r="C938" s="36"/>
      <c r="D938" s="98"/>
      <c r="E938" s="98"/>
      <c r="F938" s="98"/>
      <c r="G938" s="98"/>
      <c r="H938" s="98"/>
      <c r="I938" s="36"/>
      <c r="J938" s="36"/>
      <c r="K938" s="36"/>
      <c r="L938" s="36"/>
      <c r="M938" s="36"/>
      <c r="N938" s="36"/>
      <c r="O938" s="36"/>
      <c r="P938" s="36"/>
      <c r="Q938" s="36"/>
      <c r="R938" s="36"/>
      <c r="S938" s="36"/>
      <c r="T938" s="36"/>
      <c r="U938" s="36"/>
      <c r="V938" s="36"/>
      <c r="W938" s="36"/>
      <c r="X938" s="36"/>
      <c r="Y938" s="36"/>
      <c r="Z938" s="36"/>
    </row>
    <row r="939" spans="1:26" ht="12.75" customHeight="1">
      <c r="A939" s="36"/>
      <c r="B939" s="36"/>
      <c r="C939" s="36"/>
      <c r="D939" s="98"/>
      <c r="E939" s="98"/>
      <c r="F939" s="98"/>
      <c r="G939" s="98"/>
      <c r="H939" s="98"/>
      <c r="I939" s="36"/>
      <c r="J939" s="36"/>
      <c r="K939" s="36"/>
      <c r="L939" s="36"/>
      <c r="M939" s="36"/>
      <c r="N939" s="36"/>
      <c r="O939" s="36"/>
      <c r="P939" s="36"/>
      <c r="Q939" s="36"/>
      <c r="R939" s="36"/>
      <c r="S939" s="36"/>
      <c r="T939" s="36"/>
      <c r="U939" s="36"/>
      <c r="V939" s="36"/>
      <c r="W939" s="36"/>
      <c r="X939" s="36"/>
      <c r="Y939" s="36"/>
      <c r="Z939" s="36"/>
    </row>
    <row r="940" spans="1:26" ht="12.75" customHeight="1">
      <c r="A940" s="36"/>
      <c r="B940" s="36"/>
      <c r="C940" s="36"/>
      <c r="D940" s="98"/>
      <c r="E940" s="98"/>
      <c r="F940" s="98"/>
      <c r="G940" s="98"/>
      <c r="H940" s="98"/>
      <c r="I940" s="36"/>
      <c r="J940" s="36"/>
      <c r="K940" s="36"/>
      <c r="L940" s="36"/>
      <c r="M940" s="36"/>
      <c r="N940" s="36"/>
      <c r="O940" s="36"/>
      <c r="P940" s="36"/>
      <c r="Q940" s="36"/>
      <c r="R940" s="36"/>
      <c r="S940" s="36"/>
      <c r="T940" s="36"/>
      <c r="U940" s="36"/>
      <c r="V940" s="36"/>
      <c r="W940" s="36"/>
      <c r="X940" s="36"/>
      <c r="Y940" s="36"/>
      <c r="Z940" s="36"/>
    </row>
    <row r="941" spans="1:26" ht="12.75" customHeight="1">
      <c r="A941" s="36"/>
      <c r="B941" s="36"/>
      <c r="C941" s="36"/>
      <c r="D941" s="98"/>
      <c r="E941" s="98"/>
      <c r="F941" s="98"/>
      <c r="G941" s="98"/>
      <c r="H941" s="98"/>
      <c r="I941" s="36"/>
      <c r="J941" s="36"/>
      <c r="K941" s="36"/>
      <c r="L941" s="36"/>
      <c r="M941" s="36"/>
      <c r="N941" s="36"/>
      <c r="O941" s="36"/>
      <c r="P941" s="36"/>
      <c r="Q941" s="36"/>
      <c r="R941" s="36"/>
      <c r="S941" s="36"/>
      <c r="T941" s="36"/>
      <c r="U941" s="36"/>
      <c r="V941" s="36"/>
      <c r="W941" s="36"/>
      <c r="X941" s="36"/>
      <c r="Y941" s="36"/>
      <c r="Z941" s="36"/>
    </row>
    <row r="942" spans="1:26" ht="12.75" customHeight="1">
      <c r="A942" s="36"/>
      <c r="B942" s="36"/>
      <c r="C942" s="36"/>
      <c r="D942" s="98"/>
      <c r="E942" s="98"/>
      <c r="F942" s="98"/>
      <c r="G942" s="98"/>
      <c r="H942" s="98"/>
      <c r="I942" s="36"/>
      <c r="J942" s="36"/>
      <c r="K942" s="36"/>
      <c r="L942" s="36"/>
      <c r="M942" s="36"/>
      <c r="N942" s="36"/>
      <c r="O942" s="36"/>
      <c r="P942" s="36"/>
      <c r="Q942" s="36"/>
      <c r="R942" s="36"/>
      <c r="S942" s="36"/>
      <c r="T942" s="36"/>
      <c r="U942" s="36"/>
      <c r="V942" s="36"/>
      <c r="W942" s="36"/>
      <c r="X942" s="36"/>
      <c r="Y942" s="36"/>
      <c r="Z942" s="36"/>
    </row>
    <row r="943" spans="1:26" ht="12.75" customHeight="1">
      <c r="A943" s="36"/>
      <c r="B943" s="36"/>
      <c r="C943" s="36"/>
      <c r="D943" s="98"/>
      <c r="E943" s="98"/>
      <c r="F943" s="98"/>
      <c r="G943" s="98"/>
      <c r="H943" s="98"/>
      <c r="I943" s="36"/>
      <c r="J943" s="36"/>
      <c r="K943" s="36"/>
      <c r="L943" s="36"/>
      <c r="M943" s="36"/>
      <c r="N943" s="36"/>
      <c r="O943" s="36"/>
      <c r="P943" s="36"/>
      <c r="Q943" s="36"/>
      <c r="R943" s="36"/>
      <c r="S943" s="36"/>
      <c r="T943" s="36"/>
      <c r="U943" s="36"/>
      <c r="V943" s="36"/>
      <c r="W943" s="36"/>
      <c r="X943" s="36"/>
      <c r="Y943" s="36"/>
      <c r="Z943" s="36"/>
    </row>
    <row r="944" spans="1:26" ht="12.75" customHeight="1">
      <c r="A944" s="36"/>
      <c r="B944" s="36"/>
      <c r="C944" s="36"/>
      <c r="D944" s="98"/>
      <c r="E944" s="98"/>
      <c r="F944" s="98"/>
      <c r="G944" s="98"/>
      <c r="H944" s="98"/>
      <c r="I944" s="36"/>
      <c r="J944" s="36"/>
      <c r="K944" s="36"/>
      <c r="L944" s="36"/>
      <c r="M944" s="36"/>
      <c r="N944" s="36"/>
      <c r="O944" s="36"/>
      <c r="P944" s="36"/>
      <c r="Q944" s="36"/>
      <c r="R944" s="36"/>
      <c r="S944" s="36"/>
      <c r="T944" s="36"/>
      <c r="U944" s="36"/>
      <c r="V944" s="36"/>
      <c r="W944" s="36"/>
      <c r="X944" s="36"/>
      <c r="Y944" s="36"/>
      <c r="Z944" s="36"/>
    </row>
    <row r="945" spans="1:26" ht="12.75" customHeight="1">
      <c r="A945" s="36"/>
      <c r="B945" s="36"/>
      <c r="C945" s="36"/>
      <c r="D945" s="98"/>
      <c r="E945" s="98"/>
      <c r="F945" s="98"/>
      <c r="G945" s="98"/>
      <c r="H945" s="98"/>
      <c r="I945" s="36"/>
      <c r="J945" s="36"/>
      <c r="K945" s="36"/>
      <c r="L945" s="36"/>
      <c r="M945" s="36"/>
      <c r="N945" s="36"/>
      <c r="O945" s="36"/>
      <c r="P945" s="36"/>
      <c r="Q945" s="36"/>
      <c r="R945" s="36"/>
      <c r="S945" s="36"/>
      <c r="T945" s="36"/>
      <c r="U945" s="36"/>
      <c r="V945" s="36"/>
      <c r="W945" s="36"/>
      <c r="X945" s="36"/>
      <c r="Y945" s="36"/>
      <c r="Z945" s="36"/>
    </row>
    <row r="946" spans="1:26" ht="12.75" customHeight="1">
      <c r="A946" s="36"/>
      <c r="B946" s="36"/>
      <c r="C946" s="36"/>
      <c r="D946" s="98"/>
      <c r="E946" s="98"/>
      <c r="F946" s="98"/>
      <c r="G946" s="98"/>
      <c r="H946" s="98"/>
      <c r="I946" s="36"/>
      <c r="J946" s="36"/>
      <c r="K946" s="36"/>
      <c r="L946" s="36"/>
      <c r="M946" s="36"/>
      <c r="N946" s="36"/>
      <c r="O946" s="36"/>
      <c r="P946" s="36"/>
      <c r="Q946" s="36"/>
      <c r="R946" s="36"/>
      <c r="S946" s="36"/>
      <c r="T946" s="36"/>
      <c r="U946" s="36"/>
      <c r="V946" s="36"/>
      <c r="W946" s="36"/>
      <c r="X946" s="36"/>
      <c r="Y946" s="36"/>
      <c r="Z946" s="36"/>
    </row>
    <row r="947" spans="1:26" ht="12.75" customHeight="1">
      <c r="A947" s="36"/>
      <c r="B947" s="36"/>
      <c r="C947" s="36"/>
      <c r="D947" s="98"/>
      <c r="E947" s="98"/>
      <c r="F947" s="98"/>
      <c r="G947" s="98"/>
      <c r="H947" s="98"/>
      <c r="I947" s="36"/>
      <c r="J947" s="36"/>
      <c r="K947" s="36"/>
      <c r="L947" s="36"/>
      <c r="M947" s="36"/>
      <c r="N947" s="36"/>
      <c r="O947" s="36"/>
      <c r="P947" s="36"/>
      <c r="Q947" s="36"/>
      <c r="R947" s="36"/>
      <c r="S947" s="36"/>
      <c r="T947" s="36"/>
      <c r="U947" s="36"/>
      <c r="V947" s="36"/>
      <c r="W947" s="36"/>
      <c r="X947" s="36"/>
      <c r="Y947" s="36"/>
      <c r="Z947" s="36"/>
    </row>
    <row r="948" spans="1:26" ht="12.75" customHeight="1">
      <c r="A948" s="36"/>
      <c r="B948" s="36"/>
      <c r="C948" s="36"/>
      <c r="D948" s="98"/>
      <c r="E948" s="98"/>
      <c r="F948" s="98"/>
      <c r="G948" s="98"/>
      <c r="H948" s="98"/>
      <c r="I948" s="36"/>
      <c r="J948" s="36"/>
      <c r="K948" s="36"/>
      <c r="L948" s="36"/>
      <c r="M948" s="36"/>
      <c r="N948" s="36"/>
      <c r="O948" s="36"/>
      <c r="P948" s="36"/>
      <c r="Q948" s="36"/>
      <c r="R948" s="36"/>
      <c r="S948" s="36"/>
      <c r="T948" s="36"/>
      <c r="U948" s="36"/>
      <c r="V948" s="36"/>
      <c r="W948" s="36"/>
      <c r="X948" s="36"/>
      <c r="Y948" s="36"/>
      <c r="Z948" s="36"/>
    </row>
    <row r="949" spans="1:26" ht="12.75" customHeight="1">
      <c r="A949" s="36"/>
      <c r="B949" s="36"/>
      <c r="C949" s="36"/>
      <c r="D949" s="98"/>
      <c r="E949" s="98"/>
      <c r="F949" s="98"/>
      <c r="G949" s="98"/>
      <c r="H949" s="98"/>
      <c r="I949" s="36"/>
      <c r="J949" s="36"/>
      <c r="K949" s="36"/>
      <c r="L949" s="36"/>
      <c r="M949" s="36"/>
      <c r="N949" s="36"/>
      <c r="O949" s="36"/>
      <c r="P949" s="36"/>
      <c r="Q949" s="36"/>
      <c r="R949" s="36"/>
      <c r="S949" s="36"/>
      <c r="T949" s="36"/>
      <c r="U949" s="36"/>
      <c r="V949" s="36"/>
      <c r="W949" s="36"/>
      <c r="X949" s="36"/>
      <c r="Y949" s="36"/>
      <c r="Z949" s="36"/>
    </row>
    <row r="950" spans="1:26" ht="12.75" customHeight="1">
      <c r="A950" s="36"/>
      <c r="B950" s="36"/>
      <c r="C950" s="36"/>
      <c r="D950" s="98"/>
      <c r="E950" s="98"/>
      <c r="F950" s="98"/>
      <c r="G950" s="98"/>
      <c r="H950" s="98"/>
      <c r="I950" s="36"/>
      <c r="J950" s="36"/>
      <c r="K950" s="36"/>
      <c r="L950" s="36"/>
      <c r="M950" s="36"/>
      <c r="N950" s="36"/>
      <c r="O950" s="36"/>
      <c r="P950" s="36"/>
      <c r="Q950" s="36"/>
      <c r="R950" s="36"/>
      <c r="S950" s="36"/>
      <c r="T950" s="36"/>
      <c r="U950" s="36"/>
      <c r="V950" s="36"/>
      <c r="W950" s="36"/>
      <c r="X950" s="36"/>
      <c r="Y950" s="36"/>
      <c r="Z950" s="36"/>
    </row>
    <row r="951" spans="1:26" ht="12.75" customHeight="1">
      <c r="A951" s="36"/>
      <c r="B951" s="36"/>
      <c r="C951" s="36"/>
      <c r="D951" s="98"/>
      <c r="E951" s="98"/>
      <c r="F951" s="98"/>
      <c r="G951" s="98"/>
      <c r="H951" s="98"/>
      <c r="I951" s="36"/>
      <c r="J951" s="36"/>
      <c r="K951" s="36"/>
      <c r="L951" s="36"/>
      <c r="M951" s="36"/>
      <c r="N951" s="36"/>
      <c r="O951" s="36"/>
      <c r="P951" s="36"/>
      <c r="Q951" s="36"/>
      <c r="R951" s="36"/>
      <c r="S951" s="36"/>
      <c r="T951" s="36"/>
      <c r="U951" s="36"/>
      <c r="V951" s="36"/>
      <c r="W951" s="36"/>
      <c r="X951" s="36"/>
      <c r="Y951" s="36"/>
      <c r="Z951" s="36"/>
    </row>
    <row r="952" spans="1:26" ht="12.75" customHeight="1">
      <c r="A952" s="36"/>
      <c r="B952" s="36"/>
      <c r="C952" s="36"/>
      <c r="D952" s="98"/>
      <c r="E952" s="98"/>
      <c r="F952" s="98"/>
      <c r="G952" s="98"/>
      <c r="H952" s="98"/>
      <c r="I952" s="36"/>
      <c r="J952" s="36"/>
      <c r="K952" s="36"/>
      <c r="L952" s="36"/>
      <c r="M952" s="36"/>
      <c r="N952" s="36"/>
      <c r="O952" s="36"/>
      <c r="P952" s="36"/>
      <c r="Q952" s="36"/>
      <c r="R952" s="36"/>
      <c r="S952" s="36"/>
      <c r="T952" s="36"/>
      <c r="U952" s="36"/>
      <c r="V952" s="36"/>
      <c r="W952" s="36"/>
      <c r="X952" s="36"/>
      <c r="Y952" s="36"/>
      <c r="Z952" s="36"/>
    </row>
    <row r="953" spans="1:26" ht="12.75" customHeight="1">
      <c r="A953" s="36"/>
      <c r="B953" s="36"/>
      <c r="C953" s="36"/>
      <c r="D953" s="98"/>
      <c r="E953" s="98"/>
      <c r="F953" s="98"/>
      <c r="G953" s="98"/>
      <c r="H953" s="98"/>
      <c r="I953" s="36"/>
      <c r="J953" s="36"/>
      <c r="K953" s="36"/>
      <c r="L953" s="36"/>
      <c r="M953" s="36"/>
      <c r="N953" s="36"/>
      <c r="O953" s="36"/>
      <c r="P953" s="36"/>
      <c r="Q953" s="36"/>
      <c r="R953" s="36"/>
      <c r="S953" s="36"/>
      <c r="T953" s="36"/>
      <c r="U953" s="36"/>
      <c r="V953" s="36"/>
      <c r="W953" s="36"/>
      <c r="X953" s="36"/>
      <c r="Y953" s="36"/>
      <c r="Z953" s="36"/>
    </row>
    <row r="954" spans="1:26" ht="12.75" customHeight="1">
      <c r="A954" s="36"/>
      <c r="B954" s="36"/>
      <c r="C954" s="36"/>
      <c r="D954" s="98"/>
      <c r="E954" s="98"/>
      <c r="F954" s="98"/>
      <c r="G954" s="98"/>
      <c r="H954" s="98"/>
      <c r="I954" s="36"/>
      <c r="J954" s="36"/>
      <c r="K954" s="36"/>
      <c r="L954" s="36"/>
      <c r="M954" s="36"/>
      <c r="N954" s="36"/>
      <c r="O954" s="36"/>
      <c r="P954" s="36"/>
      <c r="Q954" s="36"/>
      <c r="R954" s="36"/>
      <c r="S954" s="36"/>
      <c r="T954" s="36"/>
      <c r="U954" s="36"/>
      <c r="V954" s="36"/>
      <c r="W954" s="36"/>
      <c r="X954" s="36"/>
      <c r="Y954" s="36"/>
      <c r="Z954" s="36"/>
    </row>
    <row r="955" spans="1:26" ht="12.75" customHeight="1">
      <c r="A955" s="36"/>
      <c r="B955" s="36"/>
      <c r="C955" s="36"/>
      <c r="D955" s="98"/>
      <c r="E955" s="98"/>
      <c r="F955" s="98"/>
      <c r="G955" s="98"/>
      <c r="H955" s="98"/>
      <c r="I955" s="36"/>
      <c r="J955" s="36"/>
      <c r="K955" s="36"/>
      <c r="L955" s="36"/>
      <c r="M955" s="36"/>
      <c r="N955" s="36"/>
      <c r="O955" s="36"/>
      <c r="P955" s="36"/>
      <c r="Q955" s="36"/>
      <c r="R955" s="36"/>
      <c r="S955" s="36"/>
      <c r="T955" s="36"/>
      <c r="U955" s="36"/>
      <c r="V955" s="36"/>
      <c r="W955" s="36"/>
      <c r="X955" s="36"/>
      <c r="Y955" s="36"/>
      <c r="Z955" s="36"/>
    </row>
    <row r="956" spans="1:26" ht="12.75" customHeight="1">
      <c r="A956" s="36"/>
      <c r="B956" s="36"/>
      <c r="C956" s="36"/>
      <c r="D956" s="98"/>
      <c r="E956" s="98"/>
      <c r="F956" s="98"/>
      <c r="G956" s="98"/>
      <c r="H956" s="98"/>
      <c r="I956" s="36"/>
      <c r="J956" s="36"/>
      <c r="K956" s="36"/>
      <c r="L956" s="36"/>
      <c r="M956" s="36"/>
      <c r="N956" s="36"/>
      <c r="O956" s="36"/>
      <c r="P956" s="36"/>
      <c r="Q956" s="36"/>
      <c r="R956" s="36"/>
      <c r="S956" s="36"/>
      <c r="T956" s="36"/>
      <c r="U956" s="36"/>
      <c r="V956" s="36"/>
      <c r="W956" s="36"/>
      <c r="X956" s="36"/>
      <c r="Y956" s="36"/>
      <c r="Z956" s="36"/>
    </row>
    <row r="957" spans="1:26" ht="12.75" customHeight="1">
      <c r="A957" s="36"/>
      <c r="B957" s="36"/>
      <c r="C957" s="36"/>
      <c r="D957" s="98"/>
      <c r="E957" s="98"/>
      <c r="F957" s="98"/>
      <c r="G957" s="98"/>
      <c r="H957" s="98"/>
      <c r="I957" s="36"/>
      <c r="J957" s="36"/>
      <c r="K957" s="36"/>
      <c r="L957" s="36"/>
      <c r="M957" s="36"/>
      <c r="N957" s="36"/>
      <c r="O957" s="36"/>
      <c r="P957" s="36"/>
      <c r="Q957" s="36"/>
      <c r="R957" s="36"/>
      <c r="S957" s="36"/>
      <c r="T957" s="36"/>
      <c r="U957" s="36"/>
      <c r="V957" s="36"/>
      <c r="W957" s="36"/>
      <c r="X957" s="36"/>
      <c r="Y957" s="36"/>
      <c r="Z957" s="36"/>
    </row>
    <row r="958" spans="1:26" ht="12.75" customHeight="1">
      <c r="A958" s="36"/>
      <c r="B958" s="36"/>
      <c r="C958" s="36"/>
      <c r="D958" s="98"/>
      <c r="E958" s="98"/>
      <c r="F958" s="98"/>
      <c r="G958" s="98"/>
      <c r="H958" s="98"/>
      <c r="I958" s="36"/>
      <c r="J958" s="36"/>
      <c r="K958" s="36"/>
      <c r="L958" s="36"/>
      <c r="M958" s="36"/>
      <c r="N958" s="36"/>
      <c r="O958" s="36"/>
      <c r="P958" s="36"/>
      <c r="Q958" s="36"/>
      <c r="R958" s="36"/>
      <c r="S958" s="36"/>
      <c r="T958" s="36"/>
      <c r="U958" s="36"/>
      <c r="V958" s="36"/>
      <c r="W958" s="36"/>
      <c r="X958" s="36"/>
      <c r="Y958" s="36"/>
      <c r="Z958" s="36"/>
    </row>
    <row r="959" spans="1:26" ht="12.75" customHeight="1">
      <c r="A959" s="36"/>
      <c r="B959" s="36"/>
      <c r="C959" s="36"/>
      <c r="D959" s="98"/>
      <c r="E959" s="98"/>
      <c r="F959" s="98"/>
      <c r="G959" s="98"/>
      <c r="H959" s="98"/>
      <c r="I959" s="36"/>
      <c r="J959" s="36"/>
      <c r="K959" s="36"/>
      <c r="L959" s="36"/>
      <c r="M959" s="36"/>
      <c r="N959" s="36"/>
      <c r="O959" s="36"/>
      <c r="P959" s="36"/>
      <c r="Q959" s="36"/>
      <c r="R959" s="36"/>
      <c r="S959" s="36"/>
      <c r="T959" s="36"/>
      <c r="U959" s="36"/>
      <c r="V959" s="36"/>
      <c r="W959" s="36"/>
      <c r="X959" s="36"/>
      <c r="Y959" s="36"/>
      <c r="Z959" s="36"/>
    </row>
    <row r="960" spans="1:26" ht="12.75" customHeight="1">
      <c r="A960" s="36"/>
      <c r="B960" s="36"/>
      <c r="C960" s="36"/>
      <c r="D960" s="98"/>
      <c r="E960" s="98"/>
      <c r="F960" s="98"/>
      <c r="G960" s="98"/>
      <c r="H960" s="98"/>
      <c r="I960" s="36"/>
      <c r="J960" s="36"/>
      <c r="K960" s="36"/>
      <c r="L960" s="36"/>
      <c r="M960" s="36"/>
      <c r="N960" s="36"/>
      <c r="O960" s="36"/>
      <c r="P960" s="36"/>
      <c r="Q960" s="36"/>
      <c r="R960" s="36"/>
      <c r="S960" s="36"/>
      <c r="T960" s="36"/>
      <c r="U960" s="36"/>
      <c r="V960" s="36"/>
      <c r="W960" s="36"/>
      <c r="X960" s="36"/>
      <c r="Y960" s="36"/>
      <c r="Z960" s="36"/>
    </row>
    <row r="961" spans="1:26" ht="12.75" customHeight="1">
      <c r="A961" s="36"/>
      <c r="B961" s="36"/>
      <c r="C961" s="36"/>
      <c r="D961" s="98"/>
      <c r="E961" s="98"/>
      <c r="F961" s="98"/>
      <c r="G961" s="98"/>
      <c r="H961" s="98"/>
      <c r="I961" s="36"/>
      <c r="J961" s="36"/>
      <c r="K961" s="36"/>
      <c r="L961" s="36"/>
      <c r="M961" s="36"/>
      <c r="N961" s="36"/>
      <c r="O961" s="36"/>
      <c r="P961" s="36"/>
      <c r="Q961" s="36"/>
      <c r="R961" s="36"/>
      <c r="S961" s="36"/>
      <c r="T961" s="36"/>
      <c r="U961" s="36"/>
      <c r="V961" s="36"/>
      <c r="W961" s="36"/>
      <c r="X961" s="36"/>
      <c r="Y961" s="36"/>
      <c r="Z961" s="36"/>
    </row>
    <row r="962" spans="1:26" ht="12.75" customHeight="1">
      <c r="A962" s="36"/>
      <c r="B962" s="36"/>
      <c r="C962" s="36"/>
      <c r="D962" s="98"/>
      <c r="E962" s="98"/>
      <c r="F962" s="98"/>
      <c r="G962" s="98"/>
      <c r="H962" s="98"/>
      <c r="I962" s="36"/>
      <c r="J962" s="36"/>
      <c r="K962" s="36"/>
      <c r="L962" s="36"/>
      <c r="M962" s="36"/>
      <c r="N962" s="36"/>
      <c r="O962" s="36"/>
      <c r="P962" s="36"/>
      <c r="Q962" s="36"/>
      <c r="R962" s="36"/>
      <c r="S962" s="36"/>
      <c r="T962" s="36"/>
      <c r="U962" s="36"/>
      <c r="V962" s="36"/>
      <c r="W962" s="36"/>
      <c r="X962" s="36"/>
      <c r="Y962" s="36"/>
      <c r="Z962" s="36"/>
    </row>
    <row r="963" spans="1:26" ht="12.75" customHeight="1">
      <c r="A963" s="36"/>
      <c r="B963" s="36"/>
      <c r="C963" s="36"/>
      <c r="D963" s="98"/>
      <c r="E963" s="98"/>
      <c r="F963" s="98"/>
      <c r="G963" s="98"/>
      <c r="H963" s="98"/>
      <c r="I963" s="36"/>
      <c r="J963" s="36"/>
      <c r="K963" s="36"/>
      <c r="L963" s="36"/>
      <c r="M963" s="36"/>
      <c r="N963" s="36"/>
      <c r="O963" s="36"/>
      <c r="P963" s="36"/>
      <c r="Q963" s="36"/>
      <c r="R963" s="36"/>
      <c r="S963" s="36"/>
      <c r="T963" s="36"/>
      <c r="U963" s="36"/>
      <c r="V963" s="36"/>
      <c r="W963" s="36"/>
      <c r="X963" s="36"/>
      <c r="Y963" s="36"/>
      <c r="Z963" s="36"/>
    </row>
    <row r="964" spans="1:26" ht="12.75" customHeight="1">
      <c r="A964" s="36"/>
      <c r="B964" s="36"/>
      <c r="C964" s="36"/>
      <c r="D964" s="98"/>
      <c r="E964" s="98"/>
      <c r="F964" s="98"/>
      <c r="G964" s="98"/>
      <c r="H964" s="98"/>
      <c r="I964" s="36"/>
      <c r="J964" s="36"/>
      <c r="K964" s="36"/>
      <c r="L964" s="36"/>
      <c r="M964" s="36"/>
      <c r="N964" s="36"/>
      <c r="O964" s="36"/>
      <c r="P964" s="36"/>
      <c r="Q964" s="36"/>
      <c r="R964" s="36"/>
      <c r="S964" s="36"/>
      <c r="T964" s="36"/>
      <c r="U964" s="36"/>
      <c r="V964" s="36"/>
      <c r="W964" s="36"/>
      <c r="X964" s="36"/>
      <c r="Y964" s="36"/>
      <c r="Z964" s="36"/>
    </row>
    <row r="965" spans="1:26" ht="12.75" customHeight="1">
      <c r="A965" s="36"/>
      <c r="B965" s="36"/>
      <c r="C965" s="36"/>
      <c r="D965" s="98"/>
      <c r="E965" s="98"/>
      <c r="F965" s="98"/>
      <c r="G965" s="98"/>
      <c r="H965" s="98"/>
      <c r="I965" s="36"/>
      <c r="J965" s="36"/>
      <c r="K965" s="36"/>
      <c r="L965" s="36"/>
      <c r="M965" s="36"/>
      <c r="N965" s="36"/>
      <c r="O965" s="36"/>
      <c r="P965" s="36"/>
      <c r="Q965" s="36"/>
      <c r="R965" s="36"/>
      <c r="S965" s="36"/>
      <c r="T965" s="36"/>
      <c r="U965" s="36"/>
      <c r="V965" s="36"/>
      <c r="W965" s="36"/>
      <c r="X965" s="36"/>
      <c r="Y965" s="36"/>
      <c r="Z965" s="36"/>
    </row>
    <row r="966" spans="1:26" ht="12.75" customHeight="1">
      <c r="A966" s="36"/>
      <c r="B966" s="36"/>
      <c r="C966" s="36"/>
      <c r="D966" s="98"/>
      <c r="E966" s="98"/>
      <c r="F966" s="98"/>
      <c r="G966" s="98"/>
      <c r="H966" s="98"/>
      <c r="I966" s="36"/>
      <c r="J966" s="36"/>
      <c r="K966" s="36"/>
      <c r="L966" s="36"/>
      <c r="M966" s="36"/>
      <c r="N966" s="36"/>
      <c r="O966" s="36"/>
      <c r="P966" s="36"/>
      <c r="Q966" s="36"/>
      <c r="R966" s="36"/>
      <c r="S966" s="36"/>
      <c r="T966" s="36"/>
      <c r="U966" s="36"/>
      <c r="V966" s="36"/>
      <c r="W966" s="36"/>
      <c r="X966" s="36"/>
      <c r="Y966" s="36"/>
      <c r="Z966" s="36"/>
    </row>
    <row r="967" spans="1:26" ht="12.75" customHeight="1">
      <c r="A967" s="36"/>
      <c r="B967" s="36"/>
      <c r="C967" s="36"/>
      <c r="D967" s="98"/>
      <c r="E967" s="98"/>
      <c r="F967" s="98"/>
      <c r="G967" s="98"/>
      <c r="H967" s="98"/>
      <c r="I967" s="36"/>
      <c r="J967" s="36"/>
      <c r="K967" s="36"/>
      <c r="L967" s="36"/>
      <c r="M967" s="36"/>
      <c r="N967" s="36"/>
      <c r="O967" s="36"/>
      <c r="P967" s="36"/>
      <c r="Q967" s="36"/>
      <c r="R967" s="36"/>
      <c r="S967" s="36"/>
      <c r="T967" s="36"/>
      <c r="U967" s="36"/>
      <c r="V967" s="36"/>
      <c r="W967" s="36"/>
      <c r="X967" s="36"/>
      <c r="Y967" s="36"/>
      <c r="Z967" s="36"/>
    </row>
    <row r="968" spans="1:26" ht="12.75" customHeight="1">
      <c r="A968" s="36"/>
      <c r="B968" s="36"/>
      <c r="C968" s="36"/>
      <c r="D968" s="98"/>
      <c r="E968" s="98"/>
      <c r="F968" s="98"/>
      <c r="G968" s="98"/>
      <c r="H968" s="98"/>
      <c r="I968" s="36"/>
      <c r="J968" s="36"/>
      <c r="K968" s="36"/>
      <c r="L968" s="36"/>
      <c r="M968" s="36"/>
      <c r="N968" s="36"/>
      <c r="O968" s="36"/>
      <c r="P968" s="36"/>
      <c r="Q968" s="36"/>
      <c r="R968" s="36"/>
      <c r="S968" s="36"/>
      <c r="T968" s="36"/>
      <c r="U968" s="36"/>
      <c r="V968" s="36"/>
      <c r="W968" s="36"/>
      <c r="X968" s="36"/>
      <c r="Y968" s="36"/>
      <c r="Z968" s="36"/>
    </row>
    <row r="969" spans="1:26" ht="12.75" customHeight="1">
      <c r="A969" s="36"/>
      <c r="B969" s="36"/>
      <c r="C969" s="36"/>
      <c r="D969" s="98"/>
      <c r="E969" s="98"/>
      <c r="F969" s="98"/>
      <c r="G969" s="98"/>
      <c r="H969" s="98"/>
      <c r="I969" s="36"/>
      <c r="J969" s="36"/>
      <c r="K969" s="36"/>
      <c r="L969" s="36"/>
      <c r="M969" s="36"/>
      <c r="N969" s="36"/>
      <c r="O969" s="36"/>
      <c r="P969" s="36"/>
      <c r="Q969" s="36"/>
      <c r="R969" s="36"/>
      <c r="S969" s="36"/>
      <c r="T969" s="36"/>
      <c r="U969" s="36"/>
      <c r="V969" s="36"/>
      <c r="W969" s="36"/>
      <c r="X969" s="36"/>
      <c r="Y969" s="36"/>
      <c r="Z969" s="36"/>
    </row>
    <row r="970" spans="1:26" ht="12.75" customHeight="1">
      <c r="A970" s="36"/>
      <c r="B970" s="36"/>
      <c r="C970" s="36"/>
      <c r="D970" s="98"/>
      <c r="E970" s="98"/>
      <c r="F970" s="98"/>
      <c r="G970" s="98"/>
      <c r="H970" s="98"/>
      <c r="I970" s="36"/>
      <c r="J970" s="36"/>
      <c r="K970" s="36"/>
      <c r="L970" s="36"/>
      <c r="M970" s="36"/>
      <c r="N970" s="36"/>
      <c r="O970" s="36"/>
      <c r="P970" s="36"/>
      <c r="Q970" s="36"/>
      <c r="R970" s="36"/>
      <c r="S970" s="36"/>
      <c r="T970" s="36"/>
      <c r="U970" s="36"/>
      <c r="V970" s="36"/>
      <c r="W970" s="36"/>
      <c r="X970" s="36"/>
      <c r="Y970" s="36"/>
      <c r="Z970" s="36"/>
    </row>
    <row r="971" spans="1:26" ht="12.75" customHeight="1">
      <c r="A971" s="36"/>
      <c r="B971" s="36"/>
      <c r="C971" s="36"/>
      <c r="D971" s="98"/>
      <c r="E971" s="98"/>
      <c r="F971" s="98"/>
      <c r="G971" s="98"/>
      <c r="H971" s="98"/>
      <c r="I971" s="36"/>
      <c r="J971" s="36"/>
      <c r="K971" s="36"/>
      <c r="L971" s="36"/>
      <c r="M971" s="36"/>
      <c r="N971" s="36"/>
      <c r="O971" s="36"/>
      <c r="P971" s="36"/>
      <c r="Q971" s="36"/>
      <c r="R971" s="36"/>
      <c r="S971" s="36"/>
      <c r="T971" s="36"/>
      <c r="U971" s="36"/>
      <c r="V971" s="36"/>
      <c r="W971" s="36"/>
      <c r="X971" s="36"/>
      <c r="Y971" s="36"/>
      <c r="Z971" s="36"/>
    </row>
    <row r="972" spans="1:26" ht="12.75" customHeight="1">
      <c r="A972" s="36"/>
      <c r="B972" s="36"/>
      <c r="C972" s="36"/>
      <c r="D972" s="98"/>
      <c r="E972" s="98"/>
      <c r="F972" s="98"/>
      <c r="G972" s="98"/>
      <c r="H972" s="98"/>
      <c r="I972" s="36"/>
      <c r="J972" s="36"/>
      <c r="K972" s="36"/>
      <c r="L972" s="36"/>
      <c r="M972" s="36"/>
      <c r="N972" s="36"/>
      <c r="O972" s="36"/>
      <c r="P972" s="36"/>
      <c r="Q972" s="36"/>
      <c r="R972" s="36"/>
      <c r="S972" s="36"/>
      <c r="T972" s="36"/>
      <c r="U972" s="36"/>
      <c r="V972" s="36"/>
      <c r="W972" s="36"/>
      <c r="X972" s="36"/>
      <c r="Y972" s="36"/>
      <c r="Z972" s="36"/>
    </row>
    <row r="973" spans="1:26" ht="12.75" customHeight="1">
      <c r="A973" s="36"/>
      <c r="B973" s="36"/>
      <c r="C973" s="36"/>
      <c r="D973" s="98"/>
      <c r="E973" s="98"/>
      <c r="F973" s="98"/>
      <c r="G973" s="98"/>
      <c r="H973" s="98"/>
      <c r="I973" s="36"/>
      <c r="J973" s="36"/>
      <c r="K973" s="36"/>
      <c r="L973" s="36"/>
      <c r="M973" s="36"/>
      <c r="N973" s="36"/>
      <c r="O973" s="36"/>
      <c r="P973" s="36"/>
      <c r="Q973" s="36"/>
      <c r="R973" s="36"/>
      <c r="S973" s="36"/>
      <c r="T973" s="36"/>
      <c r="U973" s="36"/>
      <c r="V973" s="36"/>
      <c r="W973" s="36"/>
      <c r="X973" s="36"/>
      <c r="Y973" s="36"/>
      <c r="Z973" s="36"/>
    </row>
    <row r="974" spans="1:26" ht="12.75" customHeight="1">
      <c r="A974" s="36"/>
      <c r="B974" s="36"/>
      <c r="C974" s="36"/>
      <c r="D974" s="98"/>
      <c r="E974" s="98"/>
      <c r="F974" s="98"/>
      <c r="G974" s="98"/>
      <c r="H974" s="98"/>
      <c r="I974" s="36"/>
      <c r="J974" s="36"/>
      <c r="K974" s="36"/>
      <c r="L974" s="36"/>
      <c r="M974" s="36"/>
      <c r="N974" s="36"/>
      <c r="O974" s="36"/>
      <c r="P974" s="36"/>
      <c r="Q974" s="36"/>
      <c r="R974" s="36"/>
      <c r="S974" s="36"/>
      <c r="T974" s="36"/>
      <c r="U974" s="36"/>
      <c r="V974" s="36"/>
      <c r="W974" s="36"/>
      <c r="X974" s="36"/>
      <c r="Y974" s="36"/>
      <c r="Z974" s="36"/>
    </row>
    <row r="975" spans="1:26" ht="12.75" customHeight="1">
      <c r="A975" s="36"/>
      <c r="B975" s="36"/>
      <c r="C975" s="36"/>
      <c r="D975" s="98"/>
      <c r="E975" s="98"/>
      <c r="F975" s="98"/>
      <c r="G975" s="98"/>
      <c r="H975" s="98"/>
      <c r="I975" s="36"/>
      <c r="J975" s="36"/>
      <c r="K975" s="36"/>
      <c r="L975" s="36"/>
      <c r="M975" s="36"/>
      <c r="N975" s="36"/>
      <c r="O975" s="36"/>
      <c r="P975" s="36"/>
      <c r="Q975" s="36"/>
      <c r="R975" s="36"/>
      <c r="S975" s="36"/>
      <c r="T975" s="36"/>
      <c r="U975" s="36"/>
      <c r="V975" s="36"/>
      <c r="W975" s="36"/>
      <c r="X975" s="36"/>
      <c r="Y975" s="36"/>
      <c r="Z975" s="36"/>
    </row>
    <row r="976" spans="1:26" ht="12.75" customHeight="1">
      <c r="A976" s="36"/>
      <c r="B976" s="36"/>
      <c r="C976" s="36"/>
      <c r="D976" s="98"/>
      <c r="E976" s="98"/>
      <c r="F976" s="98"/>
      <c r="G976" s="98"/>
      <c r="H976" s="98"/>
      <c r="I976" s="36"/>
      <c r="J976" s="36"/>
      <c r="K976" s="36"/>
      <c r="L976" s="36"/>
      <c r="M976" s="36"/>
      <c r="N976" s="36"/>
      <c r="O976" s="36"/>
      <c r="P976" s="36"/>
      <c r="Q976" s="36"/>
      <c r="R976" s="36"/>
      <c r="S976" s="36"/>
      <c r="T976" s="36"/>
      <c r="U976" s="36"/>
      <c r="V976" s="36"/>
      <c r="W976" s="36"/>
      <c r="X976" s="36"/>
      <c r="Y976" s="36"/>
      <c r="Z976" s="36"/>
    </row>
    <row r="977" spans="1:26" ht="12.75" customHeight="1">
      <c r="A977" s="36"/>
      <c r="B977" s="36"/>
      <c r="C977" s="36"/>
      <c r="D977" s="98"/>
      <c r="E977" s="98"/>
      <c r="F977" s="98"/>
      <c r="G977" s="98"/>
      <c r="H977" s="98"/>
      <c r="I977" s="36"/>
      <c r="J977" s="36"/>
      <c r="K977" s="36"/>
      <c r="L977" s="36"/>
      <c r="M977" s="36"/>
      <c r="N977" s="36"/>
      <c r="O977" s="36"/>
      <c r="P977" s="36"/>
      <c r="Q977" s="36"/>
      <c r="R977" s="36"/>
      <c r="S977" s="36"/>
      <c r="T977" s="36"/>
      <c r="U977" s="36"/>
      <c r="V977" s="36"/>
      <c r="W977" s="36"/>
      <c r="X977" s="36"/>
      <c r="Y977" s="36"/>
      <c r="Z977" s="36"/>
    </row>
    <row r="978" spans="1:26" ht="12.75" customHeight="1">
      <c r="A978" s="36"/>
      <c r="B978" s="36"/>
      <c r="C978" s="36"/>
      <c r="D978" s="98"/>
      <c r="E978" s="98"/>
      <c r="F978" s="98"/>
      <c r="G978" s="98"/>
      <c r="H978" s="98"/>
      <c r="I978" s="36"/>
      <c r="J978" s="36"/>
      <c r="K978" s="36"/>
      <c r="L978" s="36"/>
      <c r="M978" s="36"/>
      <c r="N978" s="36"/>
      <c r="O978" s="36"/>
      <c r="P978" s="36"/>
      <c r="Q978" s="36"/>
      <c r="R978" s="36"/>
      <c r="S978" s="36"/>
      <c r="T978" s="36"/>
      <c r="U978" s="36"/>
      <c r="V978" s="36"/>
      <c r="W978" s="36"/>
      <c r="X978" s="36"/>
      <c r="Y978" s="36"/>
      <c r="Z978" s="36"/>
    </row>
    <row r="979" spans="1:26" ht="12.75" customHeight="1">
      <c r="A979" s="36"/>
      <c r="B979" s="36"/>
      <c r="C979" s="36"/>
      <c r="D979" s="98"/>
      <c r="E979" s="98"/>
      <c r="F979" s="98"/>
      <c r="G979" s="98"/>
      <c r="H979" s="98"/>
      <c r="I979" s="36"/>
      <c r="J979" s="36"/>
      <c r="K979" s="36"/>
      <c r="L979" s="36"/>
      <c r="M979" s="36"/>
      <c r="N979" s="36"/>
      <c r="O979" s="36"/>
      <c r="P979" s="36"/>
      <c r="Q979" s="36"/>
      <c r="R979" s="36"/>
      <c r="S979" s="36"/>
      <c r="T979" s="36"/>
      <c r="U979" s="36"/>
      <c r="V979" s="36"/>
      <c r="W979" s="36"/>
      <c r="X979" s="36"/>
      <c r="Y979" s="36"/>
      <c r="Z979" s="36"/>
    </row>
    <row r="980" spans="1:26" ht="12.75" customHeight="1">
      <c r="A980" s="36"/>
      <c r="B980" s="36"/>
      <c r="C980" s="36"/>
      <c r="D980" s="98"/>
      <c r="E980" s="98"/>
      <c r="F980" s="98"/>
      <c r="G980" s="98"/>
      <c r="H980" s="98"/>
      <c r="I980" s="36"/>
      <c r="J980" s="36"/>
      <c r="K980" s="36"/>
      <c r="L980" s="36"/>
      <c r="M980" s="36"/>
      <c r="N980" s="36"/>
      <c r="O980" s="36"/>
      <c r="P980" s="36"/>
      <c r="Q980" s="36"/>
      <c r="R980" s="36"/>
      <c r="S980" s="36"/>
      <c r="T980" s="36"/>
      <c r="U980" s="36"/>
      <c r="V980" s="36"/>
      <c r="W980" s="36"/>
      <c r="X980" s="36"/>
      <c r="Y980" s="36"/>
      <c r="Z980" s="36"/>
    </row>
    <row r="981" spans="1:26" ht="12.75" customHeight="1">
      <c r="A981" s="36"/>
      <c r="B981" s="36"/>
      <c r="C981" s="36"/>
      <c r="D981" s="98"/>
      <c r="E981" s="98"/>
      <c r="F981" s="98"/>
      <c r="G981" s="98"/>
      <c r="H981" s="98"/>
      <c r="I981" s="36"/>
      <c r="J981" s="36"/>
      <c r="K981" s="36"/>
      <c r="L981" s="36"/>
      <c r="M981" s="36"/>
      <c r="N981" s="36"/>
      <c r="O981" s="36"/>
      <c r="P981" s="36"/>
      <c r="Q981" s="36"/>
      <c r="R981" s="36"/>
      <c r="S981" s="36"/>
      <c r="T981" s="36"/>
      <c r="U981" s="36"/>
      <c r="V981" s="36"/>
      <c r="W981" s="36"/>
      <c r="X981" s="36"/>
      <c r="Y981" s="36"/>
      <c r="Z981" s="36"/>
    </row>
    <row r="982" spans="1:26" ht="12.75" customHeight="1">
      <c r="A982" s="36"/>
      <c r="B982" s="36"/>
      <c r="C982" s="36"/>
      <c r="D982" s="98"/>
      <c r="E982" s="98"/>
      <c r="F982" s="98"/>
      <c r="G982" s="98"/>
      <c r="H982" s="98"/>
      <c r="I982" s="36"/>
      <c r="J982" s="36"/>
      <c r="K982" s="36"/>
      <c r="L982" s="36"/>
      <c r="M982" s="36"/>
      <c r="N982" s="36"/>
      <c r="O982" s="36"/>
      <c r="P982" s="36"/>
      <c r="Q982" s="36"/>
      <c r="R982" s="36"/>
      <c r="S982" s="36"/>
      <c r="T982" s="36"/>
      <c r="U982" s="36"/>
      <c r="V982" s="36"/>
      <c r="W982" s="36"/>
      <c r="X982" s="36"/>
      <c r="Y982" s="36"/>
      <c r="Z982" s="36"/>
    </row>
    <row r="983" spans="1:26" ht="12.75" customHeight="1">
      <c r="A983" s="36"/>
      <c r="B983" s="36"/>
      <c r="C983" s="36"/>
      <c r="D983" s="98"/>
      <c r="E983" s="98"/>
      <c r="F983" s="98"/>
      <c r="G983" s="98"/>
      <c r="H983" s="98"/>
      <c r="I983" s="36"/>
      <c r="J983" s="36"/>
      <c r="K983" s="36"/>
      <c r="L983" s="36"/>
      <c r="M983" s="36"/>
      <c r="N983" s="36"/>
      <c r="O983" s="36"/>
      <c r="P983" s="36"/>
      <c r="Q983" s="36"/>
      <c r="R983" s="36"/>
      <c r="S983" s="36"/>
      <c r="T983" s="36"/>
      <c r="U983" s="36"/>
      <c r="V983" s="36"/>
      <c r="W983" s="36"/>
      <c r="X983" s="36"/>
      <c r="Y983" s="36"/>
      <c r="Z983" s="36"/>
    </row>
    <row r="984" spans="1:26" ht="12.75" customHeight="1">
      <c r="A984" s="36"/>
      <c r="B984" s="36"/>
      <c r="C984" s="36"/>
      <c r="D984" s="98"/>
      <c r="E984" s="98"/>
      <c r="F984" s="98"/>
      <c r="G984" s="98"/>
      <c r="H984" s="98"/>
      <c r="I984" s="36"/>
      <c r="J984" s="36"/>
      <c r="K984" s="36"/>
      <c r="L984" s="36"/>
      <c r="M984" s="36"/>
      <c r="N984" s="36"/>
      <c r="O984" s="36"/>
      <c r="P984" s="36"/>
      <c r="Q984" s="36"/>
      <c r="R984" s="36"/>
      <c r="S984" s="36"/>
      <c r="T984" s="36"/>
      <c r="U984" s="36"/>
      <c r="V984" s="36"/>
      <c r="W984" s="36"/>
      <c r="X984" s="36"/>
      <c r="Y984" s="36"/>
      <c r="Z984" s="36"/>
    </row>
    <row r="985" spans="1:26" ht="12.75" customHeight="1">
      <c r="A985" s="36"/>
      <c r="B985" s="36"/>
      <c r="C985" s="36"/>
      <c r="D985" s="98"/>
      <c r="E985" s="98"/>
      <c r="F985" s="98"/>
      <c r="G985" s="98"/>
      <c r="H985" s="98"/>
      <c r="I985" s="36"/>
      <c r="J985" s="36"/>
      <c r="K985" s="36"/>
      <c r="L985" s="36"/>
      <c r="M985" s="36"/>
      <c r="N985" s="36"/>
      <c r="O985" s="36"/>
      <c r="P985" s="36"/>
      <c r="Q985" s="36"/>
      <c r="R985" s="36"/>
      <c r="S985" s="36"/>
      <c r="T985" s="36"/>
      <c r="U985" s="36"/>
      <c r="V985" s="36"/>
      <c r="W985" s="36"/>
      <c r="X985" s="36"/>
      <c r="Y985" s="36"/>
      <c r="Z985" s="36"/>
    </row>
    <row r="986" spans="1:26" ht="12.75" customHeight="1">
      <c r="A986" s="36"/>
      <c r="B986" s="36"/>
      <c r="C986" s="36"/>
      <c r="D986" s="98"/>
      <c r="E986" s="98"/>
      <c r="F986" s="98"/>
      <c r="G986" s="98"/>
      <c r="H986" s="98"/>
      <c r="I986" s="36"/>
      <c r="J986" s="36"/>
      <c r="K986" s="36"/>
      <c r="L986" s="36"/>
      <c r="M986" s="36"/>
      <c r="N986" s="36"/>
      <c r="O986" s="36"/>
      <c r="P986" s="36"/>
      <c r="Q986" s="36"/>
      <c r="R986" s="36"/>
      <c r="S986" s="36"/>
      <c r="T986" s="36"/>
      <c r="U986" s="36"/>
      <c r="V986" s="36"/>
      <c r="W986" s="36"/>
      <c r="X986" s="36"/>
      <c r="Y986" s="36"/>
      <c r="Z986" s="36"/>
    </row>
    <row r="987" spans="1:26" ht="12.75" customHeight="1">
      <c r="A987" s="36"/>
      <c r="B987" s="36"/>
      <c r="C987" s="36"/>
      <c r="D987" s="98"/>
      <c r="E987" s="98"/>
      <c r="F987" s="98"/>
      <c r="G987" s="98"/>
      <c r="H987" s="98"/>
      <c r="I987" s="36"/>
      <c r="J987" s="36"/>
      <c r="K987" s="36"/>
      <c r="L987" s="36"/>
      <c r="M987" s="36"/>
      <c r="N987" s="36"/>
      <c r="O987" s="36"/>
      <c r="P987" s="36"/>
      <c r="Q987" s="36"/>
      <c r="R987" s="36"/>
      <c r="S987" s="36"/>
      <c r="T987" s="36"/>
      <c r="U987" s="36"/>
      <c r="V987" s="36"/>
      <c r="W987" s="36"/>
      <c r="X987" s="36"/>
      <c r="Y987" s="36"/>
      <c r="Z987" s="36"/>
    </row>
    <row r="988" spans="1:26" ht="12.75" customHeight="1">
      <c r="A988" s="36"/>
      <c r="B988" s="36"/>
      <c r="C988" s="36"/>
      <c r="D988" s="98"/>
      <c r="E988" s="98"/>
      <c r="F988" s="98"/>
      <c r="G988" s="98"/>
      <c r="H988" s="98"/>
      <c r="I988" s="36"/>
      <c r="J988" s="36"/>
      <c r="K988" s="36"/>
      <c r="L988" s="36"/>
      <c r="M988" s="36"/>
      <c r="N988" s="36"/>
      <c r="O988" s="36"/>
      <c r="P988" s="36"/>
      <c r="Q988" s="36"/>
      <c r="R988" s="36"/>
      <c r="S988" s="36"/>
      <c r="T988" s="36"/>
      <c r="U988" s="36"/>
      <c r="V988" s="36"/>
      <c r="W988" s="36"/>
      <c r="X988" s="36"/>
      <c r="Y988" s="36"/>
      <c r="Z988" s="36"/>
    </row>
    <row r="989" spans="1:26" ht="12.75" customHeight="1">
      <c r="A989" s="36"/>
      <c r="B989" s="36"/>
      <c r="C989" s="36"/>
      <c r="D989" s="98"/>
      <c r="E989" s="98"/>
      <c r="F989" s="98"/>
      <c r="G989" s="98"/>
      <c r="H989" s="98"/>
      <c r="I989" s="36"/>
      <c r="J989" s="36"/>
      <c r="K989" s="36"/>
      <c r="L989" s="36"/>
      <c r="M989" s="36"/>
      <c r="N989" s="36"/>
      <c r="O989" s="36"/>
      <c r="P989" s="36"/>
      <c r="Q989" s="36"/>
      <c r="R989" s="36"/>
      <c r="S989" s="36"/>
      <c r="T989" s="36"/>
      <c r="U989" s="36"/>
      <c r="V989" s="36"/>
      <c r="W989" s="36"/>
      <c r="X989" s="36"/>
      <c r="Y989" s="36"/>
      <c r="Z989" s="36"/>
    </row>
    <row r="990" spans="1:26" ht="12.75" customHeight="1">
      <c r="A990" s="36"/>
      <c r="B990" s="36"/>
      <c r="C990" s="36"/>
      <c r="D990" s="98"/>
      <c r="E990" s="98"/>
      <c r="F990" s="98"/>
      <c r="G990" s="98"/>
      <c r="H990" s="98"/>
      <c r="I990" s="36"/>
      <c r="J990" s="36"/>
      <c r="K990" s="36"/>
      <c r="L990" s="36"/>
      <c r="M990" s="36"/>
      <c r="N990" s="36"/>
      <c r="O990" s="36"/>
      <c r="P990" s="36"/>
      <c r="Q990" s="36"/>
      <c r="R990" s="36"/>
      <c r="S990" s="36"/>
      <c r="T990" s="36"/>
      <c r="U990" s="36"/>
      <c r="V990" s="36"/>
      <c r="W990" s="36"/>
      <c r="X990" s="36"/>
      <c r="Y990" s="36"/>
      <c r="Z990" s="36"/>
    </row>
    <row r="991" spans="1:26" ht="12.75" customHeight="1">
      <c r="A991" s="36"/>
      <c r="B991" s="36"/>
      <c r="C991" s="36"/>
      <c r="D991" s="98"/>
      <c r="E991" s="98"/>
      <c r="F991" s="98"/>
      <c r="G991" s="98"/>
      <c r="H991" s="98"/>
      <c r="I991" s="36"/>
      <c r="J991" s="36"/>
      <c r="K991" s="36"/>
      <c r="L991" s="36"/>
      <c r="M991" s="36"/>
      <c r="N991" s="36"/>
      <c r="O991" s="36"/>
      <c r="P991" s="36"/>
      <c r="Q991" s="36"/>
      <c r="R991" s="36"/>
      <c r="S991" s="36"/>
      <c r="T991" s="36"/>
      <c r="U991" s="36"/>
      <c r="V991" s="36"/>
      <c r="W991" s="36"/>
      <c r="X991" s="36"/>
      <c r="Y991" s="36"/>
      <c r="Z991" s="36"/>
    </row>
    <row r="992" spans="1:26" ht="12.75" customHeight="1">
      <c r="A992" s="36"/>
      <c r="B992" s="36"/>
      <c r="C992" s="36"/>
      <c r="D992" s="98"/>
      <c r="E992" s="98"/>
      <c r="F992" s="98"/>
      <c r="G992" s="98"/>
      <c r="H992" s="98"/>
      <c r="I992" s="36"/>
      <c r="J992" s="36"/>
      <c r="K992" s="36"/>
      <c r="L992" s="36"/>
      <c r="M992" s="36"/>
      <c r="N992" s="36"/>
      <c r="O992" s="36"/>
      <c r="P992" s="36"/>
      <c r="Q992" s="36"/>
      <c r="R992" s="36"/>
      <c r="S992" s="36"/>
      <c r="T992" s="36"/>
      <c r="U992" s="36"/>
      <c r="V992" s="36"/>
      <c r="W992" s="36"/>
      <c r="X992" s="36"/>
      <c r="Y992" s="36"/>
      <c r="Z992" s="36"/>
    </row>
    <row r="993" spans="1:26" ht="12.75" customHeight="1">
      <c r="A993" s="36"/>
      <c r="B993" s="36"/>
      <c r="C993" s="36"/>
      <c r="D993" s="98"/>
      <c r="E993" s="98"/>
      <c r="F993" s="98"/>
      <c r="G993" s="98"/>
      <c r="H993" s="98"/>
      <c r="I993" s="36"/>
      <c r="J993" s="36"/>
      <c r="K993" s="36"/>
      <c r="L993" s="36"/>
      <c r="M993" s="36"/>
      <c r="N993" s="36"/>
      <c r="O993" s="36"/>
      <c r="P993" s="36"/>
      <c r="Q993" s="36"/>
      <c r="R993" s="36"/>
      <c r="S993" s="36"/>
      <c r="T993" s="36"/>
      <c r="U993" s="36"/>
      <c r="V993" s="36"/>
      <c r="W993" s="36"/>
      <c r="X993" s="36"/>
      <c r="Y993" s="36"/>
      <c r="Z993" s="36"/>
    </row>
    <row r="994" spans="1:26" ht="12.75" customHeight="1">
      <c r="A994" s="36"/>
      <c r="B994" s="36"/>
      <c r="C994" s="36"/>
      <c r="D994" s="98"/>
      <c r="E994" s="98"/>
      <c r="F994" s="98"/>
      <c r="G994" s="98"/>
      <c r="H994" s="98"/>
      <c r="I994" s="36"/>
      <c r="J994" s="36"/>
      <c r="K994" s="36"/>
      <c r="L994" s="36"/>
      <c r="M994" s="36"/>
      <c r="N994" s="36"/>
      <c r="O994" s="36"/>
      <c r="P994" s="36"/>
      <c r="Q994" s="36"/>
      <c r="R994" s="36"/>
      <c r="S994" s="36"/>
      <c r="T994" s="36"/>
      <c r="U994" s="36"/>
      <c r="V994" s="36"/>
      <c r="W994" s="36"/>
      <c r="X994" s="36"/>
      <c r="Y994" s="36"/>
      <c r="Z994" s="36"/>
    </row>
    <row r="995" spans="1:26" ht="12.75" customHeight="1">
      <c r="A995" s="36"/>
      <c r="B995" s="36"/>
      <c r="C995" s="36"/>
      <c r="D995" s="98"/>
      <c r="E995" s="98"/>
      <c r="F995" s="98"/>
      <c r="G995" s="98"/>
      <c r="H995" s="98"/>
      <c r="I995" s="36"/>
      <c r="J995" s="36"/>
      <c r="K995" s="36"/>
      <c r="L995" s="36"/>
      <c r="M995" s="36"/>
      <c r="N995" s="36"/>
      <c r="O995" s="36"/>
      <c r="P995" s="36"/>
      <c r="Q995" s="36"/>
      <c r="R995" s="36"/>
      <c r="S995" s="36"/>
      <c r="T995" s="36"/>
      <c r="U995" s="36"/>
      <c r="V995" s="36"/>
      <c r="W995" s="36"/>
      <c r="X995" s="36"/>
      <c r="Y995" s="36"/>
      <c r="Z995" s="36"/>
    </row>
    <row r="996" spans="1:26" ht="12.75" customHeight="1">
      <c r="A996" s="36"/>
      <c r="B996" s="36"/>
      <c r="C996" s="36"/>
      <c r="D996" s="98"/>
      <c r="E996" s="98"/>
      <c r="F996" s="98"/>
      <c r="G996" s="98"/>
      <c r="H996" s="98"/>
      <c r="I996" s="36"/>
      <c r="J996" s="36"/>
      <c r="K996" s="36"/>
      <c r="L996" s="36"/>
      <c r="M996" s="36"/>
      <c r="N996" s="36"/>
      <c r="O996" s="36"/>
      <c r="P996" s="36"/>
      <c r="Q996" s="36"/>
      <c r="R996" s="36"/>
      <c r="S996" s="36"/>
      <c r="T996" s="36"/>
      <c r="U996" s="36"/>
      <c r="V996" s="36"/>
      <c r="W996" s="36"/>
      <c r="X996" s="36"/>
      <c r="Y996" s="36"/>
      <c r="Z996" s="36"/>
    </row>
    <row r="997" spans="1:26" ht="12.75" customHeight="1">
      <c r="A997" s="36"/>
      <c r="B997" s="36"/>
      <c r="C997" s="36"/>
      <c r="D997" s="98"/>
      <c r="E997" s="98"/>
      <c r="F997" s="98"/>
      <c r="G997" s="98"/>
      <c r="H997" s="98"/>
      <c r="I997" s="36"/>
      <c r="J997" s="36"/>
      <c r="K997" s="36"/>
      <c r="L997" s="36"/>
      <c r="M997" s="36"/>
      <c r="N997" s="36"/>
      <c r="O997" s="36"/>
      <c r="P997" s="36"/>
      <c r="Q997" s="36"/>
      <c r="R997" s="36"/>
      <c r="S997" s="36"/>
      <c r="T997" s="36"/>
      <c r="U997" s="36"/>
      <c r="V997" s="36"/>
      <c r="W997" s="36"/>
      <c r="X997" s="36"/>
      <c r="Y997" s="36"/>
      <c r="Z997" s="36"/>
    </row>
    <row r="998" spans="1:26" ht="12.75" customHeight="1">
      <c r="A998" s="36"/>
      <c r="B998" s="36"/>
      <c r="C998" s="36"/>
      <c r="D998" s="98"/>
      <c r="E998" s="98"/>
      <c r="F998" s="98"/>
      <c r="G998" s="98"/>
      <c r="H998" s="98"/>
      <c r="I998" s="36"/>
      <c r="J998" s="36"/>
      <c r="K998" s="36"/>
      <c r="L998" s="36"/>
      <c r="M998" s="36"/>
      <c r="N998" s="36"/>
      <c r="O998" s="36"/>
      <c r="P998" s="36"/>
      <c r="Q998" s="36"/>
      <c r="R998" s="36"/>
      <c r="S998" s="36"/>
      <c r="T998" s="36"/>
      <c r="U998" s="36"/>
      <c r="V998" s="36"/>
      <c r="W998" s="36"/>
      <c r="X998" s="36"/>
      <c r="Y998" s="36"/>
      <c r="Z998" s="36"/>
    </row>
    <row r="999" spans="1:26" ht="12.75" customHeight="1">
      <c r="A999" s="36"/>
      <c r="B999" s="36"/>
      <c r="C999" s="36"/>
      <c r="D999" s="98"/>
      <c r="E999" s="98"/>
      <c r="F999" s="98"/>
      <c r="G999" s="98"/>
      <c r="H999" s="98"/>
      <c r="I999" s="36"/>
      <c r="J999" s="36"/>
      <c r="K999" s="36"/>
      <c r="L999" s="36"/>
      <c r="M999" s="36"/>
      <c r="N999" s="36"/>
      <c r="O999" s="36"/>
      <c r="P999" s="36"/>
      <c r="Q999" s="36"/>
      <c r="R999" s="36"/>
      <c r="S999" s="36"/>
      <c r="T999" s="36"/>
      <c r="U999" s="36"/>
      <c r="V999" s="36"/>
      <c r="W999" s="36"/>
      <c r="X999" s="36"/>
      <c r="Y999" s="36"/>
      <c r="Z999" s="36"/>
    </row>
    <row r="1000" spans="1:26" ht="12.75" customHeight="1">
      <c r="A1000" s="36"/>
      <c r="B1000" s="36"/>
      <c r="C1000" s="36"/>
      <c r="D1000" s="98"/>
      <c r="E1000" s="98"/>
      <c r="F1000" s="98"/>
      <c r="G1000" s="98"/>
      <c r="H1000" s="98"/>
      <c r="I1000" s="36"/>
      <c r="J1000" s="36"/>
      <c r="K1000" s="36"/>
      <c r="L1000" s="36"/>
      <c r="M1000" s="36"/>
      <c r="N1000" s="36"/>
      <c r="O1000" s="36"/>
      <c r="P1000" s="36"/>
      <c r="Q1000" s="36"/>
      <c r="R1000" s="36"/>
      <c r="S1000" s="36"/>
      <c r="T1000" s="36"/>
      <c r="U1000" s="36"/>
      <c r="V1000" s="36"/>
      <c r="W1000" s="36"/>
      <c r="X1000" s="36"/>
      <c r="Y1000" s="36"/>
      <c r="Z1000" s="36"/>
    </row>
  </sheetData>
  <mergeCells count="116">
    <mergeCell ref="H35:H36"/>
    <mergeCell ref="H11:H12"/>
    <mergeCell ref="H13:H14"/>
    <mergeCell ref="H15:H16"/>
    <mergeCell ref="H17:H18"/>
    <mergeCell ref="H19:H20"/>
    <mergeCell ref="H21:H22"/>
    <mergeCell ref="A31:A32"/>
    <mergeCell ref="A33:A34"/>
    <mergeCell ref="A11:A12"/>
    <mergeCell ref="A13:A14"/>
    <mergeCell ref="A15:A16"/>
    <mergeCell ref="A17:A18"/>
    <mergeCell ref="A19:A20"/>
    <mergeCell ref="A21:A22"/>
    <mergeCell ref="A23:A24"/>
    <mergeCell ref="H23:H24"/>
    <mergeCell ref="H25:H26"/>
    <mergeCell ref="H27:H28"/>
    <mergeCell ref="H29:H30"/>
    <mergeCell ref="H31:H32"/>
    <mergeCell ref="H33:H34"/>
    <mergeCell ref="B11:D11"/>
    <mergeCell ref="B12:D12"/>
    <mergeCell ref="B13:D13"/>
    <mergeCell ref="B14:D14"/>
    <mergeCell ref="B15:D15"/>
    <mergeCell ref="B16:D16"/>
    <mergeCell ref="B17:D17"/>
    <mergeCell ref="B18:D18"/>
    <mergeCell ref="B19:D19"/>
    <mergeCell ref="A2:H2"/>
    <mergeCell ref="A3:H3"/>
    <mergeCell ref="A4:H4"/>
    <mergeCell ref="C5:G5"/>
    <mergeCell ref="A6:B6"/>
    <mergeCell ref="E6:F6"/>
    <mergeCell ref="E7:F7"/>
    <mergeCell ref="A7:B7"/>
    <mergeCell ref="A9:A10"/>
    <mergeCell ref="B9:D10"/>
    <mergeCell ref="E9:E10"/>
    <mergeCell ref="F9:F10"/>
    <mergeCell ref="G9:G10"/>
    <mergeCell ref="E63:F63"/>
    <mergeCell ref="G63:H63"/>
    <mergeCell ref="A65:H65"/>
    <mergeCell ref="A66:H66"/>
    <mergeCell ref="H51:H52"/>
    <mergeCell ref="H53:H54"/>
    <mergeCell ref="H55:H56"/>
    <mergeCell ref="H57:H58"/>
    <mergeCell ref="E60:H60"/>
    <mergeCell ref="E61:F62"/>
    <mergeCell ref="G61:H62"/>
    <mergeCell ref="B50:D50"/>
    <mergeCell ref="B51:D51"/>
    <mergeCell ref="B52:D52"/>
    <mergeCell ref="H37:H38"/>
    <mergeCell ref="H39:H40"/>
    <mergeCell ref="H41:H42"/>
    <mergeCell ref="H43:H44"/>
    <mergeCell ref="H45:H46"/>
    <mergeCell ref="H47:H48"/>
    <mergeCell ref="H49:H50"/>
    <mergeCell ref="B43:D43"/>
    <mergeCell ref="B44:D44"/>
    <mergeCell ref="B45:D45"/>
    <mergeCell ref="A51:A52"/>
    <mergeCell ref="A53:A54"/>
    <mergeCell ref="A55:A56"/>
    <mergeCell ref="A57:A58"/>
    <mergeCell ref="A37:A38"/>
    <mergeCell ref="A39:A40"/>
    <mergeCell ref="A41:A42"/>
    <mergeCell ref="A43:A44"/>
    <mergeCell ref="A45:A46"/>
    <mergeCell ref="A47:A48"/>
    <mergeCell ref="A49:A50"/>
    <mergeCell ref="B53:D53"/>
    <mergeCell ref="B54:D54"/>
    <mergeCell ref="B55:D55"/>
    <mergeCell ref="B56:D56"/>
    <mergeCell ref="B57:D57"/>
    <mergeCell ref="B58:D58"/>
    <mergeCell ref="B46:D46"/>
    <mergeCell ref="B47:D47"/>
    <mergeCell ref="B48:D48"/>
    <mergeCell ref="B49:D49"/>
    <mergeCell ref="A35:A36"/>
    <mergeCell ref="B35:D35"/>
    <mergeCell ref="B36:D36"/>
    <mergeCell ref="B37:D37"/>
    <mergeCell ref="B38:D38"/>
    <mergeCell ref="B39:D39"/>
    <mergeCell ref="B40:D40"/>
    <mergeCell ref="B41:D41"/>
    <mergeCell ref="B42:D42"/>
    <mergeCell ref="A25:A26"/>
    <mergeCell ref="A27:A28"/>
    <mergeCell ref="A29:A30"/>
    <mergeCell ref="B29:D29"/>
    <mergeCell ref="B30:D30"/>
    <mergeCell ref="B31:D31"/>
    <mergeCell ref="B32:D32"/>
    <mergeCell ref="B33:D33"/>
    <mergeCell ref="B34:D34"/>
    <mergeCell ref="B27:D27"/>
    <mergeCell ref="B28:D28"/>
    <mergeCell ref="B20:D20"/>
    <mergeCell ref="B21:D21"/>
    <mergeCell ref="B22:D22"/>
    <mergeCell ref="B23:D23"/>
    <mergeCell ref="B24:D24"/>
    <mergeCell ref="B25:D25"/>
    <mergeCell ref="B26:D26"/>
  </mergeCells>
  <dataValidations count="4">
    <dataValidation type="list" allowBlank="1" showInputMessage="1" showErrorMessage="1" prompt=" - " sqref="G7" xr:uid="{00000000-0002-0000-1000-000000000000}">
      <formula1>$C$200:$C$203</formula1>
    </dataValidation>
    <dataValidation type="list" allowBlank="1" showInputMessage="1" showErrorMessage="1" prompt=" - " sqref="D7" xr:uid="{00000000-0002-0000-1000-000001000000}">
      <formula1>$A$200:$A$205</formula1>
    </dataValidation>
    <dataValidation type="list" allowBlank="1" showInputMessage="1" showErrorMessage="1" prompt=" - " sqref="H7" xr:uid="{00000000-0002-0000-1000-000002000000}">
      <formula1>$D$200:$D$204</formula1>
    </dataValidation>
    <dataValidation type="list" allowBlank="1" showInputMessage="1" showErrorMessage="1" prompt=" - " sqref="E7" xr:uid="{00000000-0002-0000-1000-000003000000}">
      <formula1>IT194:IT196</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666699"/>
  </sheetPr>
  <dimension ref="A1:Z1000"/>
  <sheetViews>
    <sheetView showGridLines="0" workbookViewId="0">
      <pane ySplit="10" topLeftCell="A11" activePane="bottomLeft" state="frozen"/>
      <selection pane="bottomLeft" activeCell="B11" sqref="B11:B12"/>
    </sheetView>
  </sheetViews>
  <sheetFormatPr defaultColWidth="14.453125" defaultRowHeight="15" customHeight="1"/>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10.26953125" customWidth="1"/>
    <col min="10" max="10" width="2.453125" customWidth="1"/>
    <col min="11" max="11" width="15.81640625" customWidth="1"/>
    <col min="12" max="12" width="5.7265625" customWidth="1"/>
    <col min="13" max="13" width="2.453125" customWidth="1"/>
    <col min="14" max="14" width="9.81640625" customWidth="1"/>
    <col min="15" max="15" width="2.453125" customWidth="1"/>
    <col min="16" max="17" width="7.7265625" customWidth="1"/>
    <col min="18" max="26" width="10" customWidth="1"/>
  </cols>
  <sheetData>
    <row r="1" spans="1:26" ht="30" customHeight="1">
      <c r="A1" s="926" t="str">
        <f>IF(OR(J6="МУЖЧИНЫ И ЖЕНЩИНЫ",J6="ЮНОШИ И ДЕВУШКИ",J6="ЮНИОРЫ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СМЕШАННЫЙ ПАРНЫЙ РАЗРЯД“</v>
      </c>
      <c r="B1" s="588"/>
      <c r="C1" s="588"/>
      <c r="D1" s="588"/>
      <c r="E1" s="588"/>
      <c r="F1" s="588"/>
      <c r="G1" s="588"/>
      <c r="H1" s="588"/>
      <c r="I1" s="588"/>
      <c r="J1" s="588"/>
      <c r="K1" s="588"/>
      <c r="L1" s="588"/>
      <c r="M1" s="588"/>
      <c r="N1" s="588"/>
      <c r="O1" s="588"/>
      <c r="P1" s="588"/>
      <c r="Q1" s="588"/>
      <c r="R1" s="282"/>
      <c r="S1" s="282"/>
      <c r="T1" s="282"/>
      <c r="U1" s="282"/>
      <c r="V1" s="282"/>
      <c r="W1" s="282"/>
      <c r="X1" s="282"/>
      <c r="Y1" s="282"/>
      <c r="Z1" s="282"/>
    </row>
    <row r="2" spans="1:26" ht="12.75" customHeight="1">
      <c r="A2" s="927" t="s">
        <v>121</v>
      </c>
      <c r="B2" s="585"/>
      <c r="C2" s="585"/>
      <c r="D2" s="585"/>
      <c r="E2" s="585"/>
      <c r="F2" s="585"/>
      <c r="G2" s="585"/>
      <c r="H2" s="585"/>
      <c r="I2" s="585"/>
      <c r="J2" s="585"/>
      <c r="K2" s="585"/>
      <c r="L2" s="585"/>
      <c r="M2" s="585"/>
      <c r="N2" s="585"/>
      <c r="O2" s="585"/>
      <c r="P2" s="585"/>
      <c r="Q2" s="586"/>
      <c r="R2" s="282"/>
      <c r="S2" s="282"/>
      <c r="T2" s="282"/>
      <c r="U2" s="282"/>
      <c r="V2" s="282"/>
      <c r="W2" s="282"/>
      <c r="X2" s="282"/>
      <c r="Y2" s="282"/>
      <c r="Z2" s="282"/>
    </row>
    <row r="3" spans="1:26" ht="24.75" customHeight="1">
      <c r="A3" s="928" t="s">
        <v>249</v>
      </c>
      <c r="B3" s="585"/>
      <c r="C3" s="585"/>
      <c r="D3" s="585"/>
      <c r="E3" s="585"/>
      <c r="F3" s="585"/>
      <c r="G3" s="585"/>
      <c r="H3" s="585"/>
      <c r="I3" s="585"/>
      <c r="J3" s="585"/>
      <c r="K3" s="585"/>
      <c r="L3" s="585"/>
      <c r="M3" s="585"/>
      <c r="N3" s="585"/>
      <c r="O3" s="585"/>
      <c r="P3" s="585"/>
      <c r="Q3" s="586"/>
      <c r="R3" s="181"/>
      <c r="S3" s="181"/>
      <c r="T3" s="181"/>
      <c r="U3" s="181"/>
      <c r="V3" s="181"/>
      <c r="W3" s="181"/>
      <c r="X3" s="181"/>
      <c r="Y3" s="181"/>
      <c r="Z3" s="181"/>
    </row>
    <row r="4" spans="1:26" ht="12" customHeight="1">
      <c r="A4" s="282"/>
      <c r="B4" s="282"/>
      <c r="C4" s="282"/>
      <c r="D4" s="282"/>
      <c r="E4" s="282"/>
      <c r="F4" s="282"/>
      <c r="G4" s="282"/>
      <c r="H4" s="282"/>
      <c r="I4" s="282"/>
      <c r="J4" s="282"/>
      <c r="K4" s="282"/>
      <c r="L4" s="282"/>
      <c r="M4" s="282"/>
      <c r="N4" s="282"/>
      <c r="O4" s="282"/>
      <c r="P4" s="282"/>
      <c r="Q4" s="282"/>
      <c r="R4" s="282"/>
      <c r="S4" s="282"/>
      <c r="T4" s="282"/>
      <c r="U4" s="282"/>
      <c r="V4" s="282"/>
      <c r="W4" s="282"/>
      <c r="X4" s="282"/>
      <c r="Y4" s="282"/>
      <c r="Z4" s="282"/>
    </row>
    <row r="5" spans="1:26" ht="13.5" customHeight="1">
      <c r="A5" s="762" t="s">
        <v>122</v>
      </c>
      <c r="B5" s="585"/>
      <c r="C5" s="585"/>
      <c r="D5" s="586"/>
      <c r="E5" s="762" t="s">
        <v>123</v>
      </c>
      <c r="F5" s="586"/>
      <c r="G5" s="762" t="s">
        <v>124</v>
      </c>
      <c r="H5" s="585"/>
      <c r="I5" s="586"/>
      <c r="J5" s="762" t="s">
        <v>217</v>
      </c>
      <c r="K5" s="585"/>
      <c r="L5" s="585"/>
      <c r="M5" s="585"/>
      <c r="N5" s="586"/>
      <c r="O5" s="762" t="s">
        <v>218</v>
      </c>
      <c r="P5" s="586"/>
      <c r="Q5" s="130" t="s">
        <v>219</v>
      </c>
      <c r="R5" s="313"/>
      <c r="S5" s="313"/>
      <c r="T5" s="313"/>
      <c r="U5" s="313"/>
      <c r="V5" s="313"/>
      <c r="W5" s="313"/>
      <c r="X5" s="313"/>
      <c r="Y5" s="313"/>
      <c r="Z5" s="313"/>
    </row>
    <row r="6" spans="1:26" ht="12.75" customHeight="1">
      <c r="A6" s="757" t="s">
        <v>250</v>
      </c>
      <c r="B6" s="596"/>
      <c r="C6" s="596"/>
      <c r="D6" s="599"/>
      <c r="E6" s="850">
        <v>45408</v>
      </c>
      <c r="F6" s="599"/>
      <c r="G6" s="695" t="s">
        <v>306</v>
      </c>
      <c r="H6" s="585"/>
      <c r="I6" s="586"/>
      <c r="J6" s="695" t="s">
        <v>433</v>
      </c>
      <c r="K6" s="585"/>
      <c r="L6" s="585"/>
      <c r="M6" s="585"/>
      <c r="N6" s="586"/>
      <c r="O6" s="757" t="s">
        <v>74</v>
      </c>
      <c r="P6" s="599"/>
      <c r="Q6" s="222" t="s">
        <v>63</v>
      </c>
      <c r="R6" s="314"/>
      <c r="S6" s="314"/>
      <c r="T6" s="314"/>
      <c r="U6" s="314"/>
      <c r="V6" s="314"/>
      <c r="W6" s="314"/>
      <c r="X6" s="314"/>
      <c r="Y6" s="314"/>
      <c r="Z6" s="314"/>
    </row>
    <row r="7" spans="1:26" ht="10.5" customHeight="1">
      <c r="A7" s="315"/>
      <c r="B7" s="315"/>
      <c r="C7" s="316"/>
      <c r="D7" s="315"/>
      <c r="E7" s="315"/>
      <c r="F7" s="929"/>
      <c r="G7" s="588"/>
      <c r="H7" s="588"/>
      <c r="I7" s="929"/>
      <c r="J7" s="588"/>
      <c r="K7" s="588"/>
      <c r="L7" s="929"/>
      <c r="M7" s="588"/>
      <c r="N7" s="588"/>
      <c r="O7" s="929"/>
      <c r="P7" s="588"/>
      <c r="Q7" s="315"/>
      <c r="R7" s="282"/>
      <c r="S7" s="282"/>
      <c r="T7" s="282"/>
      <c r="U7" s="282"/>
      <c r="V7" s="282"/>
      <c r="W7" s="282"/>
      <c r="X7" s="282"/>
      <c r="Y7" s="282"/>
      <c r="Z7" s="282"/>
    </row>
    <row r="8" spans="1:26" ht="6" customHeight="1">
      <c r="A8" s="933" t="s">
        <v>352</v>
      </c>
      <c r="B8" s="934" t="s">
        <v>353</v>
      </c>
      <c r="C8" s="935"/>
      <c r="D8" s="936" t="s">
        <v>257</v>
      </c>
      <c r="E8" s="931" t="s">
        <v>258</v>
      </c>
      <c r="F8" s="931" t="s">
        <v>259</v>
      </c>
      <c r="G8" s="277"/>
      <c r="H8" s="317"/>
      <c r="I8" s="282"/>
      <c r="J8" s="282"/>
      <c r="K8" s="282"/>
      <c r="L8" s="282"/>
      <c r="M8" s="282"/>
      <c r="N8" s="282"/>
      <c r="O8" s="282"/>
      <c r="P8" s="282"/>
      <c r="Q8" s="282"/>
      <c r="R8" s="282"/>
      <c r="S8" s="282"/>
      <c r="T8" s="282"/>
      <c r="U8" s="282"/>
      <c r="V8" s="282"/>
      <c r="W8" s="282"/>
      <c r="X8" s="282"/>
      <c r="Y8" s="282"/>
      <c r="Z8" s="282"/>
    </row>
    <row r="9" spans="1:26" ht="9.75" customHeight="1">
      <c r="A9" s="594"/>
      <c r="B9" s="827"/>
      <c r="C9" s="827"/>
      <c r="D9" s="594"/>
      <c r="E9" s="588"/>
      <c r="F9" s="588"/>
      <c r="G9" s="290"/>
      <c r="H9" s="318"/>
      <c r="I9" s="930" t="s">
        <v>354</v>
      </c>
      <c r="J9" s="588"/>
      <c r="K9" s="588"/>
      <c r="L9" s="930" t="s">
        <v>355</v>
      </c>
      <c r="M9" s="588"/>
      <c r="N9" s="588"/>
      <c r="O9" s="588"/>
      <c r="P9" s="588"/>
      <c r="Q9" s="931"/>
      <c r="R9" s="282"/>
      <c r="S9" s="282"/>
      <c r="T9" s="282"/>
      <c r="U9" s="282"/>
      <c r="V9" s="282"/>
      <c r="W9" s="282"/>
      <c r="X9" s="282"/>
      <c r="Y9" s="282"/>
      <c r="Z9" s="282"/>
    </row>
    <row r="10" spans="1:26" ht="9.75" customHeight="1">
      <c r="A10" s="594"/>
      <c r="B10" s="827"/>
      <c r="C10" s="770"/>
      <c r="D10" s="775"/>
      <c r="E10" s="768"/>
      <c r="F10" s="768"/>
      <c r="G10" s="319"/>
      <c r="H10" s="320"/>
      <c r="I10" s="932" t="s">
        <v>356</v>
      </c>
      <c r="J10" s="596"/>
      <c r="K10" s="596"/>
      <c r="L10" s="596"/>
      <c r="M10" s="596"/>
      <c r="N10" s="596"/>
      <c r="O10" s="596"/>
      <c r="P10" s="596"/>
      <c r="Q10" s="588"/>
      <c r="R10" s="289"/>
      <c r="S10" s="289"/>
      <c r="T10" s="289"/>
      <c r="U10" s="289"/>
      <c r="V10" s="289"/>
      <c r="W10" s="289"/>
      <c r="X10" s="289"/>
      <c r="Y10" s="289"/>
      <c r="Z10" s="289"/>
    </row>
    <row r="11" spans="1:26" ht="21" customHeight="1">
      <c r="A11" s="937">
        <v>1</v>
      </c>
      <c r="B11" s="938">
        <v>1</v>
      </c>
      <c r="C11" s="939"/>
      <c r="D11" s="321" t="s">
        <v>310</v>
      </c>
      <c r="E11" s="322" t="s">
        <v>311</v>
      </c>
      <c r="F11" s="323" t="s">
        <v>266</v>
      </c>
      <c r="G11" s="925" t="s">
        <v>310</v>
      </c>
      <c r="H11" s="588"/>
      <c r="I11" s="588"/>
      <c r="J11" s="324"/>
      <c r="K11" s="325"/>
      <c r="L11" s="325"/>
      <c r="M11" s="316"/>
      <c r="N11" s="316"/>
      <c r="O11" s="316"/>
      <c r="P11" s="316"/>
      <c r="Q11" s="316"/>
      <c r="R11" s="289"/>
      <c r="S11" s="289"/>
      <c r="T11" s="289"/>
      <c r="U11" s="289"/>
      <c r="V11" s="289"/>
      <c r="W11" s="289"/>
      <c r="X11" s="289"/>
      <c r="Y11" s="289"/>
      <c r="Z11" s="289"/>
    </row>
    <row r="12" spans="1:26" ht="21" customHeight="1">
      <c r="A12" s="796"/>
      <c r="B12" s="689"/>
      <c r="C12" s="689"/>
      <c r="D12" s="326" t="s">
        <v>434</v>
      </c>
      <c r="E12" s="327" t="s">
        <v>435</v>
      </c>
      <c r="F12" s="328" t="s">
        <v>273</v>
      </c>
      <c r="G12" s="920" t="s">
        <v>434</v>
      </c>
      <c r="H12" s="596"/>
      <c r="I12" s="596"/>
      <c r="J12" s="324"/>
      <c r="K12" s="325"/>
      <c r="L12" s="325"/>
      <c r="M12" s="316"/>
      <c r="N12" s="316"/>
      <c r="O12" s="316"/>
      <c r="P12" s="316"/>
      <c r="Q12" s="316"/>
      <c r="R12" s="289"/>
      <c r="S12" s="289"/>
      <c r="T12" s="289"/>
      <c r="U12" s="289"/>
      <c r="V12" s="289"/>
      <c r="W12" s="289"/>
      <c r="X12" s="289"/>
      <c r="Y12" s="289"/>
      <c r="Z12" s="289"/>
    </row>
    <row r="13" spans="1:26" ht="21" customHeight="1">
      <c r="A13" s="940" t="s">
        <v>358</v>
      </c>
      <c r="B13" s="941">
        <v>2</v>
      </c>
      <c r="C13" s="942"/>
      <c r="D13" s="329" t="s">
        <v>398</v>
      </c>
      <c r="E13" s="330"/>
      <c r="F13" s="331"/>
      <c r="G13" s="332"/>
      <c r="H13" s="921"/>
      <c r="I13" s="591"/>
      <c r="J13" s="333"/>
      <c r="K13" s="334"/>
      <c r="L13" s="334"/>
      <c r="M13" s="335"/>
      <c r="N13" s="335"/>
      <c r="O13" s="335"/>
      <c r="P13" s="335"/>
      <c r="Q13" s="335"/>
      <c r="R13" s="283"/>
      <c r="S13" s="283"/>
      <c r="T13" s="283"/>
      <c r="U13" s="283"/>
      <c r="V13" s="283"/>
      <c r="W13" s="283"/>
      <c r="X13" s="283"/>
      <c r="Y13" s="283"/>
      <c r="Z13" s="283"/>
    </row>
    <row r="14" spans="1:26" ht="21" customHeight="1">
      <c r="A14" s="766"/>
      <c r="B14" s="770"/>
      <c r="C14" s="770"/>
      <c r="D14" s="336" t="s">
        <v>398</v>
      </c>
      <c r="E14" s="337"/>
      <c r="F14" s="338"/>
      <c r="G14" s="339"/>
      <c r="H14" s="333"/>
      <c r="I14" s="340"/>
      <c r="J14" s="333"/>
      <c r="K14" s="334"/>
      <c r="L14" s="334"/>
      <c r="M14" s="335"/>
      <c r="N14" s="335"/>
      <c r="O14" s="335"/>
      <c r="P14" s="335"/>
      <c r="Q14" s="335"/>
      <c r="R14" s="283"/>
      <c r="S14" s="283"/>
      <c r="T14" s="283"/>
      <c r="U14" s="283"/>
      <c r="V14" s="283"/>
      <c r="W14" s="283"/>
      <c r="X14" s="283"/>
      <c r="Y14" s="283"/>
      <c r="Z14" s="283"/>
    </row>
    <row r="15" spans="1:26" ht="21" customHeight="1">
      <c r="A15" s="341"/>
      <c r="B15" s="342"/>
      <c r="C15" s="343"/>
      <c r="D15" s="344"/>
      <c r="E15" s="344"/>
      <c r="F15" s="344"/>
      <c r="G15" s="148"/>
      <c r="H15" s="333"/>
      <c r="I15" s="340"/>
      <c r="J15" s="922" t="s">
        <v>310</v>
      </c>
      <c r="K15" s="588"/>
      <c r="L15" s="588"/>
      <c r="M15" s="333"/>
      <c r="N15" s="335"/>
      <c r="O15" s="335"/>
      <c r="P15" s="335"/>
      <c r="Q15" s="335"/>
      <c r="R15" s="283"/>
      <c r="S15" s="283"/>
      <c r="T15" s="283"/>
      <c r="U15" s="283"/>
      <c r="V15" s="283"/>
      <c r="W15" s="283"/>
      <c r="X15" s="283"/>
      <c r="Y15" s="283"/>
      <c r="Z15" s="283"/>
    </row>
    <row r="16" spans="1:26" ht="21" customHeight="1">
      <c r="A16" s="943"/>
      <c r="B16" s="944"/>
      <c r="C16" s="945"/>
      <c r="D16" s="946"/>
      <c r="E16" s="148"/>
      <c r="F16" s="946"/>
      <c r="G16" s="148"/>
      <c r="H16" s="333"/>
      <c r="I16" s="340"/>
      <c r="J16" s="923" t="s">
        <v>434</v>
      </c>
      <c r="K16" s="596"/>
      <c r="L16" s="596"/>
      <c r="M16" s="333"/>
      <c r="N16" s="335"/>
      <c r="O16" s="335"/>
      <c r="P16" s="335"/>
      <c r="Q16" s="335"/>
      <c r="R16" s="283"/>
      <c r="S16" s="283"/>
      <c r="T16" s="283"/>
      <c r="U16" s="283"/>
      <c r="V16" s="283"/>
      <c r="W16" s="283"/>
      <c r="X16" s="283"/>
      <c r="Y16" s="283"/>
      <c r="Z16" s="283"/>
    </row>
    <row r="17" spans="1:26" ht="21" customHeight="1">
      <c r="A17" s="588"/>
      <c r="B17" s="588"/>
      <c r="C17" s="588"/>
      <c r="D17" s="588"/>
      <c r="E17" s="148"/>
      <c r="F17" s="588"/>
      <c r="G17" s="148"/>
      <c r="H17" s="333"/>
      <c r="I17" s="340"/>
      <c r="J17" s="346"/>
      <c r="K17" s="921" t="s">
        <v>314</v>
      </c>
      <c r="L17" s="591"/>
      <c r="M17" s="333"/>
      <c r="N17" s="335"/>
      <c r="O17" s="335"/>
      <c r="P17" s="335"/>
      <c r="Q17" s="335"/>
      <c r="R17" s="283"/>
      <c r="S17" s="283"/>
      <c r="T17" s="283"/>
      <c r="U17" s="283"/>
      <c r="V17" s="283"/>
      <c r="W17" s="283"/>
      <c r="X17" s="283"/>
      <c r="Y17" s="283"/>
      <c r="Z17" s="283"/>
    </row>
    <row r="18" spans="1:26" ht="21" customHeight="1">
      <c r="A18" s="596"/>
      <c r="B18" s="596"/>
      <c r="C18" s="596"/>
      <c r="D18" s="596"/>
      <c r="E18" s="347"/>
      <c r="F18" s="596"/>
      <c r="G18" s="148"/>
      <c r="H18" s="335"/>
      <c r="I18" s="348"/>
      <c r="J18" s="349"/>
      <c r="K18" s="924"/>
      <c r="L18" s="598"/>
      <c r="M18" s="350"/>
      <c r="N18" s="335"/>
      <c r="O18" s="335"/>
      <c r="P18" s="335"/>
      <c r="Q18" s="335"/>
      <c r="R18" s="283"/>
      <c r="S18" s="283"/>
      <c r="T18" s="283"/>
      <c r="U18" s="283"/>
      <c r="V18" s="283"/>
      <c r="W18" s="283"/>
      <c r="X18" s="283"/>
      <c r="Y18" s="283"/>
      <c r="Z18" s="283"/>
    </row>
    <row r="19" spans="1:26" ht="21" customHeight="1">
      <c r="A19" s="937"/>
      <c r="B19" s="938">
        <v>3</v>
      </c>
      <c r="C19" s="939"/>
      <c r="D19" s="321" t="s">
        <v>436</v>
      </c>
      <c r="E19" s="322" t="s">
        <v>272</v>
      </c>
      <c r="F19" s="323" t="s">
        <v>273</v>
      </c>
      <c r="G19" s="925" t="s">
        <v>317</v>
      </c>
      <c r="H19" s="588"/>
      <c r="I19" s="598"/>
      <c r="J19" s="300"/>
      <c r="K19" s="300"/>
      <c r="L19" s="300"/>
      <c r="M19" s="350"/>
      <c r="N19" s="335"/>
      <c r="O19" s="335"/>
      <c r="P19" s="335"/>
      <c r="Q19" s="335"/>
      <c r="R19" s="283"/>
      <c r="S19" s="283"/>
      <c r="T19" s="283"/>
      <c r="U19" s="283"/>
      <c r="V19" s="283"/>
      <c r="W19" s="283"/>
      <c r="X19" s="283"/>
      <c r="Y19" s="283"/>
      <c r="Z19" s="283"/>
    </row>
    <row r="20" spans="1:26" ht="21" customHeight="1">
      <c r="A20" s="796"/>
      <c r="B20" s="689"/>
      <c r="C20" s="689"/>
      <c r="D20" s="326" t="s">
        <v>289</v>
      </c>
      <c r="E20" s="327" t="s">
        <v>290</v>
      </c>
      <c r="F20" s="328" t="s">
        <v>266</v>
      </c>
      <c r="G20" s="920" t="s">
        <v>289</v>
      </c>
      <c r="H20" s="596"/>
      <c r="I20" s="599"/>
      <c r="J20" s="300"/>
      <c r="K20" s="300"/>
      <c r="L20" s="300"/>
      <c r="M20" s="350"/>
      <c r="N20" s="335"/>
      <c r="O20" s="335"/>
      <c r="P20" s="335"/>
      <c r="Q20" s="335"/>
      <c r="R20" s="283"/>
      <c r="S20" s="283"/>
      <c r="T20" s="283"/>
      <c r="U20" s="283"/>
      <c r="V20" s="283"/>
      <c r="W20" s="283"/>
      <c r="X20" s="283"/>
      <c r="Y20" s="283"/>
      <c r="Z20" s="283"/>
    </row>
    <row r="21" spans="1:26" ht="21" customHeight="1">
      <c r="A21" s="940" t="s">
        <v>358</v>
      </c>
      <c r="B21" s="941">
        <v>4</v>
      </c>
      <c r="C21" s="942"/>
      <c r="D21" s="329" t="s">
        <v>437</v>
      </c>
      <c r="E21" s="330" t="s">
        <v>318</v>
      </c>
      <c r="F21" s="331" t="s">
        <v>273</v>
      </c>
      <c r="G21" s="332"/>
      <c r="H21" s="921" t="s">
        <v>404</v>
      </c>
      <c r="I21" s="590"/>
      <c r="J21" s="300"/>
      <c r="K21" s="351"/>
      <c r="L21" s="351"/>
      <c r="M21" s="352"/>
      <c r="N21" s="335"/>
      <c r="O21" s="335"/>
      <c r="P21" s="335"/>
      <c r="Q21" s="335"/>
      <c r="R21" s="283"/>
      <c r="S21" s="283"/>
      <c r="T21" s="283"/>
      <c r="U21" s="283"/>
      <c r="V21" s="283"/>
      <c r="W21" s="283"/>
      <c r="X21" s="283"/>
      <c r="Y21" s="283"/>
      <c r="Z21" s="283"/>
    </row>
    <row r="22" spans="1:26" ht="21" customHeight="1">
      <c r="A22" s="766"/>
      <c r="B22" s="770"/>
      <c r="C22" s="770"/>
      <c r="D22" s="336" t="s">
        <v>373</v>
      </c>
      <c r="E22" s="337" t="s">
        <v>374</v>
      </c>
      <c r="F22" s="338" t="s">
        <v>273</v>
      </c>
      <c r="G22" s="353"/>
      <c r="H22" s="333"/>
      <c r="I22" s="333"/>
      <c r="J22" s="300"/>
      <c r="K22" s="351"/>
      <c r="L22" s="351"/>
      <c r="M22" s="345"/>
      <c r="N22" s="300"/>
      <c r="O22" s="300"/>
      <c r="P22" s="300"/>
      <c r="Q22" s="300"/>
      <c r="R22" s="283"/>
      <c r="S22" s="283"/>
      <c r="T22" s="283"/>
      <c r="U22" s="283"/>
      <c r="V22" s="283"/>
      <c r="W22" s="283"/>
      <c r="X22" s="283"/>
      <c r="Y22" s="283"/>
      <c r="Z22" s="283"/>
    </row>
    <row r="23" spans="1:26" ht="21" customHeight="1">
      <c r="A23" s="341"/>
      <c r="B23" s="342"/>
      <c r="C23" s="343"/>
      <c r="D23" s="344"/>
      <c r="E23" s="344"/>
      <c r="F23" s="344"/>
      <c r="G23" s="148"/>
      <c r="H23" s="335"/>
      <c r="I23" s="335"/>
      <c r="J23" s="300"/>
      <c r="K23" s="351"/>
      <c r="L23" s="351"/>
      <c r="M23" s="922" t="s">
        <v>310</v>
      </c>
      <c r="N23" s="588"/>
      <c r="O23" s="588"/>
      <c r="P23" s="588"/>
      <c r="Q23" s="588"/>
      <c r="R23" s="283"/>
      <c r="S23" s="283"/>
      <c r="T23" s="283"/>
      <c r="U23" s="283"/>
      <c r="V23" s="283"/>
      <c r="W23" s="283"/>
      <c r="X23" s="283"/>
      <c r="Y23" s="283"/>
      <c r="Z23" s="283"/>
    </row>
    <row r="24" spans="1:26" ht="21" customHeight="1">
      <c r="A24" s="943"/>
      <c r="B24" s="944"/>
      <c r="C24" s="945"/>
      <c r="D24" s="946"/>
      <c r="E24" s="148"/>
      <c r="F24" s="946"/>
      <c r="G24" s="148"/>
      <c r="H24" s="335"/>
      <c r="I24" s="335"/>
      <c r="J24" s="300"/>
      <c r="K24" s="351"/>
      <c r="L24" s="351"/>
      <c r="M24" s="923" t="s">
        <v>434</v>
      </c>
      <c r="N24" s="596"/>
      <c r="O24" s="596"/>
      <c r="P24" s="596"/>
      <c r="Q24" s="596"/>
      <c r="R24" s="283"/>
      <c r="S24" s="283"/>
      <c r="T24" s="283"/>
      <c r="U24" s="283"/>
      <c r="V24" s="283"/>
      <c r="W24" s="283"/>
      <c r="X24" s="283"/>
      <c r="Y24" s="283"/>
      <c r="Z24" s="283"/>
    </row>
    <row r="25" spans="1:26" ht="21" customHeight="1">
      <c r="A25" s="588"/>
      <c r="B25" s="588"/>
      <c r="C25" s="588"/>
      <c r="D25" s="588"/>
      <c r="E25" s="148"/>
      <c r="F25" s="588"/>
      <c r="G25" s="148"/>
      <c r="H25" s="335"/>
      <c r="I25" s="335"/>
      <c r="J25" s="300"/>
      <c r="K25" s="351"/>
      <c r="L25" s="351"/>
      <c r="M25" s="346"/>
      <c r="N25" s="921" t="s">
        <v>438</v>
      </c>
      <c r="O25" s="590"/>
      <c r="P25" s="590"/>
      <c r="Q25" s="590"/>
      <c r="R25" s="283"/>
      <c r="S25" s="283"/>
      <c r="T25" s="283"/>
      <c r="U25" s="283"/>
      <c r="V25" s="283"/>
      <c r="W25" s="283"/>
      <c r="X25" s="283"/>
      <c r="Y25" s="283"/>
      <c r="Z25" s="283"/>
    </row>
    <row r="26" spans="1:26" ht="21" customHeight="1">
      <c r="A26" s="596"/>
      <c r="B26" s="596"/>
      <c r="C26" s="596"/>
      <c r="D26" s="596"/>
      <c r="E26" s="347"/>
      <c r="F26" s="596"/>
      <c r="G26" s="148"/>
      <c r="H26" s="333"/>
      <c r="I26" s="333"/>
      <c r="J26" s="300"/>
      <c r="K26" s="351"/>
      <c r="L26" s="351"/>
      <c r="M26" s="349"/>
      <c r="N26" s="924"/>
      <c r="O26" s="588"/>
      <c r="P26" s="588"/>
      <c r="Q26" s="300"/>
      <c r="R26" s="283"/>
      <c r="S26" s="283"/>
      <c r="T26" s="283"/>
      <c r="U26" s="283"/>
      <c r="V26" s="283"/>
      <c r="W26" s="283"/>
      <c r="X26" s="283"/>
      <c r="Y26" s="283"/>
      <c r="Z26" s="283"/>
    </row>
    <row r="27" spans="1:26" ht="21" customHeight="1">
      <c r="A27" s="937"/>
      <c r="B27" s="938">
        <v>5</v>
      </c>
      <c r="C27" s="939"/>
      <c r="D27" s="321" t="s">
        <v>327</v>
      </c>
      <c r="E27" s="322" t="s">
        <v>328</v>
      </c>
      <c r="F27" s="323" t="s">
        <v>266</v>
      </c>
      <c r="G27" s="925" t="s">
        <v>439</v>
      </c>
      <c r="H27" s="588"/>
      <c r="I27" s="588"/>
      <c r="J27" s="354"/>
      <c r="K27" s="351"/>
      <c r="L27" s="351"/>
      <c r="M27" s="352"/>
      <c r="N27" s="335"/>
      <c r="O27" s="335"/>
      <c r="P27" s="335"/>
      <c r="Q27" s="335"/>
      <c r="R27" s="283"/>
      <c r="S27" s="283"/>
      <c r="T27" s="283"/>
      <c r="U27" s="283"/>
      <c r="V27" s="283"/>
      <c r="W27" s="283"/>
      <c r="X27" s="283"/>
      <c r="Y27" s="283"/>
      <c r="Z27" s="283"/>
    </row>
    <row r="28" spans="1:26" ht="21" customHeight="1">
      <c r="A28" s="796"/>
      <c r="B28" s="689"/>
      <c r="C28" s="689"/>
      <c r="D28" s="326" t="s">
        <v>440</v>
      </c>
      <c r="E28" s="327" t="s">
        <v>275</v>
      </c>
      <c r="F28" s="328" t="s">
        <v>273</v>
      </c>
      <c r="G28" s="920" t="s">
        <v>291</v>
      </c>
      <c r="H28" s="596"/>
      <c r="I28" s="596"/>
      <c r="J28" s="354"/>
      <c r="K28" s="351"/>
      <c r="L28" s="351"/>
      <c r="M28" s="352"/>
      <c r="N28" s="335"/>
      <c r="O28" s="335"/>
      <c r="P28" s="335"/>
      <c r="Q28" s="335"/>
      <c r="R28" s="283"/>
      <c r="S28" s="283"/>
      <c r="T28" s="283"/>
      <c r="U28" s="283"/>
      <c r="V28" s="283"/>
      <c r="W28" s="283"/>
      <c r="X28" s="283"/>
      <c r="Y28" s="283"/>
      <c r="Z28" s="283"/>
    </row>
    <row r="29" spans="1:26" ht="21" customHeight="1">
      <c r="A29" s="940" t="s">
        <v>358</v>
      </c>
      <c r="B29" s="941">
        <v>6</v>
      </c>
      <c r="C29" s="942"/>
      <c r="D29" s="329" t="s">
        <v>321</v>
      </c>
      <c r="E29" s="330" t="s">
        <v>265</v>
      </c>
      <c r="F29" s="331" t="s">
        <v>266</v>
      </c>
      <c r="G29" s="332"/>
      <c r="H29" s="921" t="s">
        <v>441</v>
      </c>
      <c r="I29" s="591"/>
      <c r="J29" s="300"/>
      <c r="K29" s="300"/>
      <c r="L29" s="300"/>
      <c r="M29" s="350"/>
      <c r="N29" s="335"/>
      <c r="O29" s="335"/>
      <c r="P29" s="335"/>
      <c r="Q29" s="335"/>
      <c r="R29" s="283"/>
      <c r="S29" s="283"/>
      <c r="T29" s="283"/>
      <c r="U29" s="283"/>
      <c r="V29" s="283"/>
      <c r="W29" s="283"/>
      <c r="X29" s="283"/>
      <c r="Y29" s="283"/>
      <c r="Z29" s="283"/>
    </row>
    <row r="30" spans="1:26" ht="21" customHeight="1">
      <c r="A30" s="766"/>
      <c r="B30" s="770"/>
      <c r="C30" s="770"/>
      <c r="D30" s="336" t="s">
        <v>291</v>
      </c>
      <c r="E30" s="337" t="s">
        <v>292</v>
      </c>
      <c r="F30" s="338" t="s">
        <v>266</v>
      </c>
      <c r="G30" s="339"/>
      <c r="H30" s="333"/>
      <c r="I30" s="340"/>
      <c r="J30" s="300"/>
      <c r="K30" s="300"/>
      <c r="L30" s="300"/>
      <c r="M30" s="350"/>
      <c r="N30" s="335"/>
      <c r="O30" s="335"/>
      <c r="P30" s="335"/>
      <c r="Q30" s="335"/>
      <c r="R30" s="283"/>
      <c r="S30" s="283"/>
      <c r="T30" s="283"/>
      <c r="U30" s="283"/>
      <c r="V30" s="283"/>
      <c r="W30" s="283"/>
      <c r="X30" s="283"/>
      <c r="Y30" s="283"/>
      <c r="Z30" s="283"/>
    </row>
    <row r="31" spans="1:26" ht="21" customHeight="1">
      <c r="A31" s="341"/>
      <c r="B31" s="342"/>
      <c r="C31" s="343"/>
      <c r="D31" s="344"/>
      <c r="E31" s="344"/>
      <c r="F31" s="344"/>
      <c r="G31" s="148"/>
      <c r="H31" s="333"/>
      <c r="I31" s="340"/>
      <c r="J31" s="922" t="s">
        <v>442</v>
      </c>
      <c r="K31" s="588"/>
      <c r="L31" s="588"/>
      <c r="M31" s="350"/>
      <c r="N31" s="335"/>
      <c r="O31" s="335"/>
      <c r="P31" s="335"/>
      <c r="Q31" s="335"/>
      <c r="R31" s="283"/>
      <c r="S31" s="283"/>
      <c r="T31" s="283"/>
      <c r="U31" s="283"/>
      <c r="V31" s="283"/>
      <c r="W31" s="283"/>
      <c r="X31" s="283"/>
      <c r="Y31" s="283"/>
      <c r="Z31" s="283"/>
    </row>
    <row r="32" spans="1:26" ht="21" customHeight="1">
      <c r="A32" s="943"/>
      <c r="B32" s="944"/>
      <c r="C32" s="945"/>
      <c r="D32" s="946"/>
      <c r="E32" s="148"/>
      <c r="F32" s="946"/>
      <c r="G32" s="148"/>
      <c r="H32" s="333"/>
      <c r="I32" s="340"/>
      <c r="J32" s="923" t="s">
        <v>276</v>
      </c>
      <c r="K32" s="596"/>
      <c r="L32" s="596"/>
      <c r="M32" s="350"/>
      <c r="N32" s="335"/>
      <c r="O32" s="335"/>
      <c r="P32" s="335"/>
      <c r="Q32" s="335"/>
      <c r="R32" s="283"/>
      <c r="S32" s="283"/>
      <c r="T32" s="283"/>
      <c r="U32" s="283"/>
      <c r="V32" s="283"/>
      <c r="W32" s="283"/>
      <c r="X32" s="283"/>
      <c r="Y32" s="283"/>
      <c r="Z32" s="283"/>
    </row>
    <row r="33" spans="1:26" ht="21" customHeight="1">
      <c r="A33" s="588"/>
      <c r="B33" s="588"/>
      <c r="C33" s="588"/>
      <c r="D33" s="588"/>
      <c r="E33" s="148"/>
      <c r="F33" s="588"/>
      <c r="G33" s="148"/>
      <c r="H33" s="333"/>
      <c r="I33" s="340"/>
      <c r="J33" s="346"/>
      <c r="K33" s="921" t="s">
        <v>326</v>
      </c>
      <c r="L33" s="590"/>
      <c r="M33" s="333"/>
      <c r="N33" s="335"/>
      <c r="O33" s="335"/>
      <c r="P33" s="335"/>
      <c r="Q33" s="335"/>
      <c r="R33" s="283"/>
      <c r="S33" s="283"/>
      <c r="T33" s="283"/>
      <c r="U33" s="283"/>
      <c r="V33" s="283"/>
      <c r="W33" s="283"/>
      <c r="X33" s="283"/>
      <c r="Y33" s="283"/>
      <c r="Z33" s="283"/>
    </row>
    <row r="34" spans="1:26" ht="21" customHeight="1">
      <c r="A34" s="596"/>
      <c r="B34" s="596"/>
      <c r="C34" s="596"/>
      <c r="D34" s="596"/>
      <c r="E34" s="347"/>
      <c r="F34" s="596"/>
      <c r="G34" s="148"/>
      <c r="H34" s="335"/>
      <c r="I34" s="348"/>
      <c r="J34" s="349"/>
      <c r="K34" s="947"/>
      <c r="L34" s="588"/>
      <c r="M34" s="333"/>
      <c r="N34" s="335"/>
      <c r="O34" s="335"/>
      <c r="P34" s="333"/>
      <c r="Q34" s="333"/>
      <c r="R34" s="283"/>
      <c r="S34" s="283"/>
      <c r="T34" s="283"/>
      <c r="U34" s="283"/>
      <c r="V34" s="283"/>
      <c r="W34" s="283"/>
      <c r="X34" s="283"/>
      <c r="Y34" s="283"/>
      <c r="Z34" s="283"/>
    </row>
    <row r="35" spans="1:26" ht="21" customHeight="1">
      <c r="A35" s="937" t="s">
        <v>358</v>
      </c>
      <c r="B35" s="938">
        <v>7</v>
      </c>
      <c r="C35" s="939"/>
      <c r="D35" s="321" t="s">
        <v>443</v>
      </c>
      <c r="E35" s="322" t="s">
        <v>323</v>
      </c>
      <c r="F35" s="323" t="s">
        <v>266</v>
      </c>
      <c r="G35" s="925" t="s">
        <v>312</v>
      </c>
      <c r="H35" s="588"/>
      <c r="I35" s="598"/>
      <c r="J35" s="300"/>
      <c r="K35" s="351"/>
      <c r="L35" s="351"/>
      <c r="M35" s="335"/>
      <c r="N35" s="335"/>
      <c r="O35" s="335"/>
      <c r="P35" s="333"/>
      <c r="Q35" s="333"/>
      <c r="R35" s="283"/>
      <c r="S35" s="283"/>
      <c r="T35" s="283"/>
      <c r="U35" s="283"/>
      <c r="V35" s="283"/>
      <c r="W35" s="283"/>
      <c r="X35" s="283"/>
      <c r="Y35" s="283"/>
      <c r="Z35" s="283"/>
    </row>
    <row r="36" spans="1:26" ht="21" customHeight="1">
      <c r="A36" s="796"/>
      <c r="B36" s="689"/>
      <c r="C36" s="689"/>
      <c r="D36" s="326" t="s">
        <v>444</v>
      </c>
      <c r="E36" s="327" t="s">
        <v>445</v>
      </c>
      <c r="F36" s="328" t="s">
        <v>266</v>
      </c>
      <c r="G36" s="920" t="s">
        <v>276</v>
      </c>
      <c r="H36" s="596"/>
      <c r="I36" s="599"/>
      <c r="J36" s="300"/>
      <c r="K36" s="351"/>
      <c r="L36" s="351"/>
      <c r="M36" s="335"/>
      <c r="N36" s="335"/>
      <c r="O36" s="335"/>
      <c r="P36" s="333"/>
      <c r="Q36" s="333"/>
      <c r="R36" s="283"/>
      <c r="S36" s="283"/>
      <c r="T36" s="283"/>
      <c r="U36" s="283"/>
      <c r="V36" s="283"/>
      <c r="W36" s="283"/>
      <c r="X36" s="283"/>
      <c r="Y36" s="283"/>
      <c r="Z36" s="283"/>
    </row>
    <row r="37" spans="1:26" ht="21" customHeight="1">
      <c r="A37" s="940">
        <v>2</v>
      </c>
      <c r="B37" s="941">
        <v>8</v>
      </c>
      <c r="C37" s="942"/>
      <c r="D37" s="329" t="s">
        <v>312</v>
      </c>
      <c r="E37" s="330" t="s">
        <v>313</v>
      </c>
      <c r="F37" s="331" t="s">
        <v>266</v>
      </c>
      <c r="G37" s="332"/>
      <c r="H37" s="921" t="s">
        <v>446</v>
      </c>
      <c r="I37" s="590"/>
      <c r="J37" s="300"/>
      <c r="K37" s="351"/>
      <c r="L37" s="351"/>
      <c r="M37" s="948" t="s">
        <v>295</v>
      </c>
      <c r="N37" s="588"/>
      <c r="O37" s="588"/>
      <c r="P37" s="588"/>
      <c r="Q37" s="588"/>
      <c r="R37" s="283"/>
      <c r="S37" s="283"/>
      <c r="T37" s="283"/>
      <c r="U37" s="283"/>
      <c r="V37" s="283"/>
      <c r="W37" s="283"/>
      <c r="X37" s="283"/>
      <c r="Y37" s="283"/>
      <c r="Z37" s="283"/>
    </row>
    <row r="38" spans="1:26" ht="21" customHeight="1">
      <c r="A38" s="766"/>
      <c r="B38" s="770"/>
      <c r="C38" s="770"/>
      <c r="D38" s="336" t="s">
        <v>276</v>
      </c>
      <c r="E38" s="337" t="s">
        <v>277</v>
      </c>
      <c r="F38" s="338" t="s">
        <v>273</v>
      </c>
      <c r="G38" s="353"/>
      <c r="H38" s="333"/>
      <c r="I38" s="333"/>
      <c r="J38" s="924" t="s">
        <v>436</v>
      </c>
      <c r="K38" s="588"/>
      <c r="L38" s="588"/>
      <c r="M38" s="300"/>
      <c r="N38" s="300"/>
      <c r="O38" s="300"/>
      <c r="P38" s="300"/>
      <c r="Q38" s="300"/>
      <c r="R38" s="283"/>
      <c r="S38" s="283"/>
      <c r="T38" s="283"/>
      <c r="U38" s="283"/>
      <c r="V38" s="283"/>
      <c r="W38" s="283"/>
      <c r="X38" s="283"/>
      <c r="Y38" s="283"/>
      <c r="Z38" s="283"/>
    </row>
    <row r="39" spans="1:26" ht="18.75" customHeight="1">
      <c r="A39" s="141"/>
      <c r="B39" s="283"/>
      <c r="C39" s="141"/>
      <c r="D39" s="148"/>
      <c r="E39" s="148"/>
      <c r="F39" s="148"/>
      <c r="G39" s="339"/>
      <c r="H39" s="333"/>
      <c r="I39" s="333"/>
      <c r="J39" s="949" t="s">
        <v>289</v>
      </c>
      <c r="K39" s="596"/>
      <c r="L39" s="596"/>
      <c r="M39" s="947" t="s">
        <v>436</v>
      </c>
      <c r="N39" s="588"/>
      <c r="O39" s="588"/>
      <c r="P39" s="588"/>
      <c r="Q39" s="588"/>
      <c r="R39" s="282"/>
      <c r="S39" s="282"/>
      <c r="T39" s="282"/>
      <c r="U39" s="282"/>
      <c r="V39" s="282"/>
      <c r="W39" s="282"/>
      <c r="X39" s="282"/>
      <c r="Y39" s="282"/>
      <c r="Z39" s="282"/>
    </row>
    <row r="40" spans="1:26" ht="18.75" customHeight="1">
      <c r="A40" s="131"/>
      <c r="B40" s="131"/>
      <c r="C40" s="131"/>
      <c r="D40" s="131"/>
      <c r="E40" s="131"/>
      <c r="F40" s="131"/>
      <c r="G40" s="131"/>
      <c r="H40" s="131"/>
      <c r="I40" s="131"/>
      <c r="J40" s="921" t="s">
        <v>321</v>
      </c>
      <c r="K40" s="590"/>
      <c r="L40" s="591"/>
      <c r="M40" s="923" t="s">
        <v>289</v>
      </c>
      <c r="N40" s="596"/>
      <c r="O40" s="596"/>
      <c r="P40" s="596"/>
      <c r="Q40" s="596"/>
      <c r="R40" s="282"/>
      <c r="S40" s="282"/>
      <c r="T40" s="282"/>
      <c r="U40" s="282"/>
      <c r="V40" s="282"/>
      <c r="W40" s="282"/>
      <c r="X40" s="282"/>
      <c r="Y40" s="282"/>
      <c r="Z40" s="282"/>
    </row>
    <row r="41" spans="1:26" ht="18.75" customHeight="1">
      <c r="A41" s="131"/>
      <c r="B41" s="131"/>
      <c r="C41" s="131"/>
      <c r="D41" s="131"/>
      <c r="E41" s="131"/>
      <c r="F41" s="131"/>
      <c r="G41" s="131"/>
      <c r="H41" s="131"/>
      <c r="I41" s="131"/>
      <c r="J41" s="949" t="s">
        <v>291</v>
      </c>
      <c r="K41" s="596"/>
      <c r="L41" s="599"/>
      <c r="M41" s="300"/>
      <c r="N41" s="921" t="s">
        <v>447</v>
      </c>
      <c r="O41" s="590"/>
      <c r="P41" s="590"/>
      <c r="Q41" s="590"/>
      <c r="R41" s="282"/>
      <c r="S41" s="282"/>
      <c r="T41" s="282"/>
      <c r="U41" s="282"/>
      <c r="V41" s="282"/>
      <c r="W41" s="282"/>
      <c r="X41" s="282"/>
      <c r="Y41" s="282"/>
      <c r="Z41" s="282"/>
    </row>
    <row r="42" spans="1:26" ht="12.75" customHeight="1">
      <c r="A42" s="131"/>
      <c r="B42" s="131"/>
      <c r="C42" s="131"/>
      <c r="D42" s="131"/>
      <c r="E42" s="131"/>
      <c r="F42" s="131"/>
      <c r="G42" s="131"/>
      <c r="H42" s="131"/>
      <c r="I42" s="131"/>
      <c r="J42" s="300"/>
      <c r="K42" s="300"/>
      <c r="L42" s="300"/>
      <c r="M42" s="300"/>
      <c r="N42" s="300"/>
      <c r="O42" s="300"/>
      <c r="P42" s="300"/>
      <c r="Q42" s="300"/>
      <c r="R42" s="282"/>
      <c r="S42" s="282"/>
      <c r="T42" s="282"/>
      <c r="U42" s="282"/>
      <c r="V42" s="282"/>
      <c r="W42" s="282"/>
      <c r="X42" s="282"/>
      <c r="Y42" s="282"/>
      <c r="Z42" s="282"/>
    </row>
    <row r="43" spans="1:26" ht="66.75" customHeight="1">
      <c r="A43" s="131"/>
      <c r="B43" s="131"/>
      <c r="C43" s="131"/>
      <c r="D43" s="131"/>
      <c r="E43" s="131"/>
      <c r="F43" s="131"/>
      <c r="G43" s="131"/>
      <c r="H43" s="131"/>
      <c r="I43" s="131"/>
      <c r="J43" s="131"/>
      <c r="K43" s="131"/>
      <c r="L43" s="131"/>
      <c r="M43" s="155"/>
      <c r="N43" s="155"/>
      <c r="O43" s="155"/>
      <c r="P43" s="155"/>
      <c r="Q43" s="131"/>
      <c r="R43" s="282"/>
      <c r="S43" s="282"/>
      <c r="T43" s="282"/>
      <c r="U43" s="282"/>
      <c r="V43" s="282"/>
      <c r="W43" s="282"/>
      <c r="X43" s="282"/>
      <c r="Y43" s="282"/>
      <c r="Z43" s="282"/>
    </row>
    <row r="44" spans="1:26" ht="12" customHeight="1">
      <c r="A44" s="274" t="s">
        <v>22</v>
      </c>
      <c r="B44" s="884" t="s">
        <v>298</v>
      </c>
      <c r="C44" s="585"/>
      <c r="D44" s="585"/>
      <c r="E44" s="763"/>
      <c r="F44" s="355" t="s">
        <v>260</v>
      </c>
      <c r="G44" s="356" t="s">
        <v>22</v>
      </c>
      <c r="H44" s="884" t="s">
        <v>379</v>
      </c>
      <c r="I44" s="763"/>
      <c r="J44" s="884" t="s">
        <v>300</v>
      </c>
      <c r="K44" s="763"/>
      <c r="L44" s="825" t="s">
        <v>301</v>
      </c>
      <c r="M44" s="585"/>
      <c r="N44" s="585"/>
      <c r="O44" s="585"/>
      <c r="P44" s="585"/>
      <c r="Q44" s="586"/>
      <c r="R44" s="278"/>
      <c r="S44" s="278"/>
      <c r="T44" s="278"/>
      <c r="U44" s="278"/>
      <c r="V44" s="278"/>
      <c r="W44" s="278"/>
      <c r="X44" s="278"/>
      <c r="Y44" s="278"/>
      <c r="Z44" s="278"/>
    </row>
    <row r="45" spans="1:26" ht="12" customHeight="1">
      <c r="A45" s="963">
        <v>1</v>
      </c>
      <c r="B45" s="950" t="s">
        <v>310</v>
      </c>
      <c r="C45" s="590"/>
      <c r="D45" s="590"/>
      <c r="E45" s="590"/>
      <c r="F45" s="951">
        <v>1041</v>
      </c>
      <c r="G45" s="952"/>
      <c r="H45" s="953"/>
      <c r="I45" s="590"/>
      <c r="J45" s="953"/>
      <c r="K45" s="590"/>
      <c r="L45" s="964" t="s">
        <v>448</v>
      </c>
      <c r="M45" s="590"/>
      <c r="N45" s="590"/>
      <c r="O45" s="590"/>
      <c r="P45" s="590"/>
      <c r="Q45" s="591"/>
      <c r="R45" s="282"/>
      <c r="S45" s="282"/>
      <c r="T45" s="282"/>
      <c r="U45" s="282"/>
      <c r="V45" s="282"/>
      <c r="W45" s="282"/>
      <c r="X45" s="282"/>
      <c r="Y45" s="282"/>
      <c r="Z45" s="282"/>
    </row>
    <row r="46" spans="1:26" ht="12" customHeight="1">
      <c r="A46" s="594"/>
      <c r="B46" s="955" t="s">
        <v>434</v>
      </c>
      <c r="C46" s="588"/>
      <c r="D46" s="588"/>
      <c r="E46" s="588"/>
      <c r="F46" s="598"/>
      <c r="G46" s="594"/>
      <c r="H46" s="954"/>
      <c r="I46" s="588"/>
      <c r="J46" s="954"/>
      <c r="K46" s="588"/>
      <c r="L46" s="965"/>
      <c r="M46" s="588"/>
      <c r="N46" s="588"/>
      <c r="O46" s="588"/>
      <c r="P46" s="588"/>
      <c r="Q46" s="598"/>
      <c r="R46" s="282"/>
      <c r="S46" s="282"/>
      <c r="T46" s="282"/>
      <c r="U46" s="282"/>
      <c r="V46" s="282"/>
      <c r="W46" s="282"/>
      <c r="X46" s="282"/>
      <c r="Y46" s="282"/>
      <c r="Z46" s="282"/>
    </row>
    <row r="47" spans="1:26" ht="12" customHeight="1">
      <c r="A47" s="956">
        <v>2</v>
      </c>
      <c r="B47" s="955" t="s">
        <v>312</v>
      </c>
      <c r="C47" s="588"/>
      <c r="D47" s="588"/>
      <c r="E47" s="588"/>
      <c r="F47" s="960">
        <v>892</v>
      </c>
      <c r="G47" s="957"/>
      <c r="H47" s="954"/>
      <c r="I47" s="588"/>
      <c r="J47" s="954"/>
      <c r="K47" s="588"/>
      <c r="L47" s="825" t="s">
        <v>303</v>
      </c>
      <c r="M47" s="585"/>
      <c r="N47" s="586"/>
      <c r="O47" s="825" t="s">
        <v>304</v>
      </c>
      <c r="P47" s="585"/>
      <c r="Q47" s="586"/>
      <c r="R47" s="282"/>
      <c r="S47" s="282"/>
      <c r="T47" s="282"/>
      <c r="U47" s="282"/>
      <c r="V47" s="282"/>
      <c r="W47" s="282"/>
      <c r="X47" s="282"/>
      <c r="Y47" s="282"/>
      <c r="Z47" s="282"/>
    </row>
    <row r="48" spans="1:26" ht="12" customHeight="1">
      <c r="A48" s="594"/>
      <c r="B48" s="955" t="s">
        <v>276</v>
      </c>
      <c r="C48" s="588"/>
      <c r="D48" s="588"/>
      <c r="E48" s="588"/>
      <c r="F48" s="598"/>
      <c r="G48" s="594"/>
      <c r="H48" s="954"/>
      <c r="I48" s="588"/>
      <c r="J48" s="954"/>
      <c r="K48" s="588"/>
      <c r="L48" s="966">
        <v>45407</v>
      </c>
      <c r="M48" s="588"/>
      <c r="N48" s="598"/>
      <c r="O48" s="967">
        <v>0.70833333333333337</v>
      </c>
      <c r="P48" s="590"/>
      <c r="Q48" s="591"/>
      <c r="R48" s="282"/>
      <c r="S48" s="282"/>
      <c r="T48" s="282"/>
      <c r="U48" s="282"/>
      <c r="V48" s="282"/>
      <c r="W48" s="282"/>
      <c r="X48" s="282"/>
      <c r="Y48" s="282"/>
      <c r="Z48" s="282"/>
    </row>
    <row r="49" spans="1:26" ht="12" customHeight="1">
      <c r="A49" s="956"/>
      <c r="B49" s="955"/>
      <c r="C49" s="588"/>
      <c r="D49" s="588"/>
      <c r="E49" s="588"/>
      <c r="F49" s="357"/>
      <c r="G49" s="957"/>
      <c r="H49" s="954"/>
      <c r="I49" s="588"/>
      <c r="J49" s="954"/>
      <c r="K49" s="588"/>
      <c r="L49" s="825" t="s">
        <v>55</v>
      </c>
      <c r="M49" s="585"/>
      <c r="N49" s="585"/>
      <c r="O49" s="585"/>
      <c r="P49" s="585"/>
      <c r="Q49" s="586"/>
      <c r="R49" s="282"/>
      <c r="S49" s="282"/>
      <c r="T49" s="282"/>
      <c r="U49" s="282"/>
      <c r="V49" s="282"/>
      <c r="W49" s="282"/>
      <c r="X49" s="282"/>
      <c r="Y49" s="282"/>
      <c r="Z49" s="282"/>
    </row>
    <row r="50" spans="1:26" ht="12" customHeight="1">
      <c r="A50" s="594"/>
      <c r="B50" s="955"/>
      <c r="C50" s="588"/>
      <c r="D50" s="588"/>
      <c r="E50" s="588"/>
      <c r="F50" s="357"/>
      <c r="G50" s="594"/>
      <c r="H50" s="954"/>
      <c r="I50" s="588"/>
      <c r="J50" s="954"/>
      <c r="K50" s="588"/>
      <c r="L50" s="961"/>
      <c r="M50" s="588"/>
      <c r="N50" s="598"/>
      <c r="O50" s="962" t="s">
        <v>380</v>
      </c>
      <c r="P50" s="588"/>
      <c r="Q50" s="598"/>
      <c r="R50" s="282"/>
      <c r="S50" s="282"/>
      <c r="T50" s="282"/>
      <c r="U50" s="282"/>
      <c r="V50" s="282"/>
      <c r="W50" s="282"/>
      <c r="X50" s="282"/>
      <c r="Y50" s="282"/>
      <c r="Z50" s="282"/>
    </row>
    <row r="51" spans="1:26" ht="12" customHeight="1">
      <c r="A51" s="956"/>
      <c r="B51" s="955"/>
      <c r="C51" s="588"/>
      <c r="D51" s="588"/>
      <c r="E51" s="588"/>
      <c r="F51" s="357"/>
      <c r="G51" s="957"/>
      <c r="H51" s="954"/>
      <c r="I51" s="588"/>
      <c r="J51" s="954"/>
      <c r="K51" s="588"/>
      <c r="L51" s="594"/>
      <c r="M51" s="588"/>
      <c r="N51" s="598"/>
      <c r="O51" s="594"/>
      <c r="P51" s="588"/>
      <c r="Q51" s="598"/>
      <c r="R51" s="282"/>
      <c r="S51" s="282"/>
      <c r="T51" s="282"/>
      <c r="U51" s="282"/>
      <c r="V51" s="282"/>
      <c r="W51" s="282"/>
      <c r="X51" s="282"/>
      <c r="Y51" s="282"/>
      <c r="Z51" s="282"/>
    </row>
    <row r="52" spans="1:26" ht="12" customHeight="1">
      <c r="A52" s="595"/>
      <c r="B52" s="958"/>
      <c r="C52" s="596"/>
      <c r="D52" s="596"/>
      <c r="E52" s="596"/>
      <c r="F52" s="359"/>
      <c r="G52" s="595"/>
      <c r="H52" s="959"/>
      <c r="I52" s="596"/>
      <c r="J52" s="959"/>
      <c r="K52" s="596"/>
      <c r="L52" s="820" t="s">
        <v>60</v>
      </c>
      <c r="M52" s="596"/>
      <c r="N52" s="599"/>
      <c r="O52" s="820" t="s">
        <v>248</v>
      </c>
      <c r="P52" s="596"/>
      <c r="Q52" s="599"/>
      <c r="R52" s="282"/>
      <c r="S52" s="282"/>
      <c r="T52" s="282"/>
      <c r="U52" s="282"/>
      <c r="V52" s="282"/>
      <c r="W52" s="282"/>
      <c r="X52" s="282"/>
      <c r="Y52" s="282"/>
      <c r="Z52" s="282"/>
    </row>
    <row r="53" spans="1:26" ht="12.75" customHeight="1">
      <c r="A53" s="282"/>
      <c r="B53" s="282"/>
      <c r="C53" s="283"/>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2.75" customHeight="1">
      <c r="A54" s="282"/>
      <c r="B54" s="282"/>
      <c r="C54" s="283"/>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2.75" customHeight="1">
      <c r="A55" s="282"/>
      <c r="B55" s="282"/>
      <c r="C55" s="283"/>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2.75" customHeight="1">
      <c r="A56" s="282"/>
      <c r="B56" s="282"/>
      <c r="C56" s="283"/>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2.75" customHeight="1">
      <c r="A57" s="282"/>
      <c r="B57" s="282"/>
      <c r="C57" s="283"/>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2.75" customHeight="1">
      <c r="A58" s="282"/>
      <c r="B58" s="282"/>
      <c r="C58" s="283"/>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2.75" customHeight="1">
      <c r="A59" s="282"/>
      <c r="B59" s="282"/>
      <c r="C59" s="283"/>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2.75" customHeight="1">
      <c r="A60" s="282"/>
      <c r="B60" s="282"/>
      <c r="C60" s="283"/>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2.75" customHeight="1">
      <c r="A61" s="282"/>
      <c r="B61" s="282"/>
      <c r="C61" s="283"/>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2.75" customHeight="1">
      <c r="A62" s="282"/>
      <c r="B62" s="282"/>
      <c r="C62" s="283"/>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2.75" customHeight="1">
      <c r="A63" s="282"/>
      <c r="B63" s="282"/>
      <c r="C63" s="283"/>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2.75" customHeight="1">
      <c r="A64" s="282"/>
      <c r="B64" s="282"/>
      <c r="C64" s="283"/>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2.75" customHeight="1">
      <c r="A65" s="282"/>
      <c r="B65" s="282"/>
      <c r="C65" s="283"/>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2.75" customHeight="1">
      <c r="A66" s="282"/>
      <c r="B66" s="282"/>
      <c r="C66" s="283"/>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2.75" customHeight="1">
      <c r="A67" s="282"/>
      <c r="B67" s="282"/>
      <c r="C67" s="283"/>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2.75" customHeight="1">
      <c r="A68" s="282"/>
      <c r="B68" s="282"/>
      <c r="C68" s="283"/>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2.75" customHeight="1">
      <c r="A69" s="282"/>
      <c r="B69" s="282"/>
      <c r="C69" s="283"/>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2.75" customHeight="1">
      <c r="A70" s="282"/>
      <c r="B70" s="282"/>
      <c r="C70" s="283"/>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2.75" customHeight="1">
      <c r="A71" s="282"/>
      <c r="B71" s="282"/>
      <c r="C71" s="283"/>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2.75" customHeight="1">
      <c r="A72" s="282"/>
      <c r="B72" s="282"/>
      <c r="C72" s="283"/>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2.75" customHeight="1">
      <c r="A73" s="282"/>
      <c r="B73" s="282"/>
      <c r="C73" s="283"/>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2.75" customHeight="1">
      <c r="A74" s="282"/>
      <c r="B74" s="282"/>
      <c r="C74" s="283"/>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2.75" customHeight="1">
      <c r="A75" s="282"/>
      <c r="B75" s="282"/>
      <c r="C75" s="283"/>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2.75" customHeight="1">
      <c r="A76" s="282"/>
      <c r="B76" s="282"/>
      <c r="C76" s="283"/>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2.75" customHeight="1">
      <c r="A77" s="282"/>
      <c r="B77" s="282"/>
      <c r="C77" s="283"/>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2.75" customHeight="1">
      <c r="A78" s="282"/>
      <c r="B78" s="282"/>
      <c r="C78" s="283"/>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2.75" customHeight="1">
      <c r="A79" s="282"/>
      <c r="B79" s="282"/>
      <c r="C79" s="283"/>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2.75" customHeight="1">
      <c r="A80" s="282"/>
      <c r="B80" s="282"/>
      <c r="C80" s="283"/>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2.75" customHeight="1">
      <c r="A81" s="282"/>
      <c r="B81" s="282"/>
      <c r="C81" s="283"/>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2.75" customHeight="1">
      <c r="A82" s="282"/>
      <c r="B82" s="282"/>
      <c r="C82" s="283"/>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2.75" customHeight="1">
      <c r="A83" s="282"/>
      <c r="B83" s="282"/>
      <c r="C83" s="283"/>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2.75" customHeight="1">
      <c r="A84" s="282"/>
      <c r="B84" s="282"/>
      <c r="C84" s="283"/>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2.75" customHeight="1">
      <c r="A85" s="282"/>
      <c r="B85" s="282"/>
      <c r="C85" s="283"/>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2.75" customHeight="1">
      <c r="A86" s="282"/>
      <c r="B86" s="282"/>
      <c r="C86" s="283"/>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2.75" customHeight="1">
      <c r="A87" s="282"/>
      <c r="B87" s="282"/>
      <c r="C87" s="283"/>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2.75" customHeight="1">
      <c r="A88" s="282"/>
      <c r="B88" s="282"/>
      <c r="C88" s="283"/>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2.75" customHeight="1">
      <c r="A89" s="282"/>
      <c r="B89" s="282"/>
      <c r="C89" s="283"/>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2.75" customHeight="1">
      <c r="A90" s="282"/>
      <c r="B90" s="282"/>
      <c r="C90" s="283"/>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2.75" customHeight="1">
      <c r="A91" s="282"/>
      <c r="B91" s="282"/>
      <c r="C91" s="283"/>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2.75" customHeight="1">
      <c r="A92" s="282"/>
      <c r="B92" s="282"/>
      <c r="C92" s="283"/>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2.75" customHeight="1">
      <c r="A93" s="282"/>
      <c r="B93" s="282"/>
      <c r="C93" s="283"/>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2.75" customHeight="1">
      <c r="A94" s="282"/>
      <c r="B94" s="282"/>
      <c r="C94" s="283"/>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2.75" customHeight="1">
      <c r="A95" s="282"/>
      <c r="B95" s="282"/>
      <c r="C95" s="283"/>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2.75" customHeight="1">
      <c r="A96" s="282"/>
      <c r="B96" s="282"/>
      <c r="C96" s="283"/>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2.75" customHeight="1">
      <c r="A97" s="282"/>
      <c r="B97" s="282"/>
      <c r="C97" s="283"/>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2.75" customHeight="1">
      <c r="A98" s="282"/>
      <c r="B98" s="282"/>
      <c r="C98" s="283"/>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2.75" customHeight="1">
      <c r="A99" s="282"/>
      <c r="B99" s="282"/>
      <c r="C99" s="283"/>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2.75" customHeight="1">
      <c r="A100" s="282"/>
      <c r="B100" s="282"/>
      <c r="C100" s="283"/>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2.75" customHeight="1">
      <c r="A101" s="282"/>
      <c r="B101" s="282"/>
      <c r="C101" s="283"/>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2.75" customHeight="1">
      <c r="A102" s="282"/>
      <c r="B102" s="282"/>
      <c r="C102" s="283"/>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2.75" customHeight="1">
      <c r="A103" s="282"/>
      <c r="B103" s="282"/>
      <c r="C103" s="283"/>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2.75" customHeight="1">
      <c r="A104" s="282"/>
      <c r="B104" s="282"/>
      <c r="C104" s="283"/>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2.75" customHeight="1">
      <c r="A105" s="282"/>
      <c r="B105" s="282"/>
      <c r="C105" s="283"/>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2.75" customHeight="1">
      <c r="A106" s="282"/>
      <c r="B106" s="282"/>
      <c r="C106" s="283"/>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2.75" customHeight="1">
      <c r="A107" s="282"/>
      <c r="B107" s="282"/>
      <c r="C107" s="283"/>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2.75" customHeight="1">
      <c r="A108" s="282"/>
      <c r="B108" s="282"/>
      <c r="C108" s="283"/>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2.75" customHeight="1">
      <c r="A109" s="282"/>
      <c r="B109" s="282"/>
      <c r="C109" s="283"/>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2.75" customHeight="1">
      <c r="A110" s="282"/>
      <c r="B110" s="282"/>
      <c r="C110" s="283"/>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2.75" customHeight="1">
      <c r="A111" s="282"/>
      <c r="B111" s="282"/>
      <c r="C111" s="283"/>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2.75" customHeight="1">
      <c r="A112" s="282"/>
      <c r="B112" s="282"/>
      <c r="C112" s="283"/>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2.75" customHeight="1">
      <c r="A113" s="282"/>
      <c r="B113" s="282"/>
      <c r="C113" s="283"/>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2.75" customHeight="1">
      <c r="A114" s="282"/>
      <c r="B114" s="282"/>
      <c r="C114" s="283"/>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2.75" customHeight="1">
      <c r="A115" s="282"/>
      <c r="B115" s="282"/>
      <c r="C115" s="283"/>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2.75" customHeight="1">
      <c r="A116" s="282"/>
      <c r="B116" s="282"/>
      <c r="C116" s="283"/>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2.75" customHeight="1">
      <c r="A117" s="282"/>
      <c r="B117" s="282"/>
      <c r="C117" s="283"/>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2.75" customHeight="1">
      <c r="A118" s="282"/>
      <c r="B118" s="282"/>
      <c r="C118" s="283"/>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2.75" customHeight="1">
      <c r="A119" s="282"/>
      <c r="B119" s="282"/>
      <c r="C119" s="283"/>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2.75" customHeight="1">
      <c r="A120" s="282"/>
      <c r="B120" s="282"/>
      <c r="C120" s="283"/>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2.75" customHeight="1">
      <c r="A121" s="282"/>
      <c r="B121" s="282"/>
      <c r="C121" s="283"/>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2.75" customHeight="1">
      <c r="A122" s="282"/>
      <c r="B122" s="282"/>
      <c r="C122" s="283"/>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2.75" customHeight="1">
      <c r="A123" s="282"/>
      <c r="B123" s="282"/>
      <c r="C123" s="283"/>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2.75" customHeight="1">
      <c r="A124" s="282"/>
      <c r="B124" s="282"/>
      <c r="C124" s="283"/>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2.75" customHeight="1">
      <c r="A125" s="282"/>
      <c r="B125" s="282"/>
      <c r="C125" s="283"/>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2.75" customHeight="1">
      <c r="A126" s="282"/>
      <c r="B126" s="282"/>
      <c r="C126" s="283"/>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2.75" customHeight="1">
      <c r="A127" s="282"/>
      <c r="B127" s="282"/>
      <c r="C127" s="283"/>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2.75" customHeight="1">
      <c r="A128" s="282"/>
      <c r="B128" s="282"/>
      <c r="C128" s="283"/>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2.75" customHeight="1">
      <c r="A129" s="282"/>
      <c r="B129" s="282"/>
      <c r="C129" s="283"/>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2.75" customHeight="1">
      <c r="A130" s="282"/>
      <c r="B130" s="282"/>
      <c r="C130" s="283"/>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2.75" customHeight="1">
      <c r="A131" s="282"/>
      <c r="B131" s="282"/>
      <c r="C131" s="283"/>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2.75" customHeight="1">
      <c r="A132" s="282"/>
      <c r="B132" s="282"/>
      <c r="C132" s="283"/>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2.75" customHeight="1">
      <c r="A133" s="282"/>
      <c r="B133" s="282"/>
      <c r="C133" s="283"/>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2.75" customHeight="1">
      <c r="A134" s="282"/>
      <c r="B134" s="282"/>
      <c r="C134" s="283"/>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2.75" customHeight="1">
      <c r="A135" s="282"/>
      <c r="B135" s="282"/>
      <c r="C135" s="283"/>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2.75" customHeight="1">
      <c r="A136" s="282"/>
      <c r="B136" s="282"/>
      <c r="C136" s="283"/>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2.75" customHeight="1">
      <c r="A137" s="282"/>
      <c r="B137" s="282"/>
      <c r="C137" s="283"/>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2.75" customHeight="1">
      <c r="A138" s="282"/>
      <c r="B138" s="282"/>
      <c r="C138" s="283"/>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2.75" customHeight="1">
      <c r="A139" s="282"/>
      <c r="B139" s="282"/>
      <c r="C139" s="283"/>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2.75" customHeight="1">
      <c r="A140" s="282"/>
      <c r="B140" s="282"/>
      <c r="C140" s="283"/>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2.75" customHeight="1">
      <c r="A141" s="282"/>
      <c r="B141" s="282"/>
      <c r="C141" s="283"/>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2.75" customHeight="1">
      <c r="A142" s="282"/>
      <c r="B142" s="282"/>
      <c r="C142" s="283"/>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2.75" customHeight="1">
      <c r="A143" s="282"/>
      <c r="B143" s="282"/>
      <c r="C143" s="283"/>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2.75" customHeight="1">
      <c r="A144" s="282"/>
      <c r="B144" s="282"/>
      <c r="C144" s="283"/>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2.75" customHeight="1">
      <c r="A145" s="282"/>
      <c r="B145" s="282"/>
      <c r="C145" s="283"/>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2.75" customHeight="1">
      <c r="A146" s="282"/>
      <c r="B146" s="282"/>
      <c r="C146" s="283"/>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2.75" customHeight="1">
      <c r="A147" s="282"/>
      <c r="B147" s="282"/>
      <c r="C147" s="283"/>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2.75" customHeight="1">
      <c r="A148" s="282"/>
      <c r="B148" s="282"/>
      <c r="C148" s="283"/>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2.75" customHeight="1">
      <c r="A149" s="282"/>
      <c r="B149" s="282"/>
      <c r="C149" s="283"/>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2.75" customHeight="1">
      <c r="A150" s="282"/>
      <c r="B150" s="282"/>
      <c r="C150" s="283"/>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2.75" customHeight="1">
      <c r="A151" s="282"/>
      <c r="B151" s="282"/>
      <c r="C151" s="283"/>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2.75" customHeight="1">
      <c r="A152" s="282"/>
      <c r="B152" s="282"/>
      <c r="C152" s="283"/>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2.75" customHeight="1">
      <c r="A153" s="282"/>
      <c r="B153" s="282"/>
      <c r="C153" s="283"/>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2.75" customHeight="1">
      <c r="A154" s="282"/>
      <c r="B154" s="282"/>
      <c r="C154" s="283"/>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2.75" customHeight="1">
      <c r="A155" s="282"/>
      <c r="B155" s="282"/>
      <c r="C155" s="283"/>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2.75" customHeight="1">
      <c r="A156" s="282"/>
      <c r="B156" s="282"/>
      <c r="C156" s="283"/>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2.75" customHeight="1">
      <c r="A157" s="282"/>
      <c r="B157" s="282"/>
      <c r="C157" s="283"/>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2.75" customHeight="1">
      <c r="A158" s="282"/>
      <c r="B158" s="282"/>
      <c r="C158" s="283"/>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2.75" customHeight="1">
      <c r="A159" s="282"/>
      <c r="B159" s="282"/>
      <c r="C159" s="283"/>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2.75" customHeight="1">
      <c r="A160" s="282"/>
      <c r="B160" s="282"/>
      <c r="C160" s="283"/>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2.75" customHeight="1">
      <c r="A161" s="282"/>
      <c r="B161" s="282"/>
      <c r="C161" s="283"/>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2.75" customHeight="1">
      <c r="A162" s="282"/>
      <c r="B162" s="282"/>
      <c r="C162" s="283"/>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2.75" customHeight="1">
      <c r="A163" s="282"/>
      <c r="B163" s="282"/>
      <c r="C163" s="283"/>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2.75" customHeight="1">
      <c r="A164" s="282"/>
      <c r="B164" s="282"/>
      <c r="C164" s="283"/>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2.75" customHeight="1">
      <c r="A165" s="282"/>
      <c r="B165" s="282"/>
      <c r="C165" s="283"/>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2.75" customHeight="1">
      <c r="A166" s="282"/>
      <c r="B166" s="282"/>
      <c r="C166" s="283"/>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2.75" customHeight="1">
      <c r="A167" s="282"/>
      <c r="B167" s="282"/>
      <c r="C167" s="283"/>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2.75" customHeight="1">
      <c r="A168" s="282"/>
      <c r="B168" s="282"/>
      <c r="C168" s="283"/>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2.75" customHeight="1">
      <c r="A169" s="282"/>
      <c r="B169" s="282"/>
      <c r="C169" s="283"/>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2.75" customHeight="1">
      <c r="A170" s="282"/>
      <c r="B170" s="282"/>
      <c r="C170" s="283"/>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2.75" customHeight="1">
      <c r="A171" s="282"/>
      <c r="B171" s="282"/>
      <c r="C171" s="283"/>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2.75" customHeight="1">
      <c r="A172" s="282"/>
      <c r="B172" s="282"/>
      <c r="C172" s="283"/>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2.75" customHeight="1">
      <c r="A173" s="282"/>
      <c r="B173" s="282"/>
      <c r="C173" s="283"/>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2.75" customHeight="1">
      <c r="A174" s="282"/>
      <c r="B174" s="282"/>
      <c r="C174" s="283"/>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2.75" customHeight="1">
      <c r="A175" s="282"/>
      <c r="B175" s="282"/>
      <c r="C175" s="283"/>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2.75" customHeight="1">
      <c r="A176" s="282"/>
      <c r="B176" s="282"/>
      <c r="C176" s="283"/>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2.75" customHeight="1">
      <c r="A177" s="282"/>
      <c r="B177" s="282"/>
      <c r="C177" s="283"/>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2.75" customHeight="1">
      <c r="A178" s="282"/>
      <c r="B178" s="282"/>
      <c r="C178" s="283"/>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2.75" customHeight="1">
      <c r="A179" s="282"/>
      <c r="B179" s="282"/>
      <c r="C179" s="283"/>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2.75" customHeight="1">
      <c r="A180" s="282"/>
      <c r="B180" s="282"/>
      <c r="C180" s="283"/>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2.75" customHeight="1">
      <c r="A181" s="282"/>
      <c r="B181" s="282"/>
      <c r="C181" s="283"/>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2.75" customHeight="1">
      <c r="A182" s="282"/>
      <c r="B182" s="282"/>
      <c r="C182" s="283"/>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2.75" customHeight="1">
      <c r="A183" s="282"/>
      <c r="B183" s="282"/>
      <c r="C183" s="283"/>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2.75" customHeight="1">
      <c r="A184" s="282"/>
      <c r="B184" s="282"/>
      <c r="C184" s="283"/>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2.75" customHeight="1">
      <c r="A185" s="282"/>
      <c r="B185" s="282"/>
      <c r="C185" s="283"/>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2.75" customHeight="1">
      <c r="A186" s="282"/>
      <c r="B186" s="282"/>
      <c r="C186" s="283"/>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2.75" customHeight="1">
      <c r="A187" s="282"/>
      <c r="B187" s="282"/>
      <c r="C187" s="283"/>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2.75" customHeight="1">
      <c r="A188" s="282"/>
      <c r="B188" s="282"/>
      <c r="C188" s="283"/>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2.75" customHeight="1">
      <c r="A189" s="282"/>
      <c r="B189" s="282"/>
      <c r="C189" s="283"/>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2.75" customHeight="1">
      <c r="A190" s="282"/>
      <c r="B190" s="282"/>
      <c r="C190" s="283"/>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2.75" customHeight="1">
      <c r="A191" s="282"/>
      <c r="B191" s="282"/>
      <c r="C191" s="283"/>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2.75" customHeight="1">
      <c r="A192" s="282"/>
      <c r="B192" s="282"/>
      <c r="C192" s="283"/>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2.75" customHeight="1">
      <c r="A193" s="282"/>
      <c r="B193" s="282"/>
      <c r="C193" s="283"/>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2.75" customHeight="1">
      <c r="A194" s="282"/>
      <c r="B194" s="282"/>
      <c r="C194" s="283"/>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2.75" customHeight="1">
      <c r="A195" s="282"/>
      <c r="B195" s="282"/>
      <c r="C195" s="283"/>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2.75" customHeight="1">
      <c r="A196" s="282"/>
      <c r="B196" s="282"/>
      <c r="C196" s="283"/>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2.75" customHeight="1">
      <c r="A197" s="282"/>
      <c r="B197" s="282"/>
      <c r="C197" s="283"/>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2.75" customHeight="1">
      <c r="A198" s="282"/>
      <c r="B198" s="282"/>
      <c r="C198" s="283"/>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2.75" customHeight="1">
      <c r="A199" s="282"/>
      <c r="B199" s="282"/>
      <c r="C199" s="283"/>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2.75" customHeight="1">
      <c r="A200" s="282"/>
      <c r="B200" s="282"/>
      <c r="C200" s="283"/>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2.75" customHeight="1">
      <c r="A201" s="282"/>
      <c r="B201" s="282"/>
      <c r="C201" s="283"/>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2.75" customHeight="1">
      <c r="A202" s="282"/>
      <c r="B202" s="282"/>
      <c r="C202" s="283"/>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2.75" customHeight="1">
      <c r="A203" s="282"/>
      <c r="B203" s="282"/>
      <c r="C203" s="283"/>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2.75" customHeight="1">
      <c r="A204" s="282"/>
      <c r="B204" s="282"/>
      <c r="C204" s="283"/>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2.75" customHeight="1">
      <c r="A205" s="282"/>
      <c r="B205" s="282"/>
      <c r="C205" s="283"/>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2.75" customHeight="1">
      <c r="A206" s="282"/>
      <c r="B206" s="282"/>
      <c r="C206" s="283"/>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2.75" customHeight="1">
      <c r="A207" s="282"/>
      <c r="B207" s="282"/>
      <c r="C207" s="283"/>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2.75" customHeight="1">
      <c r="A208" s="282"/>
      <c r="B208" s="282"/>
      <c r="C208" s="283"/>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2.75" customHeight="1">
      <c r="A209" s="282"/>
      <c r="B209" s="282"/>
      <c r="C209" s="283"/>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2.75" customHeight="1">
      <c r="A210" s="282"/>
      <c r="B210" s="282"/>
      <c r="C210" s="283"/>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2.75" customHeight="1">
      <c r="A211" s="282"/>
      <c r="B211" s="282"/>
      <c r="C211" s="283"/>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2.75" customHeight="1">
      <c r="A212" s="282"/>
      <c r="B212" s="282"/>
      <c r="C212" s="283"/>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2.75" customHeight="1">
      <c r="A213" s="282"/>
      <c r="B213" s="282"/>
      <c r="C213" s="283"/>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2.75" customHeight="1">
      <c r="A214" s="282"/>
      <c r="B214" s="282"/>
      <c r="C214" s="283"/>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2.75" customHeight="1">
      <c r="A215" s="282"/>
      <c r="B215" s="282"/>
      <c r="C215" s="283"/>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2.75" customHeight="1">
      <c r="A216" s="282"/>
      <c r="B216" s="282"/>
      <c r="C216" s="283"/>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2.75" customHeight="1">
      <c r="A217" s="282"/>
      <c r="B217" s="282"/>
      <c r="C217" s="283"/>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2.75" customHeight="1">
      <c r="A218" s="282"/>
      <c r="B218" s="282"/>
      <c r="C218" s="283"/>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2.75" customHeight="1">
      <c r="A219" s="282"/>
      <c r="B219" s="282"/>
      <c r="C219" s="283"/>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2.75" customHeight="1">
      <c r="A220" s="282"/>
      <c r="B220" s="282"/>
      <c r="C220" s="283"/>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2.75" customHeight="1">
      <c r="A221" s="282"/>
      <c r="B221" s="282"/>
      <c r="C221" s="283"/>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2.75" customHeight="1">
      <c r="A222" s="282"/>
      <c r="B222" s="282"/>
      <c r="C222" s="283"/>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2.75" customHeight="1">
      <c r="A223" s="282"/>
      <c r="B223" s="282"/>
      <c r="C223" s="283"/>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2.75" customHeight="1">
      <c r="A224" s="282"/>
      <c r="B224" s="282"/>
      <c r="C224" s="283"/>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2.75" customHeight="1">
      <c r="A225" s="282"/>
      <c r="B225" s="282"/>
      <c r="C225" s="283"/>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2.75" customHeight="1">
      <c r="A226" s="282"/>
      <c r="B226" s="282"/>
      <c r="C226" s="283"/>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2.75" customHeight="1">
      <c r="A227" s="282"/>
      <c r="B227" s="282"/>
      <c r="C227" s="283"/>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2.75" customHeight="1">
      <c r="A228" s="282"/>
      <c r="B228" s="282"/>
      <c r="C228" s="283"/>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2.75" customHeight="1">
      <c r="A229" s="282"/>
      <c r="B229" s="282"/>
      <c r="C229" s="283"/>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2.75" customHeight="1">
      <c r="A230" s="282"/>
      <c r="B230" s="282"/>
      <c r="C230" s="283"/>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2.75" customHeight="1">
      <c r="A231" s="282"/>
      <c r="B231" s="282"/>
      <c r="C231" s="283"/>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2.75" customHeight="1">
      <c r="A232" s="282"/>
      <c r="B232" s="282"/>
      <c r="C232" s="283"/>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2.75" customHeight="1">
      <c r="A233" s="282"/>
      <c r="B233" s="282"/>
      <c r="C233" s="283"/>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2.75" customHeight="1">
      <c r="A234" s="282"/>
      <c r="B234" s="282"/>
      <c r="C234" s="283"/>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2.75" customHeight="1">
      <c r="A235" s="282"/>
      <c r="B235" s="282"/>
      <c r="C235" s="283"/>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2.75" customHeight="1">
      <c r="A236" s="282"/>
      <c r="B236" s="282"/>
      <c r="C236" s="283"/>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2.75" customHeight="1">
      <c r="A237" s="282"/>
      <c r="B237" s="282"/>
      <c r="C237" s="283"/>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2.75" customHeight="1">
      <c r="A238" s="282"/>
      <c r="B238" s="282"/>
      <c r="C238" s="283"/>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2.75" customHeight="1">
      <c r="A239" s="282"/>
      <c r="B239" s="282"/>
      <c r="C239" s="283"/>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2.75" customHeight="1">
      <c r="A240" s="282"/>
      <c r="B240" s="282"/>
      <c r="C240" s="283"/>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2.75" customHeight="1">
      <c r="A241" s="282"/>
      <c r="B241" s="282"/>
      <c r="C241" s="283"/>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2.75" customHeight="1">
      <c r="A242" s="282"/>
      <c r="B242" s="282"/>
      <c r="C242" s="283"/>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2.75" customHeight="1">
      <c r="A243" s="282"/>
      <c r="B243" s="282"/>
      <c r="C243" s="283"/>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2.75" customHeight="1">
      <c r="A244" s="282"/>
      <c r="B244" s="282"/>
      <c r="C244" s="283"/>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2.75" customHeight="1">
      <c r="A245" s="282"/>
      <c r="B245" s="282"/>
      <c r="C245" s="283"/>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2.75" customHeight="1">
      <c r="A246" s="282"/>
      <c r="B246" s="282"/>
      <c r="C246" s="283"/>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2.75" customHeight="1">
      <c r="A247" s="282"/>
      <c r="B247" s="282"/>
      <c r="C247" s="283"/>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2.75" customHeight="1">
      <c r="A248" s="282"/>
      <c r="B248" s="282"/>
      <c r="C248" s="283"/>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2.75" customHeight="1">
      <c r="A249" s="282"/>
      <c r="B249" s="282"/>
      <c r="C249" s="283"/>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2.75" customHeight="1">
      <c r="A250" s="282"/>
      <c r="B250" s="282"/>
      <c r="C250" s="283"/>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2.75" customHeight="1">
      <c r="A251" s="282"/>
      <c r="B251" s="282"/>
      <c r="C251" s="283"/>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2.75" customHeight="1">
      <c r="A252" s="282"/>
      <c r="B252" s="282"/>
      <c r="C252" s="283"/>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2.75" customHeight="1">
      <c r="A253" s="282"/>
      <c r="B253" s="282"/>
      <c r="C253" s="283"/>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2.75" customHeight="1">
      <c r="A254" s="282"/>
      <c r="B254" s="282"/>
      <c r="C254" s="283"/>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2.75" customHeight="1">
      <c r="A255" s="282"/>
      <c r="B255" s="282"/>
      <c r="C255" s="283"/>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2.75" customHeight="1">
      <c r="A256" s="282"/>
      <c r="B256" s="282"/>
      <c r="C256" s="283"/>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2.75" customHeight="1">
      <c r="A257" s="282"/>
      <c r="B257" s="282"/>
      <c r="C257" s="283"/>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2.75" customHeight="1">
      <c r="A258" s="282"/>
      <c r="B258" s="282"/>
      <c r="C258" s="283"/>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2.75" customHeight="1">
      <c r="A259" s="282"/>
      <c r="B259" s="282"/>
      <c r="C259" s="283"/>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2.75" customHeight="1">
      <c r="A260" s="282"/>
      <c r="B260" s="282"/>
      <c r="C260" s="283"/>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2.75" customHeight="1">
      <c r="A261" s="282"/>
      <c r="B261" s="282"/>
      <c r="C261" s="283"/>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2.75" customHeight="1">
      <c r="A262" s="282"/>
      <c r="B262" s="282"/>
      <c r="C262" s="283"/>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2.75" customHeight="1">
      <c r="A263" s="282"/>
      <c r="B263" s="282"/>
      <c r="C263" s="283"/>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2.75" customHeight="1">
      <c r="A264" s="282"/>
      <c r="B264" s="282"/>
      <c r="C264" s="283"/>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2.75" customHeight="1">
      <c r="A265" s="282"/>
      <c r="B265" s="282"/>
      <c r="C265" s="283"/>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2.75" customHeight="1">
      <c r="A266" s="282"/>
      <c r="B266" s="282"/>
      <c r="C266" s="283"/>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2.75" customHeight="1">
      <c r="A267" s="282"/>
      <c r="B267" s="282"/>
      <c r="C267" s="283"/>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2.75" customHeight="1">
      <c r="A268" s="282"/>
      <c r="B268" s="282"/>
      <c r="C268" s="283"/>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2.75" customHeight="1">
      <c r="A269" s="282"/>
      <c r="B269" s="282"/>
      <c r="C269" s="283"/>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2.75" customHeight="1">
      <c r="A270" s="282"/>
      <c r="B270" s="282"/>
      <c r="C270" s="283"/>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2.75" customHeight="1">
      <c r="A271" s="282"/>
      <c r="B271" s="282"/>
      <c r="C271" s="283"/>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2.75" customHeight="1">
      <c r="A272" s="282"/>
      <c r="B272" s="282"/>
      <c r="C272" s="283"/>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2.75" customHeight="1">
      <c r="A273" s="282"/>
      <c r="B273" s="282"/>
      <c r="C273" s="283"/>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2.75" customHeight="1">
      <c r="A274" s="282"/>
      <c r="B274" s="282"/>
      <c r="C274" s="283"/>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2.75" customHeight="1">
      <c r="A275" s="282"/>
      <c r="B275" s="282"/>
      <c r="C275" s="283"/>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2.75" customHeight="1">
      <c r="A276" s="282"/>
      <c r="B276" s="282"/>
      <c r="C276" s="283"/>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2.75" customHeight="1">
      <c r="A277" s="282"/>
      <c r="B277" s="282"/>
      <c r="C277" s="283"/>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2.75" customHeight="1">
      <c r="A278" s="282"/>
      <c r="B278" s="282"/>
      <c r="C278" s="283"/>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2.75" customHeight="1">
      <c r="A279" s="282"/>
      <c r="B279" s="282"/>
      <c r="C279" s="283"/>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2.75" customHeight="1">
      <c r="A280" s="282"/>
      <c r="B280" s="282"/>
      <c r="C280" s="283"/>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2.75" customHeight="1">
      <c r="A281" s="282"/>
      <c r="B281" s="282"/>
      <c r="C281" s="283"/>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2.75" customHeight="1">
      <c r="A282" s="282"/>
      <c r="B282" s="282"/>
      <c r="C282" s="283"/>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2.75" customHeight="1">
      <c r="A283" s="282"/>
      <c r="B283" s="282"/>
      <c r="C283" s="283"/>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2.75" customHeight="1">
      <c r="A284" s="282"/>
      <c r="B284" s="282"/>
      <c r="C284" s="283"/>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2.75" customHeight="1">
      <c r="A285" s="282"/>
      <c r="B285" s="282"/>
      <c r="C285" s="283"/>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2.75" customHeight="1">
      <c r="A286" s="282"/>
      <c r="B286" s="282"/>
      <c r="C286" s="283"/>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2.75" customHeight="1">
      <c r="A287" s="282"/>
      <c r="B287" s="282"/>
      <c r="C287" s="283"/>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2.75" customHeight="1">
      <c r="A288" s="282"/>
      <c r="B288" s="282"/>
      <c r="C288" s="283"/>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2.75" customHeight="1">
      <c r="A289" s="282"/>
      <c r="B289" s="282"/>
      <c r="C289" s="283"/>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2.75" customHeight="1">
      <c r="A290" s="282"/>
      <c r="B290" s="282"/>
      <c r="C290" s="283"/>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2.75" customHeight="1">
      <c r="A291" s="282"/>
      <c r="B291" s="282"/>
      <c r="C291" s="283"/>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2.75" customHeight="1">
      <c r="A292" s="282"/>
      <c r="B292" s="282"/>
      <c r="C292" s="283"/>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2.75" customHeight="1">
      <c r="A293" s="282"/>
      <c r="B293" s="282"/>
      <c r="C293" s="283"/>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2.75" customHeight="1">
      <c r="A294" s="282"/>
      <c r="B294" s="282"/>
      <c r="C294" s="283"/>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2.75" customHeight="1">
      <c r="A295" s="282"/>
      <c r="B295" s="282"/>
      <c r="C295" s="283"/>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2.75" customHeight="1">
      <c r="A296" s="282"/>
      <c r="B296" s="282"/>
      <c r="C296" s="283"/>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2.75" customHeight="1">
      <c r="A297" s="282"/>
      <c r="B297" s="282"/>
      <c r="C297" s="283"/>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2.75" customHeight="1">
      <c r="A298" s="282"/>
      <c r="B298" s="282"/>
      <c r="C298" s="283"/>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2.75" customHeight="1">
      <c r="A299" s="282"/>
      <c r="B299" s="282"/>
      <c r="C299" s="283"/>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2.75" customHeight="1">
      <c r="A300" s="282"/>
      <c r="B300" s="282"/>
      <c r="C300" s="283"/>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2.75" customHeight="1">
      <c r="A301" s="282"/>
      <c r="B301" s="282"/>
      <c r="C301" s="283"/>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2.75" customHeight="1">
      <c r="A302" s="282"/>
      <c r="B302" s="282"/>
      <c r="C302" s="283"/>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2.75" customHeight="1">
      <c r="A303" s="282"/>
      <c r="B303" s="282"/>
      <c r="C303" s="283"/>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2.75" customHeight="1">
      <c r="A304" s="282"/>
      <c r="B304" s="282"/>
      <c r="C304" s="283"/>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2.75" customHeight="1">
      <c r="A305" s="282"/>
      <c r="B305" s="282"/>
      <c r="C305" s="283"/>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2.75" customHeight="1">
      <c r="A306" s="282"/>
      <c r="B306" s="282"/>
      <c r="C306" s="283"/>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2.75" customHeight="1">
      <c r="A307" s="282"/>
      <c r="B307" s="282"/>
      <c r="C307" s="283"/>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2.75" customHeight="1">
      <c r="A308" s="282"/>
      <c r="B308" s="282"/>
      <c r="C308" s="283"/>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2.75" customHeight="1">
      <c r="A309" s="282"/>
      <c r="B309" s="282"/>
      <c r="C309" s="283"/>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2.75" customHeight="1">
      <c r="A310" s="282"/>
      <c r="B310" s="282"/>
      <c r="C310" s="283"/>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2.75" customHeight="1">
      <c r="A311" s="282"/>
      <c r="B311" s="282"/>
      <c r="C311" s="283"/>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2.75" customHeight="1">
      <c r="A312" s="282"/>
      <c r="B312" s="282"/>
      <c r="C312" s="283"/>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2.75" customHeight="1">
      <c r="A313" s="282"/>
      <c r="B313" s="282"/>
      <c r="C313" s="283"/>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2.75" customHeight="1">
      <c r="A314" s="282"/>
      <c r="B314" s="282"/>
      <c r="C314" s="283"/>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2.75" customHeight="1">
      <c r="A315" s="282"/>
      <c r="B315" s="282"/>
      <c r="C315" s="283"/>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2.75" customHeight="1">
      <c r="A316" s="282"/>
      <c r="B316" s="282"/>
      <c r="C316" s="283"/>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2.75" customHeight="1">
      <c r="A317" s="282"/>
      <c r="B317" s="282"/>
      <c r="C317" s="283"/>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2.75" customHeight="1">
      <c r="A318" s="282"/>
      <c r="B318" s="282"/>
      <c r="C318" s="283"/>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2.75" customHeight="1">
      <c r="A319" s="282"/>
      <c r="B319" s="282"/>
      <c r="C319" s="283"/>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2.75" customHeight="1">
      <c r="A320" s="282"/>
      <c r="B320" s="282"/>
      <c r="C320" s="283"/>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2.75" customHeight="1">
      <c r="A321" s="282"/>
      <c r="B321" s="282"/>
      <c r="C321" s="283"/>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2.75" customHeight="1">
      <c r="A322" s="282"/>
      <c r="B322" s="282"/>
      <c r="C322" s="283"/>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2.75" customHeight="1">
      <c r="A323" s="282"/>
      <c r="B323" s="282"/>
      <c r="C323" s="283"/>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2.75" customHeight="1">
      <c r="A324" s="282"/>
      <c r="B324" s="282"/>
      <c r="C324" s="283"/>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2.75" customHeight="1">
      <c r="A325" s="282"/>
      <c r="B325" s="282"/>
      <c r="C325" s="283"/>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2.75" customHeight="1">
      <c r="A326" s="282"/>
      <c r="B326" s="282"/>
      <c r="C326" s="283"/>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2.75" customHeight="1">
      <c r="A327" s="282"/>
      <c r="B327" s="282"/>
      <c r="C327" s="283"/>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2.75" customHeight="1">
      <c r="A328" s="282"/>
      <c r="B328" s="282"/>
      <c r="C328" s="283"/>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2.75" customHeight="1">
      <c r="A329" s="282"/>
      <c r="B329" s="282"/>
      <c r="C329" s="283"/>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2.75" customHeight="1">
      <c r="A330" s="282"/>
      <c r="B330" s="282"/>
      <c r="C330" s="283"/>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2.75" customHeight="1">
      <c r="A331" s="282"/>
      <c r="B331" s="282"/>
      <c r="C331" s="283"/>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2.75" customHeight="1">
      <c r="A332" s="282"/>
      <c r="B332" s="282"/>
      <c r="C332" s="283"/>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2.75" customHeight="1">
      <c r="A333" s="282"/>
      <c r="B333" s="282"/>
      <c r="C333" s="283"/>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2.75" customHeight="1">
      <c r="A334" s="282"/>
      <c r="B334" s="282"/>
      <c r="C334" s="283"/>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2.75" customHeight="1">
      <c r="A335" s="282"/>
      <c r="B335" s="282"/>
      <c r="C335" s="283"/>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2.75" customHeight="1">
      <c r="A336" s="282"/>
      <c r="B336" s="282"/>
      <c r="C336" s="283"/>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2.75" customHeight="1">
      <c r="A337" s="282"/>
      <c r="B337" s="282"/>
      <c r="C337" s="283"/>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2.75" customHeight="1">
      <c r="A338" s="282"/>
      <c r="B338" s="282"/>
      <c r="C338" s="283"/>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2.75" customHeight="1">
      <c r="A339" s="282"/>
      <c r="B339" s="282"/>
      <c r="C339" s="283"/>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2.75" customHeight="1">
      <c r="A340" s="282"/>
      <c r="B340" s="282"/>
      <c r="C340" s="283"/>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2.75" customHeight="1">
      <c r="A341" s="282"/>
      <c r="B341" s="282"/>
      <c r="C341" s="283"/>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2.75" customHeight="1">
      <c r="A342" s="282"/>
      <c r="B342" s="282"/>
      <c r="C342" s="283"/>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2.75" customHeight="1">
      <c r="A343" s="282"/>
      <c r="B343" s="282"/>
      <c r="C343" s="283"/>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2.75" customHeight="1">
      <c r="A344" s="282"/>
      <c r="B344" s="282"/>
      <c r="C344" s="283"/>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2.75" customHeight="1">
      <c r="A345" s="282"/>
      <c r="B345" s="282"/>
      <c r="C345" s="283"/>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2.75" customHeight="1">
      <c r="A346" s="282"/>
      <c r="B346" s="282"/>
      <c r="C346" s="283"/>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2.75" customHeight="1">
      <c r="A347" s="282"/>
      <c r="B347" s="282"/>
      <c r="C347" s="283"/>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2.75" customHeight="1">
      <c r="A348" s="282"/>
      <c r="B348" s="282"/>
      <c r="C348" s="283"/>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2.75" customHeight="1">
      <c r="A349" s="282"/>
      <c r="B349" s="282"/>
      <c r="C349" s="283"/>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2.75" customHeight="1">
      <c r="A350" s="282"/>
      <c r="B350" s="282"/>
      <c r="C350" s="283"/>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2.75" customHeight="1">
      <c r="A351" s="282"/>
      <c r="B351" s="282"/>
      <c r="C351" s="283"/>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2.75" customHeight="1">
      <c r="A352" s="282"/>
      <c r="B352" s="282"/>
      <c r="C352" s="283"/>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2.75" customHeight="1">
      <c r="A353" s="282"/>
      <c r="B353" s="282"/>
      <c r="C353" s="283"/>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2.75" customHeight="1">
      <c r="A354" s="282"/>
      <c r="B354" s="282"/>
      <c r="C354" s="283"/>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2.75" customHeight="1">
      <c r="A355" s="282"/>
      <c r="B355" s="282"/>
      <c r="C355" s="283"/>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2.75" customHeight="1">
      <c r="A356" s="282"/>
      <c r="B356" s="282"/>
      <c r="C356" s="283"/>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2.75" customHeight="1">
      <c r="A357" s="282"/>
      <c r="B357" s="282"/>
      <c r="C357" s="283"/>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2.75" customHeight="1">
      <c r="A358" s="282"/>
      <c r="B358" s="282"/>
      <c r="C358" s="283"/>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2.75" customHeight="1">
      <c r="A359" s="282"/>
      <c r="B359" s="282"/>
      <c r="C359" s="283"/>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2.75" customHeight="1">
      <c r="A360" s="282"/>
      <c r="B360" s="282"/>
      <c r="C360" s="283"/>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2.75" customHeight="1">
      <c r="A361" s="282"/>
      <c r="B361" s="282"/>
      <c r="C361" s="283"/>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2.75" customHeight="1">
      <c r="A362" s="282"/>
      <c r="B362" s="282"/>
      <c r="C362" s="283"/>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2.75" customHeight="1">
      <c r="A363" s="282"/>
      <c r="B363" s="282"/>
      <c r="C363" s="283"/>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2.75" customHeight="1">
      <c r="A364" s="282"/>
      <c r="B364" s="282"/>
      <c r="C364" s="283"/>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2.75" customHeight="1">
      <c r="A365" s="282"/>
      <c r="B365" s="282"/>
      <c r="C365" s="283"/>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2.75" customHeight="1">
      <c r="A366" s="282"/>
      <c r="B366" s="282"/>
      <c r="C366" s="283"/>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2.75" customHeight="1">
      <c r="A367" s="282"/>
      <c r="B367" s="282"/>
      <c r="C367" s="283"/>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2.75" customHeight="1">
      <c r="A368" s="282"/>
      <c r="B368" s="282"/>
      <c r="C368" s="283"/>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2.75" customHeight="1">
      <c r="A369" s="282"/>
      <c r="B369" s="282"/>
      <c r="C369" s="283"/>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2.75" customHeight="1">
      <c r="A370" s="282"/>
      <c r="B370" s="282"/>
      <c r="C370" s="283"/>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2.75" customHeight="1">
      <c r="A371" s="282"/>
      <c r="B371" s="282"/>
      <c r="C371" s="283"/>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2.75" customHeight="1">
      <c r="A372" s="282"/>
      <c r="B372" s="282"/>
      <c r="C372" s="283"/>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2.75" customHeight="1">
      <c r="A373" s="282"/>
      <c r="B373" s="282"/>
      <c r="C373" s="283"/>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2.75" customHeight="1">
      <c r="A374" s="282"/>
      <c r="B374" s="282"/>
      <c r="C374" s="283"/>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2.75" customHeight="1">
      <c r="A375" s="282"/>
      <c r="B375" s="282"/>
      <c r="C375" s="283"/>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2.75" customHeight="1">
      <c r="A376" s="282"/>
      <c r="B376" s="282"/>
      <c r="C376" s="283"/>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2.75" customHeight="1">
      <c r="A377" s="282"/>
      <c r="B377" s="282"/>
      <c r="C377" s="283"/>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2.75" customHeight="1">
      <c r="A378" s="282"/>
      <c r="B378" s="282"/>
      <c r="C378" s="283"/>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2.75" customHeight="1">
      <c r="A379" s="282"/>
      <c r="B379" s="282"/>
      <c r="C379" s="283"/>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2.75" customHeight="1">
      <c r="A380" s="282"/>
      <c r="B380" s="282"/>
      <c r="C380" s="283"/>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2.75" customHeight="1">
      <c r="A381" s="282"/>
      <c r="B381" s="282"/>
      <c r="C381" s="283"/>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2.75" customHeight="1">
      <c r="A382" s="282"/>
      <c r="B382" s="282"/>
      <c r="C382" s="283"/>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2.75" customHeight="1">
      <c r="A383" s="282"/>
      <c r="B383" s="282"/>
      <c r="C383" s="283"/>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2.75" customHeight="1">
      <c r="A384" s="282"/>
      <c r="B384" s="282"/>
      <c r="C384" s="283"/>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2.75" customHeight="1">
      <c r="A385" s="282"/>
      <c r="B385" s="282"/>
      <c r="C385" s="283"/>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2.75" customHeight="1">
      <c r="A386" s="282"/>
      <c r="B386" s="282"/>
      <c r="C386" s="283"/>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2.75" customHeight="1">
      <c r="A387" s="282"/>
      <c r="B387" s="282"/>
      <c r="C387" s="283"/>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2.75" customHeight="1">
      <c r="A388" s="282"/>
      <c r="B388" s="282"/>
      <c r="C388" s="283"/>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2.75" customHeight="1">
      <c r="A389" s="282"/>
      <c r="B389" s="282"/>
      <c r="C389" s="283"/>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2.75" customHeight="1">
      <c r="A390" s="282"/>
      <c r="B390" s="282"/>
      <c r="C390" s="283"/>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2.75" customHeight="1">
      <c r="A391" s="282"/>
      <c r="B391" s="282"/>
      <c r="C391" s="283"/>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2.75" customHeight="1">
      <c r="A392" s="282"/>
      <c r="B392" s="282"/>
      <c r="C392" s="283"/>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2.75" customHeight="1">
      <c r="A393" s="282"/>
      <c r="B393" s="282"/>
      <c r="C393" s="283"/>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2.75" customHeight="1">
      <c r="A394" s="282"/>
      <c r="B394" s="282"/>
      <c r="C394" s="283"/>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2.75" customHeight="1">
      <c r="A395" s="282"/>
      <c r="B395" s="282"/>
      <c r="C395" s="283"/>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2.75" customHeight="1">
      <c r="A396" s="282"/>
      <c r="B396" s="282"/>
      <c r="C396" s="283"/>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2.75" customHeight="1">
      <c r="A397" s="282"/>
      <c r="B397" s="282"/>
      <c r="C397" s="283"/>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2.75" customHeight="1">
      <c r="A398" s="282"/>
      <c r="B398" s="282"/>
      <c r="C398" s="283"/>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2.75" customHeight="1">
      <c r="A399" s="282"/>
      <c r="B399" s="282"/>
      <c r="C399" s="283"/>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2.75" customHeight="1">
      <c r="A400" s="282"/>
      <c r="B400" s="282"/>
      <c r="C400" s="283"/>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2.75" customHeight="1">
      <c r="A401" s="282"/>
      <c r="B401" s="282"/>
      <c r="C401" s="283"/>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2.75" customHeight="1">
      <c r="A402" s="282"/>
      <c r="B402" s="282"/>
      <c r="C402" s="283"/>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2.75" customHeight="1">
      <c r="A403" s="282"/>
      <c r="B403" s="282"/>
      <c r="C403" s="283"/>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2.75" customHeight="1">
      <c r="A404" s="282"/>
      <c r="B404" s="282"/>
      <c r="C404" s="283"/>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2.75" customHeight="1">
      <c r="A405" s="282"/>
      <c r="B405" s="282"/>
      <c r="C405" s="283"/>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2.75" customHeight="1">
      <c r="A406" s="282"/>
      <c r="B406" s="282"/>
      <c r="C406" s="283"/>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2.75" customHeight="1">
      <c r="A407" s="282"/>
      <c r="B407" s="282"/>
      <c r="C407" s="283"/>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2.75" customHeight="1">
      <c r="A408" s="282"/>
      <c r="B408" s="282"/>
      <c r="C408" s="283"/>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2.75" customHeight="1">
      <c r="A409" s="282"/>
      <c r="B409" s="282"/>
      <c r="C409" s="283"/>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2.75" customHeight="1">
      <c r="A410" s="282"/>
      <c r="B410" s="282"/>
      <c r="C410" s="283"/>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2.75" customHeight="1">
      <c r="A411" s="282"/>
      <c r="B411" s="282"/>
      <c r="C411" s="283"/>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2.75" customHeight="1">
      <c r="A412" s="282"/>
      <c r="B412" s="282"/>
      <c r="C412" s="283"/>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2.75" customHeight="1">
      <c r="A413" s="282"/>
      <c r="B413" s="282"/>
      <c r="C413" s="283"/>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2.75" customHeight="1">
      <c r="A414" s="282"/>
      <c r="B414" s="282"/>
      <c r="C414" s="283"/>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2.75" customHeight="1">
      <c r="A415" s="282"/>
      <c r="B415" s="282"/>
      <c r="C415" s="283"/>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2.75" customHeight="1">
      <c r="A416" s="282"/>
      <c r="B416" s="282"/>
      <c r="C416" s="283"/>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2.75" customHeight="1">
      <c r="A417" s="282"/>
      <c r="B417" s="282"/>
      <c r="C417" s="283"/>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2.75" customHeight="1">
      <c r="A418" s="282"/>
      <c r="B418" s="282"/>
      <c r="C418" s="283"/>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2.75" customHeight="1">
      <c r="A419" s="282"/>
      <c r="B419" s="282"/>
      <c r="C419" s="283"/>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2.75" customHeight="1">
      <c r="A420" s="282"/>
      <c r="B420" s="282"/>
      <c r="C420" s="283"/>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2.75" customHeight="1">
      <c r="A421" s="282"/>
      <c r="B421" s="282"/>
      <c r="C421" s="283"/>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2.75" customHeight="1">
      <c r="A422" s="282"/>
      <c r="B422" s="282"/>
      <c r="C422" s="283"/>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2.75" customHeight="1">
      <c r="A423" s="282"/>
      <c r="B423" s="282"/>
      <c r="C423" s="283"/>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2.75" customHeight="1">
      <c r="A424" s="282"/>
      <c r="B424" s="282"/>
      <c r="C424" s="283"/>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2.75" customHeight="1">
      <c r="A425" s="282"/>
      <c r="B425" s="282"/>
      <c r="C425" s="283"/>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2.75" customHeight="1">
      <c r="A426" s="282"/>
      <c r="B426" s="282"/>
      <c r="C426" s="283"/>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2.75" customHeight="1">
      <c r="A427" s="282"/>
      <c r="B427" s="282"/>
      <c r="C427" s="283"/>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2.75" customHeight="1">
      <c r="A428" s="282"/>
      <c r="B428" s="282"/>
      <c r="C428" s="283"/>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2.75" customHeight="1">
      <c r="A429" s="282"/>
      <c r="B429" s="282"/>
      <c r="C429" s="283"/>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2.75" customHeight="1">
      <c r="A430" s="282"/>
      <c r="B430" s="282"/>
      <c r="C430" s="283"/>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2.75" customHeight="1">
      <c r="A431" s="282"/>
      <c r="B431" s="282"/>
      <c r="C431" s="283"/>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2.75" customHeight="1">
      <c r="A432" s="282"/>
      <c r="B432" s="282"/>
      <c r="C432" s="283"/>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2.75" customHeight="1">
      <c r="A433" s="282"/>
      <c r="B433" s="282"/>
      <c r="C433" s="283"/>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2.75" customHeight="1">
      <c r="A434" s="282"/>
      <c r="B434" s="282"/>
      <c r="C434" s="283"/>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2.75" customHeight="1">
      <c r="A435" s="282"/>
      <c r="B435" s="282"/>
      <c r="C435" s="283"/>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2.75" customHeight="1">
      <c r="A436" s="282"/>
      <c r="B436" s="282"/>
      <c r="C436" s="283"/>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2.75" customHeight="1">
      <c r="A437" s="282"/>
      <c r="B437" s="282"/>
      <c r="C437" s="283"/>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2.75" customHeight="1">
      <c r="A438" s="282"/>
      <c r="B438" s="282"/>
      <c r="C438" s="283"/>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2.75" customHeight="1">
      <c r="A439" s="282"/>
      <c r="B439" s="282"/>
      <c r="C439" s="283"/>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2.75" customHeight="1">
      <c r="A440" s="282"/>
      <c r="B440" s="282"/>
      <c r="C440" s="283"/>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2.75" customHeight="1">
      <c r="A441" s="282"/>
      <c r="B441" s="282"/>
      <c r="C441" s="283"/>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2.75" customHeight="1">
      <c r="A442" s="282"/>
      <c r="B442" s="282"/>
      <c r="C442" s="283"/>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2.75" customHeight="1">
      <c r="A443" s="282"/>
      <c r="B443" s="282"/>
      <c r="C443" s="283"/>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2.75" customHeight="1">
      <c r="A444" s="282"/>
      <c r="B444" s="282"/>
      <c r="C444" s="283"/>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2.75" customHeight="1">
      <c r="A445" s="282"/>
      <c r="B445" s="282"/>
      <c r="C445" s="283"/>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2.75" customHeight="1">
      <c r="A446" s="282"/>
      <c r="B446" s="282"/>
      <c r="C446" s="283"/>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2.75" customHeight="1">
      <c r="A447" s="282"/>
      <c r="B447" s="282"/>
      <c r="C447" s="283"/>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2.75" customHeight="1">
      <c r="A448" s="282"/>
      <c r="B448" s="282"/>
      <c r="C448" s="283"/>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2.75" customHeight="1">
      <c r="A449" s="282"/>
      <c r="B449" s="282"/>
      <c r="C449" s="283"/>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2.75" customHeight="1">
      <c r="A450" s="282"/>
      <c r="B450" s="282"/>
      <c r="C450" s="283"/>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2.75" customHeight="1">
      <c r="A451" s="282"/>
      <c r="B451" s="282"/>
      <c r="C451" s="283"/>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2.75" customHeight="1">
      <c r="A452" s="282"/>
      <c r="B452" s="282"/>
      <c r="C452" s="283"/>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2.75" customHeight="1">
      <c r="A453" s="282"/>
      <c r="B453" s="282"/>
      <c r="C453" s="283"/>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2.75" customHeight="1">
      <c r="A454" s="282"/>
      <c r="B454" s="282"/>
      <c r="C454" s="283"/>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2.75" customHeight="1">
      <c r="A455" s="282"/>
      <c r="B455" s="282"/>
      <c r="C455" s="283"/>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2.75" customHeight="1">
      <c r="A456" s="282"/>
      <c r="B456" s="282"/>
      <c r="C456" s="283"/>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2.75" customHeight="1">
      <c r="A457" s="282"/>
      <c r="B457" s="282"/>
      <c r="C457" s="283"/>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2.75" customHeight="1">
      <c r="A458" s="282"/>
      <c r="B458" s="282"/>
      <c r="C458" s="283"/>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2.75" customHeight="1">
      <c r="A459" s="282"/>
      <c r="B459" s="282"/>
      <c r="C459" s="283"/>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2.75" customHeight="1">
      <c r="A460" s="282"/>
      <c r="B460" s="282"/>
      <c r="C460" s="283"/>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2.75" customHeight="1">
      <c r="A461" s="282"/>
      <c r="B461" s="282"/>
      <c r="C461" s="283"/>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2.75" customHeight="1">
      <c r="A462" s="282"/>
      <c r="B462" s="282"/>
      <c r="C462" s="283"/>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2.75" customHeight="1">
      <c r="A463" s="282"/>
      <c r="B463" s="282"/>
      <c r="C463" s="283"/>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2.75" customHeight="1">
      <c r="A464" s="282"/>
      <c r="B464" s="282"/>
      <c r="C464" s="283"/>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2.75" customHeight="1">
      <c r="A465" s="282"/>
      <c r="B465" s="282"/>
      <c r="C465" s="283"/>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2.75" customHeight="1">
      <c r="A466" s="282"/>
      <c r="B466" s="282"/>
      <c r="C466" s="283"/>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2.75" customHeight="1">
      <c r="A467" s="282"/>
      <c r="B467" s="282"/>
      <c r="C467" s="283"/>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2.75" customHeight="1">
      <c r="A468" s="282"/>
      <c r="B468" s="282"/>
      <c r="C468" s="283"/>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2.75" customHeight="1">
      <c r="A469" s="282"/>
      <c r="B469" s="282"/>
      <c r="C469" s="283"/>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2.75" customHeight="1">
      <c r="A470" s="282"/>
      <c r="B470" s="282"/>
      <c r="C470" s="283"/>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2.75" customHeight="1">
      <c r="A471" s="282"/>
      <c r="B471" s="282"/>
      <c r="C471" s="283"/>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2.75" customHeight="1">
      <c r="A472" s="282"/>
      <c r="B472" s="282"/>
      <c r="C472" s="283"/>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2.75" customHeight="1">
      <c r="A473" s="282"/>
      <c r="B473" s="282"/>
      <c r="C473" s="283"/>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2.75" customHeight="1">
      <c r="A474" s="282"/>
      <c r="B474" s="282"/>
      <c r="C474" s="283"/>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2.75" customHeight="1">
      <c r="A475" s="282"/>
      <c r="B475" s="282"/>
      <c r="C475" s="283"/>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2.75" customHeight="1">
      <c r="A476" s="282"/>
      <c r="B476" s="282"/>
      <c r="C476" s="283"/>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2.75" customHeight="1">
      <c r="A477" s="282"/>
      <c r="B477" s="282"/>
      <c r="C477" s="283"/>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2.75" customHeight="1">
      <c r="A478" s="282"/>
      <c r="B478" s="282"/>
      <c r="C478" s="283"/>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2.75" customHeight="1">
      <c r="A479" s="282"/>
      <c r="B479" s="282"/>
      <c r="C479" s="283"/>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2.75" customHeight="1">
      <c r="A480" s="282"/>
      <c r="B480" s="282"/>
      <c r="C480" s="283"/>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2.75" customHeight="1">
      <c r="A481" s="282"/>
      <c r="B481" s="282"/>
      <c r="C481" s="283"/>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2.75" customHeight="1">
      <c r="A482" s="282"/>
      <c r="B482" s="282"/>
      <c r="C482" s="283"/>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2.75" customHeight="1">
      <c r="A483" s="282"/>
      <c r="B483" s="282"/>
      <c r="C483" s="283"/>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2.75" customHeight="1">
      <c r="A484" s="282"/>
      <c r="B484" s="282"/>
      <c r="C484" s="283"/>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2.75" customHeight="1">
      <c r="A485" s="282"/>
      <c r="B485" s="282"/>
      <c r="C485" s="283"/>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2.75" customHeight="1">
      <c r="A486" s="282"/>
      <c r="B486" s="282"/>
      <c r="C486" s="283"/>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2.75" customHeight="1">
      <c r="A487" s="282"/>
      <c r="B487" s="282"/>
      <c r="C487" s="283"/>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2.75" customHeight="1">
      <c r="A488" s="282"/>
      <c r="B488" s="282"/>
      <c r="C488" s="283"/>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2.75" customHeight="1">
      <c r="A489" s="282"/>
      <c r="B489" s="282"/>
      <c r="C489" s="283"/>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2.75" customHeight="1">
      <c r="A490" s="282"/>
      <c r="B490" s="282"/>
      <c r="C490" s="283"/>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2.75" customHeight="1">
      <c r="A491" s="282"/>
      <c r="B491" s="282"/>
      <c r="C491" s="283"/>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2.75" customHeight="1">
      <c r="A492" s="282"/>
      <c r="B492" s="282"/>
      <c r="C492" s="283"/>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2.75" customHeight="1">
      <c r="A493" s="282"/>
      <c r="B493" s="282"/>
      <c r="C493" s="283"/>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2.75" customHeight="1">
      <c r="A494" s="282"/>
      <c r="B494" s="282"/>
      <c r="C494" s="283"/>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2.75" customHeight="1">
      <c r="A495" s="282"/>
      <c r="B495" s="282"/>
      <c r="C495" s="283"/>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2.75" customHeight="1">
      <c r="A496" s="282"/>
      <c r="B496" s="282"/>
      <c r="C496" s="283"/>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2.75" customHeight="1">
      <c r="A497" s="282"/>
      <c r="B497" s="282"/>
      <c r="C497" s="283"/>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2.75" customHeight="1">
      <c r="A498" s="282"/>
      <c r="B498" s="282"/>
      <c r="C498" s="283"/>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2.75" customHeight="1">
      <c r="A499" s="282"/>
      <c r="B499" s="282"/>
      <c r="C499" s="283"/>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2.75" customHeight="1">
      <c r="A500" s="282"/>
      <c r="B500" s="282"/>
      <c r="C500" s="283"/>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2.75" customHeight="1">
      <c r="A501" s="282"/>
      <c r="B501" s="282"/>
      <c r="C501" s="283"/>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2.75" customHeight="1">
      <c r="A502" s="282"/>
      <c r="B502" s="282"/>
      <c r="C502" s="283"/>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2.75" customHeight="1">
      <c r="A503" s="282"/>
      <c r="B503" s="282"/>
      <c r="C503" s="283"/>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2.75" customHeight="1">
      <c r="A504" s="282"/>
      <c r="B504" s="282"/>
      <c r="C504" s="283"/>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2.75" customHeight="1">
      <c r="A505" s="282"/>
      <c r="B505" s="282"/>
      <c r="C505" s="283"/>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2.75" customHeight="1">
      <c r="A506" s="282"/>
      <c r="B506" s="282"/>
      <c r="C506" s="283"/>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2.75" customHeight="1">
      <c r="A507" s="282"/>
      <c r="B507" s="282"/>
      <c r="C507" s="283"/>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2.75" customHeight="1">
      <c r="A508" s="282"/>
      <c r="B508" s="282"/>
      <c r="C508" s="283"/>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2.75" customHeight="1">
      <c r="A509" s="282"/>
      <c r="B509" s="282"/>
      <c r="C509" s="283"/>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2.75" customHeight="1">
      <c r="A510" s="282"/>
      <c r="B510" s="282"/>
      <c r="C510" s="283"/>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2.75" customHeight="1">
      <c r="A511" s="282"/>
      <c r="B511" s="282"/>
      <c r="C511" s="283"/>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2.75" customHeight="1">
      <c r="A512" s="282"/>
      <c r="B512" s="282"/>
      <c r="C512" s="283"/>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2.75" customHeight="1">
      <c r="A513" s="282"/>
      <c r="B513" s="282"/>
      <c r="C513" s="283"/>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2.75" customHeight="1">
      <c r="A514" s="282"/>
      <c r="B514" s="282"/>
      <c r="C514" s="283"/>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2.75" customHeight="1">
      <c r="A515" s="282"/>
      <c r="B515" s="282"/>
      <c r="C515" s="283"/>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2.75" customHeight="1">
      <c r="A516" s="282"/>
      <c r="B516" s="282"/>
      <c r="C516" s="283"/>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2.75" customHeight="1">
      <c r="A517" s="282"/>
      <c r="B517" s="282"/>
      <c r="C517" s="283"/>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2.75" customHeight="1">
      <c r="A518" s="282"/>
      <c r="B518" s="282"/>
      <c r="C518" s="283"/>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2.75" customHeight="1">
      <c r="A519" s="282"/>
      <c r="B519" s="282"/>
      <c r="C519" s="283"/>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2.75" customHeight="1">
      <c r="A520" s="282"/>
      <c r="B520" s="282"/>
      <c r="C520" s="283"/>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2.75" customHeight="1">
      <c r="A521" s="282"/>
      <c r="B521" s="282"/>
      <c r="C521" s="283"/>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2.75" customHeight="1">
      <c r="A522" s="282"/>
      <c r="B522" s="282"/>
      <c r="C522" s="283"/>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2.75" customHeight="1">
      <c r="A523" s="282"/>
      <c r="B523" s="282"/>
      <c r="C523" s="283"/>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2.75" customHeight="1">
      <c r="A524" s="282"/>
      <c r="B524" s="282"/>
      <c r="C524" s="283"/>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2.75" customHeight="1">
      <c r="A525" s="282"/>
      <c r="B525" s="282"/>
      <c r="C525" s="283"/>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2.75" customHeight="1">
      <c r="A526" s="282"/>
      <c r="B526" s="282"/>
      <c r="C526" s="283"/>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2.75" customHeight="1">
      <c r="A527" s="282"/>
      <c r="B527" s="282"/>
      <c r="C527" s="283"/>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2.75" customHeight="1">
      <c r="A528" s="282"/>
      <c r="B528" s="282"/>
      <c r="C528" s="283"/>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2.75" customHeight="1">
      <c r="A529" s="282"/>
      <c r="B529" s="282"/>
      <c r="C529" s="283"/>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2.75" customHeight="1">
      <c r="A530" s="282"/>
      <c r="B530" s="282"/>
      <c r="C530" s="283"/>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2.75" customHeight="1">
      <c r="A531" s="282"/>
      <c r="B531" s="282"/>
      <c r="C531" s="283"/>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2.75" customHeight="1">
      <c r="A532" s="282"/>
      <c r="B532" s="282"/>
      <c r="C532" s="283"/>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2.75" customHeight="1">
      <c r="A533" s="282"/>
      <c r="B533" s="282"/>
      <c r="C533" s="283"/>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2.75" customHeight="1">
      <c r="A534" s="282"/>
      <c r="B534" s="282"/>
      <c r="C534" s="283"/>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2.75" customHeight="1">
      <c r="A535" s="282"/>
      <c r="B535" s="282"/>
      <c r="C535" s="283"/>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2.75" customHeight="1">
      <c r="A536" s="282"/>
      <c r="B536" s="282"/>
      <c r="C536" s="283"/>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2.75" customHeight="1">
      <c r="A537" s="282"/>
      <c r="B537" s="282"/>
      <c r="C537" s="283"/>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2.75" customHeight="1">
      <c r="A538" s="282"/>
      <c r="B538" s="282"/>
      <c r="C538" s="283"/>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2.75" customHeight="1">
      <c r="A539" s="282"/>
      <c r="B539" s="282"/>
      <c r="C539" s="283"/>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2.75" customHeight="1">
      <c r="A540" s="282"/>
      <c r="B540" s="282"/>
      <c r="C540" s="283"/>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2.75" customHeight="1">
      <c r="A541" s="282"/>
      <c r="B541" s="282"/>
      <c r="C541" s="283"/>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2.75" customHeight="1">
      <c r="A542" s="282"/>
      <c r="B542" s="282"/>
      <c r="C542" s="283"/>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2.75" customHeight="1">
      <c r="A543" s="282"/>
      <c r="B543" s="282"/>
      <c r="C543" s="283"/>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2.75" customHeight="1">
      <c r="A544" s="282"/>
      <c r="B544" s="282"/>
      <c r="C544" s="283"/>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2.75" customHeight="1">
      <c r="A545" s="282"/>
      <c r="B545" s="282"/>
      <c r="C545" s="283"/>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2.75" customHeight="1">
      <c r="A546" s="282"/>
      <c r="B546" s="282"/>
      <c r="C546" s="283"/>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2.75" customHeight="1">
      <c r="A547" s="282"/>
      <c r="B547" s="282"/>
      <c r="C547" s="283"/>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2.75" customHeight="1">
      <c r="A548" s="282"/>
      <c r="B548" s="282"/>
      <c r="C548" s="283"/>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2.75" customHeight="1">
      <c r="A549" s="282"/>
      <c r="B549" s="282"/>
      <c r="C549" s="283"/>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2.75" customHeight="1">
      <c r="A550" s="282"/>
      <c r="B550" s="282"/>
      <c r="C550" s="283"/>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2.75" customHeight="1">
      <c r="A551" s="282"/>
      <c r="B551" s="282"/>
      <c r="C551" s="283"/>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2.75" customHeight="1">
      <c r="A552" s="282"/>
      <c r="B552" s="282"/>
      <c r="C552" s="283"/>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2.75" customHeight="1">
      <c r="A553" s="282"/>
      <c r="B553" s="282"/>
      <c r="C553" s="283"/>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2.75" customHeight="1">
      <c r="A554" s="282"/>
      <c r="B554" s="282"/>
      <c r="C554" s="283"/>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2.75" customHeight="1">
      <c r="A555" s="282"/>
      <c r="B555" s="282"/>
      <c r="C555" s="283"/>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2.75" customHeight="1">
      <c r="A556" s="282"/>
      <c r="B556" s="282"/>
      <c r="C556" s="283"/>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2.75" customHeight="1">
      <c r="A557" s="282"/>
      <c r="B557" s="282"/>
      <c r="C557" s="283"/>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2.75" customHeight="1">
      <c r="A558" s="282"/>
      <c r="B558" s="282"/>
      <c r="C558" s="283"/>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2.75" customHeight="1">
      <c r="A559" s="282"/>
      <c r="B559" s="282"/>
      <c r="C559" s="283"/>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2.75" customHeight="1">
      <c r="A560" s="282"/>
      <c r="B560" s="282"/>
      <c r="C560" s="283"/>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2.75" customHeight="1">
      <c r="A561" s="282"/>
      <c r="B561" s="282"/>
      <c r="C561" s="283"/>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2.75" customHeight="1">
      <c r="A562" s="282"/>
      <c r="B562" s="282"/>
      <c r="C562" s="283"/>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2.75" customHeight="1">
      <c r="A563" s="282"/>
      <c r="B563" s="282"/>
      <c r="C563" s="283"/>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2.75" customHeight="1">
      <c r="A564" s="282"/>
      <c r="B564" s="282"/>
      <c r="C564" s="283"/>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2.75" customHeight="1">
      <c r="A565" s="282"/>
      <c r="B565" s="282"/>
      <c r="C565" s="283"/>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2.75" customHeight="1">
      <c r="A566" s="282"/>
      <c r="B566" s="282"/>
      <c r="C566" s="283"/>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2.75" customHeight="1">
      <c r="A567" s="282"/>
      <c r="B567" s="282"/>
      <c r="C567" s="283"/>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2.75" customHeight="1">
      <c r="A568" s="282"/>
      <c r="B568" s="282"/>
      <c r="C568" s="283"/>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2.75" customHeight="1">
      <c r="A569" s="282"/>
      <c r="B569" s="282"/>
      <c r="C569" s="283"/>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2.75" customHeight="1">
      <c r="A570" s="282"/>
      <c r="B570" s="282"/>
      <c r="C570" s="283"/>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2.75" customHeight="1">
      <c r="A571" s="282"/>
      <c r="B571" s="282"/>
      <c r="C571" s="283"/>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2.75" customHeight="1">
      <c r="A572" s="282"/>
      <c r="B572" s="282"/>
      <c r="C572" s="283"/>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2.75" customHeight="1">
      <c r="A573" s="282"/>
      <c r="B573" s="282"/>
      <c r="C573" s="283"/>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2.75" customHeight="1">
      <c r="A574" s="282"/>
      <c r="B574" s="282"/>
      <c r="C574" s="283"/>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2.75" customHeight="1">
      <c r="A575" s="282"/>
      <c r="B575" s="282"/>
      <c r="C575" s="283"/>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2.75" customHeight="1">
      <c r="A576" s="282"/>
      <c r="B576" s="282"/>
      <c r="C576" s="283"/>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2.75" customHeight="1">
      <c r="A577" s="282"/>
      <c r="B577" s="282"/>
      <c r="C577" s="283"/>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2.75" customHeight="1">
      <c r="A578" s="282"/>
      <c r="B578" s="282"/>
      <c r="C578" s="283"/>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2.75" customHeight="1">
      <c r="A579" s="282"/>
      <c r="B579" s="282"/>
      <c r="C579" s="283"/>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2.75" customHeight="1">
      <c r="A580" s="282"/>
      <c r="B580" s="282"/>
      <c r="C580" s="283"/>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2.75" customHeight="1">
      <c r="A581" s="282"/>
      <c r="B581" s="282"/>
      <c r="C581" s="283"/>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2.75" customHeight="1">
      <c r="A582" s="282"/>
      <c r="B582" s="282"/>
      <c r="C582" s="283"/>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2.75" customHeight="1">
      <c r="A583" s="282"/>
      <c r="B583" s="282"/>
      <c r="C583" s="283"/>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2.75" customHeight="1">
      <c r="A584" s="282"/>
      <c r="B584" s="282"/>
      <c r="C584" s="283"/>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2.75" customHeight="1">
      <c r="A585" s="282"/>
      <c r="B585" s="282"/>
      <c r="C585" s="283"/>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2.75" customHeight="1">
      <c r="A586" s="282"/>
      <c r="B586" s="282"/>
      <c r="C586" s="283"/>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2.75" customHeight="1">
      <c r="A587" s="282"/>
      <c r="B587" s="282"/>
      <c r="C587" s="283"/>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2.75" customHeight="1">
      <c r="A588" s="282"/>
      <c r="B588" s="282"/>
      <c r="C588" s="283"/>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2.75" customHeight="1">
      <c r="A589" s="282"/>
      <c r="B589" s="282"/>
      <c r="C589" s="283"/>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2.75" customHeight="1">
      <c r="A590" s="282"/>
      <c r="B590" s="282"/>
      <c r="C590" s="283"/>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2.75" customHeight="1">
      <c r="A591" s="282"/>
      <c r="B591" s="282"/>
      <c r="C591" s="283"/>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2.75" customHeight="1">
      <c r="A592" s="282"/>
      <c r="B592" s="282"/>
      <c r="C592" s="283"/>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2.75" customHeight="1">
      <c r="A593" s="282"/>
      <c r="B593" s="282"/>
      <c r="C593" s="283"/>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2.75" customHeight="1">
      <c r="A594" s="282"/>
      <c r="B594" s="282"/>
      <c r="C594" s="283"/>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2.75" customHeight="1">
      <c r="A595" s="282"/>
      <c r="B595" s="282"/>
      <c r="C595" s="283"/>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2.75" customHeight="1">
      <c r="A596" s="282"/>
      <c r="B596" s="282"/>
      <c r="C596" s="283"/>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2.75" customHeight="1">
      <c r="A597" s="282"/>
      <c r="B597" s="282"/>
      <c r="C597" s="283"/>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2.75" customHeight="1">
      <c r="A598" s="282"/>
      <c r="B598" s="282"/>
      <c r="C598" s="283"/>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2.75" customHeight="1">
      <c r="A599" s="282"/>
      <c r="B599" s="282"/>
      <c r="C599" s="283"/>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2.75" customHeight="1">
      <c r="A600" s="282"/>
      <c r="B600" s="282"/>
      <c r="C600" s="283"/>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2.75" customHeight="1">
      <c r="A601" s="282"/>
      <c r="B601" s="282"/>
      <c r="C601" s="283"/>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2.75" customHeight="1">
      <c r="A602" s="282"/>
      <c r="B602" s="282"/>
      <c r="C602" s="283"/>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2.75" customHeight="1">
      <c r="A603" s="282"/>
      <c r="B603" s="282"/>
      <c r="C603" s="283"/>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2.75" customHeight="1">
      <c r="A604" s="282"/>
      <c r="B604" s="282"/>
      <c r="C604" s="283"/>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2.75" customHeight="1">
      <c r="A605" s="282"/>
      <c r="B605" s="282"/>
      <c r="C605" s="283"/>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2.75" customHeight="1">
      <c r="A606" s="282"/>
      <c r="B606" s="282"/>
      <c r="C606" s="283"/>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2.75" customHeight="1">
      <c r="A607" s="282"/>
      <c r="B607" s="282"/>
      <c r="C607" s="283"/>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2.75" customHeight="1">
      <c r="A608" s="282"/>
      <c r="B608" s="282"/>
      <c r="C608" s="283"/>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2.75" customHeight="1">
      <c r="A609" s="282"/>
      <c r="B609" s="282"/>
      <c r="C609" s="283"/>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2.75" customHeight="1">
      <c r="A610" s="282"/>
      <c r="B610" s="282"/>
      <c r="C610" s="283"/>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2.75" customHeight="1">
      <c r="A611" s="282"/>
      <c r="B611" s="282"/>
      <c r="C611" s="283"/>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2.75" customHeight="1">
      <c r="A612" s="282"/>
      <c r="B612" s="282"/>
      <c r="C612" s="283"/>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2.75" customHeight="1">
      <c r="A613" s="282"/>
      <c r="B613" s="282"/>
      <c r="C613" s="283"/>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2.75" customHeight="1">
      <c r="A614" s="282"/>
      <c r="B614" s="282"/>
      <c r="C614" s="283"/>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2.75" customHeight="1">
      <c r="A615" s="282"/>
      <c r="B615" s="282"/>
      <c r="C615" s="283"/>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2.75" customHeight="1">
      <c r="A616" s="282"/>
      <c r="B616" s="282"/>
      <c r="C616" s="283"/>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2.75" customHeight="1">
      <c r="A617" s="282"/>
      <c r="B617" s="282"/>
      <c r="C617" s="283"/>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2.75" customHeight="1">
      <c r="A618" s="282"/>
      <c r="B618" s="282"/>
      <c r="C618" s="283"/>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2.75" customHeight="1">
      <c r="A619" s="282"/>
      <c r="B619" s="282"/>
      <c r="C619" s="283"/>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2.75" customHeight="1">
      <c r="A620" s="282"/>
      <c r="B620" s="282"/>
      <c r="C620" s="283"/>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2.75" customHeight="1">
      <c r="A621" s="282"/>
      <c r="B621" s="282"/>
      <c r="C621" s="283"/>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2.75" customHeight="1">
      <c r="A622" s="282"/>
      <c r="B622" s="282"/>
      <c r="C622" s="283"/>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2.75" customHeight="1">
      <c r="A623" s="282"/>
      <c r="B623" s="282"/>
      <c r="C623" s="283"/>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2.75" customHeight="1">
      <c r="A624" s="282"/>
      <c r="B624" s="282"/>
      <c r="C624" s="283"/>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2.75" customHeight="1">
      <c r="A625" s="282"/>
      <c r="B625" s="282"/>
      <c r="C625" s="283"/>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2.75" customHeight="1">
      <c r="A626" s="282"/>
      <c r="B626" s="282"/>
      <c r="C626" s="283"/>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2.75" customHeight="1">
      <c r="A627" s="282"/>
      <c r="B627" s="282"/>
      <c r="C627" s="283"/>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2.75" customHeight="1">
      <c r="A628" s="282"/>
      <c r="B628" s="282"/>
      <c r="C628" s="283"/>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2.75" customHeight="1">
      <c r="A629" s="282"/>
      <c r="B629" s="282"/>
      <c r="C629" s="283"/>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2.75" customHeight="1">
      <c r="A630" s="282"/>
      <c r="B630" s="282"/>
      <c r="C630" s="283"/>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2.75" customHeight="1">
      <c r="A631" s="282"/>
      <c r="B631" s="282"/>
      <c r="C631" s="283"/>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2.75" customHeight="1">
      <c r="A632" s="282"/>
      <c r="B632" s="282"/>
      <c r="C632" s="283"/>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2.75" customHeight="1">
      <c r="A633" s="282"/>
      <c r="B633" s="282"/>
      <c r="C633" s="283"/>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2.75" customHeight="1">
      <c r="A634" s="282"/>
      <c r="B634" s="282"/>
      <c r="C634" s="283"/>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2.75" customHeight="1">
      <c r="A635" s="282"/>
      <c r="B635" s="282"/>
      <c r="C635" s="283"/>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2.75" customHeight="1">
      <c r="A636" s="282"/>
      <c r="B636" s="282"/>
      <c r="C636" s="283"/>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2.75" customHeight="1">
      <c r="A637" s="282"/>
      <c r="B637" s="282"/>
      <c r="C637" s="283"/>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2.75" customHeight="1">
      <c r="A638" s="282"/>
      <c r="B638" s="282"/>
      <c r="C638" s="283"/>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2.75" customHeight="1">
      <c r="A639" s="282"/>
      <c r="B639" s="282"/>
      <c r="C639" s="283"/>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2.75" customHeight="1">
      <c r="A640" s="282"/>
      <c r="B640" s="282"/>
      <c r="C640" s="283"/>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2.75" customHeight="1">
      <c r="A641" s="282"/>
      <c r="B641" s="282"/>
      <c r="C641" s="283"/>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2.75" customHeight="1">
      <c r="A642" s="282"/>
      <c r="B642" s="282"/>
      <c r="C642" s="283"/>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2.75" customHeight="1">
      <c r="A643" s="282"/>
      <c r="B643" s="282"/>
      <c r="C643" s="283"/>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2.75" customHeight="1">
      <c r="A644" s="282"/>
      <c r="B644" s="282"/>
      <c r="C644" s="283"/>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2.75" customHeight="1">
      <c r="A645" s="282"/>
      <c r="B645" s="282"/>
      <c r="C645" s="283"/>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2.75" customHeight="1">
      <c r="A646" s="282"/>
      <c r="B646" s="282"/>
      <c r="C646" s="283"/>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2.75" customHeight="1">
      <c r="A647" s="282"/>
      <c r="B647" s="282"/>
      <c r="C647" s="283"/>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2.75" customHeight="1">
      <c r="A648" s="282"/>
      <c r="B648" s="282"/>
      <c r="C648" s="283"/>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2.75" customHeight="1">
      <c r="A649" s="282"/>
      <c r="B649" s="282"/>
      <c r="C649" s="283"/>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2.75" customHeight="1">
      <c r="A650" s="282"/>
      <c r="B650" s="282"/>
      <c r="C650" s="283"/>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2.75" customHeight="1">
      <c r="A651" s="282"/>
      <c r="B651" s="282"/>
      <c r="C651" s="283"/>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2.75" customHeight="1">
      <c r="A652" s="282"/>
      <c r="B652" s="282"/>
      <c r="C652" s="283"/>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2.75" customHeight="1">
      <c r="A653" s="282"/>
      <c r="B653" s="282"/>
      <c r="C653" s="283"/>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2.75" customHeight="1">
      <c r="A654" s="282"/>
      <c r="B654" s="282"/>
      <c r="C654" s="283"/>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2.75" customHeight="1">
      <c r="A655" s="282"/>
      <c r="B655" s="282"/>
      <c r="C655" s="283"/>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2.75" customHeight="1">
      <c r="A656" s="282"/>
      <c r="B656" s="282"/>
      <c r="C656" s="283"/>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2.75" customHeight="1">
      <c r="A657" s="282"/>
      <c r="B657" s="282"/>
      <c r="C657" s="283"/>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2.75" customHeight="1">
      <c r="A658" s="282"/>
      <c r="B658" s="282"/>
      <c r="C658" s="283"/>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2.75" customHeight="1">
      <c r="A659" s="282"/>
      <c r="B659" s="282"/>
      <c r="C659" s="283"/>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2.75" customHeight="1">
      <c r="A660" s="282"/>
      <c r="B660" s="282"/>
      <c r="C660" s="283"/>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2.75" customHeight="1">
      <c r="A661" s="282"/>
      <c r="B661" s="282"/>
      <c r="C661" s="283"/>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2.75" customHeight="1">
      <c r="A662" s="282"/>
      <c r="B662" s="282"/>
      <c r="C662" s="283"/>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2.75" customHeight="1">
      <c r="A663" s="282"/>
      <c r="B663" s="282"/>
      <c r="C663" s="283"/>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2.75" customHeight="1">
      <c r="A664" s="282"/>
      <c r="B664" s="282"/>
      <c r="C664" s="283"/>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2.75" customHeight="1">
      <c r="A665" s="282"/>
      <c r="B665" s="282"/>
      <c r="C665" s="283"/>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2.75" customHeight="1">
      <c r="A666" s="282"/>
      <c r="B666" s="282"/>
      <c r="C666" s="283"/>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2.75" customHeight="1">
      <c r="A667" s="282"/>
      <c r="B667" s="282"/>
      <c r="C667" s="283"/>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2.75" customHeight="1">
      <c r="A668" s="282"/>
      <c r="B668" s="282"/>
      <c r="C668" s="283"/>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2.75" customHeight="1">
      <c r="A669" s="282"/>
      <c r="B669" s="282"/>
      <c r="C669" s="283"/>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2.75" customHeight="1">
      <c r="A670" s="282"/>
      <c r="B670" s="282"/>
      <c r="C670" s="283"/>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2.75" customHeight="1">
      <c r="A671" s="282"/>
      <c r="B671" s="282"/>
      <c r="C671" s="283"/>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2.75" customHeight="1">
      <c r="A672" s="282"/>
      <c r="B672" s="282"/>
      <c r="C672" s="283"/>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2.75" customHeight="1">
      <c r="A673" s="282"/>
      <c r="B673" s="282"/>
      <c r="C673" s="283"/>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2.75" customHeight="1">
      <c r="A674" s="282"/>
      <c r="B674" s="282"/>
      <c r="C674" s="283"/>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2.75" customHeight="1">
      <c r="A675" s="282"/>
      <c r="B675" s="282"/>
      <c r="C675" s="283"/>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2.75" customHeight="1">
      <c r="A676" s="282"/>
      <c r="B676" s="282"/>
      <c r="C676" s="283"/>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2.75" customHeight="1">
      <c r="A677" s="282"/>
      <c r="B677" s="282"/>
      <c r="C677" s="283"/>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2.75" customHeight="1">
      <c r="A678" s="282"/>
      <c r="B678" s="282"/>
      <c r="C678" s="283"/>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2.75" customHeight="1">
      <c r="A679" s="282"/>
      <c r="B679" s="282"/>
      <c r="C679" s="283"/>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2.75" customHeight="1">
      <c r="A680" s="282"/>
      <c r="B680" s="282"/>
      <c r="C680" s="283"/>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2.75" customHeight="1">
      <c r="A681" s="282"/>
      <c r="B681" s="282"/>
      <c r="C681" s="283"/>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2.75" customHeight="1">
      <c r="A682" s="282"/>
      <c r="B682" s="282"/>
      <c r="C682" s="283"/>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2.75" customHeight="1">
      <c r="A683" s="282"/>
      <c r="B683" s="282"/>
      <c r="C683" s="283"/>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2.75" customHeight="1">
      <c r="A684" s="282"/>
      <c r="B684" s="282"/>
      <c r="C684" s="283"/>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2.75" customHeight="1">
      <c r="A685" s="282"/>
      <c r="B685" s="282"/>
      <c r="C685" s="283"/>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2.75" customHeight="1">
      <c r="A686" s="282"/>
      <c r="B686" s="282"/>
      <c r="C686" s="283"/>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2.75" customHeight="1">
      <c r="A687" s="282"/>
      <c r="B687" s="282"/>
      <c r="C687" s="283"/>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2.75" customHeight="1">
      <c r="A688" s="282"/>
      <c r="B688" s="282"/>
      <c r="C688" s="283"/>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2.75" customHeight="1">
      <c r="A689" s="282"/>
      <c r="B689" s="282"/>
      <c r="C689" s="283"/>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2.75" customHeight="1">
      <c r="A690" s="282"/>
      <c r="B690" s="282"/>
      <c r="C690" s="283"/>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2.75" customHeight="1">
      <c r="A691" s="282"/>
      <c r="B691" s="282"/>
      <c r="C691" s="283"/>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2.75" customHeight="1">
      <c r="A692" s="282"/>
      <c r="B692" s="282"/>
      <c r="C692" s="283"/>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2.75" customHeight="1">
      <c r="A693" s="282"/>
      <c r="B693" s="282"/>
      <c r="C693" s="283"/>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2.75" customHeight="1">
      <c r="A694" s="282"/>
      <c r="B694" s="282"/>
      <c r="C694" s="283"/>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2.75" customHeight="1">
      <c r="A695" s="282"/>
      <c r="B695" s="282"/>
      <c r="C695" s="283"/>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2.75" customHeight="1">
      <c r="A696" s="282"/>
      <c r="B696" s="282"/>
      <c r="C696" s="283"/>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2.75" customHeight="1">
      <c r="A697" s="282"/>
      <c r="B697" s="282"/>
      <c r="C697" s="283"/>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2.75" customHeight="1">
      <c r="A698" s="282"/>
      <c r="B698" s="282"/>
      <c r="C698" s="283"/>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2.75" customHeight="1">
      <c r="A699" s="282"/>
      <c r="B699" s="282"/>
      <c r="C699" s="283"/>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2.75" customHeight="1">
      <c r="A700" s="282"/>
      <c r="B700" s="282"/>
      <c r="C700" s="283"/>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2.75" customHeight="1">
      <c r="A701" s="282"/>
      <c r="B701" s="282"/>
      <c r="C701" s="283"/>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2.75" customHeight="1">
      <c r="A702" s="282"/>
      <c r="B702" s="282"/>
      <c r="C702" s="283"/>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2.75" customHeight="1">
      <c r="A703" s="282"/>
      <c r="B703" s="282"/>
      <c r="C703" s="283"/>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2.75" customHeight="1">
      <c r="A704" s="282"/>
      <c r="B704" s="282"/>
      <c r="C704" s="283"/>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2.75" customHeight="1">
      <c r="A705" s="282"/>
      <c r="B705" s="282"/>
      <c r="C705" s="283"/>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2.75" customHeight="1">
      <c r="A706" s="282"/>
      <c r="B706" s="282"/>
      <c r="C706" s="283"/>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2.75" customHeight="1">
      <c r="A707" s="282"/>
      <c r="B707" s="282"/>
      <c r="C707" s="283"/>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2.75" customHeight="1">
      <c r="A708" s="282"/>
      <c r="B708" s="282"/>
      <c r="C708" s="283"/>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2.75" customHeight="1">
      <c r="A709" s="282"/>
      <c r="B709" s="282"/>
      <c r="C709" s="283"/>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2.75" customHeight="1">
      <c r="A710" s="282"/>
      <c r="B710" s="282"/>
      <c r="C710" s="283"/>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2.75" customHeight="1">
      <c r="A711" s="282"/>
      <c r="B711" s="282"/>
      <c r="C711" s="283"/>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2.75" customHeight="1">
      <c r="A712" s="282"/>
      <c r="B712" s="282"/>
      <c r="C712" s="283"/>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2.75" customHeight="1">
      <c r="A713" s="282"/>
      <c r="B713" s="282"/>
      <c r="C713" s="283"/>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2.75" customHeight="1">
      <c r="A714" s="282"/>
      <c r="B714" s="282"/>
      <c r="C714" s="283"/>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2.75" customHeight="1">
      <c r="A715" s="282"/>
      <c r="B715" s="282"/>
      <c r="C715" s="283"/>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2.75" customHeight="1">
      <c r="A716" s="282"/>
      <c r="B716" s="282"/>
      <c r="C716" s="283"/>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2.75" customHeight="1">
      <c r="A717" s="282"/>
      <c r="B717" s="282"/>
      <c r="C717" s="283"/>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2.75" customHeight="1">
      <c r="A718" s="282"/>
      <c r="B718" s="282"/>
      <c r="C718" s="283"/>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2.75" customHeight="1">
      <c r="A719" s="282"/>
      <c r="B719" s="282"/>
      <c r="C719" s="283"/>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2.75" customHeight="1">
      <c r="A720" s="282"/>
      <c r="B720" s="282"/>
      <c r="C720" s="283"/>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2.75" customHeight="1">
      <c r="A721" s="282"/>
      <c r="B721" s="282"/>
      <c r="C721" s="283"/>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2.75" customHeight="1">
      <c r="A722" s="282"/>
      <c r="B722" s="282"/>
      <c r="C722" s="283"/>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2.75" customHeight="1">
      <c r="A723" s="282"/>
      <c r="B723" s="282"/>
      <c r="C723" s="283"/>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2.75" customHeight="1">
      <c r="A724" s="282"/>
      <c r="B724" s="282"/>
      <c r="C724" s="283"/>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2.75" customHeight="1">
      <c r="A725" s="282"/>
      <c r="B725" s="282"/>
      <c r="C725" s="283"/>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2.75" customHeight="1">
      <c r="A726" s="282"/>
      <c r="B726" s="282"/>
      <c r="C726" s="283"/>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2.75" customHeight="1">
      <c r="A727" s="282"/>
      <c r="B727" s="282"/>
      <c r="C727" s="283"/>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2.75" customHeight="1">
      <c r="A728" s="282"/>
      <c r="B728" s="282"/>
      <c r="C728" s="283"/>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2.75" customHeight="1">
      <c r="A729" s="282"/>
      <c r="B729" s="282"/>
      <c r="C729" s="283"/>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2.75" customHeight="1">
      <c r="A730" s="282"/>
      <c r="B730" s="282"/>
      <c r="C730" s="283"/>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2.75" customHeight="1">
      <c r="A731" s="282"/>
      <c r="B731" s="282"/>
      <c r="C731" s="283"/>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2.75" customHeight="1">
      <c r="A732" s="282"/>
      <c r="B732" s="282"/>
      <c r="C732" s="283"/>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2.75" customHeight="1">
      <c r="A733" s="282"/>
      <c r="B733" s="282"/>
      <c r="C733" s="283"/>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2.75" customHeight="1">
      <c r="A734" s="282"/>
      <c r="B734" s="282"/>
      <c r="C734" s="283"/>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2.75" customHeight="1">
      <c r="A735" s="282"/>
      <c r="B735" s="282"/>
      <c r="C735" s="283"/>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2.75" customHeight="1">
      <c r="A736" s="282"/>
      <c r="B736" s="282"/>
      <c r="C736" s="283"/>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2.75" customHeight="1">
      <c r="A737" s="282"/>
      <c r="B737" s="282"/>
      <c r="C737" s="283"/>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2.75" customHeight="1">
      <c r="A738" s="282"/>
      <c r="B738" s="282"/>
      <c r="C738" s="283"/>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2.75" customHeight="1">
      <c r="A739" s="282"/>
      <c r="B739" s="282"/>
      <c r="C739" s="283"/>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2.75" customHeight="1">
      <c r="A740" s="282"/>
      <c r="B740" s="282"/>
      <c r="C740" s="283"/>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2.75" customHeight="1">
      <c r="A741" s="282"/>
      <c r="B741" s="282"/>
      <c r="C741" s="283"/>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2.75" customHeight="1">
      <c r="A742" s="282"/>
      <c r="B742" s="282"/>
      <c r="C742" s="283"/>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2.75" customHeight="1">
      <c r="A743" s="282"/>
      <c r="B743" s="282"/>
      <c r="C743" s="283"/>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2.75" customHeight="1">
      <c r="A744" s="282"/>
      <c r="B744" s="282"/>
      <c r="C744" s="283"/>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2.75" customHeight="1">
      <c r="A745" s="282"/>
      <c r="B745" s="282"/>
      <c r="C745" s="283"/>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2.75" customHeight="1">
      <c r="A746" s="282"/>
      <c r="B746" s="282"/>
      <c r="C746" s="283"/>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2.75" customHeight="1">
      <c r="A747" s="282"/>
      <c r="B747" s="282"/>
      <c r="C747" s="283"/>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2.75" customHeight="1">
      <c r="A748" s="282"/>
      <c r="B748" s="282"/>
      <c r="C748" s="283"/>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2.75" customHeight="1">
      <c r="A749" s="282"/>
      <c r="B749" s="282"/>
      <c r="C749" s="283"/>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2.75" customHeight="1">
      <c r="A750" s="282"/>
      <c r="B750" s="282"/>
      <c r="C750" s="283"/>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2.75" customHeight="1">
      <c r="A751" s="282"/>
      <c r="B751" s="282"/>
      <c r="C751" s="283"/>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2.75" customHeight="1">
      <c r="A752" s="282"/>
      <c r="B752" s="282"/>
      <c r="C752" s="283"/>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2.75" customHeight="1">
      <c r="A753" s="282"/>
      <c r="B753" s="282"/>
      <c r="C753" s="283"/>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2.75" customHeight="1">
      <c r="A754" s="282"/>
      <c r="B754" s="282"/>
      <c r="C754" s="283"/>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2.75" customHeight="1">
      <c r="A755" s="282"/>
      <c r="B755" s="282"/>
      <c r="C755" s="283"/>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2.75" customHeight="1">
      <c r="A756" s="282"/>
      <c r="B756" s="282"/>
      <c r="C756" s="283"/>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2.75" customHeight="1">
      <c r="A757" s="282"/>
      <c r="B757" s="282"/>
      <c r="C757" s="283"/>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2.75" customHeight="1">
      <c r="A758" s="282"/>
      <c r="B758" s="282"/>
      <c r="C758" s="283"/>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2.75" customHeight="1">
      <c r="A759" s="282"/>
      <c r="B759" s="282"/>
      <c r="C759" s="283"/>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2.75" customHeight="1">
      <c r="A760" s="282"/>
      <c r="B760" s="282"/>
      <c r="C760" s="283"/>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2.75" customHeight="1">
      <c r="A761" s="282"/>
      <c r="B761" s="282"/>
      <c r="C761" s="283"/>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2.75" customHeight="1">
      <c r="A762" s="282"/>
      <c r="B762" s="282"/>
      <c r="C762" s="283"/>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2.75" customHeight="1">
      <c r="A763" s="282"/>
      <c r="B763" s="282"/>
      <c r="C763" s="283"/>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2.75" customHeight="1">
      <c r="A764" s="282"/>
      <c r="B764" s="282"/>
      <c r="C764" s="283"/>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2.75" customHeight="1">
      <c r="A765" s="282"/>
      <c r="B765" s="282"/>
      <c r="C765" s="283"/>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2.75" customHeight="1">
      <c r="A766" s="282"/>
      <c r="B766" s="282"/>
      <c r="C766" s="283"/>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2.75" customHeight="1">
      <c r="A767" s="282"/>
      <c r="B767" s="282"/>
      <c r="C767" s="283"/>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2.75" customHeight="1">
      <c r="A768" s="282"/>
      <c r="B768" s="282"/>
      <c r="C768" s="283"/>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2.75" customHeight="1">
      <c r="A769" s="282"/>
      <c r="B769" s="282"/>
      <c r="C769" s="283"/>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2.75" customHeight="1">
      <c r="A770" s="282"/>
      <c r="B770" s="282"/>
      <c r="C770" s="283"/>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2.75" customHeight="1">
      <c r="A771" s="282"/>
      <c r="B771" s="282"/>
      <c r="C771" s="283"/>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2.75" customHeight="1">
      <c r="A772" s="282"/>
      <c r="B772" s="282"/>
      <c r="C772" s="283"/>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2.75" customHeight="1">
      <c r="A773" s="282"/>
      <c r="B773" s="282"/>
      <c r="C773" s="283"/>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2.75" customHeight="1">
      <c r="A774" s="282"/>
      <c r="B774" s="282"/>
      <c r="C774" s="283"/>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2.75" customHeight="1">
      <c r="A775" s="282"/>
      <c r="B775" s="282"/>
      <c r="C775" s="283"/>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2.75" customHeight="1">
      <c r="A776" s="282"/>
      <c r="B776" s="282"/>
      <c r="C776" s="283"/>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2.75" customHeight="1">
      <c r="A777" s="282"/>
      <c r="B777" s="282"/>
      <c r="C777" s="283"/>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2.75" customHeight="1">
      <c r="A778" s="282"/>
      <c r="B778" s="282"/>
      <c r="C778" s="283"/>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2.75" customHeight="1">
      <c r="A779" s="282"/>
      <c r="B779" s="282"/>
      <c r="C779" s="283"/>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2.75" customHeight="1">
      <c r="A780" s="282"/>
      <c r="B780" s="282"/>
      <c r="C780" s="283"/>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2.75" customHeight="1">
      <c r="A781" s="282"/>
      <c r="B781" s="282"/>
      <c r="C781" s="283"/>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2.75" customHeight="1">
      <c r="A782" s="282"/>
      <c r="B782" s="282"/>
      <c r="C782" s="283"/>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2.75" customHeight="1">
      <c r="A783" s="282"/>
      <c r="B783" s="282"/>
      <c r="C783" s="283"/>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2.75" customHeight="1">
      <c r="A784" s="282"/>
      <c r="B784" s="282"/>
      <c r="C784" s="283"/>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2.75" customHeight="1">
      <c r="A785" s="282"/>
      <c r="B785" s="282"/>
      <c r="C785" s="283"/>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2.75" customHeight="1">
      <c r="A786" s="282"/>
      <c r="B786" s="282"/>
      <c r="C786" s="283"/>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2.75" customHeight="1">
      <c r="A787" s="282"/>
      <c r="B787" s="282"/>
      <c r="C787" s="283"/>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2.75" customHeight="1">
      <c r="A788" s="282"/>
      <c r="B788" s="282"/>
      <c r="C788" s="283"/>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2.75" customHeight="1">
      <c r="A789" s="282"/>
      <c r="B789" s="282"/>
      <c r="C789" s="283"/>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2.75" customHeight="1">
      <c r="A790" s="282"/>
      <c r="B790" s="282"/>
      <c r="C790" s="283"/>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2.75" customHeight="1">
      <c r="A791" s="282"/>
      <c r="B791" s="282"/>
      <c r="C791" s="283"/>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2.75" customHeight="1">
      <c r="A792" s="282"/>
      <c r="B792" s="282"/>
      <c r="C792" s="283"/>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2.75" customHeight="1">
      <c r="A793" s="282"/>
      <c r="B793" s="282"/>
      <c r="C793" s="283"/>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2.75" customHeight="1">
      <c r="A794" s="282"/>
      <c r="B794" s="282"/>
      <c r="C794" s="283"/>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2.75" customHeight="1">
      <c r="A795" s="282"/>
      <c r="B795" s="282"/>
      <c r="C795" s="283"/>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2.75" customHeight="1">
      <c r="A796" s="282"/>
      <c r="B796" s="282"/>
      <c r="C796" s="283"/>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2.75" customHeight="1">
      <c r="A797" s="282"/>
      <c r="B797" s="282"/>
      <c r="C797" s="283"/>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2.75" customHeight="1">
      <c r="A798" s="282"/>
      <c r="B798" s="282"/>
      <c r="C798" s="283"/>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2.75" customHeight="1">
      <c r="A799" s="282"/>
      <c r="B799" s="282"/>
      <c r="C799" s="283"/>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2.75" customHeight="1">
      <c r="A800" s="282"/>
      <c r="B800" s="282"/>
      <c r="C800" s="283"/>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2.75" customHeight="1">
      <c r="A801" s="282"/>
      <c r="B801" s="282"/>
      <c r="C801" s="283"/>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2.75" customHeight="1">
      <c r="A802" s="282"/>
      <c r="B802" s="282"/>
      <c r="C802" s="283"/>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2.75" customHeight="1">
      <c r="A803" s="282"/>
      <c r="B803" s="282"/>
      <c r="C803" s="283"/>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2.75" customHeight="1">
      <c r="A804" s="282"/>
      <c r="B804" s="282"/>
      <c r="C804" s="283"/>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2.75" customHeight="1">
      <c r="A805" s="282"/>
      <c r="B805" s="282"/>
      <c r="C805" s="283"/>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2.75" customHeight="1">
      <c r="A806" s="282"/>
      <c r="B806" s="282"/>
      <c r="C806" s="283"/>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2.75" customHeight="1">
      <c r="A807" s="282"/>
      <c r="B807" s="282"/>
      <c r="C807" s="283"/>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2.75" customHeight="1">
      <c r="A808" s="282"/>
      <c r="B808" s="282"/>
      <c r="C808" s="283"/>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2.75" customHeight="1">
      <c r="A809" s="282"/>
      <c r="B809" s="282"/>
      <c r="C809" s="283"/>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2.75" customHeight="1">
      <c r="A810" s="282"/>
      <c r="B810" s="282"/>
      <c r="C810" s="283"/>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2.75" customHeight="1">
      <c r="A811" s="282"/>
      <c r="B811" s="282"/>
      <c r="C811" s="283"/>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2.75" customHeight="1">
      <c r="A812" s="282"/>
      <c r="B812" s="282"/>
      <c r="C812" s="283"/>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2.75" customHeight="1">
      <c r="A813" s="282"/>
      <c r="B813" s="282"/>
      <c r="C813" s="283"/>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2.75" customHeight="1">
      <c r="A814" s="282"/>
      <c r="B814" s="282"/>
      <c r="C814" s="283"/>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2.75" customHeight="1">
      <c r="A815" s="282"/>
      <c r="B815" s="282"/>
      <c r="C815" s="283"/>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2.75" customHeight="1">
      <c r="A816" s="282"/>
      <c r="B816" s="282"/>
      <c r="C816" s="283"/>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2.75" customHeight="1">
      <c r="A817" s="282"/>
      <c r="B817" s="282"/>
      <c r="C817" s="283"/>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2.75" customHeight="1">
      <c r="A818" s="282"/>
      <c r="B818" s="282"/>
      <c r="C818" s="283"/>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2.75" customHeight="1">
      <c r="A819" s="282"/>
      <c r="B819" s="282"/>
      <c r="C819" s="283"/>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2.75" customHeight="1">
      <c r="A820" s="282"/>
      <c r="B820" s="282"/>
      <c r="C820" s="283"/>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2.75" customHeight="1">
      <c r="A821" s="282"/>
      <c r="B821" s="282"/>
      <c r="C821" s="283"/>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2.75" customHeight="1">
      <c r="A822" s="282"/>
      <c r="B822" s="282"/>
      <c r="C822" s="283"/>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2.75" customHeight="1">
      <c r="A823" s="282"/>
      <c r="B823" s="282"/>
      <c r="C823" s="283"/>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2.75" customHeight="1">
      <c r="A824" s="282"/>
      <c r="B824" s="282"/>
      <c r="C824" s="283"/>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2.75" customHeight="1">
      <c r="A825" s="282"/>
      <c r="B825" s="282"/>
      <c r="C825" s="283"/>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2.75" customHeight="1">
      <c r="A826" s="282"/>
      <c r="B826" s="282"/>
      <c r="C826" s="283"/>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2.75" customHeight="1">
      <c r="A827" s="282"/>
      <c r="B827" s="282"/>
      <c r="C827" s="283"/>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2.75" customHeight="1">
      <c r="A828" s="282"/>
      <c r="B828" s="282"/>
      <c r="C828" s="283"/>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2.75" customHeight="1">
      <c r="A829" s="282"/>
      <c r="B829" s="282"/>
      <c r="C829" s="283"/>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2.75" customHeight="1">
      <c r="A830" s="282"/>
      <c r="B830" s="282"/>
      <c r="C830" s="283"/>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2.75" customHeight="1">
      <c r="A831" s="282"/>
      <c r="B831" s="282"/>
      <c r="C831" s="283"/>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2.75" customHeight="1">
      <c r="A832" s="282"/>
      <c r="B832" s="282"/>
      <c r="C832" s="283"/>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2.75" customHeight="1">
      <c r="A833" s="282"/>
      <c r="B833" s="282"/>
      <c r="C833" s="283"/>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2.75" customHeight="1">
      <c r="A834" s="282"/>
      <c r="B834" s="282"/>
      <c r="C834" s="283"/>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2.75" customHeight="1">
      <c r="A835" s="282"/>
      <c r="B835" s="282"/>
      <c r="C835" s="283"/>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2.75" customHeight="1">
      <c r="A836" s="282"/>
      <c r="B836" s="282"/>
      <c r="C836" s="283"/>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2.75" customHeight="1">
      <c r="A837" s="282"/>
      <c r="B837" s="282"/>
      <c r="C837" s="283"/>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2.75" customHeight="1">
      <c r="A838" s="282"/>
      <c r="B838" s="282"/>
      <c r="C838" s="283"/>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2.75" customHeight="1">
      <c r="A839" s="282"/>
      <c r="B839" s="282"/>
      <c r="C839" s="283"/>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2.75" customHeight="1">
      <c r="A840" s="282"/>
      <c r="B840" s="282"/>
      <c r="C840" s="283"/>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2.75" customHeight="1">
      <c r="A841" s="282"/>
      <c r="B841" s="282"/>
      <c r="C841" s="283"/>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2.75" customHeight="1">
      <c r="A842" s="282"/>
      <c r="B842" s="282"/>
      <c r="C842" s="283"/>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2.75" customHeight="1">
      <c r="A843" s="282"/>
      <c r="B843" s="282"/>
      <c r="C843" s="283"/>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2.75" customHeight="1">
      <c r="A844" s="282"/>
      <c r="B844" s="282"/>
      <c r="C844" s="283"/>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2.75" customHeight="1">
      <c r="A845" s="282"/>
      <c r="B845" s="282"/>
      <c r="C845" s="283"/>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2.75" customHeight="1">
      <c r="A846" s="282"/>
      <c r="B846" s="282"/>
      <c r="C846" s="283"/>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2.75" customHeight="1">
      <c r="A847" s="282"/>
      <c r="B847" s="282"/>
      <c r="C847" s="283"/>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2.75" customHeight="1">
      <c r="A848" s="282"/>
      <c r="B848" s="282"/>
      <c r="C848" s="283"/>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2.75" customHeight="1">
      <c r="A849" s="282"/>
      <c r="B849" s="282"/>
      <c r="C849" s="283"/>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2.75" customHeight="1">
      <c r="A850" s="282"/>
      <c r="B850" s="282"/>
      <c r="C850" s="283"/>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2.75" customHeight="1">
      <c r="A851" s="282"/>
      <c r="B851" s="282"/>
      <c r="C851" s="283"/>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2.75" customHeight="1">
      <c r="A852" s="282"/>
      <c r="B852" s="282"/>
      <c r="C852" s="283"/>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2.75" customHeight="1">
      <c r="A853" s="282"/>
      <c r="B853" s="282"/>
      <c r="C853" s="283"/>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2.75" customHeight="1">
      <c r="A854" s="282"/>
      <c r="B854" s="282"/>
      <c r="C854" s="283"/>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2.75" customHeight="1">
      <c r="A855" s="282"/>
      <c r="B855" s="282"/>
      <c r="C855" s="283"/>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2.75" customHeight="1">
      <c r="A856" s="282"/>
      <c r="B856" s="282"/>
      <c r="C856" s="283"/>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2.75" customHeight="1">
      <c r="A857" s="282"/>
      <c r="B857" s="282"/>
      <c r="C857" s="283"/>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2.75" customHeight="1">
      <c r="A858" s="282"/>
      <c r="B858" s="282"/>
      <c r="C858" s="283"/>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2.75" customHeight="1">
      <c r="A859" s="282"/>
      <c r="B859" s="282"/>
      <c r="C859" s="283"/>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2.75" customHeight="1">
      <c r="A860" s="282"/>
      <c r="B860" s="282"/>
      <c r="C860" s="283"/>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2.75" customHeight="1">
      <c r="A861" s="282"/>
      <c r="B861" s="282"/>
      <c r="C861" s="283"/>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2.75" customHeight="1">
      <c r="A862" s="282"/>
      <c r="B862" s="282"/>
      <c r="C862" s="283"/>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2.75" customHeight="1">
      <c r="A863" s="282"/>
      <c r="B863" s="282"/>
      <c r="C863" s="283"/>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2.75" customHeight="1">
      <c r="A864" s="282"/>
      <c r="B864" s="282"/>
      <c r="C864" s="283"/>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2.75" customHeight="1">
      <c r="A865" s="282"/>
      <c r="B865" s="282"/>
      <c r="C865" s="283"/>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2.75" customHeight="1">
      <c r="A866" s="282"/>
      <c r="B866" s="282"/>
      <c r="C866" s="283"/>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2.75" customHeight="1">
      <c r="A867" s="282"/>
      <c r="B867" s="282"/>
      <c r="C867" s="283"/>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2.75" customHeight="1">
      <c r="A868" s="282"/>
      <c r="B868" s="282"/>
      <c r="C868" s="283"/>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2.75" customHeight="1">
      <c r="A869" s="282"/>
      <c r="B869" s="282"/>
      <c r="C869" s="283"/>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2.75" customHeight="1">
      <c r="A870" s="282"/>
      <c r="B870" s="282"/>
      <c r="C870" s="283"/>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2.75" customHeight="1">
      <c r="A871" s="282"/>
      <c r="B871" s="282"/>
      <c r="C871" s="283"/>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2.75" customHeight="1">
      <c r="A872" s="282"/>
      <c r="B872" s="282"/>
      <c r="C872" s="283"/>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2.75" customHeight="1">
      <c r="A873" s="282"/>
      <c r="B873" s="282"/>
      <c r="C873" s="283"/>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2.75" customHeight="1">
      <c r="A874" s="282"/>
      <c r="B874" s="282"/>
      <c r="C874" s="283"/>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2.75" customHeight="1">
      <c r="A875" s="282"/>
      <c r="B875" s="282"/>
      <c r="C875" s="283"/>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2.75" customHeight="1">
      <c r="A876" s="282"/>
      <c r="B876" s="282"/>
      <c r="C876" s="283"/>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2.75" customHeight="1">
      <c r="A877" s="282"/>
      <c r="B877" s="282"/>
      <c r="C877" s="283"/>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2.75" customHeight="1">
      <c r="A878" s="282"/>
      <c r="B878" s="282"/>
      <c r="C878" s="283"/>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2.75" customHeight="1">
      <c r="A879" s="282"/>
      <c r="B879" s="282"/>
      <c r="C879" s="283"/>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2.75" customHeight="1">
      <c r="A880" s="282"/>
      <c r="B880" s="282"/>
      <c r="C880" s="283"/>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2.75" customHeight="1">
      <c r="A881" s="282"/>
      <c r="B881" s="282"/>
      <c r="C881" s="283"/>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2.75" customHeight="1">
      <c r="A882" s="282"/>
      <c r="B882" s="282"/>
      <c r="C882" s="283"/>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2.75" customHeight="1">
      <c r="A883" s="282"/>
      <c r="B883" s="282"/>
      <c r="C883" s="283"/>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2.75" customHeight="1">
      <c r="A884" s="282"/>
      <c r="B884" s="282"/>
      <c r="C884" s="283"/>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2.75" customHeight="1">
      <c r="A885" s="282"/>
      <c r="B885" s="282"/>
      <c r="C885" s="283"/>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2.75" customHeight="1">
      <c r="A886" s="282"/>
      <c r="B886" s="282"/>
      <c r="C886" s="283"/>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2.75" customHeight="1">
      <c r="A887" s="282"/>
      <c r="B887" s="282"/>
      <c r="C887" s="283"/>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2.75" customHeight="1">
      <c r="A888" s="282"/>
      <c r="B888" s="282"/>
      <c r="C888" s="283"/>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2.75" customHeight="1">
      <c r="A889" s="282"/>
      <c r="B889" s="282"/>
      <c r="C889" s="283"/>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2.75" customHeight="1">
      <c r="A890" s="282"/>
      <c r="B890" s="282"/>
      <c r="C890" s="283"/>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2.75" customHeight="1">
      <c r="A891" s="282"/>
      <c r="B891" s="282"/>
      <c r="C891" s="283"/>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2.75" customHeight="1">
      <c r="A892" s="282"/>
      <c r="B892" s="282"/>
      <c r="C892" s="283"/>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2.75" customHeight="1">
      <c r="A893" s="282"/>
      <c r="B893" s="282"/>
      <c r="C893" s="283"/>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2.75" customHeight="1">
      <c r="A894" s="282"/>
      <c r="B894" s="282"/>
      <c r="C894" s="283"/>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2.75" customHeight="1">
      <c r="A895" s="282"/>
      <c r="B895" s="282"/>
      <c r="C895" s="283"/>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2.75" customHeight="1">
      <c r="A896" s="282"/>
      <c r="B896" s="282"/>
      <c r="C896" s="283"/>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2.75" customHeight="1">
      <c r="A897" s="282"/>
      <c r="B897" s="282"/>
      <c r="C897" s="283"/>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2.75" customHeight="1">
      <c r="A898" s="282"/>
      <c r="B898" s="282"/>
      <c r="C898" s="283"/>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2.75" customHeight="1">
      <c r="A899" s="282"/>
      <c r="B899" s="282"/>
      <c r="C899" s="283"/>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2.75" customHeight="1">
      <c r="A900" s="282"/>
      <c r="B900" s="282"/>
      <c r="C900" s="283"/>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2.75" customHeight="1">
      <c r="A901" s="282"/>
      <c r="B901" s="282"/>
      <c r="C901" s="283"/>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2.75" customHeight="1">
      <c r="A902" s="282"/>
      <c r="B902" s="282"/>
      <c r="C902" s="283"/>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2.75" customHeight="1">
      <c r="A903" s="282"/>
      <c r="B903" s="282"/>
      <c r="C903" s="283"/>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2.75" customHeight="1">
      <c r="A904" s="282"/>
      <c r="B904" s="282"/>
      <c r="C904" s="283"/>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2.75" customHeight="1">
      <c r="A905" s="282"/>
      <c r="B905" s="282"/>
      <c r="C905" s="283"/>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2.75" customHeight="1">
      <c r="A906" s="282"/>
      <c r="B906" s="282"/>
      <c r="C906" s="283"/>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2.75" customHeight="1">
      <c r="A907" s="282"/>
      <c r="B907" s="282"/>
      <c r="C907" s="283"/>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2.75" customHeight="1">
      <c r="A908" s="282"/>
      <c r="B908" s="282"/>
      <c r="C908" s="283"/>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2.75" customHeight="1">
      <c r="A909" s="282"/>
      <c r="B909" s="282"/>
      <c r="C909" s="283"/>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2.75" customHeight="1">
      <c r="A910" s="282"/>
      <c r="B910" s="282"/>
      <c r="C910" s="283"/>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2.75" customHeight="1">
      <c r="A911" s="282"/>
      <c r="B911" s="282"/>
      <c r="C911" s="283"/>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2.75" customHeight="1">
      <c r="A912" s="282"/>
      <c r="B912" s="282"/>
      <c r="C912" s="283"/>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2.75" customHeight="1">
      <c r="A913" s="282"/>
      <c r="B913" s="282"/>
      <c r="C913" s="283"/>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2.75" customHeight="1">
      <c r="A914" s="282"/>
      <c r="B914" s="282"/>
      <c r="C914" s="283"/>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2.75" customHeight="1">
      <c r="A915" s="282"/>
      <c r="B915" s="282"/>
      <c r="C915" s="283"/>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2.75" customHeight="1">
      <c r="A916" s="282"/>
      <c r="B916" s="282"/>
      <c r="C916" s="283"/>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2.75" customHeight="1">
      <c r="A917" s="282"/>
      <c r="B917" s="282"/>
      <c r="C917" s="283"/>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2.75" customHeight="1">
      <c r="A918" s="282"/>
      <c r="B918" s="282"/>
      <c r="C918" s="283"/>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2.75" customHeight="1">
      <c r="A919" s="282"/>
      <c r="B919" s="282"/>
      <c r="C919" s="283"/>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2.75" customHeight="1">
      <c r="A920" s="282"/>
      <c r="B920" s="282"/>
      <c r="C920" s="283"/>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2.75" customHeight="1">
      <c r="A921" s="282"/>
      <c r="B921" s="282"/>
      <c r="C921" s="283"/>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2.75" customHeight="1">
      <c r="A922" s="282"/>
      <c r="B922" s="282"/>
      <c r="C922" s="283"/>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2.75" customHeight="1">
      <c r="A923" s="282"/>
      <c r="B923" s="282"/>
      <c r="C923" s="283"/>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2.75" customHeight="1">
      <c r="A924" s="282"/>
      <c r="B924" s="282"/>
      <c r="C924" s="283"/>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2.75" customHeight="1">
      <c r="A925" s="282"/>
      <c r="B925" s="282"/>
      <c r="C925" s="283"/>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2.75" customHeight="1">
      <c r="A926" s="282"/>
      <c r="B926" s="282"/>
      <c r="C926" s="283"/>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2.75" customHeight="1">
      <c r="A927" s="282"/>
      <c r="B927" s="282"/>
      <c r="C927" s="283"/>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2.75" customHeight="1">
      <c r="A928" s="282"/>
      <c r="B928" s="282"/>
      <c r="C928" s="283"/>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2.75" customHeight="1">
      <c r="A929" s="282"/>
      <c r="B929" s="282"/>
      <c r="C929" s="283"/>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2.75" customHeight="1">
      <c r="A930" s="282"/>
      <c r="B930" s="282"/>
      <c r="C930" s="283"/>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2.75" customHeight="1">
      <c r="A931" s="282"/>
      <c r="B931" s="282"/>
      <c r="C931" s="283"/>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2.75" customHeight="1">
      <c r="A932" s="282"/>
      <c r="B932" s="282"/>
      <c r="C932" s="283"/>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2.75" customHeight="1">
      <c r="A933" s="282"/>
      <c r="B933" s="282"/>
      <c r="C933" s="283"/>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2.75" customHeight="1">
      <c r="A934" s="282"/>
      <c r="B934" s="282"/>
      <c r="C934" s="283"/>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2.75" customHeight="1">
      <c r="A935" s="282"/>
      <c r="B935" s="282"/>
      <c r="C935" s="283"/>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2.75" customHeight="1">
      <c r="A936" s="282"/>
      <c r="B936" s="282"/>
      <c r="C936" s="283"/>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2.75" customHeight="1">
      <c r="A937" s="282"/>
      <c r="B937" s="282"/>
      <c r="C937" s="283"/>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2.75" customHeight="1">
      <c r="A938" s="282"/>
      <c r="B938" s="282"/>
      <c r="C938" s="283"/>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2.75" customHeight="1">
      <c r="A939" s="282"/>
      <c r="B939" s="282"/>
      <c r="C939" s="283"/>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2.75" customHeight="1">
      <c r="A940" s="282"/>
      <c r="B940" s="282"/>
      <c r="C940" s="283"/>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2.75" customHeight="1">
      <c r="A941" s="282"/>
      <c r="B941" s="282"/>
      <c r="C941" s="283"/>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2.75" customHeight="1">
      <c r="A942" s="282"/>
      <c r="B942" s="282"/>
      <c r="C942" s="283"/>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2.75" customHeight="1">
      <c r="A943" s="282"/>
      <c r="B943" s="282"/>
      <c r="C943" s="283"/>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2.75" customHeight="1">
      <c r="A944" s="282"/>
      <c r="B944" s="282"/>
      <c r="C944" s="283"/>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2.75" customHeight="1">
      <c r="A945" s="282"/>
      <c r="B945" s="282"/>
      <c r="C945" s="283"/>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2.75" customHeight="1">
      <c r="A946" s="282"/>
      <c r="B946" s="282"/>
      <c r="C946" s="283"/>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2.75" customHeight="1">
      <c r="A947" s="282"/>
      <c r="B947" s="282"/>
      <c r="C947" s="283"/>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2.75" customHeight="1">
      <c r="A948" s="282"/>
      <c r="B948" s="282"/>
      <c r="C948" s="283"/>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2.75" customHeight="1">
      <c r="A949" s="282"/>
      <c r="B949" s="282"/>
      <c r="C949" s="283"/>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2.75" customHeight="1">
      <c r="A950" s="282"/>
      <c r="B950" s="282"/>
      <c r="C950" s="283"/>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2.75" customHeight="1">
      <c r="A951" s="282"/>
      <c r="B951" s="282"/>
      <c r="C951" s="283"/>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2.75" customHeight="1">
      <c r="A952" s="282"/>
      <c r="B952" s="282"/>
      <c r="C952" s="283"/>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2.75" customHeight="1">
      <c r="A953" s="282"/>
      <c r="B953" s="282"/>
      <c r="C953" s="283"/>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2.75" customHeight="1">
      <c r="A954" s="282"/>
      <c r="B954" s="282"/>
      <c r="C954" s="283"/>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2.75" customHeight="1">
      <c r="A955" s="282"/>
      <c r="B955" s="282"/>
      <c r="C955" s="283"/>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2.75" customHeight="1">
      <c r="A956" s="282"/>
      <c r="B956" s="282"/>
      <c r="C956" s="283"/>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2.75" customHeight="1">
      <c r="A957" s="282"/>
      <c r="B957" s="282"/>
      <c r="C957" s="283"/>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2.75" customHeight="1">
      <c r="A958" s="282"/>
      <c r="B958" s="282"/>
      <c r="C958" s="283"/>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2.75" customHeight="1">
      <c r="A959" s="282"/>
      <c r="B959" s="282"/>
      <c r="C959" s="283"/>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2.75" customHeight="1">
      <c r="A960" s="282"/>
      <c r="B960" s="282"/>
      <c r="C960" s="283"/>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2.75" customHeight="1">
      <c r="A961" s="282"/>
      <c r="B961" s="282"/>
      <c r="C961" s="283"/>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2.75" customHeight="1">
      <c r="A962" s="282"/>
      <c r="B962" s="282"/>
      <c r="C962" s="283"/>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2.75" customHeight="1">
      <c r="A963" s="282"/>
      <c r="B963" s="282"/>
      <c r="C963" s="283"/>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2.75" customHeight="1">
      <c r="A964" s="282"/>
      <c r="B964" s="282"/>
      <c r="C964" s="283"/>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2.75" customHeight="1">
      <c r="A965" s="282"/>
      <c r="B965" s="282"/>
      <c r="C965" s="283"/>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2.75" customHeight="1">
      <c r="A966" s="282"/>
      <c r="B966" s="282"/>
      <c r="C966" s="283"/>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2.75" customHeight="1">
      <c r="A967" s="282"/>
      <c r="B967" s="282"/>
      <c r="C967" s="283"/>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2.75" customHeight="1">
      <c r="A968" s="282"/>
      <c r="B968" s="282"/>
      <c r="C968" s="283"/>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2.75" customHeight="1">
      <c r="A969" s="282"/>
      <c r="B969" s="282"/>
      <c r="C969" s="283"/>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2.75" customHeight="1">
      <c r="A970" s="282"/>
      <c r="B970" s="282"/>
      <c r="C970" s="283"/>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2.75" customHeight="1">
      <c r="A971" s="282"/>
      <c r="B971" s="282"/>
      <c r="C971" s="283"/>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2.75" customHeight="1">
      <c r="A972" s="282"/>
      <c r="B972" s="282"/>
      <c r="C972" s="283"/>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2.75" customHeight="1">
      <c r="A973" s="282"/>
      <c r="B973" s="282"/>
      <c r="C973" s="283"/>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2.75" customHeight="1">
      <c r="A974" s="282"/>
      <c r="B974" s="282"/>
      <c r="C974" s="283"/>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2.75" customHeight="1">
      <c r="A975" s="282"/>
      <c r="B975" s="282"/>
      <c r="C975" s="283"/>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2.75" customHeight="1">
      <c r="A976" s="282"/>
      <c r="B976" s="282"/>
      <c r="C976" s="283"/>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2.75" customHeight="1">
      <c r="A977" s="282"/>
      <c r="B977" s="282"/>
      <c r="C977" s="283"/>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2.75" customHeight="1">
      <c r="A978" s="282"/>
      <c r="B978" s="282"/>
      <c r="C978" s="283"/>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2.75" customHeight="1">
      <c r="A979" s="282"/>
      <c r="B979" s="282"/>
      <c r="C979" s="283"/>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2.75" customHeight="1">
      <c r="A980" s="282"/>
      <c r="B980" s="282"/>
      <c r="C980" s="283"/>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2.75" customHeight="1">
      <c r="A981" s="282"/>
      <c r="B981" s="282"/>
      <c r="C981" s="283"/>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2.75" customHeight="1">
      <c r="A982" s="282"/>
      <c r="B982" s="282"/>
      <c r="C982" s="283"/>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2.75" customHeight="1">
      <c r="A983" s="282"/>
      <c r="B983" s="282"/>
      <c r="C983" s="283"/>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2.75" customHeight="1">
      <c r="A984" s="282"/>
      <c r="B984" s="282"/>
      <c r="C984" s="283"/>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2.75" customHeight="1">
      <c r="A985" s="282"/>
      <c r="B985" s="282"/>
      <c r="C985" s="283"/>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2.75" customHeight="1">
      <c r="A986" s="282"/>
      <c r="B986" s="282"/>
      <c r="C986" s="283"/>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2.75" customHeight="1">
      <c r="A987" s="282"/>
      <c r="B987" s="282"/>
      <c r="C987" s="283"/>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2.75" customHeight="1">
      <c r="A988" s="282"/>
      <c r="B988" s="282"/>
      <c r="C988" s="283"/>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2.75" customHeight="1">
      <c r="A989" s="282"/>
      <c r="B989" s="282"/>
      <c r="C989" s="283"/>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2.75" customHeight="1">
      <c r="A990" s="282"/>
      <c r="B990" s="282"/>
      <c r="C990" s="283"/>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2.75" customHeight="1">
      <c r="A991" s="282"/>
      <c r="B991" s="282"/>
      <c r="C991" s="283"/>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2.75" customHeight="1">
      <c r="A992" s="282"/>
      <c r="B992" s="282"/>
      <c r="C992" s="283"/>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2.75" customHeight="1">
      <c r="A993" s="282"/>
      <c r="B993" s="282"/>
      <c r="C993" s="283"/>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2.75" customHeight="1">
      <c r="A994" s="282"/>
      <c r="B994" s="282"/>
      <c r="C994" s="283"/>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2.75" customHeight="1">
      <c r="A995" s="282"/>
      <c r="B995" s="282"/>
      <c r="C995" s="283"/>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2.75" customHeight="1">
      <c r="A996" s="282"/>
      <c r="B996" s="282"/>
      <c r="C996" s="283"/>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2.75" customHeight="1">
      <c r="A997" s="282"/>
      <c r="B997" s="282"/>
      <c r="C997" s="283"/>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2.75" customHeight="1">
      <c r="A998" s="282"/>
      <c r="B998" s="282"/>
      <c r="C998" s="283"/>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2.75" customHeight="1">
      <c r="A999" s="282"/>
      <c r="B999" s="282"/>
      <c r="C999" s="283"/>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2.75" customHeight="1">
      <c r="A1000" s="282"/>
      <c r="B1000" s="282"/>
      <c r="C1000" s="283"/>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mergeCells count="147">
    <mergeCell ref="G28:I28"/>
    <mergeCell ref="H29:I29"/>
    <mergeCell ref="J31:L31"/>
    <mergeCell ref="J32:L32"/>
    <mergeCell ref="K33:L33"/>
    <mergeCell ref="A37:A38"/>
    <mergeCell ref="A45:A46"/>
    <mergeCell ref="A47:A48"/>
    <mergeCell ref="A32:A34"/>
    <mergeCell ref="A35:A36"/>
    <mergeCell ref="B35:B36"/>
    <mergeCell ref="C35:C36"/>
    <mergeCell ref="B37:B38"/>
    <mergeCell ref="C37:C38"/>
    <mergeCell ref="B44:E44"/>
    <mergeCell ref="L44:Q44"/>
    <mergeCell ref="L45:Q45"/>
    <mergeCell ref="L46:Q46"/>
    <mergeCell ref="L47:N47"/>
    <mergeCell ref="O47:Q47"/>
    <mergeCell ref="H48:I48"/>
    <mergeCell ref="J48:K48"/>
    <mergeCell ref="L48:N48"/>
    <mergeCell ref="O48:Q48"/>
    <mergeCell ref="O52:Q52"/>
    <mergeCell ref="G49:G50"/>
    <mergeCell ref="H49:I49"/>
    <mergeCell ref="H50:I50"/>
    <mergeCell ref="J50:K50"/>
    <mergeCell ref="O50:Q51"/>
    <mergeCell ref="H51:I51"/>
    <mergeCell ref="J51:K51"/>
    <mergeCell ref="A24:A26"/>
    <mergeCell ref="B24:B26"/>
    <mergeCell ref="C24:C26"/>
    <mergeCell ref="D24:D26"/>
    <mergeCell ref="F24:F26"/>
    <mergeCell ref="A27:A28"/>
    <mergeCell ref="B27:B28"/>
    <mergeCell ref="A29:A30"/>
    <mergeCell ref="B29:B30"/>
    <mergeCell ref="C29:C30"/>
    <mergeCell ref="B32:B34"/>
    <mergeCell ref="C32:C34"/>
    <mergeCell ref="D32:D34"/>
    <mergeCell ref="F32:F34"/>
    <mergeCell ref="C27:C28"/>
    <mergeCell ref="G27:I27"/>
    <mergeCell ref="J52:K52"/>
    <mergeCell ref="B46:E46"/>
    <mergeCell ref="B47:E47"/>
    <mergeCell ref="F47:F48"/>
    <mergeCell ref="G47:G48"/>
    <mergeCell ref="H47:I47"/>
    <mergeCell ref="J47:K47"/>
    <mergeCell ref="J49:K49"/>
    <mergeCell ref="L50:N51"/>
    <mergeCell ref="L52:N52"/>
    <mergeCell ref="L49:Q49"/>
    <mergeCell ref="B48:E48"/>
    <mergeCell ref="B49:E49"/>
    <mergeCell ref="A49:A50"/>
    <mergeCell ref="B50:E50"/>
    <mergeCell ref="A51:A52"/>
    <mergeCell ref="B51:E51"/>
    <mergeCell ref="G51:G52"/>
    <mergeCell ref="B52:E52"/>
    <mergeCell ref="H52:I52"/>
    <mergeCell ref="J41:L41"/>
    <mergeCell ref="N41:Q41"/>
    <mergeCell ref="H44:I44"/>
    <mergeCell ref="J44:K44"/>
    <mergeCell ref="B45:E45"/>
    <mergeCell ref="F45:F46"/>
    <mergeCell ref="G45:G46"/>
    <mergeCell ref="H45:I45"/>
    <mergeCell ref="J45:K45"/>
    <mergeCell ref="H46:I46"/>
    <mergeCell ref="J46:K46"/>
    <mergeCell ref="K34:L34"/>
    <mergeCell ref="G35:I35"/>
    <mergeCell ref="G36:I36"/>
    <mergeCell ref="H37:I37"/>
    <mergeCell ref="M37:Q37"/>
    <mergeCell ref="J38:L38"/>
    <mergeCell ref="M39:Q39"/>
    <mergeCell ref="J39:L39"/>
    <mergeCell ref="J40:L40"/>
    <mergeCell ref="M40:Q40"/>
    <mergeCell ref="M23:Q23"/>
    <mergeCell ref="M24:Q24"/>
    <mergeCell ref="N25:Q25"/>
    <mergeCell ref="N26:P26"/>
    <mergeCell ref="A16:A18"/>
    <mergeCell ref="B16:B18"/>
    <mergeCell ref="C16:C18"/>
    <mergeCell ref="D16:D18"/>
    <mergeCell ref="F16:F18"/>
    <mergeCell ref="B19:B20"/>
    <mergeCell ref="C19:C20"/>
    <mergeCell ref="A11:A12"/>
    <mergeCell ref="B11:B12"/>
    <mergeCell ref="C11:C12"/>
    <mergeCell ref="G11:I11"/>
    <mergeCell ref="A13:A14"/>
    <mergeCell ref="B13:B14"/>
    <mergeCell ref="C13:C14"/>
    <mergeCell ref="A19:A20"/>
    <mergeCell ref="A21:A22"/>
    <mergeCell ref="B21:B22"/>
    <mergeCell ref="C21:C22"/>
    <mergeCell ref="I9:K9"/>
    <mergeCell ref="L9:P10"/>
    <mergeCell ref="Q9:Q10"/>
    <mergeCell ref="I10:K10"/>
    <mergeCell ref="A5:D5"/>
    <mergeCell ref="E6:F6"/>
    <mergeCell ref="G6:I6"/>
    <mergeCell ref="J6:N6"/>
    <mergeCell ref="O6:P6"/>
    <mergeCell ref="F7:H7"/>
    <mergeCell ref="O7:P7"/>
    <mergeCell ref="A6:D6"/>
    <mergeCell ref="A8:A10"/>
    <mergeCell ref="B8:B10"/>
    <mergeCell ref="C8:C10"/>
    <mergeCell ref="D8:D10"/>
    <mergeCell ref="E8:E10"/>
    <mergeCell ref="F8:F10"/>
    <mergeCell ref="A1:Q1"/>
    <mergeCell ref="A2:Q2"/>
    <mergeCell ref="A3:Q3"/>
    <mergeCell ref="E5:F5"/>
    <mergeCell ref="G5:I5"/>
    <mergeCell ref="J5:N5"/>
    <mergeCell ref="O5:P5"/>
    <mergeCell ref="I7:K7"/>
    <mergeCell ref="L7:N7"/>
    <mergeCell ref="G20:I20"/>
    <mergeCell ref="H21:I21"/>
    <mergeCell ref="G12:I12"/>
    <mergeCell ref="H13:I13"/>
    <mergeCell ref="J15:L15"/>
    <mergeCell ref="J16:L16"/>
    <mergeCell ref="K17:L17"/>
    <mergeCell ref="K18:L18"/>
    <mergeCell ref="G19:I19"/>
  </mergeCells>
  <conditionalFormatting sqref="E39">
    <cfRule type="expression" dxfId="464" priority="1">
      <formula>COUNTIF($M$40:$P$43,D39)&gt;0</formula>
    </cfRule>
  </conditionalFormatting>
  <conditionalFormatting sqref="E15 E23 E31">
    <cfRule type="expression" dxfId="463" priority="2">
      <formula>COUNTIF($M$40:$P$43,D14)&gt;0</formula>
    </cfRule>
  </conditionalFormatting>
  <conditionalFormatting sqref="J38:L38">
    <cfRule type="expression" dxfId="462" priority="3">
      <formula>LEFT($J38,4)="пр."</formula>
    </cfRule>
  </conditionalFormatting>
  <conditionalFormatting sqref="J39:L39 J41:L41">
    <cfRule type="expression" dxfId="461" priority="4">
      <formula>LEFT($J38,4)="пр."</formula>
    </cfRule>
  </conditionalFormatting>
  <conditionalFormatting sqref="M39">
    <cfRule type="expression" dxfId="460" priority="5">
      <formula>LEFT($M39,4)="поб."</formula>
    </cfRule>
  </conditionalFormatting>
  <conditionalFormatting sqref="M40">
    <cfRule type="expression" dxfId="459" priority="6">
      <formula>LEFT($M39,4)="поб."</formula>
    </cfRule>
  </conditionalFormatting>
  <conditionalFormatting sqref="D15 D23 D31 D39 K17 K33:L33 N25">
    <cfRule type="expression" dxfId="458" priority="7">
      <formula>COUNTIF($M$40:$P$43,D23)&gt;0</formula>
    </cfRule>
  </conditionalFormatting>
  <conditionalFormatting sqref="C15 C23 C31">
    <cfRule type="expression" dxfId="457" priority="8">
      <formula>COUNTIF($C$11:$C$38,C31)&gt;1</formula>
    </cfRule>
  </conditionalFormatting>
  <conditionalFormatting sqref="G13 G21 G29 G37 J17 J33 M25">
    <cfRule type="cellIs" dxfId="456" priority="9" operator="notEqual">
      <formula>0</formula>
    </cfRule>
  </conditionalFormatting>
  <conditionalFormatting sqref="C39">
    <cfRule type="expression" dxfId="455" priority="10">
      <formula>COUNTIF($C$11:$C$52,C39)&gt;1</formula>
    </cfRule>
  </conditionalFormatting>
  <conditionalFormatting sqref="J40:L40">
    <cfRule type="expression" dxfId="454" priority="11">
      <formula>LEFT($J$40,4)="пр."</formula>
    </cfRule>
  </conditionalFormatting>
  <conditionalFormatting sqref="C11:C14 C19:C22 C27:C30 C35:C38">
    <cfRule type="expression" dxfId="453" priority="12">
      <formula>AND(C11&lt;&gt;"Х",C11&lt;&gt;"х",COUNTIF($C$11:$C$104,C11)&gt;1)</formula>
    </cfRule>
  </conditionalFormatting>
  <conditionalFormatting sqref="A11:A14 A19:A22 A27:A30 A35:A38">
    <cfRule type="expression" dxfId="452" priority="13">
      <formula>COUNTIF($B$45:$E$52,$D11)&gt;0</formula>
    </cfRule>
  </conditionalFormatting>
  <conditionalFormatting sqref="D11:D14 D19:D22 D27:D30 D35:D38">
    <cfRule type="expression" dxfId="451" priority="14">
      <formula>COUNTIF($B$45:$E$52,D11)&gt;0</formula>
    </cfRule>
  </conditionalFormatting>
  <conditionalFormatting sqref="E11:E14 E19:E22 E27:E30 E35:E38">
    <cfRule type="expression" dxfId="450" priority="15">
      <formula>COUNTIF($B$45:$E$52,D11)&gt;0</formula>
    </cfRule>
  </conditionalFormatting>
  <conditionalFormatting sqref="G19:I19 G35:I35">
    <cfRule type="expression" dxfId="449" priority="16">
      <formula>COUNTIF($B$45:$E$52,G35)&gt;0</formula>
    </cfRule>
  </conditionalFormatting>
  <conditionalFormatting sqref="G19:I19 G35:I35">
    <cfRule type="expression" dxfId="448" priority="17">
      <formula>LEFT($G35,4)="поб."</formula>
    </cfRule>
  </conditionalFormatting>
  <conditionalFormatting sqref="G20:I20 G36:I36">
    <cfRule type="expression" dxfId="447" priority="18">
      <formula>COUNTIF($B$45:$E$52,G36)&gt;0</formula>
    </cfRule>
  </conditionalFormatting>
  <conditionalFormatting sqref="G20:I20 G36:I36">
    <cfRule type="expression" dxfId="446" priority="19">
      <formula>LEFT($G35,4)="поб."</formula>
    </cfRule>
  </conditionalFormatting>
  <conditionalFormatting sqref="G11:I11 G27:I27">
    <cfRule type="expression" dxfId="445" priority="20">
      <formula>COUNTIF($B$45:$D$52,G27)&gt;0</formula>
    </cfRule>
  </conditionalFormatting>
  <conditionalFormatting sqref="G11:I11 G27:I27">
    <cfRule type="expression" dxfId="444" priority="21">
      <formula>LEFT($G27,4)="поб."</formula>
    </cfRule>
  </conditionalFormatting>
  <conditionalFormatting sqref="G12:I12 G28:I28">
    <cfRule type="expression" dxfId="443" priority="22">
      <formula>COUNTIF($B$45:$D$52,G28)&gt;0</formula>
    </cfRule>
  </conditionalFormatting>
  <conditionalFormatting sqref="G12:I12 G28:I28">
    <cfRule type="expression" dxfId="442" priority="23">
      <formula>LEFT($G27,4)="поб."</formula>
    </cfRule>
  </conditionalFormatting>
  <conditionalFormatting sqref="J15:L15 J31:L31">
    <cfRule type="expression" dxfId="441" priority="24">
      <formula>COUNTIF($B$45:$D$52,J15)&gt;0</formula>
    </cfRule>
  </conditionalFormatting>
  <conditionalFormatting sqref="J15:L15 J31:L31">
    <cfRule type="expression" dxfId="440" priority="25">
      <formula>LEFT($J15,4)="поб."</formula>
    </cfRule>
  </conditionalFormatting>
  <conditionalFormatting sqref="J16:L16 J32:L32">
    <cfRule type="expression" dxfId="439" priority="26">
      <formula>COUNTIF($B$45:$D$52,J16)&gt;0</formula>
    </cfRule>
  </conditionalFormatting>
  <conditionalFormatting sqref="J16:L16 J32:L32">
    <cfRule type="expression" dxfId="438" priority="27">
      <formula>LEFT($J15,4)="поб."</formula>
    </cfRule>
  </conditionalFormatting>
  <conditionalFormatting sqref="M23:Q24">
    <cfRule type="expression" dxfId="437" priority="28">
      <formula>COUNTIF($B$45:$D$52,M23)&gt;0</formula>
    </cfRule>
  </conditionalFormatting>
  <dataValidations count="4">
    <dataValidation type="list" allowBlank="1" showInputMessage="1" showErrorMessage="1" prompt=" - " sqref="O6" xr:uid="{00000000-0002-0000-1100-000000000000}">
      <formula1>$C$200:$C$203</formula1>
    </dataValidation>
    <dataValidation type="list" allowBlank="1" showInputMessage="1" showErrorMessage="1" prompt=" - " sqref="G6" xr:uid="{00000000-0002-0000-1100-000001000000}">
      <formula1>$A$200:$A$205</formula1>
    </dataValidation>
    <dataValidation type="list" allowBlank="1" showInputMessage="1" showErrorMessage="1" prompt=" - " sqref="J6" xr:uid="{00000000-0002-0000-1100-000002000000}">
      <formula1>$B$200:$B$202</formula1>
    </dataValidation>
    <dataValidation type="list" allowBlank="1" showInputMessage="1" showErrorMessage="1" prompt=" - " sqref="Q6" xr:uid="{00000000-0002-0000-11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666699"/>
  </sheetPr>
  <dimension ref="A1:Z1000"/>
  <sheetViews>
    <sheetView showGridLines="0" workbookViewId="0">
      <pane ySplit="10" topLeftCell="A11" activePane="bottomLeft" state="frozen"/>
      <selection pane="bottomLeft" activeCell="B12" sqref="B12:D12"/>
    </sheetView>
  </sheetViews>
  <sheetFormatPr defaultColWidth="14.453125" defaultRowHeight="15" customHeight="1"/>
  <cols>
    <col min="1" max="1" width="7.7265625" customWidth="1"/>
    <col min="2" max="2" width="12.7265625" customWidth="1"/>
    <col min="3" max="3" width="24.7265625" customWidth="1"/>
    <col min="4" max="4" width="16.7265625" customWidth="1"/>
    <col min="5" max="5" width="12.7265625" customWidth="1"/>
    <col min="6" max="6" width="15.7265625" customWidth="1"/>
    <col min="7" max="7" width="18.7265625" customWidth="1"/>
    <col min="8" max="8" width="10.7265625" customWidth="1"/>
    <col min="9" max="15" width="9.08984375" customWidth="1"/>
    <col min="16" max="26" width="10" customWidth="1"/>
  </cols>
  <sheetData>
    <row r="1" spans="1:26" ht="23.25" customHeight="1">
      <c r="A1" s="36"/>
      <c r="B1" s="36"/>
      <c r="C1" s="36"/>
      <c r="D1" s="98"/>
      <c r="E1" s="98"/>
      <c r="F1" s="98"/>
      <c r="G1" s="98"/>
      <c r="H1" s="98"/>
      <c r="I1" s="36"/>
      <c r="J1" s="36"/>
      <c r="K1" s="36"/>
      <c r="L1" s="36"/>
      <c r="M1" s="36"/>
      <c r="N1" s="36"/>
      <c r="O1" s="36"/>
      <c r="P1" s="36"/>
      <c r="Q1" s="36"/>
      <c r="R1" s="36"/>
      <c r="S1" s="36"/>
      <c r="T1" s="36"/>
      <c r="U1" s="36"/>
      <c r="V1" s="36"/>
      <c r="W1" s="36"/>
      <c r="X1" s="36"/>
      <c r="Y1" s="36"/>
      <c r="Z1" s="36"/>
    </row>
    <row r="2" spans="1:26" ht="12.75" customHeight="1">
      <c r="A2" s="906"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СМЕШАННЫЙ ПАРНЫЙ РАЗРЯД“</v>
      </c>
      <c r="B2" s="588"/>
      <c r="C2" s="588"/>
      <c r="D2" s="588"/>
      <c r="E2" s="588"/>
      <c r="F2" s="588"/>
      <c r="G2" s="588"/>
      <c r="H2" s="588"/>
      <c r="I2" s="297"/>
      <c r="J2" s="297"/>
      <c r="K2" s="297"/>
      <c r="L2" s="297"/>
      <c r="M2" s="297"/>
      <c r="N2" s="297"/>
      <c r="O2" s="297"/>
      <c r="P2" s="36"/>
      <c r="Q2" s="36"/>
      <c r="R2" s="36"/>
      <c r="S2" s="36"/>
      <c r="T2" s="36"/>
      <c r="U2" s="36"/>
      <c r="V2" s="36"/>
      <c r="W2" s="36"/>
      <c r="X2" s="36"/>
      <c r="Y2" s="36"/>
      <c r="Z2" s="36"/>
    </row>
    <row r="3" spans="1:26" ht="10.5" customHeight="1">
      <c r="A3" s="848" t="s">
        <v>121</v>
      </c>
      <c r="B3" s="585"/>
      <c r="C3" s="585"/>
      <c r="D3" s="585"/>
      <c r="E3" s="585"/>
      <c r="F3" s="585"/>
      <c r="G3" s="585"/>
      <c r="H3" s="586"/>
      <c r="I3" s="298"/>
      <c r="J3" s="298"/>
      <c r="K3" s="298"/>
      <c r="L3" s="298"/>
      <c r="M3" s="298"/>
      <c r="N3" s="298"/>
      <c r="O3" s="298"/>
      <c r="P3" s="127"/>
      <c r="Q3" s="127"/>
      <c r="R3" s="127"/>
      <c r="S3" s="127"/>
      <c r="T3" s="127"/>
      <c r="U3" s="127"/>
      <c r="V3" s="127"/>
      <c r="W3" s="127"/>
      <c r="X3" s="127"/>
      <c r="Y3" s="127"/>
      <c r="Z3" s="127"/>
    </row>
    <row r="4" spans="1:26" ht="18" customHeight="1">
      <c r="A4" s="907" t="s">
        <v>249</v>
      </c>
      <c r="B4" s="585"/>
      <c r="C4" s="585"/>
      <c r="D4" s="585"/>
      <c r="E4" s="585"/>
      <c r="F4" s="585"/>
      <c r="G4" s="585"/>
      <c r="H4" s="586"/>
      <c r="I4" s="36"/>
      <c r="J4" s="36"/>
      <c r="K4" s="36"/>
      <c r="L4" s="36"/>
      <c r="M4" s="36"/>
      <c r="N4" s="36"/>
      <c r="O4" s="36"/>
      <c r="P4" s="36"/>
      <c r="Q4" s="36"/>
      <c r="R4" s="36"/>
      <c r="S4" s="36"/>
      <c r="T4" s="36"/>
      <c r="U4" s="36"/>
      <c r="V4" s="36"/>
      <c r="W4" s="36"/>
      <c r="X4" s="36"/>
      <c r="Y4" s="36"/>
      <c r="Z4" s="36"/>
    </row>
    <row r="5" spans="1:26" ht="12.75" customHeight="1">
      <c r="A5" s="223"/>
      <c r="B5" s="223"/>
      <c r="C5" s="908"/>
      <c r="D5" s="588"/>
      <c r="E5" s="588"/>
      <c r="F5" s="588"/>
      <c r="G5" s="588"/>
      <c r="H5" s="223"/>
      <c r="I5" s="223"/>
      <c r="J5" s="223"/>
      <c r="K5" s="223"/>
      <c r="L5" s="223"/>
      <c r="M5" s="223"/>
      <c r="N5" s="223"/>
      <c r="O5" s="223"/>
      <c r="P5" s="223"/>
      <c r="Q5" s="223"/>
      <c r="R5" s="223"/>
      <c r="S5" s="223"/>
      <c r="T5" s="223"/>
      <c r="U5" s="223"/>
      <c r="V5" s="223"/>
      <c r="W5" s="223"/>
      <c r="X5" s="223"/>
      <c r="Y5" s="223"/>
      <c r="Z5" s="223"/>
    </row>
    <row r="6" spans="1:26" ht="12" customHeight="1">
      <c r="A6" s="909" t="s">
        <v>122</v>
      </c>
      <c r="B6" s="586"/>
      <c r="C6" s="299" t="s">
        <v>123</v>
      </c>
      <c r="D6" s="299" t="s">
        <v>124</v>
      </c>
      <c r="E6" s="909" t="s">
        <v>217</v>
      </c>
      <c r="F6" s="586"/>
      <c r="G6" s="299" t="s">
        <v>218</v>
      </c>
      <c r="H6" s="299" t="s">
        <v>219</v>
      </c>
      <c r="I6" s="300"/>
      <c r="J6" s="300"/>
      <c r="K6" s="300"/>
      <c r="L6" s="300"/>
      <c r="M6" s="300"/>
      <c r="N6" s="300"/>
      <c r="O6" s="300"/>
      <c r="P6" s="300"/>
      <c r="Q6" s="300"/>
      <c r="R6" s="300"/>
      <c r="S6" s="300"/>
      <c r="T6" s="300"/>
      <c r="U6" s="300"/>
      <c r="V6" s="300"/>
      <c r="W6" s="300"/>
      <c r="X6" s="300"/>
      <c r="Y6" s="300"/>
      <c r="Z6" s="300"/>
    </row>
    <row r="7" spans="1:26" ht="19.5" customHeight="1">
      <c r="A7" s="711" t="s">
        <v>250</v>
      </c>
      <c r="B7" s="586"/>
      <c r="C7" s="301">
        <v>45408</v>
      </c>
      <c r="D7" s="302" t="s">
        <v>306</v>
      </c>
      <c r="E7" s="695" t="s">
        <v>433</v>
      </c>
      <c r="F7" s="586"/>
      <c r="G7" s="175" t="s">
        <v>74</v>
      </c>
      <c r="H7" s="175" t="s">
        <v>63</v>
      </c>
      <c r="I7" s="141"/>
      <c r="J7" s="141"/>
      <c r="K7" s="141"/>
      <c r="L7" s="303"/>
      <c r="M7" s="141"/>
      <c r="N7" s="141"/>
      <c r="O7" s="141"/>
      <c r="P7" s="141"/>
      <c r="Q7" s="141"/>
      <c r="R7" s="141"/>
      <c r="S7" s="141"/>
      <c r="T7" s="141"/>
      <c r="U7" s="141"/>
      <c r="V7" s="141"/>
      <c r="W7" s="141"/>
      <c r="X7" s="141"/>
      <c r="Y7" s="141"/>
      <c r="Z7" s="141"/>
    </row>
    <row r="8" spans="1:26" ht="6.75" customHeight="1">
      <c r="A8" s="36"/>
      <c r="B8" s="36"/>
      <c r="C8" s="36"/>
      <c r="D8" s="98"/>
      <c r="E8" s="98"/>
      <c r="F8" s="98"/>
      <c r="G8" s="98"/>
      <c r="H8" s="98"/>
      <c r="I8" s="36"/>
      <c r="J8" s="36"/>
      <c r="K8" s="36"/>
      <c r="L8" s="36"/>
      <c r="M8" s="36"/>
      <c r="N8" s="36"/>
      <c r="O8" s="36"/>
      <c r="P8" s="36"/>
      <c r="Q8" s="36"/>
      <c r="R8" s="36"/>
      <c r="S8" s="36"/>
      <c r="T8" s="36"/>
      <c r="U8" s="36"/>
      <c r="V8" s="36"/>
      <c r="W8" s="36"/>
      <c r="X8" s="36"/>
      <c r="Y8" s="36"/>
      <c r="Z8" s="36"/>
    </row>
    <row r="9" spans="1:26" ht="33.75" customHeight="1">
      <c r="A9" s="910" t="s">
        <v>334</v>
      </c>
      <c r="B9" s="912" t="s">
        <v>335</v>
      </c>
      <c r="C9" s="782"/>
      <c r="D9" s="913"/>
      <c r="E9" s="917" t="s">
        <v>232</v>
      </c>
      <c r="F9" s="917" t="s">
        <v>336</v>
      </c>
      <c r="G9" s="917" t="s">
        <v>449</v>
      </c>
      <c r="H9" s="304" t="s">
        <v>338</v>
      </c>
      <c r="I9" s="36"/>
      <c r="J9" s="36"/>
      <c r="K9" s="36"/>
      <c r="L9" s="36"/>
      <c r="M9" s="36"/>
      <c r="N9" s="36"/>
      <c r="O9" s="36"/>
      <c r="P9" s="36"/>
      <c r="Q9" s="36"/>
      <c r="R9" s="36"/>
      <c r="S9" s="36"/>
      <c r="T9" s="36"/>
      <c r="U9" s="36"/>
      <c r="V9" s="36"/>
      <c r="W9" s="36"/>
      <c r="X9" s="36"/>
      <c r="Y9" s="36"/>
      <c r="Z9" s="36"/>
    </row>
    <row r="10" spans="1:26" ht="10.5" customHeight="1">
      <c r="A10" s="911"/>
      <c r="B10" s="914"/>
      <c r="C10" s="915"/>
      <c r="D10" s="916"/>
      <c r="E10" s="918"/>
      <c r="F10" s="918"/>
      <c r="G10" s="918"/>
      <c r="H10" s="305"/>
      <c r="I10" s="98"/>
      <c r="J10" s="98"/>
      <c r="K10" s="98"/>
      <c r="L10" s="98"/>
      <c r="M10" s="98"/>
      <c r="N10" s="98"/>
      <c r="O10" s="98"/>
      <c r="P10" s="98"/>
      <c r="Q10" s="98"/>
      <c r="R10" s="98"/>
      <c r="S10" s="98"/>
      <c r="T10" s="98"/>
      <c r="U10" s="98"/>
      <c r="V10" s="98"/>
      <c r="W10" s="98"/>
      <c r="X10" s="98"/>
      <c r="Y10" s="98"/>
      <c r="Z10" s="98"/>
    </row>
    <row r="11" spans="1:26" ht="15" customHeight="1">
      <c r="A11" s="902">
        <v>1</v>
      </c>
      <c r="B11" s="898" t="s">
        <v>339</v>
      </c>
      <c r="C11" s="772"/>
      <c r="D11" s="899"/>
      <c r="E11" s="306">
        <v>2977</v>
      </c>
      <c r="F11" s="307">
        <v>40735</v>
      </c>
      <c r="G11" s="306" t="s">
        <v>266</v>
      </c>
      <c r="H11" s="904">
        <v>1041</v>
      </c>
      <c r="I11" s="308"/>
      <c r="J11" s="308"/>
      <c r="K11" s="308"/>
      <c r="L11" s="308"/>
      <c r="M11" s="308"/>
      <c r="N11" s="308"/>
      <c r="O11" s="308"/>
      <c r="P11" s="308"/>
      <c r="Q11" s="308"/>
      <c r="R11" s="308"/>
      <c r="S11" s="308"/>
      <c r="T11" s="308"/>
      <c r="U11" s="308"/>
      <c r="V11" s="308"/>
      <c r="W11" s="308"/>
      <c r="X11" s="308"/>
      <c r="Y11" s="308"/>
      <c r="Z11" s="308"/>
    </row>
    <row r="12" spans="1:26" ht="15" customHeight="1">
      <c r="A12" s="903"/>
      <c r="B12" s="900" t="s">
        <v>450</v>
      </c>
      <c r="C12" s="804"/>
      <c r="D12" s="901"/>
      <c r="E12" s="309">
        <v>2678</v>
      </c>
      <c r="F12" s="310">
        <v>40570</v>
      </c>
      <c r="G12" s="309" t="s">
        <v>273</v>
      </c>
      <c r="H12" s="777"/>
      <c r="I12" s="308"/>
      <c r="J12" s="308"/>
      <c r="K12" s="308"/>
      <c r="L12" s="308"/>
      <c r="M12" s="308"/>
      <c r="N12" s="308"/>
      <c r="O12" s="308"/>
      <c r="P12" s="308"/>
      <c r="Q12" s="308"/>
      <c r="R12" s="308"/>
      <c r="S12" s="308"/>
      <c r="T12" s="308"/>
      <c r="U12" s="308"/>
      <c r="V12" s="308"/>
      <c r="W12" s="308"/>
      <c r="X12" s="308"/>
      <c r="Y12" s="308"/>
      <c r="Z12" s="308"/>
    </row>
    <row r="13" spans="1:26" ht="15" customHeight="1">
      <c r="A13" s="902">
        <v>2</v>
      </c>
      <c r="B13" s="898" t="s">
        <v>340</v>
      </c>
      <c r="C13" s="772"/>
      <c r="D13" s="899"/>
      <c r="E13" s="306">
        <v>2795</v>
      </c>
      <c r="F13" s="307">
        <v>40795</v>
      </c>
      <c r="G13" s="306" t="s">
        <v>266</v>
      </c>
      <c r="H13" s="904">
        <v>892</v>
      </c>
      <c r="I13" s="308"/>
      <c r="J13" s="308"/>
      <c r="K13" s="308"/>
      <c r="L13" s="308"/>
      <c r="M13" s="308"/>
      <c r="N13" s="308"/>
      <c r="O13" s="308"/>
      <c r="P13" s="308"/>
      <c r="Q13" s="308"/>
      <c r="R13" s="308"/>
      <c r="S13" s="308"/>
      <c r="T13" s="308"/>
      <c r="U13" s="308"/>
      <c r="V13" s="308"/>
      <c r="W13" s="308"/>
      <c r="X13" s="308"/>
      <c r="Y13" s="308"/>
      <c r="Z13" s="308"/>
    </row>
    <row r="14" spans="1:26" ht="15" customHeight="1">
      <c r="A14" s="903"/>
      <c r="B14" s="900" t="s">
        <v>385</v>
      </c>
      <c r="C14" s="804"/>
      <c r="D14" s="901"/>
      <c r="E14" s="309">
        <v>3022</v>
      </c>
      <c r="F14" s="310">
        <v>40464</v>
      </c>
      <c r="G14" s="309" t="s">
        <v>273</v>
      </c>
      <c r="H14" s="777"/>
      <c r="I14" s="308"/>
      <c r="J14" s="308"/>
      <c r="K14" s="308"/>
      <c r="L14" s="308"/>
      <c r="M14" s="308"/>
      <c r="N14" s="308"/>
      <c r="O14" s="308"/>
      <c r="P14" s="308"/>
      <c r="Q14" s="308"/>
      <c r="R14" s="308"/>
      <c r="S14" s="308"/>
      <c r="T14" s="308"/>
      <c r="U14" s="308"/>
      <c r="V14" s="308"/>
      <c r="W14" s="308"/>
      <c r="X14" s="308"/>
      <c r="Y14" s="308"/>
      <c r="Z14" s="308"/>
    </row>
    <row r="15" spans="1:26" ht="15" customHeight="1">
      <c r="A15" s="902">
        <v>3</v>
      </c>
      <c r="B15" s="898" t="s">
        <v>342</v>
      </c>
      <c r="C15" s="772"/>
      <c r="D15" s="899"/>
      <c r="E15" s="306">
        <v>3055</v>
      </c>
      <c r="F15" s="307">
        <v>40641</v>
      </c>
      <c r="G15" s="306" t="s">
        <v>273</v>
      </c>
      <c r="H15" s="904">
        <v>738</v>
      </c>
      <c r="I15" s="308"/>
      <c r="J15" s="308"/>
      <c r="K15" s="308"/>
      <c r="L15" s="308"/>
      <c r="M15" s="308"/>
      <c r="N15" s="308"/>
      <c r="O15" s="308"/>
      <c r="P15" s="308"/>
      <c r="Q15" s="308"/>
      <c r="R15" s="308"/>
      <c r="S15" s="308"/>
      <c r="T15" s="308"/>
      <c r="U15" s="308"/>
      <c r="V15" s="308"/>
      <c r="W15" s="308"/>
      <c r="X15" s="308"/>
      <c r="Y15" s="308"/>
      <c r="Z15" s="308"/>
    </row>
    <row r="16" spans="1:26" ht="15" customHeight="1">
      <c r="A16" s="903"/>
      <c r="B16" s="900" t="s">
        <v>387</v>
      </c>
      <c r="C16" s="804"/>
      <c r="D16" s="901"/>
      <c r="E16" s="309">
        <v>2859</v>
      </c>
      <c r="F16" s="310">
        <v>40470</v>
      </c>
      <c r="G16" s="309" t="s">
        <v>266</v>
      </c>
      <c r="H16" s="777"/>
      <c r="I16" s="308"/>
      <c r="J16" s="308"/>
      <c r="K16" s="308"/>
      <c r="L16" s="308"/>
      <c r="M16" s="308"/>
      <c r="N16" s="308"/>
      <c r="O16" s="308"/>
      <c r="P16" s="308"/>
      <c r="Q16" s="308"/>
      <c r="R16" s="308"/>
      <c r="S16" s="308"/>
      <c r="T16" s="308"/>
      <c r="U16" s="308"/>
      <c r="V16" s="308"/>
      <c r="W16" s="308"/>
      <c r="X16" s="308"/>
      <c r="Y16" s="308"/>
      <c r="Z16" s="308"/>
    </row>
    <row r="17" spans="1:26" ht="15" customHeight="1">
      <c r="A17" s="902">
        <v>4</v>
      </c>
      <c r="B17" s="898" t="s">
        <v>341</v>
      </c>
      <c r="C17" s="772"/>
      <c r="D17" s="899"/>
      <c r="E17" s="306">
        <v>3054</v>
      </c>
      <c r="F17" s="307">
        <v>40641</v>
      </c>
      <c r="G17" s="306" t="s">
        <v>273</v>
      </c>
      <c r="H17" s="904">
        <v>567</v>
      </c>
      <c r="I17" s="308"/>
      <c r="J17" s="308"/>
      <c r="K17" s="308"/>
      <c r="L17" s="308"/>
      <c r="M17" s="308"/>
      <c r="N17" s="308"/>
      <c r="O17" s="308"/>
      <c r="P17" s="308"/>
      <c r="Q17" s="308"/>
      <c r="R17" s="308"/>
      <c r="S17" s="308"/>
      <c r="T17" s="308"/>
      <c r="U17" s="308"/>
      <c r="V17" s="308"/>
      <c r="W17" s="308"/>
      <c r="X17" s="308"/>
      <c r="Y17" s="308"/>
      <c r="Z17" s="308"/>
    </row>
    <row r="18" spans="1:26" ht="15" customHeight="1">
      <c r="A18" s="903"/>
      <c r="B18" s="919" t="s">
        <v>392</v>
      </c>
      <c r="C18" s="804"/>
      <c r="D18" s="901"/>
      <c r="E18" s="309">
        <v>3104</v>
      </c>
      <c r="F18" s="310">
        <v>40207</v>
      </c>
      <c r="G18" s="309" t="s">
        <v>273</v>
      </c>
      <c r="H18" s="777"/>
      <c r="I18" s="308"/>
      <c r="J18" s="308"/>
      <c r="K18" s="308"/>
      <c r="L18" s="308"/>
      <c r="M18" s="308"/>
      <c r="N18" s="308"/>
      <c r="O18" s="308"/>
      <c r="P18" s="308"/>
      <c r="Q18" s="308"/>
      <c r="R18" s="308"/>
      <c r="S18" s="308"/>
      <c r="T18" s="308"/>
      <c r="U18" s="308"/>
      <c r="V18" s="308"/>
      <c r="W18" s="308"/>
      <c r="X18" s="308"/>
      <c r="Y18" s="308"/>
      <c r="Z18" s="308"/>
    </row>
    <row r="19" spans="1:26" ht="15" customHeight="1">
      <c r="A19" s="902">
        <v>5</v>
      </c>
      <c r="B19" s="898" t="s">
        <v>344</v>
      </c>
      <c r="C19" s="772"/>
      <c r="D19" s="899"/>
      <c r="E19" s="306">
        <v>3101</v>
      </c>
      <c r="F19" s="307">
        <v>40186</v>
      </c>
      <c r="G19" s="306" t="s">
        <v>266</v>
      </c>
      <c r="H19" s="904">
        <v>351</v>
      </c>
      <c r="I19" s="308"/>
      <c r="J19" s="308"/>
      <c r="K19" s="308"/>
      <c r="L19" s="308"/>
      <c r="M19" s="308"/>
      <c r="N19" s="308"/>
      <c r="O19" s="308"/>
      <c r="P19" s="308"/>
      <c r="Q19" s="308"/>
      <c r="R19" s="308"/>
      <c r="S19" s="308"/>
      <c r="T19" s="308"/>
      <c r="U19" s="308"/>
      <c r="V19" s="308"/>
      <c r="W19" s="308"/>
      <c r="X19" s="308"/>
      <c r="Y19" s="308"/>
      <c r="Z19" s="308"/>
    </row>
    <row r="20" spans="1:26" ht="15" customHeight="1">
      <c r="A20" s="903"/>
      <c r="B20" s="900" t="s">
        <v>451</v>
      </c>
      <c r="C20" s="804"/>
      <c r="D20" s="901"/>
      <c r="E20" s="309"/>
      <c r="F20" s="310"/>
      <c r="G20" s="309" t="s">
        <v>266</v>
      </c>
      <c r="H20" s="777"/>
      <c r="I20" s="308"/>
      <c r="J20" s="308"/>
      <c r="K20" s="308"/>
      <c r="L20" s="308"/>
      <c r="M20" s="308"/>
      <c r="N20" s="308"/>
      <c r="O20" s="308"/>
      <c r="P20" s="308"/>
      <c r="Q20" s="308"/>
      <c r="R20" s="308"/>
      <c r="S20" s="308"/>
      <c r="T20" s="308"/>
      <c r="U20" s="308"/>
      <c r="V20" s="308"/>
      <c r="W20" s="308"/>
      <c r="X20" s="308"/>
      <c r="Y20" s="308"/>
      <c r="Z20" s="308"/>
    </row>
    <row r="21" spans="1:26" ht="15" customHeight="1">
      <c r="A21" s="902">
        <v>6</v>
      </c>
      <c r="B21" s="898" t="s">
        <v>343</v>
      </c>
      <c r="C21" s="772"/>
      <c r="D21" s="899"/>
      <c r="E21" s="306">
        <v>2999</v>
      </c>
      <c r="F21" s="307">
        <v>40418</v>
      </c>
      <c r="G21" s="306" t="s">
        <v>266</v>
      </c>
      <c r="H21" s="904">
        <v>198</v>
      </c>
      <c r="I21" s="308"/>
      <c r="J21" s="308"/>
      <c r="K21" s="308"/>
      <c r="L21" s="308"/>
      <c r="M21" s="308"/>
      <c r="N21" s="308"/>
      <c r="O21" s="308"/>
      <c r="P21" s="308"/>
      <c r="Q21" s="308"/>
      <c r="R21" s="308"/>
      <c r="S21" s="308"/>
      <c r="T21" s="308"/>
      <c r="U21" s="308"/>
      <c r="V21" s="308"/>
      <c r="W21" s="308"/>
      <c r="X21" s="308"/>
      <c r="Y21" s="308"/>
      <c r="Z21" s="308"/>
    </row>
    <row r="22" spans="1:26" ht="15" customHeight="1">
      <c r="A22" s="903"/>
      <c r="B22" s="900" t="s">
        <v>393</v>
      </c>
      <c r="C22" s="804"/>
      <c r="D22" s="901"/>
      <c r="E22" s="309">
        <v>3259</v>
      </c>
      <c r="F22" s="310">
        <v>41150</v>
      </c>
      <c r="G22" s="309" t="s">
        <v>266</v>
      </c>
      <c r="H22" s="777"/>
      <c r="I22" s="308"/>
      <c r="J22" s="308"/>
      <c r="K22" s="308"/>
      <c r="L22" s="308"/>
      <c r="M22" s="308"/>
      <c r="N22" s="308"/>
      <c r="O22" s="308"/>
      <c r="P22" s="308"/>
      <c r="Q22" s="308"/>
      <c r="R22" s="308"/>
      <c r="S22" s="308"/>
      <c r="T22" s="308"/>
      <c r="U22" s="308"/>
      <c r="V22" s="308"/>
      <c r="W22" s="308"/>
      <c r="X22" s="308"/>
      <c r="Y22" s="308"/>
      <c r="Z22" s="308"/>
    </row>
    <row r="23" spans="1:26" ht="15" customHeight="1">
      <c r="A23" s="902">
        <v>7</v>
      </c>
      <c r="B23" s="898" t="s">
        <v>345</v>
      </c>
      <c r="C23" s="772"/>
      <c r="D23" s="899"/>
      <c r="E23" s="306">
        <v>2974</v>
      </c>
      <c r="F23" s="307">
        <v>40641</v>
      </c>
      <c r="G23" s="306" t="s">
        <v>266</v>
      </c>
      <c r="H23" s="904">
        <v>178</v>
      </c>
      <c r="I23" s="308"/>
      <c r="J23" s="308"/>
      <c r="K23" s="308"/>
      <c r="L23" s="308"/>
      <c r="M23" s="308"/>
      <c r="N23" s="308"/>
      <c r="O23" s="308"/>
      <c r="P23" s="308"/>
      <c r="Q23" s="308"/>
      <c r="R23" s="308"/>
      <c r="S23" s="308"/>
      <c r="T23" s="308"/>
      <c r="U23" s="308"/>
      <c r="V23" s="308"/>
      <c r="W23" s="308"/>
      <c r="X23" s="308"/>
      <c r="Y23" s="308"/>
      <c r="Z23" s="308"/>
    </row>
    <row r="24" spans="1:26" ht="15" customHeight="1">
      <c r="A24" s="903"/>
      <c r="B24" s="900" t="s">
        <v>452</v>
      </c>
      <c r="C24" s="804"/>
      <c r="D24" s="901"/>
      <c r="E24" s="309">
        <v>2997</v>
      </c>
      <c r="F24" s="310">
        <v>40706</v>
      </c>
      <c r="G24" s="309" t="s">
        <v>273</v>
      </c>
      <c r="H24" s="777"/>
      <c r="I24" s="308"/>
      <c r="J24" s="308"/>
      <c r="K24" s="308"/>
      <c r="L24" s="308"/>
      <c r="M24" s="308"/>
      <c r="N24" s="308"/>
      <c r="O24" s="308"/>
      <c r="P24" s="308"/>
      <c r="Q24" s="308"/>
      <c r="R24" s="308"/>
      <c r="S24" s="308"/>
      <c r="T24" s="308"/>
      <c r="U24" s="308"/>
      <c r="V24" s="308"/>
      <c r="W24" s="308"/>
      <c r="X24" s="308"/>
      <c r="Y24" s="308"/>
      <c r="Z24" s="308"/>
    </row>
    <row r="25" spans="1:26" ht="15" hidden="1" customHeight="1">
      <c r="A25" s="902">
        <v>8</v>
      </c>
      <c r="B25" s="898"/>
      <c r="C25" s="772"/>
      <c r="D25" s="899"/>
      <c r="E25" s="306"/>
      <c r="F25" s="307"/>
      <c r="G25" s="306"/>
      <c r="H25" s="904"/>
      <c r="I25" s="308"/>
      <c r="J25" s="308"/>
      <c r="K25" s="308"/>
      <c r="L25" s="308"/>
      <c r="M25" s="308"/>
      <c r="N25" s="308"/>
      <c r="O25" s="308"/>
      <c r="P25" s="308"/>
      <c r="Q25" s="308"/>
      <c r="R25" s="308"/>
      <c r="S25" s="308"/>
      <c r="T25" s="308"/>
      <c r="U25" s="308"/>
      <c r="V25" s="308"/>
      <c r="W25" s="308"/>
      <c r="X25" s="308"/>
      <c r="Y25" s="308"/>
      <c r="Z25" s="308"/>
    </row>
    <row r="26" spans="1:26" ht="15" hidden="1" customHeight="1">
      <c r="A26" s="903"/>
      <c r="B26" s="900"/>
      <c r="C26" s="804"/>
      <c r="D26" s="901"/>
      <c r="E26" s="309"/>
      <c r="F26" s="310"/>
      <c r="G26" s="309"/>
      <c r="H26" s="777"/>
      <c r="I26" s="308"/>
      <c r="J26" s="308"/>
      <c r="K26" s="308"/>
      <c r="L26" s="308"/>
      <c r="M26" s="308"/>
      <c r="N26" s="308"/>
      <c r="O26" s="308"/>
      <c r="P26" s="308"/>
      <c r="Q26" s="308"/>
      <c r="R26" s="308"/>
      <c r="S26" s="308"/>
      <c r="T26" s="308"/>
      <c r="U26" s="308"/>
      <c r="V26" s="308"/>
      <c r="W26" s="308"/>
      <c r="X26" s="308"/>
      <c r="Y26" s="308"/>
      <c r="Z26" s="308"/>
    </row>
    <row r="27" spans="1:26" ht="15" hidden="1" customHeight="1">
      <c r="A27" s="902">
        <v>9</v>
      </c>
      <c r="B27" s="898"/>
      <c r="C27" s="772"/>
      <c r="D27" s="899"/>
      <c r="E27" s="306"/>
      <c r="F27" s="307"/>
      <c r="G27" s="306"/>
      <c r="H27" s="904"/>
      <c r="I27" s="308"/>
      <c r="J27" s="308"/>
      <c r="K27" s="308"/>
      <c r="L27" s="308"/>
      <c r="M27" s="308"/>
      <c r="N27" s="308"/>
      <c r="O27" s="308"/>
      <c r="P27" s="308"/>
      <c r="Q27" s="308"/>
      <c r="R27" s="308"/>
      <c r="S27" s="308"/>
      <c r="T27" s="308"/>
      <c r="U27" s="308"/>
      <c r="V27" s="308"/>
      <c r="W27" s="308"/>
      <c r="X27" s="308"/>
      <c r="Y27" s="308"/>
      <c r="Z27" s="308"/>
    </row>
    <row r="28" spans="1:26" ht="15" hidden="1" customHeight="1">
      <c r="A28" s="903"/>
      <c r="B28" s="900"/>
      <c r="C28" s="804"/>
      <c r="D28" s="901"/>
      <c r="E28" s="309"/>
      <c r="F28" s="310"/>
      <c r="G28" s="309"/>
      <c r="H28" s="777"/>
      <c r="I28" s="308"/>
      <c r="J28" s="308"/>
      <c r="K28" s="308"/>
      <c r="L28" s="308"/>
      <c r="M28" s="308"/>
      <c r="N28" s="308"/>
      <c r="O28" s="308"/>
      <c r="P28" s="308"/>
      <c r="Q28" s="308"/>
      <c r="R28" s="308"/>
      <c r="S28" s="308"/>
      <c r="T28" s="308"/>
      <c r="U28" s="308"/>
      <c r="V28" s="308"/>
      <c r="W28" s="308"/>
      <c r="X28" s="308"/>
      <c r="Y28" s="308"/>
      <c r="Z28" s="308"/>
    </row>
    <row r="29" spans="1:26" ht="15" hidden="1" customHeight="1">
      <c r="A29" s="902">
        <v>10</v>
      </c>
      <c r="B29" s="898"/>
      <c r="C29" s="772"/>
      <c r="D29" s="899"/>
      <c r="E29" s="306"/>
      <c r="F29" s="307"/>
      <c r="G29" s="306"/>
      <c r="H29" s="904"/>
      <c r="I29" s="308"/>
      <c r="J29" s="308"/>
      <c r="K29" s="308"/>
      <c r="L29" s="308"/>
      <c r="M29" s="308"/>
      <c r="N29" s="308"/>
      <c r="O29" s="308"/>
      <c r="P29" s="308"/>
      <c r="Q29" s="308"/>
      <c r="R29" s="308"/>
      <c r="S29" s="308"/>
      <c r="T29" s="308"/>
      <c r="U29" s="308"/>
      <c r="V29" s="308"/>
      <c r="W29" s="308"/>
      <c r="X29" s="308"/>
      <c r="Y29" s="308"/>
      <c r="Z29" s="308"/>
    </row>
    <row r="30" spans="1:26" ht="15" hidden="1" customHeight="1">
      <c r="A30" s="903"/>
      <c r="B30" s="900"/>
      <c r="C30" s="804"/>
      <c r="D30" s="901"/>
      <c r="E30" s="309"/>
      <c r="F30" s="310"/>
      <c r="G30" s="309"/>
      <c r="H30" s="777"/>
      <c r="I30" s="308"/>
      <c r="J30" s="308"/>
      <c r="K30" s="308"/>
      <c r="L30" s="308"/>
      <c r="M30" s="308"/>
      <c r="N30" s="308"/>
      <c r="O30" s="308"/>
      <c r="P30" s="308"/>
      <c r="Q30" s="308"/>
      <c r="R30" s="308"/>
      <c r="S30" s="308"/>
      <c r="T30" s="308"/>
      <c r="U30" s="308"/>
      <c r="V30" s="308"/>
      <c r="W30" s="308"/>
      <c r="X30" s="308"/>
      <c r="Y30" s="308"/>
      <c r="Z30" s="308"/>
    </row>
    <row r="31" spans="1:26" ht="15" hidden="1" customHeight="1">
      <c r="A31" s="902">
        <v>11</v>
      </c>
      <c r="B31" s="898"/>
      <c r="C31" s="772"/>
      <c r="D31" s="899"/>
      <c r="E31" s="306"/>
      <c r="F31" s="307"/>
      <c r="G31" s="306"/>
      <c r="H31" s="904"/>
      <c r="I31" s="308"/>
      <c r="J31" s="308"/>
      <c r="K31" s="308"/>
      <c r="L31" s="308"/>
      <c r="M31" s="308"/>
      <c r="N31" s="308"/>
      <c r="O31" s="308"/>
      <c r="P31" s="308"/>
      <c r="Q31" s="308"/>
      <c r="R31" s="308"/>
      <c r="S31" s="308"/>
      <c r="T31" s="308"/>
      <c r="U31" s="308"/>
      <c r="V31" s="308"/>
      <c r="W31" s="308"/>
      <c r="X31" s="308"/>
      <c r="Y31" s="308"/>
      <c r="Z31" s="308"/>
    </row>
    <row r="32" spans="1:26" ht="15" hidden="1" customHeight="1">
      <c r="A32" s="903"/>
      <c r="B32" s="900"/>
      <c r="C32" s="804"/>
      <c r="D32" s="901"/>
      <c r="E32" s="309"/>
      <c r="F32" s="310"/>
      <c r="G32" s="309"/>
      <c r="H32" s="777"/>
      <c r="I32" s="308"/>
      <c r="J32" s="308"/>
      <c r="K32" s="308"/>
      <c r="L32" s="308"/>
      <c r="M32" s="308"/>
      <c r="N32" s="308"/>
      <c r="O32" s="308"/>
      <c r="P32" s="308"/>
      <c r="Q32" s="308"/>
      <c r="R32" s="308"/>
      <c r="S32" s="308"/>
      <c r="T32" s="308"/>
      <c r="U32" s="308"/>
      <c r="V32" s="308"/>
      <c r="W32" s="308"/>
      <c r="X32" s="308"/>
      <c r="Y32" s="308"/>
      <c r="Z32" s="308"/>
    </row>
    <row r="33" spans="1:26" ht="15" hidden="1" customHeight="1">
      <c r="A33" s="902">
        <v>12</v>
      </c>
      <c r="B33" s="898"/>
      <c r="C33" s="772"/>
      <c r="D33" s="899"/>
      <c r="E33" s="306"/>
      <c r="F33" s="307"/>
      <c r="G33" s="306"/>
      <c r="H33" s="904"/>
      <c r="I33" s="308"/>
      <c r="J33" s="308"/>
      <c r="K33" s="308"/>
      <c r="L33" s="308"/>
      <c r="M33" s="308"/>
      <c r="N33" s="308"/>
      <c r="O33" s="308"/>
      <c r="P33" s="308"/>
      <c r="Q33" s="308"/>
      <c r="R33" s="308"/>
      <c r="S33" s="308"/>
      <c r="T33" s="308"/>
      <c r="U33" s="308"/>
      <c r="V33" s="308"/>
      <c r="W33" s="308"/>
      <c r="X33" s="308"/>
      <c r="Y33" s="308"/>
      <c r="Z33" s="308"/>
    </row>
    <row r="34" spans="1:26" ht="15" hidden="1" customHeight="1">
      <c r="A34" s="903"/>
      <c r="B34" s="900"/>
      <c r="C34" s="804"/>
      <c r="D34" s="901"/>
      <c r="E34" s="309"/>
      <c r="F34" s="310"/>
      <c r="G34" s="309"/>
      <c r="H34" s="777"/>
      <c r="I34" s="308"/>
      <c r="J34" s="308"/>
      <c r="K34" s="308"/>
      <c r="L34" s="308"/>
      <c r="M34" s="308"/>
      <c r="N34" s="308"/>
      <c r="O34" s="308"/>
      <c r="P34" s="308"/>
      <c r="Q34" s="308"/>
      <c r="R34" s="308"/>
      <c r="S34" s="308"/>
      <c r="T34" s="308"/>
      <c r="U34" s="308"/>
      <c r="V34" s="308"/>
      <c r="W34" s="308"/>
      <c r="X34" s="308"/>
      <c r="Y34" s="308"/>
      <c r="Z34" s="308"/>
    </row>
    <row r="35" spans="1:26" ht="15" hidden="1" customHeight="1">
      <c r="A35" s="902">
        <v>13</v>
      </c>
      <c r="B35" s="898"/>
      <c r="C35" s="772"/>
      <c r="D35" s="899"/>
      <c r="E35" s="306"/>
      <c r="F35" s="307"/>
      <c r="G35" s="306"/>
      <c r="H35" s="904"/>
      <c r="I35" s="308"/>
      <c r="J35" s="308"/>
      <c r="K35" s="308"/>
      <c r="L35" s="308"/>
      <c r="M35" s="308"/>
      <c r="N35" s="308"/>
      <c r="O35" s="308"/>
      <c r="P35" s="308"/>
      <c r="Q35" s="308"/>
      <c r="R35" s="308"/>
      <c r="S35" s="308"/>
      <c r="T35" s="308"/>
      <c r="U35" s="308"/>
      <c r="V35" s="308"/>
      <c r="W35" s="308"/>
      <c r="X35" s="308"/>
      <c r="Y35" s="308"/>
      <c r="Z35" s="308"/>
    </row>
    <row r="36" spans="1:26" ht="15" hidden="1" customHeight="1">
      <c r="A36" s="903"/>
      <c r="B36" s="900"/>
      <c r="C36" s="804"/>
      <c r="D36" s="901"/>
      <c r="E36" s="309"/>
      <c r="F36" s="310"/>
      <c r="G36" s="309"/>
      <c r="H36" s="777"/>
      <c r="I36" s="308"/>
      <c r="J36" s="308"/>
      <c r="K36" s="308"/>
      <c r="L36" s="308"/>
      <c r="M36" s="308"/>
      <c r="N36" s="308"/>
      <c r="O36" s="308"/>
      <c r="P36" s="308"/>
      <c r="Q36" s="308"/>
      <c r="R36" s="308"/>
      <c r="S36" s="308"/>
      <c r="T36" s="308"/>
      <c r="U36" s="308"/>
      <c r="V36" s="308"/>
      <c r="W36" s="308"/>
      <c r="X36" s="308"/>
      <c r="Y36" s="308"/>
      <c r="Z36" s="308"/>
    </row>
    <row r="37" spans="1:26" ht="15" hidden="1" customHeight="1">
      <c r="A37" s="902">
        <v>14</v>
      </c>
      <c r="B37" s="898"/>
      <c r="C37" s="772"/>
      <c r="D37" s="899"/>
      <c r="E37" s="306"/>
      <c r="F37" s="307"/>
      <c r="G37" s="306"/>
      <c r="H37" s="904"/>
      <c r="I37" s="308"/>
      <c r="J37" s="308"/>
      <c r="K37" s="308"/>
      <c r="L37" s="308"/>
      <c r="M37" s="308"/>
      <c r="N37" s="308"/>
      <c r="O37" s="308"/>
      <c r="P37" s="308"/>
      <c r="Q37" s="308"/>
      <c r="R37" s="308"/>
      <c r="S37" s="308"/>
      <c r="T37" s="308"/>
      <c r="U37" s="308"/>
      <c r="V37" s="308"/>
      <c r="W37" s="308"/>
      <c r="X37" s="308"/>
      <c r="Y37" s="308"/>
      <c r="Z37" s="308"/>
    </row>
    <row r="38" spans="1:26" ht="15" hidden="1" customHeight="1">
      <c r="A38" s="903"/>
      <c r="B38" s="900"/>
      <c r="C38" s="804"/>
      <c r="D38" s="901"/>
      <c r="E38" s="309"/>
      <c r="F38" s="310"/>
      <c r="G38" s="309"/>
      <c r="H38" s="777"/>
      <c r="I38" s="308"/>
      <c r="J38" s="308"/>
      <c r="K38" s="308"/>
      <c r="L38" s="308"/>
      <c r="M38" s="308"/>
      <c r="N38" s="308"/>
      <c r="O38" s="308"/>
      <c r="P38" s="308"/>
      <c r="Q38" s="308"/>
      <c r="R38" s="308"/>
      <c r="S38" s="308"/>
      <c r="T38" s="308"/>
      <c r="U38" s="308"/>
      <c r="V38" s="308"/>
      <c r="W38" s="308"/>
      <c r="X38" s="308"/>
      <c r="Y38" s="308"/>
      <c r="Z38" s="308"/>
    </row>
    <row r="39" spans="1:26" ht="15" hidden="1" customHeight="1">
      <c r="A39" s="902">
        <v>15</v>
      </c>
      <c r="B39" s="898"/>
      <c r="C39" s="772"/>
      <c r="D39" s="899"/>
      <c r="E39" s="306"/>
      <c r="F39" s="307"/>
      <c r="G39" s="306"/>
      <c r="H39" s="904"/>
      <c r="I39" s="308"/>
      <c r="J39" s="308"/>
      <c r="K39" s="308"/>
      <c r="L39" s="308"/>
      <c r="M39" s="308"/>
      <c r="N39" s="308"/>
      <c r="O39" s="308"/>
      <c r="P39" s="308"/>
      <c r="Q39" s="308"/>
      <c r="R39" s="308"/>
      <c r="S39" s="308"/>
      <c r="T39" s="308"/>
      <c r="U39" s="308"/>
      <c r="V39" s="308"/>
      <c r="W39" s="308"/>
      <c r="X39" s="308"/>
      <c r="Y39" s="308"/>
      <c r="Z39" s="308"/>
    </row>
    <row r="40" spans="1:26" ht="15" hidden="1" customHeight="1">
      <c r="A40" s="903"/>
      <c r="B40" s="900"/>
      <c r="C40" s="804"/>
      <c r="D40" s="901"/>
      <c r="E40" s="309"/>
      <c r="F40" s="310"/>
      <c r="G40" s="309"/>
      <c r="H40" s="777"/>
      <c r="I40" s="308"/>
      <c r="J40" s="308"/>
      <c r="K40" s="308"/>
      <c r="L40" s="308"/>
      <c r="M40" s="308"/>
      <c r="N40" s="308"/>
      <c r="O40" s="308"/>
      <c r="P40" s="308"/>
      <c r="Q40" s="308"/>
      <c r="R40" s="308"/>
      <c r="S40" s="308"/>
      <c r="T40" s="308"/>
      <c r="U40" s="308"/>
      <c r="V40" s="308"/>
      <c r="W40" s="308"/>
      <c r="X40" s="308"/>
      <c r="Y40" s="308"/>
      <c r="Z40" s="308"/>
    </row>
    <row r="41" spans="1:26" ht="15" hidden="1" customHeight="1">
      <c r="A41" s="902">
        <v>16</v>
      </c>
      <c r="B41" s="898"/>
      <c r="C41" s="772"/>
      <c r="D41" s="899"/>
      <c r="E41" s="306"/>
      <c r="F41" s="307"/>
      <c r="G41" s="306"/>
      <c r="H41" s="904"/>
      <c r="I41" s="308"/>
      <c r="J41" s="308"/>
      <c r="K41" s="308"/>
      <c r="L41" s="308"/>
      <c r="M41" s="308"/>
      <c r="N41" s="308"/>
      <c r="O41" s="308"/>
      <c r="P41" s="308"/>
      <c r="Q41" s="308"/>
      <c r="R41" s="308"/>
      <c r="S41" s="308"/>
      <c r="T41" s="308"/>
      <c r="U41" s="308"/>
      <c r="V41" s="308"/>
      <c r="W41" s="308"/>
      <c r="X41" s="308"/>
      <c r="Y41" s="308"/>
      <c r="Z41" s="308"/>
    </row>
    <row r="42" spans="1:26" ht="15" hidden="1" customHeight="1">
      <c r="A42" s="903"/>
      <c r="B42" s="900"/>
      <c r="C42" s="804"/>
      <c r="D42" s="901"/>
      <c r="E42" s="309"/>
      <c r="F42" s="310"/>
      <c r="G42" s="309"/>
      <c r="H42" s="777"/>
      <c r="I42" s="308"/>
      <c r="J42" s="308"/>
      <c r="K42" s="308"/>
      <c r="L42" s="308"/>
      <c r="M42" s="308"/>
      <c r="N42" s="308"/>
      <c r="O42" s="308"/>
      <c r="P42" s="308"/>
      <c r="Q42" s="308"/>
      <c r="R42" s="308"/>
      <c r="S42" s="308"/>
      <c r="T42" s="308"/>
      <c r="U42" s="308"/>
      <c r="V42" s="308"/>
      <c r="W42" s="308"/>
      <c r="X42" s="308"/>
      <c r="Y42" s="308"/>
      <c r="Z42" s="308"/>
    </row>
    <row r="43" spans="1:26" ht="15" hidden="1" customHeight="1">
      <c r="A43" s="902">
        <v>17</v>
      </c>
      <c r="B43" s="898"/>
      <c r="C43" s="772"/>
      <c r="D43" s="899"/>
      <c r="E43" s="306"/>
      <c r="F43" s="307"/>
      <c r="G43" s="306"/>
      <c r="H43" s="904"/>
      <c r="I43" s="308"/>
      <c r="J43" s="308"/>
      <c r="K43" s="308"/>
      <c r="L43" s="308"/>
      <c r="M43" s="308"/>
      <c r="N43" s="308"/>
      <c r="O43" s="308"/>
      <c r="P43" s="308"/>
      <c r="Q43" s="308"/>
      <c r="R43" s="308"/>
      <c r="S43" s="308"/>
      <c r="T43" s="308"/>
      <c r="U43" s="308"/>
      <c r="V43" s="308"/>
      <c r="W43" s="308"/>
      <c r="X43" s="308"/>
      <c r="Y43" s="308"/>
      <c r="Z43" s="308"/>
    </row>
    <row r="44" spans="1:26" ht="15" hidden="1" customHeight="1">
      <c r="A44" s="903"/>
      <c r="B44" s="900"/>
      <c r="C44" s="804"/>
      <c r="D44" s="901"/>
      <c r="E44" s="309"/>
      <c r="F44" s="310"/>
      <c r="G44" s="309"/>
      <c r="H44" s="777"/>
      <c r="I44" s="308"/>
      <c r="J44" s="308"/>
      <c r="K44" s="308"/>
      <c r="L44" s="308"/>
      <c r="M44" s="308"/>
      <c r="N44" s="308"/>
      <c r="O44" s="308"/>
      <c r="P44" s="308"/>
      <c r="Q44" s="308"/>
      <c r="R44" s="308"/>
      <c r="S44" s="308"/>
      <c r="T44" s="308"/>
      <c r="U44" s="308"/>
      <c r="V44" s="308"/>
      <c r="W44" s="308"/>
      <c r="X44" s="308"/>
      <c r="Y44" s="308"/>
      <c r="Z44" s="308"/>
    </row>
    <row r="45" spans="1:26" ht="15" hidden="1" customHeight="1">
      <c r="A45" s="902">
        <v>18</v>
      </c>
      <c r="B45" s="898"/>
      <c r="C45" s="772"/>
      <c r="D45" s="899"/>
      <c r="E45" s="306"/>
      <c r="F45" s="307"/>
      <c r="G45" s="306"/>
      <c r="H45" s="904"/>
      <c r="I45" s="308"/>
      <c r="J45" s="308"/>
      <c r="K45" s="308"/>
      <c r="L45" s="308"/>
      <c r="M45" s="308"/>
      <c r="N45" s="308"/>
      <c r="O45" s="308"/>
      <c r="P45" s="308"/>
      <c r="Q45" s="308"/>
      <c r="R45" s="308"/>
      <c r="S45" s="308"/>
      <c r="T45" s="308"/>
      <c r="U45" s="308"/>
      <c r="V45" s="308"/>
      <c r="W45" s="308"/>
      <c r="X45" s="308"/>
      <c r="Y45" s="308"/>
      <c r="Z45" s="308"/>
    </row>
    <row r="46" spans="1:26" ht="15" hidden="1" customHeight="1">
      <c r="A46" s="903"/>
      <c r="B46" s="900"/>
      <c r="C46" s="804"/>
      <c r="D46" s="901"/>
      <c r="E46" s="309"/>
      <c r="F46" s="310"/>
      <c r="G46" s="309"/>
      <c r="H46" s="777"/>
      <c r="I46" s="308"/>
      <c r="J46" s="308"/>
      <c r="K46" s="308"/>
      <c r="L46" s="308"/>
      <c r="M46" s="308"/>
      <c r="N46" s="308"/>
      <c r="O46" s="308"/>
      <c r="P46" s="308"/>
      <c r="Q46" s="308"/>
      <c r="R46" s="308"/>
      <c r="S46" s="308"/>
      <c r="T46" s="308"/>
      <c r="U46" s="308"/>
      <c r="V46" s="308"/>
      <c r="W46" s="308"/>
      <c r="X46" s="308"/>
      <c r="Y46" s="308"/>
      <c r="Z46" s="308"/>
    </row>
    <row r="47" spans="1:26" ht="15" hidden="1" customHeight="1">
      <c r="A47" s="902">
        <v>19</v>
      </c>
      <c r="B47" s="898"/>
      <c r="C47" s="772"/>
      <c r="D47" s="899"/>
      <c r="E47" s="306"/>
      <c r="F47" s="307"/>
      <c r="G47" s="306"/>
      <c r="H47" s="904"/>
      <c r="I47" s="308"/>
      <c r="J47" s="308"/>
      <c r="K47" s="308"/>
      <c r="L47" s="308"/>
      <c r="M47" s="308"/>
      <c r="N47" s="308"/>
      <c r="O47" s="308"/>
      <c r="P47" s="308"/>
      <c r="Q47" s="308"/>
      <c r="R47" s="308"/>
      <c r="S47" s="308"/>
      <c r="T47" s="308"/>
      <c r="U47" s="308"/>
      <c r="V47" s="308"/>
      <c r="W47" s="308"/>
      <c r="X47" s="308"/>
      <c r="Y47" s="308"/>
      <c r="Z47" s="308"/>
    </row>
    <row r="48" spans="1:26" ht="15" hidden="1" customHeight="1">
      <c r="A48" s="903"/>
      <c r="B48" s="900"/>
      <c r="C48" s="804"/>
      <c r="D48" s="901"/>
      <c r="E48" s="309"/>
      <c r="F48" s="310"/>
      <c r="G48" s="309"/>
      <c r="H48" s="777"/>
      <c r="I48" s="308"/>
      <c r="J48" s="308"/>
      <c r="K48" s="308"/>
      <c r="L48" s="308"/>
      <c r="M48" s="308"/>
      <c r="N48" s="308"/>
      <c r="O48" s="308"/>
      <c r="P48" s="308"/>
      <c r="Q48" s="308"/>
      <c r="R48" s="308"/>
      <c r="S48" s="308"/>
      <c r="T48" s="308"/>
      <c r="U48" s="308"/>
      <c r="V48" s="308"/>
      <c r="W48" s="308"/>
      <c r="X48" s="308"/>
      <c r="Y48" s="308"/>
      <c r="Z48" s="308"/>
    </row>
    <row r="49" spans="1:26" ht="15" hidden="1" customHeight="1">
      <c r="A49" s="902">
        <v>20</v>
      </c>
      <c r="B49" s="898"/>
      <c r="C49" s="772"/>
      <c r="D49" s="899"/>
      <c r="E49" s="306"/>
      <c r="F49" s="307"/>
      <c r="G49" s="306"/>
      <c r="H49" s="904"/>
      <c r="I49" s="308"/>
      <c r="J49" s="308"/>
      <c r="K49" s="308"/>
      <c r="L49" s="308"/>
      <c r="M49" s="308"/>
      <c r="N49" s="308"/>
      <c r="O49" s="308"/>
      <c r="P49" s="308"/>
      <c r="Q49" s="308"/>
      <c r="R49" s="308"/>
      <c r="S49" s="308"/>
      <c r="T49" s="308"/>
      <c r="U49" s="308"/>
      <c r="V49" s="308"/>
      <c r="W49" s="308"/>
      <c r="X49" s="308"/>
      <c r="Y49" s="308"/>
      <c r="Z49" s="308"/>
    </row>
    <row r="50" spans="1:26" ht="15" hidden="1" customHeight="1">
      <c r="A50" s="903"/>
      <c r="B50" s="900"/>
      <c r="C50" s="804"/>
      <c r="D50" s="901"/>
      <c r="E50" s="309"/>
      <c r="F50" s="310"/>
      <c r="G50" s="309"/>
      <c r="H50" s="777"/>
      <c r="I50" s="308"/>
      <c r="J50" s="308"/>
      <c r="K50" s="308"/>
      <c r="L50" s="308"/>
      <c r="M50" s="308"/>
      <c r="N50" s="308"/>
      <c r="O50" s="308"/>
      <c r="P50" s="308"/>
      <c r="Q50" s="308"/>
      <c r="R50" s="308"/>
      <c r="S50" s="308"/>
      <c r="T50" s="308"/>
      <c r="U50" s="308"/>
      <c r="V50" s="308"/>
      <c r="W50" s="308"/>
      <c r="X50" s="308"/>
      <c r="Y50" s="308"/>
      <c r="Z50" s="308"/>
    </row>
    <row r="51" spans="1:26" ht="15" hidden="1" customHeight="1">
      <c r="A51" s="902">
        <v>21</v>
      </c>
      <c r="B51" s="898"/>
      <c r="C51" s="772"/>
      <c r="D51" s="899"/>
      <c r="E51" s="306"/>
      <c r="F51" s="307"/>
      <c r="G51" s="306"/>
      <c r="H51" s="904"/>
      <c r="I51" s="308"/>
      <c r="J51" s="308"/>
      <c r="K51" s="308"/>
      <c r="L51" s="308"/>
      <c r="M51" s="308"/>
      <c r="N51" s="308"/>
      <c r="O51" s="308"/>
      <c r="P51" s="308"/>
      <c r="Q51" s="308"/>
      <c r="R51" s="308"/>
      <c r="S51" s="308"/>
      <c r="T51" s="308"/>
      <c r="U51" s="308"/>
      <c r="V51" s="308"/>
      <c r="W51" s="308"/>
      <c r="X51" s="308"/>
      <c r="Y51" s="308"/>
      <c r="Z51" s="308"/>
    </row>
    <row r="52" spans="1:26" ht="15" hidden="1" customHeight="1">
      <c r="A52" s="903"/>
      <c r="B52" s="900"/>
      <c r="C52" s="804"/>
      <c r="D52" s="901"/>
      <c r="E52" s="309"/>
      <c r="F52" s="310"/>
      <c r="G52" s="309"/>
      <c r="H52" s="777"/>
      <c r="I52" s="308"/>
      <c r="J52" s="308"/>
      <c r="K52" s="308"/>
      <c r="L52" s="308"/>
      <c r="M52" s="308"/>
      <c r="N52" s="308"/>
      <c r="O52" s="308"/>
      <c r="P52" s="308"/>
      <c r="Q52" s="308"/>
      <c r="R52" s="308"/>
      <c r="S52" s="308"/>
      <c r="T52" s="308"/>
      <c r="U52" s="308"/>
      <c r="V52" s="308"/>
      <c r="W52" s="308"/>
      <c r="X52" s="308"/>
      <c r="Y52" s="308"/>
      <c r="Z52" s="308"/>
    </row>
    <row r="53" spans="1:26" ht="15" hidden="1" customHeight="1">
      <c r="A53" s="902">
        <v>22</v>
      </c>
      <c r="B53" s="898"/>
      <c r="C53" s="772"/>
      <c r="D53" s="899"/>
      <c r="E53" s="306"/>
      <c r="F53" s="307"/>
      <c r="G53" s="306"/>
      <c r="H53" s="904"/>
      <c r="I53" s="308"/>
      <c r="J53" s="308"/>
      <c r="K53" s="308"/>
      <c r="L53" s="308"/>
      <c r="M53" s="308"/>
      <c r="N53" s="308"/>
      <c r="O53" s="308"/>
      <c r="P53" s="308"/>
      <c r="Q53" s="308"/>
      <c r="R53" s="308"/>
      <c r="S53" s="308"/>
      <c r="T53" s="308"/>
      <c r="U53" s="308"/>
      <c r="V53" s="308"/>
      <c r="W53" s="308"/>
      <c r="X53" s="308"/>
      <c r="Y53" s="308"/>
      <c r="Z53" s="308"/>
    </row>
    <row r="54" spans="1:26" ht="15" hidden="1" customHeight="1">
      <c r="A54" s="903"/>
      <c r="B54" s="900"/>
      <c r="C54" s="804"/>
      <c r="D54" s="901"/>
      <c r="E54" s="309"/>
      <c r="F54" s="310"/>
      <c r="G54" s="309"/>
      <c r="H54" s="777"/>
      <c r="I54" s="308"/>
      <c r="J54" s="308"/>
      <c r="K54" s="308"/>
      <c r="L54" s="308"/>
      <c r="M54" s="308"/>
      <c r="N54" s="308"/>
      <c r="O54" s="308"/>
      <c r="P54" s="308"/>
      <c r="Q54" s="308"/>
      <c r="R54" s="308"/>
      <c r="S54" s="308"/>
      <c r="T54" s="308"/>
      <c r="U54" s="308"/>
      <c r="V54" s="308"/>
      <c r="W54" s="308"/>
      <c r="X54" s="308"/>
      <c r="Y54" s="308"/>
      <c r="Z54" s="308"/>
    </row>
    <row r="55" spans="1:26" ht="15" hidden="1" customHeight="1">
      <c r="A55" s="902">
        <v>23</v>
      </c>
      <c r="B55" s="898"/>
      <c r="C55" s="772"/>
      <c r="D55" s="899"/>
      <c r="E55" s="306"/>
      <c r="F55" s="307"/>
      <c r="G55" s="306"/>
      <c r="H55" s="904"/>
      <c r="I55" s="308"/>
      <c r="J55" s="308"/>
      <c r="K55" s="308"/>
      <c r="L55" s="308"/>
      <c r="M55" s="308"/>
      <c r="N55" s="308"/>
      <c r="O55" s="308"/>
      <c r="P55" s="308"/>
      <c r="Q55" s="308"/>
      <c r="R55" s="308"/>
      <c r="S55" s="308"/>
      <c r="T55" s="308"/>
      <c r="U55" s="308"/>
      <c r="V55" s="308"/>
      <c r="W55" s="308"/>
      <c r="X55" s="308"/>
      <c r="Y55" s="308"/>
      <c r="Z55" s="308"/>
    </row>
    <row r="56" spans="1:26" ht="15" hidden="1" customHeight="1">
      <c r="A56" s="903"/>
      <c r="B56" s="900"/>
      <c r="C56" s="804"/>
      <c r="D56" s="901"/>
      <c r="E56" s="309"/>
      <c r="F56" s="310"/>
      <c r="G56" s="309"/>
      <c r="H56" s="777"/>
      <c r="I56" s="308"/>
      <c r="J56" s="308"/>
      <c r="K56" s="308"/>
      <c r="L56" s="308"/>
      <c r="M56" s="308"/>
      <c r="N56" s="308"/>
      <c r="O56" s="308"/>
      <c r="P56" s="308"/>
      <c r="Q56" s="308"/>
      <c r="R56" s="308"/>
      <c r="S56" s="308"/>
      <c r="T56" s="308"/>
      <c r="U56" s="308"/>
      <c r="V56" s="308"/>
      <c r="W56" s="308"/>
      <c r="X56" s="308"/>
      <c r="Y56" s="308"/>
      <c r="Z56" s="308"/>
    </row>
    <row r="57" spans="1:26" ht="15" hidden="1" customHeight="1">
      <c r="A57" s="902">
        <v>24</v>
      </c>
      <c r="B57" s="898"/>
      <c r="C57" s="772"/>
      <c r="D57" s="899"/>
      <c r="E57" s="306"/>
      <c r="F57" s="307"/>
      <c r="G57" s="306"/>
      <c r="H57" s="904"/>
      <c r="I57" s="308"/>
      <c r="J57" s="308"/>
      <c r="K57" s="308"/>
      <c r="L57" s="308"/>
      <c r="M57" s="308"/>
      <c r="N57" s="308"/>
      <c r="O57" s="308"/>
      <c r="P57" s="308"/>
      <c r="Q57" s="308"/>
      <c r="R57" s="308"/>
      <c r="S57" s="308"/>
      <c r="T57" s="308"/>
      <c r="U57" s="308"/>
      <c r="V57" s="308"/>
      <c r="W57" s="308"/>
      <c r="X57" s="308"/>
      <c r="Y57" s="308"/>
      <c r="Z57" s="308"/>
    </row>
    <row r="58" spans="1:26" ht="15" hidden="1" customHeight="1">
      <c r="A58" s="903"/>
      <c r="B58" s="900"/>
      <c r="C58" s="804"/>
      <c r="D58" s="901"/>
      <c r="E58" s="309"/>
      <c r="F58" s="310"/>
      <c r="G58" s="309"/>
      <c r="H58" s="777"/>
      <c r="I58" s="308"/>
      <c r="J58" s="308"/>
      <c r="K58" s="308"/>
      <c r="L58" s="308"/>
      <c r="M58" s="308"/>
      <c r="N58" s="308"/>
      <c r="O58" s="308"/>
      <c r="P58" s="308"/>
      <c r="Q58" s="308"/>
      <c r="R58" s="308"/>
      <c r="S58" s="308"/>
      <c r="T58" s="308"/>
      <c r="U58" s="308"/>
      <c r="V58" s="308"/>
      <c r="W58" s="308"/>
      <c r="X58" s="308"/>
      <c r="Y58" s="308"/>
      <c r="Z58" s="308"/>
    </row>
    <row r="59" spans="1:26" ht="12.75" customHeight="1">
      <c r="A59" s="311"/>
      <c r="B59" s="311"/>
      <c r="C59" s="36"/>
      <c r="D59" s="98"/>
      <c r="E59" s="98"/>
      <c r="F59" s="98"/>
      <c r="G59" s="98"/>
      <c r="H59" s="98"/>
      <c r="I59" s="36"/>
      <c r="J59" s="36"/>
      <c r="K59" s="36"/>
      <c r="L59" s="36"/>
      <c r="M59" s="36"/>
      <c r="N59" s="36"/>
      <c r="O59" s="36"/>
      <c r="P59" s="36"/>
      <c r="Q59" s="36"/>
      <c r="R59" s="36"/>
      <c r="S59" s="36"/>
      <c r="T59" s="36"/>
      <c r="U59" s="36"/>
      <c r="V59" s="36"/>
      <c r="W59" s="36"/>
      <c r="X59" s="36"/>
      <c r="Y59" s="36"/>
      <c r="Z59" s="36"/>
    </row>
    <row r="60" spans="1:26" ht="9.75" customHeight="1">
      <c r="A60" s="181"/>
      <c r="B60" s="277"/>
      <c r="C60" s="277"/>
      <c r="D60" s="277"/>
      <c r="E60" s="825" t="s">
        <v>55</v>
      </c>
      <c r="F60" s="585"/>
      <c r="G60" s="585"/>
      <c r="H60" s="586"/>
      <c r="I60" s="277"/>
      <c r="J60" s="277"/>
      <c r="K60" s="277"/>
      <c r="L60" s="181"/>
      <c r="M60" s="181"/>
      <c r="N60" s="181"/>
      <c r="O60" s="181"/>
      <c r="P60" s="181"/>
      <c r="Q60" s="181"/>
      <c r="R60" s="181"/>
      <c r="S60" s="181"/>
      <c r="T60" s="181"/>
      <c r="U60" s="181"/>
      <c r="V60" s="181"/>
      <c r="W60" s="181"/>
      <c r="X60" s="181"/>
      <c r="Y60" s="181"/>
      <c r="Z60" s="181"/>
    </row>
    <row r="61" spans="1:26" ht="9.75" customHeight="1">
      <c r="A61" s="277"/>
      <c r="B61" s="277"/>
      <c r="C61" s="277"/>
      <c r="D61" s="277"/>
      <c r="E61" s="755"/>
      <c r="F61" s="591"/>
      <c r="G61" s="892" t="s">
        <v>305</v>
      </c>
      <c r="H61" s="591"/>
      <c r="I61" s="312"/>
      <c r="J61" s="312"/>
      <c r="K61" s="312"/>
      <c r="L61" s="181"/>
      <c r="M61" s="181"/>
      <c r="N61" s="181"/>
      <c r="O61" s="181"/>
      <c r="P61" s="181"/>
      <c r="Q61" s="181"/>
      <c r="R61" s="181"/>
      <c r="S61" s="181"/>
      <c r="T61" s="181"/>
      <c r="U61" s="181"/>
      <c r="V61" s="181"/>
      <c r="W61" s="181"/>
      <c r="X61" s="181"/>
      <c r="Y61" s="181"/>
      <c r="Z61" s="181"/>
    </row>
    <row r="62" spans="1:26" ht="9.75" customHeight="1">
      <c r="A62" s="277"/>
      <c r="B62" s="277"/>
      <c r="C62" s="277"/>
      <c r="D62" s="277"/>
      <c r="E62" s="595"/>
      <c r="F62" s="599"/>
      <c r="G62" s="595"/>
      <c r="H62" s="599"/>
      <c r="I62" s="312"/>
      <c r="J62" s="312"/>
      <c r="K62" s="312"/>
      <c r="L62" s="181"/>
      <c r="M62" s="181"/>
      <c r="N62" s="181"/>
      <c r="O62" s="181"/>
      <c r="P62" s="181"/>
      <c r="Q62" s="181"/>
      <c r="R62" s="181"/>
      <c r="S62" s="181"/>
      <c r="T62" s="181"/>
      <c r="U62" s="181"/>
      <c r="V62" s="181"/>
      <c r="W62" s="181"/>
      <c r="X62" s="181"/>
      <c r="Y62" s="181"/>
      <c r="Z62" s="181"/>
    </row>
    <row r="63" spans="1:26" ht="9.75" customHeight="1">
      <c r="A63" s="181"/>
      <c r="B63" s="281"/>
      <c r="C63" s="281"/>
      <c r="D63" s="281"/>
      <c r="E63" s="820" t="s">
        <v>60</v>
      </c>
      <c r="F63" s="599"/>
      <c r="G63" s="820" t="s">
        <v>248</v>
      </c>
      <c r="H63" s="599"/>
      <c r="I63" s="281"/>
      <c r="J63" s="281"/>
      <c r="K63" s="281"/>
      <c r="L63" s="181"/>
      <c r="M63" s="181"/>
      <c r="N63" s="181"/>
      <c r="O63" s="181"/>
      <c r="P63" s="181"/>
      <c r="Q63" s="181"/>
      <c r="R63" s="181"/>
      <c r="S63" s="181"/>
      <c r="T63" s="181"/>
      <c r="U63" s="181"/>
      <c r="V63" s="181"/>
      <c r="W63" s="181"/>
      <c r="X63" s="181"/>
      <c r="Y63" s="181"/>
      <c r="Z63" s="181"/>
    </row>
    <row r="64" spans="1:26" ht="12.75" customHeight="1">
      <c r="A64" s="83"/>
      <c r="B64" s="83"/>
      <c r="C64" s="83"/>
      <c r="D64" s="84"/>
      <c r="E64" s="84"/>
      <c r="F64" s="84"/>
      <c r="G64" s="84"/>
      <c r="H64" s="84"/>
      <c r="I64" s="36"/>
      <c r="J64" s="36"/>
      <c r="K64" s="36"/>
      <c r="L64" s="36"/>
      <c r="M64" s="36"/>
      <c r="N64" s="36"/>
      <c r="O64" s="36"/>
      <c r="P64" s="36"/>
      <c r="Q64" s="36"/>
      <c r="R64" s="36"/>
      <c r="S64" s="36"/>
      <c r="T64" s="36"/>
      <c r="U64" s="36"/>
      <c r="V64" s="36"/>
      <c r="W64" s="36"/>
      <c r="X64" s="36"/>
      <c r="Y64" s="36"/>
      <c r="Z64" s="36"/>
    </row>
    <row r="65" spans="1:26" ht="12.75" customHeight="1">
      <c r="A65" s="905"/>
      <c r="B65" s="588"/>
      <c r="C65" s="588"/>
      <c r="D65" s="588"/>
      <c r="E65" s="588"/>
      <c r="F65" s="588"/>
      <c r="G65" s="588"/>
      <c r="H65" s="588"/>
      <c r="I65" s="36"/>
      <c r="J65" s="36"/>
      <c r="K65" s="36"/>
      <c r="L65" s="36"/>
      <c r="M65" s="36"/>
      <c r="N65" s="36"/>
      <c r="O65" s="36"/>
      <c r="P65" s="36"/>
      <c r="Q65" s="36"/>
      <c r="R65" s="36"/>
      <c r="S65" s="36"/>
      <c r="T65" s="36"/>
      <c r="U65" s="36"/>
      <c r="V65" s="36"/>
      <c r="W65" s="36"/>
      <c r="X65" s="36"/>
      <c r="Y65" s="36"/>
      <c r="Z65" s="36"/>
    </row>
    <row r="66" spans="1:26" ht="12.75" customHeight="1">
      <c r="A66" s="905"/>
      <c r="B66" s="588"/>
      <c r="C66" s="588"/>
      <c r="D66" s="588"/>
      <c r="E66" s="588"/>
      <c r="F66" s="588"/>
      <c r="G66" s="588"/>
      <c r="H66" s="588"/>
      <c r="I66" s="36"/>
      <c r="J66" s="36"/>
      <c r="K66" s="36"/>
      <c r="L66" s="36"/>
      <c r="M66" s="36"/>
      <c r="N66" s="36"/>
      <c r="O66" s="36"/>
      <c r="P66" s="36"/>
      <c r="Q66" s="36"/>
      <c r="R66" s="36"/>
      <c r="S66" s="36"/>
      <c r="T66" s="36"/>
      <c r="U66" s="36"/>
      <c r="V66" s="36"/>
      <c r="W66" s="36"/>
      <c r="X66" s="36"/>
      <c r="Y66" s="36"/>
      <c r="Z66" s="36"/>
    </row>
    <row r="67" spans="1:26" ht="12.75" customHeight="1">
      <c r="A67" s="36"/>
      <c r="B67" s="36"/>
      <c r="C67" s="36"/>
      <c r="D67" s="98"/>
      <c r="E67" s="98"/>
      <c r="F67" s="98"/>
      <c r="G67" s="98"/>
      <c r="H67" s="98"/>
      <c r="I67" s="36"/>
      <c r="J67" s="36"/>
      <c r="K67" s="36"/>
      <c r="L67" s="36"/>
      <c r="M67" s="36"/>
      <c r="N67" s="36"/>
      <c r="O67" s="36"/>
      <c r="P67" s="36"/>
      <c r="Q67" s="36"/>
      <c r="R67" s="36"/>
      <c r="S67" s="36"/>
      <c r="T67" s="36"/>
      <c r="U67" s="36"/>
      <c r="V67" s="36"/>
      <c r="W67" s="36"/>
      <c r="X67" s="36"/>
      <c r="Y67" s="36"/>
      <c r="Z67" s="36"/>
    </row>
    <row r="68" spans="1:26" ht="12.75" customHeight="1">
      <c r="A68" s="37"/>
      <c r="B68" s="37"/>
      <c r="C68" s="36"/>
      <c r="D68" s="98"/>
      <c r="E68" s="98"/>
      <c r="F68" s="98"/>
      <c r="G68" s="98"/>
      <c r="H68" s="98"/>
      <c r="I68" s="36"/>
      <c r="J68" s="36"/>
      <c r="K68" s="36"/>
      <c r="L68" s="36"/>
      <c r="M68" s="36"/>
      <c r="N68" s="36"/>
      <c r="O68" s="36"/>
      <c r="P68" s="98"/>
      <c r="Q68" s="98"/>
      <c r="R68" s="98"/>
      <c r="S68" s="98"/>
      <c r="T68" s="98"/>
      <c r="U68" s="98"/>
      <c r="V68" s="98"/>
      <c r="W68" s="98"/>
      <c r="X68" s="98"/>
      <c r="Y68" s="98"/>
      <c r="Z68" s="98"/>
    </row>
    <row r="69" spans="1:26" ht="12.75" customHeight="1">
      <c r="A69" s="37"/>
      <c r="B69" s="37"/>
      <c r="C69" s="36"/>
      <c r="D69" s="98"/>
      <c r="E69" s="98"/>
      <c r="F69" s="98"/>
      <c r="G69" s="98"/>
      <c r="H69" s="98"/>
      <c r="I69" s="36"/>
      <c r="J69" s="36"/>
      <c r="K69" s="36"/>
      <c r="L69" s="36"/>
      <c r="M69" s="36"/>
      <c r="N69" s="36"/>
      <c r="O69" s="36"/>
      <c r="P69" s="98"/>
      <c r="Q69" s="98"/>
      <c r="R69" s="98"/>
      <c r="S69" s="98"/>
      <c r="T69" s="98"/>
      <c r="U69" s="98"/>
      <c r="V69" s="98"/>
      <c r="W69" s="98"/>
      <c r="X69" s="98"/>
      <c r="Y69" s="98"/>
      <c r="Z69" s="98"/>
    </row>
    <row r="70" spans="1:26" ht="12.75" customHeight="1">
      <c r="A70" s="37"/>
      <c r="B70" s="37"/>
      <c r="C70" s="36"/>
      <c r="D70" s="98"/>
      <c r="E70" s="98"/>
      <c r="F70" s="98"/>
      <c r="G70" s="98"/>
      <c r="H70" s="98"/>
      <c r="I70" s="36"/>
      <c r="J70" s="36"/>
      <c r="K70" s="36"/>
      <c r="L70" s="36"/>
      <c r="M70" s="36"/>
      <c r="N70" s="36"/>
      <c r="O70" s="36"/>
      <c r="P70" s="98"/>
      <c r="Q70" s="98"/>
      <c r="R70" s="98"/>
      <c r="S70" s="98"/>
      <c r="T70" s="98"/>
      <c r="U70" s="98"/>
      <c r="V70" s="98"/>
      <c r="W70" s="98"/>
      <c r="X70" s="98"/>
      <c r="Y70" s="98"/>
      <c r="Z70" s="98"/>
    </row>
    <row r="71" spans="1:26" ht="12.75" customHeight="1">
      <c r="A71" s="37"/>
      <c r="B71" s="37"/>
      <c r="C71" s="36"/>
      <c r="D71" s="98"/>
      <c r="E71" s="98"/>
      <c r="F71" s="98"/>
      <c r="G71" s="98"/>
      <c r="H71" s="98"/>
      <c r="I71" s="36"/>
      <c r="J71" s="36"/>
      <c r="K71" s="36"/>
      <c r="L71" s="36"/>
      <c r="M71" s="36"/>
      <c r="N71" s="36"/>
      <c r="O71" s="36"/>
      <c r="P71" s="98"/>
      <c r="Q71" s="98"/>
      <c r="R71" s="98"/>
      <c r="S71" s="98"/>
      <c r="T71" s="98"/>
      <c r="U71" s="98"/>
      <c r="V71" s="98"/>
      <c r="W71" s="98"/>
      <c r="X71" s="98"/>
      <c r="Y71" s="98"/>
      <c r="Z71" s="98"/>
    </row>
    <row r="72" spans="1:26" ht="12.75" customHeight="1">
      <c r="A72" s="37"/>
      <c r="B72" s="37"/>
      <c r="C72" s="36"/>
      <c r="D72" s="98"/>
      <c r="E72" s="98"/>
      <c r="F72" s="98"/>
      <c r="G72" s="98"/>
      <c r="H72" s="98"/>
      <c r="I72" s="36"/>
      <c r="J72" s="36"/>
      <c r="K72" s="36"/>
      <c r="L72" s="36"/>
      <c r="M72" s="36"/>
      <c r="N72" s="36"/>
      <c r="O72" s="36"/>
      <c r="P72" s="98"/>
      <c r="Q72" s="98"/>
      <c r="R72" s="98"/>
      <c r="S72" s="98"/>
      <c r="T72" s="98"/>
      <c r="U72" s="98"/>
      <c r="V72" s="98"/>
      <c r="W72" s="98"/>
      <c r="X72" s="98"/>
      <c r="Y72" s="98"/>
      <c r="Z72" s="98"/>
    </row>
    <row r="73" spans="1:26" ht="12.75" customHeight="1">
      <c r="A73" s="37"/>
      <c r="B73" s="37"/>
      <c r="C73" s="36"/>
      <c r="D73" s="98"/>
      <c r="E73" s="98"/>
      <c r="F73" s="98"/>
      <c r="G73" s="98"/>
      <c r="H73" s="98"/>
      <c r="I73" s="36"/>
      <c r="J73" s="36"/>
      <c r="K73" s="36"/>
      <c r="L73" s="36"/>
      <c r="M73" s="36"/>
      <c r="N73" s="36"/>
      <c r="O73" s="36"/>
      <c r="P73" s="98"/>
      <c r="Q73" s="98"/>
      <c r="R73" s="98"/>
      <c r="S73" s="98"/>
      <c r="T73" s="98"/>
      <c r="U73" s="98"/>
      <c r="V73" s="98"/>
      <c r="W73" s="98"/>
      <c r="X73" s="98"/>
      <c r="Y73" s="98"/>
      <c r="Z73" s="98"/>
    </row>
    <row r="74" spans="1:26" ht="12.75" customHeight="1">
      <c r="A74" s="37"/>
      <c r="B74" s="37"/>
      <c r="C74" s="36"/>
      <c r="D74" s="98"/>
      <c r="E74" s="98"/>
      <c r="F74" s="98"/>
      <c r="G74" s="98"/>
      <c r="H74" s="98"/>
      <c r="I74" s="36"/>
      <c r="J74" s="36"/>
      <c r="K74" s="36"/>
      <c r="L74" s="36"/>
      <c r="M74" s="36"/>
      <c r="N74" s="36"/>
      <c r="O74" s="36"/>
      <c r="P74" s="98"/>
      <c r="Q74" s="98"/>
      <c r="R74" s="98"/>
      <c r="S74" s="98"/>
      <c r="T74" s="98"/>
      <c r="U74" s="98"/>
      <c r="V74" s="98"/>
      <c r="W74" s="98"/>
      <c r="X74" s="98"/>
      <c r="Y74" s="98"/>
      <c r="Z74" s="98"/>
    </row>
    <row r="75" spans="1:26" ht="12.75" customHeight="1">
      <c r="A75" s="37"/>
      <c r="B75" s="37"/>
      <c r="C75" s="36"/>
      <c r="D75" s="98"/>
      <c r="E75" s="98"/>
      <c r="F75" s="98"/>
      <c r="G75" s="98"/>
      <c r="H75" s="98"/>
      <c r="I75" s="36"/>
      <c r="J75" s="36"/>
      <c r="K75" s="36"/>
      <c r="L75" s="36"/>
      <c r="M75" s="36"/>
      <c r="N75" s="36"/>
      <c r="O75" s="36"/>
      <c r="P75" s="98"/>
      <c r="Q75" s="98"/>
      <c r="R75" s="98"/>
      <c r="S75" s="98"/>
      <c r="T75" s="98"/>
      <c r="U75" s="98"/>
      <c r="V75" s="98"/>
      <c r="W75" s="98"/>
      <c r="X75" s="98"/>
      <c r="Y75" s="98"/>
      <c r="Z75" s="98"/>
    </row>
    <row r="76" spans="1:26" ht="12.75" customHeight="1">
      <c r="A76" s="37"/>
      <c r="B76" s="37"/>
      <c r="C76" s="36"/>
      <c r="D76" s="98"/>
      <c r="E76" s="98"/>
      <c r="F76" s="98"/>
      <c r="G76" s="98"/>
      <c r="H76" s="98"/>
      <c r="I76" s="36"/>
      <c r="J76" s="36"/>
      <c r="K76" s="36"/>
      <c r="L76" s="36"/>
      <c r="M76" s="36"/>
      <c r="N76" s="36"/>
      <c r="O76" s="36"/>
      <c r="P76" s="98"/>
      <c r="Q76" s="98"/>
      <c r="R76" s="98"/>
      <c r="S76" s="98"/>
      <c r="T76" s="98"/>
      <c r="U76" s="98"/>
      <c r="V76" s="98"/>
      <c r="W76" s="98"/>
      <c r="X76" s="98"/>
      <c r="Y76" s="98"/>
      <c r="Z76" s="98"/>
    </row>
    <row r="77" spans="1:26" ht="12.75" customHeight="1">
      <c r="A77" s="37"/>
      <c r="B77" s="37"/>
      <c r="C77" s="36"/>
      <c r="D77" s="98"/>
      <c r="E77" s="98"/>
      <c r="F77" s="98"/>
      <c r="G77" s="98"/>
      <c r="H77" s="98"/>
      <c r="I77" s="36"/>
      <c r="J77" s="36"/>
      <c r="K77" s="36"/>
      <c r="L77" s="36"/>
      <c r="M77" s="36"/>
      <c r="N77" s="36"/>
      <c r="O77" s="36"/>
      <c r="P77" s="98"/>
      <c r="Q77" s="98"/>
      <c r="R77" s="98"/>
      <c r="S77" s="98"/>
      <c r="T77" s="98"/>
      <c r="U77" s="98"/>
      <c r="V77" s="98"/>
      <c r="W77" s="98"/>
      <c r="X77" s="98"/>
      <c r="Y77" s="98"/>
      <c r="Z77" s="98"/>
    </row>
    <row r="78" spans="1:26" ht="12.75" customHeight="1">
      <c r="A78" s="37"/>
      <c r="B78" s="37"/>
      <c r="C78" s="36"/>
      <c r="D78" s="98"/>
      <c r="E78" s="98"/>
      <c r="F78" s="98"/>
      <c r="G78" s="98"/>
      <c r="H78" s="98"/>
      <c r="I78" s="36"/>
      <c r="J78" s="36"/>
      <c r="K78" s="36"/>
      <c r="L78" s="36"/>
      <c r="M78" s="36"/>
      <c r="N78" s="36"/>
      <c r="O78" s="36"/>
      <c r="P78" s="98"/>
      <c r="Q78" s="98"/>
      <c r="R78" s="98"/>
      <c r="S78" s="98"/>
      <c r="T78" s="98"/>
      <c r="U78" s="98"/>
      <c r="V78" s="98"/>
      <c r="W78" s="98"/>
      <c r="X78" s="98"/>
      <c r="Y78" s="98"/>
      <c r="Z78" s="98"/>
    </row>
    <row r="79" spans="1:26" ht="12.75" customHeight="1">
      <c r="A79" s="37"/>
      <c r="B79" s="37"/>
      <c r="C79" s="36"/>
      <c r="D79" s="98"/>
      <c r="E79" s="98"/>
      <c r="F79" s="98"/>
      <c r="G79" s="98"/>
      <c r="H79" s="98"/>
      <c r="I79" s="36"/>
      <c r="J79" s="36"/>
      <c r="K79" s="36"/>
      <c r="L79" s="36"/>
      <c r="M79" s="36"/>
      <c r="N79" s="36"/>
      <c r="O79" s="36"/>
      <c r="P79" s="98"/>
      <c r="Q79" s="98"/>
      <c r="R79" s="98"/>
      <c r="S79" s="98"/>
      <c r="T79" s="98"/>
      <c r="U79" s="98"/>
      <c r="V79" s="98"/>
      <c r="W79" s="98"/>
      <c r="X79" s="98"/>
      <c r="Y79" s="98"/>
      <c r="Z79" s="98"/>
    </row>
    <row r="80" spans="1:26" ht="12.75" customHeight="1">
      <c r="A80" s="37"/>
      <c r="B80" s="37"/>
      <c r="C80" s="36"/>
      <c r="D80" s="98"/>
      <c r="E80" s="98"/>
      <c r="F80" s="98"/>
      <c r="G80" s="98"/>
      <c r="H80" s="98"/>
      <c r="I80" s="36"/>
      <c r="J80" s="36"/>
      <c r="K80" s="36"/>
      <c r="L80" s="36"/>
      <c r="M80" s="36"/>
      <c r="N80" s="36"/>
      <c r="O80" s="36"/>
      <c r="P80" s="98"/>
      <c r="Q80" s="98"/>
      <c r="R80" s="98"/>
      <c r="S80" s="98"/>
      <c r="T80" s="98"/>
      <c r="U80" s="98"/>
      <c r="V80" s="98"/>
      <c r="W80" s="98"/>
      <c r="X80" s="98"/>
      <c r="Y80" s="98"/>
      <c r="Z80" s="98"/>
    </row>
    <row r="81" spans="1:26" ht="12.75" customHeight="1">
      <c r="A81" s="37"/>
      <c r="B81" s="37"/>
      <c r="C81" s="36"/>
      <c r="D81" s="98"/>
      <c r="E81" s="98"/>
      <c r="F81" s="98"/>
      <c r="G81" s="98"/>
      <c r="H81" s="98"/>
      <c r="I81" s="36"/>
      <c r="J81" s="36"/>
      <c r="K81" s="36"/>
      <c r="L81" s="36"/>
      <c r="M81" s="36"/>
      <c r="N81" s="36"/>
      <c r="O81" s="36"/>
      <c r="P81" s="98"/>
      <c r="Q81" s="98"/>
      <c r="R81" s="98"/>
      <c r="S81" s="98"/>
      <c r="T81" s="98"/>
      <c r="U81" s="98"/>
      <c r="V81" s="98"/>
      <c r="W81" s="98"/>
      <c r="X81" s="98"/>
      <c r="Y81" s="98"/>
      <c r="Z81" s="98"/>
    </row>
    <row r="82" spans="1:26" ht="12.75" customHeight="1">
      <c r="A82" s="37"/>
      <c r="B82" s="37"/>
      <c r="C82" s="36"/>
      <c r="D82" s="98"/>
      <c r="E82" s="98"/>
      <c r="F82" s="98"/>
      <c r="G82" s="98"/>
      <c r="H82" s="98"/>
      <c r="I82" s="36"/>
      <c r="J82" s="36"/>
      <c r="K82" s="36"/>
      <c r="L82" s="36"/>
      <c r="M82" s="36"/>
      <c r="N82" s="36"/>
      <c r="O82" s="36"/>
      <c r="P82" s="98"/>
      <c r="Q82" s="98"/>
      <c r="R82" s="98"/>
      <c r="S82" s="98"/>
      <c r="T82" s="98"/>
      <c r="U82" s="98"/>
      <c r="V82" s="98"/>
      <c r="W82" s="98"/>
      <c r="X82" s="98"/>
      <c r="Y82" s="98"/>
      <c r="Z82" s="98"/>
    </row>
    <row r="83" spans="1:26" ht="12.75" customHeight="1">
      <c r="A83" s="37"/>
      <c r="B83" s="37"/>
      <c r="C83" s="36"/>
      <c r="D83" s="98"/>
      <c r="E83" s="98"/>
      <c r="F83" s="98"/>
      <c r="G83" s="98"/>
      <c r="H83" s="98"/>
      <c r="I83" s="36"/>
      <c r="J83" s="36"/>
      <c r="K83" s="36"/>
      <c r="L83" s="36"/>
      <c r="M83" s="36"/>
      <c r="N83" s="36"/>
      <c r="O83" s="36"/>
      <c r="P83" s="98"/>
      <c r="Q83" s="98"/>
      <c r="R83" s="98"/>
      <c r="S83" s="98"/>
      <c r="T83" s="98"/>
      <c r="U83" s="98"/>
      <c r="V83" s="98"/>
      <c r="W83" s="98"/>
      <c r="X83" s="98"/>
      <c r="Y83" s="98"/>
      <c r="Z83" s="98"/>
    </row>
    <row r="84" spans="1:26" ht="12.75" customHeight="1">
      <c r="A84" s="37"/>
      <c r="B84" s="37"/>
      <c r="C84" s="36"/>
      <c r="D84" s="98"/>
      <c r="E84" s="98"/>
      <c r="F84" s="98"/>
      <c r="G84" s="98"/>
      <c r="H84" s="98"/>
      <c r="I84" s="36"/>
      <c r="J84" s="36"/>
      <c r="K84" s="36"/>
      <c r="L84" s="36"/>
      <c r="M84" s="36"/>
      <c r="N84" s="36"/>
      <c r="O84" s="36"/>
      <c r="P84" s="98"/>
      <c r="Q84" s="98"/>
      <c r="R84" s="98"/>
      <c r="S84" s="98"/>
      <c r="T84" s="98"/>
      <c r="U84" s="98"/>
      <c r="V84" s="98"/>
      <c r="W84" s="98"/>
      <c r="X84" s="98"/>
      <c r="Y84" s="98"/>
      <c r="Z84" s="98"/>
    </row>
    <row r="85" spans="1:26" ht="12.75" customHeight="1">
      <c r="A85" s="37"/>
      <c r="B85" s="37"/>
      <c r="C85" s="36"/>
      <c r="D85" s="98"/>
      <c r="E85" s="98"/>
      <c r="F85" s="98"/>
      <c r="G85" s="98"/>
      <c r="H85" s="98"/>
      <c r="I85" s="36"/>
      <c r="J85" s="36"/>
      <c r="K85" s="36"/>
      <c r="L85" s="36"/>
      <c r="M85" s="36"/>
      <c r="N85" s="36"/>
      <c r="O85" s="36"/>
      <c r="P85" s="98"/>
      <c r="Q85" s="98"/>
      <c r="R85" s="98"/>
      <c r="S85" s="98"/>
      <c r="T85" s="98"/>
      <c r="U85" s="98"/>
      <c r="V85" s="98"/>
      <c r="W85" s="98"/>
      <c r="X85" s="98"/>
      <c r="Y85" s="98"/>
      <c r="Z85" s="98"/>
    </row>
    <row r="86" spans="1:26" ht="12.75" customHeight="1">
      <c r="A86" s="37"/>
      <c r="B86" s="37"/>
      <c r="C86" s="36"/>
      <c r="D86" s="98"/>
      <c r="E86" s="98"/>
      <c r="F86" s="98"/>
      <c r="G86" s="98"/>
      <c r="H86" s="98"/>
      <c r="I86" s="36"/>
      <c r="J86" s="36"/>
      <c r="K86" s="36"/>
      <c r="L86" s="36"/>
      <c r="M86" s="36"/>
      <c r="N86" s="36"/>
      <c r="O86" s="36"/>
      <c r="P86" s="98"/>
      <c r="Q86" s="98"/>
      <c r="R86" s="98"/>
      <c r="S86" s="98"/>
      <c r="T86" s="98"/>
      <c r="U86" s="98"/>
      <c r="V86" s="98"/>
      <c r="W86" s="98"/>
      <c r="X86" s="98"/>
      <c r="Y86" s="98"/>
      <c r="Z86" s="98"/>
    </row>
    <row r="87" spans="1:26" ht="12.75" customHeight="1">
      <c r="A87" s="37"/>
      <c r="B87" s="37"/>
      <c r="C87" s="36"/>
      <c r="D87" s="98"/>
      <c r="E87" s="98"/>
      <c r="F87" s="98"/>
      <c r="G87" s="98"/>
      <c r="H87" s="98"/>
      <c r="I87" s="36"/>
      <c r="J87" s="36"/>
      <c r="K87" s="36"/>
      <c r="L87" s="36"/>
      <c r="M87" s="36"/>
      <c r="N87" s="36"/>
      <c r="O87" s="36"/>
      <c r="P87" s="98"/>
      <c r="Q87" s="98"/>
      <c r="R87" s="98"/>
      <c r="S87" s="98"/>
      <c r="T87" s="98"/>
      <c r="U87" s="98"/>
      <c r="V87" s="98"/>
      <c r="W87" s="98"/>
      <c r="X87" s="98"/>
      <c r="Y87" s="98"/>
      <c r="Z87" s="98"/>
    </row>
    <row r="88" spans="1:26" ht="12.75" customHeight="1">
      <c r="A88" s="37"/>
      <c r="B88" s="37"/>
      <c r="C88" s="36"/>
      <c r="D88" s="98"/>
      <c r="E88" s="98"/>
      <c r="F88" s="98"/>
      <c r="G88" s="98"/>
      <c r="H88" s="98"/>
      <c r="I88" s="36"/>
      <c r="J88" s="36"/>
      <c r="K88" s="36"/>
      <c r="L88" s="36"/>
      <c r="M88" s="36"/>
      <c r="N88" s="36"/>
      <c r="O88" s="36"/>
      <c r="P88" s="98"/>
      <c r="Q88" s="98"/>
      <c r="R88" s="98"/>
      <c r="S88" s="98"/>
      <c r="T88" s="98"/>
      <c r="U88" s="98"/>
      <c r="V88" s="98"/>
      <c r="W88" s="98"/>
      <c r="X88" s="98"/>
      <c r="Y88" s="98"/>
      <c r="Z88" s="98"/>
    </row>
    <row r="89" spans="1:26" ht="12.75" customHeight="1">
      <c r="A89" s="37"/>
      <c r="B89" s="37"/>
      <c r="C89" s="36"/>
      <c r="D89" s="98"/>
      <c r="E89" s="98"/>
      <c r="F89" s="98"/>
      <c r="G89" s="98"/>
      <c r="H89" s="98"/>
      <c r="I89" s="36"/>
      <c r="J89" s="36"/>
      <c r="K89" s="36"/>
      <c r="L89" s="36"/>
      <c r="M89" s="36"/>
      <c r="N89" s="36"/>
      <c r="O89" s="36"/>
      <c r="P89" s="98"/>
      <c r="Q89" s="98"/>
      <c r="R89" s="98"/>
      <c r="S89" s="98"/>
      <c r="T89" s="98"/>
      <c r="U89" s="98"/>
      <c r="V89" s="98"/>
      <c r="W89" s="98"/>
      <c r="X89" s="98"/>
      <c r="Y89" s="98"/>
      <c r="Z89" s="98"/>
    </row>
    <row r="90" spans="1:26" ht="12.75" customHeight="1">
      <c r="A90" s="37"/>
      <c r="B90" s="37"/>
      <c r="C90" s="36"/>
      <c r="D90" s="98"/>
      <c r="E90" s="98"/>
      <c r="F90" s="98"/>
      <c r="G90" s="98"/>
      <c r="H90" s="98"/>
      <c r="I90" s="36"/>
      <c r="J90" s="36"/>
      <c r="K90" s="36"/>
      <c r="L90" s="36"/>
      <c r="M90" s="36"/>
      <c r="N90" s="36"/>
      <c r="O90" s="36"/>
      <c r="P90" s="98"/>
      <c r="Q90" s="98"/>
      <c r="R90" s="98"/>
      <c r="S90" s="98"/>
      <c r="T90" s="98"/>
      <c r="U90" s="98"/>
      <c r="V90" s="98"/>
      <c r="W90" s="98"/>
      <c r="X90" s="98"/>
      <c r="Y90" s="98"/>
      <c r="Z90" s="98"/>
    </row>
    <row r="91" spans="1:26" ht="12.75" customHeight="1">
      <c r="A91" s="37"/>
      <c r="B91" s="37"/>
      <c r="C91" s="36"/>
      <c r="D91" s="98"/>
      <c r="E91" s="98"/>
      <c r="F91" s="98"/>
      <c r="G91" s="98"/>
      <c r="H91" s="98"/>
      <c r="I91" s="36"/>
      <c r="J91" s="36"/>
      <c r="K91" s="36"/>
      <c r="L91" s="36"/>
      <c r="M91" s="36"/>
      <c r="N91" s="36"/>
      <c r="O91" s="36"/>
      <c r="P91" s="98"/>
      <c r="Q91" s="98"/>
      <c r="R91" s="98"/>
      <c r="S91" s="98"/>
      <c r="T91" s="98"/>
      <c r="U91" s="98"/>
      <c r="V91" s="98"/>
      <c r="W91" s="98"/>
      <c r="X91" s="98"/>
      <c r="Y91" s="98"/>
      <c r="Z91" s="98"/>
    </row>
    <row r="92" spans="1:26" ht="12.75" customHeight="1">
      <c r="A92" s="37"/>
      <c r="B92" s="37"/>
      <c r="C92" s="36"/>
      <c r="D92" s="98"/>
      <c r="E92" s="98"/>
      <c r="F92" s="98"/>
      <c r="G92" s="98"/>
      <c r="H92" s="98"/>
      <c r="I92" s="36"/>
      <c r="J92" s="36"/>
      <c r="K92" s="36"/>
      <c r="L92" s="36"/>
      <c r="M92" s="36"/>
      <c r="N92" s="36"/>
      <c r="O92" s="36"/>
      <c r="P92" s="98"/>
      <c r="Q92" s="98"/>
      <c r="R92" s="98"/>
      <c r="S92" s="98"/>
      <c r="T92" s="98"/>
      <c r="U92" s="98"/>
      <c r="V92" s="98"/>
      <c r="W92" s="98"/>
      <c r="X92" s="98"/>
      <c r="Y92" s="98"/>
      <c r="Z92" s="98"/>
    </row>
    <row r="93" spans="1:26" ht="12.75" customHeight="1">
      <c r="A93" s="37"/>
      <c r="B93" s="37"/>
      <c r="C93" s="36"/>
      <c r="D93" s="98"/>
      <c r="E93" s="98"/>
      <c r="F93" s="98"/>
      <c r="G93" s="98"/>
      <c r="H93" s="98"/>
      <c r="I93" s="36"/>
      <c r="J93" s="36"/>
      <c r="K93" s="36"/>
      <c r="L93" s="36"/>
      <c r="M93" s="36"/>
      <c r="N93" s="36"/>
      <c r="O93" s="36"/>
      <c r="P93" s="98"/>
      <c r="Q93" s="98"/>
      <c r="R93" s="98"/>
      <c r="S93" s="98"/>
      <c r="T93" s="98"/>
      <c r="U93" s="98"/>
      <c r="V93" s="98"/>
      <c r="W93" s="98"/>
      <c r="X93" s="98"/>
      <c r="Y93" s="98"/>
      <c r="Z93" s="98"/>
    </row>
    <row r="94" spans="1:26" ht="12.75" customHeight="1">
      <c r="A94" s="37"/>
      <c r="B94" s="37"/>
      <c r="C94" s="36"/>
      <c r="D94" s="98"/>
      <c r="E94" s="98"/>
      <c r="F94" s="98"/>
      <c r="G94" s="98"/>
      <c r="H94" s="98"/>
      <c r="I94" s="36"/>
      <c r="J94" s="36"/>
      <c r="K94" s="36"/>
      <c r="L94" s="36"/>
      <c r="M94" s="36"/>
      <c r="N94" s="36"/>
      <c r="O94" s="36"/>
      <c r="P94" s="98"/>
      <c r="Q94" s="98"/>
      <c r="R94" s="98"/>
      <c r="S94" s="98"/>
      <c r="T94" s="98"/>
      <c r="U94" s="98"/>
      <c r="V94" s="98"/>
      <c r="W94" s="98"/>
      <c r="X94" s="98"/>
      <c r="Y94" s="98"/>
      <c r="Z94" s="98"/>
    </row>
    <row r="95" spans="1:26" ht="12.75" customHeight="1">
      <c r="A95" s="37"/>
      <c r="B95" s="37"/>
      <c r="C95" s="36"/>
      <c r="D95" s="98"/>
      <c r="E95" s="98"/>
      <c r="F95" s="98"/>
      <c r="G95" s="98"/>
      <c r="H95" s="98"/>
      <c r="I95" s="36"/>
      <c r="J95" s="36"/>
      <c r="K95" s="36"/>
      <c r="L95" s="36"/>
      <c r="M95" s="36"/>
      <c r="N95" s="36"/>
      <c r="O95" s="36"/>
      <c r="P95" s="98"/>
      <c r="Q95" s="98"/>
      <c r="R95" s="98"/>
      <c r="S95" s="98"/>
      <c r="T95" s="98"/>
      <c r="U95" s="98"/>
      <c r="V95" s="98"/>
      <c r="W95" s="98"/>
      <c r="X95" s="98"/>
      <c r="Y95" s="98"/>
      <c r="Z95" s="98"/>
    </row>
    <row r="96" spans="1:26" ht="12.75" customHeight="1">
      <c r="A96" s="37"/>
      <c r="B96" s="37"/>
      <c r="C96" s="36"/>
      <c r="D96" s="98"/>
      <c r="E96" s="98"/>
      <c r="F96" s="98"/>
      <c r="G96" s="98"/>
      <c r="H96" s="98"/>
      <c r="I96" s="36"/>
      <c r="J96" s="36"/>
      <c r="K96" s="36"/>
      <c r="L96" s="36"/>
      <c r="M96" s="36"/>
      <c r="N96" s="36"/>
      <c r="O96" s="36"/>
      <c r="P96" s="98"/>
      <c r="Q96" s="98"/>
      <c r="R96" s="98"/>
      <c r="S96" s="98"/>
      <c r="T96" s="98"/>
      <c r="U96" s="98"/>
      <c r="V96" s="98"/>
      <c r="W96" s="98"/>
      <c r="X96" s="98"/>
      <c r="Y96" s="98"/>
      <c r="Z96" s="98"/>
    </row>
    <row r="97" spans="1:26" ht="12.75" customHeight="1">
      <c r="A97" s="37"/>
      <c r="B97" s="37"/>
      <c r="C97" s="36"/>
      <c r="D97" s="98"/>
      <c r="E97" s="98"/>
      <c r="F97" s="98"/>
      <c r="G97" s="98"/>
      <c r="H97" s="98"/>
      <c r="I97" s="36"/>
      <c r="J97" s="36"/>
      <c r="K97" s="36"/>
      <c r="L97" s="36"/>
      <c r="M97" s="36"/>
      <c r="N97" s="36"/>
      <c r="O97" s="36"/>
      <c r="P97" s="98"/>
      <c r="Q97" s="98"/>
      <c r="R97" s="98"/>
      <c r="S97" s="98"/>
      <c r="T97" s="98"/>
      <c r="U97" s="98"/>
      <c r="V97" s="98"/>
      <c r="W97" s="98"/>
      <c r="X97" s="98"/>
      <c r="Y97" s="98"/>
      <c r="Z97" s="98"/>
    </row>
    <row r="98" spans="1:26" ht="12.75" customHeight="1">
      <c r="A98" s="37"/>
      <c r="B98" s="37"/>
      <c r="C98" s="36"/>
      <c r="D98" s="98"/>
      <c r="E98" s="98"/>
      <c r="F98" s="98"/>
      <c r="G98" s="98"/>
      <c r="H98" s="98"/>
      <c r="I98" s="36"/>
      <c r="J98" s="36"/>
      <c r="K98" s="36"/>
      <c r="L98" s="36"/>
      <c r="M98" s="36"/>
      <c r="N98" s="36"/>
      <c r="O98" s="36"/>
      <c r="P98" s="98"/>
      <c r="Q98" s="98"/>
      <c r="R98" s="98"/>
      <c r="S98" s="98"/>
      <c r="T98" s="98"/>
      <c r="U98" s="98"/>
      <c r="V98" s="98"/>
      <c r="W98" s="98"/>
      <c r="X98" s="98"/>
      <c r="Y98" s="98"/>
      <c r="Z98" s="98"/>
    </row>
    <row r="99" spans="1:26" ht="12.75" customHeight="1">
      <c r="A99" s="37"/>
      <c r="B99" s="37"/>
      <c r="C99" s="36"/>
      <c r="D99" s="98"/>
      <c r="E99" s="98"/>
      <c r="F99" s="98"/>
      <c r="G99" s="98"/>
      <c r="H99" s="98"/>
      <c r="I99" s="36"/>
      <c r="J99" s="36"/>
      <c r="K99" s="36"/>
      <c r="L99" s="36"/>
      <c r="M99" s="36"/>
      <c r="N99" s="36"/>
      <c r="O99" s="36"/>
      <c r="P99" s="98"/>
      <c r="Q99" s="98"/>
      <c r="R99" s="98"/>
      <c r="S99" s="98"/>
      <c r="T99" s="98"/>
      <c r="U99" s="98"/>
      <c r="V99" s="98"/>
      <c r="W99" s="98"/>
      <c r="X99" s="98"/>
      <c r="Y99" s="98"/>
      <c r="Z99" s="98"/>
    </row>
    <row r="100" spans="1:26" ht="12.75" customHeight="1">
      <c r="A100" s="37"/>
      <c r="B100" s="37"/>
      <c r="C100" s="36"/>
      <c r="D100" s="98"/>
      <c r="E100" s="98"/>
      <c r="F100" s="98"/>
      <c r="G100" s="98"/>
      <c r="H100" s="98"/>
      <c r="I100" s="36"/>
      <c r="J100" s="36"/>
      <c r="K100" s="36"/>
      <c r="L100" s="36"/>
      <c r="M100" s="36"/>
      <c r="N100" s="36"/>
      <c r="O100" s="36"/>
      <c r="P100" s="98"/>
      <c r="Q100" s="98"/>
      <c r="R100" s="98"/>
      <c r="S100" s="98"/>
      <c r="T100" s="98"/>
      <c r="U100" s="98"/>
      <c r="V100" s="98"/>
      <c r="W100" s="98"/>
      <c r="X100" s="98"/>
      <c r="Y100" s="98"/>
      <c r="Z100" s="98"/>
    </row>
    <row r="101" spans="1:26" ht="12.75" customHeight="1">
      <c r="A101" s="37"/>
      <c r="B101" s="37"/>
      <c r="C101" s="36"/>
      <c r="D101" s="98"/>
      <c r="E101" s="98"/>
      <c r="F101" s="98"/>
      <c r="G101" s="98"/>
      <c r="H101" s="98"/>
      <c r="I101" s="36"/>
      <c r="J101" s="36"/>
      <c r="K101" s="36"/>
      <c r="L101" s="36"/>
      <c r="M101" s="36"/>
      <c r="N101" s="36"/>
      <c r="O101" s="36"/>
      <c r="P101" s="98"/>
      <c r="Q101" s="98"/>
      <c r="R101" s="98"/>
      <c r="S101" s="98"/>
      <c r="T101" s="98"/>
      <c r="U101" s="98"/>
      <c r="V101" s="98"/>
      <c r="W101" s="98"/>
      <c r="X101" s="98"/>
      <c r="Y101" s="98"/>
      <c r="Z101" s="98"/>
    </row>
    <row r="102" spans="1:26" ht="12.75" customHeight="1">
      <c r="A102" s="37"/>
      <c r="B102" s="37"/>
      <c r="C102" s="36"/>
      <c r="D102" s="98"/>
      <c r="E102" s="98"/>
      <c r="F102" s="98"/>
      <c r="G102" s="98"/>
      <c r="H102" s="98"/>
      <c r="I102" s="36"/>
      <c r="J102" s="36"/>
      <c r="K102" s="36"/>
      <c r="L102" s="36"/>
      <c r="M102" s="36"/>
      <c r="N102" s="36"/>
      <c r="O102" s="36"/>
      <c r="P102" s="98"/>
      <c r="Q102" s="98"/>
      <c r="R102" s="98"/>
      <c r="S102" s="98"/>
      <c r="T102" s="98"/>
      <c r="U102" s="98"/>
      <c r="V102" s="98"/>
      <c r="W102" s="98"/>
      <c r="X102" s="98"/>
      <c r="Y102" s="98"/>
      <c r="Z102" s="98"/>
    </row>
    <row r="103" spans="1:26" ht="12.75" customHeight="1">
      <c r="A103" s="37"/>
      <c r="B103" s="37"/>
      <c r="C103" s="36"/>
      <c r="D103" s="98"/>
      <c r="E103" s="98"/>
      <c r="F103" s="98"/>
      <c r="G103" s="98"/>
      <c r="H103" s="98"/>
      <c r="I103" s="36"/>
      <c r="J103" s="36"/>
      <c r="K103" s="36"/>
      <c r="L103" s="36"/>
      <c r="M103" s="36"/>
      <c r="N103" s="36"/>
      <c r="O103" s="36"/>
      <c r="P103" s="98"/>
      <c r="Q103" s="98"/>
      <c r="R103" s="98"/>
      <c r="S103" s="98"/>
      <c r="T103" s="98"/>
      <c r="U103" s="98"/>
      <c r="V103" s="98"/>
      <c r="W103" s="98"/>
      <c r="X103" s="98"/>
      <c r="Y103" s="98"/>
      <c r="Z103" s="98"/>
    </row>
    <row r="104" spans="1:26" ht="12.75" customHeight="1">
      <c r="A104" s="37"/>
      <c r="B104" s="37"/>
      <c r="C104" s="36"/>
      <c r="D104" s="98"/>
      <c r="E104" s="98"/>
      <c r="F104" s="98"/>
      <c r="G104" s="98"/>
      <c r="H104" s="98"/>
      <c r="I104" s="36"/>
      <c r="J104" s="36"/>
      <c r="K104" s="36"/>
      <c r="L104" s="36"/>
      <c r="M104" s="36"/>
      <c r="N104" s="36"/>
      <c r="O104" s="36"/>
      <c r="P104" s="98"/>
      <c r="Q104" s="98"/>
      <c r="R104" s="98"/>
      <c r="S104" s="98"/>
      <c r="T104" s="98"/>
      <c r="U104" s="98"/>
      <c r="V104" s="98"/>
      <c r="W104" s="98"/>
      <c r="X104" s="98"/>
      <c r="Y104" s="98"/>
      <c r="Z104" s="98"/>
    </row>
    <row r="105" spans="1:26" ht="12.75" customHeight="1">
      <c r="A105" s="37"/>
      <c r="B105" s="37"/>
      <c r="C105" s="36"/>
      <c r="D105" s="98"/>
      <c r="E105" s="98"/>
      <c r="F105" s="98"/>
      <c r="G105" s="98"/>
      <c r="H105" s="98"/>
      <c r="I105" s="36"/>
      <c r="J105" s="36"/>
      <c r="K105" s="36"/>
      <c r="L105" s="36"/>
      <c r="M105" s="36"/>
      <c r="N105" s="36"/>
      <c r="O105" s="36"/>
      <c r="P105" s="98"/>
      <c r="Q105" s="98"/>
      <c r="R105" s="98"/>
      <c r="S105" s="98"/>
      <c r="T105" s="98"/>
      <c r="U105" s="98"/>
      <c r="V105" s="98"/>
      <c r="W105" s="98"/>
      <c r="X105" s="98"/>
      <c r="Y105" s="98"/>
      <c r="Z105" s="98"/>
    </row>
    <row r="106" spans="1:26" ht="12.75" customHeight="1">
      <c r="A106" s="37"/>
      <c r="B106" s="37"/>
      <c r="C106" s="36"/>
      <c r="D106" s="98"/>
      <c r="E106" s="98"/>
      <c r="F106" s="98"/>
      <c r="G106" s="98"/>
      <c r="H106" s="98"/>
      <c r="I106" s="36"/>
      <c r="J106" s="36"/>
      <c r="K106" s="36"/>
      <c r="L106" s="36"/>
      <c r="M106" s="36"/>
      <c r="N106" s="36"/>
      <c r="O106" s="36"/>
      <c r="P106" s="98"/>
      <c r="Q106" s="98"/>
      <c r="R106" s="98"/>
      <c r="S106" s="98"/>
      <c r="T106" s="98"/>
      <c r="U106" s="98"/>
      <c r="V106" s="98"/>
      <c r="W106" s="98"/>
      <c r="X106" s="98"/>
      <c r="Y106" s="98"/>
      <c r="Z106" s="98"/>
    </row>
    <row r="107" spans="1:26" ht="12.75" customHeight="1">
      <c r="A107" s="37"/>
      <c r="B107" s="37"/>
      <c r="C107" s="36"/>
      <c r="D107" s="98"/>
      <c r="E107" s="98"/>
      <c r="F107" s="98"/>
      <c r="G107" s="98"/>
      <c r="H107" s="98"/>
      <c r="I107" s="36"/>
      <c r="J107" s="36"/>
      <c r="K107" s="36"/>
      <c r="L107" s="36"/>
      <c r="M107" s="36"/>
      <c r="N107" s="36"/>
      <c r="O107" s="36"/>
      <c r="P107" s="98"/>
      <c r="Q107" s="98"/>
      <c r="R107" s="98"/>
      <c r="S107" s="98"/>
      <c r="T107" s="98"/>
      <c r="U107" s="98"/>
      <c r="V107" s="98"/>
      <c r="W107" s="98"/>
      <c r="X107" s="98"/>
      <c r="Y107" s="98"/>
      <c r="Z107" s="98"/>
    </row>
    <row r="108" spans="1:26" ht="12.75" customHeight="1">
      <c r="A108" s="37"/>
      <c r="B108" s="37"/>
      <c r="C108" s="36"/>
      <c r="D108" s="98"/>
      <c r="E108" s="98"/>
      <c r="F108" s="98"/>
      <c r="G108" s="98"/>
      <c r="H108" s="98"/>
      <c r="I108" s="36"/>
      <c r="J108" s="36"/>
      <c r="K108" s="36"/>
      <c r="L108" s="36"/>
      <c r="M108" s="36"/>
      <c r="N108" s="36"/>
      <c r="O108" s="36"/>
      <c r="P108" s="98"/>
      <c r="Q108" s="98"/>
      <c r="R108" s="98"/>
      <c r="S108" s="98"/>
      <c r="T108" s="98"/>
      <c r="U108" s="98"/>
      <c r="V108" s="98"/>
      <c r="W108" s="98"/>
      <c r="X108" s="98"/>
      <c r="Y108" s="98"/>
      <c r="Z108" s="98"/>
    </row>
    <row r="109" spans="1:26" ht="12.75" customHeight="1">
      <c r="A109" s="37"/>
      <c r="B109" s="37"/>
      <c r="C109" s="36"/>
      <c r="D109" s="98"/>
      <c r="E109" s="98"/>
      <c r="F109" s="98"/>
      <c r="G109" s="98"/>
      <c r="H109" s="98"/>
      <c r="I109" s="36"/>
      <c r="J109" s="36"/>
      <c r="K109" s="36"/>
      <c r="L109" s="36"/>
      <c r="M109" s="36"/>
      <c r="N109" s="36"/>
      <c r="O109" s="36"/>
      <c r="P109" s="98"/>
      <c r="Q109" s="98"/>
      <c r="R109" s="98"/>
      <c r="S109" s="98"/>
      <c r="T109" s="98"/>
      <c r="U109" s="98"/>
      <c r="V109" s="98"/>
      <c r="W109" s="98"/>
      <c r="X109" s="98"/>
      <c r="Y109" s="98"/>
      <c r="Z109" s="98"/>
    </row>
    <row r="110" spans="1:26" ht="12.75" customHeight="1">
      <c r="A110" s="37"/>
      <c r="B110" s="37"/>
      <c r="C110" s="36"/>
      <c r="D110" s="98"/>
      <c r="E110" s="98"/>
      <c r="F110" s="98"/>
      <c r="G110" s="98"/>
      <c r="H110" s="98"/>
      <c r="I110" s="36"/>
      <c r="J110" s="36"/>
      <c r="K110" s="36"/>
      <c r="L110" s="36"/>
      <c r="M110" s="36"/>
      <c r="N110" s="36"/>
      <c r="O110" s="36"/>
      <c r="P110" s="98"/>
      <c r="Q110" s="98"/>
      <c r="R110" s="98"/>
      <c r="S110" s="98"/>
      <c r="T110" s="98"/>
      <c r="U110" s="98"/>
      <c r="V110" s="98"/>
      <c r="W110" s="98"/>
      <c r="X110" s="98"/>
      <c r="Y110" s="98"/>
      <c r="Z110" s="98"/>
    </row>
    <row r="111" spans="1:26" ht="12.75" customHeight="1">
      <c r="A111" s="37"/>
      <c r="B111" s="37"/>
      <c r="C111" s="36"/>
      <c r="D111" s="98"/>
      <c r="E111" s="98"/>
      <c r="F111" s="98"/>
      <c r="G111" s="98"/>
      <c r="H111" s="98"/>
      <c r="I111" s="36"/>
      <c r="J111" s="36"/>
      <c r="K111" s="36"/>
      <c r="L111" s="36"/>
      <c r="M111" s="36"/>
      <c r="N111" s="36"/>
      <c r="O111" s="36"/>
      <c r="P111" s="98"/>
      <c r="Q111" s="98"/>
      <c r="R111" s="98"/>
      <c r="S111" s="98"/>
      <c r="T111" s="98"/>
      <c r="U111" s="98"/>
      <c r="V111" s="98"/>
      <c r="W111" s="98"/>
      <c r="X111" s="98"/>
      <c r="Y111" s="98"/>
      <c r="Z111" s="98"/>
    </row>
    <row r="112" spans="1:26" ht="12.75" customHeight="1">
      <c r="A112" s="37"/>
      <c r="B112" s="37"/>
      <c r="C112" s="36"/>
      <c r="D112" s="98"/>
      <c r="E112" s="98"/>
      <c r="F112" s="98"/>
      <c r="G112" s="98"/>
      <c r="H112" s="98"/>
      <c r="I112" s="36"/>
      <c r="J112" s="36"/>
      <c r="K112" s="36"/>
      <c r="L112" s="36"/>
      <c r="M112" s="36"/>
      <c r="N112" s="36"/>
      <c r="O112" s="36"/>
      <c r="P112" s="98"/>
      <c r="Q112" s="98"/>
      <c r="R112" s="98"/>
      <c r="S112" s="98"/>
      <c r="T112" s="98"/>
      <c r="U112" s="98"/>
      <c r="V112" s="98"/>
      <c r="W112" s="98"/>
      <c r="X112" s="98"/>
      <c r="Y112" s="98"/>
      <c r="Z112" s="98"/>
    </row>
    <row r="113" spans="1:26" ht="12.75" customHeight="1">
      <c r="A113" s="37"/>
      <c r="B113" s="37"/>
      <c r="C113" s="36"/>
      <c r="D113" s="98"/>
      <c r="E113" s="98"/>
      <c r="F113" s="98"/>
      <c r="G113" s="98"/>
      <c r="H113" s="98"/>
      <c r="I113" s="36"/>
      <c r="J113" s="36"/>
      <c r="K113" s="36"/>
      <c r="L113" s="36"/>
      <c r="M113" s="36"/>
      <c r="N113" s="36"/>
      <c r="O113" s="36"/>
      <c r="P113" s="98"/>
      <c r="Q113" s="98"/>
      <c r="R113" s="98"/>
      <c r="S113" s="98"/>
      <c r="T113" s="98"/>
      <c r="U113" s="98"/>
      <c r="V113" s="98"/>
      <c r="W113" s="98"/>
      <c r="X113" s="98"/>
      <c r="Y113" s="98"/>
      <c r="Z113" s="98"/>
    </row>
    <row r="114" spans="1:26" ht="12.75" customHeight="1">
      <c r="A114" s="37"/>
      <c r="B114" s="37"/>
      <c r="C114" s="36"/>
      <c r="D114" s="98"/>
      <c r="E114" s="98"/>
      <c r="F114" s="98"/>
      <c r="G114" s="98"/>
      <c r="H114" s="98"/>
      <c r="I114" s="36"/>
      <c r="J114" s="36"/>
      <c r="K114" s="36"/>
      <c r="L114" s="36"/>
      <c r="M114" s="36"/>
      <c r="N114" s="36"/>
      <c r="O114" s="36"/>
      <c r="P114" s="98"/>
      <c r="Q114" s="98"/>
      <c r="R114" s="98"/>
      <c r="S114" s="98"/>
      <c r="T114" s="98"/>
      <c r="U114" s="98"/>
      <c r="V114" s="98"/>
      <c r="W114" s="98"/>
      <c r="X114" s="98"/>
      <c r="Y114" s="98"/>
      <c r="Z114" s="98"/>
    </row>
    <row r="115" spans="1:26" ht="12.75" customHeight="1">
      <c r="A115" s="37"/>
      <c r="B115" s="37"/>
      <c r="C115" s="36"/>
      <c r="D115" s="98"/>
      <c r="E115" s="98"/>
      <c r="F115" s="98"/>
      <c r="G115" s="98"/>
      <c r="H115" s="98"/>
      <c r="I115" s="36"/>
      <c r="J115" s="36"/>
      <c r="K115" s="36"/>
      <c r="L115" s="36"/>
      <c r="M115" s="36"/>
      <c r="N115" s="36"/>
      <c r="O115" s="36"/>
      <c r="P115" s="98"/>
      <c r="Q115" s="98"/>
      <c r="R115" s="98"/>
      <c r="S115" s="98"/>
      <c r="T115" s="98"/>
      <c r="U115" s="98"/>
      <c r="V115" s="98"/>
      <c r="W115" s="98"/>
      <c r="X115" s="98"/>
      <c r="Y115" s="98"/>
      <c r="Z115" s="98"/>
    </row>
    <row r="116" spans="1:26" ht="12.75" customHeight="1">
      <c r="A116" s="37"/>
      <c r="B116" s="37"/>
      <c r="C116" s="36"/>
      <c r="D116" s="98"/>
      <c r="E116" s="98"/>
      <c r="F116" s="98"/>
      <c r="G116" s="98"/>
      <c r="H116" s="98"/>
      <c r="I116" s="36"/>
      <c r="J116" s="36"/>
      <c r="K116" s="36"/>
      <c r="L116" s="36"/>
      <c r="M116" s="36"/>
      <c r="N116" s="36"/>
      <c r="O116" s="36"/>
      <c r="P116" s="98"/>
      <c r="Q116" s="98"/>
      <c r="R116" s="98"/>
      <c r="S116" s="98"/>
      <c r="T116" s="98"/>
      <c r="U116" s="98"/>
      <c r="V116" s="98"/>
      <c r="W116" s="98"/>
      <c r="X116" s="98"/>
      <c r="Y116" s="98"/>
      <c r="Z116" s="98"/>
    </row>
    <row r="117" spans="1:26" ht="12.75" customHeight="1">
      <c r="A117" s="37"/>
      <c r="B117" s="37"/>
      <c r="C117" s="36"/>
      <c r="D117" s="98"/>
      <c r="E117" s="98"/>
      <c r="F117" s="98"/>
      <c r="G117" s="98"/>
      <c r="H117" s="98"/>
      <c r="I117" s="36"/>
      <c r="J117" s="36"/>
      <c r="K117" s="36"/>
      <c r="L117" s="36"/>
      <c r="M117" s="36"/>
      <c r="N117" s="36"/>
      <c r="O117" s="36"/>
      <c r="P117" s="98"/>
      <c r="Q117" s="98"/>
      <c r="R117" s="98"/>
      <c r="S117" s="98"/>
      <c r="T117" s="98"/>
      <c r="U117" s="98"/>
      <c r="V117" s="98"/>
      <c r="W117" s="98"/>
      <c r="X117" s="98"/>
      <c r="Y117" s="98"/>
      <c r="Z117" s="98"/>
    </row>
    <row r="118" spans="1:26" ht="12.75" customHeight="1">
      <c r="A118" s="37"/>
      <c r="B118" s="37"/>
      <c r="C118" s="36"/>
      <c r="D118" s="98"/>
      <c r="E118" s="98"/>
      <c r="F118" s="98"/>
      <c r="G118" s="98"/>
      <c r="H118" s="98"/>
      <c r="I118" s="36"/>
      <c r="J118" s="36"/>
      <c r="K118" s="36"/>
      <c r="L118" s="36"/>
      <c r="M118" s="36"/>
      <c r="N118" s="36"/>
      <c r="O118" s="36"/>
      <c r="P118" s="98"/>
      <c r="Q118" s="98"/>
      <c r="R118" s="98"/>
      <c r="S118" s="98"/>
      <c r="T118" s="98"/>
      <c r="U118" s="98"/>
      <c r="V118" s="98"/>
      <c r="W118" s="98"/>
      <c r="X118" s="98"/>
      <c r="Y118" s="98"/>
      <c r="Z118" s="98"/>
    </row>
    <row r="119" spans="1:26" ht="12.75" customHeight="1">
      <c r="A119" s="37"/>
      <c r="B119" s="37"/>
      <c r="C119" s="36"/>
      <c r="D119" s="98"/>
      <c r="E119" s="98"/>
      <c r="F119" s="98"/>
      <c r="G119" s="98"/>
      <c r="H119" s="98"/>
      <c r="I119" s="36"/>
      <c r="J119" s="36"/>
      <c r="K119" s="36"/>
      <c r="L119" s="36"/>
      <c r="M119" s="36"/>
      <c r="N119" s="36"/>
      <c r="O119" s="36"/>
      <c r="P119" s="98"/>
      <c r="Q119" s="98"/>
      <c r="R119" s="98"/>
      <c r="S119" s="98"/>
      <c r="T119" s="98"/>
      <c r="U119" s="98"/>
      <c r="V119" s="98"/>
      <c r="W119" s="98"/>
      <c r="X119" s="98"/>
      <c r="Y119" s="98"/>
      <c r="Z119" s="98"/>
    </row>
    <row r="120" spans="1:26" ht="12.75" customHeight="1">
      <c r="A120" s="37"/>
      <c r="B120" s="37"/>
      <c r="C120" s="36"/>
      <c r="D120" s="98"/>
      <c r="E120" s="98"/>
      <c r="F120" s="98"/>
      <c r="G120" s="98"/>
      <c r="H120" s="98"/>
      <c r="I120" s="36"/>
      <c r="J120" s="36"/>
      <c r="K120" s="36"/>
      <c r="L120" s="36"/>
      <c r="M120" s="36"/>
      <c r="N120" s="36"/>
      <c r="O120" s="36"/>
      <c r="P120" s="98"/>
      <c r="Q120" s="98"/>
      <c r="R120" s="98"/>
      <c r="S120" s="98"/>
      <c r="T120" s="98"/>
      <c r="U120" s="98"/>
      <c r="V120" s="98"/>
      <c r="W120" s="98"/>
      <c r="X120" s="98"/>
      <c r="Y120" s="98"/>
      <c r="Z120" s="98"/>
    </row>
    <row r="121" spans="1:26" ht="12.75" customHeight="1">
      <c r="A121" s="37"/>
      <c r="B121" s="37"/>
      <c r="C121" s="36"/>
      <c r="D121" s="98"/>
      <c r="E121" s="98"/>
      <c r="F121" s="98"/>
      <c r="G121" s="98"/>
      <c r="H121" s="98"/>
      <c r="I121" s="36"/>
      <c r="J121" s="36"/>
      <c r="K121" s="36"/>
      <c r="L121" s="36"/>
      <c r="M121" s="36"/>
      <c r="N121" s="36"/>
      <c r="O121" s="36"/>
      <c r="P121" s="98"/>
      <c r="Q121" s="98"/>
      <c r="R121" s="98"/>
      <c r="S121" s="98"/>
      <c r="T121" s="98"/>
      <c r="U121" s="98"/>
      <c r="V121" s="98"/>
      <c r="W121" s="98"/>
      <c r="X121" s="98"/>
      <c r="Y121" s="98"/>
      <c r="Z121" s="98"/>
    </row>
    <row r="122" spans="1:26" ht="12.75" customHeight="1">
      <c r="A122" s="37"/>
      <c r="B122" s="37"/>
      <c r="C122" s="36"/>
      <c r="D122" s="98"/>
      <c r="E122" s="98"/>
      <c r="F122" s="98"/>
      <c r="G122" s="98"/>
      <c r="H122" s="98"/>
      <c r="I122" s="36"/>
      <c r="J122" s="36"/>
      <c r="K122" s="36"/>
      <c r="L122" s="36"/>
      <c r="M122" s="36"/>
      <c r="N122" s="36"/>
      <c r="O122" s="36"/>
      <c r="P122" s="98"/>
      <c r="Q122" s="98"/>
      <c r="R122" s="98"/>
      <c r="S122" s="98"/>
      <c r="T122" s="98"/>
      <c r="U122" s="98"/>
      <c r="V122" s="98"/>
      <c r="W122" s="98"/>
      <c r="X122" s="98"/>
      <c r="Y122" s="98"/>
      <c r="Z122" s="98"/>
    </row>
    <row r="123" spans="1:26" ht="12.75" customHeight="1">
      <c r="A123" s="37"/>
      <c r="B123" s="37"/>
      <c r="C123" s="36"/>
      <c r="D123" s="98"/>
      <c r="E123" s="98"/>
      <c r="F123" s="98"/>
      <c r="G123" s="98"/>
      <c r="H123" s="98"/>
      <c r="I123" s="36"/>
      <c r="J123" s="36"/>
      <c r="K123" s="36"/>
      <c r="L123" s="36"/>
      <c r="M123" s="36"/>
      <c r="N123" s="36"/>
      <c r="O123" s="36"/>
      <c r="P123" s="98"/>
      <c r="Q123" s="98"/>
      <c r="R123" s="98"/>
      <c r="S123" s="98"/>
      <c r="T123" s="98"/>
      <c r="U123" s="98"/>
      <c r="V123" s="98"/>
      <c r="W123" s="98"/>
      <c r="X123" s="98"/>
      <c r="Y123" s="98"/>
      <c r="Z123" s="98"/>
    </row>
    <row r="124" spans="1:26" ht="12.75" customHeight="1">
      <c r="A124" s="37"/>
      <c r="B124" s="37"/>
      <c r="C124" s="36"/>
      <c r="D124" s="98"/>
      <c r="E124" s="98"/>
      <c r="F124" s="98"/>
      <c r="G124" s="98"/>
      <c r="H124" s="98"/>
      <c r="I124" s="36"/>
      <c r="J124" s="36"/>
      <c r="K124" s="36"/>
      <c r="L124" s="36"/>
      <c r="M124" s="36"/>
      <c r="N124" s="36"/>
      <c r="O124" s="36"/>
      <c r="P124" s="98"/>
      <c r="Q124" s="98"/>
      <c r="R124" s="98"/>
      <c r="S124" s="98"/>
      <c r="T124" s="98"/>
      <c r="U124" s="98"/>
      <c r="V124" s="98"/>
      <c r="W124" s="98"/>
      <c r="X124" s="98"/>
      <c r="Y124" s="98"/>
      <c r="Z124" s="98"/>
    </row>
    <row r="125" spans="1:26" ht="12.75" customHeight="1">
      <c r="A125" s="37"/>
      <c r="B125" s="37"/>
      <c r="C125" s="36"/>
      <c r="D125" s="98"/>
      <c r="E125" s="98"/>
      <c r="F125" s="98"/>
      <c r="G125" s="98"/>
      <c r="H125" s="98"/>
      <c r="I125" s="36"/>
      <c r="J125" s="36"/>
      <c r="K125" s="36"/>
      <c r="L125" s="36"/>
      <c r="M125" s="36"/>
      <c r="N125" s="36"/>
      <c r="O125" s="36"/>
      <c r="P125" s="98"/>
      <c r="Q125" s="98"/>
      <c r="R125" s="98"/>
      <c r="S125" s="98"/>
      <c r="T125" s="98"/>
      <c r="U125" s="98"/>
      <c r="V125" s="98"/>
      <c r="W125" s="98"/>
      <c r="X125" s="98"/>
      <c r="Y125" s="98"/>
      <c r="Z125" s="98"/>
    </row>
    <row r="126" spans="1:26" ht="12.75" customHeight="1">
      <c r="A126" s="37"/>
      <c r="B126" s="37"/>
      <c r="C126" s="36"/>
      <c r="D126" s="98"/>
      <c r="E126" s="98"/>
      <c r="F126" s="98"/>
      <c r="G126" s="98"/>
      <c r="H126" s="98"/>
      <c r="I126" s="36"/>
      <c r="J126" s="36"/>
      <c r="K126" s="36"/>
      <c r="L126" s="36"/>
      <c r="M126" s="36"/>
      <c r="N126" s="36"/>
      <c r="O126" s="36"/>
      <c r="P126" s="98"/>
      <c r="Q126" s="98"/>
      <c r="R126" s="98"/>
      <c r="S126" s="98"/>
      <c r="T126" s="98"/>
      <c r="U126" s="98"/>
      <c r="V126" s="98"/>
      <c r="W126" s="98"/>
      <c r="X126" s="98"/>
      <c r="Y126" s="98"/>
      <c r="Z126" s="98"/>
    </row>
    <row r="127" spans="1:26" ht="12.75" customHeight="1">
      <c r="A127" s="37"/>
      <c r="B127" s="37"/>
      <c r="C127" s="36"/>
      <c r="D127" s="98"/>
      <c r="E127" s="98"/>
      <c r="F127" s="98"/>
      <c r="G127" s="98"/>
      <c r="H127" s="98"/>
      <c r="I127" s="36"/>
      <c r="J127" s="36"/>
      <c r="K127" s="36"/>
      <c r="L127" s="36"/>
      <c r="M127" s="36"/>
      <c r="N127" s="36"/>
      <c r="O127" s="36"/>
      <c r="P127" s="98"/>
      <c r="Q127" s="98"/>
      <c r="R127" s="98"/>
      <c r="S127" s="98"/>
      <c r="T127" s="98"/>
      <c r="U127" s="98"/>
      <c r="V127" s="98"/>
      <c r="W127" s="98"/>
      <c r="X127" s="98"/>
      <c r="Y127" s="98"/>
      <c r="Z127" s="98"/>
    </row>
    <row r="128" spans="1:26" ht="12.75" customHeight="1">
      <c r="A128" s="37"/>
      <c r="B128" s="37"/>
      <c r="C128" s="36"/>
      <c r="D128" s="98"/>
      <c r="E128" s="98"/>
      <c r="F128" s="98"/>
      <c r="G128" s="98"/>
      <c r="H128" s="98"/>
      <c r="I128" s="36"/>
      <c r="J128" s="36"/>
      <c r="K128" s="36"/>
      <c r="L128" s="36"/>
      <c r="M128" s="36"/>
      <c r="N128" s="36"/>
      <c r="O128" s="36"/>
      <c r="P128" s="98"/>
      <c r="Q128" s="98"/>
      <c r="R128" s="98"/>
      <c r="S128" s="98"/>
      <c r="T128" s="98"/>
      <c r="U128" s="98"/>
      <c r="V128" s="98"/>
      <c r="W128" s="98"/>
      <c r="X128" s="98"/>
      <c r="Y128" s="98"/>
      <c r="Z128" s="98"/>
    </row>
    <row r="129" spans="1:26" ht="12.75" customHeight="1">
      <c r="A129" s="37"/>
      <c r="B129" s="37"/>
      <c r="C129" s="36"/>
      <c r="D129" s="98"/>
      <c r="E129" s="98"/>
      <c r="F129" s="98"/>
      <c r="G129" s="98"/>
      <c r="H129" s="98"/>
      <c r="I129" s="36"/>
      <c r="J129" s="36"/>
      <c r="K129" s="36"/>
      <c r="L129" s="36"/>
      <c r="M129" s="36"/>
      <c r="N129" s="36"/>
      <c r="O129" s="36"/>
      <c r="P129" s="98"/>
      <c r="Q129" s="98"/>
      <c r="R129" s="98"/>
      <c r="S129" s="98"/>
      <c r="T129" s="98"/>
      <c r="U129" s="98"/>
      <c r="V129" s="98"/>
      <c r="W129" s="98"/>
      <c r="X129" s="98"/>
      <c r="Y129" s="98"/>
      <c r="Z129" s="98"/>
    </row>
    <row r="130" spans="1:26" ht="12.75" customHeight="1">
      <c r="A130" s="37"/>
      <c r="B130" s="37"/>
      <c r="C130" s="36"/>
      <c r="D130" s="98"/>
      <c r="E130" s="98"/>
      <c r="F130" s="98"/>
      <c r="G130" s="98"/>
      <c r="H130" s="98"/>
      <c r="I130" s="36"/>
      <c r="J130" s="36"/>
      <c r="K130" s="36"/>
      <c r="L130" s="36"/>
      <c r="M130" s="36"/>
      <c r="N130" s="36"/>
      <c r="O130" s="36"/>
      <c r="P130" s="98"/>
      <c r="Q130" s="98"/>
      <c r="R130" s="98"/>
      <c r="S130" s="98"/>
      <c r="T130" s="98"/>
      <c r="U130" s="98"/>
      <c r="V130" s="98"/>
      <c r="W130" s="98"/>
      <c r="X130" s="98"/>
      <c r="Y130" s="98"/>
      <c r="Z130" s="98"/>
    </row>
    <row r="131" spans="1:26" ht="12.75" customHeight="1">
      <c r="A131" s="37"/>
      <c r="B131" s="37"/>
      <c r="C131" s="36"/>
      <c r="D131" s="98"/>
      <c r="E131" s="98"/>
      <c r="F131" s="98"/>
      <c r="G131" s="98"/>
      <c r="H131" s="98"/>
      <c r="I131" s="36"/>
      <c r="J131" s="36"/>
      <c r="K131" s="36"/>
      <c r="L131" s="36"/>
      <c r="M131" s="36"/>
      <c r="N131" s="36"/>
      <c r="O131" s="36"/>
      <c r="P131" s="98"/>
      <c r="Q131" s="98"/>
      <c r="R131" s="98"/>
      <c r="S131" s="98"/>
      <c r="T131" s="98"/>
      <c r="U131" s="98"/>
      <c r="V131" s="98"/>
      <c r="W131" s="98"/>
      <c r="X131" s="98"/>
      <c r="Y131" s="98"/>
      <c r="Z131" s="98"/>
    </row>
    <row r="132" spans="1:26" ht="12.75" customHeight="1">
      <c r="A132" s="37"/>
      <c r="B132" s="37"/>
      <c r="C132" s="36"/>
      <c r="D132" s="98"/>
      <c r="E132" s="98"/>
      <c r="F132" s="98"/>
      <c r="G132" s="98"/>
      <c r="H132" s="98"/>
      <c r="I132" s="36"/>
      <c r="J132" s="36"/>
      <c r="K132" s="36"/>
      <c r="L132" s="36"/>
      <c r="M132" s="36"/>
      <c r="N132" s="36"/>
      <c r="O132" s="36"/>
      <c r="P132" s="98"/>
      <c r="Q132" s="98"/>
      <c r="R132" s="98"/>
      <c r="S132" s="98"/>
      <c r="T132" s="98"/>
      <c r="U132" s="98"/>
      <c r="V132" s="98"/>
      <c r="W132" s="98"/>
      <c r="X132" s="98"/>
      <c r="Y132" s="98"/>
      <c r="Z132" s="98"/>
    </row>
    <row r="133" spans="1:26" ht="12.75" customHeight="1">
      <c r="A133" s="37"/>
      <c r="B133" s="37"/>
      <c r="C133" s="36"/>
      <c r="D133" s="98"/>
      <c r="E133" s="98"/>
      <c r="F133" s="98"/>
      <c r="G133" s="98"/>
      <c r="H133" s="98"/>
      <c r="I133" s="36"/>
      <c r="J133" s="36"/>
      <c r="K133" s="36"/>
      <c r="L133" s="36"/>
      <c r="M133" s="36"/>
      <c r="N133" s="36"/>
      <c r="O133" s="36"/>
      <c r="P133" s="98"/>
      <c r="Q133" s="98"/>
      <c r="R133" s="98"/>
      <c r="S133" s="98"/>
      <c r="T133" s="98"/>
      <c r="U133" s="98"/>
      <c r="V133" s="98"/>
      <c r="W133" s="98"/>
      <c r="X133" s="98"/>
      <c r="Y133" s="98"/>
      <c r="Z133" s="98"/>
    </row>
    <row r="134" spans="1:26" ht="12.75" customHeight="1">
      <c r="A134" s="37"/>
      <c r="B134" s="37"/>
      <c r="C134" s="36"/>
      <c r="D134" s="98"/>
      <c r="E134" s="98"/>
      <c r="F134" s="98"/>
      <c r="G134" s="98"/>
      <c r="H134" s="98"/>
      <c r="I134" s="36"/>
      <c r="J134" s="36"/>
      <c r="K134" s="36"/>
      <c r="L134" s="36"/>
      <c r="M134" s="36"/>
      <c r="N134" s="36"/>
      <c r="O134" s="36"/>
      <c r="P134" s="98"/>
      <c r="Q134" s="98"/>
      <c r="R134" s="98"/>
      <c r="S134" s="98"/>
      <c r="T134" s="98"/>
      <c r="U134" s="98"/>
      <c r="V134" s="98"/>
      <c r="W134" s="98"/>
      <c r="X134" s="98"/>
      <c r="Y134" s="98"/>
      <c r="Z134" s="98"/>
    </row>
    <row r="135" spans="1:26" ht="12.75" customHeight="1">
      <c r="A135" s="37"/>
      <c r="B135" s="37"/>
      <c r="C135" s="36"/>
      <c r="D135" s="98"/>
      <c r="E135" s="98"/>
      <c r="F135" s="98"/>
      <c r="G135" s="98"/>
      <c r="H135" s="98"/>
      <c r="I135" s="36"/>
      <c r="J135" s="36"/>
      <c r="K135" s="36"/>
      <c r="L135" s="36"/>
      <c r="M135" s="36"/>
      <c r="N135" s="36"/>
      <c r="O135" s="36"/>
      <c r="P135" s="98"/>
      <c r="Q135" s="98"/>
      <c r="R135" s="98"/>
      <c r="S135" s="98"/>
      <c r="T135" s="98"/>
      <c r="U135" s="98"/>
      <c r="V135" s="98"/>
      <c r="W135" s="98"/>
      <c r="X135" s="98"/>
      <c r="Y135" s="98"/>
      <c r="Z135" s="98"/>
    </row>
    <row r="136" spans="1:26" ht="12.75" customHeight="1">
      <c r="A136" s="37"/>
      <c r="B136" s="37"/>
      <c r="C136" s="36"/>
      <c r="D136" s="98"/>
      <c r="E136" s="98"/>
      <c r="F136" s="98"/>
      <c r="G136" s="98"/>
      <c r="H136" s="98"/>
      <c r="I136" s="36"/>
      <c r="J136" s="36"/>
      <c r="K136" s="36"/>
      <c r="L136" s="36"/>
      <c r="M136" s="36"/>
      <c r="N136" s="36"/>
      <c r="O136" s="36"/>
      <c r="P136" s="98"/>
      <c r="Q136" s="98"/>
      <c r="R136" s="98"/>
      <c r="S136" s="98"/>
      <c r="T136" s="98"/>
      <c r="U136" s="98"/>
      <c r="V136" s="98"/>
      <c r="W136" s="98"/>
      <c r="X136" s="98"/>
      <c r="Y136" s="98"/>
      <c r="Z136" s="98"/>
    </row>
    <row r="137" spans="1:26" ht="12.75" customHeight="1">
      <c r="A137" s="37"/>
      <c r="B137" s="37"/>
      <c r="C137" s="36"/>
      <c r="D137" s="98"/>
      <c r="E137" s="98"/>
      <c r="F137" s="98"/>
      <c r="G137" s="98"/>
      <c r="H137" s="98"/>
      <c r="I137" s="36"/>
      <c r="J137" s="36"/>
      <c r="K137" s="36"/>
      <c r="L137" s="36"/>
      <c r="M137" s="36"/>
      <c r="N137" s="36"/>
      <c r="O137" s="36"/>
      <c r="P137" s="98"/>
      <c r="Q137" s="98"/>
      <c r="R137" s="98"/>
      <c r="S137" s="98"/>
      <c r="T137" s="98"/>
      <c r="U137" s="98"/>
      <c r="V137" s="98"/>
      <c r="W137" s="98"/>
      <c r="X137" s="98"/>
      <c r="Y137" s="98"/>
      <c r="Z137" s="98"/>
    </row>
    <row r="138" spans="1:26" ht="12.75" customHeight="1">
      <c r="A138" s="37"/>
      <c r="B138" s="37"/>
      <c r="C138" s="36"/>
      <c r="D138" s="98"/>
      <c r="E138" s="98"/>
      <c r="F138" s="98"/>
      <c r="G138" s="98"/>
      <c r="H138" s="98"/>
      <c r="I138" s="36"/>
      <c r="J138" s="36"/>
      <c r="K138" s="36"/>
      <c r="L138" s="36"/>
      <c r="M138" s="36"/>
      <c r="N138" s="36"/>
      <c r="O138" s="36"/>
      <c r="P138" s="98"/>
      <c r="Q138" s="98"/>
      <c r="R138" s="98"/>
      <c r="S138" s="98"/>
      <c r="T138" s="98"/>
      <c r="U138" s="98"/>
      <c r="V138" s="98"/>
      <c r="W138" s="98"/>
      <c r="X138" s="98"/>
      <c r="Y138" s="98"/>
      <c r="Z138" s="98"/>
    </row>
    <row r="139" spans="1:26" ht="12.75" customHeight="1">
      <c r="A139" s="37"/>
      <c r="B139" s="37"/>
      <c r="C139" s="36"/>
      <c r="D139" s="98"/>
      <c r="E139" s="98"/>
      <c r="F139" s="98"/>
      <c r="G139" s="98"/>
      <c r="H139" s="98"/>
      <c r="I139" s="36"/>
      <c r="J139" s="36"/>
      <c r="K139" s="36"/>
      <c r="L139" s="36"/>
      <c r="M139" s="36"/>
      <c r="N139" s="36"/>
      <c r="O139" s="36"/>
      <c r="P139" s="98"/>
      <c r="Q139" s="98"/>
      <c r="R139" s="98"/>
      <c r="S139" s="98"/>
      <c r="T139" s="98"/>
      <c r="U139" s="98"/>
      <c r="V139" s="98"/>
      <c r="W139" s="98"/>
      <c r="X139" s="98"/>
      <c r="Y139" s="98"/>
      <c r="Z139" s="98"/>
    </row>
    <row r="140" spans="1:26" ht="12.75" customHeight="1">
      <c r="A140" s="37"/>
      <c r="B140" s="37"/>
      <c r="C140" s="36"/>
      <c r="D140" s="98"/>
      <c r="E140" s="98"/>
      <c r="F140" s="98"/>
      <c r="G140" s="98"/>
      <c r="H140" s="98"/>
      <c r="I140" s="36"/>
      <c r="J140" s="36"/>
      <c r="K140" s="36"/>
      <c r="L140" s="36"/>
      <c r="M140" s="36"/>
      <c r="N140" s="36"/>
      <c r="O140" s="36"/>
      <c r="P140" s="98"/>
      <c r="Q140" s="98"/>
      <c r="R140" s="98"/>
      <c r="S140" s="98"/>
      <c r="T140" s="98"/>
      <c r="U140" s="98"/>
      <c r="V140" s="98"/>
      <c r="W140" s="98"/>
      <c r="X140" s="98"/>
      <c r="Y140" s="98"/>
      <c r="Z140" s="98"/>
    </row>
    <row r="141" spans="1:26" ht="12.75" customHeight="1">
      <c r="A141" s="37"/>
      <c r="B141" s="37"/>
      <c r="C141" s="36"/>
      <c r="D141" s="98"/>
      <c r="E141" s="98"/>
      <c r="F141" s="98"/>
      <c r="G141" s="98"/>
      <c r="H141" s="98"/>
      <c r="I141" s="36"/>
      <c r="J141" s="36"/>
      <c r="K141" s="36"/>
      <c r="L141" s="36"/>
      <c r="M141" s="36"/>
      <c r="N141" s="36"/>
      <c r="O141" s="36"/>
      <c r="P141" s="98"/>
      <c r="Q141" s="98"/>
      <c r="R141" s="98"/>
      <c r="S141" s="98"/>
      <c r="T141" s="98"/>
      <c r="U141" s="98"/>
      <c r="V141" s="98"/>
      <c r="W141" s="98"/>
      <c r="X141" s="98"/>
      <c r="Y141" s="98"/>
      <c r="Z141" s="98"/>
    </row>
    <row r="142" spans="1:26" ht="12.75" customHeight="1">
      <c r="A142" s="37"/>
      <c r="B142" s="37"/>
      <c r="C142" s="36"/>
      <c r="D142" s="98"/>
      <c r="E142" s="98"/>
      <c r="F142" s="98"/>
      <c r="G142" s="98"/>
      <c r="H142" s="98"/>
      <c r="I142" s="36"/>
      <c r="J142" s="36"/>
      <c r="K142" s="36"/>
      <c r="L142" s="36"/>
      <c r="M142" s="36"/>
      <c r="N142" s="36"/>
      <c r="O142" s="36"/>
      <c r="P142" s="98"/>
      <c r="Q142" s="98"/>
      <c r="R142" s="98"/>
      <c r="S142" s="98"/>
      <c r="T142" s="98"/>
      <c r="U142" s="98"/>
      <c r="V142" s="98"/>
      <c r="W142" s="98"/>
      <c r="X142" s="98"/>
      <c r="Y142" s="98"/>
      <c r="Z142" s="98"/>
    </row>
    <row r="143" spans="1:26" ht="12.75" customHeight="1">
      <c r="A143" s="37"/>
      <c r="B143" s="37"/>
      <c r="C143" s="36"/>
      <c r="D143" s="98"/>
      <c r="E143" s="98"/>
      <c r="F143" s="98"/>
      <c r="G143" s="98"/>
      <c r="H143" s="98"/>
      <c r="I143" s="36"/>
      <c r="J143" s="36"/>
      <c r="K143" s="36"/>
      <c r="L143" s="36"/>
      <c r="M143" s="36"/>
      <c r="N143" s="36"/>
      <c r="O143" s="36"/>
      <c r="P143" s="98"/>
      <c r="Q143" s="98"/>
      <c r="R143" s="98"/>
      <c r="S143" s="98"/>
      <c r="T143" s="98"/>
      <c r="U143" s="98"/>
      <c r="V143" s="98"/>
      <c r="W143" s="98"/>
      <c r="X143" s="98"/>
      <c r="Y143" s="98"/>
      <c r="Z143" s="98"/>
    </row>
    <row r="144" spans="1:26" ht="12.75" customHeight="1">
      <c r="A144" s="37"/>
      <c r="B144" s="37"/>
      <c r="C144" s="36"/>
      <c r="D144" s="98"/>
      <c r="E144" s="98"/>
      <c r="F144" s="98"/>
      <c r="G144" s="98"/>
      <c r="H144" s="98"/>
      <c r="I144" s="36"/>
      <c r="J144" s="36"/>
      <c r="K144" s="36"/>
      <c r="L144" s="36"/>
      <c r="M144" s="36"/>
      <c r="N144" s="36"/>
      <c r="O144" s="36"/>
      <c r="P144" s="98"/>
      <c r="Q144" s="98"/>
      <c r="R144" s="98"/>
      <c r="S144" s="98"/>
      <c r="T144" s="98"/>
      <c r="U144" s="98"/>
      <c r="V144" s="98"/>
      <c r="W144" s="98"/>
      <c r="X144" s="98"/>
      <c r="Y144" s="98"/>
      <c r="Z144" s="98"/>
    </row>
    <row r="145" spans="1:26" ht="12.75" customHeight="1">
      <c r="A145" s="37"/>
      <c r="B145" s="37"/>
      <c r="C145" s="36"/>
      <c r="D145" s="98"/>
      <c r="E145" s="98"/>
      <c r="F145" s="98"/>
      <c r="G145" s="98"/>
      <c r="H145" s="98"/>
      <c r="I145" s="36"/>
      <c r="J145" s="36"/>
      <c r="K145" s="36"/>
      <c r="L145" s="36"/>
      <c r="M145" s="36"/>
      <c r="N145" s="36"/>
      <c r="O145" s="36"/>
      <c r="P145" s="98"/>
      <c r="Q145" s="98"/>
      <c r="R145" s="98"/>
      <c r="S145" s="98"/>
      <c r="T145" s="98"/>
      <c r="U145" s="98"/>
      <c r="V145" s="98"/>
      <c r="W145" s="98"/>
      <c r="X145" s="98"/>
      <c r="Y145" s="98"/>
      <c r="Z145" s="98"/>
    </row>
    <row r="146" spans="1:26" ht="12.75" customHeight="1">
      <c r="A146" s="37"/>
      <c r="B146" s="37"/>
      <c r="C146" s="36"/>
      <c r="D146" s="98"/>
      <c r="E146" s="98"/>
      <c r="F146" s="98"/>
      <c r="G146" s="98"/>
      <c r="H146" s="98"/>
      <c r="I146" s="36"/>
      <c r="J146" s="36"/>
      <c r="K146" s="36"/>
      <c r="L146" s="36"/>
      <c r="M146" s="36"/>
      <c r="N146" s="36"/>
      <c r="O146" s="36"/>
      <c r="P146" s="98"/>
      <c r="Q146" s="98"/>
      <c r="R146" s="98"/>
      <c r="S146" s="98"/>
      <c r="T146" s="98"/>
      <c r="U146" s="98"/>
      <c r="V146" s="98"/>
      <c r="W146" s="98"/>
      <c r="X146" s="98"/>
      <c r="Y146" s="98"/>
      <c r="Z146" s="98"/>
    </row>
    <row r="147" spans="1:26" ht="12.75" customHeight="1">
      <c r="A147" s="37"/>
      <c r="B147" s="37"/>
      <c r="C147" s="36"/>
      <c r="D147" s="98"/>
      <c r="E147" s="98"/>
      <c r="F147" s="98"/>
      <c r="G147" s="98"/>
      <c r="H147" s="98"/>
      <c r="I147" s="36"/>
      <c r="J147" s="36"/>
      <c r="K147" s="36"/>
      <c r="L147" s="36"/>
      <c r="M147" s="36"/>
      <c r="N147" s="36"/>
      <c r="O147" s="36"/>
      <c r="P147" s="98"/>
      <c r="Q147" s="98"/>
      <c r="R147" s="98"/>
      <c r="S147" s="98"/>
      <c r="T147" s="98"/>
      <c r="U147" s="98"/>
      <c r="V147" s="98"/>
      <c r="W147" s="98"/>
      <c r="X147" s="98"/>
      <c r="Y147" s="98"/>
      <c r="Z147" s="98"/>
    </row>
    <row r="148" spans="1:26" ht="12.75" customHeight="1">
      <c r="A148" s="37"/>
      <c r="B148" s="37"/>
      <c r="C148" s="36"/>
      <c r="D148" s="98"/>
      <c r="E148" s="98"/>
      <c r="F148" s="98"/>
      <c r="G148" s="98"/>
      <c r="H148" s="98"/>
      <c r="I148" s="36"/>
      <c r="J148" s="36"/>
      <c r="K148" s="36"/>
      <c r="L148" s="36"/>
      <c r="M148" s="36"/>
      <c r="N148" s="36"/>
      <c r="O148" s="36"/>
      <c r="P148" s="98"/>
      <c r="Q148" s="98"/>
      <c r="R148" s="98"/>
      <c r="S148" s="98"/>
      <c r="T148" s="98"/>
      <c r="U148" s="98"/>
      <c r="V148" s="98"/>
      <c r="W148" s="98"/>
      <c r="X148" s="98"/>
      <c r="Y148" s="98"/>
      <c r="Z148" s="98"/>
    </row>
    <row r="149" spans="1:26" ht="12.75" customHeight="1">
      <c r="A149" s="37"/>
      <c r="B149" s="37"/>
      <c r="C149" s="36"/>
      <c r="D149" s="98"/>
      <c r="E149" s="98"/>
      <c r="F149" s="98"/>
      <c r="G149" s="98"/>
      <c r="H149" s="98"/>
      <c r="I149" s="36"/>
      <c r="J149" s="36"/>
      <c r="K149" s="36"/>
      <c r="L149" s="36"/>
      <c r="M149" s="36"/>
      <c r="N149" s="36"/>
      <c r="O149" s="36"/>
      <c r="P149" s="98"/>
      <c r="Q149" s="98"/>
      <c r="R149" s="98"/>
      <c r="S149" s="98"/>
      <c r="T149" s="98"/>
      <c r="U149" s="98"/>
      <c r="V149" s="98"/>
      <c r="W149" s="98"/>
      <c r="X149" s="98"/>
      <c r="Y149" s="98"/>
      <c r="Z149" s="98"/>
    </row>
    <row r="150" spans="1:26" ht="12.75" customHeight="1">
      <c r="A150" s="37"/>
      <c r="B150" s="37"/>
      <c r="C150" s="36"/>
      <c r="D150" s="98"/>
      <c r="E150" s="98"/>
      <c r="F150" s="98"/>
      <c r="G150" s="98"/>
      <c r="H150" s="98"/>
      <c r="I150" s="36"/>
      <c r="J150" s="36"/>
      <c r="K150" s="36"/>
      <c r="L150" s="36"/>
      <c r="M150" s="36"/>
      <c r="N150" s="36"/>
      <c r="O150" s="36"/>
      <c r="P150" s="98"/>
      <c r="Q150" s="98"/>
      <c r="R150" s="98"/>
      <c r="S150" s="98"/>
      <c r="T150" s="98"/>
      <c r="U150" s="98"/>
      <c r="V150" s="98"/>
      <c r="W150" s="98"/>
      <c r="X150" s="98"/>
      <c r="Y150" s="98"/>
      <c r="Z150" s="98"/>
    </row>
    <row r="151" spans="1:26" ht="12.75" customHeight="1">
      <c r="A151" s="37"/>
      <c r="B151" s="37"/>
      <c r="C151" s="36"/>
      <c r="D151" s="98"/>
      <c r="E151" s="98"/>
      <c r="F151" s="98"/>
      <c r="G151" s="98"/>
      <c r="H151" s="98"/>
      <c r="I151" s="36"/>
      <c r="J151" s="36"/>
      <c r="K151" s="36"/>
      <c r="L151" s="36"/>
      <c r="M151" s="36"/>
      <c r="N151" s="36"/>
      <c r="O151" s="36"/>
      <c r="P151" s="98"/>
      <c r="Q151" s="98"/>
      <c r="R151" s="98"/>
      <c r="S151" s="98"/>
      <c r="T151" s="98"/>
      <c r="U151" s="98"/>
      <c r="V151" s="98"/>
      <c r="W151" s="98"/>
      <c r="X151" s="98"/>
      <c r="Y151" s="98"/>
      <c r="Z151" s="98"/>
    </row>
    <row r="152" spans="1:26" ht="12.75" customHeight="1">
      <c r="A152" s="37"/>
      <c r="B152" s="37"/>
      <c r="C152" s="36"/>
      <c r="D152" s="98"/>
      <c r="E152" s="98"/>
      <c r="F152" s="98"/>
      <c r="G152" s="98"/>
      <c r="H152" s="98"/>
      <c r="I152" s="36"/>
      <c r="J152" s="36"/>
      <c r="K152" s="36"/>
      <c r="L152" s="36"/>
      <c r="M152" s="36"/>
      <c r="N152" s="36"/>
      <c r="O152" s="36"/>
      <c r="P152" s="98"/>
      <c r="Q152" s="98"/>
      <c r="R152" s="98"/>
      <c r="S152" s="98"/>
      <c r="T152" s="98"/>
      <c r="U152" s="98"/>
      <c r="V152" s="98"/>
      <c r="W152" s="98"/>
      <c r="X152" s="98"/>
      <c r="Y152" s="98"/>
      <c r="Z152" s="98"/>
    </row>
    <row r="153" spans="1:26" ht="12.75" customHeight="1">
      <c r="A153" s="37"/>
      <c r="B153" s="37"/>
      <c r="C153" s="36"/>
      <c r="D153" s="98"/>
      <c r="E153" s="98"/>
      <c r="F153" s="98"/>
      <c r="G153" s="98"/>
      <c r="H153" s="98"/>
      <c r="I153" s="36"/>
      <c r="J153" s="36"/>
      <c r="K153" s="36"/>
      <c r="L153" s="36"/>
      <c r="M153" s="36"/>
      <c r="N153" s="36"/>
      <c r="O153" s="36"/>
      <c r="P153" s="98"/>
      <c r="Q153" s="98"/>
      <c r="R153" s="98"/>
      <c r="S153" s="98"/>
      <c r="T153" s="98"/>
      <c r="U153" s="98"/>
      <c r="V153" s="98"/>
      <c r="W153" s="98"/>
      <c r="X153" s="98"/>
      <c r="Y153" s="98"/>
      <c r="Z153" s="98"/>
    </row>
    <row r="154" spans="1:26" ht="12.75" customHeight="1">
      <c r="A154" s="37"/>
      <c r="B154" s="37"/>
      <c r="C154" s="36"/>
      <c r="D154" s="98"/>
      <c r="E154" s="98"/>
      <c r="F154" s="98"/>
      <c r="G154" s="98"/>
      <c r="H154" s="98"/>
      <c r="I154" s="36"/>
      <c r="J154" s="36"/>
      <c r="K154" s="36"/>
      <c r="L154" s="36"/>
      <c r="M154" s="36"/>
      <c r="N154" s="36"/>
      <c r="O154" s="36"/>
      <c r="P154" s="98"/>
      <c r="Q154" s="98"/>
      <c r="R154" s="98"/>
      <c r="S154" s="98"/>
      <c r="T154" s="98"/>
      <c r="U154" s="98"/>
      <c r="V154" s="98"/>
      <c r="W154" s="98"/>
      <c r="X154" s="98"/>
      <c r="Y154" s="98"/>
      <c r="Z154" s="98"/>
    </row>
    <row r="155" spans="1:26" ht="12.75" customHeight="1">
      <c r="A155" s="37"/>
      <c r="B155" s="37"/>
      <c r="C155" s="36"/>
      <c r="D155" s="98"/>
      <c r="E155" s="98"/>
      <c r="F155" s="98"/>
      <c r="G155" s="98"/>
      <c r="H155" s="98"/>
      <c r="I155" s="36"/>
      <c r="J155" s="36"/>
      <c r="K155" s="36"/>
      <c r="L155" s="36"/>
      <c r="M155" s="36"/>
      <c r="N155" s="36"/>
      <c r="O155" s="36"/>
      <c r="P155" s="98"/>
      <c r="Q155" s="98"/>
      <c r="R155" s="98"/>
      <c r="S155" s="98"/>
      <c r="T155" s="98"/>
      <c r="U155" s="98"/>
      <c r="V155" s="98"/>
      <c r="W155" s="98"/>
      <c r="X155" s="98"/>
      <c r="Y155" s="98"/>
      <c r="Z155" s="98"/>
    </row>
    <row r="156" spans="1:26" ht="12.75" customHeight="1">
      <c r="A156" s="37"/>
      <c r="B156" s="37"/>
      <c r="C156" s="36"/>
      <c r="D156" s="98"/>
      <c r="E156" s="98"/>
      <c r="F156" s="98"/>
      <c r="G156" s="98"/>
      <c r="H156" s="98"/>
      <c r="I156" s="36"/>
      <c r="J156" s="36"/>
      <c r="K156" s="36"/>
      <c r="L156" s="36"/>
      <c r="M156" s="36"/>
      <c r="N156" s="36"/>
      <c r="O156" s="36"/>
      <c r="P156" s="98"/>
      <c r="Q156" s="98"/>
      <c r="R156" s="98"/>
      <c r="S156" s="98"/>
      <c r="T156" s="98"/>
      <c r="U156" s="98"/>
      <c r="V156" s="98"/>
      <c r="W156" s="98"/>
      <c r="X156" s="98"/>
      <c r="Y156" s="98"/>
      <c r="Z156" s="98"/>
    </row>
    <row r="157" spans="1:26" ht="12.75" customHeight="1">
      <c r="A157" s="37"/>
      <c r="B157" s="37"/>
      <c r="C157" s="36"/>
      <c r="D157" s="98"/>
      <c r="E157" s="98"/>
      <c r="F157" s="98"/>
      <c r="G157" s="98"/>
      <c r="H157" s="98"/>
      <c r="I157" s="36"/>
      <c r="J157" s="36"/>
      <c r="K157" s="36"/>
      <c r="L157" s="36"/>
      <c r="M157" s="36"/>
      <c r="N157" s="36"/>
      <c r="O157" s="36"/>
      <c r="P157" s="98"/>
      <c r="Q157" s="98"/>
      <c r="R157" s="98"/>
      <c r="S157" s="98"/>
      <c r="T157" s="98"/>
      <c r="U157" s="98"/>
      <c r="V157" s="98"/>
      <c r="W157" s="98"/>
      <c r="X157" s="98"/>
      <c r="Y157" s="98"/>
      <c r="Z157" s="98"/>
    </row>
    <row r="158" spans="1:26" ht="12.75" customHeight="1">
      <c r="A158" s="37"/>
      <c r="B158" s="37"/>
      <c r="C158" s="36"/>
      <c r="D158" s="98"/>
      <c r="E158" s="98"/>
      <c r="F158" s="98"/>
      <c r="G158" s="98"/>
      <c r="H158" s="98"/>
      <c r="I158" s="36"/>
      <c r="J158" s="36"/>
      <c r="K158" s="36"/>
      <c r="L158" s="36"/>
      <c r="M158" s="36"/>
      <c r="N158" s="36"/>
      <c r="O158" s="36"/>
      <c r="P158" s="98"/>
      <c r="Q158" s="98"/>
      <c r="R158" s="98"/>
      <c r="S158" s="98"/>
      <c r="T158" s="98"/>
      <c r="U158" s="98"/>
      <c r="V158" s="98"/>
      <c r="W158" s="98"/>
      <c r="X158" s="98"/>
      <c r="Y158" s="98"/>
      <c r="Z158" s="98"/>
    </row>
    <row r="159" spans="1:26" ht="12.75" customHeight="1">
      <c r="A159" s="37"/>
      <c r="B159" s="37"/>
      <c r="C159" s="36"/>
      <c r="D159" s="98"/>
      <c r="E159" s="98"/>
      <c r="F159" s="98"/>
      <c r="G159" s="98"/>
      <c r="H159" s="98"/>
      <c r="I159" s="36"/>
      <c r="J159" s="36"/>
      <c r="K159" s="36"/>
      <c r="L159" s="36"/>
      <c r="M159" s="36"/>
      <c r="N159" s="36"/>
      <c r="O159" s="36"/>
      <c r="P159" s="98"/>
      <c r="Q159" s="98"/>
      <c r="R159" s="98"/>
      <c r="S159" s="98"/>
      <c r="T159" s="98"/>
      <c r="U159" s="98"/>
      <c r="V159" s="98"/>
      <c r="W159" s="98"/>
      <c r="X159" s="98"/>
      <c r="Y159" s="98"/>
      <c r="Z159" s="98"/>
    </row>
    <row r="160" spans="1:26" ht="12.75" customHeight="1">
      <c r="A160" s="37"/>
      <c r="B160" s="37"/>
      <c r="C160" s="36"/>
      <c r="D160" s="98"/>
      <c r="E160" s="98"/>
      <c r="F160" s="98"/>
      <c r="G160" s="98"/>
      <c r="H160" s="98"/>
      <c r="I160" s="36"/>
      <c r="J160" s="36"/>
      <c r="K160" s="36"/>
      <c r="L160" s="36"/>
      <c r="M160" s="36"/>
      <c r="N160" s="36"/>
      <c r="O160" s="36"/>
      <c r="P160" s="98"/>
      <c r="Q160" s="98"/>
      <c r="R160" s="98"/>
      <c r="S160" s="98"/>
      <c r="T160" s="98"/>
      <c r="U160" s="98"/>
      <c r="V160" s="98"/>
      <c r="W160" s="98"/>
      <c r="X160" s="98"/>
      <c r="Y160" s="98"/>
      <c r="Z160" s="98"/>
    </row>
    <row r="161" spans="1:26" ht="12.75" customHeight="1">
      <c r="A161" s="37"/>
      <c r="B161" s="37"/>
      <c r="C161" s="36"/>
      <c r="D161" s="98"/>
      <c r="E161" s="98"/>
      <c r="F161" s="98"/>
      <c r="G161" s="98"/>
      <c r="H161" s="98"/>
      <c r="I161" s="36"/>
      <c r="J161" s="36"/>
      <c r="K161" s="36"/>
      <c r="L161" s="36"/>
      <c r="M161" s="36"/>
      <c r="N161" s="36"/>
      <c r="O161" s="36"/>
      <c r="P161" s="98"/>
      <c r="Q161" s="98"/>
      <c r="R161" s="98"/>
      <c r="S161" s="98"/>
      <c r="T161" s="98"/>
      <c r="U161" s="98"/>
      <c r="V161" s="98"/>
      <c r="W161" s="98"/>
      <c r="X161" s="98"/>
      <c r="Y161" s="98"/>
      <c r="Z161" s="98"/>
    </row>
    <row r="162" spans="1:26" ht="12.75" customHeight="1">
      <c r="A162" s="37"/>
      <c r="B162" s="37"/>
      <c r="C162" s="36"/>
      <c r="D162" s="98"/>
      <c r="E162" s="98"/>
      <c r="F162" s="98"/>
      <c r="G162" s="98"/>
      <c r="H162" s="98"/>
      <c r="I162" s="36"/>
      <c r="J162" s="36"/>
      <c r="K162" s="36"/>
      <c r="L162" s="36"/>
      <c r="M162" s="36"/>
      <c r="N162" s="36"/>
      <c r="O162" s="36"/>
      <c r="P162" s="98"/>
      <c r="Q162" s="98"/>
      <c r="R162" s="98"/>
      <c r="S162" s="98"/>
      <c r="T162" s="98"/>
      <c r="U162" s="98"/>
      <c r="V162" s="98"/>
      <c r="W162" s="98"/>
      <c r="X162" s="98"/>
      <c r="Y162" s="98"/>
      <c r="Z162" s="98"/>
    </row>
    <row r="163" spans="1:26" ht="12.75" customHeight="1">
      <c r="A163" s="37"/>
      <c r="B163" s="37"/>
      <c r="C163" s="36"/>
      <c r="D163" s="98"/>
      <c r="E163" s="98"/>
      <c r="F163" s="98"/>
      <c r="G163" s="98"/>
      <c r="H163" s="98"/>
      <c r="I163" s="36"/>
      <c r="J163" s="36"/>
      <c r="K163" s="36"/>
      <c r="L163" s="36"/>
      <c r="M163" s="36"/>
      <c r="N163" s="36"/>
      <c r="O163" s="36"/>
      <c r="P163" s="98"/>
      <c r="Q163" s="98"/>
      <c r="R163" s="98"/>
      <c r="S163" s="98"/>
      <c r="T163" s="98"/>
      <c r="U163" s="98"/>
      <c r="V163" s="98"/>
      <c r="W163" s="98"/>
      <c r="X163" s="98"/>
      <c r="Y163" s="98"/>
      <c r="Z163" s="98"/>
    </row>
    <row r="164" spans="1:26" ht="12.75" customHeight="1">
      <c r="A164" s="37"/>
      <c r="B164" s="37"/>
      <c r="C164" s="36"/>
      <c r="D164" s="98"/>
      <c r="E164" s="98"/>
      <c r="F164" s="98"/>
      <c r="G164" s="98"/>
      <c r="H164" s="98"/>
      <c r="I164" s="36"/>
      <c r="J164" s="36"/>
      <c r="K164" s="36"/>
      <c r="L164" s="36"/>
      <c r="M164" s="36"/>
      <c r="N164" s="36"/>
      <c r="O164" s="36"/>
      <c r="P164" s="98"/>
      <c r="Q164" s="98"/>
      <c r="R164" s="98"/>
      <c r="S164" s="98"/>
      <c r="T164" s="98"/>
      <c r="U164" s="98"/>
      <c r="V164" s="98"/>
      <c r="W164" s="98"/>
      <c r="X164" s="98"/>
      <c r="Y164" s="98"/>
      <c r="Z164" s="98"/>
    </row>
    <row r="165" spans="1:26" ht="12.75" customHeight="1">
      <c r="A165" s="37"/>
      <c r="B165" s="37"/>
      <c r="C165" s="36"/>
      <c r="D165" s="98"/>
      <c r="E165" s="98"/>
      <c r="F165" s="98"/>
      <c r="G165" s="98"/>
      <c r="H165" s="98"/>
      <c r="I165" s="36"/>
      <c r="J165" s="36"/>
      <c r="K165" s="36"/>
      <c r="L165" s="36"/>
      <c r="M165" s="36"/>
      <c r="N165" s="36"/>
      <c r="O165" s="36"/>
      <c r="P165" s="98"/>
      <c r="Q165" s="98"/>
      <c r="R165" s="98"/>
      <c r="S165" s="98"/>
      <c r="T165" s="98"/>
      <c r="U165" s="98"/>
      <c r="V165" s="98"/>
      <c r="W165" s="98"/>
      <c r="X165" s="98"/>
      <c r="Y165" s="98"/>
      <c r="Z165" s="98"/>
    </row>
    <row r="166" spans="1:26" ht="12.75" customHeight="1">
      <c r="A166" s="37"/>
      <c r="B166" s="37"/>
      <c r="C166" s="36"/>
      <c r="D166" s="98"/>
      <c r="E166" s="98"/>
      <c r="F166" s="98"/>
      <c r="G166" s="98"/>
      <c r="H166" s="98"/>
      <c r="I166" s="36"/>
      <c r="J166" s="36"/>
      <c r="K166" s="36"/>
      <c r="L166" s="36"/>
      <c r="M166" s="36"/>
      <c r="N166" s="36"/>
      <c r="O166" s="36"/>
      <c r="P166" s="98"/>
      <c r="Q166" s="98"/>
      <c r="R166" s="98"/>
      <c r="S166" s="98"/>
      <c r="T166" s="98"/>
      <c r="U166" s="98"/>
      <c r="V166" s="98"/>
      <c r="W166" s="98"/>
      <c r="X166" s="98"/>
      <c r="Y166" s="98"/>
      <c r="Z166" s="98"/>
    </row>
    <row r="167" spans="1:26" ht="12.75" customHeight="1">
      <c r="A167" s="37"/>
      <c r="B167" s="37"/>
      <c r="C167" s="36"/>
      <c r="D167" s="98"/>
      <c r="E167" s="98"/>
      <c r="F167" s="98"/>
      <c r="G167" s="98"/>
      <c r="H167" s="98"/>
      <c r="I167" s="36"/>
      <c r="J167" s="36"/>
      <c r="K167" s="36"/>
      <c r="L167" s="36"/>
      <c r="M167" s="36"/>
      <c r="N167" s="36"/>
      <c r="O167" s="36"/>
      <c r="P167" s="98"/>
      <c r="Q167" s="98"/>
      <c r="R167" s="98"/>
      <c r="S167" s="98"/>
      <c r="T167" s="98"/>
      <c r="U167" s="98"/>
      <c r="V167" s="98"/>
      <c r="W167" s="98"/>
      <c r="X167" s="98"/>
      <c r="Y167" s="98"/>
      <c r="Z167" s="98"/>
    </row>
    <row r="168" spans="1:26" ht="12.75" customHeight="1">
      <c r="A168" s="37"/>
      <c r="B168" s="37"/>
      <c r="C168" s="36"/>
      <c r="D168" s="98"/>
      <c r="E168" s="98"/>
      <c r="F168" s="98"/>
      <c r="G168" s="98"/>
      <c r="H168" s="98"/>
      <c r="I168" s="36"/>
      <c r="J168" s="36"/>
      <c r="K168" s="36"/>
      <c r="L168" s="36"/>
      <c r="M168" s="36"/>
      <c r="N168" s="36"/>
      <c r="O168" s="36"/>
      <c r="P168" s="98"/>
      <c r="Q168" s="98"/>
      <c r="R168" s="98"/>
      <c r="S168" s="98"/>
      <c r="T168" s="98"/>
      <c r="U168" s="98"/>
      <c r="V168" s="98"/>
      <c r="W168" s="98"/>
      <c r="X168" s="98"/>
      <c r="Y168" s="98"/>
      <c r="Z168" s="98"/>
    </row>
    <row r="169" spans="1:26" ht="12.75" customHeight="1">
      <c r="A169" s="37"/>
      <c r="B169" s="37"/>
      <c r="C169" s="36"/>
      <c r="D169" s="98"/>
      <c r="E169" s="98"/>
      <c r="F169" s="98"/>
      <c r="G169" s="98"/>
      <c r="H169" s="98"/>
      <c r="I169" s="36"/>
      <c r="J169" s="36"/>
      <c r="K169" s="36"/>
      <c r="L169" s="36"/>
      <c r="M169" s="36"/>
      <c r="N169" s="36"/>
      <c r="O169" s="36"/>
      <c r="P169" s="98"/>
      <c r="Q169" s="98"/>
      <c r="R169" s="98"/>
      <c r="S169" s="98"/>
      <c r="T169" s="98"/>
      <c r="U169" s="98"/>
      <c r="V169" s="98"/>
      <c r="W169" s="98"/>
      <c r="X169" s="98"/>
      <c r="Y169" s="98"/>
      <c r="Z169" s="98"/>
    </row>
    <row r="170" spans="1:26" ht="12.75" customHeight="1">
      <c r="A170" s="37"/>
      <c r="B170" s="37"/>
      <c r="C170" s="36"/>
      <c r="D170" s="98"/>
      <c r="E170" s="98"/>
      <c r="F170" s="98"/>
      <c r="G170" s="98"/>
      <c r="H170" s="98"/>
      <c r="I170" s="36"/>
      <c r="J170" s="36"/>
      <c r="K170" s="36"/>
      <c r="L170" s="36"/>
      <c r="M170" s="36"/>
      <c r="N170" s="36"/>
      <c r="O170" s="36"/>
      <c r="P170" s="98"/>
      <c r="Q170" s="98"/>
      <c r="R170" s="98"/>
      <c r="S170" s="98"/>
      <c r="T170" s="98"/>
      <c r="U170" s="98"/>
      <c r="V170" s="98"/>
      <c r="W170" s="98"/>
      <c r="X170" s="98"/>
      <c r="Y170" s="98"/>
      <c r="Z170" s="98"/>
    </row>
    <row r="171" spans="1:26" ht="12.75" customHeight="1">
      <c r="A171" s="37"/>
      <c r="B171" s="37"/>
      <c r="C171" s="36"/>
      <c r="D171" s="98"/>
      <c r="E171" s="98"/>
      <c r="F171" s="98"/>
      <c r="G171" s="98"/>
      <c r="H171" s="98"/>
      <c r="I171" s="36"/>
      <c r="J171" s="36"/>
      <c r="K171" s="36"/>
      <c r="L171" s="36"/>
      <c r="M171" s="36"/>
      <c r="N171" s="36"/>
      <c r="O171" s="36"/>
      <c r="P171" s="98"/>
      <c r="Q171" s="98"/>
      <c r="R171" s="98"/>
      <c r="S171" s="98"/>
      <c r="T171" s="98"/>
      <c r="U171" s="98"/>
      <c r="V171" s="98"/>
      <c r="W171" s="98"/>
      <c r="X171" s="98"/>
      <c r="Y171" s="98"/>
      <c r="Z171" s="98"/>
    </row>
    <row r="172" spans="1:26" ht="12.75" customHeight="1">
      <c r="A172" s="36"/>
      <c r="B172" s="36"/>
      <c r="C172" s="36"/>
      <c r="D172" s="98"/>
      <c r="E172" s="98"/>
      <c r="F172" s="98"/>
      <c r="G172" s="98"/>
      <c r="H172" s="98"/>
      <c r="I172" s="36"/>
      <c r="J172" s="36"/>
      <c r="K172" s="36"/>
      <c r="L172" s="36"/>
      <c r="M172" s="36"/>
      <c r="N172" s="36"/>
      <c r="O172" s="36"/>
      <c r="P172" s="98"/>
      <c r="Q172" s="98"/>
      <c r="R172" s="98"/>
      <c r="S172" s="98"/>
      <c r="T172" s="98"/>
      <c r="U172" s="98"/>
      <c r="V172" s="98"/>
      <c r="W172" s="98"/>
      <c r="X172" s="98"/>
      <c r="Y172" s="98"/>
      <c r="Z172" s="98"/>
    </row>
    <row r="173" spans="1:26" ht="12.75" customHeight="1">
      <c r="A173" s="36"/>
      <c r="B173" s="36"/>
      <c r="C173" s="36"/>
      <c r="D173" s="98"/>
      <c r="E173" s="98"/>
      <c r="F173" s="98"/>
      <c r="G173" s="98"/>
      <c r="H173" s="98"/>
      <c r="I173" s="36"/>
      <c r="J173" s="36"/>
      <c r="K173" s="36"/>
      <c r="L173" s="36"/>
      <c r="M173" s="36"/>
      <c r="N173" s="36"/>
      <c r="O173" s="36"/>
      <c r="P173" s="98"/>
      <c r="Q173" s="98"/>
      <c r="R173" s="98"/>
      <c r="S173" s="98"/>
      <c r="T173" s="98"/>
      <c r="U173" s="98"/>
      <c r="V173" s="98"/>
      <c r="W173" s="98"/>
      <c r="X173" s="98"/>
      <c r="Y173" s="98"/>
      <c r="Z173" s="98"/>
    </row>
    <row r="174" spans="1:26" ht="12.75" customHeight="1">
      <c r="A174" s="36"/>
      <c r="B174" s="36"/>
      <c r="C174" s="36"/>
      <c r="D174" s="98"/>
      <c r="E174" s="98"/>
      <c r="F174" s="98"/>
      <c r="G174" s="98"/>
      <c r="H174" s="98"/>
      <c r="I174" s="36"/>
      <c r="J174" s="36"/>
      <c r="K174" s="36"/>
      <c r="L174" s="36"/>
      <c r="M174" s="36"/>
      <c r="N174" s="36"/>
      <c r="O174" s="36"/>
      <c r="P174" s="98"/>
      <c r="Q174" s="98"/>
      <c r="R174" s="98"/>
      <c r="S174" s="98"/>
      <c r="T174" s="98"/>
      <c r="U174" s="98"/>
      <c r="V174" s="98"/>
      <c r="W174" s="98"/>
      <c r="X174" s="98"/>
      <c r="Y174" s="98"/>
      <c r="Z174" s="98"/>
    </row>
    <row r="175" spans="1:26" ht="12.75" customHeight="1">
      <c r="A175" s="36"/>
      <c r="B175" s="36"/>
      <c r="C175" s="36"/>
      <c r="D175" s="98"/>
      <c r="E175" s="98"/>
      <c r="F175" s="98"/>
      <c r="G175" s="98"/>
      <c r="H175" s="98"/>
      <c r="I175" s="36"/>
      <c r="J175" s="36"/>
      <c r="K175" s="36"/>
      <c r="L175" s="36"/>
      <c r="M175" s="36"/>
      <c r="N175" s="36"/>
      <c r="O175" s="36"/>
      <c r="P175" s="98"/>
      <c r="Q175" s="98"/>
      <c r="R175" s="98"/>
      <c r="S175" s="98"/>
      <c r="T175" s="98"/>
      <c r="U175" s="98"/>
      <c r="V175" s="98"/>
      <c r="W175" s="98"/>
      <c r="X175" s="98"/>
      <c r="Y175" s="98"/>
      <c r="Z175" s="98"/>
    </row>
    <row r="176" spans="1:26" ht="12.75" customHeight="1">
      <c r="A176" s="36"/>
      <c r="B176" s="36"/>
      <c r="C176" s="36"/>
      <c r="D176" s="98"/>
      <c r="E176" s="98"/>
      <c r="F176" s="98"/>
      <c r="G176" s="98"/>
      <c r="H176" s="98"/>
      <c r="I176" s="36"/>
      <c r="J176" s="36"/>
      <c r="K176" s="36"/>
      <c r="L176" s="36"/>
      <c r="M176" s="36"/>
      <c r="N176" s="36"/>
      <c r="O176" s="36"/>
      <c r="P176" s="98"/>
      <c r="Q176" s="98"/>
      <c r="R176" s="98"/>
      <c r="S176" s="98"/>
      <c r="T176" s="98"/>
      <c r="U176" s="98"/>
      <c r="V176" s="98"/>
      <c r="W176" s="98"/>
      <c r="X176" s="98"/>
      <c r="Y176" s="98"/>
      <c r="Z176" s="98"/>
    </row>
    <row r="177" spans="1:26" ht="12.75" customHeight="1">
      <c r="A177" s="36"/>
      <c r="B177" s="36"/>
      <c r="C177" s="36"/>
      <c r="D177" s="98"/>
      <c r="E177" s="98"/>
      <c r="F177" s="98"/>
      <c r="G177" s="98"/>
      <c r="H177" s="98"/>
      <c r="I177" s="36"/>
      <c r="J177" s="36"/>
      <c r="K177" s="36"/>
      <c r="L177" s="36"/>
      <c r="M177" s="36"/>
      <c r="N177" s="36"/>
      <c r="O177" s="36"/>
      <c r="P177" s="98"/>
      <c r="Q177" s="98"/>
      <c r="R177" s="98"/>
      <c r="S177" s="98"/>
      <c r="T177" s="98"/>
      <c r="U177" s="98"/>
      <c r="V177" s="98"/>
      <c r="W177" s="98"/>
      <c r="X177" s="98"/>
      <c r="Y177" s="98"/>
      <c r="Z177" s="98"/>
    </row>
    <row r="178" spans="1:26" ht="12.75" customHeight="1">
      <c r="A178" s="36"/>
      <c r="B178" s="36"/>
      <c r="C178" s="36"/>
      <c r="D178" s="98"/>
      <c r="E178" s="98"/>
      <c r="F178" s="98"/>
      <c r="G178" s="98"/>
      <c r="H178" s="98"/>
      <c r="I178" s="36"/>
      <c r="J178" s="36"/>
      <c r="K178" s="36"/>
      <c r="L178" s="36"/>
      <c r="M178" s="36"/>
      <c r="N178" s="36"/>
      <c r="O178" s="36"/>
      <c r="P178" s="98"/>
      <c r="Q178" s="98"/>
      <c r="R178" s="98"/>
      <c r="S178" s="98"/>
      <c r="T178" s="98"/>
      <c r="U178" s="98"/>
      <c r="V178" s="98"/>
      <c r="W178" s="98"/>
      <c r="X178" s="98"/>
      <c r="Y178" s="98"/>
      <c r="Z178" s="98"/>
    </row>
    <row r="179" spans="1:26" ht="12.75" customHeight="1">
      <c r="A179" s="36"/>
      <c r="B179" s="36"/>
      <c r="C179" s="36"/>
      <c r="D179" s="98"/>
      <c r="E179" s="98"/>
      <c r="F179" s="98"/>
      <c r="G179" s="98"/>
      <c r="H179" s="98"/>
      <c r="I179" s="36"/>
      <c r="J179" s="36"/>
      <c r="K179" s="36"/>
      <c r="L179" s="36"/>
      <c r="M179" s="36"/>
      <c r="N179" s="36"/>
      <c r="O179" s="36"/>
      <c r="P179" s="98"/>
      <c r="Q179" s="98"/>
      <c r="R179" s="98"/>
      <c r="S179" s="98"/>
      <c r="T179" s="98"/>
      <c r="U179" s="98"/>
      <c r="V179" s="98"/>
      <c r="W179" s="98"/>
      <c r="X179" s="98"/>
      <c r="Y179" s="98"/>
      <c r="Z179" s="98"/>
    </row>
    <row r="180" spans="1:26" ht="12.75" customHeight="1">
      <c r="A180" s="36"/>
      <c r="B180" s="36"/>
      <c r="C180" s="36"/>
      <c r="D180" s="98"/>
      <c r="E180" s="98"/>
      <c r="F180" s="98"/>
      <c r="G180" s="98"/>
      <c r="H180" s="98"/>
      <c r="I180" s="36"/>
      <c r="J180" s="36"/>
      <c r="K180" s="36"/>
      <c r="L180" s="36"/>
      <c r="M180" s="36"/>
      <c r="N180" s="36"/>
      <c r="O180" s="36"/>
      <c r="P180" s="98"/>
      <c r="Q180" s="98"/>
      <c r="R180" s="98"/>
      <c r="S180" s="98"/>
      <c r="T180" s="98"/>
      <c r="U180" s="98"/>
      <c r="V180" s="98"/>
      <c r="W180" s="98"/>
      <c r="X180" s="98"/>
      <c r="Y180" s="98"/>
      <c r="Z180" s="98"/>
    </row>
    <row r="181" spans="1:26" ht="12.75" customHeight="1">
      <c r="A181" s="36"/>
      <c r="B181" s="36"/>
      <c r="C181" s="36"/>
      <c r="D181" s="98"/>
      <c r="E181" s="98"/>
      <c r="F181" s="98"/>
      <c r="G181" s="98"/>
      <c r="H181" s="98"/>
      <c r="I181" s="36"/>
      <c r="J181" s="36"/>
      <c r="K181" s="36"/>
      <c r="L181" s="36"/>
      <c r="M181" s="36"/>
      <c r="N181" s="36"/>
      <c r="O181" s="36"/>
      <c r="P181" s="98"/>
      <c r="Q181" s="98"/>
      <c r="R181" s="98"/>
      <c r="S181" s="98"/>
      <c r="T181" s="98"/>
      <c r="U181" s="98"/>
      <c r="V181" s="98"/>
      <c r="W181" s="98"/>
      <c r="X181" s="98"/>
      <c r="Y181" s="98"/>
      <c r="Z181" s="98"/>
    </row>
    <row r="182" spans="1:26" ht="12.75" customHeight="1">
      <c r="A182" s="36"/>
      <c r="B182" s="36"/>
      <c r="C182" s="36"/>
      <c r="D182" s="98"/>
      <c r="E182" s="98"/>
      <c r="F182" s="98"/>
      <c r="G182" s="98"/>
      <c r="H182" s="98"/>
      <c r="I182" s="36"/>
      <c r="J182" s="36"/>
      <c r="K182" s="36"/>
      <c r="L182" s="36"/>
      <c r="M182" s="36"/>
      <c r="N182" s="36"/>
      <c r="O182" s="36"/>
      <c r="P182" s="98"/>
      <c r="Q182" s="98"/>
      <c r="R182" s="98"/>
      <c r="S182" s="98"/>
      <c r="T182" s="98"/>
      <c r="U182" s="98"/>
      <c r="V182" s="98"/>
      <c r="W182" s="98"/>
      <c r="X182" s="98"/>
      <c r="Y182" s="98"/>
      <c r="Z182" s="98"/>
    </row>
    <row r="183" spans="1:26" ht="12.75" customHeight="1">
      <c r="A183" s="36"/>
      <c r="B183" s="36"/>
      <c r="C183" s="36"/>
      <c r="D183" s="98"/>
      <c r="E183" s="98"/>
      <c r="F183" s="98"/>
      <c r="G183" s="98"/>
      <c r="H183" s="98"/>
      <c r="I183" s="36"/>
      <c r="J183" s="36"/>
      <c r="K183" s="36"/>
      <c r="L183" s="36"/>
      <c r="M183" s="36"/>
      <c r="N183" s="36"/>
      <c r="O183" s="36"/>
      <c r="P183" s="98"/>
      <c r="Q183" s="98"/>
      <c r="R183" s="98"/>
      <c r="S183" s="98"/>
      <c r="T183" s="98"/>
      <c r="U183" s="98"/>
      <c r="V183" s="98"/>
      <c r="W183" s="98"/>
      <c r="X183" s="98"/>
      <c r="Y183" s="98"/>
      <c r="Z183" s="98"/>
    </row>
    <row r="184" spans="1:26" ht="12.75" customHeight="1">
      <c r="A184" s="36"/>
      <c r="B184" s="36"/>
      <c r="C184" s="36"/>
      <c r="D184" s="98"/>
      <c r="E184" s="98"/>
      <c r="F184" s="98"/>
      <c r="G184" s="98"/>
      <c r="H184" s="98"/>
      <c r="I184" s="36"/>
      <c r="J184" s="36"/>
      <c r="K184" s="36"/>
      <c r="L184" s="36"/>
      <c r="M184" s="36"/>
      <c r="N184" s="36"/>
      <c r="O184" s="36"/>
      <c r="P184" s="98"/>
      <c r="Q184" s="98"/>
      <c r="R184" s="98"/>
      <c r="S184" s="98"/>
      <c r="T184" s="98"/>
      <c r="U184" s="98"/>
      <c r="V184" s="98"/>
      <c r="W184" s="98"/>
      <c r="X184" s="98"/>
      <c r="Y184" s="98"/>
      <c r="Z184" s="98"/>
    </row>
    <row r="185" spans="1:26" ht="12.75" customHeight="1">
      <c r="A185" s="36"/>
      <c r="B185" s="36"/>
      <c r="C185" s="36"/>
      <c r="D185" s="98"/>
      <c r="E185" s="98"/>
      <c r="F185" s="98"/>
      <c r="G185" s="98"/>
      <c r="H185" s="98"/>
      <c r="I185" s="36"/>
      <c r="J185" s="36"/>
      <c r="K185" s="36"/>
      <c r="L185" s="36"/>
      <c r="M185" s="36"/>
      <c r="N185" s="36"/>
      <c r="O185" s="36"/>
      <c r="P185" s="98"/>
      <c r="Q185" s="98"/>
      <c r="R185" s="98"/>
      <c r="S185" s="98"/>
      <c r="T185" s="98"/>
      <c r="U185" s="98"/>
      <c r="V185" s="98"/>
      <c r="W185" s="98"/>
      <c r="X185" s="98"/>
      <c r="Y185" s="98"/>
      <c r="Z185" s="98"/>
    </row>
    <row r="186" spans="1:26" ht="12.75" customHeight="1">
      <c r="A186" s="36"/>
      <c r="B186" s="36"/>
      <c r="C186" s="36"/>
      <c r="D186" s="98"/>
      <c r="E186" s="98"/>
      <c r="F186" s="98"/>
      <c r="G186" s="98"/>
      <c r="H186" s="98"/>
      <c r="I186" s="36"/>
      <c r="J186" s="36"/>
      <c r="K186" s="36"/>
      <c r="L186" s="36"/>
      <c r="M186" s="36"/>
      <c r="N186" s="36"/>
      <c r="O186" s="36"/>
      <c r="P186" s="98"/>
      <c r="Q186" s="98"/>
      <c r="R186" s="98"/>
      <c r="S186" s="98"/>
      <c r="T186" s="98"/>
      <c r="U186" s="98"/>
      <c r="V186" s="98"/>
      <c r="W186" s="98"/>
      <c r="X186" s="98"/>
      <c r="Y186" s="98"/>
      <c r="Z186" s="98"/>
    </row>
    <row r="187" spans="1:26" ht="12.75" customHeight="1">
      <c r="A187" s="36"/>
      <c r="B187" s="36"/>
      <c r="C187" s="36"/>
      <c r="D187" s="98"/>
      <c r="E187" s="98"/>
      <c r="F187" s="98"/>
      <c r="G187" s="98"/>
      <c r="H187" s="98"/>
      <c r="I187" s="36"/>
      <c r="J187" s="36"/>
      <c r="K187" s="36"/>
      <c r="L187" s="36"/>
      <c r="M187" s="36"/>
      <c r="N187" s="36"/>
      <c r="O187" s="36"/>
      <c r="P187" s="98"/>
      <c r="Q187" s="98"/>
      <c r="R187" s="98"/>
      <c r="S187" s="98"/>
      <c r="T187" s="98"/>
      <c r="U187" s="98"/>
      <c r="V187" s="98"/>
      <c r="W187" s="98"/>
      <c r="X187" s="98"/>
      <c r="Y187" s="98"/>
      <c r="Z187" s="98"/>
    </row>
    <row r="188" spans="1:26" ht="12.75" customHeight="1">
      <c r="A188" s="36"/>
      <c r="B188" s="36"/>
      <c r="C188" s="36"/>
      <c r="D188" s="98"/>
      <c r="E188" s="98"/>
      <c r="F188" s="98"/>
      <c r="G188" s="98"/>
      <c r="H188" s="98"/>
      <c r="I188" s="36"/>
      <c r="J188" s="36"/>
      <c r="K188" s="36"/>
      <c r="L188" s="36"/>
      <c r="M188" s="36"/>
      <c r="N188" s="36"/>
      <c r="O188" s="36"/>
      <c r="P188" s="98"/>
      <c r="Q188" s="98"/>
      <c r="R188" s="98"/>
      <c r="S188" s="98"/>
      <c r="T188" s="98"/>
      <c r="U188" s="98"/>
      <c r="V188" s="98"/>
      <c r="W188" s="98"/>
      <c r="X188" s="98"/>
      <c r="Y188" s="98"/>
      <c r="Z188" s="98"/>
    </row>
    <row r="189" spans="1:26" ht="12.75" customHeight="1">
      <c r="A189" s="36"/>
      <c r="B189" s="36"/>
      <c r="C189" s="36"/>
      <c r="D189" s="98"/>
      <c r="E189" s="98"/>
      <c r="F189" s="98"/>
      <c r="G189" s="98"/>
      <c r="H189" s="98"/>
      <c r="I189" s="36"/>
      <c r="J189" s="36"/>
      <c r="K189" s="36"/>
      <c r="L189" s="36"/>
      <c r="M189" s="36"/>
      <c r="N189" s="36"/>
      <c r="O189" s="36"/>
      <c r="P189" s="98"/>
      <c r="Q189" s="98"/>
      <c r="R189" s="98"/>
      <c r="S189" s="98"/>
      <c r="T189" s="98"/>
      <c r="U189" s="98"/>
      <c r="V189" s="98"/>
      <c r="W189" s="98"/>
      <c r="X189" s="98"/>
      <c r="Y189" s="98"/>
      <c r="Z189" s="98"/>
    </row>
    <row r="190" spans="1:26" ht="12.75" customHeight="1">
      <c r="A190" s="36"/>
      <c r="B190" s="36"/>
      <c r="C190" s="36"/>
      <c r="D190" s="98"/>
      <c r="E190" s="98"/>
      <c r="F190" s="98"/>
      <c r="G190" s="98"/>
      <c r="H190" s="98"/>
      <c r="I190" s="36"/>
      <c r="J190" s="36"/>
      <c r="K190" s="36"/>
      <c r="L190" s="36"/>
      <c r="M190" s="36"/>
      <c r="N190" s="36"/>
      <c r="O190" s="36"/>
      <c r="P190" s="98"/>
      <c r="Q190" s="98"/>
      <c r="R190" s="98"/>
      <c r="S190" s="98"/>
      <c r="T190" s="98"/>
      <c r="U190" s="98"/>
      <c r="V190" s="98"/>
      <c r="W190" s="98"/>
      <c r="X190" s="98"/>
      <c r="Y190" s="98"/>
      <c r="Z190" s="98"/>
    </row>
    <row r="191" spans="1:26" ht="12.75" customHeight="1">
      <c r="A191" s="36"/>
      <c r="B191" s="36"/>
      <c r="C191" s="36"/>
      <c r="D191" s="98"/>
      <c r="E191" s="98"/>
      <c r="F191" s="98"/>
      <c r="G191" s="98"/>
      <c r="H191" s="98"/>
      <c r="I191" s="36"/>
      <c r="J191" s="36"/>
      <c r="K191" s="36"/>
      <c r="L191" s="36"/>
      <c r="M191" s="36"/>
      <c r="N191" s="36"/>
      <c r="O191" s="36"/>
      <c r="P191" s="98"/>
      <c r="Q191" s="98"/>
      <c r="R191" s="98"/>
      <c r="S191" s="98"/>
      <c r="T191" s="98"/>
      <c r="U191" s="98"/>
      <c r="V191" s="98"/>
      <c r="W191" s="98"/>
      <c r="X191" s="98"/>
      <c r="Y191" s="98"/>
      <c r="Z191" s="98"/>
    </row>
    <row r="192" spans="1:26" ht="12.75" customHeight="1">
      <c r="A192" s="36"/>
      <c r="B192" s="36"/>
      <c r="C192" s="36"/>
      <c r="D192" s="98"/>
      <c r="E192" s="98"/>
      <c r="F192" s="98"/>
      <c r="G192" s="98"/>
      <c r="H192" s="98"/>
      <c r="I192" s="36"/>
      <c r="J192" s="36"/>
      <c r="K192" s="36"/>
      <c r="L192" s="36"/>
      <c r="M192" s="36"/>
      <c r="N192" s="36"/>
      <c r="O192" s="36"/>
      <c r="P192" s="98"/>
      <c r="Q192" s="98"/>
      <c r="R192" s="98"/>
      <c r="S192" s="98"/>
      <c r="T192" s="98"/>
      <c r="U192" s="98"/>
      <c r="V192" s="98"/>
      <c r="W192" s="98"/>
      <c r="X192" s="98"/>
      <c r="Y192" s="98"/>
      <c r="Z192" s="98"/>
    </row>
    <row r="193" spans="1:26" ht="12.75" customHeight="1">
      <c r="A193" s="36"/>
      <c r="B193" s="36"/>
      <c r="C193" s="36"/>
      <c r="D193" s="98"/>
      <c r="E193" s="98"/>
      <c r="F193" s="98"/>
      <c r="G193" s="98"/>
      <c r="H193" s="98"/>
      <c r="I193" s="36"/>
      <c r="J193" s="36"/>
      <c r="K193" s="36"/>
      <c r="L193" s="36"/>
      <c r="M193" s="36"/>
      <c r="N193" s="36"/>
      <c r="O193" s="36"/>
      <c r="P193" s="98"/>
      <c r="Q193" s="98"/>
      <c r="R193" s="98"/>
      <c r="S193" s="98"/>
      <c r="T193" s="98"/>
      <c r="U193" s="98"/>
      <c r="V193" s="98"/>
      <c r="W193" s="98"/>
      <c r="X193" s="98"/>
      <c r="Y193" s="98"/>
      <c r="Z193" s="98"/>
    </row>
    <row r="194" spans="1:26" ht="12.75" customHeight="1">
      <c r="A194" s="36"/>
      <c r="B194" s="36"/>
      <c r="C194" s="36"/>
      <c r="D194" s="98"/>
      <c r="E194" s="98"/>
      <c r="F194" s="98"/>
      <c r="G194" s="98"/>
      <c r="H194" s="98"/>
      <c r="I194" s="36"/>
      <c r="J194" s="36"/>
      <c r="K194" s="36"/>
      <c r="L194" s="36"/>
      <c r="M194" s="36"/>
      <c r="N194" s="36"/>
      <c r="O194" s="36"/>
      <c r="P194" s="98"/>
      <c r="Q194" s="98"/>
      <c r="R194" s="98"/>
      <c r="S194" s="98"/>
      <c r="T194" s="98"/>
      <c r="U194" s="98"/>
      <c r="V194" s="98"/>
      <c r="W194" s="98"/>
      <c r="X194" s="98"/>
      <c r="Y194" s="98"/>
      <c r="Z194" s="98"/>
    </row>
    <row r="195" spans="1:26" ht="12.75" customHeight="1">
      <c r="A195" s="36"/>
      <c r="B195" s="36"/>
      <c r="C195" s="36"/>
      <c r="D195" s="98"/>
      <c r="E195" s="98"/>
      <c r="F195" s="98"/>
      <c r="G195" s="98"/>
      <c r="H195" s="98"/>
      <c r="I195" s="36"/>
      <c r="J195" s="36"/>
      <c r="K195" s="36"/>
      <c r="L195" s="36"/>
      <c r="M195" s="36"/>
      <c r="N195" s="36"/>
      <c r="O195" s="36"/>
      <c r="P195" s="98"/>
      <c r="Q195" s="98"/>
      <c r="R195" s="98"/>
      <c r="S195" s="98"/>
      <c r="T195" s="98"/>
      <c r="U195" s="98"/>
      <c r="V195" s="98"/>
      <c r="W195" s="98"/>
      <c r="X195" s="98"/>
      <c r="Y195" s="98"/>
      <c r="Z195" s="98"/>
    </row>
    <row r="196" spans="1:26" ht="12.75" customHeight="1">
      <c r="A196" s="36"/>
      <c r="B196" s="36"/>
      <c r="C196" s="36"/>
      <c r="D196" s="98"/>
      <c r="E196" s="98"/>
      <c r="F196" s="98"/>
      <c r="G196" s="98"/>
      <c r="H196" s="98"/>
      <c r="I196" s="36"/>
      <c r="J196" s="36"/>
      <c r="K196" s="36"/>
      <c r="L196" s="36"/>
      <c r="M196" s="36"/>
      <c r="N196" s="36"/>
      <c r="O196" s="36"/>
      <c r="P196" s="98"/>
      <c r="Q196" s="98"/>
      <c r="R196" s="98"/>
      <c r="S196" s="98"/>
      <c r="T196" s="98"/>
      <c r="U196" s="98"/>
      <c r="V196" s="98"/>
      <c r="W196" s="98"/>
      <c r="X196" s="98"/>
      <c r="Y196" s="98"/>
      <c r="Z196" s="98"/>
    </row>
    <row r="197" spans="1:26" ht="12.75" customHeight="1">
      <c r="A197" s="36"/>
      <c r="B197" s="36"/>
      <c r="C197" s="36"/>
      <c r="D197" s="98"/>
      <c r="E197" s="98"/>
      <c r="F197" s="98"/>
      <c r="G197" s="98"/>
      <c r="H197" s="98"/>
      <c r="I197" s="36"/>
      <c r="J197" s="36"/>
      <c r="K197" s="36"/>
      <c r="L197" s="36"/>
      <c r="M197" s="36"/>
      <c r="N197" s="36"/>
      <c r="O197" s="36"/>
      <c r="P197" s="98"/>
      <c r="Q197" s="98"/>
      <c r="R197" s="98"/>
      <c r="S197" s="98"/>
      <c r="T197" s="98"/>
      <c r="U197" s="98"/>
      <c r="V197" s="98"/>
      <c r="W197" s="98"/>
      <c r="X197" s="98"/>
      <c r="Y197" s="98"/>
      <c r="Z197" s="98"/>
    </row>
    <row r="198" spans="1:26" ht="12.75" customHeight="1">
      <c r="A198" s="36"/>
      <c r="B198" s="36"/>
      <c r="C198" s="36"/>
      <c r="D198" s="98"/>
      <c r="E198" s="98"/>
      <c r="F198" s="98"/>
      <c r="G198" s="98"/>
      <c r="H198" s="98"/>
      <c r="I198" s="36"/>
      <c r="J198" s="36"/>
      <c r="K198" s="36"/>
      <c r="L198" s="36"/>
      <c r="M198" s="36"/>
      <c r="N198" s="36"/>
      <c r="O198" s="36"/>
      <c r="P198" s="98"/>
      <c r="Q198" s="98"/>
      <c r="R198" s="98"/>
      <c r="S198" s="98"/>
      <c r="T198" s="98"/>
      <c r="U198" s="98"/>
      <c r="V198" s="98"/>
      <c r="W198" s="98"/>
      <c r="X198" s="98"/>
      <c r="Y198" s="98"/>
      <c r="Z198" s="98"/>
    </row>
    <row r="199" spans="1:26" ht="12.75" customHeight="1">
      <c r="A199" s="36"/>
      <c r="B199" s="36"/>
      <c r="C199" s="36"/>
      <c r="D199" s="98"/>
      <c r="E199" s="98"/>
      <c r="F199" s="98"/>
      <c r="G199" s="98"/>
      <c r="H199" s="98"/>
      <c r="I199" s="36"/>
      <c r="J199" s="36"/>
      <c r="K199" s="36"/>
      <c r="L199" s="36"/>
      <c r="M199" s="36"/>
      <c r="N199" s="36"/>
      <c r="O199" s="36"/>
      <c r="P199" s="36"/>
      <c r="Q199" s="36"/>
      <c r="R199" s="36"/>
      <c r="S199" s="36"/>
      <c r="T199" s="36"/>
      <c r="U199" s="36"/>
      <c r="V199" s="36"/>
      <c r="W199" s="36"/>
      <c r="X199" s="36"/>
      <c r="Y199" s="36"/>
      <c r="Z199" s="36"/>
    </row>
    <row r="200" spans="1:26" ht="12.75" hidden="1" customHeight="1">
      <c r="A200" s="181" t="s">
        <v>19</v>
      </c>
      <c r="B200" s="181" t="str">
        <f>IF($D$7="МУЖЧИНЫ И ЖЕНЩИНЫ","МУЖЧИНЫ",IF($D$7="ДО 19 ЛЕТ","ЮНИОРЫ","ЮНОШИ"))</f>
        <v>ЮНОШИ</v>
      </c>
      <c r="C200" s="181" t="s">
        <v>62</v>
      </c>
      <c r="D200" s="181" t="s">
        <v>63</v>
      </c>
      <c r="E200" s="98"/>
      <c r="F200" s="98"/>
      <c r="G200" s="98"/>
      <c r="H200" s="98"/>
      <c r="I200" s="98"/>
      <c r="J200" s="36"/>
      <c r="K200" s="36"/>
      <c r="L200" s="36"/>
      <c r="M200" s="36"/>
      <c r="N200" s="36"/>
      <c r="O200" s="36"/>
      <c r="P200" s="36"/>
      <c r="Q200" s="36"/>
      <c r="R200" s="36"/>
      <c r="S200" s="36"/>
      <c r="T200" s="36"/>
      <c r="U200" s="36"/>
      <c r="V200" s="36"/>
      <c r="W200" s="36"/>
      <c r="X200" s="36"/>
      <c r="Y200" s="36"/>
      <c r="Z200" s="36"/>
    </row>
    <row r="201" spans="1:26" ht="12.75" hidden="1" customHeight="1">
      <c r="A201" s="181" t="s">
        <v>251</v>
      </c>
      <c r="B201" s="181" t="str">
        <f>IF($D$7="МУЖЧИНЫ И ЖЕНЩИНЫ","ЖЕНЩИНЫ",IF($D$7="ДО 19 ЛЕТ","ЮНИОРКИ","ДЕВУШКИ"))</f>
        <v>ДЕВУШКИ</v>
      </c>
      <c r="C201" s="181" t="s">
        <v>66</v>
      </c>
      <c r="D201" s="181" t="s">
        <v>67</v>
      </c>
      <c r="E201" s="98"/>
      <c r="F201" s="98"/>
      <c r="G201" s="98"/>
      <c r="H201" s="98"/>
      <c r="I201" s="98"/>
      <c r="J201" s="36"/>
      <c r="K201" s="36"/>
      <c r="L201" s="36"/>
      <c r="M201" s="36"/>
      <c r="N201" s="36"/>
      <c r="O201" s="36"/>
      <c r="P201" s="36"/>
      <c r="Q201" s="36"/>
      <c r="R201" s="36"/>
      <c r="S201" s="36"/>
      <c r="T201" s="36"/>
      <c r="U201" s="36"/>
      <c r="V201" s="36"/>
      <c r="W201" s="36"/>
      <c r="X201" s="36"/>
      <c r="Y201" s="36"/>
      <c r="Z201" s="36"/>
    </row>
    <row r="202" spans="1:26" ht="12.75" hidden="1" customHeight="1">
      <c r="A202" s="181" t="s">
        <v>347</v>
      </c>
      <c r="B202" s="181" t="str">
        <f>IF($D$7="МУЖЧИНЫ И ЖЕНЩИНЫ","МУЖЧИНЫ И ЖЕНЩИНЫ",IF($D$7="ДО 19 ЛЕТ","ЮНИОРЫ И ЮНИОРКИ","ЮНОШИ И ДЕВУШКИ"))</f>
        <v>ЮНОШИ И ДЕВУШКИ</v>
      </c>
      <c r="C202" s="181" t="s">
        <v>70</v>
      </c>
      <c r="D202" s="181" t="s">
        <v>71</v>
      </c>
      <c r="E202" s="98"/>
      <c r="F202" s="98"/>
      <c r="G202" s="98"/>
      <c r="H202" s="98"/>
      <c r="I202" s="98"/>
      <c r="J202" s="36"/>
      <c r="K202" s="36"/>
      <c r="L202" s="36"/>
      <c r="M202" s="36"/>
      <c r="N202" s="36"/>
      <c r="O202" s="36"/>
      <c r="P202" s="36"/>
      <c r="Q202" s="36"/>
      <c r="R202" s="36"/>
      <c r="S202" s="36"/>
      <c r="T202" s="36"/>
      <c r="U202" s="36"/>
      <c r="V202" s="36"/>
      <c r="W202" s="36"/>
      <c r="X202" s="36"/>
      <c r="Y202" s="36"/>
      <c r="Z202" s="36"/>
    </row>
    <row r="203" spans="1:26" ht="12.75" hidden="1" customHeight="1">
      <c r="A203" s="181" t="s">
        <v>306</v>
      </c>
      <c r="B203" s="181"/>
      <c r="C203" s="181" t="s">
        <v>74</v>
      </c>
      <c r="D203" s="181" t="s">
        <v>75</v>
      </c>
      <c r="E203" s="98"/>
      <c r="F203" s="98"/>
      <c r="G203" s="98"/>
      <c r="H203" s="98"/>
      <c r="I203" s="98"/>
      <c r="J203" s="36"/>
      <c r="K203" s="36"/>
      <c r="L203" s="36"/>
      <c r="M203" s="36"/>
      <c r="N203" s="36"/>
      <c r="O203" s="36"/>
      <c r="P203" s="36"/>
      <c r="Q203" s="36"/>
      <c r="R203" s="36"/>
      <c r="S203" s="36"/>
      <c r="T203" s="36"/>
      <c r="U203" s="36"/>
      <c r="V203" s="36"/>
      <c r="W203" s="36"/>
      <c r="X203" s="36"/>
      <c r="Y203" s="36"/>
      <c r="Z203" s="36"/>
    </row>
    <row r="204" spans="1:26" ht="12.75" hidden="1" customHeight="1">
      <c r="A204" s="181" t="s">
        <v>348</v>
      </c>
      <c r="B204" s="181"/>
      <c r="C204" s="181" t="s">
        <v>213</v>
      </c>
      <c r="D204" s="181" t="s">
        <v>77</v>
      </c>
      <c r="E204" s="98"/>
      <c r="F204" s="98"/>
      <c r="G204" s="98"/>
      <c r="H204" s="98"/>
      <c r="I204" s="98"/>
      <c r="J204" s="36"/>
      <c r="K204" s="36"/>
      <c r="L204" s="36"/>
      <c r="M204" s="36"/>
      <c r="N204" s="36"/>
      <c r="O204" s="36"/>
      <c r="P204" s="36"/>
      <c r="Q204" s="36"/>
      <c r="R204" s="36"/>
      <c r="S204" s="36"/>
      <c r="T204" s="36"/>
      <c r="U204" s="36"/>
      <c r="V204" s="36"/>
      <c r="W204" s="36"/>
      <c r="X204" s="36"/>
      <c r="Y204" s="36"/>
      <c r="Z204" s="36"/>
    </row>
    <row r="205" spans="1:26" ht="12.75" hidden="1" customHeight="1">
      <c r="A205" s="181" t="s">
        <v>349</v>
      </c>
      <c r="B205" s="181"/>
      <c r="C205" s="181" t="s">
        <v>214</v>
      </c>
      <c r="D205" s="181"/>
      <c r="E205" s="98"/>
      <c r="F205" s="98"/>
      <c r="G205" s="98"/>
      <c r="H205" s="98"/>
      <c r="I205" s="98"/>
      <c r="J205" s="36"/>
      <c r="K205" s="36"/>
      <c r="L205" s="36"/>
      <c r="M205" s="36"/>
      <c r="N205" s="36"/>
      <c r="O205" s="36"/>
      <c r="P205" s="36"/>
      <c r="Q205" s="36"/>
      <c r="R205" s="36"/>
      <c r="S205" s="36"/>
      <c r="T205" s="36"/>
      <c r="U205" s="36"/>
      <c r="V205" s="36"/>
      <c r="W205" s="36"/>
      <c r="X205" s="36"/>
      <c r="Y205" s="36"/>
      <c r="Z205" s="36"/>
    </row>
    <row r="206" spans="1:26" ht="12.75" hidden="1" customHeight="1">
      <c r="A206" s="181"/>
      <c r="B206" s="181"/>
      <c r="C206" s="181" t="s">
        <v>350</v>
      </c>
      <c r="D206" s="181"/>
      <c r="E206" s="98"/>
      <c r="F206" s="98"/>
      <c r="G206" s="98"/>
      <c r="H206" s="98"/>
      <c r="I206" s="98"/>
      <c r="J206" s="36"/>
      <c r="K206" s="36"/>
      <c r="L206" s="36"/>
      <c r="M206" s="36"/>
      <c r="N206" s="36"/>
      <c r="O206" s="36"/>
      <c r="P206" s="36"/>
      <c r="Q206" s="36"/>
      <c r="R206" s="36"/>
      <c r="S206" s="36"/>
      <c r="T206" s="36"/>
      <c r="U206" s="36"/>
      <c r="V206" s="36"/>
      <c r="W206" s="36"/>
      <c r="X206" s="36"/>
      <c r="Y206" s="36"/>
      <c r="Z206" s="36"/>
    </row>
    <row r="207" spans="1:26" ht="12.75" customHeight="1">
      <c r="A207" s="36"/>
      <c r="B207" s="36"/>
      <c r="C207" s="36"/>
      <c r="D207" s="98"/>
      <c r="E207" s="98"/>
      <c r="F207" s="98"/>
      <c r="G207" s="98"/>
      <c r="H207" s="98"/>
      <c r="I207" s="36"/>
      <c r="J207" s="36"/>
      <c r="K207" s="36"/>
      <c r="L207" s="36"/>
      <c r="M207" s="36"/>
      <c r="N207" s="36"/>
      <c r="O207" s="36"/>
      <c r="P207" s="36"/>
      <c r="Q207" s="36"/>
      <c r="R207" s="36"/>
      <c r="S207" s="36"/>
      <c r="T207" s="36"/>
      <c r="U207" s="36"/>
      <c r="V207" s="36"/>
      <c r="W207" s="36"/>
      <c r="X207" s="36"/>
      <c r="Y207" s="36"/>
      <c r="Z207" s="36"/>
    </row>
    <row r="208" spans="1:26" ht="12.75" customHeight="1">
      <c r="A208" s="36"/>
      <c r="B208" s="36"/>
      <c r="C208" s="36"/>
      <c r="D208" s="98"/>
      <c r="E208" s="98"/>
      <c r="F208" s="98"/>
      <c r="G208" s="98"/>
      <c r="H208" s="98"/>
      <c r="I208" s="36"/>
      <c r="J208" s="36"/>
      <c r="K208" s="36"/>
      <c r="L208" s="36"/>
      <c r="M208" s="36"/>
      <c r="N208" s="36"/>
      <c r="O208" s="36"/>
      <c r="P208" s="98"/>
      <c r="Q208" s="98"/>
      <c r="R208" s="98"/>
      <c r="S208" s="98"/>
      <c r="T208" s="98"/>
      <c r="U208" s="98"/>
      <c r="V208" s="98"/>
      <c r="W208" s="98"/>
      <c r="X208" s="98"/>
      <c r="Y208" s="98"/>
      <c r="Z208" s="98"/>
    </row>
    <row r="209" spans="1:26" ht="12.75" customHeight="1">
      <c r="A209" s="36"/>
      <c r="B209" s="36"/>
      <c r="C209" s="36"/>
      <c r="D209" s="98"/>
      <c r="E209" s="98"/>
      <c r="F209" s="98"/>
      <c r="G209" s="98"/>
      <c r="H209" s="98"/>
      <c r="I209" s="36"/>
      <c r="J209" s="36"/>
      <c r="K209" s="36"/>
      <c r="L209" s="36"/>
      <c r="M209" s="36"/>
      <c r="N209" s="36"/>
      <c r="O209" s="36"/>
      <c r="P209" s="98"/>
      <c r="Q209" s="98"/>
      <c r="R209" s="98"/>
      <c r="S209" s="98"/>
      <c r="T209" s="98"/>
      <c r="U209" s="98"/>
      <c r="V209" s="98"/>
      <c r="W209" s="98"/>
      <c r="X209" s="98"/>
      <c r="Y209" s="98"/>
      <c r="Z209" s="98"/>
    </row>
    <row r="210" spans="1:26" ht="12.75" customHeight="1">
      <c r="A210" s="36"/>
      <c r="B210" s="36"/>
      <c r="C210" s="36"/>
      <c r="D210" s="98"/>
      <c r="E210" s="98"/>
      <c r="F210" s="98"/>
      <c r="G210" s="98"/>
      <c r="H210" s="98"/>
      <c r="I210" s="36"/>
      <c r="J210" s="36"/>
      <c r="K210" s="36"/>
      <c r="L210" s="36"/>
      <c r="M210" s="36"/>
      <c r="N210" s="36"/>
      <c r="O210" s="36"/>
      <c r="P210" s="98"/>
      <c r="Q210" s="98"/>
      <c r="R210" s="98"/>
      <c r="S210" s="98"/>
      <c r="T210" s="98"/>
      <c r="U210" s="98"/>
      <c r="V210" s="98"/>
      <c r="W210" s="98"/>
      <c r="X210" s="98"/>
      <c r="Y210" s="98"/>
      <c r="Z210" s="98"/>
    </row>
    <row r="211" spans="1:26" ht="12.75" customHeight="1">
      <c r="A211" s="36"/>
      <c r="B211" s="36"/>
      <c r="C211" s="36"/>
      <c r="D211" s="98"/>
      <c r="E211" s="98"/>
      <c r="F211" s="98"/>
      <c r="G211" s="98"/>
      <c r="H211" s="98"/>
      <c r="I211" s="36"/>
      <c r="J211" s="36"/>
      <c r="K211" s="36"/>
      <c r="L211" s="36"/>
      <c r="M211" s="36"/>
      <c r="N211" s="36"/>
      <c r="O211" s="36"/>
      <c r="P211" s="98"/>
      <c r="Q211" s="98"/>
      <c r="R211" s="98"/>
      <c r="S211" s="98"/>
      <c r="T211" s="98"/>
      <c r="U211" s="98"/>
      <c r="V211" s="98"/>
      <c r="W211" s="98"/>
      <c r="X211" s="98"/>
      <c r="Y211" s="98"/>
      <c r="Z211" s="98"/>
    </row>
    <row r="212" spans="1:26" ht="12.75" customHeight="1">
      <c r="A212" s="36"/>
      <c r="B212" s="36"/>
      <c r="C212" s="36"/>
      <c r="D212" s="98"/>
      <c r="E212" s="98"/>
      <c r="F212" s="98"/>
      <c r="G212" s="98"/>
      <c r="H212" s="98"/>
      <c r="I212" s="36"/>
      <c r="J212" s="36"/>
      <c r="K212" s="36"/>
      <c r="L212" s="36"/>
      <c r="M212" s="36"/>
      <c r="N212" s="36"/>
      <c r="O212" s="36"/>
      <c r="P212" s="98"/>
      <c r="Q212" s="98"/>
      <c r="R212" s="98"/>
      <c r="S212" s="98"/>
      <c r="T212" s="98"/>
      <c r="U212" s="98"/>
      <c r="V212" s="98"/>
      <c r="W212" s="98"/>
      <c r="X212" s="98"/>
      <c r="Y212" s="98"/>
      <c r="Z212" s="98"/>
    </row>
    <row r="213" spans="1:26" ht="12.75" customHeight="1">
      <c r="A213" s="36"/>
      <c r="B213" s="36"/>
      <c r="C213" s="36"/>
      <c r="D213" s="98"/>
      <c r="E213" s="98"/>
      <c r="F213" s="98"/>
      <c r="G213" s="98"/>
      <c r="H213" s="98"/>
      <c r="I213" s="36"/>
      <c r="J213" s="36"/>
      <c r="K213" s="36"/>
      <c r="L213" s="36"/>
      <c r="M213" s="36"/>
      <c r="N213" s="36"/>
      <c r="O213" s="36"/>
      <c r="P213" s="98"/>
      <c r="Q213" s="98"/>
      <c r="R213" s="98"/>
      <c r="S213" s="98"/>
      <c r="T213" s="98"/>
      <c r="U213" s="98"/>
      <c r="V213" s="98"/>
      <c r="W213" s="98"/>
      <c r="X213" s="98"/>
      <c r="Y213" s="98"/>
      <c r="Z213" s="98"/>
    </row>
    <row r="214" spans="1:26" ht="12.75" customHeight="1">
      <c r="A214" s="36"/>
      <c r="B214" s="36"/>
      <c r="C214" s="36"/>
      <c r="D214" s="98"/>
      <c r="E214" s="98"/>
      <c r="F214" s="98"/>
      <c r="G214" s="98"/>
      <c r="H214" s="98"/>
      <c r="I214" s="36"/>
      <c r="J214" s="36"/>
      <c r="K214" s="36"/>
      <c r="L214" s="36"/>
      <c r="M214" s="36"/>
      <c r="N214" s="36"/>
      <c r="O214" s="36"/>
      <c r="P214" s="98"/>
      <c r="Q214" s="98"/>
      <c r="R214" s="98"/>
      <c r="S214" s="98"/>
      <c r="T214" s="98"/>
      <c r="U214" s="98"/>
      <c r="V214" s="98"/>
      <c r="W214" s="98"/>
      <c r="X214" s="98"/>
      <c r="Y214" s="98"/>
      <c r="Z214" s="98"/>
    </row>
    <row r="215" spans="1:26" ht="12.75" customHeight="1">
      <c r="A215" s="36"/>
      <c r="B215" s="36"/>
      <c r="C215" s="36"/>
      <c r="D215" s="98"/>
      <c r="E215" s="98"/>
      <c r="F215" s="98"/>
      <c r="G215" s="98"/>
      <c r="H215" s="98"/>
      <c r="I215" s="36"/>
      <c r="J215" s="36"/>
      <c r="K215" s="36"/>
      <c r="L215" s="36"/>
      <c r="M215" s="36"/>
      <c r="N215" s="36"/>
      <c r="O215" s="36"/>
      <c r="P215" s="98"/>
      <c r="Q215" s="98"/>
      <c r="R215" s="98"/>
      <c r="S215" s="98"/>
      <c r="T215" s="98"/>
      <c r="U215" s="98"/>
      <c r="V215" s="98"/>
      <c r="W215" s="98"/>
      <c r="X215" s="98"/>
      <c r="Y215" s="98"/>
      <c r="Z215" s="98"/>
    </row>
    <row r="216" spans="1:26" ht="12.75" customHeight="1">
      <c r="A216" s="36"/>
      <c r="B216" s="36"/>
      <c r="C216" s="36"/>
      <c r="D216" s="98"/>
      <c r="E216" s="98"/>
      <c r="F216" s="98"/>
      <c r="G216" s="98"/>
      <c r="H216" s="98"/>
      <c r="I216" s="36"/>
      <c r="J216" s="36"/>
      <c r="K216" s="36"/>
      <c r="L216" s="36"/>
      <c r="M216" s="36"/>
      <c r="N216" s="36"/>
      <c r="O216" s="36"/>
      <c r="P216" s="98"/>
      <c r="Q216" s="98"/>
      <c r="R216" s="98"/>
      <c r="S216" s="98"/>
      <c r="T216" s="98"/>
      <c r="U216" s="98"/>
      <c r="V216" s="98"/>
      <c r="W216" s="98"/>
      <c r="X216" s="98"/>
      <c r="Y216" s="98"/>
      <c r="Z216" s="98"/>
    </row>
    <row r="217" spans="1:26" ht="12.75" customHeight="1">
      <c r="A217" s="36"/>
      <c r="B217" s="36"/>
      <c r="C217" s="36"/>
      <c r="D217" s="98"/>
      <c r="E217" s="98"/>
      <c r="F217" s="98"/>
      <c r="G217" s="98"/>
      <c r="H217" s="98"/>
      <c r="I217" s="36"/>
      <c r="J217" s="36"/>
      <c r="K217" s="36"/>
      <c r="L217" s="36"/>
      <c r="M217" s="36"/>
      <c r="N217" s="36"/>
      <c r="O217" s="36"/>
      <c r="P217" s="98"/>
      <c r="Q217" s="98"/>
      <c r="R217" s="98"/>
      <c r="S217" s="98"/>
      <c r="T217" s="98"/>
      <c r="U217" s="98"/>
      <c r="V217" s="98"/>
      <c r="W217" s="98"/>
      <c r="X217" s="98"/>
      <c r="Y217" s="98"/>
      <c r="Z217" s="98"/>
    </row>
    <row r="218" spans="1:26" ht="12.75" customHeight="1">
      <c r="A218" s="36"/>
      <c r="B218" s="36"/>
      <c r="C218" s="36"/>
      <c r="D218" s="98"/>
      <c r="E218" s="98"/>
      <c r="F218" s="98"/>
      <c r="G218" s="98"/>
      <c r="H218" s="98"/>
      <c r="I218" s="36"/>
      <c r="J218" s="36"/>
      <c r="K218" s="36"/>
      <c r="L218" s="36"/>
      <c r="M218" s="36"/>
      <c r="N218" s="36"/>
      <c r="O218" s="36"/>
      <c r="P218" s="98"/>
      <c r="Q218" s="98"/>
      <c r="R218" s="98"/>
      <c r="S218" s="98"/>
      <c r="T218" s="98"/>
      <c r="U218" s="98"/>
      <c r="V218" s="98"/>
      <c r="W218" s="98"/>
      <c r="X218" s="98"/>
      <c r="Y218" s="98"/>
      <c r="Z218" s="98"/>
    </row>
    <row r="219" spans="1:26" ht="12.75" customHeight="1">
      <c r="A219" s="36"/>
      <c r="B219" s="36"/>
      <c r="C219" s="36"/>
      <c r="D219" s="98"/>
      <c r="E219" s="98"/>
      <c r="F219" s="98"/>
      <c r="G219" s="98"/>
      <c r="H219" s="98"/>
      <c r="I219" s="36"/>
      <c r="J219" s="36"/>
      <c r="K219" s="36"/>
      <c r="L219" s="36"/>
      <c r="M219" s="36"/>
      <c r="N219" s="36"/>
      <c r="O219" s="36"/>
      <c r="P219" s="98"/>
      <c r="Q219" s="98"/>
      <c r="R219" s="98"/>
      <c r="S219" s="98"/>
      <c r="T219" s="98"/>
      <c r="U219" s="98"/>
      <c r="V219" s="98"/>
      <c r="W219" s="98"/>
      <c r="X219" s="98"/>
      <c r="Y219" s="98"/>
      <c r="Z219" s="98"/>
    </row>
    <row r="220" spans="1:26" ht="12.75" customHeight="1">
      <c r="A220" s="36"/>
      <c r="B220" s="36"/>
      <c r="C220" s="36"/>
      <c r="D220" s="98"/>
      <c r="E220" s="98"/>
      <c r="F220" s="98"/>
      <c r="G220" s="98"/>
      <c r="H220" s="98"/>
      <c r="I220" s="36"/>
      <c r="J220" s="36"/>
      <c r="K220" s="36"/>
      <c r="L220" s="36"/>
      <c r="M220" s="36"/>
      <c r="N220" s="36"/>
      <c r="O220" s="36"/>
      <c r="P220" s="98"/>
      <c r="Q220" s="98"/>
      <c r="R220" s="98"/>
      <c r="S220" s="98"/>
      <c r="T220" s="98"/>
      <c r="U220" s="98"/>
      <c r="V220" s="98"/>
      <c r="W220" s="98"/>
      <c r="X220" s="98"/>
      <c r="Y220" s="98"/>
      <c r="Z220" s="98"/>
    </row>
    <row r="221" spans="1:26" ht="12.75" customHeight="1">
      <c r="A221" s="36"/>
      <c r="B221" s="36"/>
      <c r="C221" s="36"/>
      <c r="D221" s="98"/>
      <c r="E221" s="98"/>
      <c r="F221" s="98"/>
      <c r="G221" s="98"/>
      <c r="H221" s="98"/>
      <c r="I221" s="36"/>
      <c r="J221" s="36"/>
      <c r="K221" s="36"/>
      <c r="L221" s="36"/>
      <c r="M221" s="36"/>
      <c r="N221" s="36"/>
      <c r="O221" s="36"/>
      <c r="P221" s="98"/>
      <c r="Q221" s="98"/>
      <c r="R221" s="98"/>
      <c r="S221" s="98"/>
      <c r="T221" s="98"/>
      <c r="U221" s="98"/>
      <c r="V221" s="98"/>
      <c r="W221" s="98"/>
      <c r="X221" s="98"/>
      <c r="Y221" s="98"/>
      <c r="Z221" s="98"/>
    </row>
    <row r="222" spans="1:26" ht="12.75" customHeight="1">
      <c r="A222" s="36"/>
      <c r="B222" s="36"/>
      <c r="C222" s="36"/>
      <c r="D222" s="98"/>
      <c r="E222" s="98"/>
      <c r="F222" s="98"/>
      <c r="G222" s="98"/>
      <c r="H222" s="98"/>
      <c r="I222" s="36"/>
      <c r="J222" s="36"/>
      <c r="K222" s="36"/>
      <c r="L222" s="36"/>
      <c r="M222" s="36"/>
      <c r="N222" s="36"/>
      <c r="O222" s="36"/>
      <c r="P222" s="98"/>
      <c r="Q222" s="98"/>
      <c r="R222" s="98"/>
      <c r="S222" s="98"/>
      <c r="T222" s="98"/>
      <c r="U222" s="98"/>
      <c r="V222" s="98"/>
      <c r="W222" s="98"/>
      <c r="X222" s="98"/>
      <c r="Y222" s="98"/>
      <c r="Z222" s="98"/>
    </row>
    <row r="223" spans="1:26" ht="12.75" customHeight="1">
      <c r="A223" s="36"/>
      <c r="B223" s="36"/>
      <c r="C223" s="36"/>
      <c r="D223" s="98"/>
      <c r="E223" s="98"/>
      <c r="F223" s="98"/>
      <c r="G223" s="98"/>
      <c r="H223" s="98"/>
      <c r="I223" s="36"/>
      <c r="J223" s="36"/>
      <c r="K223" s="36"/>
      <c r="L223" s="36"/>
      <c r="M223" s="36"/>
      <c r="N223" s="36"/>
      <c r="O223" s="36"/>
      <c r="P223" s="98"/>
      <c r="Q223" s="98"/>
      <c r="R223" s="98"/>
      <c r="S223" s="98"/>
      <c r="T223" s="98"/>
      <c r="U223" s="98"/>
      <c r="V223" s="98"/>
      <c r="W223" s="98"/>
      <c r="X223" s="98"/>
      <c r="Y223" s="98"/>
      <c r="Z223" s="98"/>
    </row>
    <row r="224" spans="1:26" ht="12.75" customHeight="1">
      <c r="A224" s="36"/>
      <c r="B224" s="36"/>
      <c r="C224" s="36"/>
      <c r="D224" s="98"/>
      <c r="E224" s="98"/>
      <c r="F224" s="98"/>
      <c r="G224" s="98"/>
      <c r="H224" s="98"/>
      <c r="I224" s="36"/>
      <c r="J224" s="36"/>
      <c r="K224" s="36"/>
      <c r="L224" s="36"/>
      <c r="M224" s="36"/>
      <c r="N224" s="36"/>
      <c r="O224" s="36"/>
      <c r="P224" s="98"/>
      <c r="Q224" s="98"/>
      <c r="R224" s="98"/>
      <c r="S224" s="98"/>
      <c r="T224" s="98"/>
      <c r="U224" s="98"/>
      <c r="V224" s="98"/>
      <c r="W224" s="98"/>
      <c r="X224" s="98"/>
      <c r="Y224" s="98"/>
      <c r="Z224" s="98"/>
    </row>
    <row r="225" spans="1:26" ht="12.75" customHeight="1">
      <c r="A225" s="36"/>
      <c r="B225" s="36"/>
      <c r="C225" s="36"/>
      <c r="D225" s="98"/>
      <c r="E225" s="98"/>
      <c r="F225" s="98"/>
      <c r="G225" s="98"/>
      <c r="H225" s="98"/>
      <c r="I225" s="36"/>
      <c r="J225" s="36"/>
      <c r="K225" s="36"/>
      <c r="L225" s="36"/>
      <c r="M225" s="36"/>
      <c r="N225" s="36"/>
      <c r="O225" s="36"/>
      <c r="P225" s="98"/>
      <c r="Q225" s="98"/>
      <c r="R225" s="98"/>
      <c r="S225" s="98"/>
      <c r="T225" s="98"/>
      <c r="U225" s="98"/>
      <c r="V225" s="98"/>
      <c r="W225" s="98"/>
      <c r="X225" s="98"/>
      <c r="Y225" s="98"/>
      <c r="Z225" s="98"/>
    </row>
    <row r="226" spans="1:26" ht="12.75" customHeight="1">
      <c r="A226" s="36"/>
      <c r="B226" s="36"/>
      <c r="C226" s="36"/>
      <c r="D226" s="98"/>
      <c r="E226" s="98"/>
      <c r="F226" s="98"/>
      <c r="G226" s="98"/>
      <c r="H226" s="98"/>
      <c r="I226" s="36"/>
      <c r="J226" s="36"/>
      <c r="K226" s="36"/>
      <c r="L226" s="36"/>
      <c r="M226" s="36"/>
      <c r="N226" s="36"/>
      <c r="O226" s="36"/>
      <c r="P226" s="98"/>
      <c r="Q226" s="98"/>
      <c r="R226" s="98"/>
      <c r="S226" s="98"/>
      <c r="T226" s="98"/>
      <c r="U226" s="98"/>
      <c r="V226" s="98"/>
      <c r="W226" s="98"/>
      <c r="X226" s="98"/>
      <c r="Y226" s="98"/>
      <c r="Z226" s="98"/>
    </row>
    <row r="227" spans="1:26" ht="12.75" customHeight="1">
      <c r="A227" s="36"/>
      <c r="B227" s="36"/>
      <c r="C227" s="36"/>
      <c r="D227" s="98"/>
      <c r="E227" s="98"/>
      <c r="F227" s="98"/>
      <c r="G227" s="98"/>
      <c r="H227" s="98"/>
      <c r="I227" s="36"/>
      <c r="J227" s="36"/>
      <c r="K227" s="36"/>
      <c r="L227" s="36"/>
      <c r="M227" s="36"/>
      <c r="N227" s="36"/>
      <c r="O227" s="36"/>
      <c r="P227" s="98"/>
      <c r="Q227" s="98"/>
      <c r="R227" s="98"/>
      <c r="S227" s="98"/>
      <c r="T227" s="98"/>
      <c r="U227" s="98"/>
      <c r="V227" s="98"/>
      <c r="W227" s="98"/>
      <c r="X227" s="98"/>
      <c r="Y227" s="98"/>
      <c r="Z227" s="98"/>
    </row>
    <row r="228" spans="1:26" ht="12.75" customHeight="1">
      <c r="A228" s="36"/>
      <c r="B228" s="36"/>
      <c r="C228" s="36"/>
      <c r="D228" s="98"/>
      <c r="E228" s="98"/>
      <c r="F228" s="98"/>
      <c r="G228" s="98"/>
      <c r="H228" s="98"/>
      <c r="I228" s="36"/>
      <c r="J228" s="36"/>
      <c r="K228" s="36"/>
      <c r="L228" s="36"/>
      <c r="M228" s="36"/>
      <c r="N228" s="36"/>
      <c r="O228" s="36"/>
      <c r="P228" s="98"/>
      <c r="Q228" s="98"/>
      <c r="R228" s="98"/>
      <c r="S228" s="98"/>
      <c r="T228" s="98"/>
      <c r="U228" s="98"/>
      <c r="V228" s="98"/>
      <c r="W228" s="98"/>
      <c r="X228" s="98"/>
      <c r="Y228" s="98"/>
      <c r="Z228" s="98"/>
    </row>
    <row r="229" spans="1:26" ht="12.75" customHeight="1">
      <c r="A229" s="36"/>
      <c r="B229" s="36"/>
      <c r="C229" s="36"/>
      <c r="D229" s="98"/>
      <c r="E229" s="98"/>
      <c r="F229" s="98"/>
      <c r="G229" s="98"/>
      <c r="H229" s="98"/>
      <c r="I229" s="36"/>
      <c r="J229" s="36"/>
      <c r="K229" s="36"/>
      <c r="L229" s="36"/>
      <c r="M229" s="36"/>
      <c r="N229" s="36"/>
      <c r="O229" s="36"/>
      <c r="P229" s="98"/>
      <c r="Q229" s="98"/>
      <c r="R229" s="98"/>
      <c r="S229" s="98"/>
      <c r="T229" s="98"/>
      <c r="U229" s="98"/>
      <c r="V229" s="98"/>
      <c r="W229" s="98"/>
      <c r="X229" s="98"/>
      <c r="Y229" s="98"/>
      <c r="Z229" s="98"/>
    </row>
    <row r="230" spans="1:26" ht="12.75" customHeight="1">
      <c r="A230" s="36"/>
      <c r="B230" s="36"/>
      <c r="C230" s="36"/>
      <c r="D230" s="98"/>
      <c r="E230" s="98"/>
      <c r="F230" s="98"/>
      <c r="G230" s="98"/>
      <c r="H230" s="98"/>
      <c r="I230" s="36"/>
      <c r="J230" s="36"/>
      <c r="K230" s="36"/>
      <c r="L230" s="36"/>
      <c r="M230" s="36"/>
      <c r="N230" s="36"/>
      <c r="O230" s="36"/>
      <c r="P230" s="98"/>
      <c r="Q230" s="98"/>
      <c r="R230" s="98"/>
      <c r="S230" s="98"/>
      <c r="T230" s="98"/>
      <c r="U230" s="98"/>
      <c r="V230" s="98"/>
      <c r="W230" s="98"/>
      <c r="X230" s="98"/>
      <c r="Y230" s="98"/>
      <c r="Z230" s="98"/>
    </row>
    <row r="231" spans="1:26" ht="12.75" customHeight="1">
      <c r="A231" s="36"/>
      <c r="B231" s="36"/>
      <c r="C231" s="36"/>
      <c r="D231" s="98"/>
      <c r="E231" s="98"/>
      <c r="F231" s="98"/>
      <c r="G231" s="98"/>
      <c r="H231" s="98"/>
      <c r="I231" s="36"/>
      <c r="J231" s="36"/>
      <c r="K231" s="36"/>
      <c r="L231" s="36"/>
      <c r="M231" s="36"/>
      <c r="N231" s="36"/>
      <c r="O231" s="36"/>
      <c r="P231" s="98"/>
      <c r="Q231" s="98"/>
      <c r="R231" s="98"/>
      <c r="S231" s="98"/>
      <c r="T231" s="98"/>
      <c r="U231" s="98"/>
      <c r="V231" s="98"/>
      <c r="W231" s="98"/>
      <c r="X231" s="98"/>
      <c r="Y231" s="98"/>
      <c r="Z231" s="98"/>
    </row>
    <row r="232" spans="1:26" ht="12.75" customHeight="1">
      <c r="A232" s="36"/>
      <c r="B232" s="36"/>
      <c r="C232" s="36"/>
      <c r="D232" s="98"/>
      <c r="E232" s="98"/>
      <c r="F232" s="98"/>
      <c r="G232" s="98"/>
      <c r="H232" s="98"/>
      <c r="I232" s="36"/>
      <c r="J232" s="36"/>
      <c r="K232" s="36"/>
      <c r="L232" s="36"/>
      <c r="M232" s="36"/>
      <c r="N232" s="36"/>
      <c r="O232" s="36"/>
      <c r="P232" s="98"/>
      <c r="Q232" s="98"/>
      <c r="R232" s="98"/>
      <c r="S232" s="98"/>
      <c r="T232" s="98"/>
      <c r="U232" s="98"/>
      <c r="V232" s="98"/>
      <c r="W232" s="98"/>
      <c r="X232" s="98"/>
      <c r="Y232" s="98"/>
      <c r="Z232" s="98"/>
    </row>
    <row r="233" spans="1:26" ht="12.75" customHeight="1">
      <c r="A233" s="36"/>
      <c r="B233" s="36"/>
      <c r="C233" s="36"/>
      <c r="D233" s="98"/>
      <c r="E233" s="98"/>
      <c r="F233" s="98"/>
      <c r="G233" s="98"/>
      <c r="H233" s="98"/>
      <c r="I233" s="36"/>
      <c r="J233" s="36"/>
      <c r="K233" s="36"/>
      <c r="L233" s="36"/>
      <c r="M233" s="36"/>
      <c r="N233" s="36"/>
      <c r="O233" s="36"/>
      <c r="P233" s="98"/>
      <c r="Q233" s="98"/>
      <c r="R233" s="98"/>
      <c r="S233" s="98"/>
      <c r="T233" s="98"/>
      <c r="U233" s="98"/>
      <c r="V233" s="98"/>
      <c r="W233" s="98"/>
      <c r="X233" s="98"/>
      <c r="Y233" s="98"/>
      <c r="Z233" s="98"/>
    </row>
    <row r="234" spans="1:26" ht="12.75" customHeight="1">
      <c r="A234" s="36"/>
      <c r="B234" s="36"/>
      <c r="C234" s="36"/>
      <c r="D234" s="98"/>
      <c r="E234" s="98"/>
      <c r="F234" s="98"/>
      <c r="G234" s="98"/>
      <c r="H234" s="98"/>
      <c r="I234" s="36"/>
      <c r="J234" s="36"/>
      <c r="K234" s="36"/>
      <c r="L234" s="36"/>
      <c r="M234" s="36"/>
      <c r="N234" s="36"/>
      <c r="O234" s="36"/>
      <c r="P234" s="98"/>
      <c r="Q234" s="98"/>
      <c r="R234" s="98"/>
      <c r="S234" s="98"/>
      <c r="T234" s="98"/>
      <c r="U234" s="98"/>
      <c r="V234" s="98"/>
      <c r="W234" s="98"/>
      <c r="X234" s="98"/>
      <c r="Y234" s="98"/>
      <c r="Z234" s="98"/>
    </row>
    <row r="235" spans="1:26" ht="12.75" customHeight="1">
      <c r="A235" s="36"/>
      <c r="B235" s="36"/>
      <c r="C235" s="36"/>
      <c r="D235" s="98"/>
      <c r="E235" s="98"/>
      <c r="F235" s="98"/>
      <c r="G235" s="98"/>
      <c r="H235" s="98"/>
      <c r="I235" s="36"/>
      <c r="J235" s="36"/>
      <c r="K235" s="36"/>
      <c r="L235" s="36"/>
      <c r="M235" s="36"/>
      <c r="N235" s="36"/>
      <c r="O235" s="36"/>
      <c r="P235" s="98"/>
      <c r="Q235" s="98"/>
      <c r="R235" s="98"/>
      <c r="S235" s="98"/>
      <c r="T235" s="98"/>
      <c r="U235" s="98"/>
      <c r="V235" s="98"/>
      <c r="W235" s="98"/>
      <c r="X235" s="98"/>
      <c r="Y235" s="98"/>
      <c r="Z235" s="98"/>
    </row>
    <row r="236" spans="1:26" ht="12.75" customHeight="1">
      <c r="A236" s="36"/>
      <c r="B236" s="36"/>
      <c r="C236" s="36"/>
      <c r="D236" s="98"/>
      <c r="E236" s="98"/>
      <c r="F236" s="98"/>
      <c r="G236" s="98"/>
      <c r="H236" s="98"/>
      <c r="I236" s="36"/>
      <c r="J236" s="36"/>
      <c r="K236" s="36"/>
      <c r="L236" s="36"/>
      <c r="M236" s="36"/>
      <c r="N236" s="36"/>
      <c r="O236" s="36"/>
      <c r="P236" s="98"/>
      <c r="Q236" s="98"/>
      <c r="R236" s="98"/>
      <c r="S236" s="98"/>
      <c r="T236" s="98"/>
      <c r="U236" s="98"/>
      <c r="V236" s="98"/>
      <c r="W236" s="98"/>
      <c r="X236" s="98"/>
      <c r="Y236" s="98"/>
      <c r="Z236" s="98"/>
    </row>
    <row r="237" spans="1:26" ht="12.75" customHeight="1">
      <c r="A237" s="36"/>
      <c r="B237" s="36"/>
      <c r="C237" s="36"/>
      <c r="D237" s="98"/>
      <c r="E237" s="98"/>
      <c r="F237" s="98"/>
      <c r="G237" s="98"/>
      <c r="H237" s="98"/>
      <c r="I237" s="36"/>
      <c r="J237" s="36"/>
      <c r="K237" s="36"/>
      <c r="L237" s="36"/>
      <c r="M237" s="36"/>
      <c r="N237" s="36"/>
      <c r="O237" s="36"/>
      <c r="P237" s="98"/>
      <c r="Q237" s="98"/>
      <c r="R237" s="98"/>
      <c r="S237" s="98"/>
      <c r="T237" s="98"/>
      <c r="U237" s="98"/>
      <c r="V237" s="98"/>
      <c r="W237" s="98"/>
      <c r="X237" s="98"/>
      <c r="Y237" s="98"/>
      <c r="Z237" s="98"/>
    </row>
    <row r="238" spans="1:26" ht="12.75" customHeight="1">
      <c r="A238" s="36"/>
      <c r="B238" s="36"/>
      <c r="C238" s="36"/>
      <c r="D238" s="98"/>
      <c r="E238" s="98"/>
      <c r="F238" s="98"/>
      <c r="G238" s="98"/>
      <c r="H238" s="98"/>
      <c r="I238" s="36"/>
      <c r="J238" s="36"/>
      <c r="K238" s="36"/>
      <c r="L238" s="36"/>
      <c r="M238" s="36"/>
      <c r="N238" s="36"/>
      <c r="O238" s="36"/>
      <c r="P238" s="98"/>
      <c r="Q238" s="98"/>
      <c r="R238" s="98"/>
      <c r="S238" s="98"/>
      <c r="T238" s="98"/>
      <c r="U238" s="98"/>
      <c r="V238" s="98"/>
      <c r="W238" s="98"/>
      <c r="X238" s="98"/>
      <c r="Y238" s="98"/>
      <c r="Z238" s="98"/>
    </row>
    <row r="239" spans="1:26" ht="12.75" customHeight="1">
      <c r="A239" s="36"/>
      <c r="B239" s="36"/>
      <c r="C239" s="36"/>
      <c r="D239" s="98"/>
      <c r="E239" s="98"/>
      <c r="F239" s="98"/>
      <c r="G239" s="98"/>
      <c r="H239" s="98"/>
      <c r="I239" s="36"/>
      <c r="J239" s="36"/>
      <c r="K239" s="36"/>
      <c r="L239" s="36"/>
      <c r="M239" s="36"/>
      <c r="N239" s="36"/>
      <c r="O239" s="36"/>
      <c r="P239" s="98"/>
      <c r="Q239" s="98"/>
      <c r="R239" s="98"/>
      <c r="S239" s="98"/>
      <c r="T239" s="98"/>
      <c r="U239" s="98"/>
      <c r="V239" s="98"/>
      <c r="W239" s="98"/>
      <c r="X239" s="98"/>
      <c r="Y239" s="98"/>
      <c r="Z239" s="98"/>
    </row>
    <row r="240" spans="1:26" ht="12.75" customHeight="1">
      <c r="A240" s="36"/>
      <c r="B240" s="36"/>
      <c r="C240" s="36"/>
      <c r="D240" s="98"/>
      <c r="E240" s="98"/>
      <c r="F240" s="98"/>
      <c r="G240" s="98"/>
      <c r="H240" s="98"/>
      <c r="I240" s="36"/>
      <c r="J240" s="36"/>
      <c r="K240" s="36"/>
      <c r="L240" s="36"/>
      <c r="M240" s="36"/>
      <c r="N240" s="36"/>
      <c r="O240" s="36"/>
      <c r="P240" s="98"/>
      <c r="Q240" s="98"/>
      <c r="R240" s="98"/>
      <c r="S240" s="98"/>
      <c r="T240" s="98"/>
      <c r="U240" s="98"/>
      <c r="V240" s="98"/>
      <c r="W240" s="98"/>
      <c r="X240" s="98"/>
      <c r="Y240" s="98"/>
      <c r="Z240" s="98"/>
    </row>
    <row r="241" spans="1:26" ht="12.75" customHeight="1">
      <c r="A241" s="36"/>
      <c r="B241" s="36"/>
      <c r="C241" s="36"/>
      <c r="D241" s="98"/>
      <c r="E241" s="98"/>
      <c r="F241" s="98"/>
      <c r="G241" s="98"/>
      <c r="H241" s="98"/>
      <c r="I241" s="36"/>
      <c r="J241" s="36"/>
      <c r="K241" s="36"/>
      <c r="L241" s="36"/>
      <c r="M241" s="36"/>
      <c r="N241" s="36"/>
      <c r="O241" s="36"/>
      <c r="P241" s="98"/>
      <c r="Q241" s="98"/>
      <c r="R241" s="98"/>
      <c r="S241" s="98"/>
      <c r="T241" s="98"/>
      <c r="U241" s="98"/>
      <c r="V241" s="98"/>
      <c r="W241" s="98"/>
      <c r="X241" s="98"/>
      <c r="Y241" s="98"/>
      <c r="Z241" s="98"/>
    </row>
    <row r="242" spans="1:26" ht="12.75" customHeight="1">
      <c r="A242" s="36"/>
      <c r="B242" s="36"/>
      <c r="C242" s="36"/>
      <c r="D242" s="98"/>
      <c r="E242" s="98"/>
      <c r="F242" s="98"/>
      <c r="G242" s="98"/>
      <c r="H242" s="98"/>
      <c r="I242" s="36"/>
      <c r="J242" s="36"/>
      <c r="K242" s="36"/>
      <c r="L242" s="36"/>
      <c r="M242" s="36"/>
      <c r="N242" s="36"/>
      <c r="O242" s="36"/>
      <c r="P242" s="98"/>
      <c r="Q242" s="98"/>
      <c r="R242" s="98"/>
      <c r="S242" s="98"/>
      <c r="T242" s="98"/>
      <c r="U242" s="98"/>
      <c r="V242" s="98"/>
      <c r="W242" s="98"/>
      <c r="X242" s="98"/>
      <c r="Y242" s="98"/>
      <c r="Z242" s="98"/>
    </row>
    <row r="243" spans="1:26" ht="12.75" customHeight="1">
      <c r="A243" s="36"/>
      <c r="B243" s="36"/>
      <c r="C243" s="36"/>
      <c r="D243" s="98"/>
      <c r="E243" s="98"/>
      <c r="F243" s="98"/>
      <c r="G243" s="98"/>
      <c r="H243" s="98"/>
      <c r="I243" s="36"/>
      <c r="J243" s="36"/>
      <c r="K243" s="36"/>
      <c r="L243" s="36"/>
      <c r="M243" s="36"/>
      <c r="N243" s="36"/>
      <c r="O243" s="36"/>
      <c r="P243" s="98"/>
      <c r="Q243" s="98"/>
      <c r="R243" s="98"/>
      <c r="S243" s="98"/>
      <c r="T243" s="98"/>
      <c r="U243" s="98"/>
      <c r="V243" s="98"/>
      <c r="W243" s="98"/>
      <c r="X243" s="98"/>
      <c r="Y243" s="98"/>
      <c r="Z243" s="98"/>
    </row>
    <row r="244" spans="1:26" ht="12.75" customHeight="1">
      <c r="A244" s="36"/>
      <c r="B244" s="36"/>
      <c r="C244" s="36"/>
      <c r="D244" s="98"/>
      <c r="E244" s="98"/>
      <c r="F244" s="98"/>
      <c r="G244" s="98"/>
      <c r="H244" s="98"/>
      <c r="I244" s="36"/>
      <c r="J244" s="36"/>
      <c r="K244" s="36"/>
      <c r="L244" s="36"/>
      <c r="M244" s="36"/>
      <c r="N244" s="36"/>
      <c r="O244" s="36"/>
      <c r="P244" s="98"/>
      <c r="Q244" s="98"/>
      <c r="R244" s="98"/>
      <c r="S244" s="98"/>
      <c r="T244" s="98"/>
      <c r="U244" s="98"/>
      <c r="V244" s="98"/>
      <c r="W244" s="98"/>
      <c r="X244" s="98"/>
      <c r="Y244" s="98"/>
      <c r="Z244" s="98"/>
    </row>
    <row r="245" spans="1:26" ht="12.75" customHeight="1">
      <c r="A245" s="36"/>
      <c r="B245" s="36"/>
      <c r="C245" s="36"/>
      <c r="D245" s="98"/>
      <c r="E245" s="98"/>
      <c r="F245" s="98"/>
      <c r="G245" s="98"/>
      <c r="H245" s="98"/>
      <c r="I245" s="36"/>
      <c r="J245" s="36"/>
      <c r="K245" s="36"/>
      <c r="L245" s="36"/>
      <c r="M245" s="36"/>
      <c r="N245" s="36"/>
      <c r="O245" s="36"/>
      <c r="P245" s="98"/>
      <c r="Q245" s="98"/>
      <c r="R245" s="98"/>
      <c r="S245" s="98"/>
      <c r="T245" s="98"/>
      <c r="U245" s="98"/>
      <c r="V245" s="98"/>
      <c r="W245" s="98"/>
      <c r="X245" s="98"/>
      <c r="Y245" s="98"/>
      <c r="Z245" s="98"/>
    </row>
    <row r="246" spans="1:26" ht="12.75" customHeight="1">
      <c r="A246" s="36"/>
      <c r="B246" s="36"/>
      <c r="C246" s="36"/>
      <c r="D246" s="98"/>
      <c r="E246" s="98"/>
      <c r="F246" s="98"/>
      <c r="G246" s="98"/>
      <c r="H246" s="98"/>
      <c r="I246" s="36"/>
      <c r="J246" s="36"/>
      <c r="K246" s="36"/>
      <c r="L246" s="36"/>
      <c r="M246" s="36"/>
      <c r="N246" s="36"/>
      <c r="O246" s="36"/>
      <c r="P246" s="98"/>
      <c r="Q246" s="98"/>
      <c r="R246" s="98"/>
      <c r="S246" s="98"/>
      <c r="T246" s="98"/>
      <c r="U246" s="98"/>
      <c r="V246" s="98"/>
      <c r="W246" s="98"/>
      <c r="X246" s="98"/>
      <c r="Y246" s="98"/>
      <c r="Z246" s="98"/>
    </row>
    <row r="247" spans="1:26" ht="12.75" customHeight="1">
      <c r="A247" s="36"/>
      <c r="B247" s="36"/>
      <c r="C247" s="36"/>
      <c r="D247" s="98"/>
      <c r="E247" s="98"/>
      <c r="F247" s="98"/>
      <c r="G247" s="98"/>
      <c r="H247" s="98"/>
      <c r="I247" s="36"/>
      <c r="J247" s="36"/>
      <c r="K247" s="36"/>
      <c r="L247" s="36"/>
      <c r="M247" s="36"/>
      <c r="N247" s="36"/>
      <c r="O247" s="36"/>
      <c r="P247" s="98"/>
      <c r="Q247" s="98"/>
      <c r="R247" s="98"/>
      <c r="S247" s="98"/>
      <c r="T247" s="98"/>
      <c r="U247" s="98"/>
      <c r="V247" s="98"/>
      <c r="W247" s="98"/>
      <c r="X247" s="98"/>
      <c r="Y247" s="98"/>
      <c r="Z247" s="98"/>
    </row>
    <row r="248" spans="1:26" ht="12.75" customHeight="1">
      <c r="A248" s="36"/>
      <c r="B248" s="36"/>
      <c r="C248" s="36"/>
      <c r="D248" s="98"/>
      <c r="E248" s="98"/>
      <c r="F248" s="98"/>
      <c r="G248" s="98"/>
      <c r="H248" s="98"/>
      <c r="I248" s="36"/>
      <c r="J248" s="36"/>
      <c r="K248" s="36"/>
      <c r="L248" s="36"/>
      <c r="M248" s="36"/>
      <c r="N248" s="36"/>
      <c r="O248" s="36"/>
      <c r="P248" s="98"/>
      <c r="Q248" s="98"/>
      <c r="R248" s="98"/>
      <c r="S248" s="98"/>
      <c r="T248" s="98"/>
      <c r="U248" s="98"/>
      <c r="V248" s="98"/>
      <c r="W248" s="98"/>
      <c r="X248" s="98"/>
      <c r="Y248" s="98"/>
      <c r="Z248" s="98"/>
    </row>
    <row r="249" spans="1:26" ht="12.75" customHeight="1">
      <c r="A249" s="36"/>
      <c r="B249" s="36"/>
      <c r="C249" s="36"/>
      <c r="D249" s="98"/>
      <c r="E249" s="98"/>
      <c r="F249" s="98"/>
      <c r="G249" s="98"/>
      <c r="H249" s="98"/>
      <c r="I249" s="36"/>
      <c r="J249" s="36"/>
      <c r="K249" s="36"/>
      <c r="L249" s="36"/>
      <c r="M249" s="36"/>
      <c r="N249" s="36"/>
      <c r="O249" s="36"/>
      <c r="P249" s="98"/>
      <c r="Q249" s="98"/>
      <c r="R249" s="98"/>
      <c r="S249" s="98"/>
      <c r="T249" s="98"/>
      <c r="U249" s="98"/>
      <c r="V249" s="98"/>
      <c r="W249" s="98"/>
      <c r="X249" s="98"/>
      <c r="Y249" s="98"/>
      <c r="Z249" s="98"/>
    </row>
    <row r="250" spans="1:26" ht="12.75" customHeight="1">
      <c r="A250" s="36"/>
      <c r="B250" s="36"/>
      <c r="C250" s="36"/>
      <c r="D250" s="98"/>
      <c r="E250" s="98"/>
      <c r="F250" s="98"/>
      <c r="G250" s="98"/>
      <c r="H250" s="98"/>
      <c r="I250" s="36"/>
      <c r="J250" s="36"/>
      <c r="K250" s="36"/>
      <c r="L250" s="36"/>
      <c r="M250" s="36"/>
      <c r="N250" s="36"/>
      <c r="O250" s="36"/>
      <c r="P250" s="98"/>
      <c r="Q250" s="98"/>
      <c r="R250" s="98"/>
      <c r="S250" s="98"/>
      <c r="T250" s="98"/>
      <c r="U250" s="98"/>
      <c r="V250" s="98"/>
      <c r="W250" s="98"/>
      <c r="X250" s="98"/>
      <c r="Y250" s="98"/>
      <c r="Z250" s="98"/>
    </row>
    <row r="251" spans="1:26" ht="12.75" customHeight="1">
      <c r="A251" s="36"/>
      <c r="B251" s="36"/>
      <c r="C251" s="36"/>
      <c r="D251" s="98"/>
      <c r="E251" s="98"/>
      <c r="F251" s="98"/>
      <c r="G251" s="98"/>
      <c r="H251" s="98"/>
      <c r="I251" s="36"/>
      <c r="J251" s="36"/>
      <c r="K251" s="36"/>
      <c r="L251" s="36"/>
      <c r="M251" s="36"/>
      <c r="N251" s="36"/>
      <c r="O251" s="36"/>
      <c r="P251" s="98"/>
      <c r="Q251" s="98"/>
      <c r="R251" s="98"/>
      <c r="S251" s="98"/>
      <c r="T251" s="98"/>
      <c r="U251" s="98"/>
      <c r="V251" s="98"/>
      <c r="W251" s="98"/>
      <c r="X251" s="98"/>
      <c r="Y251" s="98"/>
      <c r="Z251" s="98"/>
    </row>
    <row r="252" spans="1:26" ht="12.75" customHeight="1">
      <c r="A252" s="36"/>
      <c r="B252" s="36"/>
      <c r="C252" s="36"/>
      <c r="D252" s="98"/>
      <c r="E252" s="98"/>
      <c r="F252" s="98"/>
      <c r="G252" s="98"/>
      <c r="H252" s="98"/>
      <c r="I252" s="36"/>
      <c r="J252" s="36"/>
      <c r="K252" s="36"/>
      <c r="L252" s="36"/>
      <c r="M252" s="36"/>
      <c r="N252" s="36"/>
      <c r="O252" s="36"/>
      <c r="P252" s="98"/>
      <c r="Q252" s="98"/>
      <c r="R252" s="98"/>
      <c r="S252" s="98"/>
      <c r="T252" s="98"/>
      <c r="U252" s="98"/>
      <c r="V252" s="98"/>
      <c r="W252" s="98"/>
      <c r="X252" s="98"/>
      <c r="Y252" s="98"/>
      <c r="Z252" s="98"/>
    </row>
    <row r="253" spans="1:26" ht="12.75" customHeight="1">
      <c r="A253" s="36"/>
      <c r="B253" s="36"/>
      <c r="C253" s="36"/>
      <c r="D253" s="98"/>
      <c r="E253" s="98"/>
      <c r="F253" s="98"/>
      <c r="G253" s="98"/>
      <c r="H253" s="98"/>
      <c r="I253" s="36"/>
      <c r="J253" s="36"/>
      <c r="K253" s="36"/>
      <c r="L253" s="36"/>
      <c r="M253" s="36"/>
      <c r="N253" s="36"/>
      <c r="O253" s="36"/>
      <c r="P253" s="98"/>
      <c r="Q253" s="98"/>
      <c r="R253" s="98"/>
      <c r="S253" s="98"/>
      <c r="T253" s="98"/>
      <c r="U253" s="98"/>
      <c r="V253" s="98"/>
      <c r="W253" s="98"/>
      <c r="X253" s="98"/>
      <c r="Y253" s="98"/>
      <c r="Z253" s="98"/>
    </row>
    <row r="254" spans="1:26" ht="12.75" customHeight="1">
      <c r="A254" s="36"/>
      <c r="B254" s="36"/>
      <c r="C254" s="36"/>
      <c r="D254" s="98"/>
      <c r="E254" s="98"/>
      <c r="F254" s="98"/>
      <c r="G254" s="98"/>
      <c r="H254" s="98"/>
      <c r="I254" s="36"/>
      <c r="J254" s="36"/>
      <c r="K254" s="36"/>
      <c r="L254" s="36"/>
      <c r="M254" s="36"/>
      <c r="N254" s="36"/>
      <c r="O254" s="36"/>
      <c r="P254" s="98"/>
      <c r="Q254" s="98"/>
      <c r="R254" s="98"/>
      <c r="S254" s="98"/>
      <c r="T254" s="98"/>
      <c r="U254" s="98"/>
      <c r="V254" s="98"/>
      <c r="W254" s="98"/>
      <c r="X254" s="98"/>
      <c r="Y254" s="98"/>
      <c r="Z254" s="98"/>
    </row>
    <row r="255" spans="1:26" ht="12.75" customHeight="1">
      <c r="A255" s="36"/>
      <c r="B255" s="36"/>
      <c r="C255" s="36"/>
      <c r="D255" s="98"/>
      <c r="E255" s="98"/>
      <c r="F255" s="98"/>
      <c r="G255" s="98"/>
      <c r="H255" s="98"/>
      <c r="I255" s="36"/>
      <c r="J255" s="36"/>
      <c r="K255" s="36"/>
      <c r="L255" s="36"/>
      <c r="M255" s="36"/>
      <c r="N255" s="36"/>
      <c r="O255" s="36"/>
      <c r="P255" s="98"/>
      <c r="Q255" s="98"/>
      <c r="R255" s="98"/>
      <c r="S255" s="98"/>
      <c r="T255" s="98"/>
      <c r="U255" s="98"/>
      <c r="V255" s="98"/>
      <c r="W255" s="98"/>
      <c r="X255" s="98"/>
      <c r="Y255" s="98"/>
      <c r="Z255" s="98"/>
    </row>
    <row r="256" spans="1:26" ht="12.75" customHeight="1">
      <c r="A256" s="36"/>
      <c r="B256" s="36"/>
      <c r="C256" s="36"/>
      <c r="D256" s="98"/>
      <c r="E256" s="98"/>
      <c r="F256" s="98"/>
      <c r="G256" s="98"/>
      <c r="H256" s="98"/>
      <c r="I256" s="36"/>
      <c r="J256" s="36"/>
      <c r="K256" s="36"/>
      <c r="L256" s="36"/>
      <c r="M256" s="36"/>
      <c r="N256" s="36"/>
      <c r="O256" s="36"/>
      <c r="P256" s="98"/>
      <c r="Q256" s="98"/>
      <c r="R256" s="98"/>
      <c r="S256" s="98"/>
      <c r="T256" s="98"/>
      <c r="U256" s="98"/>
      <c r="V256" s="98"/>
      <c r="W256" s="98"/>
      <c r="X256" s="98"/>
      <c r="Y256" s="98"/>
      <c r="Z256" s="98"/>
    </row>
    <row r="257" spans="1:26" ht="12.75" customHeight="1">
      <c r="A257" s="36"/>
      <c r="B257" s="36"/>
      <c r="C257" s="36"/>
      <c r="D257" s="98"/>
      <c r="E257" s="98"/>
      <c r="F257" s="98"/>
      <c r="G257" s="98"/>
      <c r="H257" s="98"/>
      <c r="I257" s="36"/>
      <c r="J257" s="36"/>
      <c r="K257" s="36"/>
      <c r="L257" s="36"/>
      <c r="M257" s="36"/>
      <c r="N257" s="36"/>
      <c r="O257" s="36"/>
      <c r="P257" s="98"/>
      <c r="Q257" s="98"/>
      <c r="R257" s="98"/>
      <c r="S257" s="98"/>
      <c r="T257" s="98"/>
      <c r="U257" s="98"/>
      <c r="V257" s="98"/>
      <c r="W257" s="98"/>
      <c r="X257" s="98"/>
      <c r="Y257" s="98"/>
      <c r="Z257" s="98"/>
    </row>
    <row r="258" spans="1:26" ht="12.75" customHeight="1">
      <c r="A258" s="36"/>
      <c r="B258" s="36"/>
      <c r="C258" s="36"/>
      <c r="D258" s="98"/>
      <c r="E258" s="98"/>
      <c r="F258" s="98"/>
      <c r="G258" s="98"/>
      <c r="H258" s="98"/>
      <c r="I258" s="36"/>
      <c r="J258" s="36"/>
      <c r="K258" s="36"/>
      <c r="L258" s="36"/>
      <c r="M258" s="36"/>
      <c r="N258" s="36"/>
      <c r="O258" s="36"/>
      <c r="P258" s="98"/>
      <c r="Q258" s="98"/>
      <c r="R258" s="98"/>
      <c r="S258" s="98"/>
      <c r="T258" s="98"/>
      <c r="U258" s="98"/>
      <c r="V258" s="98"/>
      <c r="W258" s="98"/>
      <c r="X258" s="98"/>
      <c r="Y258" s="98"/>
      <c r="Z258" s="98"/>
    </row>
    <row r="259" spans="1:26" ht="12.75" customHeight="1">
      <c r="A259" s="36"/>
      <c r="B259" s="36"/>
      <c r="C259" s="36"/>
      <c r="D259" s="98"/>
      <c r="E259" s="98"/>
      <c r="F259" s="98"/>
      <c r="G259" s="98"/>
      <c r="H259" s="98"/>
      <c r="I259" s="36"/>
      <c r="J259" s="36"/>
      <c r="K259" s="36"/>
      <c r="L259" s="36"/>
      <c r="M259" s="36"/>
      <c r="N259" s="36"/>
      <c r="O259" s="36"/>
      <c r="P259" s="98"/>
      <c r="Q259" s="98"/>
      <c r="R259" s="98"/>
      <c r="S259" s="98"/>
      <c r="T259" s="98"/>
      <c r="U259" s="98"/>
      <c r="V259" s="98"/>
      <c r="W259" s="98"/>
      <c r="X259" s="98"/>
      <c r="Y259" s="98"/>
      <c r="Z259" s="98"/>
    </row>
    <row r="260" spans="1:26" ht="12.75" customHeight="1">
      <c r="A260" s="36"/>
      <c r="B260" s="36"/>
      <c r="C260" s="36"/>
      <c r="D260" s="98"/>
      <c r="E260" s="98"/>
      <c r="F260" s="98"/>
      <c r="G260" s="98"/>
      <c r="H260" s="98"/>
      <c r="I260" s="36"/>
      <c r="J260" s="36"/>
      <c r="K260" s="36"/>
      <c r="L260" s="36"/>
      <c r="M260" s="36"/>
      <c r="N260" s="36"/>
      <c r="O260" s="36"/>
      <c r="P260" s="98"/>
      <c r="Q260" s="98"/>
      <c r="R260" s="98"/>
      <c r="S260" s="98"/>
      <c r="T260" s="98"/>
      <c r="U260" s="98"/>
      <c r="V260" s="98"/>
      <c r="W260" s="98"/>
      <c r="X260" s="98"/>
      <c r="Y260" s="98"/>
      <c r="Z260" s="98"/>
    </row>
    <row r="261" spans="1:26" ht="12.75" customHeight="1">
      <c r="A261" s="36"/>
      <c r="B261" s="36"/>
      <c r="C261" s="36"/>
      <c r="D261" s="98"/>
      <c r="E261" s="98"/>
      <c r="F261" s="98"/>
      <c r="G261" s="98"/>
      <c r="H261" s="98"/>
      <c r="I261" s="36"/>
      <c r="J261" s="36"/>
      <c r="K261" s="36"/>
      <c r="L261" s="36"/>
      <c r="M261" s="36"/>
      <c r="N261" s="36"/>
      <c r="O261" s="36"/>
      <c r="P261" s="98"/>
      <c r="Q261" s="98"/>
      <c r="R261" s="98"/>
      <c r="S261" s="98"/>
      <c r="T261" s="98"/>
      <c r="U261" s="98"/>
      <c r="V261" s="98"/>
      <c r="W261" s="98"/>
      <c r="X261" s="98"/>
      <c r="Y261" s="98"/>
      <c r="Z261" s="98"/>
    </row>
    <row r="262" spans="1:26" ht="12.75" customHeight="1">
      <c r="A262" s="36"/>
      <c r="B262" s="36"/>
      <c r="C262" s="36"/>
      <c r="D262" s="98"/>
      <c r="E262" s="98"/>
      <c r="F262" s="98"/>
      <c r="G262" s="98"/>
      <c r="H262" s="98"/>
      <c r="I262" s="36"/>
      <c r="J262" s="36"/>
      <c r="K262" s="36"/>
      <c r="L262" s="36"/>
      <c r="M262" s="36"/>
      <c r="N262" s="36"/>
      <c r="O262" s="36"/>
      <c r="P262" s="98"/>
      <c r="Q262" s="98"/>
      <c r="R262" s="98"/>
      <c r="S262" s="98"/>
      <c r="T262" s="98"/>
      <c r="U262" s="98"/>
      <c r="V262" s="98"/>
      <c r="W262" s="98"/>
      <c r="X262" s="98"/>
      <c r="Y262" s="98"/>
      <c r="Z262" s="98"/>
    </row>
    <row r="263" spans="1:26" ht="12.75" customHeight="1">
      <c r="A263" s="36"/>
      <c r="B263" s="36"/>
      <c r="C263" s="36"/>
      <c r="D263" s="98"/>
      <c r="E263" s="98"/>
      <c r="F263" s="98"/>
      <c r="G263" s="98"/>
      <c r="H263" s="98"/>
      <c r="I263" s="36"/>
      <c r="J263" s="36"/>
      <c r="K263" s="36"/>
      <c r="L263" s="36"/>
      <c r="M263" s="36"/>
      <c r="N263" s="36"/>
      <c r="O263" s="36"/>
      <c r="P263" s="98"/>
      <c r="Q263" s="98"/>
      <c r="R263" s="98"/>
      <c r="S263" s="98"/>
      <c r="T263" s="98"/>
      <c r="U263" s="98"/>
      <c r="V263" s="98"/>
      <c r="W263" s="98"/>
      <c r="X263" s="98"/>
      <c r="Y263" s="98"/>
      <c r="Z263" s="98"/>
    </row>
    <row r="264" spans="1:26" ht="12.75" customHeight="1">
      <c r="A264" s="36"/>
      <c r="B264" s="36"/>
      <c r="C264" s="36"/>
      <c r="D264" s="98"/>
      <c r="E264" s="98"/>
      <c r="F264" s="98"/>
      <c r="G264" s="98"/>
      <c r="H264" s="98"/>
      <c r="I264" s="36"/>
      <c r="J264" s="36"/>
      <c r="K264" s="36"/>
      <c r="L264" s="36"/>
      <c r="M264" s="36"/>
      <c r="N264" s="36"/>
      <c r="O264" s="36"/>
      <c r="P264" s="98"/>
      <c r="Q264" s="98"/>
      <c r="R264" s="98"/>
      <c r="S264" s="98"/>
      <c r="T264" s="98"/>
      <c r="U264" s="98"/>
      <c r="V264" s="98"/>
      <c r="W264" s="98"/>
      <c r="X264" s="98"/>
      <c r="Y264" s="98"/>
      <c r="Z264" s="98"/>
    </row>
    <row r="265" spans="1:26" ht="12.75" customHeight="1">
      <c r="A265" s="36"/>
      <c r="B265" s="36"/>
      <c r="C265" s="36"/>
      <c r="D265" s="98"/>
      <c r="E265" s="98"/>
      <c r="F265" s="98"/>
      <c r="G265" s="98"/>
      <c r="H265" s="98"/>
      <c r="I265" s="36"/>
      <c r="J265" s="36"/>
      <c r="K265" s="36"/>
      <c r="L265" s="36"/>
      <c r="M265" s="36"/>
      <c r="N265" s="36"/>
      <c r="O265" s="36"/>
      <c r="P265" s="98"/>
      <c r="Q265" s="98"/>
      <c r="R265" s="98"/>
      <c r="S265" s="98"/>
      <c r="T265" s="98"/>
      <c r="U265" s="98"/>
      <c r="V265" s="98"/>
      <c r="W265" s="98"/>
      <c r="X265" s="98"/>
      <c r="Y265" s="98"/>
      <c r="Z265" s="98"/>
    </row>
    <row r="266" spans="1:26" ht="12.75" customHeight="1">
      <c r="A266" s="36"/>
      <c r="B266" s="36"/>
      <c r="C266" s="36"/>
      <c r="D266" s="98"/>
      <c r="E266" s="98"/>
      <c r="F266" s="98"/>
      <c r="G266" s="98"/>
      <c r="H266" s="98"/>
      <c r="I266" s="36"/>
      <c r="J266" s="36"/>
      <c r="K266" s="36"/>
      <c r="L266" s="36"/>
      <c r="M266" s="36"/>
      <c r="N266" s="36"/>
      <c r="O266" s="36"/>
      <c r="P266" s="98"/>
      <c r="Q266" s="98"/>
      <c r="R266" s="98"/>
      <c r="S266" s="98"/>
      <c r="T266" s="98"/>
      <c r="U266" s="98"/>
      <c r="V266" s="98"/>
      <c r="W266" s="98"/>
      <c r="X266" s="98"/>
      <c r="Y266" s="98"/>
      <c r="Z266" s="98"/>
    </row>
    <row r="267" spans="1:26" ht="12.75" customHeight="1">
      <c r="A267" s="36"/>
      <c r="B267" s="36"/>
      <c r="C267" s="36"/>
      <c r="D267" s="98"/>
      <c r="E267" s="98"/>
      <c r="F267" s="98"/>
      <c r="G267" s="98"/>
      <c r="H267" s="98"/>
      <c r="I267" s="36"/>
      <c r="J267" s="36"/>
      <c r="K267" s="36"/>
      <c r="L267" s="36"/>
      <c r="M267" s="36"/>
      <c r="N267" s="36"/>
      <c r="O267" s="36"/>
      <c r="P267" s="98"/>
      <c r="Q267" s="98"/>
      <c r="R267" s="98"/>
      <c r="S267" s="98"/>
      <c r="T267" s="98"/>
      <c r="U267" s="98"/>
      <c r="V267" s="98"/>
      <c r="W267" s="98"/>
      <c r="X267" s="98"/>
      <c r="Y267" s="98"/>
      <c r="Z267" s="98"/>
    </row>
    <row r="268" spans="1:26" ht="12.75" customHeight="1">
      <c r="A268" s="36"/>
      <c r="B268" s="36"/>
      <c r="C268" s="36"/>
      <c r="D268" s="98"/>
      <c r="E268" s="98"/>
      <c r="F268" s="98"/>
      <c r="G268" s="98"/>
      <c r="H268" s="98"/>
      <c r="I268" s="36"/>
      <c r="J268" s="36"/>
      <c r="K268" s="36"/>
      <c r="L268" s="36"/>
      <c r="M268" s="36"/>
      <c r="N268" s="36"/>
      <c r="O268" s="36"/>
      <c r="P268" s="98"/>
      <c r="Q268" s="98"/>
      <c r="R268" s="98"/>
      <c r="S268" s="98"/>
      <c r="T268" s="98"/>
      <c r="U268" s="98"/>
      <c r="V268" s="98"/>
      <c r="W268" s="98"/>
      <c r="X268" s="98"/>
      <c r="Y268" s="98"/>
      <c r="Z268" s="98"/>
    </row>
    <row r="269" spans="1:26" ht="12.75" customHeight="1">
      <c r="A269" s="36"/>
      <c r="B269" s="36"/>
      <c r="C269" s="36"/>
      <c r="D269" s="98"/>
      <c r="E269" s="98"/>
      <c r="F269" s="98"/>
      <c r="G269" s="98"/>
      <c r="H269" s="98"/>
      <c r="I269" s="36"/>
      <c r="J269" s="36"/>
      <c r="K269" s="36"/>
      <c r="L269" s="36"/>
      <c r="M269" s="36"/>
      <c r="N269" s="36"/>
      <c r="O269" s="36"/>
      <c r="P269" s="98"/>
      <c r="Q269" s="98"/>
      <c r="R269" s="98"/>
      <c r="S269" s="98"/>
      <c r="T269" s="98"/>
      <c r="U269" s="98"/>
      <c r="V269" s="98"/>
      <c r="W269" s="98"/>
      <c r="X269" s="98"/>
      <c r="Y269" s="98"/>
      <c r="Z269" s="98"/>
    </row>
    <row r="270" spans="1:26" ht="12.75" customHeight="1">
      <c r="A270" s="36"/>
      <c r="B270" s="36"/>
      <c r="C270" s="36"/>
      <c r="D270" s="98"/>
      <c r="E270" s="98"/>
      <c r="F270" s="98"/>
      <c r="G270" s="98"/>
      <c r="H270" s="98"/>
      <c r="I270" s="36"/>
      <c r="J270" s="36"/>
      <c r="K270" s="36"/>
      <c r="L270" s="36"/>
      <c r="M270" s="36"/>
      <c r="N270" s="36"/>
      <c r="O270" s="36"/>
      <c r="P270" s="98"/>
      <c r="Q270" s="98"/>
      <c r="R270" s="98"/>
      <c r="S270" s="98"/>
      <c r="T270" s="98"/>
      <c r="U270" s="98"/>
      <c r="V270" s="98"/>
      <c r="W270" s="98"/>
      <c r="X270" s="98"/>
      <c r="Y270" s="98"/>
      <c r="Z270" s="98"/>
    </row>
    <row r="271" spans="1:26" ht="12.75" customHeight="1">
      <c r="A271" s="36"/>
      <c r="B271" s="36"/>
      <c r="C271" s="36"/>
      <c r="D271" s="98"/>
      <c r="E271" s="98"/>
      <c r="F271" s="98"/>
      <c r="G271" s="98"/>
      <c r="H271" s="98"/>
      <c r="I271" s="36"/>
      <c r="J271" s="36"/>
      <c r="K271" s="36"/>
      <c r="L271" s="36"/>
      <c r="M271" s="36"/>
      <c r="N271" s="36"/>
      <c r="O271" s="36"/>
      <c r="P271" s="98"/>
      <c r="Q271" s="98"/>
      <c r="R271" s="98"/>
      <c r="S271" s="98"/>
      <c r="T271" s="98"/>
      <c r="U271" s="98"/>
      <c r="V271" s="98"/>
      <c r="W271" s="98"/>
      <c r="X271" s="98"/>
      <c r="Y271" s="98"/>
      <c r="Z271" s="98"/>
    </row>
    <row r="272" spans="1:26" ht="12.75" customHeight="1">
      <c r="A272" s="36"/>
      <c r="B272" s="36"/>
      <c r="C272" s="36"/>
      <c r="D272" s="98"/>
      <c r="E272" s="98"/>
      <c r="F272" s="98"/>
      <c r="G272" s="98"/>
      <c r="H272" s="98"/>
      <c r="I272" s="36"/>
      <c r="J272" s="36"/>
      <c r="K272" s="36"/>
      <c r="L272" s="36"/>
      <c r="M272" s="36"/>
      <c r="N272" s="36"/>
      <c r="O272" s="36"/>
      <c r="P272" s="98"/>
      <c r="Q272" s="98"/>
      <c r="R272" s="98"/>
      <c r="S272" s="98"/>
      <c r="T272" s="98"/>
      <c r="U272" s="98"/>
      <c r="V272" s="98"/>
      <c r="W272" s="98"/>
      <c r="X272" s="98"/>
      <c r="Y272" s="98"/>
      <c r="Z272" s="98"/>
    </row>
    <row r="273" spans="1:26" ht="12.75" customHeight="1">
      <c r="A273" s="36"/>
      <c r="B273" s="36"/>
      <c r="C273" s="36"/>
      <c r="D273" s="98"/>
      <c r="E273" s="98"/>
      <c r="F273" s="98"/>
      <c r="G273" s="98"/>
      <c r="H273" s="98"/>
      <c r="I273" s="36"/>
      <c r="J273" s="36"/>
      <c r="K273" s="36"/>
      <c r="L273" s="36"/>
      <c r="M273" s="36"/>
      <c r="N273" s="36"/>
      <c r="O273" s="36"/>
      <c r="P273" s="98"/>
      <c r="Q273" s="98"/>
      <c r="R273" s="98"/>
      <c r="S273" s="98"/>
      <c r="T273" s="98"/>
      <c r="U273" s="98"/>
      <c r="V273" s="98"/>
      <c r="W273" s="98"/>
      <c r="X273" s="98"/>
      <c r="Y273" s="98"/>
      <c r="Z273" s="98"/>
    </row>
    <row r="274" spans="1:26" ht="12.75" customHeight="1">
      <c r="A274" s="36"/>
      <c r="B274" s="36"/>
      <c r="C274" s="36"/>
      <c r="D274" s="98"/>
      <c r="E274" s="98"/>
      <c r="F274" s="98"/>
      <c r="G274" s="98"/>
      <c r="H274" s="98"/>
      <c r="I274" s="36"/>
      <c r="J274" s="36"/>
      <c r="K274" s="36"/>
      <c r="L274" s="36"/>
      <c r="M274" s="36"/>
      <c r="N274" s="36"/>
      <c r="O274" s="36"/>
      <c r="P274" s="98"/>
      <c r="Q274" s="98"/>
      <c r="R274" s="98"/>
      <c r="S274" s="98"/>
      <c r="T274" s="98"/>
      <c r="U274" s="98"/>
      <c r="V274" s="98"/>
      <c r="W274" s="98"/>
      <c r="X274" s="98"/>
      <c r="Y274" s="98"/>
      <c r="Z274" s="98"/>
    </row>
    <row r="275" spans="1:26" ht="12.75" customHeight="1">
      <c r="A275" s="36"/>
      <c r="B275" s="36"/>
      <c r="C275" s="36"/>
      <c r="D275" s="98"/>
      <c r="E275" s="98"/>
      <c r="F275" s="98"/>
      <c r="G275" s="98"/>
      <c r="H275" s="98"/>
      <c r="I275" s="36"/>
      <c r="J275" s="36"/>
      <c r="K275" s="36"/>
      <c r="L275" s="36"/>
      <c r="M275" s="36"/>
      <c r="N275" s="36"/>
      <c r="O275" s="36"/>
      <c r="P275" s="98"/>
      <c r="Q275" s="98"/>
      <c r="R275" s="98"/>
      <c r="S275" s="98"/>
      <c r="T275" s="98"/>
      <c r="U275" s="98"/>
      <c r="V275" s="98"/>
      <c r="W275" s="98"/>
      <c r="X275" s="98"/>
      <c r="Y275" s="98"/>
      <c r="Z275" s="98"/>
    </row>
    <row r="276" spans="1:26" ht="12.75" customHeight="1">
      <c r="A276" s="36"/>
      <c r="B276" s="36"/>
      <c r="C276" s="36"/>
      <c r="D276" s="98"/>
      <c r="E276" s="98"/>
      <c r="F276" s="98"/>
      <c r="G276" s="98"/>
      <c r="H276" s="98"/>
      <c r="I276" s="36"/>
      <c r="J276" s="36"/>
      <c r="K276" s="36"/>
      <c r="L276" s="36"/>
      <c r="M276" s="36"/>
      <c r="N276" s="36"/>
      <c r="O276" s="36"/>
      <c r="P276" s="98"/>
      <c r="Q276" s="98"/>
      <c r="R276" s="98"/>
      <c r="S276" s="98"/>
      <c r="T276" s="98"/>
      <c r="U276" s="98"/>
      <c r="V276" s="98"/>
      <c r="W276" s="98"/>
      <c r="X276" s="98"/>
      <c r="Y276" s="98"/>
      <c r="Z276" s="98"/>
    </row>
    <row r="277" spans="1:26" ht="12.75" customHeight="1">
      <c r="A277" s="36"/>
      <c r="B277" s="36"/>
      <c r="C277" s="36"/>
      <c r="D277" s="98"/>
      <c r="E277" s="98"/>
      <c r="F277" s="98"/>
      <c r="G277" s="98"/>
      <c r="H277" s="98"/>
      <c r="I277" s="36"/>
      <c r="J277" s="36"/>
      <c r="K277" s="36"/>
      <c r="L277" s="36"/>
      <c r="M277" s="36"/>
      <c r="N277" s="36"/>
      <c r="O277" s="36"/>
      <c r="P277" s="98"/>
      <c r="Q277" s="98"/>
      <c r="R277" s="98"/>
      <c r="S277" s="98"/>
      <c r="T277" s="98"/>
      <c r="U277" s="98"/>
      <c r="V277" s="98"/>
      <c r="W277" s="98"/>
      <c r="X277" s="98"/>
      <c r="Y277" s="98"/>
      <c r="Z277" s="98"/>
    </row>
    <row r="278" spans="1:26" ht="12.75" customHeight="1">
      <c r="A278" s="36"/>
      <c r="B278" s="36"/>
      <c r="C278" s="36"/>
      <c r="D278" s="98"/>
      <c r="E278" s="98"/>
      <c r="F278" s="98"/>
      <c r="G278" s="98"/>
      <c r="H278" s="98"/>
      <c r="I278" s="36"/>
      <c r="J278" s="36"/>
      <c r="K278" s="36"/>
      <c r="L278" s="36"/>
      <c r="M278" s="36"/>
      <c r="N278" s="36"/>
      <c r="O278" s="36"/>
      <c r="P278" s="98"/>
      <c r="Q278" s="98"/>
      <c r="R278" s="98"/>
      <c r="S278" s="98"/>
      <c r="T278" s="98"/>
      <c r="U278" s="98"/>
      <c r="V278" s="98"/>
      <c r="W278" s="98"/>
      <c r="X278" s="98"/>
      <c r="Y278" s="98"/>
      <c r="Z278" s="98"/>
    </row>
    <row r="279" spans="1:26" ht="12.75" customHeight="1">
      <c r="A279" s="36"/>
      <c r="B279" s="36"/>
      <c r="C279" s="36"/>
      <c r="D279" s="98"/>
      <c r="E279" s="98"/>
      <c r="F279" s="98"/>
      <c r="G279" s="98"/>
      <c r="H279" s="98"/>
      <c r="I279" s="36"/>
      <c r="J279" s="36"/>
      <c r="K279" s="36"/>
      <c r="L279" s="36"/>
      <c r="M279" s="36"/>
      <c r="N279" s="36"/>
      <c r="O279" s="36"/>
      <c r="P279" s="98"/>
      <c r="Q279" s="98"/>
      <c r="R279" s="98"/>
      <c r="S279" s="98"/>
      <c r="T279" s="98"/>
      <c r="U279" s="98"/>
      <c r="V279" s="98"/>
      <c r="W279" s="98"/>
      <c r="X279" s="98"/>
      <c r="Y279" s="98"/>
      <c r="Z279" s="98"/>
    </row>
    <row r="280" spans="1:26" ht="12.75" customHeight="1">
      <c r="A280" s="36"/>
      <c r="B280" s="36"/>
      <c r="C280" s="36"/>
      <c r="D280" s="98"/>
      <c r="E280" s="98"/>
      <c r="F280" s="98"/>
      <c r="G280" s="98"/>
      <c r="H280" s="98"/>
      <c r="I280" s="36"/>
      <c r="J280" s="36"/>
      <c r="K280" s="36"/>
      <c r="L280" s="36"/>
      <c r="M280" s="36"/>
      <c r="N280" s="36"/>
      <c r="O280" s="36"/>
      <c r="P280" s="98"/>
      <c r="Q280" s="98"/>
      <c r="R280" s="98"/>
      <c r="S280" s="98"/>
      <c r="T280" s="98"/>
      <c r="U280" s="98"/>
      <c r="V280" s="98"/>
      <c r="W280" s="98"/>
      <c r="X280" s="98"/>
      <c r="Y280" s="98"/>
      <c r="Z280" s="98"/>
    </row>
    <row r="281" spans="1:26" ht="12.75" customHeight="1">
      <c r="A281" s="36"/>
      <c r="B281" s="36"/>
      <c r="C281" s="36"/>
      <c r="D281" s="98"/>
      <c r="E281" s="98"/>
      <c r="F281" s="98"/>
      <c r="G281" s="98"/>
      <c r="H281" s="98"/>
      <c r="I281" s="36"/>
      <c r="J281" s="36"/>
      <c r="K281" s="36"/>
      <c r="L281" s="36"/>
      <c r="M281" s="36"/>
      <c r="N281" s="36"/>
      <c r="O281" s="36"/>
      <c r="P281" s="98"/>
      <c r="Q281" s="98"/>
      <c r="R281" s="98"/>
      <c r="S281" s="98"/>
      <c r="T281" s="98"/>
      <c r="U281" s="98"/>
      <c r="V281" s="98"/>
      <c r="W281" s="98"/>
      <c r="X281" s="98"/>
      <c r="Y281" s="98"/>
      <c r="Z281" s="98"/>
    </row>
    <row r="282" spans="1:26" ht="12.75" customHeight="1">
      <c r="A282" s="36"/>
      <c r="B282" s="36"/>
      <c r="C282" s="36"/>
      <c r="D282" s="98"/>
      <c r="E282" s="98"/>
      <c r="F282" s="98"/>
      <c r="G282" s="98"/>
      <c r="H282" s="98"/>
      <c r="I282" s="36"/>
      <c r="J282" s="36"/>
      <c r="K282" s="36"/>
      <c r="L282" s="36"/>
      <c r="M282" s="36"/>
      <c r="N282" s="36"/>
      <c r="O282" s="36"/>
      <c r="P282" s="98"/>
      <c r="Q282" s="98"/>
      <c r="R282" s="98"/>
      <c r="S282" s="98"/>
      <c r="T282" s="98"/>
      <c r="U282" s="98"/>
      <c r="V282" s="98"/>
      <c r="W282" s="98"/>
      <c r="X282" s="98"/>
      <c r="Y282" s="98"/>
      <c r="Z282" s="98"/>
    </row>
    <row r="283" spans="1:26" ht="12.75" customHeight="1">
      <c r="A283" s="36"/>
      <c r="B283" s="36"/>
      <c r="C283" s="36"/>
      <c r="D283" s="98"/>
      <c r="E283" s="98"/>
      <c r="F283" s="98"/>
      <c r="G283" s="98"/>
      <c r="H283" s="98"/>
      <c r="I283" s="36"/>
      <c r="J283" s="36"/>
      <c r="K283" s="36"/>
      <c r="L283" s="36"/>
      <c r="M283" s="36"/>
      <c r="N283" s="36"/>
      <c r="O283" s="36"/>
      <c r="P283" s="98"/>
      <c r="Q283" s="98"/>
      <c r="R283" s="98"/>
      <c r="S283" s="98"/>
      <c r="T283" s="98"/>
      <c r="U283" s="98"/>
      <c r="V283" s="98"/>
      <c r="W283" s="98"/>
      <c r="X283" s="98"/>
      <c r="Y283" s="98"/>
      <c r="Z283" s="98"/>
    </row>
    <row r="284" spans="1:26" ht="12.75" customHeight="1">
      <c r="A284" s="36"/>
      <c r="B284" s="36"/>
      <c r="C284" s="36"/>
      <c r="D284" s="98"/>
      <c r="E284" s="98"/>
      <c r="F284" s="98"/>
      <c r="G284" s="98"/>
      <c r="H284" s="98"/>
      <c r="I284" s="36"/>
      <c r="J284" s="36"/>
      <c r="K284" s="36"/>
      <c r="L284" s="36"/>
      <c r="M284" s="36"/>
      <c r="N284" s="36"/>
      <c r="O284" s="36"/>
      <c r="P284" s="98"/>
      <c r="Q284" s="98"/>
      <c r="R284" s="98"/>
      <c r="S284" s="98"/>
      <c r="T284" s="98"/>
      <c r="U284" s="98"/>
      <c r="V284" s="98"/>
      <c r="W284" s="98"/>
      <c r="X284" s="98"/>
      <c r="Y284" s="98"/>
      <c r="Z284" s="98"/>
    </row>
    <row r="285" spans="1:26" ht="12.75" customHeight="1">
      <c r="A285" s="36"/>
      <c r="B285" s="36"/>
      <c r="C285" s="36"/>
      <c r="D285" s="98"/>
      <c r="E285" s="98"/>
      <c r="F285" s="98"/>
      <c r="G285" s="98"/>
      <c r="H285" s="98"/>
      <c r="I285" s="36"/>
      <c r="J285" s="36"/>
      <c r="K285" s="36"/>
      <c r="L285" s="36"/>
      <c r="M285" s="36"/>
      <c r="N285" s="36"/>
      <c r="O285" s="36"/>
      <c r="P285" s="98"/>
      <c r="Q285" s="98"/>
      <c r="R285" s="98"/>
      <c r="S285" s="98"/>
      <c r="T285" s="98"/>
      <c r="U285" s="98"/>
      <c r="V285" s="98"/>
      <c r="W285" s="98"/>
      <c r="X285" s="98"/>
      <c r="Y285" s="98"/>
      <c r="Z285" s="98"/>
    </row>
    <row r="286" spans="1:26" ht="12.75" customHeight="1">
      <c r="A286" s="36"/>
      <c r="B286" s="36"/>
      <c r="C286" s="36"/>
      <c r="D286" s="98"/>
      <c r="E286" s="98"/>
      <c r="F286" s="98"/>
      <c r="G286" s="98"/>
      <c r="H286" s="98"/>
      <c r="I286" s="36"/>
      <c r="J286" s="36"/>
      <c r="K286" s="36"/>
      <c r="L286" s="36"/>
      <c r="M286" s="36"/>
      <c r="N286" s="36"/>
      <c r="O286" s="36"/>
      <c r="P286" s="98"/>
      <c r="Q286" s="98"/>
      <c r="R286" s="98"/>
      <c r="S286" s="98"/>
      <c r="T286" s="98"/>
      <c r="U286" s="98"/>
      <c r="V286" s="98"/>
      <c r="W286" s="98"/>
      <c r="X286" s="98"/>
      <c r="Y286" s="98"/>
      <c r="Z286" s="98"/>
    </row>
    <row r="287" spans="1:26" ht="12.75" customHeight="1">
      <c r="A287" s="36"/>
      <c r="B287" s="36"/>
      <c r="C287" s="36"/>
      <c r="D287" s="98"/>
      <c r="E287" s="98"/>
      <c r="F287" s="98"/>
      <c r="G287" s="98"/>
      <c r="H287" s="98"/>
      <c r="I287" s="36"/>
      <c r="J287" s="36"/>
      <c r="K287" s="36"/>
      <c r="L287" s="36"/>
      <c r="M287" s="36"/>
      <c r="N287" s="36"/>
      <c r="O287" s="36"/>
      <c r="P287" s="98"/>
      <c r="Q287" s="98"/>
      <c r="R287" s="98"/>
      <c r="S287" s="98"/>
      <c r="T287" s="98"/>
      <c r="U287" s="98"/>
      <c r="V287" s="98"/>
      <c r="W287" s="98"/>
      <c r="X287" s="98"/>
      <c r="Y287" s="98"/>
      <c r="Z287" s="98"/>
    </row>
    <row r="288" spans="1:26" ht="12.75" customHeight="1">
      <c r="A288" s="36"/>
      <c r="B288" s="36"/>
      <c r="C288" s="36"/>
      <c r="D288" s="98"/>
      <c r="E288" s="98"/>
      <c r="F288" s="98"/>
      <c r="G288" s="98"/>
      <c r="H288" s="98"/>
      <c r="I288" s="36"/>
      <c r="J288" s="36"/>
      <c r="K288" s="36"/>
      <c r="L288" s="36"/>
      <c r="M288" s="36"/>
      <c r="N288" s="36"/>
      <c r="O288" s="36"/>
      <c r="P288" s="36"/>
      <c r="Q288" s="36"/>
      <c r="R288" s="36"/>
      <c r="S288" s="36"/>
      <c r="T288" s="36"/>
      <c r="U288" s="36"/>
      <c r="V288" s="36"/>
      <c r="W288" s="36"/>
      <c r="X288" s="36"/>
      <c r="Y288" s="36"/>
      <c r="Z288" s="36"/>
    </row>
    <row r="289" spans="1:26" ht="12.75" customHeight="1">
      <c r="A289" s="36"/>
      <c r="B289" s="36"/>
      <c r="C289" s="36"/>
      <c r="D289" s="98"/>
      <c r="E289" s="98"/>
      <c r="F289" s="98"/>
      <c r="G289" s="98"/>
      <c r="H289" s="98"/>
      <c r="I289" s="36"/>
      <c r="J289" s="36"/>
      <c r="K289" s="36"/>
      <c r="L289" s="36"/>
      <c r="M289" s="36"/>
      <c r="N289" s="36"/>
      <c r="O289" s="36"/>
      <c r="P289" s="36"/>
      <c r="Q289" s="36"/>
      <c r="R289" s="36"/>
      <c r="S289" s="36"/>
      <c r="T289" s="36"/>
      <c r="U289" s="36"/>
      <c r="V289" s="36"/>
      <c r="W289" s="36"/>
      <c r="X289" s="36"/>
      <c r="Y289" s="36"/>
      <c r="Z289" s="36"/>
    </row>
    <row r="290" spans="1:26" ht="12.75" customHeight="1">
      <c r="A290" s="36"/>
      <c r="B290" s="36"/>
      <c r="C290" s="36"/>
      <c r="D290" s="98"/>
      <c r="E290" s="98"/>
      <c r="F290" s="98"/>
      <c r="G290" s="98"/>
      <c r="H290" s="98"/>
      <c r="I290" s="36"/>
      <c r="J290" s="36"/>
      <c r="K290" s="36"/>
      <c r="L290" s="36"/>
      <c r="M290" s="36"/>
      <c r="N290" s="36"/>
      <c r="O290" s="36"/>
      <c r="P290" s="36"/>
      <c r="Q290" s="36"/>
      <c r="R290" s="36"/>
      <c r="S290" s="36"/>
      <c r="T290" s="36"/>
      <c r="U290" s="36"/>
      <c r="V290" s="36"/>
      <c r="W290" s="36"/>
      <c r="X290" s="36"/>
      <c r="Y290" s="36"/>
      <c r="Z290" s="36"/>
    </row>
    <row r="291" spans="1:26" ht="12.75" customHeight="1">
      <c r="A291" s="36"/>
      <c r="B291" s="36"/>
      <c r="C291" s="36"/>
      <c r="D291" s="98"/>
      <c r="E291" s="98"/>
      <c r="F291" s="98"/>
      <c r="G291" s="98"/>
      <c r="H291" s="98"/>
      <c r="I291" s="36"/>
      <c r="J291" s="36"/>
      <c r="K291" s="36"/>
      <c r="L291" s="36"/>
      <c r="M291" s="36"/>
      <c r="N291" s="36"/>
      <c r="O291" s="36"/>
      <c r="P291" s="36"/>
      <c r="Q291" s="36"/>
      <c r="R291" s="36"/>
      <c r="S291" s="36"/>
      <c r="T291" s="36"/>
      <c r="U291" s="36"/>
      <c r="V291" s="36"/>
      <c r="W291" s="36"/>
      <c r="X291" s="36"/>
      <c r="Y291" s="36"/>
      <c r="Z291" s="36"/>
    </row>
    <row r="292" spans="1:26" ht="12.75" customHeight="1">
      <c r="A292" s="36"/>
      <c r="B292" s="36"/>
      <c r="C292" s="36"/>
      <c r="D292" s="98"/>
      <c r="E292" s="98"/>
      <c r="F292" s="98"/>
      <c r="G292" s="98"/>
      <c r="H292" s="98"/>
      <c r="I292" s="36"/>
      <c r="J292" s="36"/>
      <c r="K292" s="36"/>
      <c r="L292" s="36"/>
      <c r="M292" s="36"/>
      <c r="N292" s="36"/>
      <c r="O292" s="36"/>
      <c r="P292" s="36"/>
      <c r="Q292" s="36"/>
      <c r="R292" s="36"/>
      <c r="S292" s="36"/>
      <c r="T292" s="36"/>
      <c r="U292" s="36"/>
      <c r="V292" s="36"/>
      <c r="W292" s="36"/>
      <c r="X292" s="36"/>
      <c r="Y292" s="36"/>
      <c r="Z292" s="36"/>
    </row>
    <row r="293" spans="1:26" ht="12.75" customHeight="1">
      <c r="A293" s="36"/>
      <c r="B293" s="36"/>
      <c r="C293" s="36"/>
      <c r="D293" s="98"/>
      <c r="E293" s="98"/>
      <c r="F293" s="98"/>
      <c r="G293" s="98"/>
      <c r="H293" s="98"/>
      <c r="I293" s="36"/>
      <c r="J293" s="36"/>
      <c r="K293" s="36"/>
      <c r="L293" s="36"/>
      <c r="M293" s="36"/>
      <c r="N293" s="36"/>
      <c r="O293" s="36"/>
      <c r="P293" s="36"/>
      <c r="Q293" s="36"/>
      <c r="R293" s="36"/>
      <c r="S293" s="36"/>
      <c r="T293" s="36"/>
      <c r="U293" s="36"/>
      <c r="V293" s="36"/>
      <c r="W293" s="36"/>
      <c r="X293" s="36"/>
      <c r="Y293" s="36"/>
      <c r="Z293" s="36"/>
    </row>
    <row r="294" spans="1:26" ht="12.75" customHeight="1">
      <c r="A294" s="36"/>
      <c r="B294" s="36"/>
      <c r="C294" s="36"/>
      <c r="D294" s="98"/>
      <c r="E294" s="98"/>
      <c r="F294" s="98"/>
      <c r="G294" s="98"/>
      <c r="H294" s="98"/>
      <c r="I294" s="36"/>
      <c r="J294" s="36"/>
      <c r="K294" s="36"/>
      <c r="L294" s="36"/>
      <c r="M294" s="36"/>
      <c r="N294" s="36"/>
      <c r="O294" s="36"/>
      <c r="P294" s="36"/>
      <c r="Q294" s="36"/>
      <c r="R294" s="36"/>
      <c r="S294" s="36"/>
      <c r="T294" s="36"/>
      <c r="U294" s="36"/>
      <c r="V294" s="36"/>
      <c r="W294" s="36"/>
      <c r="X294" s="36"/>
      <c r="Y294" s="36"/>
      <c r="Z294" s="36"/>
    </row>
    <row r="295" spans="1:26" ht="12.75" customHeight="1">
      <c r="A295" s="36"/>
      <c r="B295" s="36"/>
      <c r="C295" s="36"/>
      <c r="D295" s="98"/>
      <c r="E295" s="98"/>
      <c r="F295" s="98"/>
      <c r="G295" s="98"/>
      <c r="H295" s="98"/>
      <c r="I295" s="36"/>
      <c r="J295" s="36"/>
      <c r="K295" s="36"/>
      <c r="L295" s="36"/>
      <c r="M295" s="36"/>
      <c r="N295" s="36"/>
      <c r="O295" s="36"/>
      <c r="P295" s="36"/>
      <c r="Q295" s="36"/>
      <c r="R295" s="36"/>
      <c r="S295" s="36"/>
      <c r="T295" s="36"/>
      <c r="U295" s="36"/>
      <c r="V295" s="36"/>
      <c r="W295" s="36"/>
      <c r="X295" s="36"/>
      <c r="Y295" s="36"/>
      <c r="Z295" s="36"/>
    </row>
    <row r="296" spans="1:26" ht="12.75" customHeight="1">
      <c r="A296" s="36"/>
      <c r="B296" s="36"/>
      <c r="C296" s="36"/>
      <c r="D296" s="98"/>
      <c r="E296" s="98"/>
      <c r="F296" s="98"/>
      <c r="G296" s="98"/>
      <c r="H296" s="98"/>
      <c r="I296" s="36"/>
      <c r="J296" s="36"/>
      <c r="K296" s="36"/>
      <c r="L296" s="36"/>
      <c r="M296" s="36"/>
      <c r="N296" s="36"/>
      <c r="O296" s="36"/>
      <c r="P296" s="36"/>
      <c r="Q296" s="36"/>
      <c r="R296" s="36"/>
      <c r="S296" s="36"/>
      <c r="T296" s="36"/>
      <c r="U296" s="36"/>
      <c r="V296" s="36"/>
      <c r="W296" s="36"/>
      <c r="X296" s="36"/>
      <c r="Y296" s="36"/>
      <c r="Z296" s="36"/>
    </row>
    <row r="297" spans="1:26" ht="12.75" customHeight="1">
      <c r="A297" s="36"/>
      <c r="B297" s="36"/>
      <c r="C297" s="36"/>
      <c r="D297" s="98"/>
      <c r="E297" s="98"/>
      <c r="F297" s="98"/>
      <c r="G297" s="98"/>
      <c r="H297" s="98"/>
      <c r="I297" s="36"/>
      <c r="J297" s="36"/>
      <c r="K297" s="36"/>
      <c r="L297" s="36"/>
      <c r="M297" s="36"/>
      <c r="N297" s="36"/>
      <c r="O297" s="36"/>
      <c r="P297" s="36"/>
      <c r="Q297" s="36"/>
      <c r="R297" s="36"/>
      <c r="S297" s="36"/>
      <c r="T297" s="36"/>
      <c r="U297" s="36"/>
      <c r="V297" s="36"/>
      <c r="W297" s="36"/>
      <c r="X297" s="36"/>
      <c r="Y297" s="36"/>
      <c r="Z297" s="36"/>
    </row>
    <row r="298" spans="1:26" ht="12.75" customHeight="1">
      <c r="A298" s="36"/>
      <c r="B298" s="36"/>
      <c r="C298" s="36"/>
      <c r="D298" s="98"/>
      <c r="E298" s="98"/>
      <c r="F298" s="98"/>
      <c r="G298" s="98"/>
      <c r="H298" s="98"/>
      <c r="I298" s="36"/>
      <c r="J298" s="36"/>
      <c r="K298" s="36"/>
      <c r="L298" s="36"/>
      <c r="M298" s="36"/>
      <c r="N298" s="36"/>
      <c r="O298" s="36"/>
      <c r="P298" s="36"/>
      <c r="Q298" s="36"/>
      <c r="R298" s="36"/>
      <c r="S298" s="36"/>
      <c r="T298" s="36"/>
      <c r="U298" s="36"/>
      <c r="V298" s="36"/>
      <c r="W298" s="36"/>
      <c r="X298" s="36"/>
      <c r="Y298" s="36"/>
      <c r="Z298" s="36"/>
    </row>
    <row r="299" spans="1:26" ht="12.75" customHeight="1">
      <c r="A299" s="36"/>
      <c r="B299" s="36"/>
      <c r="C299" s="36"/>
      <c r="D299" s="98"/>
      <c r="E299" s="98"/>
      <c r="F299" s="98"/>
      <c r="G299" s="98"/>
      <c r="H299" s="98"/>
      <c r="I299" s="36"/>
      <c r="J299" s="36"/>
      <c r="K299" s="36"/>
      <c r="L299" s="36"/>
      <c r="M299" s="36"/>
      <c r="N299" s="36"/>
      <c r="O299" s="36"/>
      <c r="P299" s="36"/>
      <c r="Q299" s="36"/>
      <c r="R299" s="36"/>
      <c r="S299" s="36"/>
      <c r="T299" s="36"/>
      <c r="U299" s="36"/>
      <c r="V299" s="36"/>
      <c r="W299" s="36"/>
      <c r="X299" s="36"/>
      <c r="Y299" s="36"/>
      <c r="Z299" s="36"/>
    </row>
    <row r="300" spans="1:26" ht="12.75" customHeight="1">
      <c r="A300" s="36"/>
      <c r="B300" s="36"/>
      <c r="C300" s="36"/>
      <c r="D300" s="98"/>
      <c r="E300" s="98"/>
      <c r="F300" s="98"/>
      <c r="G300" s="98"/>
      <c r="H300" s="98"/>
      <c r="I300" s="36"/>
      <c r="J300" s="36"/>
      <c r="K300" s="36"/>
      <c r="L300" s="36"/>
      <c r="M300" s="36"/>
      <c r="N300" s="36"/>
      <c r="O300" s="36"/>
      <c r="P300" s="36"/>
      <c r="Q300" s="36"/>
      <c r="R300" s="36"/>
      <c r="S300" s="36"/>
      <c r="T300" s="36"/>
      <c r="U300" s="36"/>
      <c r="V300" s="36"/>
      <c r="W300" s="36"/>
      <c r="X300" s="36"/>
      <c r="Y300" s="36"/>
      <c r="Z300" s="36"/>
    </row>
    <row r="301" spans="1:26" ht="12.75" customHeight="1">
      <c r="A301" s="36"/>
      <c r="B301" s="36"/>
      <c r="C301" s="36"/>
      <c r="D301" s="98"/>
      <c r="E301" s="98"/>
      <c r="F301" s="98"/>
      <c r="G301" s="98"/>
      <c r="H301" s="98"/>
      <c r="I301" s="36"/>
      <c r="J301" s="36"/>
      <c r="K301" s="36"/>
      <c r="L301" s="36"/>
      <c r="M301" s="36"/>
      <c r="N301" s="36"/>
      <c r="O301" s="36"/>
      <c r="P301" s="36"/>
      <c r="Q301" s="36"/>
      <c r="R301" s="36"/>
      <c r="S301" s="36"/>
      <c r="T301" s="36"/>
      <c r="U301" s="36"/>
      <c r="V301" s="36"/>
      <c r="W301" s="36"/>
      <c r="X301" s="36"/>
      <c r="Y301" s="36"/>
      <c r="Z301" s="36"/>
    </row>
    <row r="302" spans="1:26" ht="12.75" customHeight="1">
      <c r="A302" s="36"/>
      <c r="B302" s="36"/>
      <c r="C302" s="36"/>
      <c r="D302" s="98"/>
      <c r="E302" s="98"/>
      <c r="F302" s="98"/>
      <c r="G302" s="98"/>
      <c r="H302" s="98"/>
      <c r="I302" s="36"/>
      <c r="J302" s="36"/>
      <c r="K302" s="36"/>
      <c r="L302" s="36"/>
      <c r="M302" s="36"/>
      <c r="N302" s="36"/>
      <c r="O302" s="36"/>
      <c r="P302" s="36"/>
      <c r="Q302" s="36"/>
      <c r="R302" s="36"/>
      <c r="S302" s="36"/>
      <c r="T302" s="36"/>
      <c r="U302" s="36"/>
      <c r="V302" s="36"/>
      <c r="W302" s="36"/>
      <c r="X302" s="36"/>
      <c r="Y302" s="36"/>
      <c r="Z302" s="36"/>
    </row>
    <row r="303" spans="1:26" ht="12.75" customHeight="1">
      <c r="A303" s="36"/>
      <c r="B303" s="36"/>
      <c r="C303" s="36"/>
      <c r="D303" s="98"/>
      <c r="E303" s="98"/>
      <c r="F303" s="98"/>
      <c r="G303" s="98"/>
      <c r="H303" s="98"/>
      <c r="I303" s="36"/>
      <c r="J303" s="36"/>
      <c r="K303" s="36"/>
      <c r="L303" s="36"/>
      <c r="M303" s="36"/>
      <c r="N303" s="36"/>
      <c r="O303" s="36"/>
      <c r="P303" s="36"/>
      <c r="Q303" s="36"/>
      <c r="R303" s="36"/>
      <c r="S303" s="36"/>
      <c r="T303" s="36"/>
      <c r="U303" s="36"/>
      <c r="V303" s="36"/>
      <c r="W303" s="36"/>
      <c r="X303" s="36"/>
      <c r="Y303" s="36"/>
      <c r="Z303" s="36"/>
    </row>
    <row r="304" spans="1:26" ht="12.75" customHeight="1">
      <c r="A304" s="36"/>
      <c r="B304" s="36"/>
      <c r="C304" s="36"/>
      <c r="D304" s="98"/>
      <c r="E304" s="98"/>
      <c r="F304" s="98"/>
      <c r="G304" s="98"/>
      <c r="H304" s="98"/>
      <c r="I304" s="36"/>
      <c r="J304" s="36"/>
      <c r="K304" s="36"/>
      <c r="L304" s="36"/>
      <c r="M304" s="36"/>
      <c r="N304" s="36"/>
      <c r="O304" s="36"/>
      <c r="P304" s="36"/>
      <c r="Q304" s="36"/>
      <c r="R304" s="36"/>
      <c r="S304" s="36"/>
      <c r="T304" s="36"/>
      <c r="U304" s="36"/>
      <c r="V304" s="36"/>
      <c r="W304" s="36"/>
      <c r="X304" s="36"/>
      <c r="Y304" s="36"/>
      <c r="Z304" s="36"/>
    </row>
    <row r="305" spans="1:26" ht="12.75" customHeight="1">
      <c r="A305" s="36"/>
      <c r="B305" s="36"/>
      <c r="C305" s="36"/>
      <c r="D305" s="98"/>
      <c r="E305" s="98"/>
      <c r="F305" s="98"/>
      <c r="G305" s="98"/>
      <c r="H305" s="98"/>
      <c r="I305" s="36"/>
      <c r="J305" s="36"/>
      <c r="K305" s="36"/>
      <c r="L305" s="36"/>
      <c r="M305" s="36"/>
      <c r="N305" s="36"/>
      <c r="O305" s="36"/>
      <c r="P305" s="36"/>
      <c r="Q305" s="36"/>
      <c r="R305" s="36"/>
      <c r="S305" s="36"/>
      <c r="T305" s="36"/>
      <c r="U305" s="36"/>
      <c r="V305" s="36"/>
      <c r="W305" s="36"/>
      <c r="X305" s="36"/>
      <c r="Y305" s="36"/>
      <c r="Z305" s="36"/>
    </row>
    <row r="306" spans="1:26" ht="12.75" customHeight="1">
      <c r="A306" s="36"/>
      <c r="B306" s="36"/>
      <c r="C306" s="36"/>
      <c r="D306" s="98"/>
      <c r="E306" s="98"/>
      <c r="F306" s="98"/>
      <c r="G306" s="98"/>
      <c r="H306" s="98"/>
      <c r="I306" s="36"/>
      <c r="J306" s="36"/>
      <c r="K306" s="36"/>
      <c r="L306" s="36"/>
      <c r="M306" s="36"/>
      <c r="N306" s="36"/>
      <c r="O306" s="36"/>
      <c r="P306" s="36"/>
      <c r="Q306" s="36"/>
      <c r="R306" s="36"/>
      <c r="S306" s="36"/>
      <c r="T306" s="36"/>
      <c r="U306" s="36"/>
      <c r="V306" s="36"/>
      <c r="W306" s="36"/>
      <c r="X306" s="36"/>
      <c r="Y306" s="36"/>
      <c r="Z306" s="36"/>
    </row>
    <row r="307" spans="1:26" ht="12.75" customHeight="1">
      <c r="A307" s="36"/>
      <c r="B307" s="36"/>
      <c r="C307" s="36"/>
      <c r="D307" s="98"/>
      <c r="E307" s="98"/>
      <c r="F307" s="98"/>
      <c r="G307" s="98"/>
      <c r="H307" s="98"/>
      <c r="I307" s="36"/>
      <c r="J307" s="36"/>
      <c r="K307" s="36"/>
      <c r="L307" s="36"/>
      <c r="M307" s="36"/>
      <c r="N307" s="36"/>
      <c r="O307" s="36"/>
      <c r="P307" s="36"/>
      <c r="Q307" s="36"/>
      <c r="R307" s="36"/>
      <c r="S307" s="36"/>
      <c r="T307" s="36"/>
      <c r="U307" s="36"/>
      <c r="V307" s="36"/>
      <c r="W307" s="36"/>
      <c r="X307" s="36"/>
      <c r="Y307" s="36"/>
      <c r="Z307" s="36"/>
    </row>
    <row r="308" spans="1:26" ht="12.75" customHeight="1">
      <c r="A308" s="36"/>
      <c r="B308" s="36"/>
      <c r="C308" s="36"/>
      <c r="D308" s="98"/>
      <c r="E308" s="98"/>
      <c r="F308" s="98"/>
      <c r="G308" s="98"/>
      <c r="H308" s="98"/>
      <c r="I308" s="36"/>
      <c r="J308" s="36"/>
      <c r="K308" s="36"/>
      <c r="L308" s="36"/>
      <c r="M308" s="36"/>
      <c r="N308" s="36"/>
      <c r="O308" s="36"/>
      <c r="P308" s="36"/>
      <c r="Q308" s="36"/>
      <c r="R308" s="36"/>
      <c r="S308" s="36"/>
      <c r="T308" s="36"/>
      <c r="U308" s="36"/>
      <c r="V308" s="36"/>
      <c r="W308" s="36"/>
      <c r="X308" s="36"/>
      <c r="Y308" s="36"/>
      <c r="Z308" s="36"/>
    </row>
    <row r="309" spans="1:26" ht="12.75" customHeight="1">
      <c r="A309" s="36"/>
      <c r="B309" s="36"/>
      <c r="C309" s="36"/>
      <c r="D309" s="98"/>
      <c r="E309" s="98"/>
      <c r="F309" s="98"/>
      <c r="G309" s="98"/>
      <c r="H309" s="98"/>
      <c r="I309" s="36"/>
      <c r="J309" s="36"/>
      <c r="K309" s="36"/>
      <c r="L309" s="36"/>
      <c r="M309" s="36"/>
      <c r="N309" s="36"/>
      <c r="O309" s="36"/>
      <c r="P309" s="36"/>
      <c r="Q309" s="36"/>
      <c r="R309" s="36"/>
      <c r="S309" s="36"/>
      <c r="T309" s="36"/>
      <c r="U309" s="36"/>
      <c r="V309" s="36"/>
      <c r="W309" s="36"/>
      <c r="X309" s="36"/>
      <c r="Y309" s="36"/>
      <c r="Z309" s="36"/>
    </row>
    <row r="310" spans="1:26" ht="12.75" customHeight="1">
      <c r="A310" s="36"/>
      <c r="B310" s="36"/>
      <c r="C310" s="36"/>
      <c r="D310" s="98"/>
      <c r="E310" s="98"/>
      <c r="F310" s="98"/>
      <c r="G310" s="98"/>
      <c r="H310" s="98"/>
      <c r="I310" s="36"/>
      <c r="J310" s="36"/>
      <c r="K310" s="36"/>
      <c r="L310" s="36"/>
      <c r="M310" s="36"/>
      <c r="N310" s="36"/>
      <c r="O310" s="36"/>
      <c r="P310" s="36"/>
      <c r="Q310" s="36"/>
      <c r="R310" s="36"/>
      <c r="S310" s="36"/>
      <c r="T310" s="36"/>
      <c r="U310" s="36"/>
      <c r="V310" s="36"/>
      <c r="W310" s="36"/>
      <c r="X310" s="36"/>
      <c r="Y310" s="36"/>
      <c r="Z310" s="36"/>
    </row>
    <row r="311" spans="1:26" ht="12.75" customHeight="1">
      <c r="A311" s="36"/>
      <c r="B311" s="36"/>
      <c r="C311" s="36"/>
      <c r="D311" s="98"/>
      <c r="E311" s="98"/>
      <c r="F311" s="98"/>
      <c r="G311" s="98"/>
      <c r="H311" s="98"/>
      <c r="I311" s="36"/>
      <c r="J311" s="36"/>
      <c r="K311" s="36"/>
      <c r="L311" s="36"/>
      <c r="M311" s="36"/>
      <c r="N311" s="36"/>
      <c r="O311" s="36"/>
      <c r="P311" s="36"/>
      <c r="Q311" s="36"/>
      <c r="R311" s="36"/>
      <c r="S311" s="36"/>
      <c r="T311" s="36"/>
      <c r="U311" s="36"/>
      <c r="V311" s="36"/>
      <c r="W311" s="36"/>
      <c r="X311" s="36"/>
      <c r="Y311" s="36"/>
      <c r="Z311" s="36"/>
    </row>
    <row r="312" spans="1:26" ht="12.75" customHeight="1">
      <c r="A312" s="36"/>
      <c r="B312" s="36"/>
      <c r="C312" s="36"/>
      <c r="D312" s="98"/>
      <c r="E312" s="98"/>
      <c r="F312" s="98"/>
      <c r="G312" s="98"/>
      <c r="H312" s="98"/>
      <c r="I312" s="36"/>
      <c r="J312" s="36"/>
      <c r="K312" s="36"/>
      <c r="L312" s="36"/>
      <c r="M312" s="36"/>
      <c r="N312" s="36"/>
      <c r="O312" s="36"/>
      <c r="P312" s="36"/>
      <c r="Q312" s="36"/>
      <c r="R312" s="36"/>
      <c r="S312" s="36"/>
      <c r="T312" s="36"/>
      <c r="U312" s="36"/>
      <c r="V312" s="36"/>
      <c r="W312" s="36"/>
      <c r="X312" s="36"/>
      <c r="Y312" s="36"/>
      <c r="Z312" s="36"/>
    </row>
    <row r="313" spans="1:26" ht="12.75" customHeight="1">
      <c r="A313" s="36"/>
      <c r="B313" s="36"/>
      <c r="C313" s="36"/>
      <c r="D313" s="98"/>
      <c r="E313" s="98"/>
      <c r="F313" s="98"/>
      <c r="G313" s="98"/>
      <c r="H313" s="98"/>
      <c r="I313" s="36"/>
      <c r="J313" s="36"/>
      <c r="K313" s="36"/>
      <c r="L313" s="36"/>
      <c r="M313" s="36"/>
      <c r="N313" s="36"/>
      <c r="O313" s="36"/>
      <c r="P313" s="36"/>
      <c r="Q313" s="36"/>
      <c r="R313" s="36"/>
      <c r="S313" s="36"/>
      <c r="T313" s="36"/>
      <c r="U313" s="36"/>
      <c r="V313" s="36"/>
      <c r="W313" s="36"/>
      <c r="X313" s="36"/>
      <c r="Y313" s="36"/>
      <c r="Z313" s="36"/>
    </row>
    <row r="314" spans="1:26" ht="12.75" customHeight="1">
      <c r="A314" s="36"/>
      <c r="B314" s="36"/>
      <c r="C314" s="36"/>
      <c r="D314" s="98"/>
      <c r="E314" s="98"/>
      <c r="F314" s="98"/>
      <c r="G314" s="98"/>
      <c r="H314" s="98"/>
      <c r="I314" s="36"/>
      <c r="J314" s="36"/>
      <c r="K314" s="36"/>
      <c r="L314" s="36"/>
      <c r="M314" s="36"/>
      <c r="N314" s="36"/>
      <c r="O314" s="36"/>
      <c r="P314" s="36"/>
      <c r="Q314" s="36"/>
      <c r="R314" s="36"/>
      <c r="S314" s="36"/>
      <c r="T314" s="36"/>
      <c r="U314" s="36"/>
      <c r="V314" s="36"/>
      <c r="W314" s="36"/>
      <c r="X314" s="36"/>
      <c r="Y314" s="36"/>
      <c r="Z314" s="36"/>
    </row>
    <row r="315" spans="1:26" ht="12.75" customHeight="1">
      <c r="A315" s="36"/>
      <c r="B315" s="36"/>
      <c r="C315" s="36"/>
      <c r="D315" s="98"/>
      <c r="E315" s="98"/>
      <c r="F315" s="98"/>
      <c r="G315" s="98"/>
      <c r="H315" s="98"/>
      <c r="I315" s="36"/>
      <c r="J315" s="36"/>
      <c r="K315" s="36"/>
      <c r="L315" s="36"/>
      <c r="M315" s="36"/>
      <c r="N315" s="36"/>
      <c r="O315" s="36"/>
      <c r="P315" s="36"/>
      <c r="Q315" s="36"/>
      <c r="R315" s="36"/>
      <c r="S315" s="36"/>
      <c r="T315" s="36"/>
      <c r="U315" s="36"/>
      <c r="V315" s="36"/>
      <c r="W315" s="36"/>
      <c r="X315" s="36"/>
      <c r="Y315" s="36"/>
      <c r="Z315" s="36"/>
    </row>
    <row r="316" spans="1:26" ht="12.75" customHeight="1">
      <c r="A316" s="36"/>
      <c r="B316" s="36"/>
      <c r="C316" s="36"/>
      <c r="D316" s="98"/>
      <c r="E316" s="98"/>
      <c r="F316" s="98"/>
      <c r="G316" s="98"/>
      <c r="H316" s="98"/>
      <c r="I316" s="36"/>
      <c r="J316" s="36"/>
      <c r="K316" s="36"/>
      <c r="L316" s="36"/>
      <c r="M316" s="36"/>
      <c r="N316" s="36"/>
      <c r="O316" s="36"/>
      <c r="P316" s="36"/>
      <c r="Q316" s="36"/>
      <c r="R316" s="36"/>
      <c r="S316" s="36"/>
      <c r="T316" s="36"/>
      <c r="U316" s="36"/>
      <c r="V316" s="36"/>
      <c r="W316" s="36"/>
      <c r="X316" s="36"/>
      <c r="Y316" s="36"/>
      <c r="Z316" s="36"/>
    </row>
    <row r="317" spans="1:26" ht="12.75" customHeight="1">
      <c r="A317" s="36"/>
      <c r="B317" s="36"/>
      <c r="C317" s="36"/>
      <c r="D317" s="98"/>
      <c r="E317" s="98"/>
      <c r="F317" s="98"/>
      <c r="G317" s="98"/>
      <c r="H317" s="98"/>
      <c r="I317" s="36"/>
      <c r="J317" s="36"/>
      <c r="K317" s="36"/>
      <c r="L317" s="36"/>
      <c r="M317" s="36"/>
      <c r="N317" s="36"/>
      <c r="O317" s="36"/>
      <c r="P317" s="36"/>
      <c r="Q317" s="36"/>
      <c r="R317" s="36"/>
      <c r="S317" s="36"/>
      <c r="T317" s="36"/>
      <c r="U317" s="36"/>
      <c r="V317" s="36"/>
      <c r="W317" s="36"/>
      <c r="X317" s="36"/>
      <c r="Y317" s="36"/>
      <c r="Z317" s="36"/>
    </row>
    <row r="318" spans="1:26" ht="12.75" customHeight="1">
      <c r="A318" s="36"/>
      <c r="B318" s="36"/>
      <c r="C318" s="36"/>
      <c r="D318" s="98"/>
      <c r="E318" s="98"/>
      <c r="F318" s="98"/>
      <c r="G318" s="98"/>
      <c r="H318" s="98"/>
      <c r="I318" s="36"/>
      <c r="J318" s="36"/>
      <c r="K318" s="36"/>
      <c r="L318" s="36"/>
      <c r="M318" s="36"/>
      <c r="N318" s="36"/>
      <c r="O318" s="36"/>
      <c r="P318" s="36"/>
      <c r="Q318" s="36"/>
      <c r="R318" s="36"/>
      <c r="S318" s="36"/>
      <c r="T318" s="36"/>
      <c r="U318" s="36"/>
      <c r="V318" s="36"/>
      <c r="W318" s="36"/>
      <c r="X318" s="36"/>
      <c r="Y318" s="36"/>
      <c r="Z318" s="36"/>
    </row>
    <row r="319" spans="1:26" ht="12.75" customHeight="1">
      <c r="A319" s="36"/>
      <c r="B319" s="36"/>
      <c r="C319" s="36"/>
      <c r="D319" s="98"/>
      <c r="E319" s="98"/>
      <c r="F319" s="98"/>
      <c r="G319" s="98"/>
      <c r="H319" s="98"/>
      <c r="I319" s="36"/>
      <c r="J319" s="36"/>
      <c r="K319" s="36"/>
      <c r="L319" s="36"/>
      <c r="M319" s="36"/>
      <c r="N319" s="36"/>
      <c r="O319" s="36"/>
      <c r="P319" s="36"/>
      <c r="Q319" s="36"/>
      <c r="R319" s="36"/>
      <c r="S319" s="36"/>
      <c r="T319" s="36"/>
      <c r="U319" s="36"/>
      <c r="V319" s="36"/>
      <c r="W319" s="36"/>
      <c r="X319" s="36"/>
      <c r="Y319" s="36"/>
      <c r="Z319" s="36"/>
    </row>
    <row r="320" spans="1:26" ht="12.75" customHeight="1">
      <c r="A320" s="36"/>
      <c r="B320" s="36"/>
      <c r="C320" s="36"/>
      <c r="D320" s="98"/>
      <c r="E320" s="98"/>
      <c r="F320" s="98"/>
      <c r="G320" s="98"/>
      <c r="H320" s="98"/>
      <c r="I320" s="36"/>
      <c r="J320" s="36"/>
      <c r="K320" s="36"/>
      <c r="L320" s="36"/>
      <c r="M320" s="36"/>
      <c r="N320" s="36"/>
      <c r="O320" s="36"/>
      <c r="P320" s="36"/>
      <c r="Q320" s="36"/>
      <c r="R320" s="36"/>
      <c r="S320" s="36"/>
      <c r="T320" s="36"/>
      <c r="U320" s="36"/>
      <c r="V320" s="36"/>
      <c r="W320" s="36"/>
      <c r="X320" s="36"/>
      <c r="Y320" s="36"/>
      <c r="Z320" s="36"/>
    </row>
    <row r="321" spans="1:26" ht="12.75" customHeight="1">
      <c r="A321" s="36"/>
      <c r="B321" s="36"/>
      <c r="C321" s="36"/>
      <c r="D321" s="98"/>
      <c r="E321" s="98"/>
      <c r="F321" s="98"/>
      <c r="G321" s="98"/>
      <c r="H321" s="98"/>
      <c r="I321" s="36"/>
      <c r="J321" s="36"/>
      <c r="K321" s="36"/>
      <c r="L321" s="36"/>
      <c r="M321" s="36"/>
      <c r="N321" s="36"/>
      <c r="O321" s="36"/>
      <c r="P321" s="36"/>
      <c r="Q321" s="36"/>
      <c r="R321" s="36"/>
      <c r="S321" s="36"/>
      <c r="T321" s="36"/>
      <c r="U321" s="36"/>
      <c r="V321" s="36"/>
      <c r="W321" s="36"/>
      <c r="X321" s="36"/>
      <c r="Y321" s="36"/>
      <c r="Z321" s="36"/>
    </row>
    <row r="322" spans="1:26" ht="12.75" customHeight="1">
      <c r="A322" s="36"/>
      <c r="B322" s="36"/>
      <c r="C322" s="36"/>
      <c r="D322" s="98"/>
      <c r="E322" s="98"/>
      <c r="F322" s="98"/>
      <c r="G322" s="98"/>
      <c r="H322" s="98"/>
      <c r="I322" s="36"/>
      <c r="J322" s="36"/>
      <c r="K322" s="36"/>
      <c r="L322" s="36"/>
      <c r="M322" s="36"/>
      <c r="N322" s="36"/>
      <c r="O322" s="36"/>
      <c r="P322" s="36"/>
      <c r="Q322" s="36"/>
      <c r="R322" s="36"/>
      <c r="S322" s="36"/>
      <c r="T322" s="36"/>
      <c r="U322" s="36"/>
      <c r="V322" s="36"/>
      <c r="W322" s="36"/>
      <c r="X322" s="36"/>
      <c r="Y322" s="36"/>
      <c r="Z322" s="36"/>
    </row>
    <row r="323" spans="1:26" ht="12.75" customHeight="1">
      <c r="A323" s="36"/>
      <c r="B323" s="36"/>
      <c r="C323" s="36"/>
      <c r="D323" s="98"/>
      <c r="E323" s="98"/>
      <c r="F323" s="98"/>
      <c r="G323" s="98"/>
      <c r="H323" s="98"/>
      <c r="I323" s="36"/>
      <c r="J323" s="36"/>
      <c r="K323" s="36"/>
      <c r="L323" s="36"/>
      <c r="M323" s="36"/>
      <c r="N323" s="36"/>
      <c r="O323" s="36"/>
      <c r="P323" s="36"/>
      <c r="Q323" s="36"/>
      <c r="R323" s="36"/>
      <c r="S323" s="36"/>
      <c r="T323" s="36"/>
      <c r="U323" s="36"/>
      <c r="V323" s="36"/>
      <c r="W323" s="36"/>
      <c r="X323" s="36"/>
      <c r="Y323" s="36"/>
      <c r="Z323" s="36"/>
    </row>
    <row r="324" spans="1:26" ht="12.75" customHeight="1">
      <c r="A324" s="36"/>
      <c r="B324" s="36"/>
      <c r="C324" s="36"/>
      <c r="D324" s="98"/>
      <c r="E324" s="98"/>
      <c r="F324" s="98"/>
      <c r="G324" s="98"/>
      <c r="H324" s="98"/>
      <c r="I324" s="36"/>
      <c r="J324" s="36"/>
      <c r="K324" s="36"/>
      <c r="L324" s="36"/>
      <c r="M324" s="36"/>
      <c r="N324" s="36"/>
      <c r="O324" s="36"/>
      <c r="P324" s="36"/>
      <c r="Q324" s="36"/>
      <c r="R324" s="36"/>
      <c r="S324" s="36"/>
      <c r="T324" s="36"/>
      <c r="U324" s="36"/>
      <c r="V324" s="36"/>
      <c r="W324" s="36"/>
      <c r="X324" s="36"/>
      <c r="Y324" s="36"/>
      <c r="Z324" s="36"/>
    </row>
    <row r="325" spans="1:26" ht="12.75" customHeight="1">
      <c r="A325" s="36"/>
      <c r="B325" s="36"/>
      <c r="C325" s="36"/>
      <c r="D325" s="98"/>
      <c r="E325" s="98"/>
      <c r="F325" s="98"/>
      <c r="G325" s="98"/>
      <c r="H325" s="98"/>
      <c r="I325" s="36"/>
      <c r="J325" s="36"/>
      <c r="K325" s="36"/>
      <c r="L325" s="36"/>
      <c r="M325" s="36"/>
      <c r="N325" s="36"/>
      <c r="O325" s="36"/>
      <c r="P325" s="36"/>
      <c r="Q325" s="36"/>
      <c r="R325" s="36"/>
      <c r="S325" s="36"/>
      <c r="T325" s="36"/>
      <c r="U325" s="36"/>
      <c r="V325" s="36"/>
      <c r="W325" s="36"/>
      <c r="X325" s="36"/>
      <c r="Y325" s="36"/>
      <c r="Z325" s="36"/>
    </row>
    <row r="326" spans="1:26" ht="12.75" customHeight="1">
      <c r="A326" s="36"/>
      <c r="B326" s="36"/>
      <c r="C326" s="36"/>
      <c r="D326" s="98"/>
      <c r="E326" s="98"/>
      <c r="F326" s="98"/>
      <c r="G326" s="98"/>
      <c r="H326" s="98"/>
      <c r="I326" s="36"/>
      <c r="J326" s="36"/>
      <c r="K326" s="36"/>
      <c r="L326" s="36"/>
      <c r="M326" s="36"/>
      <c r="N326" s="36"/>
      <c r="O326" s="36"/>
      <c r="P326" s="36"/>
      <c r="Q326" s="36"/>
      <c r="R326" s="36"/>
      <c r="S326" s="36"/>
      <c r="T326" s="36"/>
      <c r="U326" s="36"/>
      <c r="V326" s="36"/>
      <c r="W326" s="36"/>
      <c r="X326" s="36"/>
      <c r="Y326" s="36"/>
      <c r="Z326" s="36"/>
    </row>
    <row r="327" spans="1:26" ht="12.75" customHeight="1">
      <c r="A327" s="36"/>
      <c r="B327" s="36"/>
      <c r="C327" s="36"/>
      <c r="D327" s="98"/>
      <c r="E327" s="98"/>
      <c r="F327" s="98"/>
      <c r="G327" s="98"/>
      <c r="H327" s="98"/>
      <c r="I327" s="36"/>
      <c r="J327" s="36"/>
      <c r="K327" s="36"/>
      <c r="L327" s="36"/>
      <c r="M327" s="36"/>
      <c r="N327" s="36"/>
      <c r="O327" s="36"/>
      <c r="P327" s="36"/>
      <c r="Q327" s="36"/>
      <c r="R327" s="36"/>
      <c r="S327" s="36"/>
      <c r="T327" s="36"/>
      <c r="U327" s="36"/>
      <c r="V327" s="36"/>
      <c r="W327" s="36"/>
      <c r="X327" s="36"/>
      <c r="Y327" s="36"/>
      <c r="Z327" s="36"/>
    </row>
    <row r="328" spans="1:26" ht="12.75" customHeight="1">
      <c r="A328" s="36"/>
      <c r="B328" s="36"/>
      <c r="C328" s="36"/>
      <c r="D328" s="98"/>
      <c r="E328" s="98"/>
      <c r="F328" s="98"/>
      <c r="G328" s="98"/>
      <c r="H328" s="98"/>
      <c r="I328" s="36"/>
      <c r="J328" s="36"/>
      <c r="K328" s="36"/>
      <c r="L328" s="36"/>
      <c r="M328" s="36"/>
      <c r="N328" s="36"/>
      <c r="O328" s="36"/>
      <c r="P328" s="36"/>
      <c r="Q328" s="36"/>
      <c r="R328" s="36"/>
      <c r="S328" s="36"/>
      <c r="T328" s="36"/>
      <c r="U328" s="36"/>
      <c r="V328" s="36"/>
      <c r="W328" s="36"/>
      <c r="X328" s="36"/>
      <c r="Y328" s="36"/>
      <c r="Z328" s="36"/>
    </row>
    <row r="329" spans="1:26" ht="12.75" customHeight="1">
      <c r="A329" s="36"/>
      <c r="B329" s="36"/>
      <c r="C329" s="36"/>
      <c r="D329" s="98"/>
      <c r="E329" s="98"/>
      <c r="F329" s="98"/>
      <c r="G329" s="98"/>
      <c r="H329" s="98"/>
      <c r="I329" s="36"/>
      <c r="J329" s="36"/>
      <c r="K329" s="36"/>
      <c r="L329" s="36"/>
      <c r="M329" s="36"/>
      <c r="N329" s="36"/>
      <c r="O329" s="36"/>
      <c r="P329" s="36"/>
      <c r="Q329" s="36"/>
      <c r="R329" s="36"/>
      <c r="S329" s="36"/>
      <c r="T329" s="36"/>
      <c r="U329" s="36"/>
      <c r="V329" s="36"/>
      <c r="W329" s="36"/>
      <c r="X329" s="36"/>
      <c r="Y329" s="36"/>
      <c r="Z329" s="36"/>
    </row>
    <row r="330" spans="1:26" ht="12.75" customHeight="1">
      <c r="A330" s="36"/>
      <c r="B330" s="36"/>
      <c r="C330" s="36"/>
      <c r="D330" s="98"/>
      <c r="E330" s="98"/>
      <c r="F330" s="98"/>
      <c r="G330" s="98"/>
      <c r="H330" s="98"/>
      <c r="I330" s="36"/>
      <c r="J330" s="36"/>
      <c r="K330" s="36"/>
      <c r="L330" s="36"/>
      <c r="M330" s="36"/>
      <c r="N330" s="36"/>
      <c r="O330" s="36"/>
      <c r="P330" s="36"/>
      <c r="Q330" s="36"/>
      <c r="R330" s="36"/>
      <c r="S330" s="36"/>
      <c r="T330" s="36"/>
      <c r="U330" s="36"/>
      <c r="V330" s="36"/>
      <c r="W330" s="36"/>
      <c r="X330" s="36"/>
      <c r="Y330" s="36"/>
      <c r="Z330" s="36"/>
    </row>
    <row r="331" spans="1:26" ht="12.75" customHeight="1">
      <c r="A331" s="36"/>
      <c r="B331" s="36"/>
      <c r="C331" s="36"/>
      <c r="D331" s="98"/>
      <c r="E331" s="98"/>
      <c r="F331" s="98"/>
      <c r="G331" s="98"/>
      <c r="H331" s="98"/>
      <c r="I331" s="36"/>
      <c r="J331" s="36"/>
      <c r="K331" s="36"/>
      <c r="L331" s="36"/>
      <c r="M331" s="36"/>
      <c r="N331" s="36"/>
      <c r="O331" s="36"/>
      <c r="P331" s="36"/>
      <c r="Q331" s="36"/>
      <c r="R331" s="36"/>
      <c r="S331" s="36"/>
      <c r="T331" s="36"/>
      <c r="U331" s="36"/>
      <c r="V331" s="36"/>
      <c r="W331" s="36"/>
      <c r="X331" s="36"/>
      <c r="Y331" s="36"/>
      <c r="Z331" s="36"/>
    </row>
    <row r="332" spans="1:26" ht="12.75" customHeight="1">
      <c r="A332" s="36"/>
      <c r="B332" s="36"/>
      <c r="C332" s="36"/>
      <c r="D332" s="98"/>
      <c r="E332" s="98"/>
      <c r="F332" s="98"/>
      <c r="G332" s="98"/>
      <c r="H332" s="98"/>
      <c r="I332" s="36"/>
      <c r="J332" s="36"/>
      <c r="K332" s="36"/>
      <c r="L332" s="36"/>
      <c r="M332" s="36"/>
      <c r="N332" s="36"/>
      <c r="O332" s="36"/>
      <c r="P332" s="36"/>
      <c r="Q332" s="36"/>
      <c r="R332" s="36"/>
      <c r="S332" s="36"/>
      <c r="T332" s="36"/>
      <c r="U332" s="36"/>
      <c r="V332" s="36"/>
      <c r="W332" s="36"/>
      <c r="X332" s="36"/>
      <c r="Y332" s="36"/>
      <c r="Z332" s="36"/>
    </row>
    <row r="333" spans="1:26" ht="12.75" customHeight="1">
      <c r="A333" s="36"/>
      <c r="B333" s="36"/>
      <c r="C333" s="36"/>
      <c r="D333" s="98"/>
      <c r="E333" s="98"/>
      <c r="F333" s="98"/>
      <c r="G333" s="98"/>
      <c r="H333" s="98"/>
      <c r="I333" s="36"/>
      <c r="J333" s="36"/>
      <c r="K333" s="36"/>
      <c r="L333" s="36"/>
      <c r="M333" s="36"/>
      <c r="N333" s="36"/>
      <c r="O333" s="36"/>
      <c r="P333" s="36"/>
      <c r="Q333" s="36"/>
      <c r="R333" s="36"/>
      <c r="S333" s="36"/>
      <c r="T333" s="36"/>
      <c r="U333" s="36"/>
      <c r="V333" s="36"/>
      <c r="W333" s="36"/>
      <c r="X333" s="36"/>
      <c r="Y333" s="36"/>
      <c r="Z333" s="36"/>
    </row>
    <row r="334" spans="1:26" ht="12.75" customHeight="1">
      <c r="A334" s="36"/>
      <c r="B334" s="36"/>
      <c r="C334" s="36"/>
      <c r="D334" s="98"/>
      <c r="E334" s="98"/>
      <c r="F334" s="98"/>
      <c r="G334" s="98"/>
      <c r="H334" s="98"/>
      <c r="I334" s="36"/>
      <c r="J334" s="36"/>
      <c r="K334" s="36"/>
      <c r="L334" s="36"/>
      <c r="M334" s="36"/>
      <c r="N334" s="36"/>
      <c r="O334" s="36"/>
      <c r="P334" s="36"/>
      <c r="Q334" s="36"/>
      <c r="R334" s="36"/>
      <c r="S334" s="36"/>
      <c r="T334" s="36"/>
      <c r="U334" s="36"/>
      <c r="V334" s="36"/>
      <c r="W334" s="36"/>
      <c r="X334" s="36"/>
      <c r="Y334" s="36"/>
      <c r="Z334" s="36"/>
    </row>
    <row r="335" spans="1:26" ht="12.75" customHeight="1">
      <c r="A335" s="36"/>
      <c r="B335" s="36"/>
      <c r="C335" s="36"/>
      <c r="D335" s="98"/>
      <c r="E335" s="98"/>
      <c r="F335" s="98"/>
      <c r="G335" s="98"/>
      <c r="H335" s="98"/>
      <c r="I335" s="36"/>
      <c r="J335" s="36"/>
      <c r="K335" s="36"/>
      <c r="L335" s="36"/>
      <c r="M335" s="36"/>
      <c r="N335" s="36"/>
      <c r="O335" s="36"/>
      <c r="P335" s="36"/>
      <c r="Q335" s="36"/>
      <c r="R335" s="36"/>
      <c r="S335" s="36"/>
      <c r="T335" s="36"/>
      <c r="U335" s="36"/>
      <c r="V335" s="36"/>
      <c r="W335" s="36"/>
      <c r="X335" s="36"/>
      <c r="Y335" s="36"/>
      <c r="Z335" s="36"/>
    </row>
    <row r="336" spans="1:26" ht="12.75" customHeight="1">
      <c r="A336" s="36"/>
      <c r="B336" s="36"/>
      <c r="C336" s="36"/>
      <c r="D336" s="98"/>
      <c r="E336" s="98"/>
      <c r="F336" s="98"/>
      <c r="G336" s="98"/>
      <c r="H336" s="98"/>
      <c r="I336" s="36"/>
      <c r="J336" s="36"/>
      <c r="K336" s="36"/>
      <c r="L336" s="36"/>
      <c r="M336" s="36"/>
      <c r="N336" s="36"/>
      <c r="O336" s="36"/>
      <c r="P336" s="36"/>
      <c r="Q336" s="36"/>
      <c r="R336" s="36"/>
      <c r="S336" s="36"/>
      <c r="T336" s="36"/>
      <c r="U336" s="36"/>
      <c r="V336" s="36"/>
      <c r="W336" s="36"/>
      <c r="X336" s="36"/>
      <c r="Y336" s="36"/>
      <c r="Z336" s="36"/>
    </row>
    <row r="337" spans="1:26" ht="12.75" customHeight="1">
      <c r="A337" s="36"/>
      <c r="B337" s="36"/>
      <c r="C337" s="36"/>
      <c r="D337" s="98"/>
      <c r="E337" s="98"/>
      <c r="F337" s="98"/>
      <c r="G337" s="98"/>
      <c r="H337" s="98"/>
      <c r="I337" s="36"/>
      <c r="J337" s="36"/>
      <c r="K337" s="36"/>
      <c r="L337" s="36"/>
      <c r="M337" s="36"/>
      <c r="N337" s="36"/>
      <c r="O337" s="36"/>
      <c r="P337" s="36"/>
      <c r="Q337" s="36"/>
      <c r="R337" s="36"/>
      <c r="S337" s="36"/>
      <c r="T337" s="36"/>
      <c r="U337" s="36"/>
      <c r="V337" s="36"/>
      <c r="W337" s="36"/>
      <c r="X337" s="36"/>
      <c r="Y337" s="36"/>
      <c r="Z337" s="36"/>
    </row>
    <row r="338" spans="1:26" ht="12.75" customHeight="1">
      <c r="A338" s="36"/>
      <c r="B338" s="36"/>
      <c r="C338" s="36"/>
      <c r="D338" s="98"/>
      <c r="E338" s="98"/>
      <c r="F338" s="98"/>
      <c r="G338" s="98"/>
      <c r="H338" s="98"/>
      <c r="I338" s="36"/>
      <c r="J338" s="36"/>
      <c r="K338" s="36"/>
      <c r="L338" s="36"/>
      <c r="M338" s="36"/>
      <c r="N338" s="36"/>
      <c r="O338" s="36"/>
      <c r="P338" s="36"/>
      <c r="Q338" s="36"/>
      <c r="R338" s="36"/>
      <c r="S338" s="36"/>
      <c r="T338" s="36"/>
      <c r="U338" s="36"/>
      <c r="V338" s="36"/>
      <c r="W338" s="36"/>
      <c r="X338" s="36"/>
      <c r="Y338" s="36"/>
      <c r="Z338" s="36"/>
    </row>
    <row r="339" spans="1:26" ht="12.75" customHeight="1">
      <c r="A339" s="36"/>
      <c r="B339" s="36"/>
      <c r="C339" s="36"/>
      <c r="D339" s="98"/>
      <c r="E339" s="98"/>
      <c r="F339" s="98"/>
      <c r="G339" s="98"/>
      <c r="H339" s="98"/>
      <c r="I339" s="36"/>
      <c r="J339" s="36"/>
      <c r="K339" s="36"/>
      <c r="L339" s="36"/>
      <c r="M339" s="36"/>
      <c r="N339" s="36"/>
      <c r="O339" s="36"/>
      <c r="P339" s="36"/>
      <c r="Q339" s="36"/>
      <c r="R339" s="36"/>
      <c r="S339" s="36"/>
      <c r="T339" s="36"/>
      <c r="U339" s="36"/>
      <c r="V339" s="36"/>
      <c r="W339" s="36"/>
      <c r="X339" s="36"/>
      <c r="Y339" s="36"/>
      <c r="Z339" s="36"/>
    </row>
    <row r="340" spans="1:26" ht="12.75" customHeight="1">
      <c r="A340" s="36"/>
      <c r="B340" s="36"/>
      <c r="C340" s="36"/>
      <c r="D340" s="98"/>
      <c r="E340" s="98"/>
      <c r="F340" s="98"/>
      <c r="G340" s="98"/>
      <c r="H340" s="98"/>
      <c r="I340" s="36"/>
      <c r="J340" s="36"/>
      <c r="K340" s="36"/>
      <c r="L340" s="36"/>
      <c r="M340" s="36"/>
      <c r="N340" s="36"/>
      <c r="O340" s="36"/>
      <c r="P340" s="36"/>
      <c r="Q340" s="36"/>
      <c r="R340" s="36"/>
      <c r="S340" s="36"/>
      <c r="T340" s="36"/>
      <c r="U340" s="36"/>
      <c r="V340" s="36"/>
      <c r="W340" s="36"/>
      <c r="X340" s="36"/>
      <c r="Y340" s="36"/>
      <c r="Z340" s="36"/>
    </row>
    <row r="341" spans="1:26" ht="12.75" customHeight="1">
      <c r="A341" s="36"/>
      <c r="B341" s="36"/>
      <c r="C341" s="36"/>
      <c r="D341" s="98"/>
      <c r="E341" s="98"/>
      <c r="F341" s="98"/>
      <c r="G341" s="98"/>
      <c r="H341" s="98"/>
      <c r="I341" s="36"/>
      <c r="J341" s="36"/>
      <c r="K341" s="36"/>
      <c r="L341" s="36"/>
      <c r="M341" s="36"/>
      <c r="N341" s="36"/>
      <c r="O341" s="36"/>
      <c r="P341" s="36"/>
      <c r="Q341" s="36"/>
      <c r="R341" s="36"/>
      <c r="S341" s="36"/>
      <c r="T341" s="36"/>
      <c r="U341" s="36"/>
      <c r="V341" s="36"/>
      <c r="W341" s="36"/>
      <c r="X341" s="36"/>
      <c r="Y341" s="36"/>
      <c r="Z341" s="36"/>
    </row>
    <row r="342" spans="1:26" ht="12.75" customHeight="1">
      <c r="A342" s="36"/>
      <c r="B342" s="36"/>
      <c r="C342" s="36"/>
      <c r="D342" s="98"/>
      <c r="E342" s="98"/>
      <c r="F342" s="98"/>
      <c r="G342" s="98"/>
      <c r="H342" s="98"/>
      <c r="I342" s="36"/>
      <c r="J342" s="36"/>
      <c r="K342" s="36"/>
      <c r="L342" s="36"/>
      <c r="M342" s="36"/>
      <c r="N342" s="36"/>
      <c r="O342" s="36"/>
      <c r="P342" s="36"/>
      <c r="Q342" s="36"/>
      <c r="R342" s="36"/>
      <c r="S342" s="36"/>
      <c r="T342" s="36"/>
      <c r="U342" s="36"/>
      <c r="V342" s="36"/>
      <c r="W342" s="36"/>
      <c r="X342" s="36"/>
      <c r="Y342" s="36"/>
      <c r="Z342" s="36"/>
    </row>
    <row r="343" spans="1:26" ht="12.75" customHeight="1">
      <c r="A343" s="36"/>
      <c r="B343" s="36"/>
      <c r="C343" s="36"/>
      <c r="D343" s="98"/>
      <c r="E343" s="98"/>
      <c r="F343" s="98"/>
      <c r="G343" s="98"/>
      <c r="H343" s="98"/>
      <c r="I343" s="36"/>
      <c r="J343" s="36"/>
      <c r="K343" s="36"/>
      <c r="L343" s="36"/>
      <c r="M343" s="36"/>
      <c r="N343" s="36"/>
      <c r="O343" s="36"/>
      <c r="P343" s="36"/>
      <c r="Q343" s="36"/>
      <c r="R343" s="36"/>
      <c r="S343" s="36"/>
      <c r="T343" s="36"/>
      <c r="U343" s="36"/>
      <c r="V343" s="36"/>
      <c r="W343" s="36"/>
      <c r="X343" s="36"/>
      <c r="Y343" s="36"/>
      <c r="Z343" s="36"/>
    </row>
    <row r="344" spans="1:26" ht="12.75" customHeight="1">
      <c r="A344" s="36"/>
      <c r="B344" s="36"/>
      <c r="C344" s="36"/>
      <c r="D344" s="98"/>
      <c r="E344" s="98"/>
      <c r="F344" s="98"/>
      <c r="G344" s="98"/>
      <c r="H344" s="98"/>
      <c r="I344" s="36"/>
      <c r="J344" s="36"/>
      <c r="K344" s="36"/>
      <c r="L344" s="36"/>
      <c r="M344" s="36"/>
      <c r="N344" s="36"/>
      <c r="O344" s="36"/>
      <c r="P344" s="36"/>
      <c r="Q344" s="36"/>
      <c r="R344" s="36"/>
      <c r="S344" s="36"/>
      <c r="T344" s="36"/>
      <c r="U344" s="36"/>
      <c r="V344" s="36"/>
      <c r="W344" s="36"/>
      <c r="X344" s="36"/>
      <c r="Y344" s="36"/>
      <c r="Z344" s="36"/>
    </row>
    <row r="345" spans="1:26" ht="12.75" customHeight="1">
      <c r="A345" s="36"/>
      <c r="B345" s="36"/>
      <c r="C345" s="36"/>
      <c r="D345" s="98"/>
      <c r="E345" s="98"/>
      <c r="F345" s="98"/>
      <c r="G345" s="98"/>
      <c r="H345" s="98"/>
      <c r="I345" s="36"/>
      <c r="J345" s="36"/>
      <c r="K345" s="36"/>
      <c r="L345" s="36"/>
      <c r="M345" s="36"/>
      <c r="N345" s="36"/>
      <c r="O345" s="36"/>
      <c r="P345" s="36"/>
      <c r="Q345" s="36"/>
      <c r="R345" s="36"/>
      <c r="S345" s="36"/>
      <c r="T345" s="36"/>
      <c r="U345" s="36"/>
      <c r="V345" s="36"/>
      <c r="W345" s="36"/>
      <c r="X345" s="36"/>
      <c r="Y345" s="36"/>
      <c r="Z345" s="36"/>
    </row>
    <row r="346" spans="1:26" ht="12.75" customHeight="1">
      <c r="A346" s="36"/>
      <c r="B346" s="36"/>
      <c r="C346" s="36"/>
      <c r="D346" s="98"/>
      <c r="E346" s="98"/>
      <c r="F346" s="98"/>
      <c r="G346" s="98"/>
      <c r="H346" s="98"/>
      <c r="I346" s="36"/>
      <c r="J346" s="36"/>
      <c r="K346" s="36"/>
      <c r="L346" s="36"/>
      <c r="M346" s="36"/>
      <c r="N346" s="36"/>
      <c r="O346" s="36"/>
      <c r="P346" s="36"/>
      <c r="Q346" s="36"/>
      <c r="R346" s="36"/>
      <c r="S346" s="36"/>
      <c r="T346" s="36"/>
      <c r="U346" s="36"/>
      <c r="V346" s="36"/>
      <c r="W346" s="36"/>
      <c r="X346" s="36"/>
      <c r="Y346" s="36"/>
      <c r="Z346" s="36"/>
    </row>
    <row r="347" spans="1:26" ht="12.75" customHeight="1">
      <c r="A347" s="36"/>
      <c r="B347" s="36"/>
      <c r="C347" s="36"/>
      <c r="D347" s="98"/>
      <c r="E347" s="98"/>
      <c r="F347" s="98"/>
      <c r="G347" s="98"/>
      <c r="H347" s="98"/>
      <c r="I347" s="36"/>
      <c r="J347" s="36"/>
      <c r="K347" s="36"/>
      <c r="L347" s="36"/>
      <c r="M347" s="36"/>
      <c r="N347" s="36"/>
      <c r="O347" s="36"/>
      <c r="P347" s="36"/>
      <c r="Q347" s="36"/>
      <c r="R347" s="36"/>
      <c r="S347" s="36"/>
      <c r="T347" s="36"/>
      <c r="U347" s="36"/>
      <c r="V347" s="36"/>
      <c r="W347" s="36"/>
      <c r="X347" s="36"/>
      <c r="Y347" s="36"/>
      <c r="Z347" s="36"/>
    </row>
    <row r="348" spans="1:26" ht="12.75" customHeight="1">
      <c r="A348" s="36"/>
      <c r="B348" s="36"/>
      <c r="C348" s="36"/>
      <c r="D348" s="98"/>
      <c r="E348" s="98"/>
      <c r="F348" s="98"/>
      <c r="G348" s="98"/>
      <c r="H348" s="98"/>
      <c r="I348" s="36"/>
      <c r="J348" s="36"/>
      <c r="K348" s="36"/>
      <c r="L348" s="36"/>
      <c r="M348" s="36"/>
      <c r="N348" s="36"/>
      <c r="O348" s="36"/>
      <c r="P348" s="36"/>
      <c r="Q348" s="36"/>
      <c r="R348" s="36"/>
      <c r="S348" s="36"/>
      <c r="T348" s="36"/>
      <c r="U348" s="36"/>
      <c r="V348" s="36"/>
      <c r="W348" s="36"/>
      <c r="X348" s="36"/>
      <c r="Y348" s="36"/>
      <c r="Z348" s="36"/>
    </row>
    <row r="349" spans="1:26" ht="12.75" customHeight="1">
      <c r="A349" s="36"/>
      <c r="B349" s="36"/>
      <c r="C349" s="36"/>
      <c r="D349" s="98"/>
      <c r="E349" s="98"/>
      <c r="F349" s="98"/>
      <c r="G349" s="98"/>
      <c r="H349" s="98"/>
      <c r="I349" s="36"/>
      <c r="J349" s="36"/>
      <c r="K349" s="36"/>
      <c r="L349" s="36"/>
      <c r="M349" s="36"/>
      <c r="N349" s="36"/>
      <c r="O349" s="36"/>
      <c r="P349" s="36"/>
      <c r="Q349" s="36"/>
      <c r="R349" s="36"/>
      <c r="S349" s="36"/>
      <c r="T349" s="36"/>
      <c r="U349" s="36"/>
      <c r="V349" s="36"/>
      <c r="W349" s="36"/>
      <c r="X349" s="36"/>
      <c r="Y349" s="36"/>
      <c r="Z349" s="36"/>
    </row>
    <row r="350" spans="1:26" ht="12.75" customHeight="1">
      <c r="A350" s="36"/>
      <c r="B350" s="36"/>
      <c r="C350" s="36"/>
      <c r="D350" s="98"/>
      <c r="E350" s="98"/>
      <c r="F350" s="98"/>
      <c r="G350" s="98"/>
      <c r="H350" s="98"/>
      <c r="I350" s="36"/>
      <c r="J350" s="36"/>
      <c r="K350" s="36"/>
      <c r="L350" s="36"/>
      <c r="M350" s="36"/>
      <c r="N350" s="36"/>
      <c r="O350" s="36"/>
      <c r="P350" s="36"/>
      <c r="Q350" s="36"/>
      <c r="R350" s="36"/>
      <c r="S350" s="36"/>
      <c r="T350" s="36"/>
      <c r="U350" s="36"/>
      <c r="V350" s="36"/>
      <c r="W350" s="36"/>
      <c r="X350" s="36"/>
      <c r="Y350" s="36"/>
      <c r="Z350" s="36"/>
    </row>
    <row r="351" spans="1:26" ht="12.75" customHeight="1">
      <c r="A351" s="36"/>
      <c r="B351" s="36"/>
      <c r="C351" s="36"/>
      <c r="D351" s="98"/>
      <c r="E351" s="98"/>
      <c r="F351" s="98"/>
      <c r="G351" s="98"/>
      <c r="H351" s="98"/>
      <c r="I351" s="36"/>
      <c r="J351" s="36"/>
      <c r="K351" s="36"/>
      <c r="L351" s="36"/>
      <c r="M351" s="36"/>
      <c r="N351" s="36"/>
      <c r="O351" s="36"/>
      <c r="P351" s="36"/>
      <c r="Q351" s="36"/>
      <c r="R351" s="36"/>
      <c r="S351" s="36"/>
      <c r="T351" s="36"/>
      <c r="U351" s="36"/>
      <c r="V351" s="36"/>
      <c r="W351" s="36"/>
      <c r="X351" s="36"/>
      <c r="Y351" s="36"/>
      <c r="Z351" s="36"/>
    </row>
    <row r="352" spans="1:26" ht="12.75" customHeight="1">
      <c r="A352" s="36"/>
      <c r="B352" s="36"/>
      <c r="C352" s="36"/>
      <c r="D352" s="98"/>
      <c r="E352" s="98"/>
      <c r="F352" s="98"/>
      <c r="G352" s="98"/>
      <c r="H352" s="98"/>
      <c r="I352" s="36"/>
      <c r="J352" s="36"/>
      <c r="K352" s="36"/>
      <c r="L352" s="36"/>
      <c r="M352" s="36"/>
      <c r="N352" s="36"/>
      <c r="O352" s="36"/>
      <c r="P352" s="36"/>
      <c r="Q352" s="36"/>
      <c r="R352" s="36"/>
      <c r="S352" s="36"/>
      <c r="T352" s="36"/>
      <c r="U352" s="36"/>
      <c r="V352" s="36"/>
      <c r="W352" s="36"/>
      <c r="X352" s="36"/>
      <c r="Y352" s="36"/>
      <c r="Z352" s="36"/>
    </row>
    <row r="353" spans="1:26" ht="12.75" customHeight="1">
      <c r="A353" s="36"/>
      <c r="B353" s="36"/>
      <c r="C353" s="36"/>
      <c r="D353" s="98"/>
      <c r="E353" s="98"/>
      <c r="F353" s="98"/>
      <c r="G353" s="98"/>
      <c r="H353" s="98"/>
      <c r="I353" s="36"/>
      <c r="J353" s="36"/>
      <c r="K353" s="36"/>
      <c r="L353" s="36"/>
      <c r="M353" s="36"/>
      <c r="N353" s="36"/>
      <c r="O353" s="36"/>
      <c r="P353" s="36"/>
      <c r="Q353" s="36"/>
      <c r="R353" s="36"/>
      <c r="S353" s="36"/>
      <c r="T353" s="36"/>
      <c r="U353" s="36"/>
      <c r="V353" s="36"/>
      <c r="W353" s="36"/>
      <c r="X353" s="36"/>
      <c r="Y353" s="36"/>
      <c r="Z353" s="36"/>
    </row>
    <row r="354" spans="1:26" ht="12.75" customHeight="1">
      <c r="A354" s="36"/>
      <c r="B354" s="36"/>
      <c r="C354" s="36"/>
      <c r="D354" s="98"/>
      <c r="E354" s="98"/>
      <c r="F354" s="98"/>
      <c r="G354" s="98"/>
      <c r="H354" s="98"/>
      <c r="I354" s="36"/>
      <c r="J354" s="36"/>
      <c r="K354" s="36"/>
      <c r="L354" s="36"/>
      <c r="M354" s="36"/>
      <c r="N354" s="36"/>
      <c r="O354" s="36"/>
      <c r="P354" s="36"/>
      <c r="Q354" s="36"/>
      <c r="R354" s="36"/>
      <c r="S354" s="36"/>
      <c r="T354" s="36"/>
      <c r="U354" s="36"/>
      <c r="V354" s="36"/>
      <c r="W354" s="36"/>
      <c r="X354" s="36"/>
      <c r="Y354" s="36"/>
      <c r="Z354" s="36"/>
    </row>
    <row r="355" spans="1:26" ht="12.75" customHeight="1">
      <c r="A355" s="36"/>
      <c r="B355" s="36"/>
      <c r="C355" s="36"/>
      <c r="D355" s="98"/>
      <c r="E355" s="98"/>
      <c r="F355" s="98"/>
      <c r="G355" s="98"/>
      <c r="H355" s="98"/>
      <c r="I355" s="36"/>
      <c r="J355" s="36"/>
      <c r="K355" s="36"/>
      <c r="L355" s="36"/>
      <c r="M355" s="36"/>
      <c r="N355" s="36"/>
      <c r="O355" s="36"/>
      <c r="P355" s="36"/>
      <c r="Q355" s="36"/>
      <c r="R355" s="36"/>
      <c r="S355" s="36"/>
      <c r="T355" s="36"/>
      <c r="U355" s="36"/>
      <c r="V355" s="36"/>
      <c r="W355" s="36"/>
      <c r="X355" s="36"/>
      <c r="Y355" s="36"/>
      <c r="Z355" s="36"/>
    </row>
    <row r="356" spans="1:26" ht="12.75" customHeight="1">
      <c r="A356" s="36"/>
      <c r="B356" s="36"/>
      <c r="C356" s="36"/>
      <c r="D356" s="98"/>
      <c r="E356" s="98"/>
      <c r="F356" s="98"/>
      <c r="G356" s="98"/>
      <c r="H356" s="98"/>
      <c r="I356" s="36"/>
      <c r="J356" s="36"/>
      <c r="K356" s="36"/>
      <c r="L356" s="36"/>
      <c r="M356" s="36"/>
      <c r="N356" s="36"/>
      <c r="O356" s="36"/>
      <c r="P356" s="36"/>
      <c r="Q356" s="36"/>
      <c r="R356" s="36"/>
      <c r="S356" s="36"/>
      <c r="T356" s="36"/>
      <c r="U356" s="36"/>
      <c r="V356" s="36"/>
      <c r="W356" s="36"/>
      <c r="X356" s="36"/>
      <c r="Y356" s="36"/>
      <c r="Z356" s="36"/>
    </row>
    <row r="357" spans="1:26" ht="12.75" customHeight="1">
      <c r="A357" s="36"/>
      <c r="B357" s="36"/>
      <c r="C357" s="36"/>
      <c r="D357" s="98"/>
      <c r="E357" s="98"/>
      <c r="F357" s="98"/>
      <c r="G357" s="98"/>
      <c r="H357" s="98"/>
      <c r="I357" s="36"/>
      <c r="J357" s="36"/>
      <c r="K357" s="36"/>
      <c r="L357" s="36"/>
      <c r="M357" s="36"/>
      <c r="N357" s="36"/>
      <c r="O357" s="36"/>
      <c r="P357" s="36"/>
      <c r="Q357" s="36"/>
      <c r="R357" s="36"/>
      <c r="S357" s="36"/>
      <c r="T357" s="36"/>
      <c r="U357" s="36"/>
      <c r="V357" s="36"/>
      <c r="W357" s="36"/>
      <c r="X357" s="36"/>
      <c r="Y357" s="36"/>
      <c r="Z357" s="36"/>
    </row>
    <row r="358" spans="1:26" ht="12.75" customHeight="1">
      <c r="A358" s="36"/>
      <c r="B358" s="36"/>
      <c r="C358" s="36"/>
      <c r="D358" s="98"/>
      <c r="E358" s="98"/>
      <c r="F358" s="98"/>
      <c r="G358" s="98"/>
      <c r="H358" s="98"/>
      <c r="I358" s="36"/>
      <c r="J358" s="36"/>
      <c r="K358" s="36"/>
      <c r="L358" s="36"/>
      <c r="M358" s="36"/>
      <c r="N358" s="36"/>
      <c r="O358" s="36"/>
      <c r="P358" s="36"/>
      <c r="Q358" s="36"/>
      <c r="R358" s="36"/>
      <c r="S358" s="36"/>
      <c r="T358" s="36"/>
      <c r="U358" s="36"/>
      <c r="V358" s="36"/>
      <c r="W358" s="36"/>
      <c r="X358" s="36"/>
      <c r="Y358" s="36"/>
      <c r="Z358" s="36"/>
    </row>
    <row r="359" spans="1:26" ht="12.75" customHeight="1">
      <c r="A359" s="36"/>
      <c r="B359" s="36"/>
      <c r="C359" s="36"/>
      <c r="D359" s="98"/>
      <c r="E359" s="98"/>
      <c r="F359" s="98"/>
      <c r="G359" s="98"/>
      <c r="H359" s="98"/>
      <c r="I359" s="36"/>
      <c r="J359" s="36"/>
      <c r="K359" s="36"/>
      <c r="L359" s="36"/>
      <c r="M359" s="36"/>
      <c r="N359" s="36"/>
      <c r="O359" s="36"/>
      <c r="P359" s="36"/>
      <c r="Q359" s="36"/>
      <c r="R359" s="36"/>
      <c r="S359" s="36"/>
      <c r="T359" s="36"/>
      <c r="U359" s="36"/>
      <c r="V359" s="36"/>
      <c r="W359" s="36"/>
      <c r="X359" s="36"/>
      <c r="Y359" s="36"/>
      <c r="Z359" s="36"/>
    </row>
    <row r="360" spans="1:26" ht="12.75" customHeight="1">
      <c r="A360" s="36"/>
      <c r="B360" s="36"/>
      <c r="C360" s="36"/>
      <c r="D360" s="98"/>
      <c r="E360" s="98"/>
      <c r="F360" s="98"/>
      <c r="G360" s="98"/>
      <c r="H360" s="98"/>
      <c r="I360" s="36"/>
      <c r="J360" s="36"/>
      <c r="K360" s="36"/>
      <c r="L360" s="36"/>
      <c r="M360" s="36"/>
      <c r="N360" s="36"/>
      <c r="O360" s="36"/>
      <c r="P360" s="36"/>
      <c r="Q360" s="36"/>
      <c r="R360" s="36"/>
      <c r="S360" s="36"/>
      <c r="T360" s="36"/>
      <c r="U360" s="36"/>
      <c r="V360" s="36"/>
      <c r="W360" s="36"/>
      <c r="X360" s="36"/>
      <c r="Y360" s="36"/>
      <c r="Z360" s="36"/>
    </row>
    <row r="361" spans="1:26" ht="12.75" customHeight="1">
      <c r="A361" s="36"/>
      <c r="B361" s="36"/>
      <c r="C361" s="36"/>
      <c r="D361" s="98"/>
      <c r="E361" s="98"/>
      <c r="F361" s="98"/>
      <c r="G361" s="98"/>
      <c r="H361" s="98"/>
      <c r="I361" s="36"/>
      <c r="J361" s="36"/>
      <c r="K361" s="36"/>
      <c r="L361" s="36"/>
      <c r="M361" s="36"/>
      <c r="N361" s="36"/>
      <c r="O361" s="36"/>
      <c r="P361" s="36"/>
      <c r="Q361" s="36"/>
      <c r="R361" s="36"/>
      <c r="S361" s="36"/>
      <c r="T361" s="36"/>
      <c r="U361" s="36"/>
      <c r="V361" s="36"/>
      <c r="W361" s="36"/>
      <c r="X361" s="36"/>
      <c r="Y361" s="36"/>
      <c r="Z361" s="36"/>
    </row>
    <row r="362" spans="1:26" ht="12.75" customHeight="1">
      <c r="A362" s="36"/>
      <c r="B362" s="36"/>
      <c r="C362" s="36"/>
      <c r="D362" s="98"/>
      <c r="E362" s="98"/>
      <c r="F362" s="98"/>
      <c r="G362" s="98"/>
      <c r="H362" s="98"/>
      <c r="I362" s="36"/>
      <c r="J362" s="36"/>
      <c r="K362" s="36"/>
      <c r="L362" s="36"/>
      <c r="M362" s="36"/>
      <c r="N362" s="36"/>
      <c r="O362" s="36"/>
      <c r="P362" s="36"/>
      <c r="Q362" s="36"/>
      <c r="R362" s="36"/>
      <c r="S362" s="36"/>
      <c r="T362" s="36"/>
      <c r="U362" s="36"/>
      <c r="V362" s="36"/>
      <c r="W362" s="36"/>
      <c r="X362" s="36"/>
      <c r="Y362" s="36"/>
      <c r="Z362" s="36"/>
    </row>
    <row r="363" spans="1:26" ht="12.75" customHeight="1">
      <c r="A363" s="36"/>
      <c r="B363" s="36"/>
      <c r="C363" s="36"/>
      <c r="D363" s="98"/>
      <c r="E363" s="98"/>
      <c r="F363" s="98"/>
      <c r="G363" s="98"/>
      <c r="H363" s="98"/>
      <c r="I363" s="36"/>
      <c r="J363" s="36"/>
      <c r="K363" s="36"/>
      <c r="L363" s="36"/>
      <c r="M363" s="36"/>
      <c r="N363" s="36"/>
      <c r="O363" s="36"/>
      <c r="P363" s="36"/>
      <c r="Q363" s="36"/>
      <c r="R363" s="36"/>
      <c r="S363" s="36"/>
      <c r="T363" s="36"/>
      <c r="U363" s="36"/>
      <c r="V363" s="36"/>
      <c r="W363" s="36"/>
      <c r="X363" s="36"/>
      <c r="Y363" s="36"/>
      <c r="Z363" s="36"/>
    </row>
    <row r="364" spans="1:26" ht="12.75" customHeight="1">
      <c r="A364" s="36"/>
      <c r="B364" s="36"/>
      <c r="C364" s="36"/>
      <c r="D364" s="98"/>
      <c r="E364" s="98"/>
      <c r="F364" s="98"/>
      <c r="G364" s="98"/>
      <c r="H364" s="98"/>
      <c r="I364" s="36"/>
      <c r="J364" s="36"/>
      <c r="K364" s="36"/>
      <c r="L364" s="36"/>
      <c r="M364" s="36"/>
      <c r="N364" s="36"/>
      <c r="O364" s="36"/>
      <c r="P364" s="36"/>
      <c r="Q364" s="36"/>
      <c r="R364" s="36"/>
      <c r="S364" s="36"/>
      <c r="T364" s="36"/>
      <c r="U364" s="36"/>
      <c r="V364" s="36"/>
      <c r="W364" s="36"/>
      <c r="X364" s="36"/>
      <c r="Y364" s="36"/>
      <c r="Z364" s="36"/>
    </row>
    <row r="365" spans="1:26" ht="12.75" customHeight="1">
      <c r="A365" s="36"/>
      <c r="B365" s="36"/>
      <c r="C365" s="36"/>
      <c r="D365" s="98"/>
      <c r="E365" s="98"/>
      <c r="F365" s="98"/>
      <c r="G365" s="98"/>
      <c r="H365" s="98"/>
      <c r="I365" s="36"/>
      <c r="J365" s="36"/>
      <c r="K365" s="36"/>
      <c r="L365" s="36"/>
      <c r="M365" s="36"/>
      <c r="N365" s="36"/>
      <c r="O365" s="36"/>
      <c r="P365" s="36"/>
      <c r="Q365" s="36"/>
      <c r="R365" s="36"/>
      <c r="S365" s="36"/>
      <c r="T365" s="36"/>
      <c r="U365" s="36"/>
      <c r="V365" s="36"/>
      <c r="W365" s="36"/>
      <c r="X365" s="36"/>
      <c r="Y365" s="36"/>
      <c r="Z365" s="36"/>
    </row>
    <row r="366" spans="1:26" ht="12.75" customHeight="1">
      <c r="A366" s="36"/>
      <c r="B366" s="36"/>
      <c r="C366" s="36"/>
      <c r="D366" s="98"/>
      <c r="E366" s="98"/>
      <c r="F366" s="98"/>
      <c r="G366" s="98"/>
      <c r="H366" s="98"/>
      <c r="I366" s="36"/>
      <c r="J366" s="36"/>
      <c r="K366" s="36"/>
      <c r="L366" s="36"/>
      <c r="M366" s="36"/>
      <c r="N366" s="36"/>
      <c r="O366" s="36"/>
      <c r="P366" s="36"/>
      <c r="Q366" s="36"/>
      <c r="R366" s="36"/>
      <c r="S366" s="36"/>
      <c r="T366" s="36"/>
      <c r="U366" s="36"/>
      <c r="V366" s="36"/>
      <c r="W366" s="36"/>
      <c r="X366" s="36"/>
      <c r="Y366" s="36"/>
      <c r="Z366" s="36"/>
    </row>
    <row r="367" spans="1:26" ht="12.75" customHeight="1">
      <c r="A367" s="36"/>
      <c r="B367" s="36"/>
      <c r="C367" s="36"/>
      <c r="D367" s="98"/>
      <c r="E367" s="98"/>
      <c r="F367" s="98"/>
      <c r="G367" s="98"/>
      <c r="H367" s="98"/>
      <c r="I367" s="36"/>
      <c r="J367" s="36"/>
      <c r="K367" s="36"/>
      <c r="L367" s="36"/>
      <c r="M367" s="36"/>
      <c r="N367" s="36"/>
      <c r="O367" s="36"/>
      <c r="P367" s="36"/>
      <c r="Q367" s="36"/>
      <c r="R367" s="36"/>
      <c r="S367" s="36"/>
      <c r="T367" s="36"/>
      <c r="U367" s="36"/>
      <c r="V367" s="36"/>
      <c r="W367" s="36"/>
      <c r="X367" s="36"/>
      <c r="Y367" s="36"/>
      <c r="Z367" s="36"/>
    </row>
    <row r="368" spans="1:26" ht="12.75" customHeight="1">
      <c r="A368" s="36"/>
      <c r="B368" s="36"/>
      <c r="C368" s="36"/>
      <c r="D368" s="98"/>
      <c r="E368" s="98"/>
      <c r="F368" s="98"/>
      <c r="G368" s="98"/>
      <c r="H368" s="98"/>
      <c r="I368" s="36"/>
      <c r="J368" s="36"/>
      <c r="K368" s="36"/>
      <c r="L368" s="36"/>
      <c r="M368" s="36"/>
      <c r="N368" s="36"/>
      <c r="O368" s="36"/>
      <c r="P368" s="36"/>
      <c r="Q368" s="36"/>
      <c r="R368" s="36"/>
      <c r="S368" s="36"/>
      <c r="T368" s="36"/>
      <c r="U368" s="36"/>
      <c r="V368" s="36"/>
      <c r="W368" s="36"/>
      <c r="X368" s="36"/>
      <c r="Y368" s="36"/>
      <c r="Z368" s="36"/>
    </row>
    <row r="369" spans="1:26" ht="12.75" customHeight="1">
      <c r="A369" s="36"/>
      <c r="B369" s="36"/>
      <c r="C369" s="36"/>
      <c r="D369" s="98"/>
      <c r="E369" s="98"/>
      <c r="F369" s="98"/>
      <c r="G369" s="98"/>
      <c r="H369" s="98"/>
      <c r="I369" s="36"/>
      <c r="J369" s="36"/>
      <c r="K369" s="36"/>
      <c r="L369" s="36"/>
      <c r="M369" s="36"/>
      <c r="N369" s="36"/>
      <c r="O369" s="36"/>
      <c r="P369" s="36"/>
      <c r="Q369" s="36"/>
      <c r="R369" s="36"/>
      <c r="S369" s="36"/>
      <c r="T369" s="36"/>
      <c r="U369" s="36"/>
      <c r="V369" s="36"/>
      <c r="W369" s="36"/>
      <c r="X369" s="36"/>
      <c r="Y369" s="36"/>
      <c r="Z369" s="36"/>
    </row>
    <row r="370" spans="1:26" ht="12.75" customHeight="1">
      <c r="A370" s="36"/>
      <c r="B370" s="36"/>
      <c r="C370" s="36"/>
      <c r="D370" s="98"/>
      <c r="E370" s="98"/>
      <c r="F370" s="98"/>
      <c r="G370" s="98"/>
      <c r="H370" s="98"/>
      <c r="I370" s="36"/>
      <c r="J370" s="36"/>
      <c r="K370" s="36"/>
      <c r="L370" s="36"/>
      <c r="M370" s="36"/>
      <c r="N370" s="36"/>
      <c r="O370" s="36"/>
      <c r="P370" s="36"/>
      <c r="Q370" s="36"/>
      <c r="R370" s="36"/>
      <c r="S370" s="36"/>
      <c r="T370" s="36"/>
      <c r="U370" s="36"/>
      <c r="V370" s="36"/>
      <c r="W370" s="36"/>
      <c r="X370" s="36"/>
      <c r="Y370" s="36"/>
      <c r="Z370" s="36"/>
    </row>
    <row r="371" spans="1:26" ht="12.75" customHeight="1">
      <c r="A371" s="36"/>
      <c r="B371" s="36"/>
      <c r="C371" s="36"/>
      <c r="D371" s="98"/>
      <c r="E371" s="98"/>
      <c r="F371" s="98"/>
      <c r="G371" s="98"/>
      <c r="H371" s="98"/>
      <c r="I371" s="36"/>
      <c r="J371" s="36"/>
      <c r="K371" s="36"/>
      <c r="L371" s="36"/>
      <c r="M371" s="36"/>
      <c r="N371" s="36"/>
      <c r="O371" s="36"/>
      <c r="P371" s="36"/>
      <c r="Q371" s="36"/>
      <c r="R371" s="36"/>
      <c r="S371" s="36"/>
      <c r="T371" s="36"/>
      <c r="U371" s="36"/>
      <c r="V371" s="36"/>
      <c r="W371" s="36"/>
      <c r="X371" s="36"/>
      <c r="Y371" s="36"/>
      <c r="Z371" s="36"/>
    </row>
    <row r="372" spans="1:26" ht="12.75" customHeight="1">
      <c r="A372" s="36"/>
      <c r="B372" s="36"/>
      <c r="C372" s="36"/>
      <c r="D372" s="98"/>
      <c r="E372" s="98"/>
      <c r="F372" s="98"/>
      <c r="G372" s="98"/>
      <c r="H372" s="98"/>
      <c r="I372" s="36"/>
      <c r="J372" s="36"/>
      <c r="K372" s="36"/>
      <c r="L372" s="36"/>
      <c r="M372" s="36"/>
      <c r="N372" s="36"/>
      <c r="O372" s="36"/>
      <c r="P372" s="36"/>
      <c r="Q372" s="36"/>
      <c r="R372" s="36"/>
      <c r="S372" s="36"/>
      <c r="T372" s="36"/>
      <c r="U372" s="36"/>
      <c r="V372" s="36"/>
      <c r="W372" s="36"/>
      <c r="X372" s="36"/>
      <c r="Y372" s="36"/>
      <c r="Z372" s="36"/>
    </row>
    <row r="373" spans="1:26" ht="12.75" customHeight="1">
      <c r="A373" s="36"/>
      <c r="B373" s="36"/>
      <c r="C373" s="36"/>
      <c r="D373" s="98"/>
      <c r="E373" s="98"/>
      <c r="F373" s="98"/>
      <c r="G373" s="98"/>
      <c r="H373" s="98"/>
      <c r="I373" s="36"/>
      <c r="J373" s="36"/>
      <c r="K373" s="36"/>
      <c r="L373" s="36"/>
      <c r="M373" s="36"/>
      <c r="N373" s="36"/>
      <c r="O373" s="36"/>
      <c r="P373" s="36"/>
      <c r="Q373" s="36"/>
      <c r="R373" s="36"/>
      <c r="S373" s="36"/>
      <c r="T373" s="36"/>
      <c r="U373" s="36"/>
      <c r="V373" s="36"/>
      <c r="W373" s="36"/>
      <c r="X373" s="36"/>
      <c r="Y373" s="36"/>
      <c r="Z373" s="36"/>
    </row>
    <row r="374" spans="1:26" ht="12.75" customHeight="1">
      <c r="A374" s="36"/>
      <c r="B374" s="36"/>
      <c r="C374" s="36"/>
      <c r="D374" s="98"/>
      <c r="E374" s="98"/>
      <c r="F374" s="98"/>
      <c r="G374" s="98"/>
      <c r="H374" s="98"/>
      <c r="I374" s="36"/>
      <c r="J374" s="36"/>
      <c r="K374" s="36"/>
      <c r="L374" s="36"/>
      <c r="M374" s="36"/>
      <c r="N374" s="36"/>
      <c r="O374" s="36"/>
      <c r="P374" s="36"/>
      <c r="Q374" s="36"/>
      <c r="R374" s="36"/>
      <c r="S374" s="36"/>
      <c r="T374" s="36"/>
      <c r="U374" s="36"/>
      <c r="V374" s="36"/>
      <c r="W374" s="36"/>
      <c r="X374" s="36"/>
      <c r="Y374" s="36"/>
      <c r="Z374" s="36"/>
    </row>
    <row r="375" spans="1:26" ht="12.75" customHeight="1">
      <c r="A375" s="36"/>
      <c r="B375" s="36"/>
      <c r="C375" s="36"/>
      <c r="D375" s="98"/>
      <c r="E375" s="98"/>
      <c r="F375" s="98"/>
      <c r="G375" s="98"/>
      <c r="H375" s="98"/>
      <c r="I375" s="36"/>
      <c r="J375" s="36"/>
      <c r="K375" s="36"/>
      <c r="L375" s="36"/>
      <c r="M375" s="36"/>
      <c r="N375" s="36"/>
      <c r="O375" s="36"/>
      <c r="P375" s="36"/>
      <c r="Q375" s="36"/>
      <c r="R375" s="36"/>
      <c r="S375" s="36"/>
      <c r="T375" s="36"/>
      <c r="U375" s="36"/>
      <c r="V375" s="36"/>
      <c r="W375" s="36"/>
      <c r="X375" s="36"/>
      <c r="Y375" s="36"/>
      <c r="Z375" s="36"/>
    </row>
    <row r="376" spans="1:26" ht="12.75" customHeight="1">
      <c r="A376" s="36"/>
      <c r="B376" s="36"/>
      <c r="C376" s="36"/>
      <c r="D376" s="98"/>
      <c r="E376" s="98"/>
      <c r="F376" s="98"/>
      <c r="G376" s="98"/>
      <c r="H376" s="98"/>
      <c r="I376" s="36"/>
      <c r="J376" s="36"/>
      <c r="K376" s="36"/>
      <c r="L376" s="36"/>
      <c r="M376" s="36"/>
      <c r="N376" s="36"/>
      <c r="O376" s="36"/>
      <c r="P376" s="36"/>
      <c r="Q376" s="36"/>
      <c r="R376" s="36"/>
      <c r="S376" s="36"/>
      <c r="T376" s="36"/>
      <c r="U376" s="36"/>
      <c r="V376" s="36"/>
      <c r="W376" s="36"/>
      <c r="X376" s="36"/>
      <c r="Y376" s="36"/>
      <c r="Z376" s="36"/>
    </row>
    <row r="377" spans="1:26" ht="12.75" customHeight="1">
      <c r="A377" s="36"/>
      <c r="B377" s="36"/>
      <c r="C377" s="36"/>
      <c r="D377" s="98"/>
      <c r="E377" s="98"/>
      <c r="F377" s="98"/>
      <c r="G377" s="98"/>
      <c r="H377" s="98"/>
      <c r="I377" s="36"/>
      <c r="J377" s="36"/>
      <c r="K377" s="36"/>
      <c r="L377" s="36"/>
      <c r="M377" s="36"/>
      <c r="N377" s="36"/>
      <c r="O377" s="36"/>
      <c r="P377" s="36"/>
      <c r="Q377" s="36"/>
      <c r="R377" s="36"/>
      <c r="S377" s="36"/>
      <c r="T377" s="36"/>
      <c r="U377" s="36"/>
      <c r="V377" s="36"/>
      <c r="W377" s="36"/>
      <c r="X377" s="36"/>
      <c r="Y377" s="36"/>
      <c r="Z377" s="36"/>
    </row>
    <row r="378" spans="1:26" ht="12.75" customHeight="1">
      <c r="A378" s="36"/>
      <c r="B378" s="36"/>
      <c r="C378" s="36"/>
      <c r="D378" s="98"/>
      <c r="E378" s="98"/>
      <c r="F378" s="98"/>
      <c r="G378" s="98"/>
      <c r="H378" s="98"/>
      <c r="I378" s="36"/>
      <c r="J378" s="36"/>
      <c r="K378" s="36"/>
      <c r="L378" s="36"/>
      <c r="M378" s="36"/>
      <c r="N378" s="36"/>
      <c r="O378" s="36"/>
      <c r="P378" s="36"/>
      <c r="Q378" s="36"/>
      <c r="R378" s="36"/>
      <c r="S378" s="36"/>
      <c r="T378" s="36"/>
      <c r="U378" s="36"/>
      <c r="V378" s="36"/>
      <c r="W378" s="36"/>
      <c r="X378" s="36"/>
      <c r="Y378" s="36"/>
      <c r="Z378" s="36"/>
    </row>
    <row r="379" spans="1:26" ht="12.75" customHeight="1">
      <c r="A379" s="36"/>
      <c r="B379" s="36"/>
      <c r="C379" s="36"/>
      <c r="D379" s="98"/>
      <c r="E379" s="98"/>
      <c r="F379" s="98"/>
      <c r="G379" s="98"/>
      <c r="H379" s="98"/>
      <c r="I379" s="36"/>
      <c r="J379" s="36"/>
      <c r="K379" s="36"/>
      <c r="L379" s="36"/>
      <c r="M379" s="36"/>
      <c r="N379" s="36"/>
      <c r="O379" s="36"/>
      <c r="P379" s="36"/>
      <c r="Q379" s="36"/>
      <c r="R379" s="36"/>
      <c r="S379" s="36"/>
      <c r="T379" s="36"/>
      <c r="U379" s="36"/>
      <c r="V379" s="36"/>
      <c r="W379" s="36"/>
      <c r="X379" s="36"/>
      <c r="Y379" s="36"/>
      <c r="Z379" s="36"/>
    </row>
    <row r="380" spans="1:26" ht="12.75" customHeight="1">
      <c r="A380" s="36"/>
      <c r="B380" s="36"/>
      <c r="C380" s="36"/>
      <c r="D380" s="98"/>
      <c r="E380" s="98"/>
      <c r="F380" s="98"/>
      <c r="G380" s="98"/>
      <c r="H380" s="98"/>
      <c r="I380" s="36"/>
      <c r="J380" s="36"/>
      <c r="K380" s="36"/>
      <c r="L380" s="36"/>
      <c r="M380" s="36"/>
      <c r="N380" s="36"/>
      <c r="O380" s="36"/>
      <c r="P380" s="36"/>
      <c r="Q380" s="36"/>
      <c r="R380" s="36"/>
      <c r="S380" s="36"/>
      <c r="T380" s="36"/>
      <c r="U380" s="36"/>
      <c r="V380" s="36"/>
      <c r="W380" s="36"/>
      <c r="X380" s="36"/>
      <c r="Y380" s="36"/>
      <c r="Z380" s="36"/>
    </row>
    <row r="381" spans="1:26" ht="12.75" customHeight="1">
      <c r="A381" s="36"/>
      <c r="B381" s="36"/>
      <c r="C381" s="36"/>
      <c r="D381" s="98"/>
      <c r="E381" s="98"/>
      <c r="F381" s="98"/>
      <c r="G381" s="98"/>
      <c r="H381" s="98"/>
      <c r="I381" s="36"/>
      <c r="J381" s="36"/>
      <c r="K381" s="36"/>
      <c r="L381" s="36"/>
      <c r="M381" s="36"/>
      <c r="N381" s="36"/>
      <c r="O381" s="36"/>
      <c r="P381" s="36"/>
      <c r="Q381" s="36"/>
      <c r="R381" s="36"/>
      <c r="S381" s="36"/>
      <c r="T381" s="36"/>
      <c r="U381" s="36"/>
      <c r="V381" s="36"/>
      <c r="W381" s="36"/>
      <c r="X381" s="36"/>
      <c r="Y381" s="36"/>
      <c r="Z381" s="36"/>
    </row>
    <row r="382" spans="1:26" ht="12.75" customHeight="1">
      <c r="A382" s="36"/>
      <c r="B382" s="36"/>
      <c r="C382" s="36"/>
      <c r="D382" s="98"/>
      <c r="E382" s="98"/>
      <c r="F382" s="98"/>
      <c r="G382" s="98"/>
      <c r="H382" s="98"/>
      <c r="I382" s="36"/>
      <c r="J382" s="36"/>
      <c r="K382" s="36"/>
      <c r="L382" s="36"/>
      <c r="M382" s="36"/>
      <c r="N382" s="36"/>
      <c r="O382" s="36"/>
      <c r="P382" s="36"/>
      <c r="Q382" s="36"/>
      <c r="R382" s="36"/>
      <c r="S382" s="36"/>
      <c r="T382" s="36"/>
      <c r="U382" s="36"/>
      <c r="V382" s="36"/>
      <c r="W382" s="36"/>
      <c r="X382" s="36"/>
      <c r="Y382" s="36"/>
      <c r="Z382" s="36"/>
    </row>
    <row r="383" spans="1:26" ht="12.75" customHeight="1">
      <c r="A383" s="36"/>
      <c r="B383" s="36"/>
      <c r="C383" s="36"/>
      <c r="D383" s="98"/>
      <c r="E383" s="98"/>
      <c r="F383" s="98"/>
      <c r="G383" s="98"/>
      <c r="H383" s="98"/>
      <c r="I383" s="36"/>
      <c r="J383" s="36"/>
      <c r="K383" s="36"/>
      <c r="L383" s="36"/>
      <c r="M383" s="36"/>
      <c r="N383" s="36"/>
      <c r="O383" s="36"/>
      <c r="P383" s="36"/>
      <c r="Q383" s="36"/>
      <c r="R383" s="36"/>
      <c r="S383" s="36"/>
      <c r="T383" s="36"/>
      <c r="U383" s="36"/>
      <c r="V383" s="36"/>
      <c r="W383" s="36"/>
      <c r="X383" s="36"/>
      <c r="Y383" s="36"/>
      <c r="Z383" s="36"/>
    </row>
    <row r="384" spans="1:26" ht="12.75" customHeight="1">
      <c r="A384" s="36"/>
      <c r="B384" s="36"/>
      <c r="C384" s="36"/>
      <c r="D384" s="98"/>
      <c r="E384" s="98"/>
      <c r="F384" s="98"/>
      <c r="G384" s="98"/>
      <c r="H384" s="98"/>
      <c r="I384" s="36"/>
      <c r="J384" s="36"/>
      <c r="K384" s="36"/>
      <c r="L384" s="36"/>
      <c r="M384" s="36"/>
      <c r="N384" s="36"/>
      <c r="O384" s="36"/>
      <c r="P384" s="36"/>
      <c r="Q384" s="36"/>
      <c r="R384" s="36"/>
      <c r="S384" s="36"/>
      <c r="T384" s="36"/>
      <c r="U384" s="36"/>
      <c r="V384" s="36"/>
      <c r="W384" s="36"/>
      <c r="X384" s="36"/>
      <c r="Y384" s="36"/>
      <c r="Z384" s="36"/>
    </row>
    <row r="385" spans="1:26" ht="12.75" customHeight="1">
      <c r="A385" s="36"/>
      <c r="B385" s="36"/>
      <c r="C385" s="36"/>
      <c r="D385" s="98"/>
      <c r="E385" s="98"/>
      <c r="F385" s="98"/>
      <c r="G385" s="98"/>
      <c r="H385" s="98"/>
      <c r="I385" s="36"/>
      <c r="J385" s="36"/>
      <c r="K385" s="36"/>
      <c r="L385" s="36"/>
      <c r="M385" s="36"/>
      <c r="N385" s="36"/>
      <c r="O385" s="36"/>
      <c r="P385" s="36"/>
      <c r="Q385" s="36"/>
      <c r="R385" s="36"/>
      <c r="S385" s="36"/>
      <c r="T385" s="36"/>
      <c r="U385" s="36"/>
      <c r="V385" s="36"/>
      <c r="W385" s="36"/>
      <c r="X385" s="36"/>
      <c r="Y385" s="36"/>
      <c r="Z385" s="36"/>
    </row>
    <row r="386" spans="1:26" ht="12.75" customHeight="1">
      <c r="A386" s="36"/>
      <c r="B386" s="36"/>
      <c r="C386" s="36"/>
      <c r="D386" s="98"/>
      <c r="E386" s="98"/>
      <c r="F386" s="98"/>
      <c r="G386" s="98"/>
      <c r="H386" s="98"/>
      <c r="I386" s="36"/>
      <c r="J386" s="36"/>
      <c r="K386" s="36"/>
      <c r="L386" s="36"/>
      <c r="M386" s="36"/>
      <c r="N386" s="36"/>
      <c r="O386" s="36"/>
      <c r="P386" s="36"/>
      <c r="Q386" s="36"/>
      <c r="R386" s="36"/>
      <c r="S386" s="36"/>
      <c r="T386" s="36"/>
      <c r="U386" s="36"/>
      <c r="V386" s="36"/>
      <c r="W386" s="36"/>
      <c r="X386" s="36"/>
      <c r="Y386" s="36"/>
      <c r="Z386" s="36"/>
    </row>
    <row r="387" spans="1:26" ht="12.75" customHeight="1">
      <c r="A387" s="36"/>
      <c r="B387" s="36"/>
      <c r="C387" s="36"/>
      <c r="D387" s="98"/>
      <c r="E387" s="98"/>
      <c r="F387" s="98"/>
      <c r="G387" s="98"/>
      <c r="H387" s="98"/>
      <c r="I387" s="36"/>
      <c r="J387" s="36"/>
      <c r="K387" s="36"/>
      <c r="L387" s="36"/>
      <c r="M387" s="36"/>
      <c r="N387" s="36"/>
      <c r="O387" s="36"/>
      <c r="P387" s="36"/>
      <c r="Q387" s="36"/>
      <c r="R387" s="36"/>
      <c r="S387" s="36"/>
      <c r="T387" s="36"/>
      <c r="U387" s="36"/>
      <c r="V387" s="36"/>
      <c r="W387" s="36"/>
      <c r="X387" s="36"/>
      <c r="Y387" s="36"/>
      <c r="Z387" s="36"/>
    </row>
    <row r="388" spans="1:26" ht="12.75" customHeight="1">
      <c r="A388" s="36"/>
      <c r="B388" s="36"/>
      <c r="C388" s="36"/>
      <c r="D388" s="98"/>
      <c r="E388" s="98"/>
      <c r="F388" s="98"/>
      <c r="G388" s="98"/>
      <c r="H388" s="98"/>
      <c r="I388" s="36"/>
      <c r="J388" s="36"/>
      <c r="K388" s="36"/>
      <c r="L388" s="36"/>
      <c r="M388" s="36"/>
      <c r="N388" s="36"/>
      <c r="O388" s="36"/>
      <c r="P388" s="36"/>
      <c r="Q388" s="36"/>
      <c r="R388" s="36"/>
      <c r="S388" s="36"/>
      <c r="T388" s="36"/>
      <c r="U388" s="36"/>
      <c r="V388" s="36"/>
      <c r="W388" s="36"/>
      <c r="X388" s="36"/>
      <c r="Y388" s="36"/>
      <c r="Z388" s="36"/>
    </row>
    <row r="389" spans="1:26" ht="12.75" customHeight="1">
      <c r="A389" s="36"/>
      <c r="B389" s="36"/>
      <c r="C389" s="36"/>
      <c r="D389" s="98"/>
      <c r="E389" s="98"/>
      <c r="F389" s="98"/>
      <c r="G389" s="98"/>
      <c r="H389" s="98"/>
      <c r="I389" s="36"/>
      <c r="J389" s="36"/>
      <c r="K389" s="36"/>
      <c r="L389" s="36"/>
      <c r="M389" s="36"/>
      <c r="N389" s="36"/>
      <c r="O389" s="36"/>
      <c r="P389" s="36"/>
      <c r="Q389" s="36"/>
      <c r="R389" s="36"/>
      <c r="S389" s="36"/>
      <c r="T389" s="36"/>
      <c r="U389" s="36"/>
      <c r="V389" s="36"/>
      <c r="W389" s="36"/>
      <c r="X389" s="36"/>
      <c r="Y389" s="36"/>
      <c r="Z389" s="36"/>
    </row>
    <row r="390" spans="1:26" ht="12.75" customHeight="1">
      <c r="A390" s="36"/>
      <c r="B390" s="36"/>
      <c r="C390" s="36"/>
      <c r="D390" s="98"/>
      <c r="E390" s="98"/>
      <c r="F390" s="98"/>
      <c r="G390" s="98"/>
      <c r="H390" s="98"/>
      <c r="I390" s="36"/>
      <c r="J390" s="36"/>
      <c r="K390" s="36"/>
      <c r="L390" s="36"/>
      <c r="M390" s="36"/>
      <c r="N390" s="36"/>
      <c r="O390" s="36"/>
      <c r="P390" s="36"/>
      <c r="Q390" s="36"/>
      <c r="R390" s="36"/>
      <c r="S390" s="36"/>
      <c r="T390" s="36"/>
      <c r="U390" s="36"/>
      <c r="V390" s="36"/>
      <c r="W390" s="36"/>
      <c r="X390" s="36"/>
      <c r="Y390" s="36"/>
      <c r="Z390" s="36"/>
    </row>
    <row r="391" spans="1:26" ht="12.75" customHeight="1">
      <c r="A391" s="36"/>
      <c r="B391" s="36"/>
      <c r="C391" s="36"/>
      <c r="D391" s="98"/>
      <c r="E391" s="98"/>
      <c r="F391" s="98"/>
      <c r="G391" s="98"/>
      <c r="H391" s="98"/>
      <c r="I391" s="36"/>
      <c r="J391" s="36"/>
      <c r="K391" s="36"/>
      <c r="L391" s="36"/>
      <c r="M391" s="36"/>
      <c r="N391" s="36"/>
      <c r="O391" s="36"/>
      <c r="P391" s="36"/>
      <c r="Q391" s="36"/>
      <c r="R391" s="36"/>
      <c r="S391" s="36"/>
      <c r="T391" s="36"/>
      <c r="U391" s="36"/>
      <c r="V391" s="36"/>
      <c r="W391" s="36"/>
      <c r="X391" s="36"/>
      <c r="Y391" s="36"/>
      <c r="Z391" s="36"/>
    </row>
    <row r="392" spans="1:26" ht="12.75" customHeight="1">
      <c r="A392" s="36"/>
      <c r="B392" s="36"/>
      <c r="C392" s="36"/>
      <c r="D392" s="98"/>
      <c r="E392" s="98"/>
      <c r="F392" s="98"/>
      <c r="G392" s="98"/>
      <c r="H392" s="98"/>
      <c r="I392" s="36"/>
      <c r="J392" s="36"/>
      <c r="K392" s="36"/>
      <c r="L392" s="36"/>
      <c r="M392" s="36"/>
      <c r="N392" s="36"/>
      <c r="O392" s="36"/>
      <c r="P392" s="36"/>
      <c r="Q392" s="36"/>
      <c r="R392" s="36"/>
      <c r="S392" s="36"/>
      <c r="T392" s="36"/>
      <c r="U392" s="36"/>
      <c r="V392" s="36"/>
      <c r="W392" s="36"/>
      <c r="X392" s="36"/>
      <c r="Y392" s="36"/>
      <c r="Z392" s="36"/>
    </row>
    <row r="393" spans="1:26" ht="12.75" customHeight="1">
      <c r="A393" s="36"/>
      <c r="B393" s="36"/>
      <c r="C393" s="36"/>
      <c r="D393" s="98"/>
      <c r="E393" s="98"/>
      <c r="F393" s="98"/>
      <c r="G393" s="98"/>
      <c r="H393" s="98"/>
      <c r="I393" s="36"/>
      <c r="J393" s="36"/>
      <c r="K393" s="36"/>
      <c r="L393" s="36"/>
      <c r="M393" s="36"/>
      <c r="N393" s="36"/>
      <c r="O393" s="36"/>
      <c r="P393" s="36"/>
      <c r="Q393" s="36"/>
      <c r="R393" s="36"/>
      <c r="S393" s="36"/>
      <c r="T393" s="36"/>
      <c r="U393" s="36"/>
      <c r="V393" s="36"/>
      <c r="W393" s="36"/>
      <c r="X393" s="36"/>
      <c r="Y393" s="36"/>
      <c r="Z393" s="36"/>
    </row>
    <row r="394" spans="1:26" ht="12.75" customHeight="1">
      <c r="A394" s="36"/>
      <c r="B394" s="36"/>
      <c r="C394" s="36"/>
      <c r="D394" s="98"/>
      <c r="E394" s="98"/>
      <c r="F394" s="98"/>
      <c r="G394" s="98"/>
      <c r="H394" s="98"/>
      <c r="I394" s="36"/>
      <c r="J394" s="36"/>
      <c r="K394" s="36"/>
      <c r="L394" s="36"/>
      <c r="M394" s="36"/>
      <c r="N394" s="36"/>
      <c r="O394" s="36"/>
      <c r="P394" s="36"/>
      <c r="Q394" s="36"/>
      <c r="R394" s="36"/>
      <c r="S394" s="36"/>
      <c r="T394" s="36"/>
      <c r="U394" s="36"/>
      <c r="V394" s="36"/>
      <c r="W394" s="36"/>
      <c r="X394" s="36"/>
      <c r="Y394" s="36"/>
      <c r="Z394" s="36"/>
    </row>
    <row r="395" spans="1:26" ht="12.75" customHeight="1">
      <c r="A395" s="36"/>
      <c r="B395" s="36"/>
      <c r="C395" s="36"/>
      <c r="D395" s="98"/>
      <c r="E395" s="98"/>
      <c r="F395" s="98"/>
      <c r="G395" s="98"/>
      <c r="H395" s="98"/>
      <c r="I395" s="36"/>
      <c r="J395" s="36"/>
      <c r="K395" s="36"/>
      <c r="L395" s="36"/>
      <c r="M395" s="36"/>
      <c r="N395" s="36"/>
      <c r="O395" s="36"/>
      <c r="P395" s="36"/>
      <c r="Q395" s="36"/>
      <c r="R395" s="36"/>
      <c r="S395" s="36"/>
      <c r="T395" s="36"/>
      <c r="U395" s="36"/>
      <c r="V395" s="36"/>
      <c r="W395" s="36"/>
      <c r="X395" s="36"/>
      <c r="Y395" s="36"/>
      <c r="Z395" s="36"/>
    </row>
    <row r="396" spans="1:26" ht="12.75" customHeight="1">
      <c r="A396" s="36"/>
      <c r="B396" s="36"/>
      <c r="C396" s="36"/>
      <c r="D396" s="98"/>
      <c r="E396" s="98"/>
      <c r="F396" s="98"/>
      <c r="G396" s="98"/>
      <c r="H396" s="98"/>
      <c r="I396" s="36"/>
      <c r="J396" s="36"/>
      <c r="K396" s="36"/>
      <c r="L396" s="36"/>
      <c r="M396" s="36"/>
      <c r="N396" s="36"/>
      <c r="O396" s="36"/>
      <c r="P396" s="36"/>
      <c r="Q396" s="36"/>
      <c r="R396" s="36"/>
      <c r="S396" s="36"/>
      <c r="T396" s="36"/>
      <c r="U396" s="36"/>
      <c r="V396" s="36"/>
      <c r="W396" s="36"/>
      <c r="X396" s="36"/>
      <c r="Y396" s="36"/>
      <c r="Z396" s="36"/>
    </row>
    <row r="397" spans="1:26" ht="12.75" customHeight="1">
      <c r="A397" s="36"/>
      <c r="B397" s="36"/>
      <c r="C397" s="36"/>
      <c r="D397" s="98"/>
      <c r="E397" s="98"/>
      <c r="F397" s="98"/>
      <c r="G397" s="98"/>
      <c r="H397" s="98"/>
      <c r="I397" s="36"/>
      <c r="J397" s="36"/>
      <c r="K397" s="36"/>
      <c r="L397" s="36"/>
      <c r="M397" s="36"/>
      <c r="N397" s="36"/>
      <c r="O397" s="36"/>
      <c r="P397" s="36"/>
      <c r="Q397" s="36"/>
      <c r="R397" s="36"/>
      <c r="S397" s="36"/>
      <c r="T397" s="36"/>
      <c r="U397" s="36"/>
      <c r="V397" s="36"/>
      <c r="W397" s="36"/>
      <c r="X397" s="36"/>
      <c r="Y397" s="36"/>
      <c r="Z397" s="36"/>
    </row>
    <row r="398" spans="1:26" ht="12.75" customHeight="1">
      <c r="A398" s="36"/>
      <c r="B398" s="36"/>
      <c r="C398" s="36"/>
      <c r="D398" s="98"/>
      <c r="E398" s="98"/>
      <c r="F398" s="98"/>
      <c r="G398" s="98"/>
      <c r="H398" s="98"/>
      <c r="I398" s="36"/>
      <c r="J398" s="36"/>
      <c r="K398" s="36"/>
      <c r="L398" s="36"/>
      <c r="M398" s="36"/>
      <c r="N398" s="36"/>
      <c r="O398" s="36"/>
      <c r="P398" s="36"/>
      <c r="Q398" s="36"/>
      <c r="R398" s="36"/>
      <c r="S398" s="36"/>
      <c r="T398" s="36"/>
      <c r="U398" s="36"/>
      <c r="V398" s="36"/>
      <c r="W398" s="36"/>
      <c r="X398" s="36"/>
      <c r="Y398" s="36"/>
      <c r="Z398" s="36"/>
    </row>
    <row r="399" spans="1:26" ht="12.75" customHeight="1">
      <c r="A399" s="36"/>
      <c r="B399" s="36"/>
      <c r="C399" s="36"/>
      <c r="D399" s="98"/>
      <c r="E399" s="98"/>
      <c r="F399" s="98"/>
      <c r="G399" s="98"/>
      <c r="H399" s="98"/>
      <c r="I399" s="36"/>
      <c r="J399" s="36"/>
      <c r="K399" s="36"/>
      <c r="L399" s="36"/>
      <c r="M399" s="36"/>
      <c r="N399" s="36"/>
      <c r="O399" s="36"/>
      <c r="P399" s="36"/>
      <c r="Q399" s="36"/>
      <c r="R399" s="36"/>
      <c r="S399" s="36"/>
      <c r="T399" s="36"/>
      <c r="U399" s="36"/>
      <c r="V399" s="36"/>
      <c r="W399" s="36"/>
      <c r="X399" s="36"/>
      <c r="Y399" s="36"/>
      <c r="Z399" s="36"/>
    </row>
    <row r="400" spans="1:26" ht="12.75" customHeight="1">
      <c r="A400" s="36"/>
      <c r="B400" s="36"/>
      <c r="C400" s="36"/>
      <c r="D400" s="98"/>
      <c r="E400" s="98"/>
      <c r="F400" s="98"/>
      <c r="G400" s="98"/>
      <c r="H400" s="98"/>
      <c r="I400" s="36"/>
      <c r="J400" s="36"/>
      <c r="K400" s="36"/>
      <c r="L400" s="36"/>
      <c r="M400" s="36"/>
      <c r="N400" s="36"/>
      <c r="O400" s="36"/>
      <c r="P400" s="36"/>
      <c r="Q400" s="36"/>
      <c r="R400" s="36"/>
      <c r="S400" s="36"/>
      <c r="T400" s="36"/>
      <c r="U400" s="36"/>
      <c r="V400" s="36"/>
      <c r="W400" s="36"/>
      <c r="X400" s="36"/>
      <c r="Y400" s="36"/>
      <c r="Z400" s="36"/>
    </row>
    <row r="401" spans="1:26" ht="12.75" customHeight="1">
      <c r="A401" s="36"/>
      <c r="B401" s="36"/>
      <c r="C401" s="36"/>
      <c r="D401" s="98"/>
      <c r="E401" s="98"/>
      <c r="F401" s="98"/>
      <c r="G401" s="98"/>
      <c r="H401" s="98"/>
      <c r="I401" s="36"/>
      <c r="J401" s="36"/>
      <c r="K401" s="36"/>
      <c r="L401" s="36"/>
      <c r="M401" s="36"/>
      <c r="N401" s="36"/>
      <c r="O401" s="36"/>
      <c r="P401" s="36"/>
      <c r="Q401" s="36"/>
      <c r="R401" s="36"/>
      <c r="S401" s="36"/>
      <c r="T401" s="36"/>
      <c r="U401" s="36"/>
      <c r="V401" s="36"/>
      <c r="W401" s="36"/>
      <c r="X401" s="36"/>
      <c r="Y401" s="36"/>
      <c r="Z401" s="36"/>
    </row>
    <row r="402" spans="1:26" ht="12.75" customHeight="1">
      <c r="A402" s="36"/>
      <c r="B402" s="36"/>
      <c r="C402" s="36"/>
      <c r="D402" s="98"/>
      <c r="E402" s="98"/>
      <c r="F402" s="98"/>
      <c r="G402" s="98"/>
      <c r="H402" s="98"/>
      <c r="I402" s="36"/>
      <c r="J402" s="36"/>
      <c r="K402" s="36"/>
      <c r="L402" s="36"/>
      <c r="M402" s="36"/>
      <c r="N402" s="36"/>
      <c r="O402" s="36"/>
      <c r="P402" s="36"/>
      <c r="Q402" s="36"/>
      <c r="R402" s="36"/>
      <c r="S402" s="36"/>
      <c r="T402" s="36"/>
      <c r="U402" s="36"/>
      <c r="V402" s="36"/>
      <c r="W402" s="36"/>
      <c r="X402" s="36"/>
      <c r="Y402" s="36"/>
      <c r="Z402" s="36"/>
    </row>
    <row r="403" spans="1:26" ht="12.75" customHeight="1">
      <c r="A403" s="36"/>
      <c r="B403" s="36"/>
      <c r="C403" s="36"/>
      <c r="D403" s="98"/>
      <c r="E403" s="98"/>
      <c r="F403" s="98"/>
      <c r="G403" s="98"/>
      <c r="H403" s="98"/>
      <c r="I403" s="36"/>
      <c r="J403" s="36"/>
      <c r="K403" s="36"/>
      <c r="L403" s="36"/>
      <c r="M403" s="36"/>
      <c r="N403" s="36"/>
      <c r="O403" s="36"/>
      <c r="P403" s="36"/>
      <c r="Q403" s="36"/>
      <c r="R403" s="36"/>
      <c r="S403" s="36"/>
      <c r="T403" s="36"/>
      <c r="U403" s="36"/>
      <c r="V403" s="36"/>
      <c r="W403" s="36"/>
      <c r="X403" s="36"/>
      <c r="Y403" s="36"/>
      <c r="Z403" s="36"/>
    </row>
    <row r="404" spans="1:26" ht="12.75" customHeight="1">
      <c r="A404" s="36"/>
      <c r="B404" s="36"/>
      <c r="C404" s="36"/>
      <c r="D404" s="98"/>
      <c r="E404" s="98"/>
      <c r="F404" s="98"/>
      <c r="G404" s="98"/>
      <c r="H404" s="98"/>
      <c r="I404" s="36"/>
      <c r="J404" s="36"/>
      <c r="K404" s="36"/>
      <c r="L404" s="36"/>
      <c r="M404" s="36"/>
      <c r="N404" s="36"/>
      <c r="O404" s="36"/>
      <c r="P404" s="36"/>
      <c r="Q404" s="36"/>
      <c r="R404" s="36"/>
      <c r="S404" s="36"/>
      <c r="T404" s="36"/>
      <c r="U404" s="36"/>
      <c r="V404" s="36"/>
      <c r="W404" s="36"/>
      <c r="X404" s="36"/>
      <c r="Y404" s="36"/>
      <c r="Z404" s="36"/>
    </row>
    <row r="405" spans="1:26" ht="12.75" customHeight="1">
      <c r="A405" s="36"/>
      <c r="B405" s="36"/>
      <c r="C405" s="36"/>
      <c r="D405" s="98"/>
      <c r="E405" s="98"/>
      <c r="F405" s="98"/>
      <c r="G405" s="98"/>
      <c r="H405" s="98"/>
      <c r="I405" s="36"/>
      <c r="J405" s="36"/>
      <c r="K405" s="36"/>
      <c r="L405" s="36"/>
      <c r="M405" s="36"/>
      <c r="N405" s="36"/>
      <c r="O405" s="36"/>
      <c r="P405" s="36"/>
      <c r="Q405" s="36"/>
      <c r="R405" s="36"/>
      <c r="S405" s="36"/>
      <c r="T405" s="36"/>
      <c r="U405" s="36"/>
      <c r="V405" s="36"/>
      <c r="W405" s="36"/>
      <c r="X405" s="36"/>
      <c r="Y405" s="36"/>
      <c r="Z405" s="36"/>
    </row>
    <row r="406" spans="1:26" ht="12.75" customHeight="1">
      <c r="A406" s="36"/>
      <c r="B406" s="36"/>
      <c r="C406" s="36"/>
      <c r="D406" s="98"/>
      <c r="E406" s="98"/>
      <c r="F406" s="98"/>
      <c r="G406" s="98"/>
      <c r="H406" s="98"/>
      <c r="I406" s="36"/>
      <c r="J406" s="36"/>
      <c r="K406" s="36"/>
      <c r="L406" s="36"/>
      <c r="M406" s="36"/>
      <c r="N406" s="36"/>
      <c r="O406" s="36"/>
      <c r="P406" s="36"/>
      <c r="Q406" s="36"/>
      <c r="R406" s="36"/>
      <c r="S406" s="36"/>
      <c r="T406" s="36"/>
      <c r="U406" s="36"/>
      <c r="V406" s="36"/>
      <c r="W406" s="36"/>
      <c r="X406" s="36"/>
      <c r="Y406" s="36"/>
      <c r="Z406" s="36"/>
    </row>
    <row r="407" spans="1:26" ht="12.75" customHeight="1">
      <c r="A407" s="36"/>
      <c r="B407" s="36"/>
      <c r="C407" s="36"/>
      <c r="D407" s="98"/>
      <c r="E407" s="98"/>
      <c r="F407" s="98"/>
      <c r="G407" s="98"/>
      <c r="H407" s="98"/>
      <c r="I407" s="36"/>
      <c r="J407" s="36"/>
      <c r="K407" s="36"/>
      <c r="L407" s="36"/>
      <c r="M407" s="36"/>
      <c r="N407" s="36"/>
      <c r="O407" s="36"/>
      <c r="P407" s="36"/>
      <c r="Q407" s="36"/>
      <c r="R407" s="36"/>
      <c r="S407" s="36"/>
      <c r="T407" s="36"/>
      <c r="U407" s="36"/>
      <c r="V407" s="36"/>
      <c r="W407" s="36"/>
      <c r="X407" s="36"/>
      <c r="Y407" s="36"/>
      <c r="Z407" s="36"/>
    </row>
    <row r="408" spans="1:26" ht="12.75" customHeight="1">
      <c r="A408" s="36"/>
      <c r="B408" s="36"/>
      <c r="C408" s="36"/>
      <c r="D408" s="98"/>
      <c r="E408" s="98"/>
      <c r="F408" s="98"/>
      <c r="G408" s="98"/>
      <c r="H408" s="98"/>
      <c r="I408" s="36"/>
      <c r="J408" s="36"/>
      <c r="K408" s="36"/>
      <c r="L408" s="36"/>
      <c r="M408" s="36"/>
      <c r="N408" s="36"/>
      <c r="O408" s="36"/>
      <c r="P408" s="36"/>
      <c r="Q408" s="36"/>
      <c r="R408" s="36"/>
      <c r="S408" s="36"/>
      <c r="T408" s="36"/>
      <c r="U408" s="36"/>
      <c r="V408" s="36"/>
      <c r="W408" s="36"/>
      <c r="X408" s="36"/>
      <c r="Y408" s="36"/>
      <c r="Z408" s="36"/>
    </row>
    <row r="409" spans="1:26" ht="12.75" customHeight="1">
      <c r="A409" s="36"/>
      <c r="B409" s="36"/>
      <c r="C409" s="36"/>
      <c r="D409" s="98"/>
      <c r="E409" s="98"/>
      <c r="F409" s="98"/>
      <c r="G409" s="98"/>
      <c r="H409" s="98"/>
      <c r="I409" s="36"/>
      <c r="J409" s="36"/>
      <c r="K409" s="36"/>
      <c r="L409" s="36"/>
      <c r="M409" s="36"/>
      <c r="N409" s="36"/>
      <c r="O409" s="36"/>
      <c r="P409" s="36"/>
      <c r="Q409" s="36"/>
      <c r="R409" s="36"/>
      <c r="S409" s="36"/>
      <c r="T409" s="36"/>
      <c r="U409" s="36"/>
      <c r="V409" s="36"/>
      <c r="W409" s="36"/>
      <c r="X409" s="36"/>
      <c r="Y409" s="36"/>
      <c r="Z409" s="36"/>
    </row>
    <row r="410" spans="1:26" ht="12.75" customHeight="1">
      <c r="A410" s="36"/>
      <c r="B410" s="36"/>
      <c r="C410" s="36"/>
      <c r="D410" s="98"/>
      <c r="E410" s="98"/>
      <c r="F410" s="98"/>
      <c r="G410" s="98"/>
      <c r="H410" s="98"/>
      <c r="I410" s="36"/>
      <c r="J410" s="36"/>
      <c r="K410" s="36"/>
      <c r="L410" s="36"/>
      <c r="M410" s="36"/>
      <c r="N410" s="36"/>
      <c r="O410" s="36"/>
      <c r="P410" s="36"/>
      <c r="Q410" s="36"/>
      <c r="R410" s="36"/>
      <c r="S410" s="36"/>
      <c r="T410" s="36"/>
      <c r="U410" s="36"/>
      <c r="V410" s="36"/>
      <c r="W410" s="36"/>
      <c r="X410" s="36"/>
      <c r="Y410" s="36"/>
      <c r="Z410" s="36"/>
    </row>
    <row r="411" spans="1:26" ht="12.75" customHeight="1">
      <c r="A411" s="36"/>
      <c r="B411" s="36"/>
      <c r="C411" s="36"/>
      <c r="D411" s="98"/>
      <c r="E411" s="98"/>
      <c r="F411" s="98"/>
      <c r="G411" s="98"/>
      <c r="H411" s="98"/>
      <c r="I411" s="36"/>
      <c r="J411" s="36"/>
      <c r="K411" s="36"/>
      <c r="L411" s="36"/>
      <c r="M411" s="36"/>
      <c r="N411" s="36"/>
      <c r="O411" s="36"/>
      <c r="P411" s="36"/>
      <c r="Q411" s="36"/>
      <c r="R411" s="36"/>
      <c r="S411" s="36"/>
      <c r="T411" s="36"/>
      <c r="U411" s="36"/>
      <c r="V411" s="36"/>
      <c r="W411" s="36"/>
      <c r="X411" s="36"/>
      <c r="Y411" s="36"/>
      <c r="Z411" s="36"/>
    </row>
    <row r="412" spans="1:26" ht="12.75" customHeight="1">
      <c r="A412" s="36"/>
      <c r="B412" s="36"/>
      <c r="C412" s="36"/>
      <c r="D412" s="98"/>
      <c r="E412" s="98"/>
      <c r="F412" s="98"/>
      <c r="G412" s="98"/>
      <c r="H412" s="98"/>
      <c r="I412" s="36"/>
      <c r="J412" s="36"/>
      <c r="K412" s="36"/>
      <c r="L412" s="36"/>
      <c r="M412" s="36"/>
      <c r="N412" s="36"/>
      <c r="O412" s="36"/>
      <c r="P412" s="36"/>
      <c r="Q412" s="36"/>
      <c r="R412" s="36"/>
      <c r="S412" s="36"/>
      <c r="T412" s="36"/>
      <c r="U412" s="36"/>
      <c r="V412" s="36"/>
      <c r="W412" s="36"/>
      <c r="X412" s="36"/>
      <c r="Y412" s="36"/>
      <c r="Z412" s="36"/>
    </row>
    <row r="413" spans="1:26" ht="12.75" customHeight="1">
      <c r="A413" s="36"/>
      <c r="B413" s="36"/>
      <c r="C413" s="36"/>
      <c r="D413" s="98"/>
      <c r="E413" s="98"/>
      <c r="F413" s="98"/>
      <c r="G413" s="98"/>
      <c r="H413" s="98"/>
      <c r="I413" s="36"/>
      <c r="J413" s="36"/>
      <c r="K413" s="36"/>
      <c r="L413" s="36"/>
      <c r="M413" s="36"/>
      <c r="N413" s="36"/>
      <c r="O413" s="36"/>
      <c r="P413" s="36"/>
      <c r="Q413" s="36"/>
      <c r="R413" s="36"/>
      <c r="S413" s="36"/>
      <c r="T413" s="36"/>
      <c r="U413" s="36"/>
      <c r="V413" s="36"/>
      <c r="W413" s="36"/>
      <c r="X413" s="36"/>
      <c r="Y413" s="36"/>
      <c r="Z413" s="36"/>
    </row>
    <row r="414" spans="1:26" ht="12.75" customHeight="1">
      <c r="A414" s="36"/>
      <c r="B414" s="36"/>
      <c r="C414" s="36"/>
      <c r="D414" s="98"/>
      <c r="E414" s="98"/>
      <c r="F414" s="98"/>
      <c r="G414" s="98"/>
      <c r="H414" s="98"/>
      <c r="I414" s="36"/>
      <c r="J414" s="36"/>
      <c r="K414" s="36"/>
      <c r="L414" s="36"/>
      <c r="M414" s="36"/>
      <c r="N414" s="36"/>
      <c r="O414" s="36"/>
      <c r="P414" s="36"/>
      <c r="Q414" s="36"/>
      <c r="R414" s="36"/>
      <c r="S414" s="36"/>
      <c r="T414" s="36"/>
      <c r="U414" s="36"/>
      <c r="V414" s="36"/>
      <c r="W414" s="36"/>
      <c r="X414" s="36"/>
      <c r="Y414" s="36"/>
      <c r="Z414" s="36"/>
    </row>
    <row r="415" spans="1:26" ht="12.75" customHeight="1">
      <c r="A415" s="36"/>
      <c r="B415" s="36"/>
      <c r="C415" s="36"/>
      <c r="D415" s="98"/>
      <c r="E415" s="98"/>
      <c r="F415" s="98"/>
      <c r="G415" s="98"/>
      <c r="H415" s="98"/>
      <c r="I415" s="36"/>
      <c r="J415" s="36"/>
      <c r="K415" s="36"/>
      <c r="L415" s="36"/>
      <c r="M415" s="36"/>
      <c r="N415" s="36"/>
      <c r="O415" s="36"/>
      <c r="P415" s="36"/>
      <c r="Q415" s="36"/>
      <c r="R415" s="36"/>
      <c r="S415" s="36"/>
      <c r="T415" s="36"/>
      <c r="U415" s="36"/>
      <c r="V415" s="36"/>
      <c r="W415" s="36"/>
      <c r="X415" s="36"/>
      <c r="Y415" s="36"/>
      <c r="Z415" s="36"/>
    </row>
    <row r="416" spans="1:26" ht="12.75" customHeight="1">
      <c r="A416" s="36"/>
      <c r="B416" s="36"/>
      <c r="C416" s="36"/>
      <c r="D416" s="98"/>
      <c r="E416" s="98"/>
      <c r="F416" s="98"/>
      <c r="G416" s="98"/>
      <c r="H416" s="98"/>
      <c r="I416" s="36"/>
      <c r="J416" s="36"/>
      <c r="K416" s="36"/>
      <c r="L416" s="36"/>
      <c r="M416" s="36"/>
      <c r="N416" s="36"/>
      <c r="O416" s="36"/>
      <c r="P416" s="36"/>
      <c r="Q416" s="36"/>
      <c r="R416" s="36"/>
      <c r="S416" s="36"/>
      <c r="T416" s="36"/>
      <c r="U416" s="36"/>
      <c r="V416" s="36"/>
      <c r="W416" s="36"/>
      <c r="X416" s="36"/>
      <c r="Y416" s="36"/>
      <c r="Z416" s="36"/>
    </row>
    <row r="417" spans="1:26" ht="12.75" customHeight="1">
      <c r="A417" s="36"/>
      <c r="B417" s="36"/>
      <c r="C417" s="36"/>
      <c r="D417" s="98"/>
      <c r="E417" s="98"/>
      <c r="F417" s="98"/>
      <c r="G417" s="98"/>
      <c r="H417" s="98"/>
      <c r="I417" s="36"/>
      <c r="J417" s="36"/>
      <c r="K417" s="36"/>
      <c r="L417" s="36"/>
      <c r="M417" s="36"/>
      <c r="N417" s="36"/>
      <c r="O417" s="36"/>
      <c r="P417" s="36"/>
      <c r="Q417" s="36"/>
      <c r="R417" s="36"/>
      <c r="S417" s="36"/>
      <c r="T417" s="36"/>
      <c r="U417" s="36"/>
      <c r="V417" s="36"/>
      <c r="W417" s="36"/>
      <c r="X417" s="36"/>
      <c r="Y417" s="36"/>
      <c r="Z417" s="36"/>
    </row>
    <row r="418" spans="1:26" ht="12.75" customHeight="1">
      <c r="A418" s="36"/>
      <c r="B418" s="36"/>
      <c r="C418" s="36"/>
      <c r="D418" s="98"/>
      <c r="E418" s="98"/>
      <c r="F418" s="98"/>
      <c r="G418" s="98"/>
      <c r="H418" s="98"/>
      <c r="I418" s="36"/>
      <c r="J418" s="36"/>
      <c r="K418" s="36"/>
      <c r="L418" s="36"/>
      <c r="M418" s="36"/>
      <c r="N418" s="36"/>
      <c r="O418" s="36"/>
      <c r="P418" s="36"/>
      <c r="Q418" s="36"/>
      <c r="R418" s="36"/>
      <c r="S418" s="36"/>
      <c r="T418" s="36"/>
      <c r="U418" s="36"/>
      <c r="V418" s="36"/>
      <c r="W418" s="36"/>
      <c r="X418" s="36"/>
      <c r="Y418" s="36"/>
      <c r="Z418" s="36"/>
    </row>
    <row r="419" spans="1:26" ht="12.75" customHeight="1">
      <c r="A419" s="36"/>
      <c r="B419" s="36"/>
      <c r="C419" s="36"/>
      <c r="D419" s="98"/>
      <c r="E419" s="98"/>
      <c r="F419" s="98"/>
      <c r="G419" s="98"/>
      <c r="H419" s="98"/>
      <c r="I419" s="36"/>
      <c r="J419" s="36"/>
      <c r="K419" s="36"/>
      <c r="L419" s="36"/>
      <c r="M419" s="36"/>
      <c r="N419" s="36"/>
      <c r="O419" s="36"/>
      <c r="P419" s="36"/>
      <c r="Q419" s="36"/>
      <c r="R419" s="36"/>
      <c r="S419" s="36"/>
      <c r="T419" s="36"/>
      <c r="U419" s="36"/>
      <c r="V419" s="36"/>
      <c r="W419" s="36"/>
      <c r="X419" s="36"/>
      <c r="Y419" s="36"/>
      <c r="Z419" s="36"/>
    </row>
    <row r="420" spans="1:26" ht="12.75" customHeight="1">
      <c r="A420" s="36"/>
      <c r="B420" s="36"/>
      <c r="C420" s="36"/>
      <c r="D420" s="98"/>
      <c r="E420" s="98"/>
      <c r="F420" s="98"/>
      <c r="G420" s="98"/>
      <c r="H420" s="98"/>
      <c r="I420" s="36"/>
      <c r="J420" s="36"/>
      <c r="K420" s="36"/>
      <c r="L420" s="36"/>
      <c r="M420" s="36"/>
      <c r="N420" s="36"/>
      <c r="O420" s="36"/>
      <c r="P420" s="36"/>
      <c r="Q420" s="36"/>
      <c r="R420" s="36"/>
      <c r="S420" s="36"/>
      <c r="T420" s="36"/>
      <c r="U420" s="36"/>
      <c r="V420" s="36"/>
      <c r="W420" s="36"/>
      <c r="X420" s="36"/>
      <c r="Y420" s="36"/>
      <c r="Z420" s="36"/>
    </row>
    <row r="421" spans="1:26" ht="12.75" customHeight="1">
      <c r="A421" s="36"/>
      <c r="B421" s="36"/>
      <c r="C421" s="36"/>
      <c r="D421" s="98"/>
      <c r="E421" s="98"/>
      <c r="F421" s="98"/>
      <c r="G421" s="98"/>
      <c r="H421" s="98"/>
      <c r="I421" s="36"/>
      <c r="J421" s="36"/>
      <c r="K421" s="36"/>
      <c r="L421" s="36"/>
      <c r="M421" s="36"/>
      <c r="N421" s="36"/>
      <c r="O421" s="36"/>
      <c r="P421" s="36"/>
      <c r="Q421" s="36"/>
      <c r="R421" s="36"/>
      <c r="S421" s="36"/>
      <c r="T421" s="36"/>
      <c r="U421" s="36"/>
      <c r="V421" s="36"/>
      <c r="W421" s="36"/>
      <c r="X421" s="36"/>
      <c r="Y421" s="36"/>
      <c r="Z421" s="36"/>
    </row>
    <row r="422" spans="1:26" ht="12.75" customHeight="1">
      <c r="A422" s="36"/>
      <c r="B422" s="36"/>
      <c r="C422" s="36"/>
      <c r="D422" s="98"/>
      <c r="E422" s="98"/>
      <c r="F422" s="98"/>
      <c r="G422" s="98"/>
      <c r="H422" s="98"/>
      <c r="I422" s="36"/>
      <c r="J422" s="36"/>
      <c r="K422" s="36"/>
      <c r="L422" s="36"/>
      <c r="M422" s="36"/>
      <c r="N422" s="36"/>
      <c r="O422" s="36"/>
      <c r="P422" s="36"/>
      <c r="Q422" s="36"/>
      <c r="R422" s="36"/>
      <c r="S422" s="36"/>
      <c r="T422" s="36"/>
      <c r="U422" s="36"/>
      <c r="V422" s="36"/>
      <c r="W422" s="36"/>
      <c r="X422" s="36"/>
      <c r="Y422" s="36"/>
      <c r="Z422" s="36"/>
    </row>
    <row r="423" spans="1:26" ht="12.75" customHeight="1">
      <c r="A423" s="36"/>
      <c r="B423" s="36"/>
      <c r="C423" s="36"/>
      <c r="D423" s="98"/>
      <c r="E423" s="98"/>
      <c r="F423" s="98"/>
      <c r="G423" s="98"/>
      <c r="H423" s="98"/>
      <c r="I423" s="36"/>
      <c r="J423" s="36"/>
      <c r="K423" s="36"/>
      <c r="L423" s="36"/>
      <c r="M423" s="36"/>
      <c r="N423" s="36"/>
      <c r="O423" s="36"/>
      <c r="P423" s="36"/>
      <c r="Q423" s="36"/>
      <c r="R423" s="36"/>
      <c r="S423" s="36"/>
      <c r="T423" s="36"/>
      <c r="U423" s="36"/>
      <c r="V423" s="36"/>
      <c r="W423" s="36"/>
      <c r="X423" s="36"/>
      <c r="Y423" s="36"/>
      <c r="Z423" s="36"/>
    </row>
    <row r="424" spans="1:26" ht="12.75" customHeight="1">
      <c r="A424" s="36"/>
      <c r="B424" s="36"/>
      <c r="C424" s="36"/>
      <c r="D424" s="98"/>
      <c r="E424" s="98"/>
      <c r="F424" s="98"/>
      <c r="G424" s="98"/>
      <c r="H424" s="98"/>
      <c r="I424" s="36"/>
      <c r="J424" s="36"/>
      <c r="K424" s="36"/>
      <c r="L424" s="36"/>
      <c r="M424" s="36"/>
      <c r="N424" s="36"/>
      <c r="O424" s="36"/>
      <c r="P424" s="36"/>
      <c r="Q424" s="36"/>
      <c r="R424" s="36"/>
      <c r="S424" s="36"/>
      <c r="T424" s="36"/>
      <c r="U424" s="36"/>
      <c r="V424" s="36"/>
      <c r="W424" s="36"/>
      <c r="X424" s="36"/>
      <c r="Y424" s="36"/>
      <c r="Z424" s="36"/>
    </row>
    <row r="425" spans="1:26" ht="12.75" customHeight="1">
      <c r="A425" s="36"/>
      <c r="B425" s="36"/>
      <c r="C425" s="36"/>
      <c r="D425" s="98"/>
      <c r="E425" s="98"/>
      <c r="F425" s="98"/>
      <c r="G425" s="98"/>
      <c r="H425" s="98"/>
      <c r="I425" s="36"/>
      <c r="J425" s="36"/>
      <c r="K425" s="36"/>
      <c r="L425" s="36"/>
      <c r="M425" s="36"/>
      <c r="N425" s="36"/>
      <c r="O425" s="36"/>
      <c r="P425" s="36"/>
      <c r="Q425" s="36"/>
      <c r="R425" s="36"/>
      <c r="S425" s="36"/>
      <c r="T425" s="36"/>
      <c r="U425" s="36"/>
      <c r="V425" s="36"/>
      <c r="W425" s="36"/>
      <c r="X425" s="36"/>
      <c r="Y425" s="36"/>
      <c r="Z425" s="36"/>
    </row>
    <row r="426" spans="1:26" ht="12.75" customHeight="1">
      <c r="A426" s="36"/>
      <c r="B426" s="36"/>
      <c r="C426" s="36"/>
      <c r="D426" s="98"/>
      <c r="E426" s="98"/>
      <c r="F426" s="98"/>
      <c r="G426" s="98"/>
      <c r="H426" s="98"/>
      <c r="I426" s="36"/>
      <c r="J426" s="36"/>
      <c r="K426" s="36"/>
      <c r="L426" s="36"/>
      <c r="M426" s="36"/>
      <c r="N426" s="36"/>
      <c r="O426" s="36"/>
      <c r="P426" s="36"/>
      <c r="Q426" s="36"/>
      <c r="R426" s="36"/>
      <c r="S426" s="36"/>
      <c r="T426" s="36"/>
      <c r="U426" s="36"/>
      <c r="V426" s="36"/>
      <c r="W426" s="36"/>
      <c r="X426" s="36"/>
      <c r="Y426" s="36"/>
      <c r="Z426" s="36"/>
    </row>
    <row r="427" spans="1:26" ht="12.75" customHeight="1">
      <c r="A427" s="36"/>
      <c r="B427" s="36"/>
      <c r="C427" s="36"/>
      <c r="D427" s="98"/>
      <c r="E427" s="98"/>
      <c r="F427" s="98"/>
      <c r="G427" s="98"/>
      <c r="H427" s="98"/>
      <c r="I427" s="36"/>
      <c r="J427" s="36"/>
      <c r="K427" s="36"/>
      <c r="L427" s="36"/>
      <c r="M427" s="36"/>
      <c r="N427" s="36"/>
      <c r="O427" s="36"/>
      <c r="P427" s="36"/>
      <c r="Q427" s="36"/>
      <c r="R427" s="36"/>
      <c r="S427" s="36"/>
      <c r="T427" s="36"/>
      <c r="U427" s="36"/>
      <c r="V427" s="36"/>
      <c r="W427" s="36"/>
      <c r="X427" s="36"/>
      <c r="Y427" s="36"/>
      <c r="Z427" s="36"/>
    </row>
    <row r="428" spans="1:26" ht="12.75" customHeight="1">
      <c r="A428" s="36"/>
      <c r="B428" s="36"/>
      <c r="C428" s="36"/>
      <c r="D428" s="98"/>
      <c r="E428" s="98"/>
      <c r="F428" s="98"/>
      <c r="G428" s="98"/>
      <c r="H428" s="98"/>
      <c r="I428" s="36"/>
      <c r="J428" s="36"/>
      <c r="K428" s="36"/>
      <c r="L428" s="36"/>
      <c r="M428" s="36"/>
      <c r="N428" s="36"/>
      <c r="O428" s="36"/>
      <c r="P428" s="36"/>
      <c r="Q428" s="36"/>
      <c r="R428" s="36"/>
      <c r="S428" s="36"/>
      <c r="T428" s="36"/>
      <c r="U428" s="36"/>
      <c r="V428" s="36"/>
      <c r="W428" s="36"/>
      <c r="X428" s="36"/>
      <c r="Y428" s="36"/>
      <c r="Z428" s="36"/>
    </row>
    <row r="429" spans="1:26" ht="12.75" customHeight="1">
      <c r="A429" s="36"/>
      <c r="B429" s="36"/>
      <c r="C429" s="36"/>
      <c r="D429" s="98"/>
      <c r="E429" s="98"/>
      <c r="F429" s="98"/>
      <c r="G429" s="98"/>
      <c r="H429" s="98"/>
      <c r="I429" s="36"/>
      <c r="J429" s="36"/>
      <c r="K429" s="36"/>
      <c r="L429" s="36"/>
      <c r="M429" s="36"/>
      <c r="N429" s="36"/>
      <c r="O429" s="36"/>
      <c r="P429" s="36"/>
      <c r="Q429" s="36"/>
      <c r="R429" s="36"/>
      <c r="S429" s="36"/>
      <c r="T429" s="36"/>
      <c r="U429" s="36"/>
      <c r="V429" s="36"/>
      <c r="W429" s="36"/>
      <c r="X429" s="36"/>
      <c r="Y429" s="36"/>
      <c r="Z429" s="36"/>
    </row>
    <row r="430" spans="1:26" ht="12.75" customHeight="1">
      <c r="A430" s="36"/>
      <c r="B430" s="36"/>
      <c r="C430" s="36"/>
      <c r="D430" s="98"/>
      <c r="E430" s="98"/>
      <c r="F430" s="98"/>
      <c r="G430" s="98"/>
      <c r="H430" s="98"/>
      <c r="I430" s="36"/>
      <c r="J430" s="36"/>
      <c r="K430" s="36"/>
      <c r="L430" s="36"/>
      <c r="M430" s="36"/>
      <c r="N430" s="36"/>
      <c r="O430" s="36"/>
      <c r="P430" s="36"/>
      <c r="Q430" s="36"/>
      <c r="R430" s="36"/>
      <c r="S430" s="36"/>
      <c r="T430" s="36"/>
      <c r="U430" s="36"/>
      <c r="V430" s="36"/>
      <c r="W430" s="36"/>
      <c r="X430" s="36"/>
      <c r="Y430" s="36"/>
      <c r="Z430" s="36"/>
    </row>
    <row r="431" spans="1:26" ht="12.75" customHeight="1">
      <c r="A431" s="36"/>
      <c r="B431" s="36"/>
      <c r="C431" s="36"/>
      <c r="D431" s="98"/>
      <c r="E431" s="98"/>
      <c r="F431" s="98"/>
      <c r="G431" s="98"/>
      <c r="H431" s="98"/>
      <c r="I431" s="36"/>
      <c r="J431" s="36"/>
      <c r="K431" s="36"/>
      <c r="L431" s="36"/>
      <c r="M431" s="36"/>
      <c r="N431" s="36"/>
      <c r="O431" s="36"/>
      <c r="P431" s="36"/>
      <c r="Q431" s="36"/>
      <c r="R431" s="36"/>
      <c r="S431" s="36"/>
      <c r="T431" s="36"/>
      <c r="U431" s="36"/>
      <c r="V431" s="36"/>
      <c r="W431" s="36"/>
      <c r="X431" s="36"/>
      <c r="Y431" s="36"/>
      <c r="Z431" s="36"/>
    </row>
    <row r="432" spans="1:26" ht="12.75" customHeight="1">
      <c r="A432" s="36"/>
      <c r="B432" s="36"/>
      <c r="C432" s="36"/>
      <c r="D432" s="98"/>
      <c r="E432" s="98"/>
      <c r="F432" s="98"/>
      <c r="G432" s="98"/>
      <c r="H432" s="98"/>
      <c r="I432" s="36"/>
      <c r="J432" s="36"/>
      <c r="K432" s="36"/>
      <c r="L432" s="36"/>
      <c r="M432" s="36"/>
      <c r="N432" s="36"/>
      <c r="O432" s="36"/>
      <c r="P432" s="36"/>
      <c r="Q432" s="36"/>
      <c r="R432" s="36"/>
      <c r="S432" s="36"/>
      <c r="T432" s="36"/>
      <c r="U432" s="36"/>
      <c r="V432" s="36"/>
      <c r="W432" s="36"/>
      <c r="X432" s="36"/>
      <c r="Y432" s="36"/>
      <c r="Z432" s="36"/>
    </row>
    <row r="433" spans="1:26" ht="12.75" customHeight="1">
      <c r="A433" s="36"/>
      <c r="B433" s="36"/>
      <c r="C433" s="36"/>
      <c r="D433" s="98"/>
      <c r="E433" s="98"/>
      <c r="F433" s="98"/>
      <c r="G433" s="98"/>
      <c r="H433" s="98"/>
      <c r="I433" s="36"/>
      <c r="J433" s="36"/>
      <c r="K433" s="36"/>
      <c r="L433" s="36"/>
      <c r="M433" s="36"/>
      <c r="N433" s="36"/>
      <c r="O433" s="36"/>
      <c r="P433" s="36"/>
      <c r="Q433" s="36"/>
      <c r="R433" s="36"/>
      <c r="S433" s="36"/>
      <c r="T433" s="36"/>
      <c r="U433" s="36"/>
      <c r="V433" s="36"/>
      <c r="W433" s="36"/>
      <c r="X433" s="36"/>
      <c r="Y433" s="36"/>
      <c r="Z433" s="36"/>
    </row>
    <row r="434" spans="1:26" ht="12.75" customHeight="1">
      <c r="A434" s="36"/>
      <c r="B434" s="36"/>
      <c r="C434" s="36"/>
      <c r="D434" s="98"/>
      <c r="E434" s="98"/>
      <c r="F434" s="98"/>
      <c r="G434" s="98"/>
      <c r="H434" s="98"/>
      <c r="I434" s="36"/>
      <c r="J434" s="36"/>
      <c r="K434" s="36"/>
      <c r="L434" s="36"/>
      <c r="M434" s="36"/>
      <c r="N434" s="36"/>
      <c r="O434" s="36"/>
      <c r="P434" s="36"/>
      <c r="Q434" s="36"/>
      <c r="R434" s="36"/>
      <c r="S434" s="36"/>
      <c r="T434" s="36"/>
      <c r="U434" s="36"/>
      <c r="V434" s="36"/>
      <c r="W434" s="36"/>
      <c r="X434" s="36"/>
      <c r="Y434" s="36"/>
      <c r="Z434" s="36"/>
    </row>
    <row r="435" spans="1:26" ht="12.75" customHeight="1">
      <c r="A435" s="36"/>
      <c r="B435" s="36"/>
      <c r="C435" s="36"/>
      <c r="D435" s="98"/>
      <c r="E435" s="98"/>
      <c r="F435" s="98"/>
      <c r="G435" s="98"/>
      <c r="H435" s="98"/>
      <c r="I435" s="36"/>
      <c r="J435" s="36"/>
      <c r="K435" s="36"/>
      <c r="L435" s="36"/>
      <c r="M435" s="36"/>
      <c r="N435" s="36"/>
      <c r="O435" s="36"/>
      <c r="P435" s="36"/>
      <c r="Q435" s="36"/>
      <c r="R435" s="36"/>
      <c r="S435" s="36"/>
      <c r="T435" s="36"/>
      <c r="U435" s="36"/>
      <c r="V435" s="36"/>
      <c r="W435" s="36"/>
      <c r="X435" s="36"/>
      <c r="Y435" s="36"/>
      <c r="Z435" s="36"/>
    </row>
    <row r="436" spans="1:26" ht="12.75" customHeight="1">
      <c r="A436" s="36"/>
      <c r="B436" s="36"/>
      <c r="C436" s="36"/>
      <c r="D436" s="98"/>
      <c r="E436" s="98"/>
      <c r="F436" s="98"/>
      <c r="G436" s="98"/>
      <c r="H436" s="98"/>
      <c r="I436" s="36"/>
      <c r="J436" s="36"/>
      <c r="K436" s="36"/>
      <c r="L436" s="36"/>
      <c r="M436" s="36"/>
      <c r="N436" s="36"/>
      <c r="O436" s="36"/>
      <c r="P436" s="36"/>
      <c r="Q436" s="36"/>
      <c r="R436" s="36"/>
      <c r="S436" s="36"/>
      <c r="T436" s="36"/>
      <c r="U436" s="36"/>
      <c r="V436" s="36"/>
      <c r="W436" s="36"/>
      <c r="X436" s="36"/>
      <c r="Y436" s="36"/>
      <c r="Z436" s="36"/>
    </row>
    <row r="437" spans="1:26" ht="12.75" customHeight="1">
      <c r="A437" s="36"/>
      <c r="B437" s="36"/>
      <c r="C437" s="36"/>
      <c r="D437" s="98"/>
      <c r="E437" s="98"/>
      <c r="F437" s="98"/>
      <c r="G437" s="98"/>
      <c r="H437" s="98"/>
      <c r="I437" s="36"/>
      <c r="J437" s="36"/>
      <c r="K437" s="36"/>
      <c r="L437" s="36"/>
      <c r="M437" s="36"/>
      <c r="N437" s="36"/>
      <c r="O437" s="36"/>
      <c r="P437" s="36"/>
      <c r="Q437" s="36"/>
      <c r="R437" s="36"/>
      <c r="S437" s="36"/>
      <c r="T437" s="36"/>
      <c r="U437" s="36"/>
      <c r="V437" s="36"/>
      <c r="W437" s="36"/>
      <c r="X437" s="36"/>
      <c r="Y437" s="36"/>
      <c r="Z437" s="36"/>
    </row>
    <row r="438" spans="1:26" ht="12.75" customHeight="1">
      <c r="A438" s="36"/>
      <c r="B438" s="36"/>
      <c r="C438" s="36"/>
      <c r="D438" s="98"/>
      <c r="E438" s="98"/>
      <c r="F438" s="98"/>
      <c r="G438" s="98"/>
      <c r="H438" s="98"/>
      <c r="I438" s="36"/>
      <c r="J438" s="36"/>
      <c r="K438" s="36"/>
      <c r="L438" s="36"/>
      <c r="M438" s="36"/>
      <c r="N438" s="36"/>
      <c r="O438" s="36"/>
      <c r="P438" s="36"/>
      <c r="Q438" s="36"/>
      <c r="R438" s="36"/>
      <c r="S438" s="36"/>
      <c r="T438" s="36"/>
      <c r="U438" s="36"/>
      <c r="V438" s="36"/>
      <c r="W438" s="36"/>
      <c r="X438" s="36"/>
      <c r="Y438" s="36"/>
      <c r="Z438" s="36"/>
    </row>
    <row r="439" spans="1:26" ht="12.75" customHeight="1">
      <c r="A439" s="36"/>
      <c r="B439" s="36"/>
      <c r="C439" s="36"/>
      <c r="D439" s="98"/>
      <c r="E439" s="98"/>
      <c r="F439" s="98"/>
      <c r="G439" s="98"/>
      <c r="H439" s="98"/>
      <c r="I439" s="36"/>
      <c r="J439" s="36"/>
      <c r="K439" s="36"/>
      <c r="L439" s="36"/>
      <c r="M439" s="36"/>
      <c r="N439" s="36"/>
      <c r="O439" s="36"/>
      <c r="P439" s="36"/>
      <c r="Q439" s="36"/>
      <c r="R439" s="36"/>
      <c r="S439" s="36"/>
      <c r="T439" s="36"/>
      <c r="U439" s="36"/>
      <c r="V439" s="36"/>
      <c r="W439" s="36"/>
      <c r="X439" s="36"/>
      <c r="Y439" s="36"/>
      <c r="Z439" s="36"/>
    </row>
    <row r="440" spans="1:26" ht="12.75" customHeight="1">
      <c r="A440" s="36"/>
      <c r="B440" s="36"/>
      <c r="C440" s="36"/>
      <c r="D440" s="98"/>
      <c r="E440" s="98"/>
      <c r="F440" s="98"/>
      <c r="G440" s="98"/>
      <c r="H440" s="98"/>
      <c r="I440" s="36"/>
      <c r="J440" s="36"/>
      <c r="K440" s="36"/>
      <c r="L440" s="36"/>
      <c r="M440" s="36"/>
      <c r="N440" s="36"/>
      <c r="O440" s="36"/>
      <c r="P440" s="36"/>
      <c r="Q440" s="36"/>
      <c r="R440" s="36"/>
      <c r="S440" s="36"/>
      <c r="T440" s="36"/>
      <c r="U440" s="36"/>
      <c r="V440" s="36"/>
      <c r="W440" s="36"/>
      <c r="X440" s="36"/>
      <c r="Y440" s="36"/>
      <c r="Z440" s="36"/>
    </row>
    <row r="441" spans="1:26" ht="12.75" customHeight="1">
      <c r="A441" s="36"/>
      <c r="B441" s="36"/>
      <c r="C441" s="36"/>
      <c r="D441" s="98"/>
      <c r="E441" s="98"/>
      <c r="F441" s="98"/>
      <c r="G441" s="98"/>
      <c r="H441" s="98"/>
      <c r="I441" s="36"/>
      <c r="J441" s="36"/>
      <c r="K441" s="36"/>
      <c r="L441" s="36"/>
      <c r="M441" s="36"/>
      <c r="N441" s="36"/>
      <c r="O441" s="36"/>
      <c r="P441" s="36"/>
      <c r="Q441" s="36"/>
      <c r="R441" s="36"/>
      <c r="S441" s="36"/>
      <c r="T441" s="36"/>
      <c r="U441" s="36"/>
      <c r="V441" s="36"/>
      <c r="W441" s="36"/>
      <c r="X441" s="36"/>
      <c r="Y441" s="36"/>
      <c r="Z441" s="36"/>
    </row>
    <row r="442" spans="1:26" ht="12.75" customHeight="1">
      <c r="A442" s="36"/>
      <c r="B442" s="36"/>
      <c r="C442" s="36"/>
      <c r="D442" s="98"/>
      <c r="E442" s="98"/>
      <c r="F442" s="98"/>
      <c r="G442" s="98"/>
      <c r="H442" s="98"/>
      <c r="I442" s="36"/>
      <c r="J442" s="36"/>
      <c r="K442" s="36"/>
      <c r="L442" s="36"/>
      <c r="M442" s="36"/>
      <c r="N442" s="36"/>
      <c r="O442" s="36"/>
      <c r="P442" s="36"/>
      <c r="Q442" s="36"/>
      <c r="R442" s="36"/>
      <c r="S442" s="36"/>
      <c r="T442" s="36"/>
      <c r="U442" s="36"/>
      <c r="V442" s="36"/>
      <c r="W442" s="36"/>
      <c r="X442" s="36"/>
      <c r="Y442" s="36"/>
      <c r="Z442" s="36"/>
    </row>
    <row r="443" spans="1:26" ht="12.75" customHeight="1">
      <c r="A443" s="36"/>
      <c r="B443" s="36"/>
      <c r="C443" s="36"/>
      <c r="D443" s="98"/>
      <c r="E443" s="98"/>
      <c r="F443" s="98"/>
      <c r="G443" s="98"/>
      <c r="H443" s="98"/>
      <c r="I443" s="36"/>
      <c r="J443" s="36"/>
      <c r="K443" s="36"/>
      <c r="L443" s="36"/>
      <c r="M443" s="36"/>
      <c r="N443" s="36"/>
      <c r="O443" s="36"/>
      <c r="P443" s="36"/>
      <c r="Q443" s="36"/>
      <c r="R443" s="36"/>
      <c r="S443" s="36"/>
      <c r="T443" s="36"/>
      <c r="U443" s="36"/>
      <c r="V443" s="36"/>
      <c r="W443" s="36"/>
      <c r="X443" s="36"/>
      <c r="Y443" s="36"/>
      <c r="Z443" s="36"/>
    </row>
    <row r="444" spans="1:26" ht="12.75" customHeight="1">
      <c r="A444" s="36"/>
      <c r="B444" s="36"/>
      <c r="C444" s="36"/>
      <c r="D444" s="98"/>
      <c r="E444" s="98"/>
      <c r="F444" s="98"/>
      <c r="G444" s="98"/>
      <c r="H444" s="98"/>
      <c r="I444" s="36"/>
      <c r="J444" s="36"/>
      <c r="K444" s="36"/>
      <c r="L444" s="36"/>
      <c r="M444" s="36"/>
      <c r="N444" s="36"/>
      <c r="O444" s="36"/>
      <c r="P444" s="36"/>
      <c r="Q444" s="36"/>
      <c r="R444" s="36"/>
      <c r="S444" s="36"/>
      <c r="T444" s="36"/>
      <c r="U444" s="36"/>
      <c r="V444" s="36"/>
      <c r="W444" s="36"/>
      <c r="X444" s="36"/>
      <c r="Y444" s="36"/>
      <c r="Z444" s="36"/>
    </row>
    <row r="445" spans="1:26" ht="12.75" customHeight="1">
      <c r="A445" s="36"/>
      <c r="B445" s="36"/>
      <c r="C445" s="36"/>
      <c r="D445" s="98"/>
      <c r="E445" s="98"/>
      <c r="F445" s="98"/>
      <c r="G445" s="98"/>
      <c r="H445" s="98"/>
      <c r="I445" s="36"/>
      <c r="J445" s="36"/>
      <c r="K445" s="36"/>
      <c r="L445" s="36"/>
      <c r="M445" s="36"/>
      <c r="N445" s="36"/>
      <c r="O445" s="36"/>
      <c r="P445" s="36"/>
      <c r="Q445" s="36"/>
      <c r="R445" s="36"/>
      <c r="S445" s="36"/>
      <c r="T445" s="36"/>
      <c r="U445" s="36"/>
      <c r="V445" s="36"/>
      <c r="W445" s="36"/>
      <c r="X445" s="36"/>
      <c r="Y445" s="36"/>
      <c r="Z445" s="36"/>
    </row>
    <row r="446" spans="1:26" ht="12.75" customHeight="1">
      <c r="A446" s="36"/>
      <c r="B446" s="36"/>
      <c r="C446" s="36"/>
      <c r="D446" s="98"/>
      <c r="E446" s="98"/>
      <c r="F446" s="98"/>
      <c r="G446" s="98"/>
      <c r="H446" s="98"/>
      <c r="I446" s="36"/>
      <c r="J446" s="36"/>
      <c r="K446" s="36"/>
      <c r="L446" s="36"/>
      <c r="M446" s="36"/>
      <c r="N446" s="36"/>
      <c r="O446" s="36"/>
      <c r="P446" s="36"/>
      <c r="Q446" s="36"/>
      <c r="R446" s="36"/>
      <c r="S446" s="36"/>
      <c r="T446" s="36"/>
      <c r="U446" s="36"/>
      <c r="V446" s="36"/>
      <c r="W446" s="36"/>
      <c r="X446" s="36"/>
      <c r="Y446" s="36"/>
      <c r="Z446" s="36"/>
    </row>
    <row r="447" spans="1:26" ht="12.75" customHeight="1">
      <c r="A447" s="36"/>
      <c r="B447" s="36"/>
      <c r="C447" s="36"/>
      <c r="D447" s="98"/>
      <c r="E447" s="98"/>
      <c r="F447" s="98"/>
      <c r="G447" s="98"/>
      <c r="H447" s="98"/>
      <c r="I447" s="36"/>
      <c r="J447" s="36"/>
      <c r="K447" s="36"/>
      <c r="L447" s="36"/>
      <c r="M447" s="36"/>
      <c r="N447" s="36"/>
      <c r="O447" s="36"/>
      <c r="P447" s="36"/>
      <c r="Q447" s="36"/>
      <c r="R447" s="36"/>
      <c r="S447" s="36"/>
      <c r="T447" s="36"/>
      <c r="U447" s="36"/>
      <c r="V447" s="36"/>
      <c r="W447" s="36"/>
      <c r="X447" s="36"/>
      <c r="Y447" s="36"/>
      <c r="Z447" s="36"/>
    </row>
    <row r="448" spans="1:26" ht="12.75" customHeight="1">
      <c r="A448" s="36"/>
      <c r="B448" s="36"/>
      <c r="C448" s="36"/>
      <c r="D448" s="98"/>
      <c r="E448" s="98"/>
      <c r="F448" s="98"/>
      <c r="G448" s="98"/>
      <c r="H448" s="98"/>
      <c r="I448" s="36"/>
      <c r="J448" s="36"/>
      <c r="K448" s="36"/>
      <c r="L448" s="36"/>
      <c r="M448" s="36"/>
      <c r="N448" s="36"/>
      <c r="O448" s="36"/>
      <c r="P448" s="36"/>
      <c r="Q448" s="36"/>
      <c r="R448" s="36"/>
      <c r="S448" s="36"/>
      <c r="T448" s="36"/>
      <c r="U448" s="36"/>
      <c r="V448" s="36"/>
      <c r="W448" s="36"/>
      <c r="X448" s="36"/>
      <c r="Y448" s="36"/>
      <c r="Z448" s="36"/>
    </row>
    <row r="449" spans="1:26" ht="12.75" customHeight="1">
      <c r="A449" s="36"/>
      <c r="B449" s="36"/>
      <c r="C449" s="36"/>
      <c r="D449" s="98"/>
      <c r="E449" s="98"/>
      <c r="F449" s="98"/>
      <c r="G449" s="98"/>
      <c r="H449" s="98"/>
      <c r="I449" s="36"/>
      <c r="J449" s="36"/>
      <c r="K449" s="36"/>
      <c r="L449" s="36"/>
      <c r="M449" s="36"/>
      <c r="N449" s="36"/>
      <c r="O449" s="36"/>
      <c r="P449" s="36"/>
      <c r="Q449" s="36"/>
      <c r="R449" s="36"/>
      <c r="S449" s="36"/>
      <c r="T449" s="36"/>
      <c r="U449" s="36"/>
      <c r="V449" s="36"/>
      <c r="W449" s="36"/>
      <c r="X449" s="36"/>
      <c r="Y449" s="36"/>
      <c r="Z449" s="36"/>
    </row>
    <row r="450" spans="1:26" ht="12.75" customHeight="1">
      <c r="A450" s="36"/>
      <c r="B450" s="36"/>
      <c r="C450" s="36"/>
      <c r="D450" s="98"/>
      <c r="E450" s="98"/>
      <c r="F450" s="98"/>
      <c r="G450" s="98"/>
      <c r="H450" s="98"/>
      <c r="I450" s="36"/>
      <c r="J450" s="36"/>
      <c r="K450" s="36"/>
      <c r="L450" s="36"/>
      <c r="M450" s="36"/>
      <c r="N450" s="36"/>
      <c r="O450" s="36"/>
      <c r="P450" s="36"/>
      <c r="Q450" s="36"/>
      <c r="R450" s="36"/>
      <c r="S450" s="36"/>
      <c r="T450" s="36"/>
      <c r="U450" s="36"/>
      <c r="V450" s="36"/>
      <c r="W450" s="36"/>
      <c r="X450" s="36"/>
      <c r="Y450" s="36"/>
      <c r="Z450" s="36"/>
    </row>
    <row r="451" spans="1:26" ht="12.75" customHeight="1">
      <c r="A451" s="36"/>
      <c r="B451" s="36"/>
      <c r="C451" s="36"/>
      <c r="D451" s="98"/>
      <c r="E451" s="98"/>
      <c r="F451" s="98"/>
      <c r="G451" s="98"/>
      <c r="H451" s="98"/>
      <c r="I451" s="36"/>
      <c r="J451" s="36"/>
      <c r="K451" s="36"/>
      <c r="L451" s="36"/>
      <c r="M451" s="36"/>
      <c r="N451" s="36"/>
      <c r="O451" s="36"/>
      <c r="P451" s="36"/>
      <c r="Q451" s="36"/>
      <c r="R451" s="36"/>
      <c r="S451" s="36"/>
      <c r="T451" s="36"/>
      <c r="U451" s="36"/>
      <c r="V451" s="36"/>
      <c r="W451" s="36"/>
      <c r="X451" s="36"/>
      <c r="Y451" s="36"/>
      <c r="Z451" s="36"/>
    </row>
    <row r="452" spans="1:26" ht="12.75" customHeight="1">
      <c r="A452" s="36"/>
      <c r="B452" s="36"/>
      <c r="C452" s="36"/>
      <c r="D452" s="98"/>
      <c r="E452" s="98"/>
      <c r="F452" s="98"/>
      <c r="G452" s="98"/>
      <c r="H452" s="98"/>
      <c r="I452" s="36"/>
      <c r="J452" s="36"/>
      <c r="K452" s="36"/>
      <c r="L452" s="36"/>
      <c r="M452" s="36"/>
      <c r="N452" s="36"/>
      <c r="O452" s="36"/>
      <c r="P452" s="36"/>
      <c r="Q452" s="36"/>
      <c r="R452" s="36"/>
      <c r="S452" s="36"/>
      <c r="T452" s="36"/>
      <c r="U452" s="36"/>
      <c r="V452" s="36"/>
      <c r="W452" s="36"/>
      <c r="X452" s="36"/>
      <c r="Y452" s="36"/>
      <c r="Z452" s="36"/>
    </row>
    <row r="453" spans="1:26" ht="12.75" customHeight="1">
      <c r="A453" s="36"/>
      <c r="B453" s="36"/>
      <c r="C453" s="36"/>
      <c r="D453" s="98"/>
      <c r="E453" s="98"/>
      <c r="F453" s="98"/>
      <c r="G453" s="98"/>
      <c r="H453" s="98"/>
      <c r="I453" s="36"/>
      <c r="J453" s="36"/>
      <c r="K453" s="36"/>
      <c r="L453" s="36"/>
      <c r="M453" s="36"/>
      <c r="N453" s="36"/>
      <c r="O453" s="36"/>
      <c r="P453" s="36"/>
      <c r="Q453" s="36"/>
      <c r="R453" s="36"/>
      <c r="S453" s="36"/>
      <c r="T453" s="36"/>
      <c r="U453" s="36"/>
      <c r="V453" s="36"/>
      <c r="W453" s="36"/>
      <c r="X453" s="36"/>
      <c r="Y453" s="36"/>
      <c r="Z453" s="36"/>
    </row>
    <row r="454" spans="1:26" ht="12.75" customHeight="1">
      <c r="A454" s="36"/>
      <c r="B454" s="36"/>
      <c r="C454" s="36"/>
      <c r="D454" s="98"/>
      <c r="E454" s="98"/>
      <c r="F454" s="98"/>
      <c r="G454" s="98"/>
      <c r="H454" s="98"/>
      <c r="I454" s="36"/>
      <c r="J454" s="36"/>
      <c r="K454" s="36"/>
      <c r="L454" s="36"/>
      <c r="M454" s="36"/>
      <c r="N454" s="36"/>
      <c r="O454" s="36"/>
      <c r="P454" s="36"/>
      <c r="Q454" s="36"/>
      <c r="R454" s="36"/>
      <c r="S454" s="36"/>
      <c r="T454" s="36"/>
      <c r="U454" s="36"/>
      <c r="V454" s="36"/>
      <c r="W454" s="36"/>
      <c r="X454" s="36"/>
      <c r="Y454" s="36"/>
      <c r="Z454" s="36"/>
    </row>
    <row r="455" spans="1:26" ht="12.75" customHeight="1">
      <c r="A455" s="36"/>
      <c r="B455" s="36"/>
      <c r="C455" s="36"/>
      <c r="D455" s="98"/>
      <c r="E455" s="98"/>
      <c r="F455" s="98"/>
      <c r="G455" s="98"/>
      <c r="H455" s="98"/>
      <c r="I455" s="36"/>
      <c r="J455" s="36"/>
      <c r="K455" s="36"/>
      <c r="L455" s="36"/>
      <c r="M455" s="36"/>
      <c r="N455" s="36"/>
      <c r="O455" s="36"/>
      <c r="P455" s="36"/>
      <c r="Q455" s="36"/>
      <c r="R455" s="36"/>
      <c r="S455" s="36"/>
      <c r="T455" s="36"/>
      <c r="U455" s="36"/>
      <c r="V455" s="36"/>
      <c r="W455" s="36"/>
      <c r="X455" s="36"/>
      <c r="Y455" s="36"/>
      <c r="Z455" s="36"/>
    </row>
    <row r="456" spans="1:26" ht="12.75" customHeight="1">
      <c r="A456" s="36"/>
      <c r="B456" s="36"/>
      <c r="C456" s="36"/>
      <c r="D456" s="98"/>
      <c r="E456" s="98"/>
      <c r="F456" s="98"/>
      <c r="G456" s="98"/>
      <c r="H456" s="98"/>
      <c r="I456" s="36"/>
      <c r="J456" s="36"/>
      <c r="K456" s="36"/>
      <c r="L456" s="36"/>
      <c r="M456" s="36"/>
      <c r="N456" s="36"/>
      <c r="O456" s="36"/>
      <c r="P456" s="36"/>
      <c r="Q456" s="36"/>
      <c r="R456" s="36"/>
      <c r="S456" s="36"/>
      <c r="T456" s="36"/>
      <c r="U456" s="36"/>
      <c r="V456" s="36"/>
      <c r="W456" s="36"/>
      <c r="X456" s="36"/>
      <c r="Y456" s="36"/>
      <c r="Z456" s="36"/>
    </row>
    <row r="457" spans="1:26" ht="12.75" customHeight="1">
      <c r="A457" s="36"/>
      <c r="B457" s="36"/>
      <c r="C457" s="36"/>
      <c r="D457" s="98"/>
      <c r="E457" s="98"/>
      <c r="F457" s="98"/>
      <c r="G457" s="98"/>
      <c r="H457" s="98"/>
      <c r="I457" s="36"/>
      <c r="J457" s="36"/>
      <c r="K457" s="36"/>
      <c r="L457" s="36"/>
      <c r="M457" s="36"/>
      <c r="N457" s="36"/>
      <c r="O457" s="36"/>
      <c r="P457" s="36"/>
      <c r="Q457" s="36"/>
      <c r="R457" s="36"/>
      <c r="S457" s="36"/>
      <c r="T457" s="36"/>
      <c r="U457" s="36"/>
      <c r="V457" s="36"/>
      <c r="W457" s="36"/>
      <c r="X457" s="36"/>
      <c r="Y457" s="36"/>
      <c r="Z457" s="36"/>
    </row>
    <row r="458" spans="1:26" ht="12.75" customHeight="1">
      <c r="A458" s="36"/>
      <c r="B458" s="36"/>
      <c r="C458" s="36"/>
      <c r="D458" s="98"/>
      <c r="E458" s="98"/>
      <c r="F458" s="98"/>
      <c r="G458" s="98"/>
      <c r="H458" s="98"/>
      <c r="I458" s="36"/>
      <c r="J458" s="36"/>
      <c r="K458" s="36"/>
      <c r="L458" s="36"/>
      <c r="M458" s="36"/>
      <c r="N458" s="36"/>
      <c r="O458" s="36"/>
      <c r="P458" s="36"/>
      <c r="Q458" s="36"/>
      <c r="R458" s="36"/>
      <c r="S458" s="36"/>
      <c r="T458" s="36"/>
      <c r="U458" s="36"/>
      <c r="V458" s="36"/>
      <c r="W458" s="36"/>
      <c r="X458" s="36"/>
      <c r="Y458" s="36"/>
      <c r="Z458" s="36"/>
    </row>
    <row r="459" spans="1:26" ht="12.75" customHeight="1">
      <c r="A459" s="36"/>
      <c r="B459" s="36"/>
      <c r="C459" s="36"/>
      <c r="D459" s="98"/>
      <c r="E459" s="98"/>
      <c r="F459" s="98"/>
      <c r="G459" s="98"/>
      <c r="H459" s="98"/>
      <c r="I459" s="36"/>
      <c r="J459" s="36"/>
      <c r="K459" s="36"/>
      <c r="L459" s="36"/>
      <c r="M459" s="36"/>
      <c r="N459" s="36"/>
      <c r="O459" s="36"/>
      <c r="P459" s="36"/>
      <c r="Q459" s="36"/>
      <c r="R459" s="36"/>
      <c r="S459" s="36"/>
      <c r="T459" s="36"/>
      <c r="U459" s="36"/>
      <c r="V459" s="36"/>
      <c r="W459" s="36"/>
      <c r="X459" s="36"/>
      <c r="Y459" s="36"/>
      <c r="Z459" s="36"/>
    </row>
    <row r="460" spans="1:26" ht="12.75" customHeight="1">
      <c r="A460" s="36"/>
      <c r="B460" s="36"/>
      <c r="C460" s="36"/>
      <c r="D460" s="98"/>
      <c r="E460" s="98"/>
      <c r="F460" s="98"/>
      <c r="G460" s="98"/>
      <c r="H460" s="98"/>
      <c r="I460" s="36"/>
      <c r="J460" s="36"/>
      <c r="K460" s="36"/>
      <c r="L460" s="36"/>
      <c r="M460" s="36"/>
      <c r="N460" s="36"/>
      <c r="O460" s="36"/>
      <c r="P460" s="36"/>
      <c r="Q460" s="36"/>
      <c r="R460" s="36"/>
      <c r="S460" s="36"/>
      <c r="T460" s="36"/>
      <c r="U460" s="36"/>
      <c r="V460" s="36"/>
      <c r="W460" s="36"/>
      <c r="X460" s="36"/>
      <c r="Y460" s="36"/>
      <c r="Z460" s="36"/>
    </row>
    <row r="461" spans="1:26" ht="12.75" customHeight="1">
      <c r="A461" s="36"/>
      <c r="B461" s="36"/>
      <c r="C461" s="36"/>
      <c r="D461" s="98"/>
      <c r="E461" s="98"/>
      <c r="F461" s="98"/>
      <c r="G461" s="98"/>
      <c r="H461" s="98"/>
      <c r="I461" s="36"/>
      <c r="J461" s="36"/>
      <c r="K461" s="36"/>
      <c r="L461" s="36"/>
      <c r="M461" s="36"/>
      <c r="N461" s="36"/>
      <c r="O461" s="36"/>
      <c r="P461" s="36"/>
      <c r="Q461" s="36"/>
      <c r="R461" s="36"/>
      <c r="S461" s="36"/>
      <c r="T461" s="36"/>
      <c r="U461" s="36"/>
      <c r="V461" s="36"/>
      <c r="W461" s="36"/>
      <c r="X461" s="36"/>
      <c r="Y461" s="36"/>
      <c r="Z461" s="36"/>
    </row>
    <row r="462" spans="1:26" ht="12.75" customHeight="1">
      <c r="A462" s="36"/>
      <c r="B462" s="36"/>
      <c r="C462" s="36"/>
      <c r="D462" s="98"/>
      <c r="E462" s="98"/>
      <c r="F462" s="98"/>
      <c r="G462" s="98"/>
      <c r="H462" s="98"/>
      <c r="I462" s="36"/>
      <c r="J462" s="36"/>
      <c r="K462" s="36"/>
      <c r="L462" s="36"/>
      <c r="M462" s="36"/>
      <c r="N462" s="36"/>
      <c r="O462" s="36"/>
      <c r="P462" s="36"/>
      <c r="Q462" s="36"/>
      <c r="R462" s="36"/>
      <c r="S462" s="36"/>
      <c r="T462" s="36"/>
      <c r="U462" s="36"/>
      <c r="V462" s="36"/>
      <c r="W462" s="36"/>
      <c r="X462" s="36"/>
      <c r="Y462" s="36"/>
      <c r="Z462" s="36"/>
    </row>
    <row r="463" spans="1:26" ht="12.75" customHeight="1">
      <c r="A463" s="36"/>
      <c r="B463" s="36"/>
      <c r="C463" s="36"/>
      <c r="D463" s="98"/>
      <c r="E463" s="98"/>
      <c r="F463" s="98"/>
      <c r="G463" s="98"/>
      <c r="H463" s="98"/>
      <c r="I463" s="36"/>
      <c r="J463" s="36"/>
      <c r="K463" s="36"/>
      <c r="L463" s="36"/>
      <c r="M463" s="36"/>
      <c r="N463" s="36"/>
      <c r="O463" s="36"/>
      <c r="P463" s="36"/>
      <c r="Q463" s="36"/>
      <c r="R463" s="36"/>
      <c r="S463" s="36"/>
      <c r="T463" s="36"/>
      <c r="U463" s="36"/>
      <c r="V463" s="36"/>
      <c r="W463" s="36"/>
      <c r="X463" s="36"/>
      <c r="Y463" s="36"/>
      <c r="Z463" s="36"/>
    </row>
    <row r="464" spans="1:26" ht="12.75" customHeight="1">
      <c r="A464" s="36"/>
      <c r="B464" s="36"/>
      <c r="C464" s="36"/>
      <c r="D464" s="98"/>
      <c r="E464" s="98"/>
      <c r="F464" s="98"/>
      <c r="G464" s="98"/>
      <c r="H464" s="98"/>
      <c r="I464" s="36"/>
      <c r="J464" s="36"/>
      <c r="K464" s="36"/>
      <c r="L464" s="36"/>
      <c r="M464" s="36"/>
      <c r="N464" s="36"/>
      <c r="O464" s="36"/>
      <c r="P464" s="36"/>
      <c r="Q464" s="36"/>
      <c r="R464" s="36"/>
      <c r="S464" s="36"/>
      <c r="T464" s="36"/>
      <c r="U464" s="36"/>
      <c r="V464" s="36"/>
      <c r="W464" s="36"/>
      <c r="X464" s="36"/>
      <c r="Y464" s="36"/>
      <c r="Z464" s="36"/>
    </row>
    <row r="465" spans="1:26" ht="12.75" customHeight="1">
      <c r="A465" s="36"/>
      <c r="B465" s="36"/>
      <c r="C465" s="36"/>
      <c r="D465" s="98"/>
      <c r="E465" s="98"/>
      <c r="F465" s="98"/>
      <c r="G465" s="98"/>
      <c r="H465" s="98"/>
      <c r="I465" s="36"/>
      <c r="J465" s="36"/>
      <c r="K465" s="36"/>
      <c r="L465" s="36"/>
      <c r="M465" s="36"/>
      <c r="N465" s="36"/>
      <c r="O465" s="36"/>
      <c r="P465" s="36"/>
      <c r="Q465" s="36"/>
      <c r="R465" s="36"/>
      <c r="S465" s="36"/>
      <c r="T465" s="36"/>
      <c r="U465" s="36"/>
      <c r="V465" s="36"/>
      <c r="W465" s="36"/>
      <c r="X465" s="36"/>
      <c r="Y465" s="36"/>
      <c r="Z465" s="36"/>
    </row>
    <row r="466" spans="1:26" ht="12.75" customHeight="1">
      <c r="A466" s="36"/>
      <c r="B466" s="36"/>
      <c r="C466" s="36"/>
      <c r="D466" s="98"/>
      <c r="E466" s="98"/>
      <c r="F466" s="98"/>
      <c r="G466" s="98"/>
      <c r="H466" s="98"/>
      <c r="I466" s="36"/>
      <c r="J466" s="36"/>
      <c r="K466" s="36"/>
      <c r="L466" s="36"/>
      <c r="M466" s="36"/>
      <c r="N466" s="36"/>
      <c r="O466" s="36"/>
      <c r="P466" s="36"/>
      <c r="Q466" s="36"/>
      <c r="R466" s="36"/>
      <c r="S466" s="36"/>
      <c r="T466" s="36"/>
      <c r="U466" s="36"/>
      <c r="V466" s="36"/>
      <c r="W466" s="36"/>
      <c r="X466" s="36"/>
      <c r="Y466" s="36"/>
      <c r="Z466" s="36"/>
    </row>
    <row r="467" spans="1:26" ht="12.75" customHeight="1">
      <c r="A467" s="36"/>
      <c r="B467" s="36"/>
      <c r="C467" s="36"/>
      <c r="D467" s="98"/>
      <c r="E467" s="98"/>
      <c r="F467" s="98"/>
      <c r="G467" s="98"/>
      <c r="H467" s="98"/>
      <c r="I467" s="36"/>
      <c r="J467" s="36"/>
      <c r="K467" s="36"/>
      <c r="L467" s="36"/>
      <c r="M467" s="36"/>
      <c r="N467" s="36"/>
      <c r="O467" s="36"/>
      <c r="P467" s="36"/>
      <c r="Q467" s="36"/>
      <c r="R467" s="36"/>
      <c r="S467" s="36"/>
      <c r="T467" s="36"/>
      <c r="U467" s="36"/>
      <c r="V467" s="36"/>
      <c r="W467" s="36"/>
      <c r="X467" s="36"/>
      <c r="Y467" s="36"/>
      <c r="Z467" s="36"/>
    </row>
    <row r="468" spans="1:26" ht="12.75" customHeight="1">
      <c r="A468" s="36"/>
      <c r="B468" s="36"/>
      <c r="C468" s="36"/>
      <c r="D468" s="98"/>
      <c r="E468" s="98"/>
      <c r="F468" s="98"/>
      <c r="G468" s="98"/>
      <c r="H468" s="98"/>
      <c r="I468" s="36"/>
      <c r="J468" s="36"/>
      <c r="K468" s="36"/>
      <c r="L468" s="36"/>
      <c r="M468" s="36"/>
      <c r="N468" s="36"/>
      <c r="O468" s="36"/>
      <c r="P468" s="36"/>
      <c r="Q468" s="36"/>
      <c r="R468" s="36"/>
      <c r="S468" s="36"/>
      <c r="T468" s="36"/>
      <c r="U468" s="36"/>
      <c r="V468" s="36"/>
      <c r="W468" s="36"/>
      <c r="X468" s="36"/>
      <c r="Y468" s="36"/>
      <c r="Z468" s="36"/>
    </row>
    <row r="469" spans="1:26" ht="12.75" customHeight="1">
      <c r="A469" s="36"/>
      <c r="B469" s="36"/>
      <c r="C469" s="36"/>
      <c r="D469" s="98"/>
      <c r="E469" s="98"/>
      <c r="F469" s="98"/>
      <c r="G469" s="98"/>
      <c r="H469" s="98"/>
      <c r="I469" s="36"/>
      <c r="J469" s="36"/>
      <c r="K469" s="36"/>
      <c r="L469" s="36"/>
      <c r="M469" s="36"/>
      <c r="N469" s="36"/>
      <c r="O469" s="36"/>
      <c r="P469" s="36"/>
      <c r="Q469" s="36"/>
      <c r="R469" s="36"/>
      <c r="S469" s="36"/>
      <c r="T469" s="36"/>
      <c r="U469" s="36"/>
      <c r="V469" s="36"/>
      <c r="W469" s="36"/>
      <c r="X469" s="36"/>
      <c r="Y469" s="36"/>
      <c r="Z469" s="36"/>
    </row>
    <row r="470" spans="1:26" ht="12.75" customHeight="1">
      <c r="A470" s="36"/>
      <c r="B470" s="36"/>
      <c r="C470" s="36"/>
      <c r="D470" s="98"/>
      <c r="E470" s="98"/>
      <c r="F470" s="98"/>
      <c r="G470" s="98"/>
      <c r="H470" s="98"/>
      <c r="I470" s="36"/>
      <c r="J470" s="36"/>
      <c r="K470" s="36"/>
      <c r="L470" s="36"/>
      <c r="M470" s="36"/>
      <c r="N470" s="36"/>
      <c r="O470" s="36"/>
      <c r="P470" s="36"/>
      <c r="Q470" s="36"/>
      <c r="R470" s="36"/>
      <c r="S470" s="36"/>
      <c r="T470" s="36"/>
      <c r="U470" s="36"/>
      <c r="V470" s="36"/>
      <c r="W470" s="36"/>
      <c r="X470" s="36"/>
      <c r="Y470" s="36"/>
      <c r="Z470" s="36"/>
    </row>
    <row r="471" spans="1:26" ht="12.75" customHeight="1">
      <c r="A471" s="36"/>
      <c r="B471" s="36"/>
      <c r="C471" s="36"/>
      <c r="D471" s="98"/>
      <c r="E471" s="98"/>
      <c r="F471" s="98"/>
      <c r="G471" s="98"/>
      <c r="H471" s="98"/>
      <c r="I471" s="36"/>
      <c r="J471" s="36"/>
      <c r="K471" s="36"/>
      <c r="L471" s="36"/>
      <c r="M471" s="36"/>
      <c r="N471" s="36"/>
      <c r="O471" s="36"/>
      <c r="P471" s="36"/>
      <c r="Q471" s="36"/>
      <c r="R471" s="36"/>
      <c r="S471" s="36"/>
      <c r="T471" s="36"/>
      <c r="U471" s="36"/>
      <c r="V471" s="36"/>
      <c r="W471" s="36"/>
      <c r="X471" s="36"/>
      <c r="Y471" s="36"/>
      <c r="Z471" s="36"/>
    </row>
    <row r="472" spans="1:26" ht="12.75" customHeight="1">
      <c r="A472" s="36"/>
      <c r="B472" s="36"/>
      <c r="C472" s="36"/>
      <c r="D472" s="98"/>
      <c r="E472" s="98"/>
      <c r="F472" s="98"/>
      <c r="G472" s="98"/>
      <c r="H472" s="98"/>
      <c r="I472" s="36"/>
      <c r="J472" s="36"/>
      <c r="K472" s="36"/>
      <c r="L472" s="36"/>
      <c r="M472" s="36"/>
      <c r="N472" s="36"/>
      <c r="O472" s="36"/>
      <c r="P472" s="36"/>
      <c r="Q472" s="36"/>
      <c r="R472" s="36"/>
      <c r="S472" s="36"/>
      <c r="T472" s="36"/>
      <c r="U472" s="36"/>
      <c r="V472" s="36"/>
      <c r="W472" s="36"/>
      <c r="X472" s="36"/>
      <c r="Y472" s="36"/>
      <c r="Z472" s="36"/>
    </row>
    <row r="473" spans="1:26" ht="12.75" customHeight="1">
      <c r="A473" s="36"/>
      <c r="B473" s="36"/>
      <c r="C473" s="36"/>
      <c r="D473" s="98"/>
      <c r="E473" s="98"/>
      <c r="F473" s="98"/>
      <c r="G473" s="98"/>
      <c r="H473" s="98"/>
      <c r="I473" s="36"/>
      <c r="J473" s="36"/>
      <c r="K473" s="36"/>
      <c r="L473" s="36"/>
      <c r="M473" s="36"/>
      <c r="N473" s="36"/>
      <c r="O473" s="36"/>
      <c r="P473" s="36"/>
      <c r="Q473" s="36"/>
      <c r="R473" s="36"/>
      <c r="S473" s="36"/>
      <c r="T473" s="36"/>
      <c r="U473" s="36"/>
      <c r="V473" s="36"/>
      <c r="W473" s="36"/>
      <c r="X473" s="36"/>
      <c r="Y473" s="36"/>
      <c r="Z473" s="36"/>
    </row>
    <row r="474" spans="1:26" ht="12.75" customHeight="1">
      <c r="A474" s="36"/>
      <c r="B474" s="36"/>
      <c r="C474" s="36"/>
      <c r="D474" s="98"/>
      <c r="E474" s="98"/>
      <c r="F474" s="98"/>
      <c r="G474" s="98"/>
      <c r="H474" s="98"/>
      <c r="I474" s="36"/>
      <c r="J474" s="36"/>
      <c r="K474" s="36"/>
      <c r="L474" s="36"/>
      <c r="M474" s="36"/>
      <c r="N474" s="36"/>
      <c r="O474" s="36"/>
      <c r="P474" s="36"/>
      <c r="Q474" s="36"/>
      <c r="R474" s="36"/>
      <c r="S474" s="36"/>
      <c r="T474" s="36"/>
      <c r="U474" s="36"/>
      <c r="V474" s="36"/>
      <c r="W474" s="36"/>
      <c r="X474" s="36"/>
      <c r="Y474" s="36"/>
      <c r="Z474" s="36"/>
    </row>
    <row r="475" spans="1:26" ht="12.75" customHeight="1">
      <c r="A475" s="36"/>
      <c r="B475" s="36"/>
      <c r="C475" s="36"/>
      <c r="D475" s="98"/>
      <c r="E475" s="98"/>
      <c r="F475" s="98"/>
      <c r="G475" s="98"/>
      <c r="H475" s="98"/>
      <c r="I475" s="36"/>
      <c r="J475" s="36"/>
      <c r="K475" s="36"/>
      <c r="L475" s="36"/>
      <c r="M475" s="36"/>
      <c r="N475" s="36"/>
      <c r="O475" s="36"/>
      <c r="P475" s="36"/>
      <c r="Q475" s="36"/>
      <c r="R475" s="36"/>
      <c r="S475" s="36"/>
      <c r="T475" s="36"/>
      <c r="U475" s="36"/>
      <c r="V475" s="36"/>
      <c r="W475" s="36"/>
      <c r="X475" s="36"/>
      <c r="Y475" s="36"/>
      <c r="Z475" s="36"/>
    </row>
    <row r="476" spans="1:26" ht="12.75" customHeight="1">
      <c r="A476" s="36"/>
      <c r="B476" s="36"/>
      <c r="C476" s="36"/>
      <c r="D476" s="98"/>
      <c r="E476" s="98"/>
      <c r="F476" s="98"/>
      <c r="G476" s="98"/>
      <c r="H476" s="98"/>
      <c r="I476" s="36"/>
      <c r="J476" s="36"/>
      <c r="K476" s="36"/>
      <c r="L476" s="36"/>
      <c r="M476" s="36"/>
      <c r="N476" s="36"/>
      <c r="O476" s="36"/>
      <c r="P476" s="36"/>
      <c r="Q476" s="36"/>
      <c r="R476" s="36"/>
      <c r="S476" s="36"/>
      <c r="T476" s="36"/>
      <c r="U476" s="36"/>
      <c r="V476" s="36"/>
      <c r="W476" s="36"/>
      <c r="X476" s="36"/>
      <c r="Y476" s="36"/>
      <c r="Z476" s="36"/>
    </row>
    <row r="477" spans="1:26" ht="12.75" customHeight="1">
      <c r="A477" s="36"/>
      <c r="B477" s="36"/>
      <c r="C477" s="36"/>
      <c r="D477" s="98"/>
      <c r="E477" s="98"/>
      <c r="F477" s="98"/>
      <c r="G477" s="98"/>
      <c r="H477" s="98"/>
      <c r="I477" s="36"/>
      <c r="J477" s="36"/>
      <c r="K477" s="36"/>
      <c r="L477" s="36"/>
      <c r="M477" s="36"/>
      <c r="N477" s="36"/>
      <c r="O477" s="36"/>
      <c r="P477" s="36"/>
      <c r="Q477" s="36"/>
      <c r="R477" s="36"/>
      <c r="S477" s="36"/>
      <c r="T477" s="36"/>
      <c r="U477" s="36"/>
      <c r="V477" s="36"/>
      <c r="W477" s="36"/>
      <c r="X477" s="36"/>
      <c r="Y477" s="36"/>
      <c r="Z477" s="36"/>
    </row>
    <row r="478" spans="1:26" ht="12.75" customHeight="1">
      <c r="A478" s="36"/>
      <c r="B478" s="36"/>
      <c r="C478" s="36"/>
      <c r="D478" s="98"/>
      <c r="E478" s="98"/>
      <c r="F478" s="98"/>
      <c r="G478" s="98"/>
      <c r="H478" s="98"/>
      <c r="I478" s="36"/>
      <c r="J478" s="36"/>
      <c r="K478" s="36"/>
      <c r="L478" s="36"/>
      <c r="M478" s="36"/>
      <c r="N478" s="36"/>
      <c r="O478" s="36"/>
      <c r="P478" s="36"/>
      <c r="Q478" s="36"/>
      <c r="R478" s="36"/>
      <c r="S478" s="36"/>
      <c r="T478" s="36"/>
      <c r="U478" s="36"/>
      <c r="V478" s="36"/>
      <c r="W478" s="36"/>
      <c r="X478" s="36"/>
      <c r="Y478" s="36"/>
      <c r="Z478" s="36"/>
    </row>
    <row r="479" spans="1:26" ht="12.75" customHeight="1">
      <c r="A479" s="36"/>
      <c r="B479" s="36"/>
      <c r="C479" s="36"/>
      <c r="D479" s="98"/>
      <c r="E479" s="98"/>
      <c r="F479" s="98"/>
      <c r="G479" s="98"/>
      <c r="H479" s="98"/>
      <c r="I479" s="36"/>
      <c r="J479" s="36"/>
      <c r="K479" s="36"/>
      <c r="L479" s="36"/>
      <c r="M479" s="36"/>
      <c r="N479" s="36"/>
      <c r="O479" s="36"/>
      <c r="P479" s="36"/>
      <c r="Q479" s="36"/>
      <c r="R479" s="36"/>
      <c r="S479" s="36"/>
      <c r="T479" s="36"/>
      <c r="U479" s="36"/>
      <c r="V479" s="36"/>
      <c r="W479" s="36"/>
      <c r="X479" s="36"/>
      <c r="Y479" s="36"/>
      <c r="Z479" s="36"/>
    </row>
    <row r="480" spans="1:26" ht="12.75" customHeight="1">
      <c r="A480" s="36"/>
      <c r="B480" s="36"/>
      <c r="C480" s="36"/>
      <c r="D480" s="98"/>
      <c r="E480" s="98"/>
      <c r="F480" s="98"/>
      <c r="G480" s="98"/>
      <c r="H480" s="98"/>
      <c r="I480" s="36"/>
      <c r="J480" s="36"/>
      <c r="K480" s="36"/>
      <c r="L480" s="36"/>
      <c r="M480" s="36"/>
      <c r="N480" s="36"/>
      <c r="O480" s="36"/>
      <c r="P480" s="36"/>
      <c r="Q480" s="36"/>
      <c r="R480" s="36"/>
      <c r="S480" s="36"/>
      <c r="T480" s="36"/>
      <c r="U480" s="36"/>
      <c r="V480" s="36"/>
      <c r="W480" s="36"/>
      <c r="X480" s="36"/>
      <c r="Y480" s="36"/>
      <c r="Z480" s="36"/>
    </row>
    <row r="481" spans="1:26" ht="12.75" customHeight="1">
      <c r="A481" s="36"/>
      <c r="B481" s="36"/>
      <c r="C481" s="36"/>
      <c r="D481" s="98"/>
      <c r="E481" s="98"/>
      <c r="F481" s="98"/>
      <c r="G481" s="98"/>
      <c r="H481" s="98"/>
      <c r="I481" s="36"/>
      <c r="J481" s="36"/>
      <c r="K481" s="36"/>
      <c r="L481" s="36"/>
      <c r="M481" s="36"/>
      <c r="N481" s="36"/>
      <c r="O481" s="36"/>
      <c r="P481" s="36"/>
      <c r="Q481" s="36"/>
      <c r="R481" s="36"/>
      <c r="S481" s="36"/>
      <c r="T481" s="36"/>
      <c r="U481" s="36"/>
      <c r="V481" s="36"/>
      <c r="W481" s="36"/>
      <c r="X481" s="36"/>
      <c r="Y481" s="36"/>
      <c r="Z481" s="36"/>
    </row>
    <row r="482" spans="1:26" ht="12.75" customHeight="1">
      <c r="A482" s="36"/>
      <c r="B482" s="36"/>
      <c r="C482" s="36"/>
      <c r="D482" s="98"/>
      <c r="E482" s="98"/>
      <c r="F482" s="98"/>
      <c r="G482" s="98"/>
      <c r="H482" s="98"/>
      <c r="I482" s="36"/>
      <c r="J482" s="36"/>
      <c r="K482" s="36"/>
      <c r="L482" s="36"/>
      <c r="M482" s="36"/>
      <c r="N482" s="36"/>
      <c r="O482" s="36"/>
      <c r="P482" s="36"/>
      <c r="Q482" s="36"/>
      <c r="R482" s="36"/>
      <c r="S482" s="36"/>
      <c r="T482" s="36"/>
      <c r="U482" s="36"/>
      <c r="V482" s="36"/>
      <c r="W482" s="36"/>
      <c r="X482" s="36"/>
      <c r="Y482" s="36"/>
      <c r="Z482" s="36"/>
    </row>
    <row r="483" spans="1:26" ht="12.75" customHeight="1">
      <c r="A483" s="36"/>
      <c r="B483" s="36"/>
      <c r="C483" s="36"/>
      <c r="D483" s="98"/>
      <c r="E483" s="98"/>
      <c r="F483" s="98"/>
      <c r="G483" s="98"/>
      <c r="H483" s="98"/>
      <c r="I483" s="36"/>
      <c r="J483" s="36"/>
      <c r="K483" s="36"/>
      <c r="L483" s="36"/>
      <c r="M483" s="36"/>
      <c r="N483" s="36"/>
      <c r="O483" s="36"/>
      <c r="P483" s="36"/>
      <c r="Q483" s="36"/>
      <c r="R483" s="36"/>
      <c r="S483" s="36"/>
      <c r="T483" s="36"/>
      <c r="U483" s="36"/>
      <c r="V483" s="36"/>
      <c r="W483" s="36"/>
      <c r="X483" s="36"/>
      <c r="Y483" s="36"/>
      <c r="Z483" s="36"/>
    </row>
    <row r="484" spans="1:26" ht="12.75" customHeight="1">
      <c r="A484" s="36"/>
      <c r="B484" s="36"/>
      <c r="C484" s="36"/>
      <c r="D484" s="98"/>
      <c r="E484" s="98"/>
      <c r="F484" s="98"/>
      <c r="G484" s="98"/>
      <c r="H484" s="98"/>
      <c r="I484" s="36"/>
      <c r="J484" s="36"/>
      <c r="K484" s="36"/>
      <c r="L484" s="36"/>
      <c r="M484" s="36"/>
      <c r="N484" s="36"/>
      <c r="O484" s="36"/>
      <c r="P484" s="36"/>
      <c r="Q484" s="36"/>
      <c r="R484" s="36"/>
      <c r="S484" s="36"/>
      <c r="T484" s="36"/>
      <c r="U484" s="36"/>
      <c r="V484" s="36"/>
      <c r="W484" s="36"/>
      <c r="X484" s="36"/>
      <c r="Y484" s="36"/>
      <c r="Z484" s="36"/>
    </row>
    <row r="485" spans="1:26" ht="12.75" customHeight="1">
      <c r="A485" s="36"/>
      <c r="B485" s="36"/>
      <c r="C485" s="36"/>
      <c r="D485" s="98"/>
      <c r="E485" s="98"/>
      <c r="F485" s="98"/>
      <c r="G485" s="98"/>
      <c r="H485" s="98"/>
      <c r="I485" s="36"/>
      <c r="J485" s="36"/>
      <c r="K485" s="36"/>
      <c r="L485" s="36"/>
      <c r="M485" s="36"/>
      <c r="N485" s="36"/>
      <c r="O485" s="36"/>
      <c r="P485" s="36"/>
      <c r="Q485" s="36"/>
      <c r="R485" s="36"/>
      <c r="S485" s="36"/>
      <c r="T485" s="36"/>
      <c r="U485" s="36"/>
      <c r="V485" s="36"/>
      <c r="W485" s="36"/>
      <c r="X485" s="36"/>
      <c r="Y485" s="36"/>
      <c r="Z485" s="36"/>
    </row>
    <row r="486" spans="1:26" ht="12.75" customHeight="1">
      <c r="A486" s="36"/>
      <c r="B486" s="36"/>
      <c r="C486" s="36"/>
      <c r="D486" s="98"/>
      <c r="E486" s="98"/>
      <c r="F486" s="98"/>
      <c r="G486" s="98"/>
      <c r="H486" s="98"/>
      <c r="I486" s="36"/>
      <c r="J486" s="36"/>
      <c r="K486" s="36"/>
      <c r="L486" s="36"/>
      <c r="M486" s="36"/>
      <c r="N486" s="36"/>
      <c r="O486" s="36"/>
      <c r="P486" s="36"/>
      <c r="Q486" s="36"/>
      <c r="R486" s="36"/>
      <c r="S486" s="36"/>
      <c r="T486" s="36"/>
      <c r="U486" s="36"/>
      <c r="V486" s="36"/>
      <c r="W486" s="36"/>
      <c r="X486" s="36"/>
      <c r="Y486" s="36"/>
      <c r="Z486" s="36"/>
    </row>
    <row r="487" spans="1:26" ht="12.75" customHeight="1">
      <c r="A487" s="36"/>
      <c r="B487" s="36"/>
      <c r="C487" s="36"/>
      <c r="D487" s="98"/>
      <c r="E487" s="98"/>
      <c r="F487" s="98"/>
      <c r="G487" s="98"/>
      <c r="H487" s="98"/>
      <c r="I487" s="36"/>
      <c r="J487" s="36"/>
      <c r="K487" s="36"/>
      <c r="L487" s="36"/>
      <c r="M487" s="36"/>
      <c r="N487" s="36"/>
      <c r="O487" s="36"/>
      <c r="P487" s="36"/>
      <c r="Q487" s="36"/>
      <c r="R487" s="36"/>
      <c r="S487" s="36"/>
      <c r="T487" s="36"/>
      <c r="U487" s="36"/>
      <c r="V487" s="36"/>
      <c r="W487" s="36"/>
      <c r="X487" s="36"/>
      <c r="Y487" s="36"/>
      <c r="Z487" s="36"/>
    </row>
    <row r="488" spans="1:26" ht="12.75" customHeight="1">
      <c r="A488" s="36"/>
      <c r="B488" s="36"/>
      <c r="C488" s="36"/>
      <c r="D488" s="98"/>
      <c r="E488" s="98"/>
      <c r="F488" s="98"/>
      <c r="G488" s="98"/>
      <c r="H488" s="98"/>
      <c r="I488" s="36"/>
      <c r="J488" s="36"/>
      <c r="K488" s="36"/>
      <c r="L488" s="36"/>
      <c r="M488" s="36"/>
      <c r="N488" s="36"/>
      <c r="O488" s="36"/>
      <c r="P488" s="36"/>
      <c r="Q488" s="36"/>
      <c r="R488" s="36"/>
      <c r="S488" s="36"/>
      <c r="T488" s="36"/>
      <c r="U488" s="36"/>
      <c r="V488" s="36"/>
      <c r="W488" s="36"/>
      <c r="X488" s="36"/>
      <c r="Y488" s="36"/>
      <c r="Z488" s="36"/>
    </row>
    <row r="489" spans="1:26" ht="12.75" customHeight="1">
      <c r="A489" s="36"/>
      <c r="B489" s="36"/>
      <c r="C489" s="36"/>
      <c r="D489" s="98"/>
      <c r="E489" s="98"/>
      <c r="F489" s="98"/>
      <c r="G489" s="98"/>
      <c r="H489" s="98"/>
      <c r="I489" s="36"/>
      <c r="J489" s="36"/>
      <c r="K489" s="36"/>
      <c r="L489" s="36"/>
      <c r="M489" s="36"/>
      <c r="N489" s="36"/>
      <c r="O489" s="36"/>
      <c r="P489" s="36"/>
      <c r="Q489" s="36"/>
      <c r="R489" s="36"/>
      <c r="S489" s="36"/>
      <c r="T489" s="36"/>
      <c r="U489" s="36"/>
      <c r="V489" s="36"/>
      <c r="W489" s="36"/>
      <c r="X489" s="36"/>
      <c r="Y489" s="36"/>
      <c r="Z489" s="36"/>
    </row>
    <row r="490" spans="1:26" ht="12.75" customHeight="1">
      <c r="A490" s="36"/>
      <c r="B490" s="36"/>
      <c r="C490" s="36"/>
      <c r="D490" s="98"/>
      <c r="E490" s="98"/>
      <c r="F490" s="98"/>
      <c r="G490" s="98"/>
      <c r="H490" s="98"/>
      <c r="I490" s="36"/>
      <c r="J490" s="36"/>
      <c r="K490" s="36"/>
      <c r="L490" s="36"/>
      <c r="M490" s="36"/>
      <c r="N490" s="36"/>
      <c r="O490" s="36"/>
      <c r="P490" s="36"/>
      <c r="Q490" s="36"/>
      <c r="R490" s="36"/>
      <c r="S490" s="36"/>
      <c r="T490" s="36"/>
      <c r="U490" s="36"/>
      <c r="V490" s="36"/>
      <c r="W490" s="36"/>
      <c r="X490" s="36"/>
      <c r="Y490" s="36"/>
      <c r="Z490" s="36"/>
    </row>
    <row r="491" spans="1:26" ht="12.75" customHeight="1">
      <c r="A491" s="36"/>
      <c r="B491" s="36"/>
      <c r="C491" s="36"/>
      <c r="D491" s="98"/>
      <c r="E491" s="98"/>
      <c r="F491" s="98"/>
      <c r="G491" s="98"/>
      <c r="H491" s="98"/>
      <c r="I491" s="36"/>
      <c r="J491" s="36"/>
      <c r="K491" s="36"/>
      <c r="L491" s="36"/>
      <c r="M491" s="36"/>
      <c r="N491" s="36"/>
      <c r="O491" s="36"/>
      <c r="P491" s="36"/>
      <c r="Q491" s="36"/>
      <c r="R491" s="36"/>
      <c r="S491" s="36"/>
      <c r="T491" s="36"/>
      <c r="U491" s="36"/>
      <c r="V491" s="36"/>
      <c r="W491" s="36"/>
      <c r="X491" s="36"/>
      <c r="Y491" s="36"/>
      <c r="Z491" s="36"/>
    </row>
    <row r="492" spans="1:26" ht="12.75" customHeight="1">
      <c r="A492" s="36"/>
      <c r="B492" s="36"/>
      <c r="C492" s="36"/>
      <c r="D492" s="98"/>
      <c r="E492" s="98"/>
      <c r="F492" s="98"/>
      <c r="G492" s="98"/>
      <c r="H492" s="98"/>
      <c r="I492" s="36"/>
      <c r="J492" s="36"/>
      <c r="K492" s="36"/>
      <c r="L492" s="36"/>
      <c r="M492" s="36"/>
      <c r="N492" s="36"/>
      <c r="O492" s="36"/>
      <c r="P492" s="36"/>
      <c r="Q492" s="36"/>
      <c r="R492" s="36"/>
      <c r="S492" s="36"/>
      <c r="T492" s="36"/>
      <c r="U492" s="36"/>
      <c r="V492" s="36"/>
      <c r="W492" s="36"/>
      <c r="X492" s="36"/>
      <c r="Y492" s="36"/>
      <c r="Z492" s="36"/>
    </row>
    <row r="493" spans="1:26" ht="12.75" customHeight="1">
      <c r="A493" s="36"/>
      <c r="B493" s="36"/>
      <c r="C493" s="36"/>
      <c r="D493" s="98"/>
      <c r="E493" s="98"/>
      <c r="F493" s="98"/>
      <c r="G493" s="98"/>
      <c r="H493" s="98"/>
      <c r="I493" s="36"/>
      <c r="J493" s="36"/>
      <c r="K493" s="36"/>
      <c r="L493" s="36"/>
      <c r="M493" s="36"/>
      <c r="N493" s="36"/>
      <c r="O493" s="36"/>
      <c r="P493" s="36"/>
      <c r="Q493" s="36"/>
      <c r="R493" s="36"/>
      <c r="S493" s="36"/>
      <c r="T493" s="36"/>
      <c r="U493" s="36"/>
      <c r="V493" s="36"/>
      <c r="W493" s="36"/>
      <c r="X493" s="36"/>
      <c r="Y493" s="36"/>
      <c r="Z493" s="36"/>
    </row>
    <row r="494" spans="1:26" ht="12.75" customHeight="1">
      <c r="A494" s="36"/>
      <c r="B494" s="36"/>
      <c r="C494" s="36"/>
      <c r="D494" s="98"/>
      <c r="E494" s="98"/>
      <c r="F494" s="98"/>
      <c r="G494" s="98"/>
      <c r="H494" s="98"/>
      <c r="I494" s="36"/>
      <c r="J494" s="36"/>
      <c r="K494" s="36"/>
      <c r="L494" s="36"/>
      <c r="M494" s="36"/>
      <c r="N494" s="36"/>
      <c r="O494" s="36"/>
      <c r="P494" s="36"/>
      <c r="Q494" s="36"/>
      <c r="R494" s="36"/>
      <c r="S494" s="36"/>
      <c r="T494" s="36"/>
      <c r="U494" s="36"/>
      <c r="V494" s="36"/>
      <c r="W494" s="36"/>
      <c r="X494" s="36"/>
      <c r="Y494" s="36"/>
      <c r="Z494" s="36"/>
    </row>
    <row r="495" spans="1:26" ht="12.75" customHeight="1">
      <c r="A495" s="36"/>
      <c r="B495" s="36"/>
      <c r="C495" s="36"/>
      <c r="D495" s="98"/>
      <c r="E495" s="98"/>
      <c r="F495" s="98"/>
      <c r="G495" s="98"/>
      <c r="H495" s="98"/>
      <c r="I495" s="36"/>
      <c r="J495" s="36"/>
      <c r="K495" s="36"/>
      <c r="L495" s="36"/>
      <c r="M495" s="36"/>
      <c r="N495" s="36"/>
      <c r="O495" s="36"/>
      <c r="P495" s="36"/>
      <c r="Q495" s="36"/>
      <c r="R495" s="36"/>
      <c r="S495" s="36"/>
      <c r="T495" s="36"/>
      <c r="U495" s="36"/>
      <c r="V495" s="36"/>
      <c r="W495" s="36"/>
      <c r="X495" s="36"/>
      <c r="Y495" s="36"/>
      <c r="Z495" s="36"/>
    </row>
    <row r="496" spans="1:26" ht="12.75" customHeight="1">
      <c r="A496" s="36"/>
      <c r="B496" s="36"/>
      <c r="C496" s="36"/>
      <c r="D496" s="98"/>
      <c r="E496" s="98"/>
      <c r="F496" s="98"/>
      <c r="G496" s="98"/>
      <c r="H496" s="98"/>
      <c r="I496" s="36"/>
      <c r="J496" s="36"/>
      <c r="K496" s="36"/>
      <c r="L496" s="36"/>
      <c r="M496" s="36"/>
      <c r="N496" s="36"/>
      <c r="O496" s="36"/>
      <c r="P496" s="36"/>
      <c r="Q496" s="36"/>
      <c r="R496" s="36"/>
      <c r="S496" s="36"/>
      <c r="T496" s="36"/>
      <c r="U496" s="36"/>
      <c r="V496" s="36"/>
      <c r="W496" s="36"/>
      <c r="X496" s="36"/>
      <c r="Y496" s="36"/>
      <c r="Z496" s="36"/>
    </row>
    <row r="497" spans="1:26" ht="12.75" customHeight="1">
      <c r="A497" s="36"/>
      <c r="B497" s="36"/>
      <c r="C497" s="36"/>
      <c r="D497" s="98"/>
      <c r="E497" s="98"/>
      <c r="F497" s="98"/>
      <c r="G497" s="98"/>
      <c r="H497" s="98"/>
      <c r="I497" s="36"/>
      <c r="J497" s="36"/>
      <c r="K497" s="36"/>
      <c r="L497" s="36"/>
      <c r="M497" s="36"/>
      <c r="N497" s="36"/>
      <c r="O497" s="36"/>
      <c r="P497" s="36"/>
      <c r="Q497" s="36"/>
      <c r="R497" s="36"/>
      <c r="S497" s="36"/>
      <c r="T497" s="36"/>
      <c r="U497" s="36"/>
      <c r="V497" s="36"/>
      <c r="W497" s="36"/>
      <c r="X497" s="36"/>
      <c r="Y497" s="36"/>
      <c r="Z497" s="36"/>
    </row>
    <row r="498" spans="1:26" ht="12.75" customHeight="1">
      <c r="A498" s="36"/>
      <c r="B498" s="36"/>
      <c r="C498" s="36"/>
      <c r="D498" s="98"/>
      <c r="E498" s="98"/>
      <c r="F498" s="98"/>
      <c r="G498" s="98"/>
      <c r="H498" s="98"/>
      <c r="I498" s="36"/>
      <c r="J498" s="36"/>
      <c r="K498" s="36"/>
      <c r="L498" s="36"/>
      <c r="M498" s="36"/>
      <c r="N498" s="36"/>
      <c r="O498" s="36"/>
      <c r="P498" s="36"/>
      <c r="Q498" s="36"/>
      <c r="R498" s="36"/>
      <c r="S498" s="36"/>
      <c r="T498" s="36"/>
      <c r="U498" s="36"/>
      <c r="V498" s="36"/>
      <c r="W498" s="36"/>
      <c r="X498" s="36"/>
      <c r="Y498" s="36"/>
      <c r="Z498" s="36"/>
    </row>
    <row r="499" spans="1:26" ht="12.75" customHeight="1">
      <c r="A499" s="36"/>
      <c r="B499" s="36"/>
      <c r="C499" s="36"/>
      <c r="D499" s="98"/>
      <c r="E499" s="98"/>
      <c r="F499" s="98"/>
      <c r="G499" s="98"/>
      <c r="H499" s="98"/>
      <c r="I499" s="36"/>
      <c r="J499" s="36"/>
      <c r="K499" s="36"/>
      <c r="L499" s="36"/>
      <c r="M499" s="36"/>
      <c r="N499" s="36"/>
      <c r="O499" s="36"/>
      <c r="P499" s="36"/>
      <c r="Q499" s="36"/>
      <c r="R499" s="36"/>
      <c r="S499" s="36"/>
      <c r="T499" s="36"/>
      <c r="U499" s="36"/>
      <c r="V499" s="36"/>
      <c r="W499" s="36"/>
      <c r="X499" s="36"/>
      <c r="Y499" s="36"/>
      <c r="Z499" s="36"/>
    </row>
    <row r="500" spans="1:26" ht="12.75" customHeight="1">
      <c r="A500" s="36"/>
      <c r="B500" s="36"/>
      <c r="C500" s="36"/>
      <c r="D500" s="98"/>
      <c r="E500" s="98"/>
      <c r="F500" s="98"/>
      <c r="G500" s="98"/>
      <c r="H500" s="98"/>
      <c r="I500" s="36"/>
      <c r="J500" s="36"/>
      <c r="K500" s="36"/>
      <c r="L500" s="36"/>
      <c r="M500" s="36"/>
      <c r="N500" s="36"/>
      <c r="O500" s="36"/>
      <c r="P500" s="36"/>
      <c r="Q500" s="36"/>
      <c r="R500" s="36"/>
      <c r="S500" s="36"/>
      <c r="T500" s="36"/>
      <c r="U500" s="36"/>
      <c r="V500" s="36"/>
      <c r="W500" s="36"/>
      <c r="X500" s="36"/>
      <c r="Y500" s="36"/>
      <c r="Z500" s="36"/>
    </row>
    <row r="501" spans="1:26" ht="12.75" customHeight="1">
      <c r="A501" s="36"/>
      <c r="B501" s="36"/>
      <c r="C501" s="36"/>
      <c r="D501" s="98"/>
      <c r="E501" s="98"/>
      <c r="F501" s="98"/>
      <c r="G501" s="98"/>
      <c r="H501" s="98"/>
      <c r="I501" s="36"/>
      <c r="J501" s="36"/>
      <c r="K501" s="36"/>
      <c r="L501" s="36"/>
      <c r="M501" s="36"/>
      <c r="N501" s="36"/>
      <c r="O501" s="36"/>
      <c r="P501" s="36"/>
      <c r="Q501" s="36"/>
      <c r="R501" s="36"/>
      <c r="S501" s="36"/>
      <c r="T501" s="36"/>
      <c r="U501" s="36"/>
      <c r="V501" s="36"/>
      <c r="W501" s="36"/>
      <c r="X501" s="36"/>
      <c r="Y501" s="36"/>
      <c r="Z501" s="36"/>
    </row>
    <row r="502" spans="1:26" ht="12.75" customHeight="1">
      <c r="A502" s="36"/>
      <c r="B502" s="36"/>
      <c r="C502" s="36"/>
      <c r="D502" s="98"/>
      <c r="E502" s="98"/>
      <c r="F502" s="98"/>
      <c r="G502" s="98"/>
      <c r="H502" s="98"/>
      <c r="I502" s="36"/>
      <c r="J502" s="36"/>
      <c r="K502" s="36"/>
      <c r="L502" s="36"/>
      <c r="M502" s="36"/>
      <c r="N502" s="36"/>
      <c r="O502" s="36"/>
      <c r="P502" s="36"/>
      <c r="Q502" s="36"/>
      <c r="R502" s="36"/>
      <c r="S502" s="36"/>
      <c r="T502" s="36"/>
      <c r="U502" s="36"/>
      <c r="V502" s="36"/>
      <c r="W502" s="36"/>
      <c r="X502" s="36"/>
      <c r="Y502" s="36"/>
      <c r="Z502" s="36"/>
    </row>
    <row r="503" spans="1:26" ht="12.75" customHeight="1">
      <c r="A503" s="36"/>
      <c r="B503" s="36"/>
      <c r="C503" s="36"/>
      <c r="D503" s="98"/>
      <c r="E503" s="98"/>
      <c r="F503" s="98"/>
      <c r="G503" s="98"/>
      <c r="H503" s="98"/>
      <c r="I503" s="36"/>
      <c r="J503" s="36"/>
      <c r="K503" s="36"/>
      <c r="L503" s="36"/>
      <c r="M503" s="36"/>
      <c r="N503" s="36"/>
      <c r="O503" s="36"/>
      <c r="P503" s="36"/>
      <c r="Q503" s="36"/>
      <c r="R503" s="36"/>
      <c r="S503" s="36"/>
      <c r="T503" s="36"/>
      <c r="U503" s="36"/>
      <c r="V503" s="36"/>
      <c r="W503" s="36"/>
      <c r="X503" s="36"/>
      <c r="Y503" s="36"/>
      <c r="Z503" s="36"/>
    </row>
    <row r="504" spans="1:26" ht="12.75" customHeight="1">
      <c r="A504" s="36"/>
      <c r="B504" s="36"/>
      <c r="C504" s="36"/>
      <c r="D504" s="98"/>
      <c r="E504" s="98"/>
      <c r="F504" s="98"/>
      <c r="G504" s="98"/>
      <c r="H504" s="98"/>
      <c r="I504" s="36"/>
      <c r="J504" s="36"/>
      <c r="K504" s="36"/>
      <c r="L504" s="36"/>
      <c r="M504" s="36"/>
      <c r="N504" s="36"/>
      <c r="O504" s="36"/>
      <c r="P504" s="36"/>
      <c r="Q504" s="36"/>
      <c r="R504" s="36"/>
      <c r="S504" s="36"/>
      <c r="T504" s="36"/>
      <c r="U504" s="36"/>
      <c r="V504" s="36"/>
      <c r="W504" s="36"/>
      <c r="X504" s="36"/>
      <c r="Y504" s="36"/>
      <c r="Z504" s="36"/>
    </row>
    <row r="505" spans="1:26" ht="12.75" customHeight="1">
      <c r="A505" s="36"/>
      <c r="B505" s="36"/>
      <c r="C505" s="36"/>
      <c r="D505" s="98"/>
      <c r="E505" s="98"/>
      <c r="F505" s="98"/>
      <c r="G505" s="98"/>
      <c r="H505" s="98"/>
      <c r="I505" s="36"/>
      <c r="J505" s="36"/>
      <c r="K505" s="36"/>
      <c r="L505" s="36"/>
      <c r="M505" s="36"/>
      <c r="N505" s="36"/>
      <c r="O505" s="36"/>
      <c r="P505" s="36"/>
      <c r="Q505" s="36"/>
      <c r="R505" s="36"/>
      <c r="S505" s="36"/>
      <c r="T505" s="36"/>
      <c r="U505" s="36"/>
      <c r="V505" s="36"/>
      <c r="W505" s="36"/>
      <c r="X505" s="36"/>
      <c r="Y505" s="36"/>
      <c r="Z505" s="36"/>
    </row>
    <row r="506" spans="1:26" ht="12.75" customHeight="1">
      <c r="A506" s="36"/>
      <c r="B506" s="36"/>
      <c r="C506" s="36"/>
      <c r="D506" s="98"/>
      <c r="E506" s="98"/>
      <c r="F506" s="98"/>
      <c r="G506" s="98"/>
      <c r="H506" s="98"/>
      <c r="I506" s="36"/>
      <c r="J506" s="36"/>
      <c r="K506" s="36"/>
      <c r="L506" s="36"/>
      <c r="M506" s="36"/>
      <c r="N506" s="36"/>
      <c r="O506" s="36"/>
      <c r="P506" s="36"/>
      <c r="Q506" s="36"/>
      <c r="R506" s="36"/>
      <c r="S506" s="36"/>
      <c r="T506" s="36"/>
      <c r="U506" s="36"/>
      <c r="V506" s="36"/>
      <c r="W506" s="36"/>
      <c r="X506" s="36"/>
      <c r="Y506" s="36"/>
      <c r="Z506" s="36"/>
    </row>
    <row r="507" spans="1:26" ht="12.75" customHeight="1">
      <c r="A507" s="36"/>
      <c r="B507" s="36"/>
      <c r="C507" s="36"/>
      <c r="D507" s="98"/>
      <c r="E507" s="98"/>
      <c r="F507" s="98"/>
      <c r="G507" s="98"/>
      <c r="H507" s="98"/>
      <c r="I507" s="36"/>
      <c r="J507" s="36"/>
      <c r="K507" s="36"/>
      <c r="L507" s="36"/>
      <c r="M507" s="36"/>
      <c r="N507" s="36"/>
      <c r="O507" s="36"/>
      <c r="P507" s="36"/>
      <c r="Q507" s="36"/>
      <c r="R507" s="36"/>
      <c r="S507" s="36"/>
      <c r="T507" s="36"/>
      <c r="U507" s="36"/>
      <c r="V507" s="36"/>
      <c r="W507" s="36"/>
      <c r="X507" s="36"/>
      <c r="Y507" s="36"/>
      <c r="Z507" s="36"/>
    </row>
    <row r="508" spans="1:26" ht="12.75" customHeight="1">
      <c r="A508" s="36"/>
      <c r="B508" s="36"/>
      <c r="C508" s="36"/>
      <c r="D508" s="98"/>
      <c r="E508" s="98"/>
      <c r="F508" s="98"/>
      <c r="G508" s="98"/>
      <c r="H508" s="98"/>
      <c r="I508" s="36"/>
      <c r="J508" s="36"/>
      <c r="K508" s="36"/>
      <c r="L508" s="36"/>
      <c r="M508" s="36"/>
      <c r="N508" s="36"/>
      <c r="O508" s="36"/>
      <c r="P508" s="36"/>
      <c r="Q508" s="36"/>
      <c r="R508" s="36"/>
      <c r="S508" s="36"/>
      <c r="T508" s="36"/>
      <c r="U508" s="36"/>
      <c r="V508" s="36"/>
      <c r="W508" s="36"/>
      <c r="X508" s="36"/>
      <c r="Y508" s="36"/>
      <c r="Z508" s="36"/>
    </row>
    <row r="509" spans="1:26" ht="12.75" customHeight="1">
      <c r="A509" s="36"/>
      <c r="B509" s="36"/>
      <c r="C509" s="36"/>
      <c r="D509" s="98"/>
      <c r="E509" s="98"/>
      <c r="F509" s="98"/>
      <c r="G509" s="98"/>
      <c r="H509" s="98"/>
      <c r="I509" s="36"/>
      <c r="J509" s="36"/>
      <c r="K509" s="36"/>
      <c r="L509" s="36"/>
      <c r="M509" s="36"/>
      <c r="N509" s="36"/>
      <c r="O509" s="36"/>
      <c r="P509" s="36"/>
      <c r="Q509" s="36"/>
      <c r="R509" s="36"/>
      <c r="S509" s="36"/>
      <c r="T509" s="36"/>
      <c r="U509" s="36"/>
      <c r="V509" s="36"/>
      <c r="W509" s="36"/>
      <c r="X509" s="36"/>
      <c r="Y509" s="36"/>
      <c r="Z509" s="36"/>
    </row>
    <row r="510" spans="1:26" ht="12.75" customHeight="1">
      <c r="A510" s="36"/>
      <c r="B510" s="36"/>
      <c r="C510" s="36"/>
      <c r="D510" s="98"/>
      <c r="E510" s="98"/>
      <c r="F510" s="98"/>
      <c r="G510" s="98"/>
      <c r="H510" s="98"/>
      <c r="I510" s="36"/>
      <c r="J510" s="36"/>
      <c r="K510" s="36"/>
      <c r="L510" s="36"/>
      <c r="M510" s="36"/>
      <c r="N510" s="36"/>
      <c r="O510" s="36"/>
      <c r="P510" s="36"/>
      <c r="Q510" s="36"/>
      <c r="R510" s="36"/>
      <c r="S510" s="36"/>
      <c r="T510" s="36"/>
      <c r="U510" s="36"/>
      <c r="V510" s="36"/>
      <c r="W510" s="36"/>
      <c r="X510" s="36"/>
      <c r="Y510" s="36"/>
      <c r="Z510" s="36"/>
    </row>
    <row r="511" spans="1:26" ht="12.75" customHeight="1">
      <c r="A511" s="36"/>
      <c r="B511" s="36"/>
      <c r="C511" s="36"/>
      <c r="D511" s="98"/>
      <c r="E511" s="98"/>
      <c r="F511" s="98"/>
      <c r="G511" s="98"/>
      <c r="H511" s="98"/>
      <c r="I511" s="36"/>
      <c r="J511" s="36"/>
      <c r="K511" s="36"/>
      <c r="L511" s="36"/>
      <c r="M511" s="36"/>
      <c r="N511" s="36"/>
      <c r="O511" s="36"/>
      <c r="P511" s="36"/>
      <c r="Q511" s="36"/>
      <c r="R511" s="36"/>
      <c r="S511" s="36"/>
      <c r="T511" s="36"/>
      <c r="U511" s="36"/>
      <c r="V511" s="36"/>
      <c r="W511" s="36"/>
      <c r="X511" s="36"/>
      <c r="Y511" s="36"/>
      <c r="Z511" s="36"/>
    </row>
    <row r="512" spans="1:26" ht="12.75" customHeight="1">
      <c r="A512" s="36"/>
      <c r="B512" s="36"/>
      <c r="C512" s="36"/>
      <c r="D512" s="98"/>
      <c r="E512" s="98"/>
      <c r="F512" s="98"/>
      <c r="G512" s="98"/>
      <c r="H512" s="98"/>
      <c r="I512" s="36"/>
      <c r="J512" s="36"/>
      <c r="K512" s="36"/>
      <c r="L512" s="36"/>
      <c r="M512" s="36"/>
      <c r="N512" s="36"/>
      <c r="O512" s="36"/>
      <c r="P512" s="36"/>
      <c r="Q512" s="36"/>
      <c r="R512" s="36"/>
      <c r="S512" s="36"/>
      <c r="T512" s="36"/>
      <c r="U512" s="36"/>
      <c r="V512" s="36"/>
      <c r="W512" s="36"/>
      <c r="X512" s="36"/>
      <c r="Y512" s="36"/>
      <c r="Z512" s="36"/>
    </row>
    <row r="513" spans="1:26" ht="12.75" customHeight="1">
      <c r="A513" s="36"/>
      <c r="B513" s="36"/>
      <c r="C513" s="36"/>
      <c r="D513" s="98"/>
      <c r="E513" s="98"/>
      <c r="F513" s="98"/>
      <c r="G513" s="98"/>
      <c r="H513" s="98"/>
      <c r="I513" s="36"/>
      <c r="J513" s="36"/>
      <c r="K513" s="36"/>
      <c r="L513" s="36"/>
      <c r="M513" s="36"/>
      <c r="N513" s="36"/>
      <c r="O513" s="36"/>
      <c r="P513" s="36"/>
      <c r="Q513" s="36"/>
      <c r="R513" s="36"/>
      <c r="S513" s="36"/>
      <c r="T513" s="36"/>
      <c r="U513" s="36"/>
      <c r="V513" s="36"/>
      <c r="W513" s="36"/>
      <c r="X513" s="36"/>
      <c r="Y513" s="36"/>
      <c r="Z513" s="36"/>
    </row>
    <row r="514" spans="1:26" ht="12.75" customHeight="1">
      <c r="A514" s="36"/>
      <c r="B514" s="36"/>
      <c r="C514" s="36"/>
      <c r="D514" s="98"/>
      <c r="E514" s="98"/>
      <c r="F514" s="98"/>
      <c r="G514" s="98"/>
      <c r="H514" s="98"/>
      <c r="I514" s="36"/>
      <c r="J514" s="36"/>
      <c r="K514" s="36"/>
      <c r="L514" s="36"/>
      <c r="M514" s="36"/>
      <c r="N514" s="36"/>
      <c r="O514" s="36"/>
      <c r="P514" s="36"/>
      <c r="Q514" s="36"/>
      <c r="R514" s="36"/>
      <c r="S514" s="36"/>
      <c r="T514" s="36"/>
      <c r="U514" s="36"/>
      <c r="V514" s="36"/>
      <c r="W514" s="36"/>
      <c r="X514" s="36"/>
      <c r="Y514" s="36"/>
      <c r="Z514" s="36"/>
    </row>
    <row r="515" spans="1:26" ht="12.75" customHeight="1">
      <c r="A515" s="36"/>
      <c r="B515" s="36"/>
      <c r="C515" s="36"/>
      <c r="D515" s="98"/>
      <c r="E515" s="98"/>
      <c r="F515" s="98"/>
      <c r="G515" s="98"/>
      <c r="H515" s="98"/>
      <c r="I515" s="36"/>
      <c r="J515" s="36"/>
      <c r="K515" s="36"/>
      <c r="L515" s="36"/>
      <c r="M515" s="36"/>
      <c r="N515" s="36"/>
      <c r="O515" s="36"/>
      <c r="P515" s="36"/>
      <c r="Q515" s="36"/>
      <c r="R515" s="36"/>
      <c r="S515" s="36"/>
      <c r="T515" s="36"/>
      <c r="U515" s="36"/>
      <c r="V515" s="36"/>
      <c r="W515" s="36"/>
      <c r="X515" s="36"/>
      <c r="Y515" s="36"/>
      <c r="Z515" s="36"/>
    </row>
    <row r="516" spans="1:26" ht="12.75" customHeight="1">
      <c r="A516" s="36"/>
      <c r="B516" s="36"/>
      <c r="C516" s="36"/>
      <c r="D516" s="98"/>
      <c r="E516" s="98"/>
      <c r="F516" s="98"/>
      <c r="G516" s="98"/>
      <c r="H516" s="98"/>
      <c r="I516" s="36"/>
      <c r="J516" s="36"/>
      <c r="K516" s="36"/>
      <c r="L516" s="36"/>
      <c r="M516" s="36"/>
      <c r="N516" s="36"/>
      <c r="O516" s="36"/>
      <c r="P516" s="36"/>
      <c r="Q516" s="36"/>
      <c r="R516" s="36"/>
      <c r="S516" s="36"/>
      <c r="T516" s="36"/>
      <c r="U516" s="36"/>
      <c r="V516" s="36"/>
      <c r="W516" s="36"/>
      <c r="X516" s="36"/>
      <c r="Y516" s="36"/>
      <c r="Z516" s="36"/>
    </row>
    <row r="517" spans="1:26" ht="12.75" customHeight="1">
      <c r="A517" s="36"/>
      <c r="B517" s="36"/>
      <c r="C517" s="36"/>
      <c r="D517" s="98"/>
      <c r="E517" s="98"/>
      <c r="F517" s="98"/>
      <c r="G517" s="98"/>
      <c r="H517" s="98"/>
      <c r="I517" s="36"/>
      <c r="J517" s="36"/>
      <c r="K517" s="36"/>
      <c r="L517" s="36"/>
      <c r="M517" s="36"/>
      <c r="N517" s="36"/>
      <c r="O517" s="36"/>
      <c r="P517" s="36"/>
      <c r="Q517" s="36"/>
      <c r="R517" s="36"/>
      <c r="S517" s="36"/>
      <c r="T517" s="36"/>
      <c r="U517" s="36"/>
      <c r="V517" s="36"/>
      <c r="W517" s="36"/>
      <c r="X517" s="36"/>
      <c r="Y517" s="36"/>
      <c r="Z517" s="36"/>
    </row>
    <row r="518" spans="1:26" ht="12.75" customHeight="1">
      <c r="A518" s="36"/>
      <c r="B518" s="36"/>
      <c r="C518" s="36"/>
      <c r="D518" s="98"/>
      <c r="E518" s="98"/>
      <c r="F518" s="98"/>
      <c r="G518" s="98"/>
      <c r="H518" s="98"/>
      <c r="I518" s="36"/>
      <c r="J518" s="36"/>
      <c r="K518" s="36"/>
      <c r="L518" s="36"/>
      <c r="M518" s="36"/>
      <c r="N518" s="36"/>
      <c r="O518" s="36"/>
      <c r="P518" s="36"/>
      <c r="Q518" s="36"/>
      <c r="R518" s="36"/>
      <c r="S518" s="36"/>
      <c r="T518" s="36"/>
      <c r="U518" s="36"/>
      <c r="V518" s="36"/>
      <c r="W518" s="36"/>
      <c r="X518" s="36"/>
      <c r="Y518" s="36"/>
      <c r="Z518" s="36"/>
    </row>
    <row r="519" spans="1:26" ht="12.75" customHeight="1">
      <c r="A519" s="36"/>
      <c r="B519" s="36"/>
      <c r="C519" s="36"/>
      <c r="D519" s="98"/>
      <c r="E519" s="98"/>
      <c r="F519" s="98"/>
      <c r="G519" s="98"/>
      <c r="H519" s="98"/>
      <c r="I519" s="36"/>
      <c r="J519" s="36"/>
      <c r="K519" s="36"/>
      <c r="L519" s="36"/>
      <c r="M519" s="36"/>
      <c r="N519" s="36"/>
      <c r="O519" s="36"/>
      <c r="P519" s="36"/>
      <c r="Q519" s="36"/>
      <c r="R519" s="36"/>
      <c r="S519" s="36"/>
      <c r="T519" s="36"/>
      <c r="U519" s="36"/>
      <c r="V519" s="36"/>
      <c r="W519" s="36"/>
      <c r="X519" s="36"/>
      <c r="Y519" s="36"/>
      <c r="Z519" s="36"/>
    </row>
    <row r="520" spans="1:26" ht="12.75" customHeight="1">
      <c r="A520" s="36"/>
      <c r="B520" s="36"/>
      <c r="C520" s="36"/>
      <c r="D520" s="98"/>
      <c r="E520" s="98"/>
      <c r="F520" s="98"/>
      <c r="G520" s="98"/>
      <c r="H520" s="98"/>
      <c r="I520" s="36"/>
      <c r="J520" s="36"/>
      <c r="K520" s="36"/>
      <c r="L520" s="36"/>
      <c r="M520" s="36"/>
      <c r="N520" s="36"/>
      <c r="O520" s="36"/>
      <c r="P520" s="36"/>
      <c r="Q520" s="36"/>
      <c r="R520" s="36"/>
      <c r="S520" s="36"/>
      <c r="T520" s="36"/>
      <c r="U520" s="36"/>
      <c r="V520" s="36"/>
      <c r="W520" s="36"/>
      <c r="X520" s="36"/>
      <c r="Y520" s="36"/>
      <c r="Z520" s="36"/>
    </row>
    <row r="521" spans="1:26" ht="12.75" customHeight="1">
      <c r="A521" s="36"/>
      <c r="B521" s="36"/>
      <c r="C521" s="36"/>
      <c r="D521" s="98"/>
      <c r="E521" s="98"/>
      <c r="F521" s="98"/>
      <c r="G521" s="98"/>
      <c r="H521" s="98"/>
      <c r="I521" s="36"/>
      <c r="J521" s="36"/>
      <c r="K521" s="36"/>
      <c r="L521" s="36"/>
      <c r="M521" s="36"/>
      <c r="N521" s="36"/>
      <c r="O521" s="36"/>
      <c r="P521" s="36"/>
      <c r="Q521" s="36"/>
      <c r="R521" s="36"/>
      <c r="S521" s="36"/>
      <c r="T521" s="36"/>
      <c r="U521" s="36"/>
      <c r="V521" s="36"/>
      <c r="W521" s="36"/>
      <c r="X521" s="36"/>
      <c r="Y521" s="36"/>
      <c r="Z521" s="36"/>
    </row>
    <row r="522" spans="1:26" ht="12.75" customHeight="1">
      <c r="A522" s="36"/>
      <c r="B522" s="36"/>
      <c r="C522" s="36"/>
      <c r="D522" s="98"/>
      <c r="E522" s="98"/>
      <c r="F522" s="98"/>
      <c r="G522" s="98"/>
      <c r="H522" s="98"/>
      <c r="I522" s="36"/>
      <c r="J522" s="36"/>
      <c r="K522" s="36"/>
      <c r="L522" s="36"/>
      <c r="M522" s="36"/>
      <c r="N522" s="36"/>
      <c r="O522" s="36"/>
      <c r="P522" s="36"/>
      <c r="Q522" s="36"/>
      <c r="R522" s="36"/>
      <c r="S522" s="36"/>
      <c r="T522" s="36"/>
      <c r="U522" s="36"/>
      <c r="V522" s="36"/>
      <c r="W522" s="36"/>
      <c r="X522" s="36"/>
      <c r="Y522" s="36"/>
      <c r="Z522" s="36"/>
    </row>
    <row r="523" spans="1:26" ht="12.75" customHeight="1">
      <c r="A523" s="36"/>
      <c r="B523" s="36"/>
      <c r="C523" s="36"/>
      <c r="D523" s="98"/>
      <c r="E523" s="98"/>
      <c r="F523" s="98"/>
      <c r="G523" s="98"/>
      <c r="H523" s="98"/>
      <c r="I523" s="36"/>
      <c r="J523" s="36"/>
      <c r="K523" s="36"/>
      <c r="L523" s="36"/>
      <c r="M523" s="36"/>
      <c r="N523" s="36"/>
      <c r="O523" s="36"/>
      <c r="P523" s="36"/>
      <c r="Q523" s="36"/>
      <c r="R523" s="36"/>
      <c r="S523" s="36"/>
      <c r="T523" s="36"/>
      <c r="U523" s="36"/>
      <c r="V523" s="36"/>
      <c r="W523" s="36"/>
      <c r="X523" s="36"/>
      <c r="Y523" s="36"/>
      <c r="Z523" s="36"/>
    </row>
    <row r="524" spans="1:26" ht="12.75" customHeight="1">
      <c r="A524" s="36"/>
      <c r="B524" s="36"/>
      <c r="C524" s="36"/>
      <c r="D524" s="98"/>
      <c r="E524" s="98"/>
      <c r="F524" s="98"/>
      <c r="G524" s="98"/>
      <c r="H524" s="98"/>
      <c r="I524" s="36"/>
      <c r="J524" s="36"/>
      <c r="K524" s="36"/>
      <c r="L524" s="36"/>
      <c r="M524" s="36"/>
      <c r="N524" s="36"/>
      <c r="O524" s="36"/>
      <c r="P524" s="36"/>
      <c r="Q524" s="36"/>
      <c r="R524" s="36"/>
      <c r="S524" s="36"/>
      <c r="T524" s="36"/>
      <c r="U524" s="36"/>
      <c r="V524" s="36"/>
      <c r="W524" s="36"/>
      <c r="X524" s="36"/>
      <c r="Y524" s="36"/>
      <c r="Z524" s="36"/>
    </row>
    <row r="525" spans="1:26" ht="12.75" customHeight="1">
      <c r="A525" s="36"/>
      <c r="B525" s="36"/>
      <c r="C525" s="36"/>
      <c r="D525" s="98"/>
      <c r="E525" s="98"/>
      <c r="F525" s="98"/>
      <c r="G525" s="98"/>
      <c r="H525" s="98"/>
      <c r="I525" s="36"/>
      <c r="J525" s="36"/>
      <c r="K525" s="36"/>
      <c r="L525" s="36"/>
      <c r="M525" s="36"/>
      <c r="N525" s="36"/>
      <c r="O525" s="36"/>
      <c r="P525" s="36"/>
      <c r="Q525" s="36"/>
      <c r="R525" s="36"/>
      <c r="S525" s="36"/>
      <c r="T525" s="36"/>
      <c r="U525" s="36"/>
      <c r="V525" s="36"/>
      <c r="W525" s="36"/>
      <c r="X525" s="36"/>
      <c r="Y525" s="36"/>
      <c r="Z525" s="36"/>
    </row>
    <row r="526" spans="1:26" ht="12.75" customHeight="1">
      <c r="A526" s="36"/>
      <c r="B526" s="36"/>
      <c r="C526" s="36"/>
      <c r="D526" s="98"/>
      <c r="E526" s="98"/>
      <c r="F526" s="98"/>
      <c r="G526" s="98"/>
      <c r="H526" s="98"/>
      <c r="I526" s="36"/>
      <c r="J526" s="36"/>
      <c r="K526" s="36"/>
      <c r="L526" s="36"/>
      <c r="M526" s="36"/>
      <c r="N526" s="36"/>
      <c r="O526" s="36"/>
      <c r="P526" s="36"/>
      <c r="Q526" s="36"/>
      <c r="R526" s="36"/>
      <c r="S526" s="36"/>
      <c r="T526" s="36"/>
      <c r="U526" s="36"/>
      <c r="V526" s="36"/>
      <c r="W526" s="36"/>
      <c r="X526" s="36"/>
      <c r="Y526" s="36"/>
      <c r="Z526" s="36"/>
    </row>
    <row r="527" spans="1:26" ht="12.75" customHeight="1">
      <c r="A527" s="36"/>
      <c r="B527" s="36"/>
      <c r="C527" s="36"/>
      <c r="D527" s="98"/>
      <c r="E527" s="98"/>
      <c r="F527" s="98"/>
      <c r="G527" s="98"/>
      <c r="H527" s="98"/>
      <c r="I527" s="36"/>
      <c r="J527" s="36"/>
      <c r="K527" s="36"/>
      <c r="L527" s="36"/>
      <c r="M527" s="36"/>
      <c r="N527" s="36"/>
      <c r="O527" s="36"/>
      <c r="P527" s="36"/>
      <c r="Q527" s="36"/>
      <c r="R527" s="36"/>
      <c r="S527" s="36"/>
      <c r="T527" s="36"/>
      <c r="U527" s="36"/>
      <c r="V527" s="36"/>
      <c r="W527" s="36"/>
      <c r="X527" s="36"/>
      <c r="Y527" s="36"/>
      <c r="Z527" s="36"/>
    </row>
    <row r="528" spans="1:26" ht="12.75" customHeight="1">
      <c r="A528" s="36"/>
      <c r="B528" s="36"/>
      <c r="C528" s="36"/>
      <c r="D528" s="98"/>
      <c r="E528" s="98"/>
      <c r="F528" s="98"/>
      <c r="G528" s="98"/>
      <c r="H528" s="98"/>
      <c r="I528" s="36"/>
      <c r="J528" s="36"/>
      <c r="K528" s="36"/>
      <c r="L528" s="36"/>
      <c r="M528" s="36"/>
      <c r="N528" s="36"/>
      <c r="O528" s="36"/>
      <c r="P528" s="36"/>
      <c r="Q528" s="36"/>
      <c r="R528" s="36"/>
      <c r="S528" s="36"/>
      <c r="T528" s="36"/>
      <c r="U528" s="36"/>
      <c r="V528" s="36"/>
      <c r="W528" s="36"/>
      <c r="X528" s="36"/>
      <c r="Y528" s="36"/>
      <c r="Z528" s="36"/>
    </row>
    <row r="529" spans="1:26" ht="12.75" customHeight="1">
      <c r="A529" s="36"/>
      <c r="B529" s="36"/>
      <c r="C529" s="36"/>
      <c r="D529" s="98"/>
      <c r="E529" s="98"/>
      <c r="F529" s="98"/>
      <c r="G529" s="98"/>
      <c r="H529" s="98"/>
      <c r="I529" s="36"/>
      <c r="J529" s="36"/>
      <c r="K529" s="36"/>
      <c r="L529" s="36"/>
      <c r="M529" s="36"/>
      <c r="N529" s="36"/>
      <c r="O529" s="36"/>
      <c r="P529" s="36"/>
      <c r="Q529" s="36"/>
      <c r="R529" s="36"/>
      <c r="S529" s="36"/>
      <c r="T529" s="36"/>
      <c r="U529" s="36"/>
      <c r="V529" s="36"/>
      <c r="W529" s="36"/>
      <c r="X529" s="36"/>
      <c r="Y529" s="36"/>
      <c r="Z529" s="36"/>
    </row>
    <row r="530" spans="1:26" ht="12.75" customHeight="1">
      <c r="A530" s="36"/>
      <c r="B530" s="36"/>
      <c r="C530" s="36"/>
      <c r="D530" s="98"/>
      <c r="E530" s="98"/>
      <c r="F530" s="98"/>
      <c r="G530" s="98"/>
      <c r="H530" s="98"/>
      <c r="I530" s="36"/>
      <c r="J530" s="36"/>
      <c r="K530" s="36"/>
      <c r="L530" s="36"/>
      <c r="M530" s="36"/>
      <c r="N530" s="36"/>
      <c r="O530" s="36"/>
      <c r="P530" s="36"/>
      <c r="Q530" s="36"/>
      <c r="R530" s="36"/>
      <c r="S530" s="36"/>
      <c r="T530" s="36"/>
      <c r="U530" s="36"/>
      <c r="V530" s="36"/>
      <c r="W530" s="36"/>
      <c r="X530" s="36"/>
      <c r="Y530" s="36"/>
      <c r="Z530" s="36"/>
    </row>
    <row r="531" spans="1:26" ht="12.75" customHeight="1">
      <c r="A531" s="36"/>
      <c r="B531" s="36"/>
      <c r="C531" s="36"/>
      <c r="D531" s="98"/>
      <c r="E531" s="98"/>
      <c r="F531" s="98"/>
      <c r="G531" s="98"/>
      <c r="H531" s="98"/>
      <c r="I531" s="36"/>
      <c r="J531" s="36"/>
      <c r="K531" s="36"/>
      <c r="L531" s="36"/>
      <c r="M531" s="36"/>
      <c r="N531" s="36"/>
      <c r="O531" s="36"/>
      <c r="P531" s="36"/>
      <c r="Q531" s="36"/>
      <c r="R531" s="36"/>
      <c r="S531" s="36"/>
      <c r="T531" s="36"/>
      <c r="U531" s="36"/>
      <c r="V531" s="36"/>
      <c r="W531" s="36"/>
      <c r="X531" s="36"/>
      <c r="Y531" s="36"/>
      <c r="Z531" s="36"/>
    </row>
    <row r="532" spans="1:26" ht="12.75" customHeight="1">
      <c r="A532" s="36"/>
      <c r="B532" s="36"/>
      <c r="C532" s="36"/>
      <c r="D532" s="98"/>
      <c r="E532" s="98"/>
      <c r="F532" s="98"/>
      <c r="G532" s="98"/>
      <c r="H532" s="98"/>
      <c r="I532" s="36"/>
      <c r="J532" s="36"/>
      <c r="K532" s="36"/>
      <c r="L532" s="36"/>
      <c r="M532" s="36"/>
      <c r="N532" s="36"/>
      <c r="O532" s="36"/>
      <c r="P532" s="36"/>
      <c r="Q532" s="36"/>
      <c r="R532" s="36"/>
      <c r="S532" s="36"/>
      <c r="T532" s="36"/>
      <c r="U532" s="36"/>
      <c r="V532" s="36"/>
      <c r="W532" s="36"/>
      <c r="X532" s="36"/>
      <c r="Y532" s="36"/>
      <c r="Z532" s="36"/>
    </row>
    <row r="533" spans="1:26" ht="12.75" customHeight="1">
      <c r="A533" s="36"/>
      <c r="B533" s="36"/>
      <c r="C533" s="36"/>
      <c r="D533" s="98"/>
      <c r="E533" s="98"/>
      <c r="F533" s="98"/>
      <c r="G533" s="98"/>
      <c r="H533" s="98"/>
      <c r="I533" s="36"/>
      <c r="J533" s="36"/>
      <c r="K533" s="36"/>
      <c r="L533" s="36"/>
      <c r="M533" s="36"/>
      <c r="N533" s="36"/>
      <c r="O533" s="36"/>
      <c r="P533" s="36"/>
      <c r="Q533" s="36"/>
      <c r="R533" s="36"/>
      <c r="S533" s="36"/>
      <c r="T533" s="36"/>
      <c r="U533" s="36"/>
      <c r="V533" s="36"/>
      <c r="W533" s="36"/>
      <c r="X533" s="36"/>
      <c r="Y533" s="36"/>
      <c r="Z533" s="36"/>
    </row>
    <row r="534" spans="1:26" ht="12.75" customHeight="1">
      <c r="A534" s="36"/>
      <c r="B534" s="36"/>
      <c r="C534" s="36"/>
      <c r="D534" s="98"/>
      <c r="E534" s="98"/>
      <c r="F534" s="98"/>
      <c r="G534" s="98"/>
      <c r="H534" s="98"/>
      <c r="I534" s="36"/>
      <c r="J534" s="36"/>
      <c r="K534" s="36"/>
      <c r="L534" s="36"/>
      <c r="M534" s="36"/>
      <c r="N534" s="36"/>
      <c r="O534" s="36"/>
      <c r="P534" s="36"/>
      <c r="Q534" s="36"/>
      <c r="R534" s="36"/>
      <c r="S534" s="36"/>
      <c r="T534" s="36"/>
      <c r="U534" s="36"/>
      <c r="V534" s="36"/>
      <c r="W534" s="36"/>
      <c r="X534" s="36"/>
      <c r="Y534" s="36"/>
      <c r="Z534" s="36"/>
    </row>
    <row r="535" spans="1:26" ht="12.75" customHeight="1">
      <c r="A535" s="36"/>
      <c r="B535" s="36"/>
      <c r="C535" s="36"/>
      <c r="D535" s="98"/>
      <c r="E535" s="98"/>
      <c r="F535" s="98"/>
      <c r="G535" s="98"/>
      <c r="H535" s="98"/>
      <c r="I535" s="36"/>
      <c r="J535" s="36"/>
      <c r="K535" s="36"/>
      <c r="L535" s="36"/>
      <c r="M535" s="36"/>
      <c r="N535" s="36"/>
      <c r="O535" s="36"/>
      <c r="P535" s="36"/>
      <c r="Q535" s="36"/>
      <c r="R535" s="36"/>
      <c r="S535" s="36"/>
      <c r="T535" s="36"/>
      <c r="U535" s="36"/>
      <c r="V535" s="36"/>
      <c r="W535" s="36"/>
      <c r="X535" s="36"/>
      <c r="Y535" s="36"/>
      <c r="Z535" s="36"/>
    </row>
    <row r="536" spans="1:26" ht="12.75" customHeight="1">
      <c r="A536" s="36"/>
      <c r="B536" s="36"/>
      <c r="C536" s="36"/>
      <c r="D536" s="98"/>
      <c r="E536" s="98"/>
      <c r="F536" s="98"/>
      <c r="G536" s="98"/>
      <c r="H536" s="98"/>
      <c r="I536" s="36"/>
      <c r="J536" s="36"/>
      <c r="K536" s="36"/>
      <c r="L536" s="36"/>
      <c r="M536" s="36"/>
      <c r="N536" s="36"/>
      <c r="O536" s="36"/>
      <c r="P536" s="36"/>
      <c r="Q536" s="36"/>
      <c r="R536" s="36"/>
      <c r="S536" s="36"/>
      <c r="T536" s="36"/>
      <c r="U536" s="36"/>
      <c r="V536" s="36"/>
      <c r="W536" s="36"/>
      <c r="X536" s="36"/>
      <c r="Y536" s="36"/>
      <c r="Z536" s="36"/>
    </row>
    <row r="537" spans="1:26" ht="12.75" customHeight="1">
      <c r="A537" s="36"/>
      <c r="B537" s="36"/>
      <c r="C537" s="36"/>
      <c r="D537" s="98"/>
      <c r="E537" s="98"/>
      <c r="F537" s="98"/>
      <c r="G537" s="98"/>
      <c r="H537" s="98"/>
      <c r="I537" s="36"/>
      <c r="J537" s="36"/>
      <c r="K537" s="36"/>
      <c r="L537" s="36"/>
      <c r="M537" s="36"/>
      <c r="N537" s="36"/>
      <c r="O537" s="36"/>
      <c r="P537" s="36"/>
      <c r="Q537" s="36"/>
      <c r="R537" s="36"/>
      <c r="S537" s="36"/>
      <c r="T537" s="36"/>
      <c r="U537" s="36"/>
      <c r="V537" s="36"/>
      <c r="W537" s="36"/>
      <c r="X537" s="36"/>
      <c r="Y537" s="36"/>
      <c r="Z537" s="36"/>
    </row>
    <row r="538" spans="1:26" ht="12.75" customHeight="1">
      <c r="A538" s="36"/>
      <c r="B538" s="36"/>
      <c r="C538" s="36"/>
      <c r="D538" s="98"/>
      <c r="E538" s="98"/>
      <c r="F538" s="98"/>
      <c r="G538" s="98"/>
      <c r="H538" s="98"/>
      <c r="I538" s="36"/>
      <c r="J538" s="36"/>
      <c r="K538" s="36"/>
      <c r="L538" s="36"/>
      <c r="M538" s="36"/>
      <c r="N538" s="36"/>
      <c r="O538" s="36"/>
      <c r="P538" s="36"/>
      <c r="Q538" s="36"/>
      <c r="R538" s="36"/>
      <c r="S538" s="36"/>
      <c r="T538" s="36"/>
      <c r="U538" s="36"/>
      <c r="V538" s="36"/>
      <c r="W538" s="36"/>
      <c r="X538" s="36"/>
      <c r="Y538" s="36"/>
      <c r="Z538" s="36"/>
    </row>
    <row r="539" spans="1:26" ht="12.75" customHeight="1">
      <c r="A539" s="36"/>
      <c r="B539" s="36"/>
      <c r="C539" s="36"/>
      <c r="D539" s="98"/>
      <c r="E539" s="98"/>
      <c r="F539" s="98"/>
      <c r="G539" s="98"/>
      <c r="H539" s="98"/>
      <c r="I539" s="36"/>
      <c r="J539" s="36"/>
      <c r="K539" s="36"/>
      <c r="L539" s="36"/>
      <c r="M539" s="36"/>
      <c r="N539" s="36"/>
      <c r="O539" s="36"/>
      <c r="P539" s="36"/>
      <c r="Q539" s="36"/>
      <c r="R539" s="36"/>
      <c r="S539" s="36"/>
      <c r="T539" s="36"/>
      <c r="U539" s="36"/>
      <c r="V539" s="36"/>
      <c r="W539" s="36"/>
      <c r="X539" s="36"/>
      <c r="Y539" s="36"/>
      <c r="Z539" s="36"/>
    </row>
    <row r="540" spans="1:26" ht="12.75" customHeight="1">
      <c r="A540" s="36"/>
      <c r="B540" s="36"/>
      <c r="C540" s="36"/>
      <c r="D540" s="98"/>
      <c r="E540" s="98"/>
      <c r="F540" s="98"/>
      <c r="G540" s="98"/>
      <c r="H540" s="98"/>
      <c r="I540" s="36"/>
      <c r="J540" s="36"/>
      <c r="K540" s="36"/>
      <c r="L540" s="36"/>
      <c r="M540" s="36"/>
      <c r="N540" s="36"/>
      <c r="O540" s="36"/>
      <c r="P540" s="36"/>
      <c r="Q540" s="36"/>
      <c r="R540" s="36"/>
      <c r="S540" s="36"/>
      <c r="T540" s="36"/>
      <c r="U540" s="36"/>
      <c r="V540" s="36"/>
      <c r="W540" s="36"/>
      <c r="X540" s="36"/>
      <c r="Y540" s="36"/>
      <c r="Z540" s="36"/>
    </row>
    <row r="541" spans="1:26" ht="12.75" customHeight="1">
      <c r="A541" s="36"/>
      <c r="B541" s="36"/>
      <c r="C541" s="36"/>
      <c r="D541" s="98"/>
      <c r="E541" s="98"/>
      <c r="F541" s="98"/>
      <c r="G541" s="98"/>
      <c r="H541" s="98"/>
      <c r="I541" s="36"/>
      <c r="J541" s="36"/>
      <c r="K541" s="36"/>
      <c r="L541" s="36"/>
      <c r="M541" s="36"/>
      <c r="N541" s="36"/>
      <c r="O541" s="36"/>
      <c r="P541" s="36"/>
      <c r="Q541" s="36"/>
      <c r="R541" s="36"/>
      <c r="S541" s="36"/>
      <c r="T541" s="36"/>
      <c r="U541" s="36"/>
      <c r="V541" s="36"/>
      <c r="W541" s="36"/>
      <c r="X541" s="36"/>
      <c r="Y541" s="36"/>
      <c r="Z541" s="36"/>
    </row>
    <row r="542" spans="1:26" ht="12.75" customHeight="1">
      <c r="A542" s="36"/>
      <c r="B542" s="36"/>
      <c r="C542" s="36"/>
      <c r="D542" s="98"/>
      <c r="E542" s="98"/>
      <c r="F542" s="98"/>
      <c r="G542" s="98"/>
      <c r="H542" s="98"/>
      <c r="I542" s="36"/>
      <c r="J542" s="36"/>
      <c r="K542" s="36"/>
      <c r="L542" s="36"/>
      <c r="M542" s="36"/>
      <c r="N542" s="36"/>
      <c r="O542" s="36"/>
      <c r="P542" s="36"/>
      <c r="Q542" s="36"/>
      <c r="R542" s="36"/>
      <c r="S542" s="36"/>
      <c r="T542" s="36"/>
      <c r="U542" s="36"/>
      <c r="V542" s="36"/>
      <c r="W542" s="36"/>
      <c r="X542" s="36"/>
      <c r="Y542" s="36"/>
      <c r="Z542" s="36"/>
    </row>
    <row r="543" spans="1:26" ht="12.75" customHeight="1">
      <c r="A543" s="36"/>
      <c r="B543" s="36"/>
      <c r="C543" s="36"/>
      <c r="D543" s="98"/>
      <c r="E543" s="98"/>
      <c r="F543" s="98"/>
      <c r="G543" s="98"/>
      <c r="H543" s="98"/>
      <c r="I543" s="36"/>
      <c r="J543" s="36"/>
      <c r="K543" s="36"/>
      <c r="L543" s="36"/>
      <c r="M543" s="36"/>
      <c r="N543" s="36"/>
      <c r="O543" s="36"/>
      <c r="P543" s="36"/>
      <c r="Q543" s="36"/>
      <c r="R543" s="36"/>
      <c r="S543" s="36"/>
      <c r="T543" s="36"/>
      <c r="U543" s="36"/>
      <c r="V543" s="36"/>
      <c r="W543" s="36"/>
      <c r="X543" s="36"/>
      <c r="Y543" s="36"/>
      <c r="Z543" s="36"/>
    </row>
    <row r="544" spans="1:26" ht="12.75" customHeight="1">
      <c r="A544" s="36"/>
      <c r="B544" s="36"/>
      <c r="C544" s="36"/>
      <c r="D544" s="98"/>
      <c r="E544" s="98"/>
      <c r="F544" s="98"/>
      <c r="G544" s="98"/>
      <c r="H544" s="98"/>
      <c r="I544" s="36"/>
      <c r="J544" s="36"/>
      <c r="K544" s="36"/>
      <c r="L544" s="36"/>
      <c r="M544" s="36"/>
      <c r="N544" s="36"/>
      <c r="O544" s="36"/>
      <c r="P544" s="36"/>
      <c r="Q544" s="36"/>
      <c r="R544" s="36"/>
      <c r="S544" s="36"/>
      <c r="T544" s="36"/>
      <c r="U544" s="36"/>
      <c r="V544" s="36"/>
      <c r="W544" s="36"/>
      <c r="X544" s="36"/>
      <c r="Y544" s="36"/>
      <c r="Z544" s="36"/>
    </row>
    <row r="545" spans="1:26" ht="12.75" customHeight="1">
      <c r="A545" s="36"/>
      <c r="B545" s="36"/>
      <c r="C545" s="36"/>
      <c r="D545" s="98"/>
      <c r="E545" s="98"/>
      <c r="F545" s="98"/>
      <c r="G545" s="98"/>
      <c r="H545" s="98"/>
      <c r="I545" s="36"/>
      <c r="J545" s="36"/>
      <c r="K545" s="36"/>
      <c r="L545" s="36"/>
      <c r="M545" s="36"/>
      <c r="N545" s="36"/>
      <c r="O545" s="36"/>
      <c r="P545" s="36"/>
      <c r="Q545" s="36"/>
      <c r="R545" s="36"/>
      <c r="S545" s="36"/>
      <c r="T545" s="36"/>
      <c r="U545" s="36"/>
      <c r="V545" s="36"/>
      <c r="W545" s="36"/>
      <c r="X545" s="36"/>
      <c r="Y545" s="36"/>
      <c r="Z545" s="36"/>
    </row>
    <row r="546" spans="1:26" ht="12.75" customHeight="1">
      <c r="A546" s="36"/>
      <c r="B546" s="36"/>
      <c r="C546" s="36"/>
      <c r="D546" s="98"/>
      <c r="E546" s="98"/>
      <c r="F546" s="98"/>
      <c r="G546" s="98"/>
      <c r="H546" s="98"/>
      <c r="I546" s="36"/>
      <c r="J546" s="36"/>
      <c r="K546" s="36"/>
      <c r="L546" s="36"/>
      <c r="M546" s="36"/>
      <c r="N546" s="36"/>
      <c r="O546" s="36"/>
      <c r="P546" s="36"/>
      <c r="Q546" s="36"/>
      <c r="R546" s="36"/>
      <c r="S546" s="36"/>
      <c r="T546" s="36"/>
      <c r="U546" s="36"/>
      <c r="V546" s="36"/>
      <c r="W546" s="36"/>
      <c r="X546" s="36"/>
      <c r="Y546" s="36"/>
      <c r="Z546" s="36"/>
    </row>
    <row r="547" spans="1:26" ht="12.75" customHeight="1">
      <c r="A547" s="36"/>
      <c r="B547" s="36"/>
      <c r="C547" s="36"/>
      <c r="D547" s="98"/>
      <c r="E547" s="98"/>
      <c r="F547" s="98"/>
      <c r="G547" s="98"/>
      <c r="H547" s="98"/>
      <c r="I547" s="36"/>
      <c r="J547" s="36"/>
      <c r="K547" s="36"/>
      <c r="L547" s="36"/>
      <c r="M547" s="36"/>
      <c r="N547" s="36"/>
      <c r="O547" s="36"/>
      <c r="P547" s="36"/>
      <c r="Q547" s="36"/>
      <c r="R547" s="36"/>
      <c r="S547" s="36"/>
      <c r="T547" s="36"/>
      <c r="U547" s="36"/>
      <c r="V547" s="36"/>
      <c r="W547" s="36"/>
      <c r="X547" s="36"/>
      <c r="Y547" s="36"/>
      <c r="Z547" s="36"/>
    </row>
    <row r="548" spans="1:26" ht="12.75" customHeight="1">
      <c r="A548" s="36"/>
      <c r="B548" s="36"/>
      <c r="C548" s="36"/>
      <c r="D548" s="98"/>
      <c r="E548" s="98"/>
      <c r="F548" s="98"/>
      <c r="G548" s="98"/>
      <c r="H548" s="98"/>
      <c r="I548" s="36"/>
      <c r="J548" s="36"/>
      <c r="K548" s="36"/>
      <c r="L548" s="36"/>
      <c r="M548" s="36"/>
      <c r="N548" s="36"/>
      <c r="O548" s="36"/>
      <c r="P548" s="36"/>
      <c r="Q548" s="36"/>
      <c r="R548" s="36"/>
      <c r="S548" s="36"/>
      <c r="T548" s="36"/>
      <c r="U548" s="36"/>
      <c r="V548" s="36"/>
      <c r="W548" s="36"/>
      <c r="X548" s="36"/>
      <c r="Y548" s="36"/>
      <c r="Z548" s="36"/>
    </row>
    <row r="549" spans="1:26" ht="12.75" customHeight="1">
      <c r="A549" s="36"/>
      <c r="B549" s="36"/>
      <c r="C549" s="36"/>
      <c r="D549" s="98"/>
      <c r="E549" s="98"/>
      <c r="F549" s="98"/>
      <c r="G549" s="98"/>
      <c r="H549" s="98"/>
      <c r="I549" s="36"/>
      <c r="J549" s="36"/>
      <c r="K549" s="36"/>
      <c r="L549" s="36"/>
      <c r="M549" s="36"/>
      <c r="N549" s="36"/>
      <c r="O549" s="36"/>
      <c r="P549" s="36"/>
      <c r="Q549" s="36"/>
      <c r="R549" s="36"/>
      <c r="S549" s="36"/>
      <c r="T549" s="36"/>
      <c r="U549" s="36"/>
      <c r="V549" s="36"/>
      <c r="W549" s="36"/>
      <c r="X549" s="36"/>
      <c r="Y549" s="36"/>
      <c r="Z549" s="36"/>
    </row>
    <row r="550" spans="1:26" ht="12.75" customHeight="1">
      <c r="A550" s="36"/>
      <c r="B550" s="36"/>
      <c r="C550" s="36"/>
      <c r="D550" s="98"/>
      <c r="E550" s="98"/>
      <c r="F550" s="98"/>
      <c r="G550" s="98"/>
      <c r="H550" s="98"/>
      <c r="I550" s="36"/>
      <c r="J550" s="36"/>
      <c r="K550" s="36"/>
      <c r="L550" s="36"/>
      <c r="M550" s="36"/>
      <c r="N550" s="36"/>
      <c r="O550" s="36"/>
      <c r="P550" s="36"/>
      <c r="Q550" s="36"/>
      <c r="R550" s="36"/>
      <c r="S550" s="36"/>
      <c r="T550" s="36"/>
      <c r="U550" s="36"/>
      <c r="V550" s="36"/>
      <c r="W550" s="36"/>
      <c r="X550" s="36"/>
      <c r="Y550" s="36"/>
      <c r="Z550" s="36"/>
    </row>
    <row r="551" spans="1:26" ht="12.75" customHeight="1">
      <c r="A551" s="36"/>
      <c r="B551" s="36"/>
      <c r="C551" s="36"/>
      <c r="D551" s="98"/>
      <c r="E551" s="98"/>
      <c r="F551" s="98"/>
      <c r="G551" s="98"/>
      <c r="H551" s="98"/>
      <c r="I551" s="36"/>
      <c r="J551" s="36"/>
      <c r="K551" s="36"/>
      <c r="L551" s="36"/>
      <c r="M551" s="36"/>
      <c r="N551" s="36"/>
      <c r="O551" s="36"/>
      <c r="P551" s="36"/>
      <c r="Q551" s="36"/>
      <c r="R551" s="36"/>
      <c r="S551" s="36"/>
      <c r="T551" s="36"/>
      <c r="U551" s="36"/>
      <c r="V551" s="36"/>
      <c r="W551" s="36"/>
      <c r="X551" s="36"/>
      <c r="Y551" s="36"/>
      <c r="Z551" s="36"/>
    </row>
    <row r="552" spans="1:26" ht="12.75" customHeight="1">
      <c r="A552" s="36"/>
      <c r="B552" s="36"/>
      <c r="C552" s="36"/>
      <c r="D552" s="98"/>
      <c r="E552" s="98"/>
      <c r="F552" s="98"/>
      <c r="G552" s="98"/>
      <c r="H552" s="98"/>
      <c r="I552" s="36"/>
      <c r="J552" s="36"/>
      <c r="K552" s="36"/>
      <c r="L552" s="36"/>
      <c r="M552" s="36"/>
      <c r="N552" s="36"/>
      <c r="O552" s="36"/>
      <c r="P552" s="36"/>
      <c r="Q552" s="36"/>
      <c r="R552" s="36"/>
      <c r="S552" s="36"/>
      <c r="T552" s="36"/>
      <c r="U552" s="36"/>
      <c r="V552" s="36"/>
      <c r="W552" s="36"/>
      <c r="X552" s="36"/>
      <c r="Y552" s="36"/>
      <c r="Z552" s="36"/>
    </row>
    <row r="553" spans="1:26" ht="12.75" customHeight="1">
      <c r="A553" s="36"/>
      <c r="B553" s="36"/>
      <c r="C553" s="36"/>
      <c r="D553" s="98"/>
      <c r="E553" s="98"/>
      <c r="F553" s="98"/>
      <c r="G553" s="98"/>
      <c r="H553" s="98"/>
      <c r="I553" s="36"/>
      <c r="J553" s="36"/>
      <c r="K553" s="36"/>
      <c r="L553" s="36"/>
      <c r="M553" s="36"/>
      <c r="N553" s="36"/>
      <c r="O553" s="36"/>
      <c r="P553" s="36"/>
      <c r="Q553" s="36"/>
      <c r="R553" s="36"/>
      <c r="S553" s="36"/>
      <c r="T553" s="36"/>
      <c r="U553" s="36"/>
      <c r="V553" s="36"/>
      <c r="W553" s="36"/>
      <c r="X553" s="36"/>
      <c r="Y553" s="36"/>
      <c r="Z553" s="36"/>
    </row>
    <row r="554" spans="1:26" ht="12.75" customHeight="1">
      <c r="A554" s="36"/>
      <c r="B554" s="36"/>
      <c r="C554" s="36"/>
      <c r="D554" s="98"/>
      <c r="E554" s="98"/>
      <c r="F554" s="98"/>
      <c r="G554" s="98"/>
      <c r="H554" s="98"/>
      <c r="I554" s="36"/>
      <c r="J554" s="36"/>
      <c r="K554" s="36"/>
      <c r="L554" s="36"/>
      <c r="M554" s="36"/>
      <c r="N554" s="36"/>
      <c r="O554" s="36"/>
      <c r="P554" s="36"/>
      <c r="Q554" s="36"/>
      <c r="R554" s="36"/>
      <c r="S554" s="36"/>
      <c r="T554" s="36"/>
      <c r="U554" s="36"/>
      <c r="V554" s="36"/>
      <c r="W554" s="36"/>
      <c r="X554" s="36"/>
      <c r="Y554" s="36"/>
      <c r="Z554" s="36"/>
    </row>
    <row r="555" spans="1:26" ht="12.75" customHeight="1">
      <c r="A555" s="36"/>
      <c r="B555" s="36"/>
      <c r="C555" s="36"/>
      <c r="D555" s="98"/>
      <c r="E555" s="98"/>
      <c r="F555" s="98"/>
      <c r="G555" s="98"/>
      <c r="H555" s="98"/>
      <c r="I555" s="36"/>
      <c r="J555" s="36"/>
      <c r="K555" s="36"/>
      <c r="L555" s="36"/>
      <c r="M555" s="36"/>
      <c r="N555" s="36"/>
      <c r="O555" s="36"/>
      <c r="P555" s="36"/>
      <c r="Q555" s="36"/>
      <c r="R555" s="36"/>
      <c r="S555" s="36"/>
      <c r="T555" s="36"/>
      <c r="U555" s="36"/>
      <c r="V555" s="36"/>
      <c r="W555" s="36"/>
      <c r="X555" s="36"/>
      <c r="Y555" s="36"/>
      <c r="Z555" s="36"/>
    </row>
    <row r="556" spans="1:26" ht="12.75" customHeight="1">
      <c r="A556" s="36"/>
      <c r="B556" s="36"/>
      <c r="C556" s="36"/>
      <c r="D556" s="98"/>
      <c r="E556" s="98"/>
      <c r="F556" s="98"/>
      <c r="G556" s="98"/>
      <c r="H556" s="98"/>
      <c r="I556" s="36"/>
      <c r="J556" s="36"/>
      <c r="K556" s="36"/>
      <c r="L556" s="36"/>
      <c r="M556" s="36"/>
      <c r="N556" s="36"/>
      <c r="O556" s="36"/>
      <c r="P556" s="36"/>
      <c r="Q556" s="36"/>
      <c r="R556" s="36"/>
      <c r="S556" s="36"/>
      <c r="T556" s="36"/>
      <c r="U556" s="36"/>
      <c r="V556" s="36"/>
      <c r="W556" s="36"/>
      <c r="X556" s="36"/>
      <c r="Y556" s="36"/>
      <c r="Z556" s="36"/>
    </row>
    <row r="557" spans="1:26" ht="12.75" customHeight="1">
      <c r="A557" s="36"/>
      <c r="B557" s="36"/>
      <c r="C557" s="36"/>
      <c r="D557" s="98"/>
      <c r="E557" s="98"/>
      <c r="F557" s="98"/>
      <c r="G557" s="98"/>
      <c r="H557" s="98"/>
      <c r="I557" s="36"/>
      <c r="J557" s="36"/>
      <c r="K557" s="36"/>
      <c r="L557" s="36"/>
      <c r="M557" s="36"/>
      <c r="N557" s="36"/>
      <c r="O557" s="36"/>
      <c r="P557" s="36"/>
      <c r="Q557" s="36"/>
      <c r="R557" s="36"/>
      <c r="S557" s="36"/>
      <c r="T557" s="36"/>
      <c r="U557" s="36"/>
      <c r="V557" s="36"/>
      <c r="W557" s="36"/>
      <c r="X557" s="36"/>
      <c r="Y557" s="36"/>
      <c r="Z557" s="36"/>
    </row>
    <row r="558" spans="1:26" ht="12.75" customHeight="1">
      <c r="A558" s="36"/>
      <c r="B558" s="36"/>
      <c r="C558" s="36"/>
      <c r="D558" s="98"/>
      <c r="E558" s="98"/>
      <c r="F558" s="98"/>
      <c r="G558" s="98"/>
      <c r="H558" s="98"/>
      <c r="I558" s="36"/>
      <c r="J558" s="36"/>
      <c r="K558" s="36"/>
      <c r="L558" s="36"/>
      <c r="M558" s="36"/>
      <c r="N558" s="36"/>
      <c r="O558" s="36"/>
      <c r="P558" s="36"/>
      <c r="Q558" s="36"/>
      <c r="R558" s="36"/>
      <c r="S558" s="36"/>
      <c r="T558" s="36"/>
      <c r="U558" s="36"/>
      <c r="V558" s="36"/>
      <c r="W558" s="36"/>
      <c r="X558" s="36"/>
      <c r="Y558" s="36"/>
      <c r="Z558" s="36"/>
    </row>
    <row r="559" spans="1:26" ht="12.75" customHeight="1">
      <c r="A559" s="36"/>
      <c r="B559" s="36"/>
      <c r="C559" s="36"/>
      <c r="D559" s="98"/>
      <c r="E559" s="98"/>
      <c r="F559" s="98"/>
      <c r="G559" s="98"/>
      <c r="H559" s="98"/>
      <c r="I559" s="36"/>
      <c r="J559" s="36"/>
      <c r="K559" s="36"/>
      <c r="L559" s="36"/>
      <c r="M559" s="36"/>
      <c r="N559" s="36"/>
      <c r="O559" s="36"/>
      <c r="P559" s="36"/>
      <c r="Q559" s="36"/>
      <c r="R559" s="36"/>
      <c r="S559" s="36"/>
      <c r="T559" s="36"/>
      <c r="U559" s="36"/>
      <c r="V559" s="36"/>
      <c r="W559" s="36"/>
      <c r="X559" s="36"/>
      <c r="Y559" s="36"/>
      <c r="Z559" s="36"/>
    </row>
    <row r="560" spans="1:26" ht="12.75" customHeight="1">
      <c r="A560" s="36"/>
      <c r="B560" s="36"/>
      <c r="C560" s="36"/>
      <c r="D560" s="98"/>
      <c r="E560" s="98"/>
      <c r="F560" s="98"/>
      <c r="G560" s="98"/>
      <c r="H560" s="98"/>
      <c r="I560" s="36"/>
      <c r="J560" s="36"/>
      <c r="K560" s="36"/>
      <c r="L560" s="36"/>
      <c r="M560" s="36"/>
      <c r="N560" s="36"/>
      <c r="O560" s="36"/>
      <c r="P560" s="36"/>
      <c r="Q560" s="36"/>
      <c r="R560" s="36"/>
      <c r="S560" s="36"/>
      <c r="T560" s="36"/>
      <c r="U560" s="36"/>
      <c r="V560" s="36"/>
      <c r="W560" s="36"/>
      <c r="X560" s="36"/>
      <c r="Y560" s="36"/>
      <c r="Z560" s="36"/>
    </row>
    <row r="561" spans="1:26" ht="12.75" customHeight="1">
      <c r="A561" s="36"/>
      <c r="B561" s="36"/>
      <c r="C561" s="36"/>
      <c r="D561" s="98"/>
      <c r="E561" s="98"/>
      <c r="F561" s="98"/>
      <c r="G561" s="98"/>
      <c r="H561" s="98"/>
      <c r="I561" s="36"/>
      <c r="J561" s="36"/>
      <c r="K561" s="36"/>
      <c r="L561" s="36"/>
      <c r="M561" s="36"/>
      <c r="N561" s="36"/>
      <c r="O561" s="36"/>
      <c r="P561" s="36"/>
      <c r="Q561" s="36"/>
      <c r="R561" s="36"/>
      <c r="S561" s="36"/>
      <c r="T561" s="36"/>
      <c r="U561" s="36"/>
      <c r="V561" s="36"/>
      <c r="W561" s="36"/>
      <c r="X561" s="36"/>
      <c r="Y561" s="36"/>
      <c r="Z561" s="36"/>
    </row>
    <row r="562" spans="1:26" ht="12.75" customHeight="1">
      <c r="A562" s="36"/>
      <c r="B562" s="36"/>
      <c r="C562" s="36"/>
      <c r="D562" s="98"/>
      <c r="E562" s="98"/>
      <c r="F562" s="98"/>
      <c r="G562" s="98"/>
      <c r="H562" s="98"/>
      <c r="I562" s="36"/>
      <c r="J562" s="36"/>
      <c r="K562" s="36"/>
      <c r="L562" s="36"/>
      <c r="M562" s="36"/>
      <c r="N562" s="36"/>
      <c r="O562" s="36"/>
      <c r="P562" s="36"/>
      <c r="Q562" s="36"/>
      <c r="R562" s="36"/>
      <c r="S562" s="36"/>
      <c r="T562" s="36"/>
      <c r="U562" s="36"/>
      <c r="V562" s="36"/>
      <c r="W562" s="36"/>
      <c r="X562" s="36"/>
      <c r="Y562" s="36"/>
      <c r="Z562" s="36"/>
    </row>
    <row r="563" spans="1:26" ht="12.75" customHeight="1">
      <c r="A563" s="36"/>
      <c r="B563" s="36"/>
      <c r="C563" s="36"/>
      <c r="D563" s="98"/>
      <c r="E563" s="98"/>
      <c r="F563" s="98"/>
      <c r="G563" s="98"/>
      <c r="H563" s="98"/>
      <c r="I563" s="36"/>
      <c r="J563" s="36"/>
      <c r="K563" s="36"/>
      <c r="L563" s="36"/>
      <c r="M563" s="36"/>
      <c r="N563" s="36"/>
      <c r="O563" s="36"/>
      <c r="P563" s="36"/>
      <c r="Q563" s="36"/>
      <c r="R563" s="36"/>
      <c r="S563" s="36"/>
      <c r="T563" s="36"/>
      <c r="U563" s="36"/>
      <c r="V563" s="36"/>
      <c r="W563" s="36"/>
      <c r="X563" s="36"/>
      <c r="Y563" s="36"/>
      <c r="Z563" s="36"/>
    </row>
    <row r="564" spans="1:26" ht="12.75" customHeight="1">
      <c r="A564" s="36"/>
      <c r="B564" s="36"/>
      <c r="C564" s="36"/>
      <c r="D564" s="98"/>
      <c r="E564" s="98"/>
      <c r="F564" s="98"/>
      <c r="G564" s="98"/>
      <c r="H564" s="98"/>
      <c r="I564" s="36"/>
      <c r="J564" s="36"/>
      <c r="K564" s="36"/>
      <c r="L564" s="36"/>
      <c r="M564" s="36"/>
      <c r="N564" s="36"/>
      <c r="O564" s="36"/>
      <c r="P564" s="36"/>
      <c r="Q564" s="36"/>
      <c r="R564" s="36"/>
      <c r="S564" s="36"/>
      <c r="T564" s="36"/>
      <c r="U564" s="36"/>
      <c r="V564" s="36"/>
      <c r="W564" s="36"/>
      <c r="X564" s="36"/>
      <c r="Y564" s="36"/>
      <c r="Z564" s="36"/>
    </row>
    <row r="565" spans="1:26" ht="12.75" customHeight="1">
      <c r="A565" s="36"/>
      <c r="B565" s="36"/>
      <c r="C565" s="36"/>
      <c r="D565" s="98"/>
      <c r="E565" s="98"/>
      <c r="F565" s="98"/>
      <c r="G565" s="98"/>
      <c r="H565" s="98"/>
      <c r="I565" s="36"/>
      <c r="J565" s="36"/>
      <c r="K565" s="36"/>
      <c r="L565" s="36"/>
      <c r="M565" s="36"/>
      <c r="N565" s="36"/>
      <c r="O565" s="36"/>
      <c r="P565" s="36"/>
      <c r="Q565" s="36"/>
      <c r="R565" s="36"/>
      <c r="S565" s="36"/>
      <c r="T565" s="36"/>
      <c r="U565" s="36"/>
      <c r="V565" s="36"/>
      <c r="W565" s="36"/>
      <c r="X565" s="36"/>
      <c r="Y565" s="36"/>
      <c r="Z565" s="36"/>
    </row>
    <row r="566" spans="1:26" ht="12.75" customHeight="1">
      <c r="A566" s="36"/>
      <c r="B566" s="36"/>
      <c r="C566" s="36"/>
      <c r="D566" s="98"/>
      <c r="E566" s="98"/>
      <c r="F566" s="98"/>
      <c r="G566" s="98"/>
      <c r="H566" s="98"/>
      <c r="I566" s="36"/>
      <c r="J566" s="36"/>
      <c r="K566" s="36"/>
      <c r="L566" s="36"/>
      <c r="M566" s="36"/>
      <c r="N566" s="36"/>
      <c r="O566" s="36"/>
      <c r="P566" s="36"/>
      <c r="Q566" s="36"/>
      <c r="R566" s="36"/>
      <c r="S566" s="36"/>
      <c r="T566" s="36"/>
      <c r="U566" s="36"/>
      <c r="V566" s="36"/>
      <c r="W566" s="36"/>
      <c r="X566" s="36"/>
      <c r="Y566" s="36"/>
      <c r="Z566" s="36"/>
    </row>
    <row r="567" spans="1:26" ht="12.75" customHeight="1">
      <c r="A567" s="36"/>
      <c r="B567" s="36"/>
      <c r="C567" s="36"/>
      <c r="D567" s="98"/>
      <c r="E567" s="98"/>
      <c r="F567" s="98"/>
      <c r="G567" s="98"/>
      <c r="H567" s="98"/>
      <c r="I567" s="36"/>
      <c r="J567" s="36"/>
      <c r="K567" s="36"/>
      <c r="L567" s="36"/>
      <c r="M567" s="36"/>
      <c r="N567" s="36"/>
      <c r="O567" s="36"/>
      <c r="P567" s="36"/>
      <c r="Q567" s="36"/>
      <c r="R567" s="36"/>
      <c r="S567" s="36"/>
      <c r="T567" s="36"/>
      <c r="U567" s="36"/>
      <c r="V567" s="36"/>
      <c r="W567" s="36"/>
      <c r="X567" s="36"/>
      <c r="Y567" s="36"/>
      <c r="Z567" s="36"/>
    </row>
    <row r="568" spans="1:26" ht="12.75" customHeight="1">
      <c r="A568" s="36"/>
      <c r="B568" s="36"/>
      <c r="C568" s="36"/>
      <c r="D568" s="98"/>
      <c r="E568" s="98"/>
      <c r="F568" s="98"/>
      <c r="G568" s="98"/>
      <c r="H568" s="98"/>
      <c r="I568" s="36"/>
      <c r="J568" s="36"/>
      <c r="K568" s="36"/>
      <c r="L568" s="36"/>
      <c r="M568" s="36"/>
      <c r="N568" s="36"/>
      <c r="O568" s="36"/>
      <c r="P568" s="36"/>
      <c r="Q568" s="36"/>
      <c r="R568" s="36"/>
      <c r="S568" s="36"/>
      <c r="T568" s="36"/>
      <c r="U568" s="36"/>
      <c r="V568" s="36"/>
      <c r="W568" s="36"/>
      <c r="X568" s="36"/>
      <c r="Y568" s="36"/>
      <c r="Z568" s="36"/>
    </row>
    <row r="569" spans="1:26" ht="12.75" customHeight="1">
      <c r="A569" s="36"/>
      <c r="B569" s="36"/>
      <c r="C569" s="36"/>
      <c r="D569" s="98"/>
      <c r="E569" s="98"/>
      <c r="F569" s="98"/>
      <c r="G569" s="98"/>
      <c r="H569" s="98"/>
      <c r="I569" s="36"/>
      <c r="J569" s="36"/>
      <c r="K569" s="36"/>
      <c r="L569" s="36"/>
      <c r="M569" s="36"/>
      <c r="N569" s="36"/>
      <c r="O569" s="36"/>
      <c r="P569" s="36"/>
      <c r="Q569" s="36"/>
      <c r="R569" s="36"/>
      <c r="S569" s="36"/>
      <c r="T569" s="36"/>
      <c r="U569" s="36"/>
      <c r="V569" s="36"/>
      <c r="W569" s="36"/>
      <c r="X569" s="36"/>
      <c r="Y569" s="36"/>
      <c r="Z569" s="36"/>
    </row>
    <row r="570" spans="1:26" ht="12.75" customHeight="1">
      <c r="A570" s="36"/>
      <c r="B570" s="36"/>
      <c r="C570" s="36"/>
      <c r="D570" s="98"/>
      <c r="E570" s="98"/>
      <c r="F570" s="98"/>
      <c r="G570" s="98"/>
      <c r="H570" s="98"/>
      <c r="I570" s="36"/>
      <c r="J570" s="36"/>
      <c r="K570" s="36"/>
      <c r="L570" s="36"/>
      <c r="M570" s="36"/>
      <c r="N570" s="36"/>
      <c r="O570" s="36"/>
      <c r="P570" s="36"/>
      <c r="Q570" s="36"/>
      <c r="R570" s="36"/>
      <c r="S570" s="36"/>
      <c r="T570" s="36"/>
      <c r="U570" s="36"/>
      <c r="V570" s="36"/>
      <c r="W570" s="36"/>
      <c r="X570" s="36"/>
      <c r="Y570" s="36"/>
      <c r="Z570" s="36"/>
    </row>
    <row r="571" spans="1:26" ht="12.75" customHeight="1">
      <c r="A571" s="36"/>
      <c r="B571" s="36"/>
      <c r="C571" s="36"/>
      <c r="D571" s="98"/>
      <c r="E571" s="98"/>
      <c r="F571" s="98"/>
      <c r="G571" s="98"/>
      <c r="H571" s="98"/>
      <c r="I571" s="36"/>
      <c r="J571" s="36"/>
      <c r="K571" s="36"/>
      <c r="L571" s="36"/>
      <c r="M571" s="36"/>
      <c r="N571" s="36"/>
      <c r="O571" s="36"/>
      <c r="P571" s="36"/>
      <c r="Q571" s="36"/>
      <c r="R571" s="36"/>
      <c r="S571" s="36"/>
      <c r="T571" s="36"/>
      <c r="U571" s="36"/>
      <c r="V571" s="36"/>
      <c r="W571" s="36"/>
      <c r="X571" s="36"/>
      <c r="Y571" s="36"/>
      <c r="Z571" s="36"/>
    </row>
    <row r="572" spans="1:26" ht="12.75" customHeight="1">
      <c r="A572" s="36"/>
      <c r="B572" s="36"/>
      <c r="C572" s="36"/>
      <c r="D572" s="98"/>
      <c r="E572" s="98"/>
      <c r="F572" s="98"/>
      <c r="G572" s="98"/>
      <c r="H572" s="98"/>
      <c r="I572" s="36"/>
      <c r="J572" s="36"/>
      <c r="K572" s="36"/>
      <c r="L572" s="36"/>
      <c r="M572" s="36"/>
      <c r="N572" s="36"/>
      <c r="O572" s="36"/>
      <c r="P572" s="36"/>
      <c r="Q572" s="36"/>
      <c r="R572" s="36"/>
      <c r="S572" s="36"/>
      <c r="T572" s="36"/>
      <c r="U572" s="36"/>
      <c r="V572" s="36"/>
      <c r="W572" s="36"/>
      <c r="X572" s="36"/>
      <c r="Y572" s="36"/>
      <c r="Z572" s="36"/>
    </row>
    <row r="573" spans="1:26" ht="12.75" customHeight="1">
      <c r="A573" s="36"/>
      <c r="B573" s="36"/>
      <c r="C573" s="36"/>
      <c r="D573" s="98"/>
      <c r="E573" s="98"/>
      <c r="F573" s="98"/>
      <c r="G573" s="98"/>
      <c r="H573" s="98"/>
      <c r="I573" s="36"/>
      <c r="J573" s="36"/>
      <c r="K573" s="36"/>
      <c r="L573" s="36"/>
      <c r="M573" s="36"/>
      <c r="N573" s="36"/>
      <c r="O573" s="36"/>
      <c r="P573" s="36"/>
      <c r="Q573" s="36"/>
      <c r="R573" s="36"/>
      <c r="S573" s="36"/>
      <c r="T573" s="36"/>
      <c r="U573" s="36"/>
      <c r="V573" s="36"/>
      <c r="W573" s="36"/>
      <c r="X573" s="36"/>
      <c r="Y573" s="36"/>
      <c r="Z573" s="36"/>
    </row>
    <row r="574" spans="1:26" ht="12.75" customHeight="1">
      <c r="A574" s="36"/>
      <c r="B574" s="36"/>
      <c r="C574" s="36"/>
      <c r="D574" s="98"/>
      <c r="E574" s="98"/>
      <c r="F574" s="98"/>
      <c r="G574" s="98"/>
      <c r="H574" s="98"/>
      <c r="I574" s="36"/>
      <c r="J574" s="36"/>
      <c r="K574" s="36"/>
      <c r="L574" s="36"/>
      <c r="M574" s="36"/>
      <c r="N574" s="36"/>
      <c r="O574" s="36"/>
      <c r="P574" s="36"/>
      <c r="Q574" s="36"/>
      <c r="R574" s="36"/>
      <c r="S574" s="36"/>
      <c r="T574" s="36"/>
      <c r="U574" s="36"/>
      <c r="V574" s="36"/>
      <c r="W574" s="36"/>
      <c r="X574" s="36"/>
      <c r="Y574" s="36"/>
      <c r="Z574" s="36"/>
    </row>
    <row r="575" spans="1:26" ht="12.75" customHeight="1">
      <c r="A575" s="36"/>
      <c r="B575" s="36"/>
      <c r="C575" s="36"/>
      <c r="D575" s="98"/>
      <c r="E575" s="98"/>
      <c r="F575" s="98"/>
      <c r="G575" s="98"/>
      <c r="H575" s="98"/>
      <c r="I575" s="36"/>
      <c r="J575" s="36"/>
      <c r="K575" s="36"/>
      <c r="L575" s="36"/>
      <c r="M575" s="36"/>
      <c r="N575" s="36"/>
      <c r="O575" s="36"/>
      <c r="P575" s="36"/>
      <c r="Q575" s="36"/>
      <c r="R575" s="36"/>
      <c r="S575" s="36"/>
      <c r="T575" s="36"/>
      <c r="U575" s="36"/>
      <c r="V575" s="36"/>
      <c r="W575" s="36"/>
      <c r="X575" s="36"/>
      <c r="Y575" s="36"/>
      <c r="Z575" s="36"/>
    </row>
    <row r="576" spans="1:26" ht="12.75" customHeight="1">
      <c r="A576" s="36"/>
      <c r="B576" s="36"/>
      <c r="C576" s="36"/>
      <c r="D576" s="98"/>
      <c r="E576" s="98"/>
      <c r="F576" s="98"/>
      <c r="G576" s="98"/>
      <c r="H576" s="98"/>
      <c r="I576" s="36"/>
      <c r="J576" s="36"/>
      <c r="K576" s="36"/>
      <c r="L576" s="36"/>
      <c r="M576" s="36"/>
      <c r="N576" s="36"/>
      <c r="O576" s="36"/>
      <c r="P576" s="36"/>
      <c r="Q576" s="36"/>
      <c r="R576" s="36"/>
      <c r="S576" s="36"/>
      <c r="T576" s="36"/>
      <c r="U576" s="36"/>
      <c r="V576" s="36"/>
      <c r="W576" s="36"/>
      <c r="X576" s="36"/>
      <c r="Y576" s="36"/>
      <c r="Z576" s="36"/>
    </row>
    <row r="577" spans="1:26" ht="12.75" customHeight="1">
      <c r="A577" s="36"/>
      <c r="B577" s="36"/>
      <c r="C577" s="36"/>
      <c r="D577" s="98"/>
      <c r="E577" s="98"/>
      <c r="F577" s="98"/>
      <c r="G577" s="98"/>
      <c r="H577" s="98"/>
      <c r="I577" s="36"/>
      <c r="J577" s="36"/>
      <c r="K577" s="36"/>
      <c r="L577" s="36"/>
      <c r="M577" s="36"/>
      <c r="N577" s="36"/>
      <c r="O577" s="36"/>
      <c r="P577" s="36"/>
      <c r="Q577" s="36"/>
      <c r="R577" s="36"/>
      <c r="S577" s="36"/>
      <c r="T577" s="36"/>
      <c r="U577" s="36"/>
      <c r="V577" s="36"/>
      <c r="W577" s="36"/>
      <c r="X577" s="36"/>
      <c r="Y577" s="36"/>
      <c r="Z577" s="36"/>
    </row>
    <row r="578" spans="1:26" ht="12.75" customHeight="1">
      <c r="A578" s="36"/>
      <c r="B578" s="36"/>
      <c r="C578" s="36"/>
      <c r="D578" s="98"/>
      <c r="E578" s="98"/>
      <c r="F578" s="98"/>
      <c r="G578" s="98"/>
      <c r="H578" s="98"/>
      <c r="I578" s="36"/>
      <c r="J578" s="36"/>
      <c r="K578" s="36"/>
      <c r="L578" s="36"/>
      <c r="M578" s="36"/>
      <c r="N578" s="36"/>
      <c r="O578" s="36"/>
      <c r="P578" s="36"/>
      <c r="Q578" s="36"/>
      <c r="R578" s="36"/>
      <c r="S578" s="36"/>
      <c r="T578" s="36"/>
      <c r="U578" s="36"/>
      <c r="V578" s="36"/>
      <c r="W578" s="36"/>
      <c r="X578" s="36"/>
      <c r="Y578" s="36"/>
      <c r="Z578" s="36"/>
    </row>
    <row r="579" spans="1:26" ht="12.75" customHeight="1">
      <c r="A579" s="36"/>
      <c r="B579" s="36"/>
      <c r="C579" s="36"/>
      <c r="D579" s="98"/>
      <c r="E579" s="98"/>
      <c r="F579" s="98"/>
      <c r="G579" s="98"/>
      <c r="H579" s="98"/>
      <c r="I579" s="36"/>
      <c r="J579" s="36"/>
      <c r="K579" s="36"/>
      <c r="L579" s="36"/>
      <c r="M579" s="36"/>
      <c r="N579" s="36"/>
      <c r="O579" s="36"/>
      <c r="P579" s="36"/>
      <c r="Q579" s="36"/>
      <c r="R579" s="36"/>
      <c r="S579" s="36"/>
      <c r="T579" s="36"/>
      <c r="U579" s="36"/>
      <c r="V579" s="36"/>
      <c r="W579" s="36"/>
      <c r="X579" s="36"/>
      <c r="Y579" s="36"/>
      <c r="Z579" s="36"/>
    </row>
    <row r="580" spans="1:26" ht="12.75" customHeight="1">
      <c r="A580" s="36"/>
      <c r="B580" s="36"/>
      <c r="C580" s="36"/>
      <c r="D580" s="98"/>
      <c r="E580" s="98"/>
      <c r="F580" s="98"/>
      <c r="G580" s="98"/>
      <c r="H580" s="98"/>
      <c r="I580" s="36"/>
      <c r="J580" s="36"/>
      <c r="K580" s="36"/>
      <c r="L580" s="36"/>
      <c r="M580" s="36"/>
      <c r="N580" s="36"/>
      <c r="O580" s="36"/>
      <c r="P580" s="36"/>
      <c r="Q580" s="36"/>
      <c r="R580" s="36"/>
      <c r="S580" s="36"/>
      <c r="T580" s="36"/>
      <c r="U580" s="36"/>
      <c r="V580" s="36"/>
      <c r="W580" s="36"/>
      <c r="X580" s="36"/>
      <c r="Y580" s="36"/>
      <c r="Z580" s="36"/>
    </row>
    <row r="581" spans="1:26" ht="12.75" customHeight="1">
      <c r="A581" s="36"/>
      <c r="B581" s="36"/>
      <c r="C581" s="36"/>
      <c r="D581" s="98"/>
      <c r="E581" s="98"/>
      <c r="F581" s="98"/>
      <c r="G581" s="98"/>
      <c r="H581" s="98"/>
      <c r="I581" s="36"/>
      <c r="J581" s="36"/>
      <c r="K581" s="36"/>
      <c r="L581" s="36"/>
      <c r="M581" s="36"/>
      <c r="N581" s="36"/>
      <c r="O581" s="36"/>
      <c r="P581" s="36"/>
      <c r="Q581" s="36"/>
      <c r="R581" s="36"/>
      <c r="S581" s="36"/>
      <c r="T581" s="36"/>
      <c r="U581" s="36"/>
      <c r="V581" s="36"/>
      <c r="W581" s="36"/>
      <c r="X581" s="36"/>
      <c r="Y581" s="36"/>
      <c r="Z581" s="36"/>
    </row>
    <row r="582" spans="1:26" ht="12.75" customHeight="1">
      <c r="A582" s="36"/>
      <c r="B582" s="36"/>
      <c r="C582" s="36"/>
      <c r="D582" s="98"/>
      <c r="E582" s="98"/>
      <c r="F582" s="98"/>
      <c r="G582" s="98"/>
      <c r="H582" s="98"/>
      <c r="I582" s="36"/>
      <c r="J582" s="36"/>
      <c r="K582" s="36"/>
      <c r="L582" s="36"/>
      <c r="M582" s="36"/>
      <c r="N582" s="36"/>
      <c r="O582" s="36"/>
      <c r="P582" s="36"/>
      <c r="Q582" s="36"/>
      <c r="R582" s="36"/>
      <c r="S582" s="36"/>
      <c r="T582" s="36"/>
      <c r="U582" s="36"/>
      <c r="V582" s="36"/>
      <c r="W582" s="36"/>
      <c r="X582" s="36"/>
      <c r="Y582" s="36"/>
      <c r="Z582" s="36"/>
    </row>
    <row r="583" spans="1:26" ht="12.75" customHeight="1">
      <c r="A583" s="36"/>
      <c r="B583" s="36"/>
      <c r="C583" s="36"/>
      <c r="D583" s="98"/>
      <c r="E583" s="98"/>
      <c r="F583" s="98"/>
      <c r="G583" s="98"/>
      <c r="H583" s="98"/>
      <c r="I583" s="36"/>
      <c r="J583" s="36"/>
      <c r="K583" s="36"/>
      <c r="L583" s="36"/>
      <c r="M583" s="36"/>
      <c r="N583" s="36"/>
      <c r="O583" s="36"/>
      <c r="P583" s="36"/>
      <c r="Q583" s="36"/>
      <c r="R583" s="36"/>
      <c r="S583" s="36"/>
      <c r="T583" s="36"/>
      <c r="U583" s="36"/>
      <c r="V583" s="36"/>
      <c r="W583" s="36"/>
      <c r="X583" s="36"/>
      <c r="Y583" s="36"/>
      <c r="Z583" s="36"/>
    </row>
    <row r="584" spans="1:26" ht="12.75" customHeight="1">
      <c r="A584" s="36"/>
      <c r="B584" s="36"/>
      <c r="C584" s="36"/>
      <c r="D584" s="98"/>
      <c r="E584" s="98"/>
      <c r="F584" s="98"/>
      <c r="G584" s="98"/>
      <c r="H584" s="98"/>
      <c r="I584" s="36"/>
      <c r="J584" s="36"/>
      <c r="K584" s="36"/>
      <c r="L584" s="36"/>
      <c r="M584" s="36"/>
      <c r="N584" s="36"/>
      <c r="O584" s="36"/>
      <c r="P584" s="36"/>
      <c r="Q584" s="36"/>
      <c r="R584" s="36"/>
      <c r="S584" s="36"/>
      <c r="T584" s="36"/>
      <c r="U584" s="36"/>
      <c r="V584" s="36"/>
      <c r="W584" s="36"/>
      <c r="X584" s="36"/>
      <c r="Y584" s="36"/>
      <c r="Z584" s="36"/>
    </row>
    <row r="585" spans="1:26" ht="12.75" customHeight="1">
      <c r="A585" s="36"/>
      <c r="B585" s="36"/>
      <c r="C585" s="36"/>
      <c r="D585" s="98"/>
      <c r="E585" s="98"/>
      <c r="F585" s="98"/>
      <c r="G585" s="98"/>
      <c r="H585" s="98"/>
      <c r="I585" s="36"/>
      <c r="J585" s="36"/>
      <c r="K585" s="36"/>
      <c r="L585" s="36"/>
      <c r="M585" s="36"/>
      <c r="N585" s="36"/>
      <c r="O585" s="36"/>
      <c r="P585" s="36"/>
      <c r="Q585" s="36"/>
      <c r="R585" s="36"/>
      <c r="S585" s="36"/>
      <c r="T585" s="36"/>
      <c r="U585" s="36"/>
      <c r="V585" s="36"/>
      <c r="W585" s="36"/>
      <c r="X585" s="36"/>
      <c r="Y585" s="36"/>
      <c r="Z585" s="36"/>
    </row>
    <row r="586" spans="1:26" ht="12.75" customHeight="1">
      <c r="A586" s="36"/>
      <c r="B586" s="36"/>
      <c r="C586" s="36"/>
      <c r="D586" s="98"/>
      <c r="E586" s="98"/>
      <c r="F586" s="98"/>
      <c r="G586" s="98"/>
      <c r="H586" s="98"/>
      <c r="I586" s="36"/>
      <c r="J586" s="36"/>
      <c r="K586" s="36"/>
      <c r="L586" s="36"/>
      <c r="M586" s="36"/>
      <c r="N586" s="36"/>
      <c r="O586" s="36"/>
      <c r="P586" s="36"/>
      <c r="Q586" s="36"/>
      <c r="R586" s="36"/>
      <c r="S586" s="36"/>
      <c r="T586" s="36"/>
      <c r="U586" s="36"/>
      <c r="V586" s="36"/>
      <c r="W586" s="36"/>
      <c r="X586" s="36"/>
      <c r="Y586" s="36"/>
      <c r="Z586" s="36"/>
    </row>
    <row r="587" spans="1:26" ht="12.75" customHeight="1">
      <c r="A587" s="36"/>
      <c r="B587" s="36"/>
      <c r="C587" s="36"/>
      <c r="D587" s="98"/>
      <c r="E587" s="98"/>
      <c r="F587" s="98"/>
      <c r="G587" s="98"/>
      <c r="H587" s="98"/>
      <c r="I587" s="36"/>
      <c r="J587" s="36"/>
      <c r="K587" s="36"/>
      <c r="L587" s="36"/>
      <c r="M587" s="36"/>
      <c r="N587" s="36"/>
      <c r="O587" s="36"/>
      <c r="P587" s="36"/>
      <c r="Q587" s="36"/>
      <c r="R587" s="36"/>
      <c r="S587" s="36"/>
      <c r="T587" s="36"/>
      <c r="U587" s="36"/>
      <c r="V587" s="36"/>
      <c r="W587" s="36"/>
      <c r="X587" s="36"/>
      <c r="Y587" s="36"/>
      <c r="Z587" s="36"/>
    </row>
    <row r="588" spans="1:26" ht="12.75" customHeight="1">
      <c r="A588" s="36"/>
      <c r="B588" s="36"/>
      <c r="C588" s="36"/>
      <c r="D588" s="98"/>
      <c r="E588" s="98"/>
      <c r="F588" s="98"/>
      <c r="G588" s="98"/>
      <c r="H588" s="98"/>
      <c r="I588" s="36"/>
      <c r="J588" s="36"/>
      <c r="K588" s="36"/>
      <c r="L588" s="36"/>
      <c r="M588" s="36"/>
      <c r="N588" s="36"/>
      <c r="O588" s="36"/>
      <c r="P588" s="36"/>
      <c r="Q588" s="36"/>
      <c r="R588" s="36"/>
      <c r="S588" s="36"/>
      <c r="T588" s="36"/>
      <c r="U588" s="36"/>
      <c r="V588" s="36"/>
      <c r="W588" s="36"/>
      <c r="X588" s="36"/>
      <c r="Y588" s="36"/>
      <c r="Z588" s="36"/>
    </row>
    <row r="589" spans="1:26" ht="12.75" customHeight="1">
      <c r="A589" s="36"/>
      <c r="B589" s="36"/>
      <c r="C589" s="36"/>
      <c r="D589" s="98"/>
      <c r="E589" s="98"/>
      <c r="F589" s="98"/>
      <c r="G589" s="98"/>
      <c r="H589" s="98"/>
      <c r="I589" s="36"/>
      <c r="J589" s="36"/>
      <c r="K589" s="36"/>
      <c r="L589" s="36"/>
      <c r="M589" s="36"/>
      <c r="N589" s="36"/>
      <c r="O589" s="36"/>
      <c r="P589" s="36"/>
      <c r="Q589" s="36"/>
      <c r="R589" s="36"/>
      <c r="S589" s="36"/>
      <c r="T589" s="36"/>
      <c r="U589" s="36"/>
      <c r="V589" s="36"/>
      <c r="W589" s="36"/>
      <c r="X589" s="36"/>
      <c r="Y589" s="36"/>
      <c r="Z589" s="36"/>
    </row>
    <row r="590" spans="1:26" ht="12.75" customHeight="1">
      <c r="A590" s="36"/>
      <c r="B590" s="36"/>
      <c r="C590" s="36"/>
      <c r="D590" s="98"/>
      <c r="E590" s="98"/>
      <c r="F590" s="98"/>
      <c r="G590" s="98"/>
      <c r="H590" s="98"/>
      <c r="I590" s="36"/>
      <c r="J590" s="36"/>
      <c r="K590" s="36"/>
      <c r="L590" s="36"/>
      <c r="M590" s="36"/>
      <c r="N590" s="36"/>
      <c r="O590" s="36"/>
      <c r="P590" s="36"/>
      <c r="Q590" s="36"/>
      <c r="R590" s="36"/>
      <c r="S590" s="36"/>
      <c r="T590" s="36"/>
      <c r="U590" s="36"/>
      <c r="V590" s="36"/>
      <c r="W590" s="36"/>
      <c r="X590" s="36"/>
      <c r="Y590" s="36"/>
      <c r="Z590" s="36"/>
    </row>
    <row r="591" spans="1:26" ht="12.75" customHeight="1">
      <c r="A591" s="36"/>
      <c r="B591" s="36"/>
      <c r="C591" s="36"/>
      <c r="D591" s="98"/>
      <c r="E591" s="98"/>
      <c r="F591" s="98"/>
      <c r="G591" s="98"/>
      <c r="H591" s="98"/>
      <c r="I591" s="36"/>
      <c r="J591" s="36"/>
      <c r="K591" s="36"/>
      <c r="L591" s="36"/>
      <c r="M591" s="36"/>
      <c r="N591" s="36"/>
      <c r="O591" s="36"/>
      <c r="P591" s="36"/>
      <c r="Q591" s="36"/>
      <c r="R591" s="36"/>
      <c r="S591" s="36"/>
      <c r="T591" s="36"/>
      <c r="U591" s="36"/>
      <c r="V591" s="36"/>
      <c r="W591" s="36"/>
      <c r="X591" s="36"/>
      <c r="Y591" s="36"/>
      <c r="Z591" s="36"/>
    </row>
    <row r="592" spans="1:26" ht="12.75" customHeight="1">
      <c r="A592" s="36"/>
      <c r="B592" s="36"/>
      <c r="C592" s="36"/>
      <c r="D592" s="98"/>
      <c r="E592" s="98"/>
      <c r="F592" s="98"/>
      <c r="G592" s="98"/>
      <c r="H592" s="98"/>
      <c r="I592" s="36"/>
      <c r="J592" s="36"/>
      <c r="K592" s="36"/>
      <c r="L592" s="36"/>
      <c r="M592" s="36"/>
      <c r="N592" s="36"/>
      <c r="O592" s="36"/>
      <c r="P592" s="36"/>
      <c r="Q592" s="36"/>
      <c r="R592" s="36"/>
      <c r="S592" s="36"/>
      <c r="T592" s="36"/>
      <c r="U592" s="36"/>
      <c r="V592" s="36"/>
      <c r="W592" s="36"/>
      <c r="X592" s="36"/>
      <c r="Y592" s="36"/>
      <c r="Z592" s="36"/>
    </row>
    <row r="593" spans="1:26" ht="12.75" customHeight="1">
      <c r="A593" s="36"/>
      <c r="B593" s="36"/>
      <c r="C593" s="36"/>
      <c r="D593" s="98"/>
      <c r="E593" s="98"/>
      <c r="F593" s="98"/>
      <c r="G593" s="98"/>
      <c r="H593" s="98"/>
      <c r="I593" s="36"/>
      <c r="J593" s="36"/>
      <c r="K593" s="36"/>
      <c r="L593" s="36"/>
      <c r="M593" s="36"/>
      <c r="N593" s="36"/>
      <c r="O593" s="36"/>
      <c r="P593" s="36"/>
      <c r="Q593" s="36"/>
      <c r="R593" s="36"/>
      <c r="S593" s="36"/>
      <c r="T593" s="36"/>
      <c r="U593" s="36"/>
      <c r="V593" s="36"/>
      <c r="W593" s="36"/>
      <c r="X593" s="36"/>
      <c r="Y593" s="36"/>
      <c r="Z593" s="36"/>
    </row>
    <row r="594" spans="1:26" ht="12.75" customHeight="1">
      <c r="A594" s="36"/>
      <c r="B594" s="36"/>
      <c r="C594" s="36"/>
      <c r="D594" s="98"/>
      <c r="E594" s="98"/>
      <c r="F594" s="98"/>
      <c r="G594" s="98"/>
      <c r="H594" s="98"/>
      <c r="I594" s="36"/>
      <c r="J594" s="36"/>
      <c r="K594" s="36"/>
      <c r="L594" s="36"/>
      <c r="M594" s="36"/>
      <c r="N594" s="36"/>
      <c r="O594" s="36"/>
      <c r="P594" s="36"/>
      <c r="Q594" s="36"/>
      <c r="R594" s="36"/>
      <c r="S594" s="36"/>
      <c r="T594" s="36"/>
      <c r="U594" s="36"/>
      <c r="V594" s="36"/>
      <c r="W594" s="36"/>
      <c r="X594" s="36"/>
      <c r="Y594" s="36"/>
      <c r="Z594" s="36"/>
    </row>
    <row r="595" spans="1:26" ht="12.75" customHeight="1">
      <c r="A595" s="36"/>
      <c r="B595" s="36"/>
      <c r="C595" s="36"/>
      <c r="D595" s="98"/>
      <c r="E595" s="98"/>
      <c r="F595" s="98"/>
      <c r="G595" s="98"/>
      <c r="H595" s="98"/>
      <c r="I595" s="36"/>
      <c r="J595" s="36"/>
      <c r="K595" s="36"/>
      <c r="L595" s="36"/>
      <c r="M595" s="36"/>
      <c r="N595" s="36"/>
      <c r="O595" s="36"/>
      <c r="P595" s="36"/>
      <c r="Q595" s="36"/>
      <c r="R595" s="36"/>
      <c r="S595" s="36"/>
      <c r="T595" s="36"/>
      <c r="U595" s="36"/>
      <c r="V595" s="36"/>
      <c r="W595" s="36"/>
      <c r="X595" s="36"/>
      <c r="Y595" s="36"/>
      <c r="Z595" s="36"/>
    </row>
    <row r="596" spans="1:26" ht="12.75" customHeight="1">
      <c r="A596" s="36"/>
      <c r="B596" s="36"/>
      <c r="C596" s="36"/>
      <c r="D596" s="98"/>
      <c r="E596" s="98"/>
      <c r="F596" s="98"/>
      <c r="G596" s="98"/>
      <c r="H596" s="98"/>
      <c r="I596" s="36"/>
      <c r="J596" s="36"/>
      <c r="K596" s="36"/>
      <c r="L596" s="36"/>
      <c r="M596" s="36"/>
      <c r="N596" s="36"/>
      <c r="O596" s="36"/>
      <c r="P596" s="36"/>
      <c r="Q596" s="36"/>
      <c r="R596" s="36"/>
      <c r="S596" s="36"/>
      <c r="T596" s="36"/>
      <c r="U596" s="36"/>
      <c r="V596" s="36"/>
      <c r="W596" s="36"/>
      <c r="X596" s="36"/>
      <c r="Y596" s="36"/>
      <c r="Z596" s="36"/>
    </row>
    <row r="597" spans="1:26" ht="12.75" customHeight="1">
      <c r="A597" s="36"/>
      <c r="B597" s="36"/>
      <c r="C597" s="36"/>
      <c r="D597" s="98"/>
      <c r="E597" s="98"/>
      <c r="F597" s="98"/>
      <c r="G597" s="98"/>
      <c r="H597" s="98"/>
      <c r="I597" s="36"/>
      <c r="J597" s="36"/>
      <c r="K597" s="36"/>
      <c r="L597" s="36"/>
      <c r="M597" s="36"/>
      <c r="N597" s="36"/>
      <c r="O597" s="36"/>
      <c r="P597" s="36"/>
      <c r="Q597" s="36"/>
      <c r="R597" s="36"/>
      <c r="S597" s="36"/>
      <c r="T597" s="36"/>
      <c r="U597" s="36"/>
      <c r="V597" s="36"/>
      <c r="W597" s="36"/>
      <c r="X597" s="36"/>
      <c r="Y597" s="36"/>
      <c r="Z597" s="36"/>
    </row>
    <row r="598" spans="1:26" ht="12.75" customHeight="1">
      <c r="A598" s="36"/>
      <c r="B598" s="36"/>
      <c r="C598" s="36"/>
      <c r="D598" s="98"/>
      <c r="E598" s="98"/>
      <c r="F598" s="98"/>
      <c r="G598" s="98"/>
      <c r="H598" s="98"/>
      <c r="I598" s="36"/>
      <c r="J598" s="36"/>
      <c r="K598" s="36"/>
      <c r="L598" s="36"/>
      <c r="M598" s="36"/>
      <c r="N598" s="36"/>
      <c r="O598" s="36"/>
      <c r="P598" s="36"/>
      <c r="Q598" s="36"/>
      <c r="R598" s="36"/>
      <c r="S598" s="36"/>
      <c r="T598" s="36"/>
      <c r="U598" s="36"/>
      <c r="V598" s="36"/>
      <c r="W598" s="36"/>
      <c r="X598" s="36"/>
      <c r="Y598" s="36"/>
      <c r="Z598" s="36"/>
    </row>
    <row r="599" spans="1:26" ht="12.75" customHeight="1">
      <c r="A599" s="36"/>
      <c r="B599" s="36"/>
      <c r="C599" s="36"/>
      <c r="D599" s="98"/>
      <c r="E599" s="98"/>
      <c r="F599" s="98"/>
      <c r="G599" s="98"/>
      <c r="H599" s="98"/>
      <c r="I599" s="36"/>
      <c r="J599" s="36"/>
      <c r="K599" s="36"/>
      <c r="L599" s="36"/>
      <c r="M599" s="36"/>
      <c r="N599" s="36"/>
      <c r="O599" s="36"/>
      <c r="P599" s="36"/>
      <c r="Q599" s="36"/>
      <c r="R599" s="36"/>
      <c r="S599" s="36"/>
      <c r="T599" s="36"/>
      <c r="U599" s="36"/>
      <c r="V599" s="36"/>
      <c r="W599" s="36"/>
      <c r="X599" s="36"/>
      <c r="Y599" s="36"/>
      <c r="Z599" s="36"/>
    </row>
    <row r="600" spans="1:26" ht="12.75" customHeight="1">
      <c r="A600" s="36"/>
      <c r="B600" s="36"/>
      <c r="C600" s="36"/>
      <c r="D600" s="98"/>
      <c r="E600" s="98"/>
      <c r="F600" s="98"/>
      <c r="G600" s="98"/>
      <c r="H600" s="98"/>
      <c r="I600" s="36"/>
      <c r="J600" s="36"/>
      <c r="K600" s="36"/>
      <c r="L600" s="36"/>
      <c r="M600" s="36"/>
      <c r="N600" s="36"/>
      <c r="O600" s="36"/>
      <c r="P600" s="36"/>
      <c r="Q600" s="36"/>
      <c r="R600" s="36"/>
      <c r="S600" s="36"/>
      <c r="T600" s="36"/>
      <c r="U600" s="36"/>
      <c r="V600" s="36"/>
      <c r="W600" s="36"/>
      <c r="X600" s="36"/>
      <c r="Y600" s="36"/>
      <c r="Z600" s="36"/>
    </row>
    <row r="601" spans="1:26" ht="12.75" customHeight="1">
      <c r="A601" s="36"/>
      <c r="B601" s="36"/>
      <c r="C601" s="36"/>
      <c r="D601" s="98"/>
      <c r="E601" s="98"/>
      <c r="F601" s="98"/>
      <c r="G601" s="98"/>
      <c r="H601" s="98"/>
      <c r="I601" s="36"/>
      <c r="J601" s="36"/>
      <c r="K601" s="36"/>
      <c r="L601" s="36"/>
      <c r="M601" s="36"/>
      <c r="N601" s="36"/>
      <c r="O601" s="36"/>
      <c r="P601" s="36"/>
      <c r="Q601" s="36"/>
      <c r="R601" s="36"/>
      <c r="S601" s="36"/>
      <c r="T601" s="36"/>
      <c r="U601" s="36"/>
      <c r="V601" s="36"/>
      <c r="W601" s="36"/>
      <c r="X601" s="36"/>
      <c r="Y601" s="36"/>
      <c r="Z601" s="36"/>
    </row>
    <row r="602" spans="1:26" ht="12.75" customHeight="1">
      <c r="A602" s="36"/>
      <c r="B602" s="36"/>
      <c r="C602" s="36"/>
      <c r="D602" s="98"/>
      <c r="E602" s="98"/>
      <c r="F602" s="98"/>
      <c r="G602" s="98"/>
      <c r="H602" s="98"/>
      <c r="I602" s="36"/>
      <c r="J602" s="36"/>
      <c r="K602" s="36"/>
      <c r="L602" s="36"/>
      <c r="M602" s="36"/>
      <c r="N602" s="36"/>
      <c r="O602" s="36"/>
      <c r="P602" s="36"/>
      <c r="Q602" s="36"/>
      <c r="R602" s="36"/>
      <c r="S602" s="36"/>
      <c r="T602" s="36"/>
      <c r="U602" s="36"/>
      <c r="V602" s="36"/>
      <c r="W602" s="36"/>
      <c r="X602" s="36"/>
      <c r="Y602" s="36"/>
      <c r="Z602" s="36"/>
    </row>
    <row r="603" spans="1:26" ht="12.75" customHeight="1">
      <c r="A603" s="36"/>
      <c r="B603" s="36"/>
      <c r="C603" s="36"/>
      <c r="D603" s="98"/>
      <c r="E603" s="98"/>
      <c r="F603" s="98"/>
      <c r="G603" s="98"/>
      <c r="H603" s="98"/>
      <c r="I603" s="36"/>
      <c r="J603" s="36"/>
      <c r="K603" s="36"/>
      <c r="L603" s="36"/>
      <c r="M603" s="36"/>
      <c r="N603" s="36"/>
      <c r="O603" s="36"/>
      <c r="P603" s="36"/>
      <c r="Q603" s="36"/>
      <c r="R603" s="36"/>
      <c r="S603" s="36"/>
      <c r="T603" s="36"/>
      <c r="U603" s="36"/>
      <c r="V603" s="36"/>
      <c r="W603" s="36"/>
      <c r="X603" s="36"/>
      <c r="Y603" s="36"/>
      <c r="Z603" s="36"/>
    </row>
    <row r="604" spans="1:26" ht="12.75" customHeight="1">
      <c r="A604" s="36"/>
      <c r="B604" s="36"/>
      <c r="C604" s="36"/>
      <c r="D604" s="98"/>
      <c r="E604" s="98"/>
      <c r="F604" s="98"/>
      <c r="G604" s="98"/>
      <c r="H604" s="98"/>
      <c r="I604" s="36"/>
      <c r="J604" s="36"/>
      <c r="K604" s="36"/>
      <c r="L604" s="36"/>
      <c r="M604" s="36"/>
      <c r="N604" s="36"/>
      <c r="O604" s="36"/>
      <c r="P604" s="36"/>
      <c r="Q604" s="36"/>
      <c r="R604" s="36"/>
      <c r="S604" s="36"/>
      <c r="T604" s="36"/>
      <c r="U604" s="36"/>
      <c r="V604" s="36"/>
      <c r="W604" s="36"/>
      <c r="X604" s="36"/>
      <c r="Y604" s="36"/>
      <c r="Z604" s="36"/>
    </row>
    <row r="605" spans="1:26" ht="12.75" customHeight="1">
      <c r="A605" s="36"/>
      <c r="B605" s="36"/>
      <c r="C605" s="36"/>
      <c r="D605" s="98"/>
      <c r="E605" s="98"/>
      <c r="F605" s="98"/>
      <c r="G605" s="98"/>
      <c r="H605" s="98"/>
      <c r="I605" s="36"/>
      <c r="J605" s="36"/>
      <c r="K605" s="36"/>
      <c r="L605" s="36"/>
      <c r="M605" s="36"/>
      <c r="N605" s="36"/>
      <c r="O605" s="36"/>
      <c r="P605" s="36"/>
      <c r="Q605" s="36"/>
      <c r="R605" s="36"/>
      <c r="S605" s="36"/>
      <c r="T605" s="36"/>
      <c r="U605" s="36"/>
      <c r="V605" s="36"/>
      <c r="W605" s="36"/>
      <c r="X605" s="36"/>
      <c r="Y605" s="36"/>
      <c r="Z605" s="36"/>
    </row>
    <row r="606" spans="1:26" ht="12.75" customHeight="1">
      <c r="A606" s="36"/>
      <c r="B606" s="36"/>
      <c r="C606" s="36"/>
      <c r="D606" s="98"/>
      <c r="E606" s="98"/>
      <c r="F606" s="98"/>
      <c r="G606" s="98"/>
      <c r="H606" s="98"/>
      <c r="I606" s="36"/>
      <c r="J606" s="36"/>
      <c r="K606" s="36"/>
      <c r="L606" s="36"/>
      <c r="M606" s="36"/>
      <c r="N606" s="36"/>
      <c r="O606" s="36"/>
      <c r="P606" s="36"/>
      <c r="Q606" s="36"/>
      <c r="R606" s="36"/>
      <c r="S606" s="36"/>
      <c r="T606" s="36"/>
      <c r="U606" s="36"/>
      <c r="V606" s="36"/>
      <c r="W606" s="36"/>
      <c r="X606" s="36"/>
      <c r="Y606" s="36"/>
      <c r="Z606" s="36"/>
    </row>
    <row r="607" spans="1:26" ht="12.75" customHeight="1">
      <c r="A607" s="36"/>
      <c r="B607" s="36"/>
      <c r="C607" s="36"/>
      <c r="D607" s="98"/>
      <c r="E607" s="98"/>
      <c r="F607" s="98"/>
      <c r="G607" s="98"/>
      <c r="H607" s="98"/>
      <c r="I607" s="36"/>
      <c r="J607" s="36"/>
      <c r="K607" s="36"/>
      <c r="L607" s="36"/>
      <c r="M607" s="36"/>
      <c r="N607" s="36"/>
      <c r="O607" s="36"/>
      <c r="P607" s="36"/>
      <c r="Q607" s="36"/>
      <c r="R607" s="36"/>
      <c r="S607" s="36"/>
      <c r="T607" s="36"/>
      <c r="U607" s="36"/>
      <c r="V607" s="36"/>
      <c r="W607" s="36"/>
      <c r="X607" s="36"/>
      <c r="Y607" s="36"/>
      <c r="Z607" s="36"/>
    </row>
    <row r="608" spans="1:26" ht="12.75" customHeight="1">
      <c r="A608" s="36"/>
      <c r="B608" s="36"/>
      <c r="C608" s="36"/>
      <c r="D608" s="98"/>
      <c r="E608" s="98"/>
      <c r="F608" s="98"/>
      <c r="G608" s="98"/>
      <c r="H608" s="98"/>
      <c r="I608" s="36"/>
      <c r="J608" s="36"/>
      <c r="K608" s="36"/>
      <c r="L608" s="36"/>
      <c r="M608" s="36"/>
      <c r="N608" s="36"/>
      <c r="O608" s="36"/>
      <c r="P608" s="36"/>
      <c r="Q608" s="36"/>
      <c r="R608" s="36"/>
      <c r="S608" s="36"/>
      <c r="T608" s="36"/>
      <c r="U608" s="36"/>
      <c r="V608" s="36"/>
      <c r="W608" s="36"/>
      <c r="X608" s="36"/>
      <c r="Y608" s="36"/>
      <c r="Z608" s="36"/>
    </row>
    <row r="609" spans="1:26" ht="12.75" customHeight="1">
      <c r="A609" s="36"/>
      <c r="B609" s="36"/>
      <c r="C609" s="36"/>
      <c r="D609" s="98"/>
      <c r="E609" s="98"/>
      <c r="F609" s="98"/>
      <c r="G609" s="98"/>
      <c r="H609" s="98"/>
      <c r="I609" s="36"/>
      <c r="J609" s="36"/>
      <c r="K609" s="36"/>
      <c r="L609" s="36"/>
      <c r="M609" s="36"/>
      <c r="N609" s="36"/>
      <c r="O609" s="36"/>
      <c r="P609" s="36"/>
      <c r="Q609" s="36"/>
      <c r="R609" s="36"/>
      <c r="S609" s="36"/>
      <c r="T609" s="36"/>
      <c r="U609" s="36"/>
      <c r="V609" s="36"/>
      <c r="W609" s="36"/>
      <c r="X609" s="36"/>
      <c r="Y609" s="36"/>
      <c r="Z609" s="36"/>
    </row>
    <row r="610" spans="1:26" ht="12.75" customHeight="1">
      <c r="A610" s="36"/>
      <c r="B610" s="36"/>
      <c r="C610" s="36"/>
      <c r="D610" s="98"/>
      <c r="E610" s="98"/>
      <c r="F610" s="98"/>
      <c r="G610" s="98"/>
      <c r="H610" s="98"/>
      <c r="I610" s="36"/>
      <c r="J610" s="36"/>
      <c r="K610" s="36"/>
      <c r="L610" s="36"/>
      <c r="M610" s="36"/>
      <c r="N610" s="36"/>
      <c r="O610" s="36"/>
      <c r="P610" s="36"/>
      <c r="Q610" s="36"/>
      <c r="R610" s="36"/>
      <c r="S610" s="36"/>
      <c r="T610" s="36"/>
      <c r="U610" s="36"/>
      <c r="V610" s="36"/>
      <c r="W610" s="36"/>
      <c r="X610" s="36"/>
      <c r="Y610" s="36"/>
      <c r="Z610" s="36"/>
    </row>
    <row r="611" spans="1:26" ht="12.75" customHeight="1">
      <c r="A611" s="36"/>
      <c r="B611" s="36"/>
      <c r="C611" s="36"/>
      <c r="D611" s="98"/>
      <c r="E611" s="98"/>
      <c r="F611" s="98"/>
      <c r="G611" s="98"/>
      <c r="H611" s="98"/>
      <c r="I611" s="36"/>
      <c r="J611" s="36"/>
      <c r="K611" s="36"/>
      <c r="L611" s="36"/>
      <c r="M611" s="36"/>
      <c r="N611" s="36"/>
      <c r="O611" s="36"/>
      <c r="P611" s="36"/>
      <c r="Q611" s="36"/>
      <c r="R611" s="36"/>
      <c r="S611" s="36"/>
      <c r="T611" s="36"/>
      <c r="U611" s="36"/>
      <c r="V611" s="36"/>
      <c r="W611" s="36"/>
      <c r="X611" s="36"/>
      <c r="Y611" s="36"/>
      <c r="Z611" s="36"/>
    </row>
    <row r="612" spans="1:26" ht="12.75" customHeight="1">
      <c r="A612" s="36"/>
      <c r="B612" s="36"/>
      <c r="C612" s="36"/>
      <c r="D612" s="98"/>
      <c r="E612" s="98"/>
      <c r="F612" s="98"/>
      <c r="G612" s="98"/>
      <c r="H612" s="98"/>
      <c r="I612" s="36"/>
      <c r="J612" s="36"/>
      <c r="K612" s="36"/>
      <c r="L612" s="36"/>
      <c r="M612" s="36"/>
      <c r="N612" s="36"/>
      <c r="O612" s="36"/>
      <c r="P612" s="36"/>
      <c r="Q612" s="36"/>
      <c r="R612" s="36"/>
      <c r="S612" s="36"/>
      <c r="T612" s="36"/>
      <c r="U612" s="36"/>
      <c r="V612" s="36"/>
      <c r="W612" s="36"/>
      <c r="X612" s="36"/>
      <c r="Y612" s="36"/>
      <c r="Z612" s="36"/>
    </row>
    <row r="613" spans="1:26" ht="12.75" customHeight="1">
      <c r="A613" s="36"/>
      <c r="B613" s="36"/>
      <c r="C613" s="36"/>
      <c r="D613" s="98"/>
      <c r="E613" s="98"/>
      <c r="F613" s="98"/>
      <c r="G613" s="98"/>
      <c r="H613" s="98"/>
      <c r="I613" s="36"/>
      <c r="J613" s="36"/>
      <c r="K613" s="36"/>
      <c r="L613" s="36"/>
      <c r="M613" s="36"/>
      <c r="N613" s="36"/>
      <c r="O613" s="36"/>
      <c r="P613" s="36"/>
      <c r="Q613" s="36"/>
      <c r="R613" s="36"/>
      <c r="S613" s="36"/>
      <c r="T613" s="36"/>
      <c r="U613" s="36"/>
      <c r="V613" s="36"/>
      <c r="W613" s="36"/>
      <c r="X613" s="36"/>
      <c r="Y613" s="36"/>
      <c r="Z613" s="36"/>
    </row>
    <row r="614" spans="1:26" ht="12.75" customHeight="1">
      <c r="A614" s="36"/>
      <c r="B614" s="36"/>
      <c r="C614" s="36"/>
      <c r="D614" s="98"/>
      <c r="E614" s="98"/>
      <c r="F614" s="98"/>
      <c r="G614" s="98"/>
      <c r="H614" s="98"/>
      <c r="I614" s="36"/>
      <c r="J614" s="36"/>
      <c r="K614" s="36"/>
      <c r="L614" s="36"/>
      <c r="M614" s="36"/>
      <c r="N614" s="36"/>
      <c r="O614" s="36"/>
      <c r="P614" s="36"/>
      <c r="Q614" s="36"/>
      <c r="R614" s="36"/>
      <c r="S614" s="36"/>
      <c r="T614" s="36"/>
      <c r="U614" s="36"/>
      <c r="V614" s="36"/>
      <c r="W614" s="36"/>
      <c r="X614" s="36"/>
      <c r="Y614" s="36"/>
      <c r="Z614" s="36"/>
    </row>
    <row r="615" spans="1:26" ht="12.75" customHeight="1">
      <c r="A615" s="36"/>
      <c r="B615" s="36"/>
      <c r="C615" s="36"/>
      <c r="D615" s="98"/>
      <c r="E615" s="98"/>
      <c r="F615" s="98"/>
      <c r="G615" s="98"/>
      <c r="H615" s="98"/>
      <c r="I615" s="36"/>
      <c r="J615" s="36"/>
      <c r="K615" s="36"/>
      <c r="L615" s="36"/>
      <c r="M615" s="36"/>
      <c r="N615" s="36"/>
      <c r="O615" s="36"/>
      <c r="P615" s="36"/>
      <c r="Q615" s="36"/>
      <c r="R615" s="36"/>
      <c r="S615" s="36"/>
      <c r="T615" s="36"/>
      <c r="U615" s="36"/>
      <c r="V615" s="36"/>
      <c r="W615" s="36"/>
      <c r="X615" s="36"/>
      <c r="Y615" s="36"/>
      <c r="Z615" s="36"/>
    </row>
    <row r="616" spans="1:26" ht="12.75" customHeight="1">
      <c r="A616" s="36"/>
      <c r="B616" s="36"/>
      <c r="C616" s="36"/>
      <c r="D616" s="98"/>
      <c r="E616" s="98"/>
      <c r="F616" s="98"/>
      <c r="G616" s="98"/>
      <c r="H616" s="98"/>
      <c r="I616" s="36"/>
      <c r="J616" s="36"/>
      <c r="K616" s="36"/>
      <c r="L616" s="36"/>
      <c r="M616" s="36"/>
      <c r="N616" s="36"/>
      <c r="O616" s="36"/>
      <c r="P616" s="36"/>
      <c r="Q616" s="36"/>
      <c r="R616" s="36"/>
      <c r="S616" s="36"/>
      <c r="T616" s="36"/>
      <c r="U616" s="36"/>
      <c r="V616" s="36"/>
      <c r="W616" s="36"/>
      <c r="X616" s="36"/>
      <c r="Y616" s="36"/>
      <c r="Z616" s="36"/>
    </row>
    <row r="617" spans="1:26" ht="12.75" customHeight="1">
      <c r="A617" s="36"/>
      <c r="B617" s="36"/>
      <c r="C617" s="36"/>
      <c r="D617" s="98"/>
      <c r="E617" s="98"/>
      <c r="F617" s="98"/>
      <c r="G617" s="98"/>
      <c r="H617" s="98"/>
      <c r="I617" s="36"/>
      <c r="J617" s="36"/>
      <c r="K617" s="36"/>
      <c r="L617" s="36"/>
      <c r="M617" s="36"/>
      <c r="N617" s="36"/>
      <c r="O617" s="36"/>
      <c r="P617" s="36"/>
      <c r="Q617" s="36"/>
      <c r="R617" s="36"/>
      <c r="S617" s="36"/>
      <c r="T617" s="36"/>
      <c r="U617" s="36"/>
      <c r="V617" s="36"/>
      <c r="W617" s="36"/>
      <c r="X617" s="36"/>
      <c r="Y617" s="36"/>
      <c r="Z617" s="36"/>
    </row>
    <row r="618" spans="1:26" ht="12.75" customHeight="1">
      <c r="A618" s="36"/>
      <c r="B618" s="36"/>
      <c r="C618" s="36"/>
      <c r="D618" s="98"/>
      <c r="E618" s="98"/>
      <c r="F618" s="98"/>
      <c r="G618" s="98"/>
      <c r="H618" s="98"/>
      <c r="I618" s="36"/>
      <c r="J618" s="36"/>
      <c r="K618" s="36"/>
      <c r="L618" s="36"/>
      <c r="M618" s="36"/>
      <c r="N618" s="36"/>
      <c r="O618" s="36"/>
      <c r="P618" s="36"/>
      <c r="Q618" s="36"/>
      <c r="R618" s="36"/>
      <c r="S618" s="36"/>
      <c r="T618" s="36"/>
      <c r="U618" s="36"/>
      <c r="V618" s="36"/>
      <c r="W618" s="36"/>
      <c r="X618" s="36"/>
      <c r="Y618" s="36"/>
      <c r="Z618" s="36"/>
    </row>
    <row r="619" spans="1:26" ht="12.75" customHeight="1">
      <c r="A619" s="36"/>
      <c r="B619" s="36"/>
      <c r="C619" s="36"/>
      <c r="D619" s="98"/>
      <c r="E619" s="98"/>
      <c r="F619" s="98"/>
      <c r="G619" s="98"/>
      <c r="H619" s="98"/>
      <c r="I619" s="36"/>
      <c r="J619" s="36"/>
      <c r="K619" s="36"/>
      <c r="L619" s="36"/>
      <c r="M619" s="36"/>
      <c r="N619" s="36"/>
      <c r="O619" s="36"/>
      <c r="P619" s="36"/>
      <c r="Q619" s="36"/>
      <c r="R619" s="36"/>
      <c r="S619" s="36"/>
      <c r="T619" s="36"/>
      <c r="U619" s="36"/>
      <c r="V619" s="36"/>
      <c r="W619" s="36"/>
      <c r="X619" s="36"/>
      <c r="Y619" s="36"/>
      <c r="Z619" s="36"/>
    </row>
    <row r="620" spans="1:26" ht="12.75" customHeight="1">
      <c r="A620" s="36"/>
      <c r="B620" s="36"/>
      <c r="C620" s="36"/>
      <c r="D620" s="98"/>
      <c r="E620" s="98"/>
      <c r="F620" s="98"/>
      <c r="G620" s="98"/>
      <c r="H620" s="98"/>
      <c r="I620" s="36"/>
      <c r="J620" s="36"/>
      <c r="K620" s="36"/>
      <c r="L620" s="36"/>
      <c r="M620" s="36"/>
      <c r="N620" s="36"/>
      <c r="O620" s="36"/>
      <c r="P620" s="36"/>
      <c r="Q620" s="36"/>
      <c r="R620" s="36"/>
      <c r="S620" s="36"/>
      <c r="T620" s="36"/>
      <c r="U620" s="36"/>
      <c r="V620" s="36"/>
      <c r="W620" s="36"/>
      <c r="X620" s="36"/>
      <c r="Y620" s="36"/>
      <c r="Z620" s="36"/>
    </row>
    <row r="621" spans="1:26" ht="12.75" customHeight="1">
      <c r="A621" s="36"/>
      <c r="B621" s="36"/>
      <c r="C621" s="36"/>
      <c r="D621" s="98"/>
      <c r="E621" s="98"/>
      <c r="F621" s="98"/>
      <c r="G621" s="98"/>
      <c r="H621" s="98"/>
      <c r="I621" s="36"/>
      <c r="J621" s="36"/>
      <c r="K621" s="36"/>
      <c r="L621" s="36"/>
      <c r="M621" s="36"/>
      <c r="N621" s="36"/>
      <c r="O621" s="36"/>
      <c r="P621" s="36"/>
      <c r="Q621" s="36"/>
      <c r="R621" s="36"/>
      <c r="S621" s="36"/>
      <c r="T621" s="36"/>
      <c r="U621" s="36"/>
      <c r="V621" s="36"/>
      <c r="W621" s="36"/>
      <c r="X621" s="36"/>
      <c r="Y621" s="36"/>
      <c r="Z621" s="36"/>
    </row>
    <row r="622" spans="1:26" ht="12.75" customHeight="1">
      <c r="A622" s="36"/>
      <c r="B622" s="36"/>
      <c r="C622" s="36"/>
      <c r="D622" s="98"/>
      <c r="E622" s="98"/>
      <c r="F622" s="98"/>
      <c r="G622" s="98"/>
      <c r="H622" s="98"/>
      <c r="I622" s="36"/>
      <c r="J622" s="36"/>
      <c r="K622" s="36"/>
      <c r="L622" s="36"/>
      <c r="M622" s="36"/>
      <c r="N622" s="36"/>
      <c r="O622" s="36"/>
      <c r="P622" s="36"/>
      <c r="Q622" s="36"/>
      <c r="R622" s="36"/>
      <c r="S622" s="36"/>
      <c r="T622" s="36"/>
      <c r="U622" s="36"/>
      <c r="V622" s="36"/>
      <c r="W622" s="36"/>
      <c r="X622" s="36"/>
      <c r="Y622" s="36"/>
      <c r="Z622" s="36"/>
    </row>
    <row r="623" spans="1:26" ht="12.75" customHeight="1">
      <c r="A623" s="36"/>
      <c r="B623" s="36"/>
      <c r="C623" s="36"/>
      <c r="D623" s="98"/>
      <c r="E623" s="98"/>
      <c r="F623" s="98"/>
      <c r="G623" s="98"/>
      <c r="H623" s="98"/>
      <c r="I623" s="36"/>
      <c r="J623" s="36"/>
      <c r="K623" s="36"/>
      <c r="L623" s="36"/>
      <c r="M623" s="36"/>
      <c r="N623" s="36"/>
      <c r="O623" s="36"/>
      <c r="P623" s="36"/>
      <c r="Q623" s="36"/>
      <c r="R623" s="36"/>
      <c r="S623" s="36"/>
      <c r="T623" s="36"/>
      <c r="U623" s="36"/>
      <c r="V623" s="36"/>
      <c r="W623" s="36"/>
      <c r="X623" s="36"/>
      <c r="Y623" s="36"/>
      <c r="Z623" s="36"/>
    </row>
    <row r="624" spans="1:26" ht="12.75" customHeight="1">
      <c r="A624" s="36"/>
      <c r="B624" s="36"/>
      <c r="C624" s="36"/>
      <c r="D624" s="98"/>
      <c r="E624" s="98"/>
      <c r="F624" s="98"/>
      <c r="G624" s="98"/>
      <c r="H624" s="98"/>
      <c r="I624" s="36"/>
      <c r="J624" s="36"/>
      <c r="K624" s="36"/>
      <c r="L624" s="36"/>
      <c r="M624" s="36"/>
      <c r="N624" s="36"/>
      <c r="O624" s="36"/>
      <c r="P624" s="36"/>
      <c r="Q624" s="36"/>
      <c r="R624" s="36"/>
      <c r="S624" s="36"/>
      <c r="T624" s="36"/>
      <c r="U624" s="36"/>
      <c r="V624" s="36"/>
      <c r="W624" s="36"/>
      <c r="X624" s="36"/>
      <c r="Y624" s="36"/>
      <c r="Z624" s="36"/>
    </row>
    <row r="625" spans="1:26" ht="12.75" customHeight="1">
      <c r="A625" s="36"/>
      <c r="B625" s="36"/>
      <c r="C625" s="36"/>
      <c r="D625" s="98"/>
      <c r="E625" s="98"/>
      <c r="F625" s="98"/>
      <c r="G625" s="98"/>
      <c r="H625" s="98"/>
      <c r="I625" s="36"/>
      <c r="J625" s="36"/>
      <c r="K625" s="36"/>
      <c r="L625" s="36"/>
      <c r="M625" s="36"/>
      <c r="N625" s="36"/>
      <c r="O625" s="36"/>
      <c r="P625" s="36"/>
      <c r="Q625" s="36"/>
      <c r="R625" s="36"/>
      <c r="S625" s="36"/>
      <c r="T625" s="36"/>
      <c r="U625" s="36"/>
      <c r="V625" s="36"/>
      <c r="W625" s="36"/>
      <c r="X625" s="36"/>
      <c r="Y625" s="36"/>
      <c r="Z625" s="36"/>
    </row>
    <row r="626" spans="1:26" ht="12.75" customHeight="1">
      <c r="A626" s="36"/>
      <c r="B626" s="36"/>
      <c r="C626" s="36"/>
      <c r="D626" s="98"/>
      <c r="E626" s="98"/>
      <c r="F626" s="98"/>
      <c r="G626" s="98"/>
      <c r="H626" s="98"/>
      <c r="I626" s="36"/>
      <c r="J626" s="36"/>
      <c r="K626" s="36"/>
      <c r="L626" s="36"/>
      <c r="M626" s="36"/>
      <c r="N626" s="36"/>
      <c r="O626" s="36"/>
      <c r="P626" s="36"/>
      <c r="Q626" s="36"/>
      <c r="R626" s="36"/>
      <c r="S626" s="36"/>
      <c r="T626" s="36"/>
      <c r="U626" s="36"/>
      <c r="V626" s="36"/>
      <c r="W626" s="36"/>
      <c r="X626" s="36"/>
      <c r="Y626" s="36"/>
      <c r="Z626" s="36"/>
    </row>
    <row r="627" spans="1:26" ht="12.75" customHeight="1">
      <c r="A627" s="36"/>
      <c r="B627" s="36"/>
      <c r="C627" s="36"/>
      <c r="D627" s="98"/>
      <c r="E627" s="98"/>
      <c r="F627" s="98"/>
      <c r="G627" s="98"/>
      <c r="H627" s="98"/>
      <c r="I627" s="36"/>
      <c r="J627" s="36"/>
      <c r="K627" s="36"/>
      <c r="L627" s="36"/>
      <c r="M627" s="36"/>
      <c r="N627" s="36"/>
      <c r="O627" s="36"/>
      <c r="P627" s="36"/>
      <c r="Q627" s="36"/>
      <c r="R627" s="36"/>
      <c r="S627" s="36"/>
      <c r="T627" s="36"/>
      <c r="U627" s="36"/>
      <c r="V627" s="36"/>
      <c r="W627" s="36"/>
      <c r="X627" s="36"/>
      <c r="Y627" s="36"/>
      <c r="Z627" s="36"/>
    </row>
    <row r="628" spans="1:26" ht="12.75" customHeight="1">
      <c r="A628" s="36"/>
      <c r="B628" s="36"/>
      <c r="C628" s="36"/>
      <c r="D628" s="98"/>
      <c r="E628" s="98"/>
      <c r="F628" s="98"/>
      <c r="G628" s="98"/>
      <c r="H628" s="98"/>
      <c r="I628" s="36"/>
      <c r="J628" s="36"/>
      <c r="K628" s="36"/>
      <c r="L628" s="36"/>
      <c r="M628" s="36"/>
      <c r="N628" s="36"/>
      <c r="O628" s="36"/>
      <c r="P628" s="36"/>
      <c r="Q628" s="36"/>
      <c r="R628" s="36"/>
      <c r="S628" s="36"/>
      <c r="T628" s="36"/>
      <c r="U628" s="36"/>
      <c r="V628" s="36"/>
      <c r="W628" s="36"/>
      <c r="X628" s="36"/>
      <c r="Y628" s="36"/>
      <c r="Z628" s="36"/>
    </row>
    <row r="629" spans="1:26" ht="12.75" customHeight="1">
      <c r="A629" s="36"/>
      <c r="B629" s="36"/>
      <c r="C629" s="36"/>
      <c r="D629" s="98"/>
      <c r="E629" s="98"/>
      <c r="F629" s="98"/>
      <c r="G629" s="98"/>
      <c r="H629" s="98"/>
      <c r="I629" s="36"/>
      <c r="J629" s="36"/>
      <c r="K629" s="36"/>
      <c r="L629" s="36"/>
      <c r="M629" s="36"/>
      <c r="N629" s="36"/>
      <c r="O629" s="36"/>
      <c r="P629" s="36"/>
      <c r="Q629" s="36"/>
      <c r="R629" s="36"/>
      <c r="S629" s="36"/>
      <c r="T629" s="36"/>
      <c r="U629" s="36"/>
      <c r="V629" s="36"/>
      <c r="W629" s="36"/>
      <c r="X629" s="36"/>
      <c r="Y629" s="36"/>
      <c r="Z629" s="36"/>
    </row>
    <row r="630" spans="1:26" ht="12.75" customHeight="1">
      <c r="A630" s="36"/>
      <c r="B630" s="36"/>
      <c r="C630" s="36"/>
      <c r="D630" s="98"/>
      <c r="E630" s="98"/>
      <c r="F630" s="98"/>
      <c r="G630" s="98"/>
      <c r="H630" s="98"/>
      <c r="I630" s="36"/>
      <c r="J630" s="36"/>
      <c r="K630" s="36"/>
      <c r="L630" s="36"/>
      <c r="M630" s="36"/>
      <c r="N630" s="36"/>
      <c r="O630" s="36"/>
      <c r="P630" s="36"/>
      <c r="Q630" s="36"/>
      <c r="R630" s="36"/>
      <c r="S630" s="36"/>
      <c r="T630" s="36"/>
      <c r="U630" s="36"/>
      <c r="V630" s="36"/>
      <c r="W630" s="36"/>
      <c r="X630" s="36"/>
      <c r="Y630" s="36"/>
      <c r="Z630" s="36"/>
    </row>
    <row r="631" spans="1:26" ht="12.75" customHeight="1">
      <c r="A631" s="36"/>
      <c r="B631" s="36"/>
      <c r="C631" s="36"/>
      <c r="D631" s="98"/>
      <c r="E631" s="98"/>
      <c r="F631" s="98"/>
      <c r="G631" s="98"/>
      <c r="H631" s="98"/>
      <c r="I631" s="36"/>
      <c r="J631" s="36"/>
      <c r="K631" s="36"/>
      <c r="L631" s="36"/>
      <c r="M631" s="36"/>
      <c r="N631" s="36"/>
      <c r="O631" s="36"/>
      <c r="P631" s="36"/>
      <c r="Q631" s="36"/>
      <c r="R631" s="36"/>
      <c r="S631" s="36"/>
      <c r="T631" s="36"/>
      <c r="U631" s="36"/>
      <c r="V631" s="36"/>
      <c r="W631" s="36"/>
      <c r="X631" s="36"/>
      <c r="Y631" s="36"/>
      <c r="Z631" s="36"/>
    </row>
    <row r="632" spans="1:26" ht="12.75" customHeight="1">
      <c r="A632" s="36"/>
      <c r="B632" s="36"/>
      <c r="C632" s="36"/>
      <c r="D632" s="98"/>
      <c r="E632" s="98"/>
      <c r="F632" s="98"/>
      <c r="G632" s="98"/>
      <c r="H632" s="98"/>
      <c r="I632" s="36"/>
      <c r="J632" s="36"/>
      <c r="K632" s="36"/>
      <c r="L632" s="36"/>
      <c r="M632" s="36"/>
      <c r="N632" s="36"/>
      <c r="O632" s="36"/>
      <c r="P632" s="36"/>
      <c r="Q632" s="36"/>
      <c r="R632" s="36"/>
      <c r="S632" s="36"/>
      <c r="T632" s="36"/>
      <c r="U632" s="36"/>
      <c r="V632" s="36"/>
      <c r="W632" s="36"/>
      <c r="X632" s="36"/>
      <c r="Y632" s="36"/>
      <c r="Z632" s="36"/>
    </row>
    <row r="633" spans="1:26" ht="12.75" customHeight="1">
      <c r="A633" s="36"/>
      <c r="B633" s="36"/>
      <c r="C633" s="36"/>
      <c r="D633" s="98"/>
      <c r="E633" s="98"/>
      <c r="F633" s="98"/>
      <c r="G633" s="98"/>
      <c r="H633" s="98"/>
      <c r="I633" s="36"/>
      <c r="J633" s="36"/>
      <c r="K633" s="36"/>
      <c r="L633" s="36"/>
      <c r="M633" s="36"/>
      <c r="N633" s="36"/>
      <c r="O633" s="36"/>
      <c r="P633" s="36"/>
      <c r="Q633" s="36"/>
      <c r="R633" s="36"/>
      <c r="S633" s="36"/>
      <c r="T633" s="36"/>
      <c r="U633" s="36"/>
      <c r="V633" s="36"/>
      <c r="W633" s="36"/>
      <c r="X633" s="36"/>
      <c r="Y633" s="36"/>
      <c r="Z633" s="36"/>
    </row>
    <row r="634" spans="1:26" ht="12.75" customHeight="1">
      <c r="A634" s="36"/>
      <c r="B634" s="36"/>
      <c r="C634" s="36"/>
      <c r="D634" s="98"/>
      <c r="E634" s="98"/>
      <c r="F634" s="98"/>
      <c r="G634" s="98"/>
      <c r="H634" s="98"/>
      <c r="I634" s="36"/>
      <c r="J634" s="36"/>
      <c r="K634" s="36"/>
      <c r="L634" s="36"/>
      <c r="M634" s="36"/>
      <c r="N634" s="36"/>
      <c r="O634" s="36"/>
      <c r="P634" s="36"/>
      <c r="Q634" s="36"/>
      <c r="R634" s="36"/>
      <c r="S634" s="36"/>
      <c r="T634" s="36"/>
      <c r="U634" s="36"/>
      <c r="V634" s="36"/>
      <c r="W634" s="36"/>
      <c r="X634" s="36"/>
      <c r="Y634" s="36"/>
      <c r="Z634" s="36"/>
    </row>
    <row r="635" spans="1:26" ht="12.75" customHeight="1">
      <c r="A635" s="36"/>
      <c r="B635" s="36"/>
      <c r="C635" s="36"/>
      <c r="D635" s="98"/>
      <c r="E635" s="98"/>
      <c r="F635" s="98"/>
      <c r="G635" s="98"/>
      <c r="H635" s="98"/>
      <c r="I635" s="36"/>
      <c r="J635" s="36"/>
      <c r="K635" s="36"/>
      <c r="L635" s="36"/>
      <c r="M635" s="36"/>
      <c r="N635" s="36"/>
      <c r="O635" s="36"/>
      <c r="P635" s="36"/>
      <c r="Q635" s="36"/>
      <c r="R635" s="36"/>
      <c r="S635" s="36"/>
      <c r="T635" s="36"/>
      <c r="U635" s="36"/>
      <c r="V635" s="36"/>
      <c r="W635" s="36"/>
      <c r="X635" s="36"/>
      <c r="Y635" s="36"/>
      <c r="Z635" s="36"/>
    </row>
    <row r="636" spans="1:26" ht="12.75" customHeight="1">
      <c r="A636" s="36"/>
      <c r="B636" s="36"/>
      <c r="C636" s="36"/>
      <c r="D636" s="98"/>
      <c r="E636" s="98"/>
      <c r="F636" s="98"/>
      <c r="G636" s="98"/>
      <c r="H636" s="98"/>
      <c r="I636" s="36"/>
      <c r="J636" s="36"/>
      <c r="K636" s="36"/>
      <c r="L636" s="36"/>
      <c r="M636" s="36"/>
      <c r="N636" s="36"/>
      <c r="O636" s="36"/>
      <c r="P636" s="36"/>
      <c r="Q636" s="36"/>
      <c r="R636" s="36"/>
      <c r="S636" s="36"/>
      <c r="T636" s="36"/>
      <c r="U636" s="36"/>
      <c r="V636" s="36"/>
      <c r="W636" s="36"/>
      <c r="X636" s="36"/>
      <c r="Y636" s="36"/>
      <c r="Z636" s="36"/>
    </row>
    <row r="637" spans="1:26" ht="12.75" customHeight="1">
      <c r="A637" s="36"/>
      <c r="B637" s="36"/>
      <c r="C637" s="36"/>
      <c r="D637" s="98"/>
      <c r="E637" s="98"/>
      <c r="F637" s="98"/>
      <c r="G637" s="98"/>
      <c r="H637" s="98"/>
      <c r="I637" s="36"/>
      <c r="J637" s="36"/>
      <c r="K637" s="36"/>
      <c r="L637" s="36"/>
      <c r="M637" s="36"/>
      <c r="N637" s="36"/>
      <c r="O637" s="36"/>
      <c r="P637" s="36"/>
      <c r="Q637" s="36"/>
      <c r="R637" s="36"/>
      <c r="S637" s="36"/>
      <c r="T637" s="36"/>
      <c r="U637" s="36"/>
      <c r="V637" s="36"/>
      <c r="W637" s="36"/>
      <c r="X637" s="36"/>
      <c r="Y637" s="36"/>
      <c r="Z637" s="36"/>
    </row>
    <row r="638" spans="1:26" ht="12.75" customHeight="1">
      <c r="A638" s="36"/>
      <c r="B638" s="36"/>
      <c r="C638" s="36"/>
      <c r="D638" s="98"/>
      <c r="E638" s="98"/>
      <c r="F638" s="98"/>
      <c r="G638" s="98"/>
      <c r="H638" s="98"/>
      <c r="I638" s="36"/>
      <c r="J638" s="36"/>
      <c r="K638" s="36"/>
      <c r="L638" s="36"/>
      <c r="M638" s="36"/>
      <c r="N638" s="36"/>
      <c r="O638" s="36"/>
      <c r="P638" s="36"/>
      <c r="Q638" s="36"/>
      <c r="R638" s="36"/>
      <c r="S638" s="36"/>
      <c r="T638" s="36"/>
      <c r="U638" s="36"/>
      <c r="V638" s="36"/>
      <c r="W638" s="36"/>
      <c r="X638" s="36"/>
      <c r="Y638" s="36"/>
      <c r="Z638" s="36"/>
    </row>
    <row r="639" spans="1:26" ht="12.75" customHeight="1">
      <c r="A639" s="36"/>
      <c r="B639" s="36"/>
      <c r="C639" s="36"/>
      <c r="D639" s="98"/>
      <c r="E639" s="98"/>
      <c r="F639" s="98"/>
      <c r="G639" s="98"/>
      <c r="H639" s="98"/>
      <c r="I639" s="36"/>
      <c r="J639" s="36"/>
      <c r="K639" s="36"/>
      <c r="L639" s="36"/>
      <c r="M639" s="36"/>
      <c r="N639" s="36"/>
      <c r="O639" s="36"/>
      <c r="P639" s="36"/>
      <c r="Q639" s="36"/>
      <c r="R639" s="36"/>
      <c r="S639" s="36"/>
      <c r="T639" s="36"/>
      <c r="U639" s="36"/>
      <c r="V639" s="36"/>
      <c r="W639" s="36"/>
      <c r="X639" s="36"/>
      <c r="Y639" s="36"/>
      <c r="Z639" s="36"/>
    </row>
    <row r="640" spans="1:26" ht="12.75" customHeight="1">
      <c r="A640" s="36"/>
      <c r="B640" s="36"/>
      <c r="C640" s="36"/>
      <c r="D640" s="98"/>
      <c r="E640" s="98"/>
      <c r="F640" s="98"/>
      <c r="G640" s="98"/>
      <c r="H640" s="98"/>
      <c r="I640" s="36"/>
      <c r="J640" s="36"/>
      <c r="K640" s="36"/>
      <c r="L640" s="36"/>
      <c r="M640" s="36"/>
      <c r="N640" s="36"/>
      <c r="O640" s="36"/>
      <c r="P640" s="36"/>
      <c r="Q640" s="36"/>
      <c r="R640" s="36"/>
      <c r="S640" s="36"/>
      <c r="T640" s="36"/>
      <c r="U640" s="36"/>
      <c r="V640" s="36"/>
      <c r="W640" s="36"/>
      <c r="X640" s="36"/>
      <c r="Y640" s="36"/>
      <c r="Z640" s="36"/>
    </row>
    <row r="641" spans="1:26" ht="12.75" customHeight="1">
      <c r="A641" s="36"/>
      <c r="B641" s="36"/>
      <c r="C641" s="36"/>
      <c r="D641" s="98"/>
      <c r="E641" s="98"/>
      <c r="F641" s="98"/>
      <c r="G641" s="98"/>
      <c r="H641" s="98"/>
      <c r="I641" s="36"/>
      <c r="J641" s="36"/>
      <c r="K641" s="36"/>
      <c r="L641" s="36"/>
      <c r="M641" s="36"/>
      <c r="N641" s="36"/>
      <c r="O641" s="36"/>
      <c r="P641" s="36"/>
      <c r="Q641" s="36"/>
      <c r="R641" s="36"/>
      <c r="S641" s="36"/>
      <c r="T641" s="36"/>
      <c r="U641" s="36"/>
      <c r="V641" s="36"/>
      <c r="W641" s="36"/>
      <c r="X641" s="36"/>
      <c r="Y641" s="36"/>
      <c r="Z641" s="36"/>
    </row>
    <row r="642" spans="1:26" ht="12.75" customHeight="1">
      <c r="A642" s="36"/>
      <c r="B642" s="36"/>
      <c r="C642" s="36"/>
      <c r="D642" s="98"/>
      <c r="E642" s="98"/>
      <c r="F642" s="98"/>
      <c r="G642" s="98"/>
      <c r="H642" s="98"/>
      <c r="I642" s="36"/>
      <c r="J642" s="36"/>
      <c r="K642" s="36"/>
      <c r="L642" s="36"/>
      <c r="M642" s="36"/>
      <c r="N642" s="36"/>
      <c r="O642" s="36"/>
      <c r="P642" s="36"/>
      <c r="Q642" s="36"/>
      <c r="R642" s="36"/>
      <c r="S642" s="36"/>
      <c r="T642" s="36"/>
      <c r="U642" s="36"/>
      <c r="V642" s="36"/>
      <c r="W642" s="36"/>
      <c r="X642" s="36"/>
      <c r="Y642" s="36"/>
      <c r="Z642" s="36"/>
    </row>
    <row r="643" spans="1:26" ht="12.75" customHeight="1">
      <c r="A643" s="36"/>
      <c r="B643" s="36"/>
      <c r="C643" s="36"/>
      <c r="D643" s="98"/>
      <c r="E643" s="98"/>
      <c r="F643" s="98"/>
      <c r="G643" s="98"/>
      <c r="H643" s="98"/>
      <c r="I643" s="36"/>
      <c r="J643" s="36"/>
      <c r="K643" s="36"/>
      <c r="L643" s="36"/>
      <c r="M643" s="36"/>
      <c r="N643" s="36"/>
      <c r="O643" s="36"/>
      <c r="P643" s="36"/>
      <c r="Q643" s="36"/>
      <c r="R643" s="36"/>
      <c r="S643" s="36"/>
      <c r="T643" s="36"/>
      <c r="U643" s="36"/>
      <c r="V643" s="36"/>
      <c r="W643" s="36"/>
      <c r="X643" s="36"/>
      <c r="Y643" s="36"/>
      <c r="Z643" s="36"/>
    </row>
    <row r="644" spans="1:26" ht="12.75" customHeight="1">
      <c r="A644" s="36"/>
      <c r="B644" s="36"/>
      <c r="C644" s="36"/>
      <c r="D644" s="98"/>
      <c r="E644" s="98"/>
      <c r="F644" s="98"/>
      <c r="G644" s="98"/>
      <c r="H644" s="98"/>
      <c r="I644" s="36"/>
      <c r="J644" s="36"/>
      <c r="K644" s="36"/>
      <c r="L644" s="36"/>
      <c r="M644" s="36"/>
      <c r="N644" s="36"/>
      <c r="O644" s="36"/>
      <c r="P644" s="36"/>
      <c r="Q644" s="36"/>
      <c r="R644" s="36"/>
      <c r="S644" s="36"/>
      <c r="T644" s="36"/>
      <c r="U644" s="36"/>
      <c r="V644" s="36"/>
      <c r="W644" s="36"/>
      <c r="X644" s="36"/>
      <c r="Y644" s="36"/>
      <c r="Z644" s="36"/>
    </row>
    <row r="645" spans="1:26" ht="12.75" customHeight="1">
      <c r="A645" s="36"/>
      <c r="B645" s="36"/>
      <c r="C645" s="36"/>
      <c r="D645" s="98"/>
      <c r="E645" s="98"/>
      <c r="F645" s="98"/>
      <c r="G645" s="98"/>
      <c r="H645" s="98"/>
      <c r="I645" s="36"/>
      <c r="J645" s="36"/>
      <c r="K645" s="36"/>
      <c r="L645" s="36"/>
      <c r="M645" s="36"/>
      <c r="N645" s="36"/>
      <c r="O645" s="36"/>
      <c r="P645" s="36"/>
      <c r="Q645" s="36"/>
      <c r="R645" s="36"/>
      <c r="S645" s="36"/>
      <c r="T645" s="36"/>
      <c r="U645" s="36"/>
      <c r="V645" s="36"/>
      <c r="W645" s="36"/>
      <c r="X645" s="36"/>
      <c r="Y645" s="36"/>
      <c r="Z645" s="36"/>
    </row>
    <row r="646" spans="1:26" ht="12.75" customHeight="1">
      <c r="A646" s="36"/>
      <c r="B646" s="36"/>
      <c r="C646" s="36"/>
      <c r="D646" s="98"/>
      <c r="E646" s="98"/>
      <c r="F646" s="98"/>
      <c r="G646" s="98"/>
      <c r="H646" s="98"/>
      <c r="I646" s="36"/>
      <c r="J646" s="36"/>
      <c r="K646" s="36"/>
      <c r="L646" s="36"/>
      <c r="M646" s="36"/>
      <c r="N646" s="36"/>
      <c r="O646" s="36"/>
      <c r="P646" s="36"/>
      <c r="Q646" s="36"/>
      <c r="R646" s="36"/>
      <c r="S646" s="36"/>
      <c r="T646" s="36"/>
      <c r="U646" s="36"/>
      <c r="V646" s="36"/>
      <c r="W646" s="36"/>
      <c r="X646" s="36"/>
      <c r="Y646" s="36"/>
      <c r="Z646" s="36"/>
    </row>
    <row r="647" spans="1:26" ht="12.75" customHeight="1">
      <c r="A647" s="36"/>
      <c r="B647" s="36"/>
      <c r="C647" s="36"/>
      <c r="D647" s="98"/>
      <c r="E647" s="98"/>
      <c r="F647" s="98"/>
      <c r="G647" s="98"/>
      <c r="H647" s="98"/>
      <c r="I647" s="36"/>
      <c r="J647" s="36"/>
      <c r="K647" s="36"/>
      <c r="L647" s="36"/>
      <c r="M647" s="36"/>
      <c r="N647" s="36"/>
      <c r="O647" s="36"/>
      <c r="P647" s="36"/>
      <c r="Q647" s="36"/>
      <c r="R647" s="36"/>
      <c r="S647" s="36"/>
      <c r="T647" s="36"/>
      <c r="U647" s="36"/>
      <c r="V647" s="36"/>
      <c r="W647" s="36"/>
      <c r="X647" s="36"/>
      <c r="Y647" s="36"/>
      <c r="Z647" s="36"/>
    </row>
    <row r="648" spans="1:26" ht="12.75" customHeight="1">
      <c r="A648" s="36"/>
      <c r="B648" s="36"/>
      <c r="C648" s="36"/>
      <c r="D648" s="98"/>
      <c r="E648" s="98"/>
      <c r="F648" s="98"/>
      <c r="G648" s="98"/>
      <c r="H648" s="98"/>
      <c r="I648" s="36"/>
      <c r="J648" s="36"/>
      <c r="K648" s="36"/>
      <c r="L648" s="36"/>
      <c r="M648" s="36"/>
      <c r="N648" s="36"/>
      <c r="O648" s="36"/>
      <c r="P648" s="36"/>
      <c r="Q648" s="36"/>
      <c r="R648" s="36"/>
      <c r="S648" s="36"/>
      <c r="T648" s="36"/>
      <c r="U648" s="36"/>
      <c r="V648" s="36"/>
      <c r="W648" s="36"/>
      <c r="X648" s="36"/>
      <c r="Y648" s="36"/>
      <c r="Z648" s="36"/>
    </row>
    <row r="649" spans="1:26" ht="12.75" customHeight="1">
      <c r="A649" s="36"/>
      <c r="B649" s="36"/>
      <c r="C649" s="36"/>
      <c r="D649" s="98"/>
      <c r="E649" s="98"/>
      <c r="F649" s="98"/>
      <c r="G649" s="98"/>
      <c r="H649" s="98"/>
      <c r="I649" s="36"/>
      <c r="J649" s="36"/>
      <c r="K649" s="36"/>
      <c r="L649" s="36"/>
      <c r="M649" s="36"/>
      <c r="N649" s="36"/>
      <c r="O649" s="36"/>
      <c r="P649" s="36"/>
      <c r="Q649" s="36"/>
      <c r="R649" s="36"/>
      <c r="S649" s="36"/>
      <c r="T649" s="36"/>
      <c r="U649" s="36"/>
      <c r="V649" s="36"/>
      <c r="W649" s="36"/>
      <c r="X649" s="36"/>
      <c r="Y649" s="36"/>
      <c r="Z649" s="36"/>
    </row>
    <row r="650" spans="1:26" ht="12.75" customHeight="1">
      <c r="A650" s="36"/>
      <c r="B650" s="36"/>
      <c r="C650" s="36"/>
      <c r="D650" s="98"/>
      <c r="E650" s="98"/>
      <c r="F650" s="98"/>
      <c r="G650" s="98"/>
      <c r="H650" s="98"/>
      <c r="I650" s="36"/>
      <c r="J650" s="36"/>
      <c r="K650" s="36"/>
      <c r="L650" s="36"/>
      <c r="M650" s="36"/>
      <c r="N650" s="36"/>
      <c r="O650" s="36"/>
      <c r="P650" s="36"/>
      <c r="Q650" s="36"/>
      <c r="R650" s="36"/>
      <c r="S650" s="36"/>
      <c r="T650" s="36"/>
      <c r="U650" s="36"/>
      <c r="V650" s="36"/>
      <c r="W650" s="36"/>
      <c r="X650" s="36"/>
      <c r="Y650" s="36"/>
      <c r="Z650" s="36"/>
    </row>
    <row r="651" spans="1:26" ht="12.75" customHeight="1">
      <c r="A651" s="36"/>
      <c r="B651" s="36"/>
      <c r="C651" s="36"/>
      <c r="D651" s="98"/>
      <c r="E651" s="98"/>
      <c r="F651" s="98"/>
      <c r="G651" s="98"/>
      <c r="H651" s="98"/>
      <c r="I651" s="36"/>
      <c r="J651" s="36"/>
      <c r="K651" s="36"/>
      <c r="L651" s="36"/>
      <c r="M651" s="36"/>
      <c r="N651" s="36"/>
      <c r="O651" s="36"/>
      <c r="P651" s="36"/>
      <c r="Q651" s="36"/>
      <c r="R651" s="36"/>
      <c r="S651" s="36"/>
      <c r="T651" s="36"/>
      <c r="U651" s="36"/>
      <c r="V651" s="36"/>
      <c r="W651" s="36"/>
      <c r="X651" s="36"/>
      <c r="Y651" s="36"/>
      <c r="Z651" s="36"/>
    </row>
    <row r="652" spans="1:26" ht="12.75" customHeight="1">
      <c r="A652" s="36"/>
      <c r="B652" s="36"/>
      <c r="C652" s="36"/>
      <c r="D652" s="98"/>
      <c r="E652" s="98"/>
      <c r="F652" s="98"/>
      <c r="G652" s="98"/>
      <c r="H652" s="98"/>
      <c r="I652" s="36"/>
      <c r="J652" s="36"/>
      <c r="K652" s="36"/>
      <c r="L652" s="36"/>
      <c r="M652" s="36"/>
      <c r="N652" s="36"/>
      <c r="O652" s="36"/>
      <c r="P652" s="36"/>
      <c r="Q652" s="36"/>
      <c r="R652" s="36"/>
      <c r="S652" s="36"/>
      <c r="T652" s="36"/>
      <c r="U652" s="36"/>
      <c r="V652" s="36"/>
      <c r="W652" s="36"/>
      <c r="X652" s="36"/>
      <c r="Y652" s="36"/>
      <c r="Z652" s="36"/>
    </row>
    <row r="653" spans="1:26" ht="12.75" customHeight="1">
      <c r="A653" s="36"/>
      <c r="B653" s="36"/>
      <c r="C653" s="36"/>
      <c r="D653" s="98"/>
      <c r="E653" s="98"/>
      <c r="F653" s="98"/>
      <c r="G653" s="98"/>
      <c r="H653" s="98"/>
      <c r="I653" s="36"/>
      <c r="J653" s="36"/>
      <c r="K653" s="36"/>
      <c r="L653" s="36"/>
      <c r="M653" s="36"/>
      <c r="N653" s="36"/>
      <c r="O653" s="36"/>
      <c r="P653" s="36"/>
      <c r="Q653" s="36"/>
      <c r="R653" s="36"/>
      <c r="S653" s="36"/>
      <c r="T653" s="36"/>
      <c r="U653" s="36"/>
      <c r="V653" s="36"/>
      <c r="W653" s="36"/>
      <c r="X653" s="36"/>
      <c r="Y653" s="36"/>
      <c r="Z653" s="36"/>
    </row>
    <row r="654" spans="1:26" ht="12.75" customHeight="1">
      <c r="A654" s="36"/>
      <c r="B654" s="36"/>
      <c r="C654" s="36"/>
      <c r="D654" s="98"/>
      <c r="E654" s="98"/>
      <c r="F654" s="98"/>
      <c r="G654" s="98"/>
      <c r="H654" s="98"/>
      <c r="I654" s="36"/>
      <c r="J654" s="36"/>
      <c r="K654" s="36"/>
      <c r="L654" s="36"/>
      <c r="M654" s="36"/>
      <c r="N654" s="36"/>
      <c r="O654" s="36"/>
      <c r="P654" s="36"/>
      <c r="Q654" s="36"/>
      <c r="R654" s="36"/>
      <c r="S654" s="36"/>
      <c r="T654" s="36"/>
      <c r="U654" s="36"/>
      <c r="V654" s="36"/>
      <c r="W654" s="36"/>
      <c r="X654" s="36"/>
      <c r="Y654" s="36"/>
      <c r="Z654" s="36"/>
    </row>
    <row r="655" spans="1:26" ht="12.75" customHeight="1">
      <c r="A655" s="36"/>
      <c r="B655" s="36"/>
      <c r="C655" s="36"/>
      <c r="D655" s="98"/>
      <c r="E655" s="98"/>
      <c r="F655" s="98"/>
      <c r="G655" s="98"/>
      <c r="H655" s="98"/>
      <c r="I655" s="36"/>
      <c r="J655" s="36"/>
      <c r="K655" s="36"/>
      <c r="L655" s="36"/>
      <c r="M655" s="36"/>
      <c r="N655" s="36"/>
      <c r="O655" s="36"/>
      <c r="P655" s="36"/>
      <c r="Q655" s="36"/>
      <c r="R655" s="36"/>
      <c r="S655" s="36"/>
      <c r="T655" s="36"/>
      <c r="U655" s="36"/>
      <c r="V655" s="36"/>
      <c r="W655" s="36"/>
      <c r="X655" s="36"/>
      <c r="Y655" s="36"/>
      <c r="Z655" s="36"/>
    </row>
    <row r="656" spans="1:26" ht="12.75" customHeight="1">
      <c r="A656" s="36"/>
      <c r="B656" s="36"/>
      <c r="C656" s="36"/>
      <c r="D656" s="98"/>
      <c r="E656" s="98"/>
      <c r="F656" s="98"/>
      <c r="G656" s="98"/>
      <c r="H656" s="98"/>
      <c r="I656" s="36"/>
      <c r="J656" s="36"/>
      <c r="K656" s="36"/>
      <c r="L656" s="36"/>
      <c r="M656" s="36"/>
      <c r="N656" s="36"/>
      <c r="O656" s="36"/>
      <c r="P656" s="36"/>
      <c r="Q656" s="36"/>
      <c r="R656" s="36"/>
      <c r="S656" s="36"/>
      <c r="T656" s="36"/>
      <c r="U656" s="36"/>
      <c r="V656" s="36"/>
      <c r="W656" s="36"/>
      <c r="X656" s="36"/>
      <c r="Y656" s="36"/>
      <c r="Z656" s="36"/>
    </row>
    <row r="657" spans="1:26" ht="12.75" customHeight="1">
      <c r="A657" s="36"/>
      <c r="B657" s="36"/>
      <c r="C657" s="36"/>
      <c r="D657" s="98"/>
      <c r="E657" s="98"/>
      <c r="F657" s="98"/>
      <c r="G657" s="98"/>
      <c r="H657" s="98"/>
      <c r="I657" s="36"/>
      <c r="J657" s="36"/>
      <c r="K657" s="36"/>
      <c r="L657" s="36"/>
      <c r="M657" s="36"/>
      <c r="N657" s="36"/>
      <c r="O657" s="36"/>
      <c r="P657" s="36"/>
      <c r="Q657" s="36"/>
      <c r="R657" s="36"/>
      <c r="S657" s="36"/>
      <c r="T657" s="36"/>
      <c r="U657" s="36"/>
      <c r="V657" s="36"/>
      <c r="W657" s="36"/>
      <c r="X657" s="36"/>
      <c r="Y657" s="36"/>
      <c r="Z657" s="36"/>
    </row>
    <row r="658" spans="1:26" ht="12.75" customHeight="1">
      <c r="A658" s="36"/>
      <c r="B658" s="36"/>
      <c r="C658" s="36"/>
      <c r="D658" s="98"/>
      <c r="E658" s="98"/>
      <c r="F658" s="98"/>
      <c r="G658" s="98"/>
      <c r="H658" s="98"/>
      <c r="I658" s="36"/>
      <c r="J658" s="36"/>
      <c r="K658" s="36"/>
      <c r="L658" s="36"/>
      <c r="M658" s="36"/>
      <c r="N658" s="36"/>
      <c r="O658" s="36"/>
      <c r="P658" s="36"/>
      <c r="Q658" s="36"/>
      <c r="R658" s="36"/>
      <c r="S658" s="36"/>
      <c r="T658" s="36"/>
      <c r="U658" s="36"/>
      <c r="V658" s="36"/>
      <c r="W658" s="36"/>
      <c r="X658" s="36"/>
      <c r="Y658" s="36"/>
      <c r="Z658" s="36"/>
    </row>
    <row r="659" spans="1:26" ht="12.75" customHeight="1">
      <c r="A659" s="36"/>
      <c r="B659" s="36"/>
      <c r="C659" s="36"/>
      <c r="D659" s="98"/>
      <c r="E659" s="98"/>
      <c r="F659" s="98"/>
      <c r="G659" s="98"/>
      <c r="H659" s="98"/>
      <c r="I659" s="36"/>
      <c r="J659" s="36"/>
      <c r="K659" s="36"/>
      <c r="L659" s="36"/>
      <c r="M659" s="36"/>
      <c r="N659" s="36"/>
      <c r="O659" s="36"/>
      <c r="P659" s="36"/>
      <c r="Q659" s="36"/>
      <c r="R659" s="36"/>
      <c r="S659" s="36"/>
      <c r="T659" s="36"/>
      <c r="U659" s="36"/>
      <c r="V659" s="36"/>
      <c r="W659" s="36"/>
      <c r="X659" s="36"/>
      <c r="Y659" s="36"/>
      <c r="Z659" s="36"/>
    </row>
    <row r="660" spans="1:26" ht="12.75" customHeight="1">
      <c r="A660" s="36"/>
      <c r="B660" s="36"/>
      <c r="C660" s="36"/>
      <c r="D660" s="98"/>
      <c r="E660" s="98"/>
      <c r="F660" s="98"/>
      <c r="G660" s="98"/>
      <c r="H660" s="98"/>
      <c r="I660" s="36"/>
      <c r="J660" s="36"/>
      <c r="K660" s="36"/>
      <c r="L660" s="36"/>
      <c r="M660" s="36"/>
      <c r="N660" s="36"/>
      <c r="O660" s="36"/>
      <c r="P660" s="36"/>
      <c r="Q660" s="36"/>
      <c r="R660" s="36"/>
      <c r="S660" s="36"/>
      <c r="T660" s="36"/>
      <c r="U660" s="36"/>
      <c r="V660" s="36"/>
      <c r="W660" s="36"/>
      <c r="X660" s="36"/>
      <c r="Y660" s="36"/>
      <c r="Z660" s="36"/>
    </row>
    <row r="661" spans="1:26" ht="12.75" customHeight="1">
      <c r="A661" s="36"/>
      <c r="B661" s="36"/>
      <c r="C661" s="36"/>
      <c r="D661" s="98"/>
      <c r="E661" s="98"/>
      <c r="F661" s="98"/>
      <c r="G661" s="98"/>
      <c r="H661" s="98"/>
      <c r="I661" s="36"/>
      <c r="J661" s="36"/>
      <c r="K661" s="36"/>
      <c r="L661" s="36"/>
      <c r="M661" s="36"/>
      <c r="N661" s="36"/>
      <c r="O661" s="36"/>
      <c r="P661" s="36"/>
      <c r="Q661" s="36"/>
      <c r="R661" s="36"/>
      <c r="S661" s="36"/>
      <c r="T661" s="36"/>
      <c r="U661" s="36"/>
      <c r="V661" s="36"/>
      <c r="W661" s="36"/>
      <c r="X661" s="36"/>
      <c r="Y661" s="36"/>
      <c r="Z661" s="36"/>
    </row>
    <row r="662" spans="1:26" ht="12.75" customHeight="1">
      <c r="A662" s="36"/>
      <c r="B662" s="36"/>
      <c r="C662" s="36"/>
      <c r="D662" s="98"/>
      <c r="E662" s="98"/>
      <c r="F662" s="98"/>
      <c r="G662" s="98"/>
      <c r="H662" s="98"/>
      <c r="I662" s="36"/>
      <c r="J662" s="36"/>
      <c r="K662" s="36"/>
      <c r="L662" s="36"/>
      <c r="M662" s="36"/>
      <c r="N662" s="36"/>
      <c r="O662" s="36"/>
      <c r="P662" s="36"/>
      <c r="Q662" s="36"/>
      <c r="R662" s="36"/>
      <c r="S662" s="36"/>
      <c r="T662" s="36"/>
      <c r="U662" s="36"/>
      <c r="V662" s="36"/>
      <c r="W662" s="36"/>
      <c r="X662" s="36"/>
      <c r="Y662" s="36"/>
      <c r="Z662" s="36"/>
    </row>
    <row r="663" spans="1:26" ht="12.75" customHeight="1">
      <c r="A663" s="36"/>
      <c r="B663" s="36"/>
      <c r="C663" s="36"/>
      <c r="D663" s="98"/>
      <c r="E663" s="98"/>
      <c r="F663" s="98"/>
      <c r="G663" s="98"/>
      <c r="H663" s="98"/>
      <c r="I663" s="36"/>
      <c r="J663" s="36"/>
      <c r="K663" s="36"/>
      <c r="L663" s="36"/>
      <c r="M663" s="36"/>
      <c r="N663" s="36"/>
      <c r="O663" s="36"/>
      <c r="P663" s="36"/>
      <c r="Q663" s="36"/>
      <c r="R663" s="36"/>
      <c r="S663" s="36"/>
      <c r="T663" s="36"/>
      <c r="U663" s="36"/>
      <c r="V663" s="36"/>
      <c r="W663" s="36"/>
      <c r="X663" s="36"/>
      <c r="Y663" s="36"/>
      <c r="Z663" s="36"/>
    </row>
    <row r="664" spans="1:26" ht="12.75" customHeight="1">
      <c r="A664" s="36"/>
      <c r="B664" s="36"/>
      <c r="C664" s="36"/>
      <c r="D664" s="98"/>
      <c r="E664" s="98"/>
      <c r="F664" s="98"/>
      <c r="G664" s="98"/>
      <c r="H664" s="98"/>
      <c r="I664" s="36"/>
      <c r="J664" s="36"/>
      <c r="K664" s="36"/>
      <c r="L664" s="36"/>
      <c r="M664" s="36"/>
      <c r="N664" s="36"/>
      <c r="O664" s="36"/>
      <c r="P664" s="36"/>
      <c r="Q664" s="36"/>
      <c r="R664" s="36"/>
      <c r="S664" s="36"/>
      <c r="T664" s="36"/>
      <c r="U664" s="36"/>
      <c r="V664" s="36"/>
      <c r="W664" s="36"/>
      <c r="X664" s="36"/>
      <c r="Y664" s="36"/>
      <c r="Z664" s="36"/>
    </row>
    <row r="665" spans="1:26" ht="12.75" customHeight="1">
      <c r="A665" s="36"/>
      <c r="B665" s="36"/>
      <c r="C665" s="36"/>
      <c r="D665" s="98"/>
      <c r="E665" s="98"/>
      <c r="F665" s="98"/>
      <c r="G665" s="98"/>
      <c r="H665" s="98"/>
      <c r="I665" s="36"/>
      <c r="J665" s="36"/>
      <c r="K665" s="36"/>
      <c r="L665" s="36"/>
      <c r="M665" s="36"/>
      <c r="N665" s="36"/>
      <c r="O665" s="36"/>
      <c r="P665" s="36"/>
      <c r="Q665" s="36"/>
      <c r="R665" s="36"/>
      <c r="S665" s="36"/>
      <c r="T665" s="36"/>
      <c r="U665" s="36"/>
      <c r="V665" s="36"/>
      <c r="W665" s="36"/>
      <c r="X665" s="36"/>
      <c r="Y665" s="36"/>
      <c r="Z665" s="36"/>
    </row>
    <row r="666" spans="1:26" ht="12.75" customHeight="1">
      <c r="A666" s="36"/>
      <c r="B666" s="36"/>
      <c r="C666" s="36"/>
      <c r="D666" s="98"/>
      <c r="E666" s="98"/>
      <c r="F666" s="98"/>
      <c r="G666" s="98"/>
      <c r="H666" s="98"/>
      <c r="I666" s="36"/>
      <c r="J666" s="36"/>
      <c r="K666" s="36"/>
      <c r="L666" s="36"/>
      <c r="M666" s="36"/>
      <c r="N666" s="36"/>
      <c r="O666" s="36"/>
      <c r="P666" s="36"/>
      <c r="Q666" s="36"/>
      <c r="R666" s="36"/>
      <c r="S666" s="36"/>
      <c r="T666" s="36"/>
      <c r="U666" s="36"/>
      <c r="V666" s="36"/>
      <c r="W666" s="36"/>
      <c r="X666" s="36"/>
      <c r="Y666" s="36"/>
      <c r="Z666" s="36"/>
    </row>
    <row r="667" spans="1:26" ht="12.75" customHeight="1">
      <c r="A667" s="36"/>
      <c r="B667" s="36"/>
      <c r="C667" s="36"/>
      <c r="D667" s="98"/>
      <c r="E667" s="98"/>
      <c r="F667" s="98"/>
      <c r="G667" s="98"/>
      <c r="H667" s="98"/>
      <c r="I667" s="36"/>
      <c r="J667" s="36"/>
      <c r="K667" s="36"/>
      <c r="L667" s="36"/>
      <c r="M667" s="36"/>
      <c r="N667" s="36"/>
      <c r="O667" s="36"/>
      <c r="P667" s="36"/>
      <c r="Q667" s="36"/>
      <c r="R667" s="36"/>
      <c r="S667" s="36"/>
      <c r="T667" s="36"/>
      <c r="U667" s="36"/>
      <c r="V667" s="36"/>
      <c r="W667" s="36"/>
      <c r="X667" s="36"/>
      <c r="Y667" s="36"/>
      <c r="Z667" s="36"/>
    </row>
    <row r="668" spans="1:26" ht="12.75" customHeight="1">
      <c r="A668" s="36"/>
      <c r="B668" s="36"/>
      <c r="C668" s="36"/>
      <c r="D668" s="98"/>
      <c r="E668" s="98"/>
      <c r="F668" s="98"/>
      <c r="G668" s="98"/>
      <c r="H668" s="98"/>
      <c r="I668" s="36"/>
      <c r="J668" s="36"/>
      <c r="K668" s="36"/>
      <c r="L668" s="36"/>
      <c r="M668" s="36"/>
      <c r="N668" s="36"/>
      <c r="O668" s="36"/>
      <c r="P668" s="36"/>
      <c r="Q668" s="36"/>
      <c r="R668" s="36"/>
      <c r="S668" s="36"/>
      <c r="T668" s="36"/>
      <c r="U668" s="36"/>
      <c r="V668" s="36"/>
      <c r="W668" s="36"/>
      <c r="X668" s="36"/>
      <c r="Y668" s="36"/>
      <c r="Z668" s="36"/>
    </row>
    <row r="669" spans="1:26" ht="12.75" customHeight="1">
      <c r="A669" s="36"/>
      <c r="B669" s="36"/>
      <c r="C669" s="36"/>
      <c r="D669" s="98"/>
      <c r="E669" s="98"/>
      <c r="F669" s="98"/>
      <c r="G669" s="98"/>
      <c r="H669" s="98"/>
      <c r="I669" s="36"/>
      <c r="J669" s="36"/>
      <c r="K669" s="36"/>
      <c r="L669" s="36"/>
      <c r="M669" s="36"/>
      <c r="N669" s="36"/>
      <c r="O669" s="36"/>
      <c r="P669" s="36"/>
      <c r="Q669" s="36"/>
      <c r="R669" s="36"/>
      <c r="S669" s="36"/>
      <c r="T669" s="36"/>
      <c r="U669" s="36"/>
      <c r="V669" s="36"/>
      <c r="W669" s="36"/>
      <c r="X669" s="36"/>
      <c r="Y669" s="36"/>
      <c r="Z669" s="36"/>
    </row>
    <row r="670" spans="1:26" ht="12.75" customHeight="1">
      <c r="A670" s="36"/>
      <c r="B670" s="36"/>
      <c r="C670" s="36"/>
      <c r="D670" s="98"/>
      <c r="E670" s="98"/>
      <c r="F670" s="98"/>
      <c r="G670" s="98"/>
      <c r="H670" s="98"/>
      <c r="I670" s="36"/>
      <c r="J670" s="36"/>
      <c r="K670" s="36"/>
      <c r="L670" s="36"/>
      <c r="M670" s="36"/>
      <c r="N670" s="36"/>
      <c r="O670" s="36"/>
      <c r="P670" s="36"/>
      <c r="Q670" s="36"/>
      <c r="R670" s="36"/>
      <c r="S670" s="36"/>
      <c r="T670" s="36"/>
      <c r="U670" s="36"/>
      <c r="V670" s="36"/>
      <c r="W670" s="36"/>
      <c r="X670" s="36"/>
      <c r="Y670" s="36"/>
      <c r="Z670" s="36"/>
    </row>
    <row r="671" spans="1:26" ht="12.75" customHeight="1">
      <c r="A671" s="36"/>
      <c r="B671" s="36"/>
      <c r="C671" s="36"/>
      <c r="D671" s="98"/>
      <c r="E671" s="98"/>
      <c r="F671" s="98"/>
      <c r="G671" s="98"/>
      <c r="H671" s="98"/>
      <c r="I671" s="36"/>
      <c r="J671" s="36"/>
      <c r="K671" s="36"/>
      <c r="L671" s="36"/>
      <c r="M671" s="36"/>
      <c r="N671" s="36"/>
      <c r="O671" s="36"/>
      <c r="P671" s="36"/>
      <c r="Q671" s="36"/>
      <c r="R671" s="36"/>
      <c r="S671" s="36"/>
      <c r="T671" s="36"/>
      <c r="U671" s="36"/>
      <c r="V671" s="36"/>
      <c r="W671" s="36"/>
      <c r="X671" s="36"/>
      <c r="Y671" s="36"/>
      <c r="Z671" s="36"/>
    </row>
    <row r="672" spans="1:26" ht="12.75" customHeight="1">
      <c r="A672" s="36"/>
      <c r="B672" s="36"/>
      <c r="C672" s="36"/>
      <c r="D672" s="98"/>
      <c r="E672" s="98"/>
      <c r="F672" s="98"/>
      <c r="G672" s="98"/>
      <c r="H672" s="98"/>
      <c r="I672" s="36"/>
      <c r="J672" s="36"/>
      <c r="K672" s="36"/>
      <c r="L672" s="36"/>
      <c r="M672" s="36"/>
      <c r="N672" s="36"/>
      <c r="O672" s="36"/>
      <c r="P672" s="36"/>
      <c r="Q672" s="36"/>
      <c r="R672" s="36"/>
      <c r="S672" s="36"/>
      <c r="T672" s="36"/>
      <c r="U672" s="36"/>
      <c r="V672" s="36"/>
      <c r="W672" s="36"/>
      <c r="X672" s="36"/>
      <c r="Y672" s="36"/>
      <c r="Z672" s="36"/>
    </row>
    <row r="673" spans="1:26" ht="12.75" customHeight="1">
      <c r="A673" s="36"/>
      <c r="B673" s="36"/>
      <c r="C673" s="36"/>
      <c r="D673" s="98"/>
      <c r="E673" s="98"/>
      <c r="F673" s="98"/>
      <c r="G673" s="98"/>
      <c r="H673" s="98"/>
      <c r="I673" s="36"/>
      <c r="J673" s="36"/>
      <c r="K673" s="36"/>
      <c r="L673" s="36"/>
      <c r="M673" s="36"/>
      <c r="N673" s="36"/>
      <c r="O673" s="36"/>
      <c r="P673" s="36"/>
      <c r="Q673" s="36"/>
      <c r="R673" s="36"/>
      <c r="S673" s="36"/>
      <c r="T673" s="36"/>
      <c r="U673" s="36"/>
      <c r="V673" s="36"/>
      <c r="W673" s="36"/>
      <c r="X673" s="36"/>
      <c r="Y673" s="36"/>
      <c r="Z673" s="36"/>
    </row>
    <row r="674" spans="1:26" ht="12.75" customHeight="1">
      <c r="A674" s="36"/>
      <c r="B674" s="36"/>
      <c r="C674" s="36"/>
      <c r="D674" s="98"/>
      <c r="E674" s="98"/>
      <c r="F674" s="98"/>
      <c r="G674" s="98"/>
      <c r="H674" s="98"/>
      <c r="I674" s="36"/>
      <c r="J674" s="36"/>
      <c r="K674" s="36"/>
      <c r="L674" s="36"/>
      <c r="M674" s="36"/>
      <c r="N674" s="36"/>
      <c r="O674" s="36"/>
      <c r="P674" s="36"/>
      <c r="Q674" s="36"/>
      <c r="R674" s="36"/>
      <c r="S674" s="36"/>
      <c r="T674" s="36"/>
      <c r="U674" s="36"/>
      <c r="V674" s="36"/>
      <c r="W674" s="36"/>
      <c r="X674" s="36"/>
      <c r="Y674" s="36"/>
      <c r="Z674" s="36"/>
    </row>
    <row r="675" spans="1:26" ht="12.75" customHeight="1">
      <c r="A675" s="36"/>
      <c r="B675" s="36"/>
      <c r="C675" s="36"/>
      <c r="D675" s="98"/>
      <c r="E675" s="98"/>
      <c r="F675" s="98"/>
      <c r="G675" s="98"/>
      <c r="H675" s="98"/>
      <c r="I675" s="36"/>
      <c r="J675" s="36"/>
      <c r="K675" s="36"/>
      <c r="L675" s="36"/>
      <c r="M675" s="36"/>
      <c r="N675" s="36"/>
      <c r="O675" s="36"/>
      <c r="P675" s="36"/>
      <c r="Q675" s="36"/>
      <c r="R675" s="36"/>
      <c r="S675" s="36"/>
      <c r="T675" s="36"/>
      <c r="U675" s="36"/>
      <c r="V675" s="36"/>
      <c r="W675" s="36"/>
      <c r="X675" s="36"/>
      <c r="Y675" s="36"/>
      <c r="Z675" s="36"/>
    </row>
    <row r="676" spans="1:26" ht="12.75" customHeight="1">
      <c r="A676" s="36"/>
      <c r="B676" s="36"/>
      <c r="C676" s="36"/>
      <c r="D676" s="98"/>
      <c r="E676" s="98"/>
      <c r="F676" s="98"/>
      <c r="G676" s="98"/>
      <c r="H676" s="98"/>
      <c r="I676" s="36"/>
      <c r="J676" s="36"/>
      <c r="K676" s="36"/>
      <c r="L676" s="36"/>
      <c r="M676" s="36"/>
      <c r="N676" s="36"/>
      <c r="O676" s="36"/>
      <c r="P676" s="36"/>
      <c r="Q676" s="36"/>
      <c r="R676" s="36"/>
      <c r="S676" s="36"/>
      <c r="T676" s="36"/>
      <c r="U676" s="36"/>
      <c r="V676" s="36"/>
      <c r="W676" s="36"/>
      <c r="X676" s="36"/>
      <c r="Y676" s="36"/>
      <c r="Z676" s="36"/>
    </row>
    <row r="677" spans="1:26" ht="12.75" customHeight="1">
      <c r="A677" s="36"/>
      <c r="B677" s="36"/>
      <c r="C677" s="36"/>
      <c r="D677" s="98"/>
      <c r="E677" s="98"/>
      <c r="F677" s="98"/>
      <c r="G677" s="98"/>
      <c r="H677" s="98"/>
      <c r="I677" s="36"/>
      <c r="J677" s="36"/>
      <c r="K677" s="36"/>
      <c r="L677" s="36"/>
      <c r="M677" s="36"/>
      <c r="N677" s="36"/>
      <c r="O677" s="36"/>
      <c r="P677" s="36"/>
      <c r="Q677" s="36"/>
      <c r="R677" s="36"/>
      <c r="S677" s="36"/>
      <c r="T677" s="36"/>
      <c r="U677" s="36"/>
      <c r="V677" s="36"/>
      <c r="W677" s="36"/>
      <c r="X677" s="36"/>
      <c r="Y677" s="36"/>
      <c r="Z677" s="36"/>
    </row>
    <row r="678" spans="1:26" ht="12.75" customHeight="1">
      <c r="A678" s="36"/>
      <c r="B678" s="36"/>
      <c r="C678" s="36"/>
      <c r="D678" s="98"/>
      <c r="E678" s="98"/>
      <c r="F678" s="98"/>
      <c r="G678" s="98"/>
      <c r="H678" s="98"/>
      <c r="I678" s="36"/>
      <c r="J678" s="36"/>
      <c r="K678" s="36"/>
      <c r="L678" s="36"/>
      <c r="M678" s="36"/>
      <c r="N678" s="36"/>
      <c r="O678" s="36"/>
      <c r="P678" s="36"/>
      <c r="Q678" s="36"/>
      <c r="R678" s="36"/>
      <c r="S678" s="36"/>
      <c r="T678" s="36"/>
      <c r="U678" s="36"/>
      <c r="V678" s="36"/>
      <c r="W678" s="36"/>
      <c r="X678" s="36"/>
      <c r="Y678" s="36"/>
      <c r="Z678" s="36"/>
    </row>
    <row r="679" spans="1:26" ht="12.75" customHeight="1">
      <c r="A679" s="36"/>
      <c r="B679" s="36"/>
      <c r="C679" s="36"/>
      <c r="D679" s="98"/>
      <c r="E679" s="98"/>
      <c r="F679" s="98"/>
      <c r="G679" s="98"/>
      <c r="H679" s="98"/>
      <c r="I679" s="36"/>
      <c r="J679" s="36"/>
      <c r="K679" s="36"/>
      <c r="L679" s="36"/>
      <c r="M679" s="36"/>
      <c r="N679" s="36"/>
      <c r="O679" s="36"/>
      <c r="P679" s="36"/>
      <c r="Q679" s="36"/>
      <c r="R679" s="36"/>
      <c r="S679" s="36"/>
      <c r="T679" s="36"/>
      <c r="U679" s="36"/>
      <c r="V679" s="36"/>
      <c r="W679" s="36"/>
      <c r="X679" s="36"/>
      <c r="Y679" s="36"/>
      <c r="Z679" s="36"/>
    </row>
    <row r="680" spans="1:26" ht="12.75" customHeight="1">
      <c r="A680" s="36"/>
      <c r="B680" s="36"/>
      <c r="C680" s="36"/>
      <c r="D680" s="98"/>
      <c r="E680" s="98"/>
      <c r="F680" s="98"/>
      <c r="G680" s="98"/>
      <c r="H680" s="98"/>
      <c r="I680" s="36"/>
      <c r="J680" s="36"/>
      <c r="K680" s="36"/>
      <c r="L680" s="36"/>
      <c r="M680" s="36"/>
      <c r="N680" s="36"/>
      <c r="O680" s="36"/>
      <c r="P680" s="36"/>
      <c r="Q680" s="36"/>
      <c r="R680" s="36"/>
      <c r="S680" s="36"/>
      <c r="T680" s="36"/>
      <c r="U680" s="36"/>
      <c r="V680" s="36"/>
      <c r="W680" s="36"/>
      <c r="X680" s="36"/>
      <c r="Y680" s="36"/>
      <c r="Z680" s="36"/>
    </row>
    <row r="681" spans="1:26" ht="12.75" customHeight="1">
      <c r="A681" s="36"/>
      <c r="B681" s="36"/>
      <c r="C681" s="36"/>
      <c r="D681" s="98"/>
      <c r="E681" s="98"/>
      <c r="F681" s="98"/>
      <c r="G681" s="98"/>
      <c r="H681" s="98"/>
      <c r="I681" s="36"/>
      <c r="J681" s="36"/>
      <c r="K681" s="36"/>
      <c r="L681" s="36"/>
      <c r="M681" s="36"/>
      <c r="N681" s="36"/>
      <c r="O681" s="36"/>
      <c r="P681" s="36"/>
      <c r="Q681" s="36"/>
      <c r="R681" s="36"/>
      <c r="S681" s="36"/>
      <c r="T681" s="36"/>
      <c r="U681" s="36"/>
      <c r="V681" s="36"/>
      <c r="W681" s="36"/>
      <c r="X681" s="36"/>
      <c r="Y681" s="36"/>
      <c r="Z681" s="36"/>
    </row>
    <row r="682" spans="1:26" ht="12.75" customHeight="1">
      <c r="A682" s="36"/>
      <c r="B682" s="36"/>
      <c r="C682" s="36"/>
      <c r="D682" s="98"/>
      <c r="E682" s="98"/>
      <c r="F682" s="98"/>
      <c r="G682" s="98"/>
      <c r="H682" s="98"/>
      <c r="I682" s="36"/>
      <c r="J682" s="36"/>
      <c r="K682" s="36"/>
      <c r="L682" s="36"/>
      <c r="M682" s="36"/>
      <c r="N682" s="36"/>
      <c r="O682" s="36"/>
      <c r="P682" s="36"/>
      <c r="Q682" s="36"/>
      <c r="R682" s="36"/>
      <c r="S682" s="36"/>
      <c r="T682" s="36"/>
      <c r="U682" s="36"/>
      <c r="V682" s="36"/>
      <c r="W682" s="36"/>
      <c r="X682" s="36"/>
      <c r="Y682" s="36"/>
      <c r="Z682" s="36"/>
    </row>
    <row r="683" spans="1:26" ht="12.75" customHeight="1">
      <c r="A683" s="36"/>
      <c r="B683" s="36"/>
      <c r="C683" s="36"/>
      <c r="D683" s="98"/>
      <c r="E683" s="98"/>
      <c r="F683" s="98"/>
      <c r="G683" s="98"/>
      <c r="H683" s="98"/>
      <c r="I683" s="36"/>
      <c r="J683" s="36"/>
      <c r="K683" s="36"/>
      <c r="L683" s="36"/>
      <c r="M683" s="36"/>
      <c r="N683" s="36"/>
      <c r="O683" s="36"/>
      <c r="P683" s="36"/>
      <c r="Q683" s="36"/>
      <c r="R683" s="36"/>
      <c r="S683" s="36"/>
      <c r="T683" s="36"/>
      <c r="U683" s="36"/>
      <c r="V683" s="36"/>
      <c r="W683" s="36"/>
      <c r="X683" s="36"/>
      <c r="Y683" s="36"/>
      <c r="Z683" s="36"/>
    </row>
    <row r="684" spans="1:26" ht="12.75" customHeight="1">
      <c r="A684" s="36"/>
      <c r="B684" s="36"/>
      <c r="C684" s="36"/>
      <c r="D684" s="98"/>
      <c r="E684" s="98"/>
      <c r="F684" s="98"/>
      <c r="G684" s="98"/>
      <c r="H684" s="98"/>
      <c r="I684" s="36"/>
      <c r="J684" s="36"/>
      <c r="K684" s="36"/>
      <c r="L684" s="36"/>
      <c r="M684" s="36"/>
      <c r="N684" s="36"/>
      <c r="O684" s="36"/>
      <c r="P684" s="36"/>
      <c r="Q684" s="36"/>
      <c r="R684" s="36"/>
      <c r="S684" s="36"/>
      <c r="T684" s="36"/>
      <c r="U684" s="36"/>
      <c r="V684" s="36"/>
      <c r="W684" s="36"/>
      <c r="X684" s="36"/>
      <c r="Y684" s="36"/>
      <c r="Z684" s="36"/>
    </row>
    <row r="685" spans="1:26" ht="12.75" customHeight="1">
      <c r="A685" s="36"/>
      <c r="B685" s="36"/>
      <c r="C685" s="36"/>
      <c r="D685" s="98"/>
      <c r="E685" s="98"/>
      <c r="F685" s="98"/>
      <c r="G685" s="98"/>
      <c r="H685" s="98"/>
      <c r="I685" s="36"/>
      <c r="J685" s="36"/>
      <c r="K685" s="36"/>
      <c r="L685" s="36"/>
      <c r="M685" s="36"/>
      <c r="N685" s="36"/>
      <c r="O685" s="36"/>
      <c r="P685" s="36"/>
      <c r="Q685" s="36"/>
      <c r="R685" s="36"/>
      <c r="S685" s="36"/>
      <c r="T685" s="36"/>
      <c r="U685" s="36"/>
      <c r="V685" s="36"/>
      <c r="W685" s="36"/>
      <c r="X685" s="36"/>
      <c r="Y685" s="36"/>
      <c r="Z685" s="36"/>
    </row>
    <row r="686" spans="1:26" ht="12.75" customHeight="1">
      <c r="A686" s="36"/>
      <c r="B686" s="36"/>
      <c r="C686" s="36"/>
      <c r="D686" s="98"/>
      <c r="E686" s="98"/>
      <c r="F686" s="98"/>
      <c r="G686" s="98"/>
      <c r="H686" s="98"/>
      <c r="I686" s="36"/>
      <c r="J686" s="36"/>
      <c r="K686" s="36"/>
      <c r="L686" s="36"/>
      <c r="M686" s="36"/>
      <c r="N686" s="36"/>
      <c r="O686" s="36"/>
      <c r="P686" s="36"/>
      <c r="Q686" s="36"/>
      <c r="R686" s="36"/>
      <c r="S686" s="36"/>
      <c r="T686" s="36"/>
      <c r="U686" s="36"/>
      <c r="V686" s="36"/>
      <c r="W686" s="36"/>
      <c r="X686" s="36"/>
      <c r="Y686" s="36"/>
      <c r="Z686" s="36"/>
    </row>
    <row r="687" spans="1:26" ht="12.75" customHeight="1">
      <c r="A687" s="36"/>
      <c r="B687" s="36"/>
      <c r="C687" s="36"/>
      <c r="D687" s="98"/>
      <c r="E687" s="98"/>
      <c r="F687" s="98"/>
      <c r="G687" s="98"/>
      <c r="H687" s="98"/>
      <c r="I687" s="36"/>
      <c r="J687" s="36"/>
      <c r="K687" s="36"/>
      <c r="L687" s="36"/>
      <c r="M687" s="36"/>
      <c r="N687" s="36"/>
      <c r="O687" s="36"/>
      <c r="P687" s="36"/>
      <c r="Q687" s="36"/>
      <c r="R687" s="36"/>
      <c r="S687" s="36"/>
      <c r="T687" s="36"/>
      <c r="U687" s="36"/>
      <c r="V687" s="36"/>
      <c r="W687" s="36"/>
      <c r="X687" s="36"/>
      <c r="Y687" s="36"/>
      <c r="Z687" s="36"/>
    </row>
    <row r="688" spans="1:26" ht="12.75" customHeight="1">
      <c r="A688" s="36"/>
      <c r="B688" s="36"/>
      <c r="C688" s="36"/>
      <c r="D688" s="98"/>
      <c r="E688" s="98"/>
      <c r="F688" s="98"/>
      <c r="G688" s="98"/>
      <c r="H688" s="98"/>
      <c r="I688" s="36"/>
      <c r="J688" s="36"/>
      <c r="K688" s="36"/>
      <c r="L688" s="36"/>
      <c r="M688" s="36"/>
      <c r="N688" s="36"/>
      <c r="O688" s="36"/>
      <c r="P688" s="36"/>
      <c r="Q688" s="36"/>
      <c r="R688" s="36"/>
      <c r="S688" s="36"/>
      <c r="T688" s="36"/>
      <c r="U688" s="36"/>
      <c r="V688" s="36"/>
      <c r="W688" s="36"/>
      <c r="X688" s="36"/>
      <c r="Y688" s="36"/>
      <c r="Z688" s="36"/>
    </row>
    <row r="689" spans="1:26" ht="12.75" customHeight="1">
      <c r="A689" s="36"/>
      <c r="B689" s="36"/>
      <c r="C689" s="36"/>
      <c r="D689" s="98"/>
      <c r="E689" s="98"/>
      <c r="F689" s="98"/>
      <c r="G689" s="98"/>
      <c r="H689" s="98"/>
      <c r="I689" s="36"/>
      <c r="J689" s="36"/>
      <c r="K689" s="36"/>
      <c r="L689" s="36"/>
      <c r="M689" s="36"/>
      <c r="N689" s="36"/>
      <c r="O689" s="36"/>
      <c r="P689" s="36"/>
      <c r="Q689" s="36"/>
      <c r="R689" s="36"/>
      <c r="S689" s="36"/>
      <c r="T689" s="36"/>
      <c r="U689" s="36"/>
      <c r="V689" s="36"/>
      <c r="W689" s="36"/>
      <c r="X689" s="36"/>
      <c r="Y689" s="36"/>
      <c r="Z689" s="36"/>
    </row>
    <row r="690" spans="1:26" ht="12.75" customHeight="1">
      <c r="A690" s="36"/>
      <c r="B690" s="36"/>
      <c r="C690" s="36"/>
      <c r="D690" s="98"/>
      <c r="E690" s="98"/>
      <c r="F690" s="98"/>
      <c r="G690" s="98"/>
      <c r="H690" s="98"/>
      <c r="I690" s="36"/>
      <c r="J690" s="36"/>
      <c r="K690" s="36"/>
      <c r="L690" s="36"/>
      <c r="M690" s="36"/>
      <c r="N690" s="36"/>
      <c r="O690" s="36"/>
      <c r="P690" s="36"/>
      <c r="Q690" s="36"/>
      <c r="R690" s="36"/>
      <c r="S690" s="36"/>
      <c r="T690" s="36"/>
      <c r="U690" s="36"/>
      <c r="V690" s="36"/>
      <c r="W690" s="36"/>
      <c r="X690" s="36"/>
      <c r="Y690" s="36"/>
      <c r="Z690" s="36"/>
    </row>
    <row r="691" spans="1:26" ht="12.75" customHeight="1">
      <c r="A691" s="36"/>
      <c r="B691" s="36"/>
      <c r="C691" s="36"/>
      <c r="D691" s="98"/>
      <c r="E691" s="98"/>
      <c r="F691" s="98"/>
      <c r="G691" s="98"/>
      <c r="H691" s="98"/>
      <c r="I691" s="36"/>
      <c r="J691" s="36"/>
      <c r="K691" s="36"/>
      <c r="L691" s="36"/>
      <c r="M691" s="36"/>
      <c r="N691" s="36"/>
      <c r="O691" s="36"/>
      <c r="P691" s="36"/>
      <c r="Q691" s="36"/>
      <c r="R691" s="36"/>
      <c r="S691" s="36"/>
      <c r="T691" s="36"/>
      <c r="U691" s="36"/>
      <c r="V691" s="36"/>
      <c r="W691" s="36"/>
      <c r="X691" s="36"/>
      <c r="Y691" s="36"/>
      <c r="Z691" s="36"/>
    </row>
    <row r="692" spans="1:26" ht="12.75" customHeight="1">
      <c r="A692" s="36"/>
      <c r="B692" s="36"/>
      <c r="C692" s="36"/>
      <c r="D692" s="98"/>
      <c r="E692" s="98"/>
      <c r="F692" s="98"/>
      <c r="G692" s="98"/>
      <c r="H692" s="98"/>
      <c r="I692" s="36"/>
      <c r="J692" s="36"/>
      <c r="K692" s="36"/>
      <c r="L692" s="36"/>
      <c r="M692" s="36"/>
      <c r="N692" s="36"/>
      <c r="O692" s="36"/>
      <c r="P692" s="36"/>
      <c r="Q692" s="36"/>
      <c r="R692" s="36"/>
      <c r="S692" s="36"/>
      <c r="T692" s="36"/>
      <c r="U692" s="36"/>
      <c r="V692" s="36"/>
      <c r="W692" s="36"/>
      <c r="X692" s="36"/>
      <c r="Y692" s="36"/>
      <c r="Z692" s="36"/>
    </row>
    <row r="693" spans="1:26" ht="12.75" customHeight="1">
      <c r="A693" s="36"/>
      <c r="B693" s="36"/>
      <c r="C693" s="36"/>
      <c r="D693" s="98"/>
      <c r="E693" s="98"/>
      <c r="F693" s="98"/>
      <c r="G693" s="98"/>
      <c r="H693" s="98"/>
      <c r="I693" s="36"/>
      <c r="J693" s="36"/>
      <c r="K693" s="36"/>
      <c r="L693" s="36"/>
      <c r="M693" s="36"/>
      <c r="N693" s="36"/>
      <c r="O693" s="36"/>
      <c r="P693" s="36"/>
      <c r="Q693" s="36"/>
      <c r="R693" s="36"/>
      <c r="S693" s="36"/>
      <c r="T693" s="36"/>
      <c r="U693" s="36"/>
      <c r="V693" s="36"/>
      <c r="W693" s="36"/>
      <c r="X693" s="36"/>
      <c r="Y693" s="36"/>
      <c r="Z693" s="36"/>
    </row>
    <row r="694" spans="1:26" ht="12.75" customHeight="1">
      <c r="A694" s="36"/>
      <c r="B694" s="36"/>
      <c r="C694" s="36"/>
      <c r="D694" s="98"/>
      <c r="E694" s="98"/>
      <c r="F694" s="98"/>
      <c r="G694" s="98"/>
      <c r="H694" s="98"/>
      <c r="I694" s="36"/>
      <c r="J694" s="36"/>
      <c r="K694" s="36"/>
      <c r="L694" s="36"/>
      <c r="M694" s="36"/>
      <c r="N694" s="36"/>
      <c r="O694" s="36"/>
      <c r="P694" s="36"/>
      <c r="Q694" s="36"/>
      <c r="R694" s="36"/>
      <c r="S694" s="36"/>
      <c r="T694" s="36"/>
      <c r="U694" s="36"/>
      <c r="V694" s="36"/>
      <c r="W694" s="36"/>
      <c r="X694" s="36"/>
      <c r="Y694" s="36"/>
      <c r="Z694" s="36"/>
    </row>
    <row r="695" spans="1:26" ht="12.75" customHeight="1">
      <c r="A695" s="36"/>
      <c r="B695" s="36"/>
      <c r="C695" s="36"/>
      <c r="D695" s="98"/>
      <c r="E695" s="98"/>
      <c r="F695" s="98"/>
      <c r="G695" s="98"/>
      <c r="H695" s="98"/>
      <c r="I695" s="36"/>
      <c r="J695" s="36"/>
      <c r="K695" s="36"/>
      <c r="L695" s="36"/>
      <c r="M695" s="36"/>
      <c r="N695" s="36"/>
      <c r="O695" s="36"/>
      <c r="P695" s="36"/>
      <c r="Q695" s="36"/>
      <c r="R695" s="36"/>
      <c r="S695" s="36"/>
      <c r="T695" s="36"/>
      <c r="U695" s="36"/>
      <c r="V695" s="36"/>
      <c r="W695" s="36"/>
      <c r="X695" s="36"/>
      <c r="Y695" s="36"/>
      <c r="Z695" s="36"/>
    </row>
    <row r="696" spans="1:26" ht="12.75" customHeight="1">
      <c r="A696" s="36"/>
      <c r="B696" s="36"/>
      <c r="C696" s="36"/>
      <c r="D696" s="98"/>
      <c r="E696" s="98"/>
      <c r="F696" s="98"/>
      <c r="G696" s="98"/>
      <c r="H696" s="98"/>
      <c r="I696" s="36"/>
      <c r="J696" s="36"/>
      <c r="K696" s="36"/>
      <c r="L696" s="36"/>
      <c r="M696" s="36"/>
      <c r="N696" s="36"/>
      <c r="O696" s="36"/>
      <c r="P696" s="36"/>
      <c r="Q696" s="36"/>
      <c r="R696" s="36"/>
      <c r="S696" s="36"/>
      <c r="T696" s="36"/>
      <c r="U696" s="36"/>
      <c r="V696" s="36"/>
      <c r="W696" s="36"/>
      <c r="X696" s="36"/>
      <c r="Y696" s="36"/>
      <c r="Z696" s="36"/>
    </row>
    <row r="697" spans="1:26" ht="12.75" customHeight="1">
      <c r="A697" s="36"/>
      <c r="B697" s="36"/>
      <c r="C697" s="36"/>
      <c r="D697" s="98"/>
      <c r="E697" s="98"/>
      <c r="F697" s="98"/>
      <c r="G697" s="98"/>
      <c r="H697" s="98"/>
      <c r="I697" s="36"/>
      <c r="J697" s="36"/>
      <c r="K697" s="36"/>
      <c r="L697" s="36"/>
      <c r="M697" s="36"/>
      <c r="N697" s="36"/>
      <c r="O697" s="36"/>
      <c r="P697" s="36"/>
      <c r="Q697" s="36"/>
      <c r="R697" s="36"/>
      <c r="S697" s="36"/>
      <c r="T697" s="36"/>
      <c r="U697" s="36"/>
      <c r="V697" s="36"/>
      <c r="W697" s="36"/>
      <c r="X697" s="36"/>
      <c r="Y697" s="36"/>
      <c r="Z697" s="36"/>
    </row>
    <row r="698" spans="1:26" ht="12.75" customHeight="1">
      <c r="A698" s="36"/>
      <c r="B698" s="36"/>
      <c r="C698" s="36"/>
      <c r="D698" s="98"/>
      <c r="E698" s="98"/>
      <c r="F698" s="98"/>
      <c r="G698" s="98"/>
      <c r="H698" s="98"/>
      <c r="I698" s="36"/>
      <c r="J698" s="36"/>
      <c r="K698" s="36"/>
      <c r="L698" s="36"/>
      <c r="M698" s="36"/>
      <c r="N698" s="36"/>
      <c r="O698" s="36"/>
      <c r="P698" s="36"/>
      <c r="Q698" s="36"/>
      <c r="R698" s="36"/>
      <c r="S698" s="36"/>
      <c r="T698" s="36"/>
      <c r="U698" s="36"/>
      <c r="V698" s="36"/>
      <c r="W698" s="36"/>
      <c r="X698" s="36"/>
      <c r="Y698" s="36"/>
      <c r="Z698" s="36"/>
    </row>
    <row r="699" spans="1:26" ht="12.75" customHeight="1">
      <c r="A699" s="36"/>
      <c r="B699" s="36"/>
      <c r="C699" s="36"/>
      <c r="D699" s="98"/>
      <c r="E699" s="98"/>
      <c r="F699" s="98"/>
      <c r="G699" s="98"/>
      <c r="H699" s="98"/>
      <c r="I699" s="36"/>
      <c r="J699" s="36"/>
      <c r="K699" s="36"/>
      <c r="L699" s="36"/>
      <c r="M699" s="36"/>
      <c r="N699" s="36"/>
      <c r="O699" s="36"/>
      <c r="P699" s="36"/>
      <c r="Q699" s="36"/>
      <c r="R699" s="36"/>
      <c r="S699" s="36"/>
      <c r="T699" s="36"/>
      <c r="U699" s="36"/>
      <c r="V699" s="36"/>
      <c r="W699" s="36"/>
      <c r="X699" s="36"/>
      <c r="Y699" s="36"/>
      <c r="Z699" s="36"/>
    </row>
    <row r="700" spans="1:26" ht="12.75" customHeight="1">
      <c r="A700" s="36"/>
      <c r="B700" s="36"/>
      <c r="C700" s="36"/>
      <c r="D700" s="98"/>
      <c r="E700" s="98"/>
      <c r="F700" s="98"/>
      <c r="G700" s="98"/>
      <c r="H700" s="98"/>
      <c r="I700" s="36"/>
      <c r="J700" s="36"/>
      <c r="K700" s="36"/>
      <c r="L700" s="36"/>
      <c r="M700" s="36"/>
      <c r="N700" s="36"/>
      <c r="O700" s="36"/>
      <c r="P700" s="36"/>
      <c r="Q700" s="36"/>
      <c r="R700" s="36"/>
      <c r="S700" s="36"/>
      <c r="T700" s="36"/>
      <c r="U700" s="36"/>
      <c r="V700" s="36"/>
      <c r="W700" s="36"/>
      <c r="X700" s="36"/>
      <c r="Y700" s="36"/>
      <c r="Z700" s="36"/>
    </row>
    <row r="701" spans="1:26" ht="12.75" customHeight="1">
      <c r="A701" s="36"/>
      <c r="B701" s="36"/>
      <c r="C701" s="36"/>
      <c r="D701" s="98"/>
      <c r="E701" s="98"/>
      <c r="F701" s="98"/>
      <c r="G701" s="98"/>
      <c r="H701" s="98"/>
      <c r="I701" s="36"/>
      <c r="J701" s="36"/>
      <c r="K701" s="36"/>
      <c r="L701" s="36"/>
      <c r="M701" s="36"/>
      <c r="N701" s="36"/>
      <c r="O701" s="36"/>
      <c r="P701" s="36"/>
      <c r="Q701" s="36"/>
      <c r="R701" s="36"/>
      <c r="S701" s="36"/>
      <c r="T701" s="36"/>
      <c r="U701" s="36"/>
      <c r="V701" s="36"/>
      <c r="W701" s="36"/>
      <c r="X701" s="36"/>
      <c r="Y701" s="36"/>
      <c r="Z701" s="36"/>
    </row>
    <row r="702" spans="1:26" ht="12.75" customHeight="1">
      <c r="A702" s="36"/>
      <c r="B702" s="36"/>
      <c r="C702" s="36"/>
      <c r="D702" s="98"/>
      <c r="E702" s="98"/>
      <c r="F702" s="98"/>
      <c r="G702" s="98"/>
      <c r="H702" s="98"/>
      <c r="I702" s="36"/>
      <c r="J702" s="36"/>
      <c r="K702" s="36"/>
      <c r="L702" s="36"/>
      <c r="M702" s="36"/>
      <c r="N702" s="36"/>
      <c r="O702" s="36"/>
      <c r="P702" s="36"/>
      <c r="Q702" s="36"/>
      <c r="R702" s="36"/>
      <c r="S702" s="36"/>
      <c r="T702" s="36"/>
      <c r="U702" s="36"/>
      <c r="V702" s="36"/>
      <c r="W702" s="36"/>
      <c r="X702" s="36"/>
      <c r="Y702" s="36"/>
      <c r="Z702" s="36"/>
    </row>
    <row r="703" spans="1:26" ht="12.75" customHeight="1">
      <c r="A703" s="36"/>
      <c r="B703" s="36"/>
      <c r="C703" s="36"/>
      <c r="D703" s="98"/>
      <c r="E703" s="98"/>
      <c r="F703" s="98"/>
      <c r="G703" s="98"/>
      <c r="H703" s="98"/>
      <c r="I703" s="36"/>
      <c r="J703" s="36"/>
      <c r="K703" s="36"/>
      <c r="L703" s="36"/>
      <c r="M703" s="36"/>
      <c r="N703" s="36"/>
      <c r="O703" s="36"/>
      <c r="P703" s="36"/>
      <c r="Q703" s="36"/>
      <c r="R703" s="36"/>
      <c r="S703" s="36"/>
      <c r="T703" s="36"/>
      <c r="U703" s="36"/>
      <c r="V703" s="36"/>
      <c r="W703" s="36"/>
      <c r="X703" s="36"/>
      <c r="Y703" s="36"/>
      <c r="Z703" s="36"/>
    </row>
    <row r="704" spans="1:26" ht="12.75" customHeight="1">
      <c r="A704" s="36"/>
      <c r="B704" s="36"/>
      <c r="C704" s="36"/>
      <c r="D704" s="98"/>
      <c r="E704" s="98"/>
      <c r="F704" s="98"/>
      <c r="G704" s="98"/>
      <c r="H704" s="98"/>
      <c r="I704" s="36"/>
      <c r="J704" s="36"/>
      <c r="K704" s="36"/>
      <c r="L704" s="36"/>
      <c r="M704" s="36"/>
      <c r="N704" s="36"/>
      <c r="O704" s="36"/>
      <c r="P704" s="36"/>
      <c r="Q704" s="36"/>
      <c r="R704" s="36"/>
      <c r="S704" s="36"/>
      <c r="T704" s="36"/>
      <c r="U704" s="36"/>
      <c r="V704" s="36"/>
      <c r="W704" s="36"/>
      <c r="X704" s="36"/>
      <c r="Y704" s="36"/>
      <c r="Z704" s="36"/>
    </row>
    <row r="705" spans="1:26" ht="12.75" customHeight="1">
      <c r="A705" s="36"/>
      <c r="B705" s="36"/>
      <c r="C705" s="36"/>
      <c r="D705" s="98"/>
      <c r="E705" s="98"/>
      <c r="F705" s="98"/>
      <c r="G705" s="98"/>
      <c r="H705" s="98"/>
      <c r="I705" s="36"/>
      <c r="J705" s="36"/>
      <c r="K705" s="36"/>
      <c r="L705" s="36"/>
      <c r="M705" s="36"/>
      <c r="N705" s="36"/>
      <c r="O705" s="36"/>
      <c r="P705" s="36"/>
      <c r="Q705" s="36"/>
      <c r="R705" s="36"/>
      <c r="S705" s="36"/>
      <c r="T705" s="36"/>
      <c r="U705" s="36"/>
      <c r="V705" s="36"/>
      <c r="W705" s="36"/>
      <c r="X705" s="36"/>
      <c r="Y705" s="36"/>
      <c r="Z705" s="36"/>
    </row>
    <row r="706" spans="1:26" ht="12.75" customHeight="1">
      <c r="A706" s="36"/>
      <c r="B706" s="36"/>
      <c r="C706" s="36"/>
      <c r="D706" s="98"/>
      <c r="E706" s="98"/>
      <c r="F706" s="98"/>
      <c r="G706" s="98"/>
      <c r="H706" s="98"/>
      <c r="I706" s="36"/>
      <c r="J706" s="36"/>
      <c r="K706" s="36"/>
      <c r="L706" s="36"/>
      <c r="M706" s="36"/>
      <c r="N706" s="36"/>
      <c r="O706" s="36"/>
      <c r="P706" s="36"/>
      <c r="Q706" s="36"/>
      <c r="R706" s="36"/>
      <c r="S706" s="36"/>
      <c r="T706" s="36"/>
      <c r="U706" s="36"/>
      <c r="V706" s="36"/>
      <c r="W706" s="36"/>
      <c r="X706" s="36"/>
      <c r="Y706" s="36"/>
      <c r="Z706" s="36"/>
    </row>
    <row r="707" spans="1:26" ht="12.75" customHeight="1">
      <c r="A707" s="36"/>
      <c r="B707" s="36"/>
      <c r="C707" s="36"/>
      <c r="D707" s="98"/>
      <c r="E707" s="98"/>
      <c r="F707" s="98"/>
      <c r="G707" s="98"/>
      <c r="H707" s="98"/>
      <c r="I707" s="36"/>
      <c r="J707" s="36"/>
      <c r="K707" s="36"/>
      <c r="L707" s="36"/>
      <c r="M707" s="36"/>
      <c r="N707" s="36"/>
      <c r="O707" s="36"/>
      <c r="P707" s="36"/>
      <c r="Q707" s="36"/>
      <c r="R707" s="36"/>
      <c r="S707" s="36"/>
      <c r="T707" s="36"/>
      <c r="U707" s="36"/>
      <c r="V707" s="36"/>
      <c r="W707" s="36"/>
      <c r="X707" s="36"/>
      <c r="Y707" s="36"/>
      <c r="Z707" s="36"/>
    </row>
    <row r="708" spans="1:26" ht="12.75" customHeight="1">
      <c r="A708" s="36"/>
      <c r="B708" s="36"/>
      <c r="C708" s="36"/>
      <c r="D708" s="98"/>
      <c r="E708" s="98"/>
      <c r="F708" s="98"/>
      <c r="G708" s="98"/>
      <c r="H708" s="98"/>
      <c r="I708" s="36"/>
      <c r="J708" s="36"/>
      <c r="K708" s="36"/>
      <c r="L708" s="36"/>
      <c r="M708" s="36"/>
      <c r="N708" s="36"/>
      <c r="O708" s="36"/>
      <c r="P708" s="36"/>
      <c r="Q708" s="36"/>
      <c r="R708" s="36"/>
      <c r="S708" s="36"/>
      <c r="T708" s="36"/>
      <c r="U708" s="36"/>
      <c r="V708" s="36"/>
      <c r="W708" s="36"/>
      <c r="X708" s="36"/>
      <c r="Y708" s="36"/>
      <c r="Z708" s="36"/>
    </row>
    <row r="709" spans="1:26" ht="12.75" customHeight="1">
      <c r="A709" s="36"/>
      <c r="B709" s="36"/>
      <c r="C709" s="36"/>
      <c r="D709" s="98"/>
      <c r="E709" s="98"/>
      <c r="F709" s="98"/>
      <c r="G709" s="98"/>
      <c r="H709" s="98"/>
      <c r="I709" s="36"/>
      <c r="J709" s="36"/>
      <c r="K709" s="36"/>
      <c r="L709" s="36"/>
      <c r="M709" s="36"/>
      <c r="N709" s="36"/>
      <c r="O709" s="36"/>
      <c r="P709" s="36"/>
      <c r="Q709" s="36"/>
      <c r="R709" s="36"/>
      <c r="S709" s="36"/>
      <c r="T709" s="36"/>
      <c r="U709" s="36"/>
      <c r="V709" s="36"/>
      <c r="W709" s="36"/>
      <c r="X709" s="36"/>
      <c r="Y709" s="36"/>
      <c r="Z709" s="36"/>
    </row>
    <row r="710" spans="1:26" ht="12.75" customHeight="1">
      <c r="A710" s="36"/>
      <c r="B710" s="36"/>
      <c r="C710" s="36"/>
      <c r="D710" s="98"/>
      <c r="E710" s="98"/>
      <c r="F710" s="98"/>
      <c r="G710" s="98"/>
      <c r="H710" s="98"/>
      <c r="I710" s="36"/>
      <c r="J710" s="36"/>
      <c r="K710" s="36"/>
      <c r="L710" s="36"/>
      <c r="M710" s="36"/>
      <c r="N710" s="36"/>
      <c r="O710" s="36"/>
      <c r="P710" s="36"/>
      <c r="Q710" s="36"/>
      <c r="R710" s="36"/>
      <c r="S710" s="36"/>
      <c r="T710" s="36"/>
      <c r="U710" s="36"/>
      <c r="V710" s="36"/>
      <c r="W710" s="36"/>
      <c r="X710" s="36"/>
      <c r="Y710" s="36"/>
      <c r="Z710" s="36"/>
    </row>
    <row r="711" spans="1:26" ht="12.75" customHeight="1">
      <c r="A711" s="36"/>
      <c r="B711" s="36"/>
      <c r="C711" s="36"/>
      <c r="D711" s="98"/>
      <c r="E711" s="98"/>
      <c r="F711" s="98"/>
      <c r="G711" s="98"/>
      <c r="H711" s="98"/>
      <c r="I711" s="36"/>
      <c r="J711" s="36"/>
      <c r="K711" s="36"/>
      <c r="L711" s="36"/>
      <c r="M711" s="36"/>
      <c r="N711" s="36"/>
      <c r="O711" s="36"/>
      <c r="P711" s="36"/>
      <c r="Q711" s="36"/>
      <c r="R711" s="36"/>
      <c r="S711" s="36"/>
      <c r="T711" s="36"/>
      <c r="U711" s="36"/>
      <c r="V711" s="36"/>
      <c r="W711" s="36"/>
      <c r="X711" s="36"/>
      <c r="Y711" s="36"/>
      <c r="Z711" s="36"/>
    </row>
    <row r="712" spans="1:26" ht="12.75" customHeight="1">
      <c r="A712" s="36"/>
      <c r="B712" s="36"/>
      <c r="C712" s="36"/>
      <c r="D712" s="98"/>
      <c r="E712" s="98"/>
      <c r="F712" s="98"/>
      <c r="G712" s="98"/>
      <c r="H712" s="98"/>
      <c r="I712" s="36"/>
      <c r="J712" s="36"/>
      <c r="K712" s="36"/>
      <c r="L712" s="36"/>
      <c r="M712" s="36"/>
      <c r="N712" s="36"/>
      <c r="O712" s="36"/>
      <c r="P712" s="36"/>
      <c r="Q712" s="36"/>
      <c r="R712" s="36"/>
      <c r="S712" s="36"/>
      <c r="T712" s="36"/>
      <c r="U712" s="36"/>
      <c r="V712" s="36"/>
      <c r="W712" s="36"/>
      <c r="X712" s="36"/>
      <c r="Y712" s="36"/>
      <c r="Z712" s="36"/>
    </row>
    <row r="713" spans="1:26" ht="12.75" customHeight="1">
      <c r="A713" s="36"/>
      <c r="B713" s="36"/>
      <c r="C713" s="36"/>
      <c r="D713" s="98"/>
      <c r="E713" s="98"/>
      <c r="F713" s="98"/>
      <c r="G713" s="98"/>
      <c r="H713" s="98"/>
      <c r="I713" s="36"/>
      <c r="J713" s="36"/>
      <c r="K713" s="36"/>
      <c r="L713" s="36"/>
      <c r="M713" s="36"/>
      <c r="N713" s="36"/>
      <c r="O713" s="36"/>
      <c r="P713" s="36"/>
      <c r="Q713" s="36"/>
      <c r="R713" s="36"/>
      <c r="S713" s="36"/>
      <c r="T713" s="36"/>
      <c r="U713" s="36"/>
      <c r="V713" s="36"/>
      <c r="W713" s="36"/>
      <c r="X713" s="36"/>
      <c r="Y713" s="36"/>
      <c r="Z713" s="36"/>
    </row>
    <row r="714" spans="1:26" ht="12.75" customHeight="1">
      <c r="A714" s="36"/>
      <c r="B714" s="36"/>
      <c r="C714" s="36"/>
      <c r="D714" s="98"/>
      <c r="E714" s="98"/>
      <c r="F714" s="98"/>
      <c r="G714" s="98"/>
      <c r="H714" s="98"/>
      <c r="I714" s="36"/>
      <c r="J714" s="36"/>
      <c r="K714" s="36"/>
      <c r="L714" s="36"/>
      <c r="M714" s="36"/>
      <c r="N714" s="36"/>
      <c r="O714" s="36"/>
      <c r="P714" s="36"/>
      <c r="Q714" s="36"/>
      <c r="R714" s="36"/>
      <c r="S714" s="36"/>
      <c r="T714" s="36"/>
      <c r="U714" s="36"/>
      <c r="V714" s="36"/>
      <c r="W714" s="36"/>
      <c r="X714" s="36"/>
      <c r="Y714" s="36"/>
      <c r="Z714" s="36"/>
    </row>
    <row r="715" spans="1:26" ht="12.75" customHeight="1">
      <c r="A715" s="36"/>
      <c r="B715" s="36"/>
      <c r="C715" s="36"/>
      <c r="D715" s="98"/>
      <c r="E715" s="98"/>
      <c r="F715" s="98"/>
      <c r="G715" s="98"/>
      <c r="H715" s="98"/>
      <c r="I715" s="36"/>
      <c r="J715" s="36"/>
      <c r="K715" s="36"/>
      <c r="L715" s="36"/>
      <c r="M715" s="36"/>
      <c r="N715" s="36"/>
      <c r="O715" s="36"/>
      <c r="P715" s="36"/>
      <c r="Q715" s="36"/>
      <c r="R715" s="36"/>
      <c r="S715" s="36"/>
      <c r="T715" s="36"/>
      <c r="U715" s="36"/>
      <c r="V715" s="36"/>
      <c r="W715" s="36"/>
      <c r="X715" s="36"/>
      <c r="Y715" s="36"/>
      <c r="Z715" s="36"/>
    </row>
    <row r="716" spans="1:26" ht="12.75" customHeight="1">
      <c r="A716" s="36"/>
      <c r="B716" s="36"/>
      <c r="C716" s="36"/>
      <c r="D716" s="98"/>
      <c r="E716" s="98"/>
      <c r="F716" s="98"/>
      <c r="G716" s="98"/>
      <c r="H716" s="98"/>
      <c r="I716" s="36"/>
      <c r="J716" s="36"/>
      <c r="K716" s="36"/>
      <c r="L716" s="36"/>
      <c r="M716" s="36"/>
      <c r="N716" s="36"/>
      <c r="O716" s="36"/>
      <c r="P716" s="36"/>
      <c r="Q716" s="36"/>
      <c r="R716" s="36"/>
      <c r="S716" s="36"/>
      <c r="T716" s="36"/>
      <c r="U716" s="36"/>
      <c r="V716" s="36"/>
      <c r="W716" s="36"/>
      <c r="X716" s="36"/>
      <c r="Y716" s="36"/>
      <c r="Z716" s="36"/>
    </row>
    <row r="717" spans="1:26" ht="12.75" customHeight="1">
      <c r="A717" s="36"/>
      <c r="B717" s="36"/>
      <c r="C717" s="36"/>
      <c r="D717" s="98"/>
      <c r="E717" s="98"/>
      <c r="F717" s="98"/>
      <c r="G717" s="98"/>
      <c r="H717" s="98"/>
      <c r="I717" s="36"/>
      <c r="J717" s="36"/>
      <c r="K717" s="36"/>
      <c r="L717" s="36"/>
      <c r="M717" s="36"/>
      <c r="N717" s="36"/>
      <c r="O717" s="36"/>
      <c r="P717" s="36"/>
      <c r="Q717" s="36"/>
      <c r="R717" s="36"/>
      <c r="S717" s="36"/>
      <c r="T717" s="36"/>
      <c r="U717" s="36"/>
      <c r="V717" s="36"/>
      <c r="W717" s="36"/>
      <c r="X717" s="36"/>
      <c r="Y717" s="36"/>
      <c r="Z717" s="36"/>
    </row>
    <row r="718" spans="1:26" ht="12.75" customHeight="1">
      <c r="A718" s="36"/>
      <c r="B718" s="36"/>
      <c r="C718" s="36"/>
      <c r="D718" s="98"/>
      <c r="E718" s="98"/>
      <c r="F718" s="98"/>
      <c r="G718" s="98"/>
      <c r="H718" s="98"/>
      <c r="I718" s="36"/>
      <c r="J718" s="36"/>
      <c r="K718" s="36"/>
      <c r="L718" s="36"/>
      <c r="M718" s="36"/>
      <c r="N718" s="36"/>
      <c r="O718" s="36"/>
      <c r="P718" s="36"/>
      <c r="Q718" s="36"/>
      <c r="R718" s="36"/>
      <c r="S718" s="36"/>
      <c r="T718" s="36"/>
      <c r="U718" s="36"/>
      <c r="V718" s="36"/>
      <c r="W718" s="36"/>
      <c r="X718" s="36"/>
      <c r="Y718" s="36"/>
      <c r="Z718" s="36"/>
    </row>
    <row r="719" spans="1:26" ht="12.75" customHeight="1">
      <c r="A719" s="36"/>
      <c r="B719" s="36"/>
      <c r="C719" s="36"/>
      <c r="D719" s="98"/>
      <c r="E719" s="98"/>
      <c r="F719" s="98"/>
      <c r="G719" s="98"/>
      <c r="H719" s="98"/>
      <c r="I719" s="36"/>
      <c r="J719" s="36"/>
      <c r="K719" s="36"/>
      <c r="L719" s="36"/>
      <c r="M719" s="36"/>
      <c r="N719" s="36"/>
      <c r="O719" s="36"/>
      <c r="P719" s="36"/>
      <c r="Q719" s="36"/>
      <c r="R719" s="36"/>
      <c r="S719" s="36"/>
      <c r="T719" s="36"/>
      <c r="U719" s="36"/>
      <c r="V719" s="36"/>
      <c r="W719" s="36"/>
      <c r="X719" s="36"/>
      <c r="Y719" s="36"/>
      <c r="Z719" s="36"/>
    </row>
    <row r="720" spans="1:26" ht="12.75" customHeight="1">
      <c r="A720" s="36"/>
      <c r="B720" s="36"/>
      <c r="C720" s="36"/>
      <c r="D720" s="98"/>
      <c r="E720" s="98"/>
      <c r="F720" s="98"/>
      <c r="G720" s="98"/>
      <c r="H720" s="98"/>
      <c r="I720" s="36"/>
      <c r="J720" s="36"/>
      <c r="K720" s="36"/>
      <c r="L720" s="36"/>
      <c r="M720" s="36"/>
      <c r="N720" s="36"/>
      <c r="O720" s="36"/>
      <c r="P720" s="36"/>
      <c r="Q720" s="36"/>
      <c r="R720" s="36"/>
      <c r="S720" s="36"/>
      <c r="T720" s="36"/>
      <c r="U720" s="36"/>
      <c r="V720" s="36"/>
      <c r="W720" s="36"/>
      <c r="X720" s="36"/>
      <c r="Y720" s="36"/>
      <c r="Z720" s="36"/>
    </row>
    <row r="721" spans="1:26" ht="12.75" customHeight="1">
      <c r="A721" s="36"/>
      <c r="B721" s="36"/>
      <c r="C721" s="36"/>
      <c r="D721" s="98"/>
      <c r="E721" s="98"/>
      <c r="F721" s="98"/>
      <c r="G721" s="98"/>
      <c r="H721" s="98"/>
      <c r="I721" s="36"/>
      <c r="J721" s="36"/>
      <c r="K721" s="36"/>
      <c r="L721" s="36"/>
      <c r="M721" s="36"/>
      <c r="N721" s="36"/>
      <c r="O721" s="36"/>
      <c r="P721" s="36"/>
      <c r="Q721" s="36"/>
      <c r="R721" s="36"/>
      <c r="S721" s="36"/>
      <c r="T721" s="36"/>
      <c r="U721" s="36"/>
      <c r="V721" s="36"/>
      <c r="W721" s="36"/>
      <c r="X721" s="36"/>
      <c r="Y721" s="36"/>
      <c r="Z721" s="36"/>
    </row>
    <row r="722" spans="1:26" ht="12.75" customHeight="1">
      <c r="A722" s="36"/>
      <c r="B722" s="36"/>
      <c r="C722" s="36"/>
      <c r="D722" s="98"/>
      <c r="E722" s="98"/>
      <c r="F722" s="98"/>
      <c r="G722" s="98"/>
      <c r="H722" s="98"/>
      <c r="I722" s="36"/>
      <c r="J722" s="36"/>
      <c r="K722" s="36"/>
      <c r="L722" s="36"/>
      <c r="M722" s="36"/>
      <c r="N722" s="36"/>
      <c r="O722" s="36"/>
      <c r="P722" s="36"/>
      <c r="Q722" s="36"/>
      <c r="R722" s="36"/>
      <c r="S722" s="36"/>
      <c r="T722" s="36"/>
      <c r="U722" s="36"/>
      <c r="V722" s="36"/>
      <c r="W722" s="36"/>
      <c r="X722" s="36"/>
      <c r="Y722" s="36"/>
      <c r="Z722" s="36"/>
    </row>
    <row r="723" spans="1:26" ht="12.75" customHeight="1">
      <c r="A723" s="36"/>
      <c r="B723" s="36"/>
      <c r="C723" s="36"/>
      <c r="D723" s="98"/>
      <c r="E723" s="98"/>
      <c r="F723" s="98"/>
      <c r="G723" s="98"/>
      <c r="H723" s="98"/>
      <c r="I723" s="36"/>
      <c r="J723" s="36"/>
      <c r="K723" s="36"/>
      <c r="L723" s="36"/>
      <c r="M723" s="36"/>
      <c r="N723" s="36"/>
      <c r="O723" s="36"/>
      <c r="P723" s="36"/>
      <c r="Q723" s="36"/>
      <c r="R723" s="36"/>
      <c r="S723" s="36"/>
      <c r="T723" s="36"/>
      <c r="U723" s="36"/>
      <c r="V723" s="36"/>
      <c r="W723" s="36"/>
      <c r="X723" s="36"/>
      <c r="Y723" s="36"/>
      <c r="Z723" s="36"/>
    </row>
    <row r="724" spans="1:26" ht="12.75" customHeight="1">
      <c r="A724" s="36"/>
      <c r="B724" s="36"/>
      <c r="C724" s="36"/>
      <c r="D724" s="98"/>
      <c r="E724" s="98"/>
      <c r="F724" s="98"/>
      <c r="G724" s="98"/>
      <c r="H724" s="98"/>
      <c r="I724" s="36"/>
      <c r="J724" s="36"/>
      <c r="K724" s="36"/>
      <c r="L724" s="36"/>
      <c r="M724" s="36"/>
      <c r="N724" s="36"/>
      <c r="O724" s="36"/>
      <c r="P724" s="36"/>
      <c r="Q724" s="36"/>
      <c r="R724" s="36"/>
      <c r="S724" s="36"/>
      <c r="T724" s="36"/>
      <c r="U724" s="36"/>
      <c r="V724" s="36"/>
      <c r="W724" s="36"/>
      <c r="X724" s="36"/>
      <c r="Y724" s="36"/>
      <c r="Z724" s="36"/>
    </row>
    <row r="725" spans="1:26" ht="12.75" customHeight="1">
      <c r="A725" s="36"/>
      <c r="B725" s="36"/>
      <c r="C725" s="36"/>
      <c r="D725" s="98"/>
      <c r="E725" s="98"/>
      <c r="F725" s="98"/>
      <c r="G725" s="98"/>
      <c r="H725" s="98"/>
      <c r="I725" s="36"/>
      <c r="J725" s="36"/>
      <c r="K725" s="36"/>
      <c r="L725" s="36"/>
      <c r="M725" s="36"/>
      <c r="N725" s="36"/>
      <c r="O725" s="36"/>
      <c r="P725" s="36"/>
      <c r="Q725" s="36"/>
      <c r="R725" s="36"/>
      <c r="S725" s="36"/>
      <c r="T725" s="36"/>
      <c r="U725" s="36"/>
      <c r="V725" s="36"/>
      <c r="W725" s="36"/>
      <c r="X725" s="36"/>
      <c r="Y725" s="36"/>
      <c r="Z725" s="36"/>
    </row>
    <row r="726" spans="1:26" ht="12.75" customHeight="1">
      <c r="A726" s="36"/>
      <c r="B726" s="36"/>
      <c r="C726" s="36"/>
      <c r="D726" s="98"/>
      <c r="E726" s="98"/>
      <c r="F726" s="98"/>
      <c r="G726" s="98"/>
      <c r="H726" s="98"/>
      <c r="I726" s="36"/>
      <c r="J726" s="36"/>
      <c r="K726" s="36"/>
      <c r="L726" s="36"/>
      <c r="M726" s="36"/>
      <c r="N726" s="36"/>
      <c r="O726" s="36"/>
      <c r="P726" s="36"/>
      <c r="Q726" s="36"/>
      <c r="R726" s="36"/>
      <c r="S726" s="36"/>
      <c r="T726" s="36"/>
      <c r="U726" s="36"/>
      <c r="V726" s="36"/>
      <c r="W726" s="36"/>
      <c r="X726" s="36"/>
      <c r="Y726" s="36"/>
      <c r="Z726" s="36"/>
    </row>
    <row r="727" spans="1:26" ht="12.75" customHeight="1">
      <c r="A727" s="36"/>
      <c r="B727" s="36"/>
      <c r="C727" s="36"/>
      <c r="D727" s="98"/>
      <c r="E727" s="98"/>
      <c r="F727" s="98"/>
      <c r="G727" s="98"/>
      <c r="H727" s="98"/>
      <c r="I727" s="36"/>
      <c r="J727" s="36"/>
      <c r="K727" s="36"/>
      <c r="L727" s="36"/>
      <c r="M727" s="36"/>
      <c r="N727" s="36"/>
      <c r="O727" s="36"/>
      <c r="P727" s="36"/>
      <c r="Q727" s="36"/>
      <c r="R727" s="36"/>
      <c r="S727" s="36"/>
      <c r="T727" s="36"/>
      <c r="U727" s="36"/>
      <c r="V727" s="36"/>
      <c r="W727" s="36"/>
      <c r="X727" s="36"/>
      <c r="Y727" s="36"/>
      <c r="Z727" s="36"/>
    </row>
    <row r="728" spans="1:26" ht="12.75" customHeight="1">
      <c r="A728" s="36"/>
      <c r="B728" s="36"/>
      <c r="C728" s="36"/>
      <c r="D728" s="98"/>
      <c r="E728" s="98"/>
      <c r="F728" s="98"/>
      <c r="G728" s="98"/>
      <c r="H728" s="98"/>
      <c r="I728" s="36"/>
      <c r="J728" s="36"/>
      <c r="K728" s="36"/>
      <c r="L728" s="36"/>
      <c r="M728" s="36"/>
      <c r="N728" s="36"/>
      <c r="O728" s="36"/>
      <c r="P728" s="36"/>
      <c r="Q728" s="36"/>
      <c r="R728" s="36"/>
      <c r="S728" s="36"/>
      <c r="T728" s="36"/>
      <c r="U728" s="36"/>
      <c r="V728" s="36"/>
      <c r="W728" s="36"/>
      <c r="X728" s="36"/>
      <c r="Y728" s="36"/>
      <c r="Z728" s="36"/>
    </row>
    <row r="729" spans="1:26" ht="12.75" customHeight="1">
      <c r="A729" s="36"/>
      <c r="B729" s="36"/>
      <c r="C729" s="36"/>
      <c r="D729" s="98"/>
      <c r="E729" s="98"/>
      <c r="F729" s="98"/>
      <c r="G729" s="98"/>
      <c r="H729" s="98"/>
      <c r="I729" s="36"/>
      <c r="J729" s="36"/>
      <c r="K729" s="36"/>
      <c r="L729" s="36"/>
      <c r="M729" s="36"/>
      <c r="N729" s="36"/>
      <c r="O729" s="36"/>
      <c r="P729" s="36"/>
      <c r="Q729" s="36"/>
      <c r="R729" s="36"/>
      <c r="S729" s="36"/>
      <c r="T729" s="36"/>
      <c r="U729" s="36"/>
      <c r="V729" s="36"/>
      <c r="W729" s="36"/>
      <c r="X729" s="36"/>
      <c r="Y729" s="36"/>
      <c r="Z729" s="36"/>
    </row>
    <row r="730" spans="1:26" ht="12.75" customHeight="1">
      <c r="A730" s="36"/>
      <c r="B730" s="36"/>
      <c r="C730" s="36"/>
      <c r="D730" s="98"/>
      <c r="E730" s="98"/>
      <c r="F730" s="98"/>
      <c r="G730" s="98"/>
      <c r="H730" s="98"/>
      <c r="I730" s="36"/>
      <c r="J730" s="36"/>
      <c r="K730" s="36"/>
      <c r="L730" s="36"/>
      <c r="M730" s="36"/>
      <c r="N730" s="36"/>
      <c r="O730" s="36"/>
      <c r="P730" s="36"/>
      <c r="Q730" s="36"/>
      <c r="R730" s="36"/>
      <c r="S730" s="36"/>
      <c r="T730" s="36"/>
      <c r="U730" s="36"/>
      <c r="V730" s="36"/>
      <c r="W730" s="36"/>
      <c r="X730" s="36"/>
      <c r="Y730" s="36"/>
      <c r="Z730" s="36"/>
    </row>
    <row r="731" spans="1:26" ht="12.75" customHeight="1">
      <c r="A731" s="36"/>
      <c r="B731" s="36"/>
      <c r="C731" s="36"/>
      <c r="D731" s="98"/>
      <c r="E731" s="98"/>
      <c r="F731" s="98"/>
      <c r="G731" s="98"/>
      <c r="H731" s="98"/>
      <c r="I731" s="36"/>
      <c r="J731" s="36"/>
      <c r="K731" s="36"/>
      <c r="L731" s="36"/>
      <c r="M731" s="36"/>
      <c r="N731" s="36"/>
      <c r="O731" s="36"/>
      <c r="P731" s="36"/>
      <c r="Q731" s="36"/>
      <c r="R731" s="36"/>
      <c r="S731" s="36"/>
      <c r="T731" s="36"/>
      <c r="U731" s="36"/>
      <c r="V731" s="36"/>
      <c r="W731" s="36"/>
      <c r="X731" s="36"/>
      <c r="Y731" s="36"/>
      <c r="Z731" s="36"/>
    </row>
    <row r="732" spans="1:26" ht="12.75" customHeight="1">
      <c r="A732" s="36"/>
      <c r="B732" s="36"/>
      <c r="C732" s="36"/>
      <c r="D732" s="98"/>
      <c r="E732" s="98"/>
      <c r="F732" s="98"/>
      <c r="G732" s="98"/>
      <c r="H732" s="98"/>
      <c r="I732" s="36"/>
      <c r="J732" s="36"/>
      <c r="K732" s="36"/>
      <c r="L732" s="36"/>
      <c r="M732" s="36"/>
      <c r="N732" s="36"/>
      <c r="O732" s="36"/>
      <c r="P732" s="36"/>
      <c r="Q732" s="36"/>
      <c r="R732" s="36"/>
      <c r="S732" s="36"/>
      <c r="T732" s="36"/>
      <c r="U732" s="36"/>
      <c r="V732" s="36"/>
      <c r="W732" s="36"/>
      <c r="X732" s="36"/>
      <c r="Y732" s="36"/>
      <c r="Z732" s="36"/>
    </row>
    <row r="733" spans="1:26" ht="12.75" customHeight="1">
      <c r="A733" s="36"/>
      <c r="B733" s="36"/>
      <c r="C733" s="36"/>
      <c r="D733" s="98"/>
      <c r="E733" s="98"/>
      <c r="F733" s="98"/>
      <c r="G733" s="98"/>
      <c r="H733" s="98"/>
      <c r="I733" s="36"/>
      <c r="J733" s="36"/>
      <c r="K733" s="36"/>
      <c r="L733" s="36"/>
      <c r="M733" s="36"/>
      <c r="N733" s="36"/>
      <c r="O733" s="36"/>
      <c r="P733" s="36"/>
      <c r="Q733" s="36"/>
      <c r="R733" s="36"/>
      <c r="S733" s="36"/>
      <c r="T733" s="36"/>
      <c r="U733" s="36"/>
      <c r="V733" s="36"/>
      <c r="W733" s="36"/>
      <c r="X733" s="36"/>
      <c r="Y733" s="36"/>
      <c r="Z733" s="36"/>
    </row>
    <row r="734" spans="1:26" ht="12.75" customHeight="1">
      <c r="A734" s="36"/>
      <c r="B734" s="36"/>
      <c r="C734" s="36"/>
      <c r="D734" s="98"/>
      <c r="E734" s="98"/>
      <c r="F734" s="98"/>
      <c r="G734" s="98"/>
      <c r="H734" s="98"/>
      <c r="I734" s="36"/>
      <c r="J734" s="36"/>
      <c r="K734" s="36"/>
      <c r="L734" s="36"/>
      <c r="M734" s="36"/>
      <c r="N734" s="36"/>
      <c r="O734" s="36"/>
      <c r="P734" s="36"/>
      <c r="Q734" s="36"/>
      <c r="R734" s="36"/>
      <c r="S734" s="36"/>
      <c r="T734" s="36"/>
      <c r="U734" s="36"/>
      <c r="V734" s="36"/>
      <c r="W734" s="36"/>
      <c r="X734" s="36"/>
      <c r="Y734" s="36"/>
      <c r="Z734" s="36"/>
    </row>
    <row r="735" spans="1:26" ht="12.75" customHeight="1">
      <c r="A735" s="36"/>
      <c r="B735" s="36"/>
      <c r="C735" s="36"/>
      <c r="D735" s="98"/>
      <c r="E735" s="98"/>
      <c r="F735" s="98"/>
      <c r="G735" s="98"/>
      <c r="H735" s="98"/>
      <c r="I735" s="36"/>
      <c r="J735" s="36"/>
      <c r="K735" s="36"/>
      <c r="L735" s="36"/>
      <c r="M735" s="36"/>
      <c r="N735" s="36"/>
      <c r="O735" s="36"/>
      <c r="P735" s="36"/>
      <c r="Q735" s="36"/>
      <c r="R735" s="36"/>
      <c r="S735" s="36"/>
      <c r="T735" s="36"/>
      <c r="U735" s="36"/>
      <c r="V735" s="36"/>
      <c r="W735" s="36"/>
      <c r="X735" s="36"/>
      <c r="Y735" s="36"/>
      <c r="Z735" s="36"/>
    </row>
    <row r="736" spans="1:26" ht="12.75" customHeight="1">
      <c r="A736" s="36"/>
      <c r="B736" s="36"/>
      <c r="C736" s="36"/>
      <c r="D736" s="98"/>
      <c r="E736" s="98"/>
      <c r="F736" s="98"/>
      <c r="G736" s="98"/>
      <c r="H736" s="98"/>
      <c r="I736" s="36"/>
      <c r="J736" s="36"/>
      <c r="K736" s="36"/>
      <c r="L736" s="36"/>
      <c r="M736" s="36"/>
      <c r="N736" s="36"/>
      <c r="O736" s="36"/>
      <c r="P736" s="36"/>
      <c r="Q736" s="36"/>
      <c r="R736" s="36"/>
      <c r="S736" s="36"/>
      <c r="T736" s="36"/>
      <c r="U736" s="36"/>
      <c r="V736" s="36"/>
      <c r="W736" s="36"/>
      <c r="X736" s="36"/>
      <c r="Y736" s="36"/>
      <c r="Z736" s="36"/>
    </row>
    <row r="737" spans="1:26" ht="12.75" customHeight="1">
      <c r="A737" s="36"/>
      <c r="B737" s="36"/>
      <c r="C737" s="36"/>
      <c r="D737" s="98"/>
      <c r="E737" s="98"/>
      <c r="F737" s="98"/>
      <c r="G737" s="98"/>
      <c r="H737" s="98"/>
      <c r="I737" s="36"/>
      <c r="J737" s="36"/>
      <c r="K737" s="36"/>
      <c r="L737" s="36"/>
      <c r="M737" s="36"/>
      <c r="N737" s="36"/>
      <c r="O737" s="36"/>
      <c r="P737" s="36"/>
      <c r="Q737" s="36"/>
      <c r="R737" s="36"/>
      <c r="S737" s="36"/>
      <c r="T737" s="36"/>
      <c r="U737" s="36"/>
      <c r="V737" s="36"/>
      <c r="W737" s="36"/>
      <c r="X737" s="36"/>
      <c r="Y737" s="36"/>
      <c r="Z737" s="36"/>
    </row>
    <row r="738" spans="1:26" ht="12.75" customHeight="1">
      <c r="A738" s="36"/>
      <c r="B738" s="36"/>
      <c r="C738" s="36"/>
      <c r="D738" s="98"/>
      <c r="E738" s="98"/>
      <c r="F738" s="98"/>
      <c r="G738" s="98"/>
      <c r="H738" s="98"/>
      <c r="I738" s="36"/>
      <c r="J738" s="36"/>
      <c r="K738" s="36"/>
      <c r="L738" s="36"/>
      <c r="M738" s="36"/>
      <c r="N738" s="36"/>
      <c r="O738" s="36"/>
      <c r="P738" s="36"/>
      <c r="Q738" s="36"/>
      <c r="R738" s="36"/>
      <c r="S738" s="36"/>
      <c r="T738" s="36"/>
      <c r="U738" s="36"/>
      <c r="V738" s="36"/>
      <c r="W738" s="36"/>
      <c r="X738" s="36"/>
      <c r="Y738" s="36"/>
      <c r="Z738" s="36"/>
    </row>
    <row r="739" spans="1:26" ht="12.75" customHeight="1">
      <c r="A739" s="36"/>
      <c r="B739" s="36"/>
      <c r="C739" s="36"/>
      <c r="D739" s="98"/>
      <c r="E739" s="98"/>
      <c r="F739" s="98"/>
      <c r="G739" s="98"/>
      <c r="H739" s="98"/>
      <c r="I739" s="36"/>
      <c r="J739" s="36"/>
      <c r="K739" s="36"/>
      <c r="L739" s="36"/>
      <c r="M739" s="36"/>
      <c r="N739" s="36"/>
      <c r="O739" s="36"/>
      <c r="P739" s="36"/>
      <c r="Q739" s="36"/>
      <c r="R739" s="36"/>
      <c r="S739" s="36"/>
      <c r="T739" s="36"/>
      <c r="U739" s="36"/>
      <c r="V739" s="36"/>
      <c r="W739" s="36"/>
      <c r="X739" s="36"/>
      <c r="Y739" s="36"/>
      <c r="Z739" s="36"/>
    </row>
    <row r="740" spans="1:26" ht="12.75" customHeight="1">
      <c r="A740" s="36"/>
      <c r="B740" s="36"/>
      <c r="C740" s="36"/>
      <c r="D740" s="98"/>
      <c r="E740" s="98"/>
      <c r="F740" s="98"/>
      <c r="G740" s="98"/>
      <c r="H740" s="98"/>
      <c r="I740" s="36"/>
      <c r="J740" s="36"/>
      <c r="K740" s="36"/>
      <c r="L740" s="36"/>
      <c r="M740" s="36"/>
      <c r="N740" s="36"/>
      <c r="O740" s="36"/>
      <c r="P740" s="36"/>
      <c r="Q740" s="36"/>
      <c r="R740" s="36"/>
      <c r="S740" s="36"/>
      <c r="T740" s="36"/>
      <c r="U740" s="36"/>
      <c r="V740" s="36"/>
      <c r="W740" s="36"/>
      <c r="X740" s="36"/>
      <c r="Y740" s="36"/>
      <c r="Z740" s="36"/>
    </row>
    <row r="741" spans="1:26" ht="12.75" customHeight="1">
      <c r="A741" s="36"/>
      <c r="B741" s="36"/>
      <c r="C741" s="36"/>
      <c r="D741" s="98"/>
      <c r="E741" s="98"/>
      <c r="F741" s="98"/>
      <c r="G741" s="98"/>
      <c r="H741" s="98"/>
      <c r="I741" s="36"/>
      <c r="J741" s="36"/>
      <c r="K741" s="36"/>
      <c r="L741" s="36"/>
      <c r="M741" s="36"/>
      <c r="N741" s="36"/>
      <c r="O741" s="36"/>
      <c r="P741" s="36"/>
      <c r="Q741" s="36"/>
      <c r="R741" s="36"/>
      <c r="S741" s="36"/>
      <c r="T741" s="36"/>
      <c r="U741" s="36"/>
      <c r="V741" s="36"/>
      <c r="W741" s="36"/>
      <c r="X741" s="36"/>
      <c r="Y741" s="36"/>
      <c r="Z741" s="36"/>
    </row>
    <row r="742" spans="1:26" ht="12.75" customHeight="1">
      <c r="A742" s="36"/>
      <c r="B742" s="36"/>
      <c r="C742" s="36"/>
      <c r="D742" s="98"/>
      <c r="E742" s="98"/>
      <c r="F742" s="98"/>
      <c r="G742" s="98"/>
      <c r="H742" s="98"/>
      <c r="I742" s="36"/>
      <c r="J742" s="36"/>
      <c r="K742" s="36"/>
      <c r="L742" s="36"/>
      <c r="M742" s="36"/>
      <c r="N742" s="36"/>
      <c r="O742" s="36"/>
      <c r="P742" s="36"/>
      <c r="Q742" s="36"/>
      <c r="R742" s="36"/>
      <c r="S742" s="36"/>
      <c r="T742" s="36"/>
      <c r="U742" s="36"/>
      <c r="V742" s="36"/>
      <c r="W742" s="36"/>
      <c r="X742" s="36"/>
      <c r="Y742" s="36"/>
      <c r="Z742" s="36"/>
    </row>
    <row r="743" spans="1:26" ht="12.75" customHeight="1">
      <c r="A743" s="36"/>
      <c r="B743" s="36"/>
      <c r="C743" s="36"/>
      <c r="D743" s="98"/>
      <c r="E743" s="98"/>
      <c r="F743" s="98"/>
      <c r="G743" s="98"/>
      <c r="H743" s="98"/>
      <c r="I743" s="36"/>
      <c r="J743" s="36"/>
      <c r="K743" s="36"/>
      <c r="L743" s="36"/>
      <c r="M743" s="36"/>
      <c r="N743" s="36"/>
      <c r="O743" s="36"/>
      <c r="P743" s="36"/>
      <c r="Q743" s="36"/>
      <c r="R743" s="36"/>
      <c r="S743" s="36"/>
      <c r="T743" s="36"/>
      <c r="U743" s="36"/>
      <c r="V743" s="36"/>
      <c r="W743" s="36"/>
      <c r="X743" s="36"/>
      <c r="Y743" s="36"/>
      <c r="Z743" s="36"/>
    </row>
    <row r="744" spans="1:26" ht="12.75" customHeight="1">
      <c r="A744" s="36"/>
      <c r="B744" s="36"/>
      <c r="C744" s="36"/>
      <c r="D744" s="98"/>
      <c r="E744" s="98"/>
      <c r="F744" s="98"/>
      <c r="G744" s="98"/>
      <c r="H744" s="98"/>
      <c r="I744" s="36"/>
      <c r="J744" s="36"/>
      <c r="K744" s="36"/>
      <c r="L744" s="36"/>
      <c r="M744" s="36"/>
      <c r="N744" s="36"/>
      <c r="O744" s="36"/>
      <c r="P744" s="36"/>
      <c r="Q744" s="36"/>
      <c r="R744" s="36"/>
      <c r="S744" s="36"/>
      <c r="T744" s="36"/>
      <c r="U744" s="36"/>
      <c r="V744" s="36"/>
      <c r="W744" s="36"/>
      <c r="X744" s="36"/>
      <c r="Y744" s="36"/>
      <c r="Z744" s="36"/>
    </row>
    <row r="745" spans="1:26" ht="12.75" customHeight="1">
      <c r="A745" s="36"/>
      <c r="B745" s="36"/>
      <c r="C745" s="36"/>
      <c r="D745" s="98"/>
      <c r="E745" s="98"/>
      <c r="F745" s="98"/>
      <c r="G745" s="98"/>
      <c r="H745" s="98"/>
      <c r="I745" s="36"/>
      <c r="J745" s="36"/>
      <c r="K745" s="36"/>
      <c r="L745" s="36"/>
      <c r="M745" s="36"/>
      <c r="N745" s="36"/>
      <c r="O745" s="36"/>
      <c r="P745" s="36"/>
      <c r="Q745" s="36"/>
      <c r="R745" s="36"/>
      <c r="S745" s="36"/>
      <c r="T745" s="36"/>
      <c r="U745" s="36"/>
      <c r="V745" s="36"/>
      <c r="W745" s="36"/>
      <c r="X745" s="36"/>
      <c r="Y745" s="36"/>
      <c r="Z745" s="36"/>
    </row>
    <row r="746" spans="1:26" ht="12.75" customHeight="1">
      <c r="A746" s="36"/>
      <c r="B746" s="36"/>
      <c r="C746" s="36"/>
      <c r="D746" s="98"/>
      <c r="E746" s="98"/>
      <c r="F746" s="98"/>
      <c r="G746" s="98"/>
      <c r="H746" s="98"/>
      <c r="I746" s="36"/>
      <c r="J746" s="36"/>
      <c r="K746" s="36"/>
      <c r="L746" s="36"/>
      <c r="M746" s="36"/>
      <c r="N746" s="36"/>
      <c r="O746" s="36"/>
      <c r="P746" s="36"/>
      <c r="Q746" s="36"/>
      <c r="R746" s="36"/>
      <c r="S746" s="36"/>
      <c r="T746" s="36"/>
      <c r="U746" s="36"/>
      <c r="V746" s="36"/>
      <c r="W746" s="36"/>
      <c r="X746" s="36"/>
      <c r="Y746" s="36"/>
      <c r="Z746" s="36"/>
    </row>
    <row r="747" spans="1:26" ht="12.75" customHeight="1">
      <c r="A747" s="36"/>
      <c r="B747" s="36"/>
      <c r="C747" s="36"/>
      <c r="D747" s="98"/>
      <c r="E747" s="98"/>
      <c r="F747" s="98"/>
      <c r="G747" s="98"/>
      <c r="H747" s="98"/>
      <c r="I747" s="36"/>
      <c r="J747" s="36"/>
      <c r="K747" s="36"/>
      <c r="L747" s="36"/>
      <c r="M747" s="36"/>
      <c r="N747" s="36"/>
      <c r="O747" s="36"/>
      <c r="P747" s="36"/>
      <c r="Q747" s="36"/>
      <c r="R747" s="36"/>
      <c r="S747" s="36"/>
      <c r="T747" s="36"/>
      <c r="U747" s="36"/>
      <c r="V747" s="36"/>
      <c r="W747" s="36"/>
      <c r="X747" s="36"/>
      <c r="Y747" s="36"/>
      <c r="Z747" s="36"/>
    </row>
    <row r="748" spans="1:26" ht="12.75" customHeight="1">
      <c r="A748" s="36"/>
      <c r="B748" s="36"/>
      <c r="C748" s="36"/>
      <c r="D748" s="98"/>
      <c r="E748" s="98"/>
      <c r="F748" s="98"/>
      <c r="G748" s="98"/>
      <c r="H748" s="98"/>
      <c r="I748" s="36"/>
      <c r="J748" s="36"/>
      <c r="K748" s="36"/>
      <c r="L748" s="36"/>
      <c r="M748" s="36"/>
      <c r="N748" s="36"/>
      <c r="O748" s="36"/>
      <c r="P748" s="36"/>
      <c r="Q748" s="36"/>
      <c r="R748" s="36"/>
      <c r="S748" s="36"/>
      <c r="T748" s="36"/>
      <c r="U748" s="36"/>
      <c r="V748" s="36"/>
      <c r="W748" s="36"/>
      <c r="X748" s="36"/>
      <c r="Y748" s="36"/>
      <c r="Z748" s="36"/>
    </row>
    <row r="749" spans="1:26" ht="12.75" customHeight="1">
      <c r="A749" s="36"/>
      <c r="B749" s="36"/>
      <c r="C749" s="36"/>
      <c r="D749" s="98"/>
      <c r="E749" s="98"/>
      <c r="F749" s="98"/>
      <c r="G749" s="98"/>
      <c r="H749" s="98"/>
      <c r="I749" s="36"/>
      <c r="J749" s="36"/>
      <c r="K749" s="36"/>
      <c r="L749" s="36"/>
      <c r="M749" s="36"/>
      <c r="N749" s="36"/>
      <c r="O749" s="36"/>
      <c r="P749" s="36"/>
      <c r="Q749" s="36"/>
      <c r="R749" s="36"/>
      <c r="S749" s="36"/>
      <c r="T749" s="36"/>
      <c r="U749" s="36"/>
      <c r="V749" s="36"/>
      <c r="W749" s="36"/>
      <c r="X749" s="36"/>
      <c r="Y749" s="36"/>
      <c r="Z749" s="36"/>
    </row>
    <row r="750" spans="1:26" ht="12.75" customHeight="1">
      <c r="A750" s="36"/>
      <c r="B750" s="36"/>
      <c r="C750" s="36"/>
      <c r="D750" s="98"/>
      <c r="E750" s="98"/>
      <c r="F750" s="98"/>
      <c r="G750" s="98"/>
      <c r="H750" s="98"/>
      <c r="I750" s="36"/>
      <c r="J750" s="36"/>
      <c r="K750" s="36"/>
      <c r="L750" s="36"/>
      <c r="M750" s="36"/>
      <c r="N750" s="36"/>
      <c r="O750" s="36"/>
      <c r="P750" s="36"/>
      <c r="Q750" s="36"/>
      <c r="R750" s="36"/>
      <c r="S750" s="36"/>
      <c r="T750" s="36"/>
      <c r="U750" s="36"/>
      <c r="V750" s="36"/>
      <c r="W750" s="36"/>
      <c r="X750" s="36"/>
      <c r="Y750" s="36"/>
      <c r="Z750" s="36"/>
    </row>
    <row r="751" spans="1:26" ht="12.75" customHeight="1">
      <c r="A751" s="36"/>
      <c r="B751" s="36"/>
      <c r="C751" s="36"/>
      <c r="D751" s="98"/>
      <c r="E751" s="98"/>
      <c r="F751" s="98"/>
      <c r="G751" s="98"/>
      <c r="H751" s="98"/>
      <c r="I751" s="36"/>
      <c r="J751" s="36"/>
      <c r="K751" s="36"/>
      <c r="L751" s="36"/>
      <c r="M751" s="36"/>
      <c r="N751" s="36"/>
      <c r="O751" s="36"/>
      <c r="P751" s="36"/>
      <c r="Q751" s="36"/>
      <c r="R751" s="36"/>
      <c r="S751" s="36"/>
      <c r="T751" s="36"/>
      <c r="U751" s="36"/>
      <c r="V751" s="36"/>
      <c r="W751" s="36"/>
      <c r="X751" s="36"/>
      <c r="Y751" s="36"/>
      <c r="Z751" s="36"/>
    </row>
    <row r="752" spans="1:26" ht="12.75" customHeight="1">
      <c r="A752" s="36"/>
      <c r="B752" s="36"/>
      <c r="C752" s="36"/>
      <c r="D752" s="98"/>
      <c r="E752" s="98"/>
      <c r="F752" s="98"/>
      <c r="G752" s="98"/>
      <c r="H752" s="98"/>
      <c r="I752" s="36"/>
      <c r="J752" s="36"/>
      <c r="K752" s="36"/>
      <c r="L752" s="36"/>
      <c r="M752" s="36"/>
      <c r="N752" s="36"/>
      <c r="O752" s="36"/>
      <c r="P752" s="36"/>
      <c r="Q752" s="36"/>
      <c r="R752" s="36"/>
      <c r="S752" s="36"/>
      <c r="T752" s="36"/>
      <c r="U752" s="36"/>
      <c r="V752" s="36"/>
      <c r="W752" s="36"/>
      <c r="X752" s="36"/>
      <c r="Y752" s="36"/>
      <c r="Z752" s="36"/>
    </row>
    <row r="753" spans="1:26" ht="12.75" customHeight="1">
      <c r="A753" s="36"/>
      <c r="B753" s="36"/>
      <c r="C753" s="36"/>
      <c r="D753" s="98"/>
      <c r="E753" s="98"/>
      <c r="F753" s="98"/>
      <c r="G753" s="98"/>
      <c r="H753" s="98"/>
      <c r="I753" s="36"/>
      <c r="J753" s="36"/>
      <c r="K753" s="36"/>
      <c r="L753" s="36"/>
      <c r="M753" s="36"/>
      <c r="N753" s="36"/>
      <c r="O753" s="36"/>
      <c r="P753" s="36"/>
      <c r="Q753" s="36"/>
      <c r="R753" s="36"/>
      <c r="S753" s="36"/>
      <c r="T753" s="36"/>
      <c r="U753" s="36"/>
      <c r="V753" s="36"/>
      <c r="W753" s="36"/>
      <c r="X753" s="36"/>
      <c r="Y753" s="36"/>
      <c r="Z753" s="36"/>
    </row>
    <row r="754" spans="1:26" ht="12.75" customHeight="1">
      <c r="A754" s="36"/>
      <c r="B754" s="36"/>
      <c r="C754" s="36"/>
      <c r="D754" s="98"/>
      <c r="E754" s="98"/>
      <c r="F754" s="98"/>
      <c r="G754" s="98"/>
      <c r="H754" s="98"/>
      <c r="I754" s="36"/>
      <c r="J754" s="36"/>
      <c r="K754" s="36"/>
      <c r="L754" s="36"/>
      <c r="M754" s="36"/>
      <c r="N754" s="36"/>
      <c r="O754" s="36"/>
      <c r="P754" s="36"/>
      <c r="Q754" s="36"/>
      <c r="R754" s="36"/>
      <c r="S754" s="36"/>
      <c r="T754" s="36"/>
      <c r="U754" s="36"/>
      <c r="V754" s="36"/>
      <c r="W754" s="36"/>
      <c r="X754" s="36"/>
      <c r="Y754" s="36"/>
      <c r="Z754" s="36"/>
    </row>
    <row r="755" spans="1:26" ht="12.75" customHeight="1">
      <c r="A755" s="36"/>
      <c r="B755" s="36"/>
      <c r="C755" s="36"/>
      <c r="D755" s="98"/>
      <c r="E755" s="98"/>
      <c r="F755" s="98"/>
      <c r="G755" s="98"/>
      <c r="H755" s="98"/>
      <c r="I755" s="36"/>
      <c r="J755" s="36"/>
      <c r="K755" s="36"/>
      <c r="L755" s="36"/>
      <c r="M755" s="36"/>
      <c r="N755" s="36"/>
      <c r="O755" s="36"/>
      <c r="P755" s="36"/>
      <c r="Q755" s="36"/>
      <c r="R755" s="36"/>
      <c r="S755" s="36"/>
      <c r="T755" s="36"/>
      <c r="U755" s="36"/>
      <c r="V755" s="36"/>
      <c r="W755" s="36"/>
      <c r="X755" s="36"/>
      <c r="Y755" s="36"/>
      <c r="Z755" s="36"/>
    </row>
    <row r="756" spans="1:26" ht="12.75" customHeight="1">
      <c r="A756" s="36"/>
      <c r="B756" s="36"/>
      <c r="C756" s="36"/>
      <c r="D756" s="98"/>
      <c r="E756" s="98"/>
      <c r="F756" s="98"/>
      <c r="G756" s="98"/>
      <c r="H756" s="98"/>
      <c r="I756" s="36"/>
      <c r="J756" s="36"/>
      <c r="K756" s="36"/>
      <c r="L756" s="36"/>
      <c r="M756" s="36"/>
      <c r="N756" s="36"/>
      <c r="O756" s="36"/>
      <c r="P756" s="36"/>
      <c r="Q756" s="36"/>
      <c r="R756" s="36"/>
      <c r="S756" s="36"/>
      <c r="T756" s="36"/>
      <c r="U756" s="36"/>
      <c r="V756" s="36"/>
      <c r="W756" s="36"/>
      <c r="X756" s="36"/>
      <c r="Y756" s="36"/>
      <c r="Z756" s="36"/>
    </row>
    <row r="757" spans="1:26" ht="12.75" customHeight="1">
      <c r="A757" s="36"/>
      <c r="B757" s="36"/>
      <c r="C757" s="36"/>
      <c r="D757" s="98"/>
      <c r="E757" s="98"/>
      <c r="F757" s="98"/>
      <c r="G757" s="98"/>
      <c r="H757" s="98"/>
      <c r="I757" s="36"/>
      <c r="J757" s="36"/>
      <c r="K757" s="36"/>
      <c r="L757" s="36"/>
      <c r="M757" s="36"/>
      <c r="N757" s="36"/>
      <c r="O757" s="36"/>
      <c r="P757" s="36"/>
      <c r="Q757" s="36"/>
      <c r="R757" s="36"/>
      <c r="S757" s="36"/>
      <c r="T757" s="36"/>
      <c r="U757" s="36"/>
      <c r="V757" s="36"/>
      <c r="W757" s="36"/>
      <c r="X757" s="36"/>
      <c r="Y757" s="36"/>
      <c r="Z757" s="36"/>
    </row>
    <row r="758" spans="1:26" ht="12.75" customHeight="1">
      <c r="A758" s="36"/>
      <c r="B758" s="36"/>
      <c r="C758" s="36"/>
      <c r="D758" s="98"/>
      <c r="E758" s="98"/>
      <c r="F758" s="98"/>
      <c r="G758" s="98"/>
      <c r="H758" s="98"/>
      <c r="I758" s="36"/>
      <c r="J758" s="36"/>
      <c r="K758" s="36"/>
      <c r="L758" s="36"/>
      <c r="M758" s="36"/>
      <c r="N758" s="36"/>
      <c r="O758" s="36"/>
      <c r="P758" s="36"/>
      <c r="Q758" s="36"/>
      <c r="R758" s="36"/>
      <c r="S758" s="36"/>
      <c r="T758" s="36"/>
      <c r="U758" s="36"/>
      <c r="V758" s="36"/>
      <c r="W758" s="36"/>
      <c r="X758" s="36"/>
      <c r="Y758" s="36"/>
      <c r="Z758" s="36"/>
    </row>
    <row r="759" spans="1:26" ht="12.75" customHeight="1">
      <c r="A759" s="36"/>
      <c r="B759" s="36"/>
      <c r="C759" s="36"/>
      <c r="D759" s="98"/>
      <c r="E759" s="98"/>
      <c r="F759" s="98"/>
      <c r="G759" s="98"/>
      <c r="H759" s="98"/>
      <c r="I759" s="36"/>
      <c r="J759" s="36"/>
      <c r="K759" s="36"/>
      <c r="L759" s="36"/>
      <c r="M759" s="36"/>
      <c r="N759" s="36"/>
      <c r="O759" s="36"/>
      <c r="P759" s="36"/>
      <c r="Q759" s="36"/>
      <c r="R759" s="36"/>
      <c r="S759" s="36"/>
      <c r="T759" s="36"/>
      <c r="U759" s="36"/>
      <c r="V759" s="36"/>
      <c r="W759" s="36"/>
      <c r="X759" s="36"/>
      <c r="Y759" s="36"/>
      <c r="Z759" s="36"/>
    </row>
    <row r="760" spans="1:26" ht="12.75" customHeight="1">
      <c r="A760" s="36"/>
      <c r="B760" s="36"/>
      <c r="C760" s="36"/>
      <c r="D760" s="98"/>
      <c r="E760" s="98"/>
      <c r="F760" s="98"/>
      <c r="G760" s="98"/>
      <c r="H760" s="98"/>
      <c r="I760" s="36"/>
      <c r="J760" s="36"/>
      <c r="K760" s="36"/>
      <c r="L760" s="36"/>
      <c r="M760" s="36"/>
      <c r="N760" s="36"/>
      <c r="O760" s="36"/>
      <c r="P760" s="36"/>
      <c r="Q760" s="36"/>
      <c r="R760" s="36"/>
      <c r="S760" s="36"/>
      <c r="T760" s="36"/>
      <c r="U760" s="36"/>
      <c r="V760" s="36"/>
      <c r="W760" s="36"/>
      <c r="X760" s="36"/>
      <c r="Y760" s="36"/>
      <c r="Z760" s="36"/>
    </row>
    <row r="761" spans="1:26" ht="12.75" customHeight="1">
      <c r="A761" s="36"/>
      <c r="B761" s="36"/>
      <c r="C761" s="36"/>
      <c r="D761" s="98"/>
      <c r="E761" s="98"/>
      <c r="F761" s="98"/>
      <c r="G761" s="98"/>
      <c r="H761" s="98"/>
      <c r="I761" s="36"/>
      <c r="J761" s="36"/>
      <c r="K761" s="36"/>
      <c r="L761" s="36"/>
      <c r="M761" s="36"/>
      <c r="N761" s="36"/>
      <c r="O761" s="36"/>
      <c r="P761" s="36"/>
      <c r="Q761" s="36"/>
      <c r="R761" s="36"/>
      <c r="S761" s="36"/>
      <c r="T761" s="36"/>
      <c r="U761" s="36"/>
      <c r="V761" s="36"/>
      <c r="W761" s="36"/>
      <c r="X761" s="36"/>
      <c r="Y761" s="36"/>
      <c r="Z761" s="36"/>
    </row>
    <row r="762" spans="1:26" ht="12.75" customHeight="1">
      <c r="A762" s="36"/>
      <c r="B762" s="36"/>
      <c r="C762" s="36"/>
      <c r="D762" s="98"/>
      <c r="E762" s="98"/>
      <c r="F762" s="98"/>
      <c r="G762" s="98"/>
      <c r="H762" s="98"/>
      <c r="I762" s="36"/>
      <c r="J762" s="36"/>
      <c r="K762" s="36"/>
      <c r="L762" s="36"/>
      <c r="M762" s="36"/>
      <c r="N762" s="36"/>
      <c r="O762" s="36"/>
      <c r="P762" s="36"/>
      <c r="Q762" s="36"/>
      <c r="R762" s="36"/>
      <c r="S762" s="36"/>
      <c r="T762" s="36"/>
      <c r="U762" s="36"/>
      <c r="V762" s="36"/>
      <c r="W762" s="36"/>
      <c r="X762" s="36"/>
      <c r="Y762" s="36"/>
      <c r="Z762" s="36"/>
    </row>
    <row r="763" spans="1:26" ht="12.75" customHeight="1">
      <c r="A763" s="36"/>
      <c r="B763" s="36"/>
      <c r="C763" s="36"/>
      <c r="D763" s="98"/>
      <c r="E763" s="98"/>
      <c r="F763" s="98"/>
      <c r="G763" s="98"/>
      <c r="H763" s="98"/>
      <c r="I763" s="36"/>
      <c r="J763" s="36"/>
      <c r="K763" s="36"/>
      <c r="L763" s="36"/>
      <c r="M763" s="36"/>
      <c r="N763" s="36"/>
      <c r="O763" s="36"/>
      <c r="P763" s="36"/>
      <c r="Q763" s="36"/>
      <c r="R763" s="36"/>
      <c r="S763" s="36"/>
      <c r="T763" s="36"/>
      <c r="U763" s="36"/>
      <c r="V763" s="36"/>
      <c r="W763" s="36"/>
      <c r="X763" s="36"/>
      <c r="Y763" s="36"/>
      <c r="Z763" s="36"/>
    </row>
    <row r="764" spans="1:26" ht="12.75" customHeight="1">
      <c r="A764" s="36"/>
      <c r="B764" s="36"/>
      <c r="C764" s="36"/>
      <c r="D764" s="98"/>
      <c r="E764" s="98"/>
      <c r="F764" s="98"/>
      <c r="G764" s="98"/>
      <c r="H764" s="98"/>
      <c r="I764" s="36"/>
      <c r="J764" s="36"/>
      <c r="K764" s="36"/>
      <c r="L764" s="36"/>
      <c r="M764" s="36"/>
      <c r="N764" s="36"/>
      <c r="O764" s="36"/>
      <c r="P764" s="36"/>
      <c r="Q764" s="36"/>
      <c r="R764" s="36"/>
      <c r="S764" s="36"/>
      <c r="T764" s="36"/>
      <c r="U764" s="36"/>
      <c r="V764" s="36"/>
      <c r="W764" s="36"/>
      <c r="X764" s="36"/>
      <c r="Y764" s="36"/>
      <c r="Z764" s="36"/>
    </row>
    <row r="765" spans="1:26" ht="12.75" customHeight="1">
      <c r="A765" s="36"/>
      <c r="B765" s="36"/>
      <c r="C765" s="36"/>
      <c r="D765" s="98"/>
      <c r="E765" s="98"/>
      <c r="F765" s="98"/>
      <c r="G765" s="98"/>
      <c r="H765" s="98"/>
      <c r="I765" s="36"/>
      <c r="J765" s="36"/>
      <c r="K765" s="36"/>
      <c r="L765" s="36"/>
      <c r="M765" s="36"/>
      <c r="N765" s="36"/>
      <c r="O765" s="36"/>
      <c r="P765" s="36"/>
      <c r="Q765" s="36"/>
      <c r="R765" s="36"/>
      <c r="S765" s="36"/>
      <c r="T765" s="36"/>
      <c r="U765" s="36"/>
      <c r="V765" s="36"/>
      <c r="W765" s="36"/>
      <c r="X765" s="36"/>
      <c r="Y765" s="36"/>
      <c r="Z765" s="36"/>
    </row>
    <row r="766" spans="1:26" ht="12.75" customHeight="1">
      <c r="A766" s="36"/>
      <c r="B766" s="36"/>
      <c r="C766" s="36"/>
      <c r="D766" s="98"/>
      <c r="E766" s="98"/>
      <c r="F766" s="98"/>
      <c r="G766" s="98"/>
      <c r="H766" s="98"/>
      <c r="I766" s="36"/>
      <c r="J766" s="36"/>
      <c r="K766" s="36"/>
      <c r="L766" s="36"/>
      <c r="M766" s="36"/>
      <c r="N766" s="36"/>
      <c r="O766" s="36"/>
      <c r="P766" s="36"/>
      <c r="Q766" s="36"/>
      <c r="R766" s="36"/>
      <c r="S766" s="36"/>
      <c r="T766" s="36"/>
      <c r="U766" s="36"/>
      <c r="V766" s="36"/>
      <c r="W766" s="36"/>
      <c r="X766" s="36"/>
      <c r="Y766" s="36"/>
      <c r="Z766" s="36"/>
    </row>
    <row r="767" spans="1:26" ht="12.75" customHeight="1">
      <c r="A767" s="36"/>
      <c r="B767" s="36"/>
      <c r="C767" s="36"/>
      <c r="D767" s="98"/>
      <c r="E767" s="98"/>
      <c r="F767" s="98"/>
      <c r="G767" s="98"/>
      <c r="H767" s="98"/>
      <c r="I767" s="36"/>
      <c r="J767" s="36"/>
      <c r="K767" s="36"/>
      <c r="L767" s="36"/>
      <c r="M767" s="36"/>
      <c r="N767" s="36"/>
      <c r="O767" s="36"/>
      <c r="P767" s="36"/>
      <c r="Q767" s="36"/>
      <c r="R767" s="36"/>
      <c r="S767" s="36"/>
      <c r="T767" s="36"/>
      <c r="U767" s="36"/>
      <c r="V767" s="36"/>
      <c r="W767" s="36"/>
      <c r="X767" s="36"/>
      <c r="Y767" s="36"/>
      <c r="Z767" s="36"/>
    </row>
    <row r="768" spans="1:26" ht="12.75" customHeight="1">
      <c r="A768" s="36"/>
      <c r="B768" s="36"/>
      <c r="C768" s="36"/>
      <c r="D768" s="98"/>
      <c r="E768" s="98"/>
      <c r="F768" s="98"/>
      <c r="G768" s="98"/>
      <c r="H768" s="98"/>
      <c r="I768" s="36"/>
      <c r="J768" s="36"/>
      <c r="K768" s="36"/>
      <c r="L768" s="36"/>
      <c r="M768" s="36"/>
      <c r="N768" s="36"/>
      <c r="O768" s="36"/>
      <c r="P768" s="36"/>
      <c r="Q768" s="36"/>
      <c r="R768" s="36"/>
      <c r="S768" s="36"/>
      <c r="T768" s="36"/>
      <c r="U768" s="36"/>
      <c r="V768" s="36"/>
      <c r="W768" s="36"/>
      <c r="X768" s="36"/>
      <c r="Y768" s="36"/>
      <c r="Z768" s="36"/>
    </row>
    <row r="769" spans="1:26" ht="12.75" customHeight="1">
      <c r="A769" s="36"/>
      <c r="B769" s="36"/>
      <c r="C769" s="36"/>
      <c r="D769" s="98"/>
      <c r="E769" s="98"/>
      <c r="F769" s="98"/>
      <c r="G769" s="98"/>
      <c r="H769" s="98"/>
      <c r="I769" s="36"/>
      <c r="J769" s="36"/>
      <c r="K769" s="36"/>
      <c r="L769" s="36"/>
      <c r="M769" s="36"/>
      <c r="N769" s="36"/>
      <c r="O769" s="36"/>
      <c r="P769" s="36"/>
      <c r="Q769" s="36"/>
      <c r="R769" s="36"/>
      <c r="S769" s="36"/>
      <c r="T769" s="36"/>
      <c r="U769" s="36"/>
      <c r="V769" s="36"/>
      <c r="W769" s="36"/>
      <c r="X769" s="36"/>
      <c r="Y769" s="36"/>
      <c r="Z769" s="36"/>
    </row>
    <row r="770" spans="1:26" ht="12.75" customHeight="1">
      <c r="A770" s="36"/>
      <c r="B770" s="36"/>
      <c r="C770" s="36"/>
      <c r="D770" s="98"/>
      <c r="E770" s="98"/>
      <c r="F770" s="98"/>
      <c r="G770" s="98"/>
      <c r="H770" s="98"/>
      <c r="I770" s="36"/>
      <c r="J770" s="36"/>
      <c r="K770" s="36"/>
      <c r="L770" s="36"/>
      <c r="M770" s="36"/>
      <c r="N770" s="36"/>
      <c r="O770" s="36"/>
      <c r="P770" s="36"/>
      <c r="Q770" s="36"/>
      <c r="R770" s="36"/>
      <c r="S770" s="36"/>
      <c r="T770" s="36"/>
      <c r="U770" s="36"/>
      <c r="V770" s="36"/>
      <c r="W770" s="36"/>
      <c r="X770" s="36"/>
      <c r="Y770" s="36"/>
      <c r="Z770" s="36"/>
    </row>
    <row r="771" spans="1:26" ht="12.75" customHeight="1">
      <c r="A771" s="36"/>
      <c r="B771" s="36"/>
      <c r="C771" s="36"/>
      <c r="D771" s="98"/>
      <c r="E771" s="98"/>
      <c r="F771" s="98"/>
      <c r="G771" s="98"/>
      <c r="H771" s="98"/>
      <c r="I771" s="36"/>
      <c r="J771" s="36"/>
      <c r="K771" s="36"/>
      <c r="L771" s="36"/>
      <c r="M771" s="36"/>
      <c r="N771" s="36"/>
      <c r="O771" s="36"/>
      <c r="P771" s="36"/>
      <c r="Q771" s="36"/>
      <c r="R771" s="36"/>
      <c r="S771" s="36"/>
      <c r="T771" s="36"/>
      <c r="U771" s="36"/>
      <c r="V771" s="36"/>
      <c r="W771" s="36"/>
      <c r="X771" s="36"/>
      <c r="Y771" s="36"/>
      <c r="Z771" s="36"/>
    </row>
    <row r="772" spans="1:26" ht="12.75" customHeight="1">
      <c r="A772" s="36"/>
      <c r="B772" s="36"/>
      <c r="C772" s="36"/>
      <c r="D772" s="98"/>
      <c r="E772" s="98"/>
      <c r="F772" s="98"/>
      <c r="G772" s="98"/>
      <c r="H772" s="98"/>
      <c r="I772" s="36"/>
      <c r="J772" s="36"/>
      <c r="K772" s="36"/>
      <c r="L772" s="36"/>
      <c r="M772" s="36"/>
      <c r="N772" s="36"/>
      <c r="O772" s="36"/>
      <c r="P772" s="36"/>
      <c r="Q772" s="36"/>
      <c r="R772" s="36"/>
      <c r="S772" s="36"/>
      <c r="T772" s="36"/>
      <c r="U772" s="36"/>
      <c r="V772" s="36"/>
      <c r="W772" s="36"/>
      <c r="X772" s="36"/>
      <c r="Y772" s="36"/>
      <c r="Z772" s="36"/>
    </row>
    <row r="773" spans="1:26" ht="12.75" customHeight="1">
      <c r="A773" s="36"/>
      <c r="B773" s="36"/>
      <c r="C773" s="36"/>
      <c r="D773" s="98"/>
      <c r="E773" s="98"/>
      <c r="F773" s="98"/>
      <c r="G773" s="98"/>
      <c r="H773" s="98"/>
      <c r="I773" s="36"/>
      <c r="J773" s="36"/>
      <c r="K773" s="36"/>
      <c r="L773" s="36"/>
      <c r="M773" s="36"/>
      <c r="N773" s="36"/>
      <c r="O773" s="36"/>
      <c r="P773" s="36"/>
      <c r="Q773" s="36"/>
      <c r="R773" s="36"/>
      <c r="S773" s="36"/>
      <c r="T773" s="36"/>
      <c r="U773" s="36"/>
      <c r="V773" s="36"/>
      <c r="W773" s="36"/>
      <c r="X773" s="36"/>
      <c r="Y773" s="36"/>
      <c r="Z773" s="36"/>
    </row>
    <row r="774" spans="1:26" ht="12.75" customHeight="1">
      <c r="A774" s="36"/>
      <c r="B774" s="36"/>
      <c r="C774" s="36"/>
      <c r="D774" s="98"/>
      <c r="E774" s="98"/>
      <c r="F774" s="98"/>
      <c r="G774" s="98"/>
      <c r="H774" s="98"/>
      <c r="I774" s="36"/>
      <c r="J774" s="36"/>
      <c r="K774" s="36"/>
      <c r="L774" s="36"/>
      <c r="M774" s="36"/>
      <c r="N774" s="36"/>
      <c r="O774" s="36"/>
      <c r="P774" s="36"/>
      <c r="Q774" s="36"/>
      <c r="R774" s="36"/>
      <c r="S774" s="36"/>
      <c r="T774" s="36"/>
      <c r="U774" s="36"/>
      <c r="V774" s="36"/>
      <c r="W774" s="36"/>
      <c r="X774" s="36"/>
      <c r="Y774" s="36"/>
      <c r="Z774" s="36"/>
    </row>
    <row r="775" spans="1:26" ht="12.75" customHeight="1">
      <c r="A775" s="36"/>
      <c r="B775" s="36"/>
      <c r="C775" s="36"/>
      <c r="D775" s="98"/>
      <c r="E775" s="98"/>
      <c r="F775" s="98"/>
      <c r="G775" s="98"/>
      <c r="H775" s="98"/>
      <c r="I775" s="36"/>
      <c r="J775" s="36"/>
      <c r="K775" s="36"/>
      <c r="L775" s="36"/>
      <c r="M775" s="36"/>
      <c r="N775" s="36"/>
      <c r="O775" s="36"/>
      <c r="P775" s="36"/>
      <c r="Q775" s="36"/>
      <c r="R775" s="36"/>
      <c r="S775" s="36"/>
      <c r="T775" s="36"/>
      <c r="U775" s="36"/>
      <c r="V775" s="36"/>
      <c r="W775" s="36"/>
      <c r="X775" s="36"/>
      <c r="Y775" s="36"/>
      <c r="Z775" s="36"/>
    </row>
    <row r="776" spans="1:26" ht="12.75" customHeight="1">
      <c r="A776" s="36"/>
      <c r="B776" s="36"/>
      <c r="C776" s="36"/>
      <c r="D776" s="98"/>
      <c r="E776" s="98"/>
      <c r="F776" s="98"/>
      <c r="G776" s="98"/>
      <c r="H776" s="98"/>
      <c r="I776" s="36"/>
      <c r="J776" s="36"/>
      <c r="K776" s="36"/>
      <c r="L776" s="36"/>
      <c r="M776" s="36"/>
      <c r="N776" s="36"/>
      <c r="O776" s="36"/>
      <c r="P776" s="36"/>
      <c r="Q776" s="36"/>
      <c r="R776" s="36"/>
      <c r="S776" s="36"/>
      <c r="T776" s="36"/>
      <c r="U776" s="36"/>
      <c r="V776" s="36"/>
      <c r="W776" s="36"/>
      <c r="X776" s="36"/>
      <c r="Y776" s="36"/>
      <c r="Z776" s="36"/>
    </row>
    <row r="777" spans="1:26" ht="12.75" customHeight="1">
      <c r="A777" s="36"/>
      <c r="B777" s="36"/>
      <c r="C777" s="36"/>
      <c r="D777" s="98"/>
      <c r="E777" s="98"/>
      <c r="F777" s="98"/>
      <c r="G777" s="98"/>
      <c r="H777" s="98"/>
      <c r="I777" s="36"/>
      <c r="J777" s="36"/>
      <c r="K777" s="36"/>
      <c r="L777" s="36"/>
      <c r="M777" s="36"/>
      <c r="N777" s="36"/>
      <c r="O777" s="36"/>
      <c r="P777" s="36"/>
      <c r="Q777" s="36"/>
      <c r="R777" s="36"/>
      <c r="S777" s="36"/>
      <c r="T777" s="36"/>
      <c r="U777" s="36"/>
      <c r="V777" s="36"/>
      <c r="W777" s="36"/>
      <c r="X777" s="36"/>
      <c r="Y777" s="36"/>
      <c r="Z777" s="36"/>
    </row>
    <row r="778" spans="1:26" ht="12.75" customHeight="1">
      <c r="A778" s="36"/>
      <c r="B778" s="36"/>
      <c r="C778" s="36"/>
      <c r="D778" s="98"/>
      <c r="E778" s="98"/>
      <c r="F778" s="98"/>
      <c r="G778" s="98"/>
      <c r="H778" s="98"/>
      <c r="I778" s="36"/>
      <c r="J778" s="36"/>
      <c r="K778" s="36"/>
      <c r="L778" s="36"/>
      <c r="M778" s="36"/>
      <c r="N778" s="36"/>
      <c r="O778" s="36"/>
      <c r="P778" s="36"/>
      <c r="Q778" s="36"/>
      <c r="R778" s="36"/>
      <c r="S778" s="36"/>
      <c r="T778" s="36"/>
      <c r="U778" s="36"/>
      <c r="V778" s="36"/>
      <c r="W778" s="36"/>
      <c r="X778" s="36"/>
      <c r="Y778" s="36"/>
      <c r="Z778" s="36"/>
    </row>
    <row r="779" spans="1:26" ht="12.75" customHeight="1">
      <c r="A779" s="36"/>
      <c r="B779" s="36"/>
      <c r="C779" s="36"/>
      <c r="D779" s="98"/>
      <c r="E779" s="98"/>
      <c r="F779" s="98"/>
      <c r="G779" s="98"/>
      <c r="H779" s="98"/>
      <c r="I779" s="36"/>
      <c r="J779" s="36"/>
      <c r="K779" s="36"/>
      <c r="L779" s="36"/>
      <c r="M779" s="36"/>
      <c r="N779" s="36"/>
      <c r="O779" s="36"/>
      <c r="P779" s="36"/>
      <c r="Q779" s="36"/>
      <c r="R779" s="36"/>
      <c r="S779" s="36"/>
      <c r="T779" s="36"/>
      <c r="U779" s="36"/>
      <c r="V779" s="36"/>
      <c r="W779" s="36"/>
      <c r="X779" s="36"/>
      <c r="Y779" s="36"/>
      <c r="Z779" s="36"/>
    </row>
    <row r="780" spans="1:26" ht="12.75" customHeight="1">
      <c r="A780" s="36"/>
      <c r="B780" s="36"/>
      <c r="C780" s="36"/>
      <c r="D780" s="98"/>
      <c r="E780" s="98"/>
      <c r="F780" s="98"/>
      <c r="G780" s="98"/>
      <c r="H780" s="98"/>
      <c r="I780" s="36"/>
      <c r="J780" s="36"/>
      <c r="K780" s="36"/>
      <c r="L780" s="36"/>
      <c r="M780" s="36"/>
      <c r="N780" s="36"/>
      <c r="O780" s="36"/>
      <c r="P780" s="36"/>
      <c r="Q780" s="36"/>
      <c r="R780" s="36"/>
      <c r="S780" s="36"/>
      <c r="T780" s="36"/>
      <c r="U780" s="36"/>
      <c r="V780" s="36"/>
      <c r="W780" s="36"/>
      <c r="X780" s="36"/>
      <c r="Y780" s="36"/>
      <c r="Z780" s="36"/>
    </row>
    <row r="781" spans="1:26" ht="12.75" customHeight="1">
      <c r="A781" s="36"/>
      <c r="B781" s="36"/>
      <c r="C781" s="36"/>
      <c r="D781" s="98"/>
      <c r="E781" s="98"/>
      <c r="F781" s="98"/>
      <c r="G781" s="98"/>
      <c r="H781" s="98"/>
      <c r="I781" s="36"/>
      <c r="J781" s="36"/>
      <c r="K781" s="36"/>
      <c r="L781" s="36"/>
      <c r="M781" s="36"/>
      <c r="N781" s="36"/>
      <c r="O781" s="36"/>
      <c r="P781" s="36"/>
      <c r="Q781" s="36"/>
      <c r="R781" s="36"/>
      <c r="S781" s="36"/>
      <c r="T781" s="36"/>
      <c r="U781" s="36"/>
      <c r="V781" s="36"/>
      <c r="W781" s="36"/>
      <c r="X781" s="36"/>
      <c r="Y781" s="36"/>
      <c r="Z781" s="36"/>
    </row>
    <row r="782" spans="1:26" ht="12.75" customHeight="1">
      <c r="A782" s="36"/>
      <c r="B782" s="36"/>
      <c r="C782" s="36"/>
      <c r="D782" s="98"/>
      <c r="E782" s="98"/>
      <c r="F782" s="98"/>
      <c r="G782" s="98"/>
      <c r="H782" s="98"/>
      <c r="I782" s="36"/>
      <c r="J782" s="36"/>
      <c r="K782" s="36"/>
      <c r="L782" s="36"/>
      <c r="M782" s="36"/>
      <c r="N782" s="36"/>
      <c r="O782" s="36"/>
      <c r="P782" s="36"/>
      <c r="Q782" s="36"/>
      <c r="R782" s="36"/>
      <c r="S782" s="36"/>
      <c r="T782" s="36"/>
      <c r="U782" s="36"/>
      <c r="V782" s="36"/>
      <c r="W782" s="36"/>
      <c r="X782" s="36"/>
      <c r="Y782" s="36"/>
      <c r="Z782" s="36"/>
    </row>
    <row r="783" spans="1:26" ht="12.75" customHeight="1">
      <c r="A783" s="36"/>
      <c r="B783" s="36"/>
      <c r="C783" s="36"/>
      <c r="D783" s="98"/>
      <c r="E783" s="98"/>
      <c r="F783" s="98"/>
      <c r="G783" s="98"/>
      <c r="H783" s="98"/>
      <c r="I783" s="36"/>
      <c r="J783" s="36"/>
      <c r="K783" s="36"/>
      <c r="L783" s="36"/>
      <c r="M783" s="36"/>
      <c r="N783" s="36"/>
      <c r="O783" s="36"/>
      <c r="P783" s="36"/>
      <c r="Q783" s="36"/>
      <c r="R783" s="36"/>
      <c r="S783" s="36"/>
      <c r="T783" s="36"/>
      <c r="U783" s="36"/>
      <c r="V783" s="36"/>
      <c r="W783" s="36"/>
      <c r="X783" s="36"/>
      <c r="Y783" s="36"/>
      <c r="Z783" s="36"/>
    </row>
    <row r="784" spans="1:26" ht="12.75" customHeight="1">
      <c r="A784" s="36"/>
      <c r="B784" s="36"/>
      <c r="C784" s="36"/>
      <c r="D784" s="98"/>
      <c r="E784" s="98"/>
      <c r="F784" s="98"/>
      <c r="G784" s="98"/>
      <c r="H784" s="98"/>
      <c r="I784" s="36"/>
      <c r="J784" s="36"/>
      <c r="K784" s="36"/>
      <c r="L784" s="36"/>
      <c r="M784" s="36"/>
      <c r="N784" s="36"/>
      <c r="O784" s="36"/>
      <c r="P784" s="36"/>
      <c r="Q784" s="36"/>
      <c r="R784" s="36"/>
      <c r="S784" s="36"/>
      <c r="T784" s="36"/>
      <c r="U784" s="36"/>
      <c r="V784" s="36"/>
      <c r="W784" s="36"/>
      <c r="X784" s="36"/>
      <c r="Y784" s="36"/>
      <c r="Z784" s="36"/>
    </row>
    <row r="785" spans="1:26" ht="12.75" customHeight="1">
      <c r="A785" s="36"/>
      <c r="B785" s="36"/>
      <c r="C785" s="36"/>
      <c r="D785" s="98"/>
      <c r="E785" s="98"/>
      <c r="F785" s="98"/>
      <c r="G785" s="98"/>
      <c r="H785" s="98"/>
      <c r="I785" s="36"/>
      <c r="J785" s="36"/>
      <c r="K785" s="36"/>
      <c r="L785" s="36"/>
      <c r="M785" s="36"/>
      <c r="N785" s="36"/>
      <c r="O785" s="36"/>
      <c r="P785" s="36"/>
      <c r="Q785" s="36"/>
      <c r="R785" s="36"/>
      <c r="S785" s="36"/>
      <c r="T785" s="36"/>
      <c r="U785" s="36"/>
      <c r="V785" s="36"/>
      <c r="W785" s="36"/>
      <c r="X785" s="36"/>
      <c r="Y785" s="36"/>
      <c r="Z785" s="36"/>
    </row>
    <row r="786" spans="1:26" ht="12.75" customHeight="1">
      <c r="A786" s="36"/>
      <c r="B786" s="36"/>
      <c r="C786" s="36"/>
      <c r="D786" s="98"/>
      <c r="E786" s="98"/>
      <c r="F786" s="98"/>
      <c r="G786" s="98"/>
      <c r="H786" s="98"/>
      <c r="I786" s="36"/>
      <c r="J786" s="36"/>
      <c r="K786" s="36"/>
      <c r="L786" s="36"/>
      <c r="M786" s="36"/>
      <c r="N786" s="36"/>
      <c r="O786" s="36"/>
      <c r="P786" s="36"/>
      <c r="Q786" s="36"/>
      <c r="R786" s="36"/>
      <c r="S786" s="36"/>
      <c r="T786" s="36"/>
      <c r="U786" s="36"/>
      <c r="V786" s="36"/>
      <c r="W786" s="36"/>
      <c r="X786" s="36"/>
      <c r="Y786" s="36"/>
      <c r="Z786" s="36"/>
    </row>
    <row r="787" spans="1:26" ht="12.75" customHeight="1">
      <c r="A787" s="36"/>
      <c r="B787" s="36"/>
      <c r="C787" s="36"/>
      <c r="D787" s="98"/>
      <c r="E787" s="98"/>
      <c r="F787" s="98"/>
      <c r="G787" s="98"/>
      <c r="H787" s="98"/>
      <c r="I787" s="36"/>
      <c r="J787" s="36"/>
      <c r="K787" s="36"/>
      <c r="L787" s="36"/>
      <c r="M787" s="36"/>
      <c r="N787" s="36"/>
      <c r="O787" s="36"/>
      <c r="P787" s="36"/>
      <c r="Q787" s="36"/>
      <c r="R787" s="36"/>
      <c r="S787" s="36"/>
      <c r="T787" s="36"/>
      <c r="U787" s="36"/>
      <c r="V787" s="36"/>
      <c r="W787" s="36"/>
      <c r="X787" s="36"/>
      <c r="Y787" s="36"/>
      <c r="Z787" s="36"/>
    </row>
    <row r="788" spans="1:26" ht="12.75" customHeight="1">
      <c r="A788" s="36"/>
      <c r="B788" s="36"/>
      <c r="C788" s="36"/>
      <c r="D788" s="98"/>
      <c r="E788" s="98"/>
      <c r="F788" s="98"/>
      <c r="G788" s="98"/>
      <c r="H788" s="98"/>
      <c r="I788" s="36"/>
      <c r="J788" s="36"/>
      <c r="K788" s="36"/>
      <c r="L788" s="36"/>
      <c r="M788" s="36"/>
      <c r="N788" s="36"/>
      <c r="O788" s="36"/>
      <c r="P788" s="36"/>
      <c r="Q788" s="36"/>
      <c r="R788" s="36"/>
      <c r="S788" s="36"/>
      <c r="T788" s="36"/>
      <c r="U788" s="36"/>
      <c r="V788" s="36"/>
      <c r="W788" s="36"/>
      <c r="X788" s="36"/>
      <c r="Y788" s="36"/>
      <c r="Z788" s="36"/>
    </row>
    <row r="789" spans="1:26" ht="12.75" customHeight="1">
      <c r="A789" s="36"/>
      <c r="B789" s="36"/>
      <c r="C789" s="36"/>
      <c r="D789" s="98"/>
      <c r="E789" s="98"/>
      <c r="F789" s="98"/>
      <c r="G789" s="98"/>
      <c r="H789" s="98"/>
      <c r="I789" s="36"/>
      <c r="J789" s="36"/>
      <c r="K789" s="36"/>
      <c r="L789" s="36"/>
      <c r="M789" s="36"/>
      <c r="N789" s="36"/>
      <c r="O789" s="36"/>
      <c r="P789" s="36"/>
      <c r="Q789" s="36"/>
      <c r="R789" s="36"/>
      <c r="S789" s="36"/>
      <c r="T789" s="36"/>
      <c r="U789" s="36"/>
      <c r="V789" s="36"/>
      <c r="W789" s="36"/>
      <c r="X789" s="36"/>
      <c r="Y789" s="36"/>
      <c r="Z789" s="36"/>
    </row>
    <row r="790" spans="1:26" ht="12.75" customHeight="1">
      <c r="A790" s="36"/>
      <c r="B790" s="36"/>
      <c r="C790" s="36"/>
      <c r="D790" s="98"/>
      <c r="E790" s="98"/>
      <c r="F790" s="98"/>
      <c r="G790" s="98"/>
      <c r="H790" s="98"/>
      <c r="I790" s="36"/>
      <c r="J790" s="36"/>
      <c r="K790" s="36"/>
      <c r="L790" s="36"/>
      <c r="M790" s="36"/>
      <c r="N790" s="36"/>
      <c r="O790" s="36"/>
      <c r="P790" s="36"/>
      <c r="Q790" s="36"/>
      <c r="R790" s="36"/>
      <c r="S790" s="36"/>
      <c r="T790" s="36"/>
      <c r="U790" s="36"/>
      <c r="V790" s="36"/>
      <c r="W790" s="36"/>
      <c r="X790" s="36"/>
      <c r="Y790" s="36"/>
      <c r="Z790" s="36"/>
    </row>
    <row r="791" spans="1:26" ht="12.75" customHeight="1">
      <c r="A791" s="36"/>
      <c r="B791" s="36"/>
      <c r="C791" s="36"/>
      <c r="D791" s="98"/>
      <c r="E791" s="98"/>
      <c r="F791" s="98"/>
      <c r="G791" s="98"/>
      <c r="H791" s="98"/>
      <c r="I791" s="36"/>
      <c r="J791" s="36"/>
      <c r="K791" s="36"/>
      <c r="L791" s="36"/>
      <c r="M791" s="36"/>
      <c r="N791" s="36"/>
      <c r="O791" s="36"/>
      <c r="P791" s="36"/>
      <c r="Q791" s="36"/>
      <c r="R791" s="36"/>
      <c r="S791" s="36"/>
      <c r="T791" s="36"/>
      <c r="U791" s="36"/>
      <c r="V791" s="36"/>
      <c r="W791" s="36"/>
      <c r="X791" s="36"/>
      <c r="Y791" s="36"/>
      <c r="Z791" s="36"/>
    </row>
    <row r="792" spans="1:26" ht="12.75" customHeight="1">
      <c r="A792" s="36"/>
      <c r="B792" s="36"/>
      <c r="C792" s="36"/>
      <c r="D792" s="98"/>
      <c r="E792" s="98"/>
      <c r="F792" s="98"/>
      <c r="G792" s="98"/>
      <c r="H792" s="98"/>
      <c r="I792" s="36"/>
      <c r="J792" s="36"/>
      <c r="K792" s="36"/>
      <c r="L792" s="36"/>
      <c r="M792" s="36"/>
      <c r="N792" s="36"/>
      <c r="O792" s="36"/>
      <c r="P792" s="36"/>
      <c r="Q792" s="36"/>
      <c r="R792" s="36"/>
      <c r="S792" s="36"/>
      <c r="T792" s="36"/>
      <c r="U792" s="36"/>
      <c r="V792" s="36"/>
      <c r="W792" s="36"/>
      <c r="X792" s="36"/>
      <c r="Y792" s="36"/>
      <c r="Z792" s="36"/>
    </row>
    <row r="793" spans="1:26" ht="12.75" customHeight="1">
      <c r="A793" s="36"/>
      <c r="B793" s="36"/>
      <c r="C793" s="36"/>
      <c r="D793" s="98"/>
      <c r="E793" s="98"/>
      <c r="F793" s="98"/>
      <c r="G793" s="98"/>
      <c r="H793" s="98"/>
      <c r="I793" s="36"/>
      <c r="J793" s="36"/>
      <c r="K793" s="36"/>
      <c r="L793" s="36"/>
      <c r="M793" s="36"/>
      <c r="N793" s="36"/>
      <c r="O793" s="36"/>
      <c r="P793" s="36"/>
      <c r="Q793" s="36"/>
      <c r="R793" s="36"/>
      <c r="S793" s="36"/>
      <c r="T793" s="36"/>
      <c r="U793" s="36"/>
      <c r="V793" s="36"/>
      <c r="W793" s="36"/>
      <c r="X793" s="36"/>
      <c r="Y793" s="36"/>
      <c r="Z793" s="36"/>
    </row>
    <row r="794" spans="1:26" ht="12.75" customHeight="1">
      <c r="A794" s="36"/>
      <c r="B794" s="36"/>
      <c r="C794" s="36"/>
      <c r="D794" s="98"/>
      <c r="E794" s="98"/>
      <c r="F794" s="98"/>
      <c r="G794" s="98"/>
      <c r="H794" s="98"/>
      <c r="I794" s="36"/>
      <c r="J794" s="36"/>
      <c r="K794" s="36"/>
      <c r="L794" s="36"/>
      <c r="M794" s="36"/>
      <c r="N794" s="36"/>
      <c r="O794" s="36"/>
      <c r="P794" s="36"/>
      <c r="Q794" s="36"/>
      <c r="R794" s="36"/>
      <c r="S794" s="36"/>
      <c r="T794" s="36"/>
      <c r="U794" s="36"/>
      <c r="V794" s="36"/>
      <c r="W794" s="36"/>
      <c r="X794" s="36"/>
      <c r="Y794" s="36"/>
      <c r="Z794" s="36"/>
    </row>
    <row r="795" spans="1:26" ht="12.75" customHeight="1">
      <c r="A795" s="36"/>
      <c r="B795" s="36"/>
      <c r="C795" s="36"/>
      <c r="D795" s="98"/>
      <c r="E795" s="98"/>
      <c r="F795" s="98"/>
      <c r="G795" s="98"/>
      <c r="H795" s="98"/>
      <c r="I795" s="36"/>
      <c r="J795" s="36"/>
      <c r="K795" s="36"/>
      <c r="L795" s="36"/>
      <c r="M795" s="36"/>
      <c r="N795" s="36"/>
      <c r="O795" s="36"/>
      <c r="P795" s="36"/>
      <c r="Q795" s="36"/>
      <c r="R795" s="36"/>
      <c r="S795" s="36"/>
      <c r="T795" s="36"/>
      <c r="U795" s="36"/>
      <c r="V795" s="36"/>
      <c r="W795" s="36"/>
      <c r="X795" s="36"/>
      <c r="Y795" s="36"/>
      <c r="Z795" s="36"/>
    </row>
    <row r="796" spans="1:26" ht="12.75" customHeight="1">
      <c r="A796" s="36"/>
      <c r="B796" s="36"/>
      <c r="C796" s="36"/>
      <c r="D796" s="98"/>
      <c r="E796" s="98"/>
      <c r="F796" s="98"/>
      <c r="G796" s="98"/>
      <c r="H796" s="98"/>
      <c r="I796" s="36"/>
      <c r="J796" s="36"/>
      <c r="K796" s="36"/>
      <c r="L796" s="36"/>
      <c r="M796" s="36"/>
      <c r="N796" s="36"/>
      <c r="O796" s="36"/>
      <c r="P796" s="36"/>
      <c r="Q796" s="36"/>
      <c r="R796" s="36"/>
      <c r="S796" s="36"/>
      <c r="T796" s="36"/>
      <c r="U796" s="36"/>
      <c r="V796" s="36"/>
      <c r="W796" s="36"/>
      <c r="X796" s="36"/>
      <c r="Y796" s="36"/>
      <c r="Z796" s="36"/>
    </row>
    <row r="797" spans="1:26" ht="12.75" customHeight="1">
      <c r="A797" s="36"/>
      <c r="B797" s="36"/>
      <c r="C797" s="36"/>
      <c r="D797" s="98"/>
      <c r="E797" s="98"/>
      <c r="F797" s="98"/>
      <c r="G797" s="98"/>
      <c r="H797" s="98"/>
      <c r="I797" s="36"/>
      <c r="J797" s="36"/>
      <c r="K797" s="36"/>
      <c r="L797" s="36"/>
      <c r="M797" s="36"/>
      <c r="N797" s="36"/>
      <c r="O797" s="36"/>
      <c r="P797" s="36"/>
      <c r="Q797" s="36"/>
      <c r="R797" s="36"/>
      <c r="S797" s="36"/>
      <c r="T797" s="36"/>
      <c r="U797" s="36"/>
      <c r="V797" s="36"/>
      <c r="W797" s="36"/>
      <c r="X797" s="36"/>
      <c r="Y797" s="36"/>
      <c r="Z797" s="36"/>
    </row>
    <row r="798" spans="1:26" ht="12.75" customHeight="1">
      <c r="A798" s="36"/>
      <c r="B798" s="36"/>
      <c r="C798" s="36"/>
      <c r="D798" s="98"/>
      <c r="E798" s="98"/>
      <c r="F798" s="98"/>
      <c r="G798" s="98"/>
      <c r="H798" s="98"/>
      <c r="I798" s="36"/>
      <c r="J798" s="36"/>
      <c r="K798" s="36"/>
      <c r="L798" s="36"/>
      <c r="M798" s="36"/>
      <c r="N798" s="36"/>
      <c r="O798" s="36"/>
      <c r="P798" s="36"/>
      <c r="Q798" s="36"/>
      <c r="R798" s="36"/>
      <c r="S798" s="36"/>
      <c r="T798" s="36"/>
      <c r="U798" s="36"/>
      <c r="V798" s="36"/>
      <c r="W798" s="36"/>
      <c r="X798" s="36"/>
      <c r="Y798" s="36"/>
      <c r="Z798" s="36"/>
    </row>
    <row r="799" spans="1:26" ht="12.75" customHeight="1">
      <c r="A799" s="36"/>
      <c r="B799" s="36"/>
      <c r="C799" s="36"/>
      <c r="D799" s="98"/>
      <c r="E799" s="98"/>
      <c r="F799" s="98"/>
      <c r="G799" s="98"/>
      <c r="H799" s="98"/>
      <c r="I799" s="36"/>
      <c r="J799" s="36"/>
      <c r="K799" s="36"/>
      <c r="L799" s="36"/>
      <c r="M799" s="36"/>
      <c r="N799" s="36"/>
      <c r="O799" s="36"/>
      <c r="P799" s="36"/>
      <c r="Q799" s="36"/>
      <c r="R799" s="36"/>
      <c r="S799" s="36"/>
      <c r="T799" s="36"/>
      <c r="U799" s="36"/>
      <c r="V799" s="36"/>
      <c r="W799" s="36"/>
      <c r="X799" s="36"/>
      <c r="Y799" s="36"/>
      <c r="Z799" s="36"/>
    </row>
    <row r="800" spans="1:26" ht="12.75" customHeight="1">
      <c r="A800" s="36"/>
      <c r="B800" s="36"/>
      <c r="C800" s="36"/>
      <c r="D800" s="98"/>
      <c r="E800" s="98"/>
      <c r="F800" s="98"/>
      <c r="G800" s="98"/>
      <c r="H800" s="98"/>
      <c r="I800" s="36"/>
      <c r="J800" s="36"/>
      <c r="K800" s="36"/>
      <c r="L800" s="36"/>
      <c r="M800" s="36"/>
      <c r="N800" s="36"/>
      <c r="O800" s="36"/>
      <c r="P800" s="36"/>
      <c r="Q800" s="36"/>
      <c r="R800" s="36"/>
      <c r="S800" s="36"/>
      <c r="T800" s="36"/>
      <c r="U800" s="36"/>
      <c r="V800" s="36"/>
      <c r="W800" s="36"/>
      <c r="X800" s="36"/>
      <c r="Y800" s="36"/>
      <c r="Z800" s="36"/>
    </row>
    <row r="801" spans="1:26" ht="12.75" customHeight="1">
      <c r="A801" s="36"/>
      <c r="B801" s="36"/>
      <c r="C801" s="36"/>
      <c r="D801" s="98"/>
      <c r="E801" s="98"/>
      <c r="F801" s="98"/>
      <c r="G801" s="98"/>
      <c r="H801" s="98"/>
      <c r="I801" s="36"/>
      <c r="J801" s="36"/>
      <c r="K801" s="36"/>
      <c r="L801" s="36"/>
      <c r="M801" s="36"/>
      <c r="N801" s="36"/>
      <c r="O801" s="36"/>
      <c r="P801" s="36"/>
      <c r="Q801" s="36"/>
      <c r="R801" s="36"/>
      <c r="S801" s="36"/>
      <c r="T801" s="36"/>
      <c r="U801" s="36"/>
      <c r="V801" s="36"/>
      <c r="W801" s="36"/>
      <c r="X801" s="36"/>
      <c r="Y801" s="36"/>
      <c r="Z801" s="36"/>
    </row>
    <row r="802" spans="1:26" ht="12.75" customHeight="1">
      <c r="A802" s="36"/>
      <c r="B802" s="36"/>
      <c r="C802" s="36"/>
      <c r="D802" s="98"/>
      <c r="E802" s="98"/>
      <c r="F802" s="98"/>
      <c r="G802" s="98"/>
      <c r="H802" s="98"/>
      <c r="I802" s="36"/>
      <c r="J802" s="36"/>
      <c r="K802" s="36"/>
      <c r="L802" s="36"/>
      <c r="M802" s="36"/>
      <c r="N802" s="36"/>
      <c r="O802" s="36"/>
      <c r="P802" s="36"/>
      <c r="Q802" s="36"/>
      <c r="R802" s="36"/>
      <c r="S802" s="36"/>
      <c r="T802" s="36"/>
      <c r="U802" s="36"/>
      <c r="V802" s="36"/>
      <c r="W802" s="36"/>
      <c r="X802" s="36"/>
      <c r="Y802" s="36"/>
      <c r="Z802" s="36"/>
    </row>
    <row r="803" spans="1:26" ht="12.75" customHeight="1">
      <c r="A803" s="36"/>
      <c r="B803" s="36"/>
      <c r="C803" s="36"/>
      <c r="D803" s="98"/>
      <c r="E803" s="98"/>
      <c r="F803" s="98"/>
      <c r="G803" s="98"/>
      <c r="H803" s="98"/>
      <c r="I803" s="36"/>
      <c r="J803" s="36"/>
      <c r="K803" s="36"/>
      <c r="L803" s="36"/>
      <c r="M803" s="36"/>
      <c r="N803" s="36"/>
      <c r="O803" s="36"/>
      <c r="P803" s="36"/>
      <c r="Q803" s="36"/>
      <c r="R803" s="36"/>
      <c r="S803" s="36"/>
      <c r="T803" s="36"/>
      <c r="U803" s="36"/>
      <c r="V803" s="36"/>
      <c r="W803" s="36"/>
      <c r="X803" s="36"/>
      <c r="Y803" s="36"/>
      <c r="Z803" s="36"/>
    </row>
    <row r="804" spans="1:26" ht="12.75" customHeight="1">
      <c r="A804" s="36"/>
      <c r="B804" s="36"/>
      <c r="C804" s="36"/>
      <c r="D804" s="98"/>
      <c r="E804" s="98"/>
      <c r="F804" s="98"/>
      <c r="G804" s="98"/>
      <c r="H804" s="98"/>
      <c r="I804" s="36"/>
      <c r="J804" s="36"/>
      <c r="K804" s="36"/>
      <c r="L804" s="36"/>
      <c r="M804" s="36"/>
      <c r="N804" s="36"/>
      <c r="O804" s="36"/>
      <c r="P804" s="36"/>
      <c r="Q804" s="36"/>
      <c r="R804" s="36"/>
      <c r="S804" s="36"/>
      <c r="T804" s="36"/>
      <c r="U804" s="36"/>
      <c r="V804" s="36"/>
      <c r="W804" s="36"/>
      <c r="X804" s="36"/>
      <c r="Y804" s="36"/>
      <c r="Z804" s="36"/>
    </row>
    <row r="805" spans="1:26" ht="12.75" customHeight="1">
      <c r="A805" s="36"/>
      <c r="B805" s="36"/>
      <c r="C805" s="36"/>
      <c r="D805" s="98"/>
      <c r="E805" s="98"/>
      <c r="F805" s="98"/>
      <c r="G805" s="98"/>
      <c r="H805" s="98"/>
      <c r="I805" s="36"/>
      <c r="J805" s="36"/>
      <c r="K805" s="36"/>
      <c r="L805" s="36"/>
      <c r="M805" s="36"/>
      <c r="N805" s="36"/>
      <c r="O805" s="36"/>
      <c r="P805" s="36"/>
      <c r="Q805" s="36"/>
      <c r="R805" s="36"/>
      <c r="S805" s="36"/>
      <c r="T805" s="36"/>
      <c r="U805" s="36"/>
      <c r="V805" s="36"/>
      <c r="W805" s="36"/>
      <c r="X805" s="36"/>
      <c r="Y805" s="36"/>
      <c r="Z805" s="36"/>
    </row>
    <row r="806" spans="1:26" ht="12.75" customHeight="1">
      <c r="A806" s="36"/>
      <c r="B806" s="36"/>
      <c r="C806" s="36"/>
      <c r="D806" s="98"/>
      <c r="E806" s="98"/>
      <c r="F806" s="98"/>
      <c r="G806" s="98"/>
      <c r="H806" s="98"/>
      <c r="I806" s="36"/>
      <c r="J806" s="36"/>
      <c r="K806" s="36"/>
      <c r="L806" s="36"/>
      <c r="M806" s="36"/>
      <c r="N806" s="36"/>
      <c r="O806" s="36"/>
      <c r="P806" s="36"/>
      <c r="Q806" s="36"/>
      <c r="R806" s="36"/>
      <c r="S806" s="36"/>
      <c r="T806" s="36"/>
      <c r="U806" s="36"/>
      <c r="V806" s="36"/>
      <c r="W806" s="36"/>
      <c r="X806" s="36"/>
      <c r="Y806" s="36"/>
      <c r="Z806" s="36"/>
    </row>
    <row r="807" spans="1:26" ht="12.75" customHeight="1">
      <c r="A807" s="36"/>
      <c r="B807" s="36"/>
      <c r="C807" s="36"/>
      <c r="D807" s="98"/>
      <c r="E807" s="98"/>
      <c r="F807" s="98"/>
      <c r="G807" s="98"/>
      <c r="H807" s="98"/>
      <c r="I807" s="36"/>
      <c r="J807" s="36"/>
      <c r="K807" s="36"/>
      <c r="L807" s="36"/>
      <c r="M807" s="36"/>
      <c r="N807" s="36"/>
      <c r="O807" s="36"/>
      <c r="P807" s="36"/>
      <c r="Q807" s="36"/>
      <c r="R807" s="36"/>
      <c r="S807" s="36"/>
      <c r="T807" s="36"/>
      <c r="U807" s="36"/>
      <c r="V807" s="36"/>
      <c r="W807" s="36"/>
      <c r="X807" s="36"/>
      <c r="Y807" s="36"/>
      <c r="Z807" s="36"/>
    </row>
    <row r="808" spans="1:26" ht="12.75" customHeight="1">
      <c r="A808" s="36"/>
      <c r="B808" s="36"/>
      <c r="C808" s="36"/>
      <c r="D808" s="98"/>
      <c r="E808" s="98"/>
      <c r="F808" s="98"/>
      <c r="G808" s="98"/>
      <c r="H808" s="98"/>
      <c r="I808" s="36"/>
      <c r="J808" s="36"/>
      <c r="K808" s="36"/>
      <c r="L808" s="36"/>
      <c r="M808" s="36"/>
      <c r="N808" s="36"/>
      <c r="O808" s="36"/>
      <c r="P808" s="36"/>
      <c r="Q808" s="36"/>
      <c r="R808" s="36"/>
      <c r="S808" s="36"/>
      <c r="T808" s="36"/>
      <c r="U808" s="36"/>
      <c r="V808" s="36"/>
      <c r="W808" s="36"/>
      <c r="X808" s="36"/>
      <c r="Y808" s="36"/>
      <c r="Z808" s="36"/>
    </row>
    <row r="809" spans="1:26" ht="12.75" customHeight="1">
      <c r="A809" s="36"/>
      <c r="B809" s="36"/>
      <c r="C809" s="36"/>
      <c r="D809" s="98"/>
      <c r="E809" s="98"/>
      <c r="F809" s="98"/>
      <c r="G809" s="98"/>
      <c r="H809" s="98"/>
      <c r="I809" s="36"/>
      <c r="J809" s="36"/>
      <c r="K809" s="36"/>
      <c r="L809" s="36"/>
      <c r="M809" s="36"/>
      <c r="N809" s="36"/>
      <c r="O809" s="36"/>
      <c r="P809" s="36"/>
      <c r="Q809" s="36"/>
      <c r="R809" s="36"/>
      <c r="S809" s="36"/>
      <c r="T809" s="36"/>
      <c r="U809" s="36"/>
      <c r="V809" s="36"/>
      <c r="W809" s="36"/>
      <c r="X809" s="36"/>
      <c r="Y809" s="36"/>
      <c r="Z809" s="36"/>
    </row>
    <row r="810" spans="1:26" ht="12.75" customHeight="1">
      <c r="A810" s="36"/>
      <c r="B810" s="36"/>
      <c r="C810" s="36"/>
      <c r="D810" s="98"/>
      <c r="E810" s="98"/>
      <c r="F810" s="98"/>
      <c r="G810" s="98"/>
      <c r="H810" s="98"/>
      <c r="I810" s="36"/>
      <c r="J810" s="36"/>
      <c r="K810" s="36"/>
      <c r="L810" s="36"/>
      <c r="M810" s="36"/>
      <c r="N810" s="36"/>
      <c r="O810" s="36"/>
      <c r="P810" s="36"/>
      <c r="Q810" s="36"/>
      <c r="R810" s="36"/>
      <c r="S810" s="36"/>
      <c r="T810" s="36"/>
      <c r="U810" s="36"/>
      <c r="V810" s="36"/>
      <c r="W810" s="36"/>
      <c r="X810" s="36"/>
      <c r="Y810" s="36"/>
      <c r="Z810" s="36"/>
    </row>
    <row r="811" spans="1:26" ht="12.75" customHeight="1">
      <c r="A811" s="36"/>
      <c r="B811" s="36"/>
      <c r="C811" s="36"/>
      <c r="D811" s="98"/>
      <c r="E811" s="98"/>
      <c r="F811" s="98"/>
      <c r="G811" s="98"/>
      <c r="H811" s="98"/>
      <c r="I811" s="36"/>
      <c r="J811" s="36"/>
      <c r="K811" s="36"/>
      <c r="L811" s="36"/>
      <c r="M811" s="36"/>
      <c r="N811" s="36"/>
      <c r="O811" s="36"/>
      <c r="P811" s="36"/>
      <c r="Q811" s="36"/>
      <c r="R811" s="36"/>
      <c r="S811" s="36"/>
      <c r="T811" s="36"/>
      <c r="U811" s="36"/>
      <c r="V811" s="36"/>
      <c r="W811" s="36"/>
      <c r="X811" s="36"/>
      <c r="Y811" s="36"/>
      <c r="Z811" s="36"/>
    </row>
    <row r="812" spans="1:26" ht="12.75" customHeight="1">
      <c r="A812" s="36"/>
      <c r="B812" s="36"/>
      <c r="C812" s="36"/>
      <c r="D812" s="98"/>
      <c r="E812" s="98"/>
      <c r="F812" s="98"/>
      <c r="G812" s="98"/>
      <c r="H812" s="98"/>
      <c r="I812" s="36"/>
      <c r="J812" s="36"/>
      <c r="K812" s="36"/>
      <c r="L812" s="36"/>
      <c r="M812" s="36"/>
      <c r="N812" s="36"/>
      <c r="O812" s="36"/>
      <c r="P812" s="36"/>
      <c r="Q812" s="36"/>
      <c r="R812" s="36"/>
      <c r="S812" s="36"/>
      <c r="T812" s="36"/>
      <c r="U812" s="36"/>
      <c r="V812" s="36"/>
      <c r="W812" s="36"/>
      <c r="X812" s="36"/>
      <c r="Y812" s="36"/>
      <c r="Z812" s="36"/>
    </row>
    <row r="813" spans="1:26" ht="12.75" customHeight="1">
      <c r="A813" s="36"/>
      <c r="B813" s="36"/>
      <c r="C813" s="36"/>
      <c r="D813" s="98"/>
      <c r="E813" s="98"/>
      <c r="F813" s="98"/>
      <c r="G813" s="98"/>
      <c r="H813" s="98"/>
      <c r="I813" s="36"/>
      <c r="J813" s="36"/>
      <c r="K813" s="36"/>
      <c r="L813" s="36"/>
      <c r="M813" s="36"/>
      <c r="N813" s="36"/>
      <c r="O813" s="36"/>
      <c r="P813" s="36"/>
      <c r="Q813" s="36"/>
      <c r="R813" s="36"/>
      <c r="S813" s="36"/>
      <c r="T813" s="36"/>
      <c r="U813" s="36"/>
      <c r="V813" s="36"/>
      <c r="W813" s="36"/>
      <c r="X813" s="36"/>
      <c r="Y813" s="36"/>
      <c r="Z813" s="36"/>
    </row>
    <row r="814" spans="1:26" ht="12.75" customHeight="1">
      <c r="A814" s="36"/>
      <c r="B814" s="36"/>
      <c r="C814" s="36"/>
      <c r="D814" s="98"/>
      <c r="E814" s="98"/>
      <c r="F814" s="98"/>
      <c r="G814" s="98"/>
      <c r="H814" s="98"/>
      <c r="I814" s="36"/>
      <c r="J814" s="36"/>
      <c r="K814" s="36"/>
      <c r="L814" s="36"/>
      <c r="M814" s="36"/>
      <c r="N814" s="36"/>
      <c r="O814" s="36"/>
      <c r="P814" s="36"/>
      <c r="Q814" s="36"/>
      <c r="R814" s="36"/>
      <c r="S814" s="36"/>
      <c r="T814" s="36"/>
      <c r="U814" s="36"/>
      <c r="V814" s="36"/>
      <c r="W814" s="36"/>
      <c r="X814" s="36"/>
      <c r="Y814" s="36"/>
      <c r="Z814" s="36"/>
    </row>
    <row r="815" spans="1:26" ht="12.75" customHeight="1">
      <c r="A815" s="36"/>
      <c r="B815" s="36"/>
      <c r="C815" s="36"/>
      <c r="D815" s="98"/>
      <c r="E815" s="98"/>
      <c r="F815" s="98"/>
      <c r="G815" s="98"/>
      <c r="H815" s="98"/>
      <c r="I815" s="36"/>
      <c r="J815" s="36"/>
      <c r="K815" s="36"/>
      <c r="L815" s="36"/>
      <c r="M815" s="36"/>
      <c r="N815" s="36"/>
      <c r="O815" s="36"/>
      <c r="P815" s="36"/>
      <c r="Q815" s="36"/>
      <c r="R815" s="36"/>
      <c r="S815" s="36"/>
      <c r="T815" s="36"/>
      <c r="U815" s="36"/>
      <c r="V815" s="36"/>
      <c r="W815" s="36"/>
      <c r="X815" s="36"/>
      <c r="Y815" s="36"/>
      <c r="Z815" s="36"/>
    </row>
    <row r="816" spans="1:26" ht="12.75" customHeight="1">
      <c r="A816" s="36"/>
      <c r="B816" s="36"/>
      <c r="C816" s="36"/>
      <c r="D816" s="98"/>
      <c r="E816" s="98"/>
      <c r="F816" s="98"/>
      <c r="G816" s="98"/>
      <c r="H816" s="98"/>
      <c r="I816" s="36"/>
      <c r="J816" s="36"/>
      <c r="K816" s="36"/>
      <c r="L816" s="36"/>
      <c r="M816" s="36"/>
      <c r="N816" s="36"/>
      <c r="O816" s="36"/>
      <c r="P816" s="36"/>
      <c r="Q816" s="36"/>
      <c r="R816" s="36"/>
      <c r="S816" s="36"/>
      <c r="T816" s="36"/>
      <c r="U816" s="36"/>
      <c r="V816" s="36"/>
      <c r="W816" s="36"/>
      <c r="X816" s="36"/>
      <c r="Y816" s="36"/>
      <c r="Z816" s="36"/>
    </row>
    <row r="817" spans="1:26" ht="12.75" customHeight="1">
      <c r="A817" s="36"/>
      <c r="B817" s="36"/>
      <c r="C817" s="36"/>
      <c r="D817" s="98"/>
      <c r="E817" s="98"/>
      <c r="F817" s="98"/>
      <c r="G817" s="98"/>
      <c r="H817" s="98"/>
      <c r="I817" s="36"/>
      <c r="J817" s="36"/>
      <c r="K817" s="36"/>
      <c r="L817" s="36"/>
      <c r="M817" s="36"/>
      <c r="N817" s="36"/>
      <c r="O817" s="36"/>
      <c r="P817" s="36"/>
      <c r="Q817" s="36"/>
      <c r="R817" s="36"/>
      <c r="S817" s="36"/>
      <c r="T817" s="36"/>
      <c r="U817" s="36"/>
      <c r="V817" s="36"/>
      <c r="W817" s="36"/>
      <c r="X817" s="36"/>
      <c r="Y817" s="36"/>
      <c r="Z817" s="36"/>
    </row>
    <row r="818" spans="1:26" ht="12.75" customHeight="1">
      <c r="A818" s="36"/>
      <c r="B818" s="36"/>
      <c r="C818" s="36"/>
      <c r="D818" s="98"/>
      <c r="E818" s="98"/>
      <c r="F818" s="98"/>
      <c r="G818" s="98"/>
      <c r="H818" s="98"/>
      <c r="I818" s="36"/>
      <c r="J818" s="36"/>
      <c r="K818" s="36"/>
      <c r="L818" s="36"/>
      <c r="M818" s="36"/>
      <c r="N818" s="36"/>
      <c r="O818" s="36"/>
      <c r="P818" s="36"/>
      <c r="Q818" s="36"/>
      <c r="R818" s="36"/>
      <c r="S818" s="36"/>
      <c r="T818" s="36"/>
      <c r="U818" s="36"/>
      <c r="V818" s="36"/>
      <c r="W818" s="36"/>
      <c r="X818" s="36"/>
      <c r="Y818" s="36"/>
      <c r="Z818" s="36"/>
    </row>
    <row r="819" spans="1:26" ht="12.75" customHeight="1">
      <c r="A819" s="36"/>
      <c r="B819" s="36"/>
      <c r="C819" s="36"/>
      <c r="D819" s="98"/>
      <c r="E819" s="98"/>
      <c r="F819" s="98"/>
      <c r="G819" s="98"/>
      <c r="H819" s="98"/>
      <c r="I819" s="36"/>
      <c r="J819" s="36"/>
      <c r="K819" s="36"/>
      <c r="L819" s="36"/>
      <c r="M819" s="36"/>
      <c r="N819" s="36"/>
      <c r="O819" s="36"/>
      <c r="P819" s="36"/>
      <c r="Q819" s="36"/>
      <c r="R819" s="36"/>
      <c r="S819" s="36"/>
      <c r="T819" s="36"/>
      <c r="U819" s="36"/>
      <c r="V819" s="36"/>
      <c r="W819" s="36"/>
      <c r="X819" s="36"/>
      <c r="Y819" s="36"/>
      <c r="Z819" s="36"/>
    </row>
    <row r="820" spans="1:26" ht="12.75" customHeight="1">
      <c r="A820" s="36"/>
      <c r="B820" s="36"/>
      <c r="C820" s="36"/>
      <c r="D820" s="98"/>
      <c r="E820" s="98"/>
      <c r="F820" s="98"/>
      <c r="G820" s="98"/>
      <c r="H820" s="98"/>
      <c r="I820" s="36"/>
      <c r="J820" s="36"/>
      <c r="K820" s="36"/>
      <c r="L820" s="36"/>
      <c r="M820" s="36"/>
      <c r="N820" s="36"/>
      <c r="O820" s="36"/>
      <c r="P820" s="36"/>
      <c r="Q820" s="36"/>
      <c r="R820" s="36"/>
      <c r="S820" s="36"/>
      <c r="T820" s="36"/>
      <c r="U820" s="36"/>
      <c r="V820" s="36"/>
      <c r="W820" s="36"/>
      <c r="X820" s="36"/>
      <c r="Y820" s="36"/>
      <c r="Z820" s="36"/>
    </row>
    <row r="821" spans="1:26" ht="12.75" customHeight="1">
      <c r="A821" s="36"/>
      <c r="B821" s="36"/>
      <c r="C821" s="36"/>
      <c r="D821" s="98"/>
      <c r="E821" s="98"/>
      <c r="F821" s="98"/>
      <c r="G821" s="98"/>
      <c r="H821" s="98"/>
      <c r="I821" s="36"/>
      <c r="J821" s="36"/>
      <c r="K821" s="36"/>
      <c r="L821" s="36"/>
      <c r="M821" s="36"/>
      <c r="N821" s="36"/>
      <c r="O821" s="36"/>
      <c r="P821" s="36"/>
      <c r="Q821" s="36"/>
      <c r="R821" s="36"/>
      <c r="S821" s="36"/>
      <c r="T821" s="36"/>
      <c r="U821" s="36"/>
      <c r="V821" s="36"/>
      <c r="W821" s="36"/>
      <c r="X821" s="36"/>
      <c r="Y821" s="36"/>
      <c r="Z821" s="36"/>
    </row>
    <row r="822" spans="1:26" ht="12.75" customHeight="1">
      <c r="A822" s="36"/>
      <c r="B822" s="36"/>
      <c r="C822" s="36"/>
      <c r="D822" s="98"/>
      <c r="E822" s="98"/>
      <c r="F822" s="98"/>
      <c r="G822" s="98"/>
      <c r="H822" s="98"/>
      <c r="I822" s="36"/>
      <c r="J822" s="36"/>
      <c r="K822" s="36"/>
      <c r="L822" s="36"/>
      <c r="M822" s="36"/>
      <c r="N822" s="36"/>
      <c r="O822" s="36"/>
      <c r="P822" s="36"/>
      <c r="Q822" s="36"/>
      <c r="R822" s="36"/>
      <c r="S822" s="36"/>
      <c r="T822" s="36"/>
      <c r="U822" s="36"/>
      <c r="V822" s="36"/>
      <c r="W822" s="36"/>
      <c r="X822" s="36"/>
      <c r="Y822" s="36"/>
      <c r="Z822" s="36"/>
    </row>
    <row r="823" spans="1:26" ht="12.75" customHeight="1">
      <c r="A823" s="36"/>
      <c r="B823" s="36"/>
      <c r="C823" s="36"/>
      <c r="D823" s="98"/>
      <c r="E823" s="98"/>
      <c r="F823" s="98"/>
      <c r="G823" s="98"/>
      <c r="H823" s="98"/>
      <c r="I823" s="36"/>
      <c r="J823" s="36"/>
      <c r="K823" s="36"/>
      <c r="L823" s="36"/>
      <c r="M823" s="36"/>
      <c r="N823" s="36"/>
      <c r="O823" s="36"/>
      <c r="P823" s="36"/>
      <c r="Q823" s="36"/>
      <c r="R823" s="36"/>
      <c r="S823" s="36"/>
      <c r="T823" s="36"/>
      <c r="U823" s="36"/>
      <c r="V823" s="36"/>
      <c r="W823" s="36"/>
      <c r="X823" s="36"/>
      <c r="Y823" s="36"/>
      <c r="Z823" s="36"/>
    </row>
    <row r="824" spans="1:26" ht="12.75" customHeight="1">
      <c r="A824" s="36"/>
      <c r="B824" s="36"/>
      <c r="C824" s="36"/>
      <c r="D824" s="98"/>
      <c r="E824" s="98"/>
      <c r="F824" s="98"/>
      <c r="G824" s="98"/>
      <c r="H824" s="98"/>
      <c r="I824" s="36"/>
      <c r="J824" s="36"/>
      <c r="K824" s="36"/>
      <c r="L824" s="36"/>
      <c r="M824" s="36"/>
      <c r="N824" s="36"/>
      <c r="O824" s="36"/>
      <c r="P824" s="36"/>
      <c r="Q824" s="36"/>
      <c r="R824" s="36"/>
      <c r="S824" s="36"/>
      <c r="T824" s="36"/>
      <c r="U824" s="36"/>
      <c r="V824" s="36"/>
      <c r="W824" s="36"/>
      <c r="X824" s="36"/>
      <c r="Y824" s="36"/>
      <c r="Z824" s="36"/>
    </row>
    <row r="825" spans="1:26" ht="12.75" customHeight="1">
      <c r="A825" s="36"/>
      <c r="B825" s="36"/>
      <c r="C825" s="36"/>
      <c r="D825" s="98"/>
      <c r="E825" s="98"/>
      <c r="F825" s="98"/>
      <c r="G825" s="98"/>
      <c r="H825" s="98"/>
      <c r="I825" s="36"/>
      <c r="J825" s="36"/>
      <c r="K825" s="36"/>
      <c r="L825" s="36"/>
      <c r="M825" s="36"/>
      <c r="N825" s="36"/>
      <c r="O825" s="36"/>
      <c r="P825" s="36"/>
      <c r="Q825" s="36"/>
      <c r="R825" s="36"/>
      <c r="S825" s="36"/>
      <c r="T825" s="36"/>
      <c r="U825" s="36"/>
      <c r="V825" s="36"/>
      <c r="W825" s="36"/>
      <c r="X825" s="36"/>
      <c r="Y825" s="36"/>
      <c r="Z825" s="36"/>
    </row>
    <row r="826" spans="1:26" ht="12.75" customHeight="1">
      <c r="A826" s="36"/>
      <c r="B826" s="36"/>
      <c r="C826" s="36"/>
      <c r="D826" s="98"/>
      <c r="E826" s="98"/>
      <c r="F826" s="98"/>
      <c r="G826" s="98"/>
      <c r="H826" s="98"/>
      <c r="I826" s="36"/>
      <c r="J826" s="36"/>
      <c r="K826" s="36"/>
      <c r="L826" s="36"/>
      <c r="M826" s="36"/>
      <c r="N826" s="36"/>
      <c r="O826" s="36"/>
      <c r="P826" s="36"/>
      <c r="Q826" s="36"/>
      <c r="R826" s="36"/>
      <c r="S826" s="36"/>
      <c r="T826" s="36"/>
      <c r="U826" s="36"/>
      <c r="V826" s="36"/>
      <c r="W826" s="36"/>
      <c r="X826" s="36"/>
      <c r="Y826" s="36"/>
      <c r="Z826" s="36"/>
    </row>
    <row r="827" spans="1:26" ht="12.75" customHeight="1">
      <c r="A827" s="36"/>
      <c r="B827" s="36"/>
      <c r="C827" s="36"/>
      <c r="D827" s="98"/>
      <c r="E827" s="98"/>
      <c r="F827" s="98"/>
      <c r="G827" s="98"/>
      <c r="H827" s="98"/>
      <c r="I827" s="36"/>
      <c r="J827" s="36"/>
      <c r="K827" s="36"/>
      <c r="L827" s="36"/>
      <c r="M827" s="36"/>
      <c r="N827" s="36"/>
      <c r="O827" s="36"/>
      <c r="P827" s="36"/>
      <c r="Q827" s="36"/>
      <c r="R827" s="36"/>
      <c r="S827" s="36"/>
      <c r="T827" s="36"/>
      <c r="U827" s="36"/>
      <c r="V827" s="36"/>
      <c r="W827" s="36"/>
      <c r="X827" s="36"/>
      <c r="Y827" s="36"/>
      <c r="Z827" s="36"/>
    </row>
    <row r="828" spans="1:26" ht="12.75" customHeight="1">
      <c r="A828" s="36"/>
      <c r="B828" s="36"/>
      <c r="C828" s="36"/>
      <c r="D828" s="98"/>
      <c r="E828" s="98"/>
      <c r="F828" s="98"/>
      <c r="G828" s="98"/>
      <c r="H828" s="98"/>
      <c r="I828" s="36"/>
      <c r="J828" s="36"/>
      <c r="K828" s="36"/>
      <c r="L828" s="36"/>
      <c r="M828" s="36"/>
      <c r="N828" s="36"/>
      <c r="O828" s="36"/>
      <c r="P828" s="36"/>
      <c r="Q828" s="36"/>
      <c r="R828" s="36"/>
      <c r="S828" s="36"/>
      <c r="T828" s="36"/>
      <c r="U828" s="36"/>
      <c r="V828" s="36"/>
      <c r="W828" s="36"/>
      <c r="X828" s="36"/>
      <c r="Y828" s="36"/>
      <c r="Z828" s="36"/>
    </row>
    <row r="829" spans="1:26" ht="12.75" customHeight="1">
      <c r="A829" s="36"/>
      <c r="B829" s="36"/>
      <c r="C829" s="36"/>
      <c r="D829" s="98"/>
      <c r="E829" s="98"/>
      <c r="F829" s="98"/>
      <c r="G829" s="98"/>
      <c r="H829" s="98"/>
      <c r="I829" s="36"/>
      <c r="J829" s="36"/>
      <c r="K829" s="36"/>
      <c r="L829" s="36"/>
      <c r="M829" s="36"/>
      <c r="N829" s="36"/>
      <c r="O829" s="36"/>
      <c r="P829" s="36"/>
      <c r="Q829" s="36"/>
      <c r="R829" s="36"/>
      <c r="S829" s="36"/>
      <c r="T829" s="36"/>
      <c r="U829" s="36"/>
      <c r="V829" s="36"/>
      <c r="W829" s="36"/>
      <c r="X829" s="36"/>
      <c r="Y829" s="36"/>
      <c r="Z829" s="36"/>
    </row>
    <row r="830" spans="1:26" ht="12.75" customHeight="1">
      <c r="A830" s="36"/>
      <c r="B830" s="36"/>
      <c r="C830" s="36"/>
      <c r="D830" s="98"/>
      <c r="E830" s="98"/>
      <c r="F830" s="98"/>
      <c r="G830" s="98"/>
      <c r="H830" s="98"/>
      <c r="I830" s="36"/>
      <c r="J830" s="36"/>
      <c r="K830" s="36"/>
      <c r="L830" s="36"/>
      <c r="M830" s="36"/>
      <c r="N830" s="36"/>
      <c r="O830" s="36"/>
      <c r="P830" s="36"/>
      <c r="Q830" s="36"/>
      <c r="R830" s="36"/>
      <c r="S830" s="36"/>
      <c r="T830" s="36"/>
      <c r="U830" s="36"/>
      <c r="V830" s="36"/>
      <c r="W830" s="36"/>
      <c r="X830" s="36"/>
      <c r="Y830" s="36"/>
      <c r="Z830" s="36"/>
    </row>
    <row r="831" spans="1:26" ht="12.75" customHeight="1">
      <c r="A831" s="36"/>
      <c r="B831" s="36"/>
      <c r="C831" s="36"/>
      <c r="D831" s="98"/>
      <c r="E831" s="98"/>
      <c r="F831" s="98"/>
      <c r="G831" s="98"/>
      <c r="H831" s="98"/>
      <c r="I831" s="36"/>
      <c r="J831" s="36"/>
      <c r="K831" s="36"/>
      <c r="L831" s="36"/>
      <c r="M831" s="36"/>
      <c r="N831" s="36"/>
      <c r="O831" s="36"/>
      <c r="P831" s="36"/>
      <c r="Q831" s="36"/>
      <c r="R831" s="36"/>
      <c r="S831" s="36"/>
      <c r="T831" s="36"/>
      <c r="U831" s="36"/>
      <c r="V831" s="36"/>
      <c r="W831" s="36"/>
      <c r="X831" s="36"/>
      <c r="Y831" s="36"/>
      <c r="Z831" s="36"/>
    </row>
    <row r="832" spans="1:26" ht="12.75" customHeight="1">
      <c r="A832" s="36"/>
      <c r="B832" s="36"/>
      <c r="C832" s="36"/>
      <c r="D832" s="98"/>
      <c r="E832" s="98"/>
      <c r="F832" s="98"/>
      <c r="G832" s="98"/>
      <c r="H832" s="98"/>
      <c r="I832" s="36"/>
      <c r="J832" s="36"/>
      <c r="K832" s="36"/>
      <c r="L832" s="36"/>
      <c r="M832" s="36"/>
      <c r="N832" s="36"/>
      <c r="O832" s="36"/>
      <c r="P832" s="36"/>
      <c r="Q832" s="36"/>
      <c r="R832" s="36"/>
      <c r="S832" s="36"/>
      <c r="T832" s="36"/>
      <c r="U832" s="36"/>
      <c r="V832" s="36"/>
      <c r="W832" s="36"/>
      <c r="X832" s="36"/>
      <c r="Y832" s="36"/>
      <c r="Z832" s="36"/>
    </row>
    <row r="833" spans="1:26" ht="12.75" customHeight="1">
      <c r="A833" s="36"/>
      <c r="B833" s="36"/>
      <c r="C833" s="36"/>
      <c r="D833" s="98"/>
      <c r="E833" s="98"/>
      <c r="F833" s="98"/>
      <c r="G833" s="98"/>
      <c r="H833" s="98"/>
      <c r="I833" s="36"/>
      <c r="J833" s="36"/>
      <c r="K833" s="36"/>
      <c r="L833" s="36"/>
      <c r="M833" s="36"/>
      <c r="N833" s="36"/>
      <c r="O833" s="36"/>
      <c r="P833" s="36"/>
      <c r="Q833" s="36"/>
      <c r="R833" s="36"/>
      <c r="S833" s="36"/>
      <c r="T833" s="36"/>
      <c r="U833" s="36"/>
      <c r="V833" s="36"/>
      <c r="W833" s="36"/>
      <c r="X833" s="36"/>
      <c r="Y833" s="36"/>
      <c r="Z833" s="36"/>
    </row>
    <row r="834" spans="1:26" ht="12.75" customHeight="1">
      <c r="A834" s="36"/>
      <c r="B834" s="36"/>
      <c r="C834" s="36"/>
      <c r="D834" s="98"/>
      <c r="E834" s="98"/>
      <c r="F834" s="98"/>
      <c r="G834" s="98"/>
      <c r="H834" s="98"/>
      <c r="I834" s="36"/>
      <c r="J834" s="36"/>
      <c r="K834" s="36"/>
      <c r="L834" s="36"/>
      <c r="M834" s="36"/>
      <c r="N834" s="36"/>
      <c r="O834" s="36"/>
      <c r="P834" s="36"/>
      <c r="Q834" s="36"/>
      <c r="R834" s="36"/>
      <c r="S834" s="36"/>
      <c r="T834" s="36"/>
      <c r="U834" s="36"/>
      <c r="V834" s="36"/>
      <c r="W834" s="36"/>
      <c r="X834" s="36"/>
      <c r="Y834" s="36"/>
      <c r="Z834" s="36"/>
    </row>
    <row r="835" spans="1:26" ht="12.75" customHeight="1">
      <c r="A835" s="36"/>
      <c r="B835" s="36"/>
      <c r="C835" s="36"/>
      <c r="D835" s="98"/>
      <c r="E835" s="98"/>
      <c r="F835" s="98"/>
      <c r="G835" s="98"/>
      <c r="H835" s="98"/>
      <c r="I835" s="36"/>
      <c r="J835" s="36"/>
      <c r="K835" s="36"/>
      <c r="L835" s="36"/>
      <c r="M835" s="36"/>
      <c r="N835" s="36"/>
      <c r="O835" s="36"/>
      <c r="P835" s="36"/>
      <c r="Q835" s="36"/>
      <c r="R835" s="36"/>
      <c r="S835" s="36"/>
      <c r="T835" s="36"/>
      <c r="U835" s="36"/>
      <c r="V835" s="36"/>
      <c r="W835" s="36"/>
      <c r="X835" s="36"/>
      <c r="Y835" s="36"/>
      <c r="Z835" s="36"/>
    </row>
    <row r="836" spans="1:26" ht="12.75" customHeight="1">
      <c r="A836" s="36"/>
      <c r="B836" s="36"/>
      <c r="C836" s="36"/>
      <c r="D836" s="98"/>
      <c r="E836" s="98"/>
      <c r="F836" s="98"/>
      <c r="G836" s="98"/>
      <c r="H836" s="98"/>
      <c r="I836" s="36"/>
      <c r="J836" s="36"/>
      <c r="K836" s="36"/>
      <c r="L836" s="36"/>
      <c r="M836" s="36"/>
      <c r="N836" s="36"/>
      <c r="O836" s="36"/>
      <c r="P836" s="36"/>
      <c r="Q836" s="36"/>
      <c r="R836" s="36"/>
      <c r="S836" s="36"/>
      <c r="T836" s="36"/>
      <c r="U836" s="36"/>
      <c r="V836" s="36"/>
      <c r="W836" s="36"/>
      <c r="X836" s="36"/>
      <c r="Y836" s="36"/>
      <c r="Z836" s="36"/>
    </row>
    <row r="837" spans="1:26" ht="12.75" customHeight="1">
      <c r="A837" s="36"/>
      <c r="B837" s="36"/>
      <c r="C837" s="36"/>
      <c r="D837" s="98"/>
      <c r="E837" s="98"/>
      <c r="F837" s="98"/>
      <c r="G837" s="98"/>
      <c r="H837" s="98"/>
      <c r="I837" s="36"/>
      <c r="J837" s="36"/>
      <c r="K837" s="36"/>
      <c r="L837" s="36"/>
      <c r="M837" s="36"/>
      <c r="N837" s="36"/>
      <c r="O837" s="36"/>
      <c r="P837" s="36"/>
      <c r="Q837" s="36"/>
      <c r="R837" s="36"/>
      <c r="S837" s="36"/>
      <c r="T837" s="36"/>
      <c r="U837" s="36"/>
      <c r="V837" s="36"/>
      <c r="W837" s="36"/>
      <c r="X837" s="36"/>
      <c r="Y837" s="36"/>
      <c r="Z837" s="36"/>
    </row>
    <row r="838" spans="1:26" ht="12.75" customHeight="1">
      <c r="A838" s="36"/>
      <c r="B838" s="36"/>
      <c r="C838" s="36"/>
      <c r="D838" s="98"/>
      <c r="E838" s="98"/>
      <c r="F838" s="98"/>
      <c r="G838" s="98"/>
      <c r="H838" s="98"/>
      <c r="I838" s="36"/>
      <c r="J838" s="36"/>
      <c r="K838" s="36"/>
      <c r="L838" s="36"/>
      <c r="M838" s="36"/>
      <c r="N838" s="36"/>
      <c r="O838" s="36"/>
      <c r="P838" s="36"/>
      <c r="Q838" s="36"/>
      <c r="R838" s="36"/>
      <c r="S838" s="36"/>
      <c r="T838" s="36"/>
      <c r="U838" s="36"/>
      <c r="V838" s="36"/>
      <c r="W838" s="36"/>
      <c r="X838" s="36"/>
      <c r="Y838" s="36"/>
      <c r="Z838" s="36"/>
    </row>
    <row r="839" spans="1:26" ht="12.75" customHeight="1">
      <c r="A839" s="36"/>
      <c r="B839" s="36"/>
      <c r="C839" s="36"/>
      <c r="D839" s="98"/>
      <c r="E839" s="98"/>
      <c r="F839" s="98"/>
      <c r="G839" s="98"/>
      <c r="H839" s="98"/>
      <c r="I839" s="36"/>
      <c r="J839" s="36"/>
      <c r="K839" s="36"/>
      <c r="L839" s="36"/>
      <c r="M839" s="36"/>
      <c r="N839" s="36"/>
      <c r="O839" s="36"/>
      <c r="P839" s="36"/>
      <c r="Q839" s="36"/>
      <c r="R839" s="36"/>
      <c r="S839" s="36"/>
      <c r="T839" s="36"/>
      <c r="U839" s="36"/>
      <c r="V839" s="36"/>
      <c r="W839" s="36"/>
      <c r="X839" s="36"/>
      <c r="Y839" s="36"/>
      <c r="Z839" s="36"/>
    </row>
    <row r="840" spans="1:26" ht="12.75" customHeight="1">
      <c r="A840" s="36"/>
      <c r="B840" s="36"/>
      <c r="C840" s="36"/>
      <c r="D840" s="98"/>
      <c r="E840" s="98"/>
      <c r="F840" s="98"/>
      <c r="G840" s="98"/>
      <c r="H840" s="98"/>
      <c r="I840" s="36"/>
      <c r="J840" s="36"/>
      <c r="K840" s="36"/>
      <c r="L840" s="36"/>
      <c r="M840" s="36"/>
      <c r="N840" s="36"/>
      <c r="O840" s="36"/>
      <c r="P840" s="36"/>
      <c r="Q840" s="36"/>
      <c r="R840" s="36"/>
      <c r="S840" s="36"/>
      <c r="T840" s="36"/>
      <c r="U840" s="36"/>
      <c r="V840" s="36"/>
      <c r="W840" s="36"/>
      <c r="X840" s="36"/>
      <c r="Y840" s="36"/>
      <c r="Z840" s="36"/>
    </row>
    <row r="841" spans="1:26" ht="12.75" customHeight="1">
      <c r="A841" s="36"/>
      <c r="B841" s="36"/>
      <c r="C841" s="36"/>
      <c r="D841" s="98"/>
      <c r="E841" s="98"/>
      <c r="F841" s="98"/>
      <c r="G841" s="98"/>
      <c r="H841" s="98"/>
      <c r="I841" s="36"/>
      <c r="J841" s="36"/>
      <c r="K841" s="36"/>
      <c r="L841" s="36"/>
      <c r="M841" s="36"/>
      <c r="N841" s="36"/>
      <c r="O841" s="36"/>
      <c r="P841" s="36"/>
      <c r="Q841" s="36"/>
      <c r="R841" s="36"/>
      <c r="S841" s="36"/>
      <c r="T841" s="36"/>
      <c r="U841" s="36"/>
      <c r="V841" s="36"/>
      <c r="W841" s="36"/>
      <c r="X841" s="36"/>
      <c r="Y841" s="36"/>
      <c r="Z841" s="36"/>
    </row>
    <row r="842" spans="1:26" ht="12.75" customHeight="1">
      <c r="A842" s="36"/>
      <c r="B842" s="36"/>
      <c r="C842" s="36"/>
      <c r="D842" s="98"/>
      <c r="E842" s="98"/>
      <c r="F842" s="98"/>
      <c r="G842" s="98"/>
      <c r="H842" s="98"/>
      <c r="I842" s="36"/>
      <c r="J842" s="36"/>
      <c r="K842" s="36"/>
      <c r="L842" s="36"/>
      <c r="M842" s="36"/>
      <c r="N842" s="36"/>
      <c r="O842" s="36"/>
      <c r="P842" s="36"/>
      <c r="Q842" s="36"/>
      <c r="R842" s="36"/>
      <c r="S842" s="36"/>
      <c r="T842" s="36"/>
      <c r="U842" s="36"/>
      <c r="V842" s="36"/>
      <c r="W842" s="36"/>
      <c r="X842" s="36"/>
      <c r="Y842" s="36"/>
      <c r="Z842" s="36"/>
    </row>
    <row r="843" spans="1:26" ht="12.75" customHeight="1">
      <c r="A843" s="36"/>
      <c r="B843" s="36"/>
      <c r="C843" s="36"/>
      <c r="D843" s="98"/>
      <c r="E843" s="98"/>
      <c r="F843" s="98"/>
      <c r="G843" s="98"/>
      <c r="H843" s="98"/>
      <c r="I843" s="36"/>
      <c r="J843" s="36"/>
      <c r="K843" s="36"/>
      <c r="L843" s="36"/>
      <c r="M843" s="36"/>
      <c r="N843" s="36"/>
      <c r="O843" s="36"/>
      <c r="P843" s="36"/>
      <c r="Q843" s="36"/>
      <c r="R843" s="36"/>
      <c r="S843" s="36"/>
      <c r="T843" s="36"/>
      <c r="U843" s="36"/>
      <c r="V843" s="36"/>
      <c r="W843" s="36"/>
      <c r="X843" s="36"/>
      <c r="Y843" s="36"/>
      <c r="Z843" s="36"/>
    </row>
    <row r="844" spans="1:26" ht="12.75" customHeight="1">
      <c r="A844" s="36"/>
      <c r="B844" s="36"/>
      <c r="C844" s="36"/>
      <c r="D844" s="98"/>
      <c r="E844" s="98"/>
      <c r="F844" s="98"/>
      <c r="G844" s="98"/>
      <c r="H844" s="98"/>
      <c r="I844" s="36"/>
      <c r="J844" s="36"/>
      <c r="K844" s="36"/>
      <c r="L844" s="36"/>
      <c r="M844" s="36"/>
      <c r="N844" s="36"/>
      <c r="O844" s="36"/>
      <c r="P844" s="36"/>
      <c r="Q844" s="36"/>
      <c r="R844" s="36"/>
      <c r="S844" s="36"/>
      <c r="T844" s="36"/>
      <c r="U844" s="36"/>
      <c r="V844" s="36"/>
      <c r="W844" s="36"/>
      <c r="X844" s="36"/>
      <c r="Y844" s="36"/>
      <c r="Z844" s="36"/>
    </row>
    <row r="845" spans="1:26" ht="12.75" customHeight="1">
      <c r="A845" s="36"/>
      <c r="B845" s="36"/>
      <c r="C845" s="36"/>
      <c r="D845" s="98"/>
      <c r="E845" s="98"/>
      <c r="F845" s="98"/>
      <c r="G845" s="98"/>
      <c r="H845" s="98"/>
      <c r="I845" s="36"/>
      <c r="J845" s="36"/>
      <c r="K845" s="36"/>
      <c r="L845" s="36"/>
      <c r="M845" s="36"/>
      <c r="N845" s="36"/>
      <c r="O845" s="36"/>
      <c r="P845" s="36"/>
      <c r="Q845" s="36"/>
      <c r="R845" s="36"/>
      <c r="S845" s="36"/>
      <c r="T845" s="36"/>
      <c r="U845" s="36"/>
      <c r="V845" s="36"/>
      <c r="W845" s="36"/>
      <c r="X845" s="36"/>
      <c r="Y845" s="36"/>
      <c r="Z845" s="36"/>
    </row>
    <row r="846" spans="1:26" ht="12.75" customHeight="1">
      <c r="A846" s="36"/>
      <c r="B846" s="36"/>
      <c r="C846" s="36"/>
      <c r="D846" s="98"/>
      <c r="E846" s="98"/>
      <c r="F846" s="98"/>
      <c r="G846" s="98"/>
      <c r="H846" s="98"/>
      <c r="I846" s="36"/>
      <c r="J846" s="36"/>
      <c r="K846" s="36"/>
      <c r="L846" s="36"/>
      <c r="M846" s="36"/>
      <c r="N846" s="36"/>
      <c r="O846" s="36"/>
      <c r="P846" s="36"/>
      <c r="Q846" s="36"/>
      <c r="R846" s="36"/>
      <c r="S846" s="36"/>
      <c r="T846" s="36"/>
      <c r="U846" s="36"/>
      <c r="V846" s="36"/>
      <c r="W846" s="36"/>
      <c r="X846" s="36"/>
      <c r="Y846" s="36"/>
      <c r="Z846" s="36"/>
    </row>
    <row r="847" spans="1:26" ht="12.75" customHeight="1">
      <c r="A847" s="36"/>
      <c r="B847" s="36"/>
      <c r="C847" s="36"/>
      <c r="D847" s="98"/>
      <c r="E847" s="98"/>
      <c r="F847" s="98"/>
      <c r="G847" s="98"/>
      <c r="H847" s="98"/>
      <c r="I847" s="36"/>
      <c r="J847" s="36"/>
      <c r="K847" s="36"/>
      <c r="L847" s="36"/>
      <c r="M847" s="36"/>
      <c r="N847" s="36"/>
      <c r="O847" s="36"/>
      <c r="P847" s="36"/>
      <c r="Q847" s="36"/>
      <c r="R847" s="36"/>
      <c r="S847" s="36"/>
      <c r="T847" s="36"/>
      <c r="U847" s="36"/>
      <c r="V847" s="36"/>
      <c r="W847" s="36"/>
      <c r="X847" s="36"/>
      <c r="Y847" s="36"/>
      <c r="Z847" s="36"/>
    </row>
    <row r="848" spans="1:26" ht="12.75" customHeight="1">
      <c r="A848" s="36"/>
      <c r="B848" s="36"/>
      <c r="C848" s="36"/>
      <c r="D848" s="98"/>
      <c r="E848" s="98"/>
      <c r="F848" s="98"/>
      <c r="G848" s="98"/>
      <c r="H848" s="98"/>
      <c r="I848" s="36"/>
      <c r="J848" s="36"/>
      <c r="K848" s="36"/>
      <c r="L848" s="36"/>
      <c r="M848" s="36"/>
      <c r="N848" s="36"/>
      <c r="O848" s="36"/>
      <c r="P848" s="36"/>
      <c r="Q848" s="36"/>
      <c r="R848" s="36"/>
      <c r="S848" s="36"/>
      <c r="T848" s="36"/>
      <c r="U848" s="36"/>
      <c r="V848" s="36"/>
      <c r="W848" s="36"/>
      <c r="X848" s="36"/>
      <c r="Y848" s="36"/>
      <c r="Z848" s="36"/>
    </row>
    <row r="849" spans="1:26" ht="12.75" customHeight="1">
      <c r="A849" s="36"/>
      <c r="B849" s="36"/>
      <c r="C849" s="36"/>
      <c r="D849" s="98"/>
      <c r="E849" s="98"/>
      <c r="F849" s="98"/>
      <c r="G849" s="98"/>
      <c r="H849" s="98"/>
      <c r="I849" s="36"/>
      <c r="J849" s="36"/>
      <c r="K849" s="36"/>
      <c r="L849" s="36"/>
      <c r="M849" s="36"/>
      <c r="N849" s="36"/>
      <c r="O849" s="36"/>
      <c r="P849" s="36"/>
      <c r="Q849" s="36"/>
      <c r="R849" s="36"/>
      <c r="S849" s="36"/>
      <c r="T849" s="36"/>
      <c r="U849" s="36"/>
      <c r="V849" s="36"/>
      <c r="W849" s="36"/>
      <c r="X849" s="36"/>
      <c r="Y849" s="36"/>
      <c r="Z849" s="36"/>
    </row>
    <row r="850" spans="1:26" ht="12.75" customHeight="1">
      <c r="A850" s="36"/>
      <c r="B850" s="36"/>
      <c r="C850" s="36"/>
      <c r="D850" s="98"/>
      <c r="E850" s="98"/>
      <c r="F850" s="98"/>
      <c r="G850" s="98"/>
      <c r="H850" s="98"/>
      <c r="I850" s="36"/>
      <c r="J850" s="36"/>
      <c r="K850" s="36"/>
      <c r="L850" s="36"/>
      <c r="M850" s="36"/>
      <c r="N850" s="36"/>
      <c r="O850" s="36"/>
      <c r="P850" s="36"/>
      <c r="Q850" s="36"/>
      <c r="R850" s="36"/>
      <c r="S850" s="36"/>
      <c r="T850" s="36"/>
      <c r="U850" s="36"/>
      <c r="V850" s="36"/>
      <c r="W850" s="36"/>
      <c r="X850" s="36"/>
      <c r="Y850" s="36"/>
      <c r="Z850" s="36"/>
    </row>
    <row r="851" spans="1:26" ht="12.75" customHeight="1">
      <c r="A851" s="36"/>
      <c r="B851" s="36"/>
      <c r="C851" s="36"/>
      <c r="D851" s="98"/>
      <c r="E851" s="98"/>
      <c r="F851" s="98"/>
      <c r="G851" s="98"/>
      <c r="H851" s="98"/>
      <c r="I851" s="36"/>
      <c r="J851" s="36"/>
      <c r="K851" s="36"/>
      <c r="L851" s="36"/>
      <c r="M851" s="36"/>
      <c r="N851" s="36"/>
      <c r="O851" s="36"/>
      <c r="P851" s="36"/>
      <c r="Q851" s="36"/>
      <c r="R851" s="36"/>
      <c r="S851" s="36"/>
      <c r="T851" s="36"/>
      <c r="U851" s="36"/>
      <c r="V851" s="36"/>
      <c r="W851" s="36"/>
      <c r="X851" s="36"/>
      <c r="Y851" s="36"/>
      <c r="Z851" s="36"/>
    </row>
    <row r="852" spans="1:26" ht="12.75" customHeight="1">
      <c r="A852" s="36"/>
      <c r="B852" s="36"/>
      <c r="C852" s="36"/>
      <c r="D852" s="98"/>
      <c r="E852" s="98"/>
      <c r="F852" s="98"/>
      <c r="G852" s="98"/>
      <c r="H852" s="98"/>
      <c r="I852" s="36"/>
      <c r="J852" s="36"/>
      <c r="K852" s="36"/>
      <c r="L852" s="36"/>
      <c r="M852" s="36"/>
      <c r="N852" s="36"/>
      <c r="O852" s="36"/>
      <c r="P852" s="36"/>
      <c r="Q852" s="36"/>
      <c r="R852" s="36"/>
      <c r="S852" s="36"/>
      <c r="T852" s="36"/>
      <c r="U852" s="36"/>
      <c r="V852" s="36"/>
      <c r="W852" s="36"/>
      <c r="X852" s="36"/>
      <c r="Y852" s="36"/>
      <c r="Z852" s="36"/>
    </row>
    <row r="853" spans="1:26" ht="12.75" customHeight="1">
      <c r="A853" s="36"/>
      <c r="B853" s="36"/>
      <c r="C853" s="36"/>
      <c r="D853" s="98"/>
      <c r="E853" s="98"/>
      <c r="F853" s="98"/>
      <c r="G853" s="98"/>
      <c r="H853" s="98"/>
      <c r="I853" s="36"/>
      <c r="J853" s="36"/>
      <c r="K853" s="36"/>
      <c r="L853" s="36"/>
      <c r="M853" s="36"/>
      <c r="N853" s="36"/>
      <c r="O853" s="36"/>
      <c r="P853" s="36"/>
      <c r="Q853" s="36"/>
      <c r="R853" s="36"/>
      <c r="S853" s="36"/>
      <c r="T853" s="36"/>
      <c r="U853" s="36"/>
      <c r="V853" s="36"/>
      <c r="W853" s="36"/>
      <c r="X853" s="36"/>
      <c r="Y853" s="36"/>
      <c r="Z853" s="36"/>
    </row>
    <row r="854" spans="1:26" ht="12.75" customHeight="1">
      <c r="A854" s="36"/>
      <c r="B854" s="36"/>
      <c r="C854" s="36"/>
      <c r="D854" s="98"/>
      <c r="E854" s="98"/>
      <c r="F854" s="98"/>
      <c r="G854" s="98"/>
      <c r="H854" s="98"/>
      <c r="I854" s="36"/>
      <c r="J854" s="36"/>
      <c r="K854" s="36"/>
      <c r="L854" s="36"/>
      <c r="M854" s="36"/>
      <c r="N854" s="36"/>
      <c r="O854" s="36"/>
      <c r="P854" s="36"/>
      <c r="Q854" s="36"/>
      <c r="R854" s="36"/>
      <c r="S854" s="36"/>
      <c r="T854" s="36"/>
      <c r="U854" s="36"/>
      <c r="V854" s="36"/>
      <c r="W854" s="36"/>
      <c r="X854" s="36"/>
      <c r="Y854" s="36"/>
      <c r="Z854" s="36"/>
    </row>
    <row r="855" spans="1:26" ht="12.75" customHeight="1">
      <c r="A855" s="36"/>
      <c r="B855" s="36"/>
      <c r="C855" s="36"/>
      <c r="D855" s="98"/>
      <c r="E855" s="98"/>
      <c r="F855" s="98"/>
      <c r="G855" s="98"/>
      <c r="H855" s="98"/>
      <c r="I855" s="36"/>
      <c r="J855" s="36"/>
      <c r="K855" s="36"/>
      <c r="L855" s="36"/>
      <c r="M855" s="36"/>
      <c r="N855" s="36"/>
      <c r="O855" s="36"/>
      <c r="P855" s="36"/>
      <c r="Q855" s="36"/>
      <c r="R855" s="36"/>
      <c r="S855" s="36"/>
      <c r="T855" s="36"/>
      <c r="U855" s="36"/>
      <c r="V855" s="36"/>
      <c r="W855" s="36"/>
      <c r="X855" s="36"/>
      <c r="Y855" s="36"/>
      <c r="Z855" s="36"/>
    </row>
    <row r="856" spans="1:26" ht="12.75" customHeight="1">
      <c r="A856" s="36"/>
      <c r="B856" s="36"/>
      <c r="C856" s="36"/>
      <c r="D856" s="98"/>
      <c r="E856" s="98"/>
      <c r="F856" s="98"/>
      <c r="G856" s="98"/>
      <c r="H856" s="98"/>
      <c r="I856" s="36"/>
      <c r="J856" s="36"/>
      <c r="K856" s="36"/>
      <c r="L856" s="36"/>
      <c r="M856" s="36"/>
      <c r="N856" s="36"/>
      <c r="O856" s="36"/>
      <c r="P856" s="36"/>
      <c r="Q856" s="36"/>
      <c r="R856" s="36"/>
      <c r="S856" s="36"/>
      <c r="T856" s="36"/>
      <c r="U856" s="36"/>
      <c r="V856" s="36"/>
      <c r="W856" s="36"/>
      <c r="X856" s="36"/>
      <c r="Y856" s="36"/>
      <c r="Z856" s="36"/>
    </row>
    <row r="857" spans="1:26" ht="12.75" customHeight="1">
      <c r="A857" s="36"/>
      <c r="B857" s="36"/>
      <c r="C857" s="36"/>
      <c r="D857" s="98"/>
      <c r="E857" s="98"/>
      <c r="F857" s="98"/>
      <c r="G857" s="98"/>
      <c r="H857" s="98"/>
      <c r="I857" s="36"/>
      <c r="J857" s="36"/>
      <c r="K857" s="36"/>
      <c r="L857" s="36"/>
      <c r="M857" s="36"/>
      <c r="N857" s="36"/>
      <c r="O857" s="36"/>
      <c r="P857" s="36"/>
      <c r="Q857" s="36"/>
      <c r="R857" s="36"/>
      <c r="S857" s="36"/>
      <c r="T857" s="36"/>
      <c r="U857" s="36"/>
      <c r="V857" s="36"/>
      <c r="W857" s="36"/>
      <c r="X857" s="36"/>
      <c r="Y857" s="36"/>
      <c r="Z857" s="36"/>
    </row>
    <row r="858" spans="1:26" ht="12.75" customHeight="1">
      <c r="A858" s="36"/>
      <c r="B858" s="36"/>
      <c r="C858" s="36"/>
      <c r="D858" s="98"/>
      <c r="E858" s="98"/>
      <c r="F858" s="98"/>
      <c r="G858" s="98"/>
      <c r="H858" s="98"/>
      <c r="I858" s="36"/>
      <c r="J858" s="36"/>
      <c r="K858" s="36"/>
      <c r="L858" s="36"/>
      <c r="M858" s="36"/>
      <c r="N858" s="36"/>
      <c r="O858" s="36"/>
      <c r="P858" s="36"/>
      <c r="Q858" s="36"/>
      <c r="R858" s="36"/>
      <c r="S858" s="36"/>
      <c r="T858" s="36"/>
      <c r="U858" s="36"/>
      <c r="V858" s="36"/>
      <c r="W858" s="36"/>
      <c r="X858" s="36"/>
      <c r="Y858" s="36"/>
      <c r="Z858" s="36"/>
    </row>
    <row r="859" spans="1:26" ht="12.75" customHeight="1">
      <c r="A859" s="36"/>
      <c r="B859" s="36"/>
      <c r="C859" s="36"/>
      <c r="D859" s="98"/>
      <c r="E859" s="98"/>
      <c r="F859" s="98"/>
      <c r="G859" s="98"/>
      <c r="H859" s="98"/>
      <c r="I859" s="36"/>
      <c r="J859" s="36"/>
      <c r="K859" s="36"/>
      <c r="L859" s="36"/>
      <c r="M859" s="36"/>
      <c r="N859" s="36"/>
      <c r="O859" s="36"/>
      <c r="P859" s="36"/>
      <c r="Q859" s="36"/>
      <c r="R859" s="36"/>
      <c r="S859" s="36"/>
      <c r="T859" s="36"/>
      <c r="U859" s="36"/>
      <c r="V859" s="36"/>
      <c r="W859" s="36"/>
      <c r="X859" s="36"/>
      <c r="Y859" s="36"/>
      <c r="Z859" s="36"/>
    </row>
    <row r="860" spans="1:26" ht="12.75" customHeight="1">
      <c r="A860" s="36"/>
      <c r="B860" s="36"/>
      <c r="C860" s="36"/>
      <c r="D860" s="98"/>
      <c r="E860" s="98"/>
      <c r="F860" s="98"/>
      <c r="G860" s="98"/>
      <c r="H860" s="98"/>
      <c r="I860" s="36"/>
      <c r="J860" s="36"/>
      <c r="K860" s="36"/>
      <c r="L860" s="36"/>
      <c r="M860" s="36"/>
      <c r="N860" s="36"/>
      <c r="O860" s="36"/>
      <c r="P860" s="36"/>
      <c r="Q860" s="36"/>
      <c r="R860" s="36"/>
      <c r="S860" s="36"/>
      <c r="T860" s="36"/>
      <c r="U860" s="36"/>
      <c r="V860" s="36"/>
      <c r="W860" s="36"/>
      <c r="X860" s="36"/>
      <c r="Y860" s="36"/>
      <c r="Z860" s="36"/>
    </row>
    <row r="861" spans="1:26" ht="12.75" customHeight="1">
      <c r="A861" s="36"/>
      <c r="B861" s="36"/>
      <c r="C861" s="36"/>
      <c r="D861" s="98"/>
      <c r="E861" s="98"/>
      <c r="F861" s="98"/>
      <c r="G861" s="98"/>
      <c r="H861" s="98"/>
      <c r="I861" s="36"/>
      <c r="J861" s="36"/>
      <c r="K861" s="36"/>
      <c r="L861" s="36"/>
      <c r="M861" s="36"/>
      <c r="N861" s="36"/>
      <c r="O861" s="36"/>
      <c r="P861" s="36"/>
      <c r="Q861" s="36"/>
      <c r="R861" s="36"/>
      <c r="S861" s="36"/>
      <c r="T861" s="36"/>
      <c r="U861" s="36"/>
      <c r="V861" s="36"/>
      <c r="W861" s="36"/>
      <c r="X861" s="36"/>
      <c r="Y861" s="36"/>
      <c r="Z861" s="36"/>
    </row>
    <row r="862" spans="1:26" ht="12.75" customHeight="1">
      <c r="A862" s="36"/>
      <c r="B862" s="36"/>
      <c r="C862" s="36"/>
      <c r="D862" s="98"/>
      <c r="E862" s="98"/>
      <c r="F862" s="98"/>
      <c r="G862" s="98"/>
      <c r="H862" s="98"/>
      <c r="I862" s="36"/>
      <c r="J862" s="36"/>
      <c r="K862" s="36"/>
      <c r="L862" s="36"/>
      <c r="M862" s="36"/>
      <c r="N862" s="36"/>
      <c r="O862" s="36"/>
      <c r="P862" s="36"/>
      <c r="Q862" s="36"/>
      <c r="R862" s="36"/>
      <c r="S862" s="36"/>
      <c r="T862" s="36"/>
      <c r="U862" s="36"/>
      <c r="V862" s="36"/>
      <c r="W862" s="36"/>
      <c r="X862" s="36"/>
      <c r="Y862" s="36"/>
      <c r="Z862" s="36"/>
    </row>
    <row r="863" spans="1:26" ht="12.75" customHeight="1">
      <c r="A863" s="36"/>
      <c r="B863" s="36"/>
      <c r="C863" s="36"/>
      <c r="D863" s="98"/>
      <c r="E863" s="98"/>
      <c r="F863" s="98"/>
      <c r="G863" s="98"/>
      <c r="H863" s="98"/>
      <c r="I863" s="36"/>
      <c r="J863" s="36"/>
      <c r="K863" s="36"/>
      <c r="L863" s="36"/>
      <c r="M863" s="36"/>
      <c r="N863" s="36"/>
      <c r="O863" s="36"/>
      <c r="P863" s="36"/>
      <c r="Q863" s="36"/>
      <c r="R863" s="36"/>
      <c r="S863" s="36"/>
      <c r="T863" s="36"/>
      <c r="U863" s="36"/>
      <c r="V863" s="36"/>
      <c r="W863" s="36"/>
      <c r="X863" s="36"/>
      <c r="Y863" s="36"/>
      <c r="Z863" s="36"/>
    </row>
    <row r="864" spans="1:26" ht="12.75" customHeight="1">
      <c r="A864" s="36"/>
      <c r="B864" s="36"/>
      <c r="C864" s="36"/>
      <c r="D864" s="98"/>
      <c r="E864" s="98"/>
      <c r="F864" s="98"/>
      <c r="G864" s="98"/>
      <c r="H864" s="98"/>
      <c r="I864" s="36"/>
      <c r="J864" s="36"/>
      <c r="K864" s="36"/>
      <c r="L864" s="36"/>
      <c r="M864" s="36"/>
      <c r="N864" s="36"/>
      <c r="O864" s="36"/>
      <c r="P864" s="36"/>
      <c r="Q864" s="36"/>
      <c r="R864" s="36"/>
      <c r="S864" s="36"/>
      <c r="T864" s="36"/>
      <c r="U864" s="36"/>
      <c r="V864" s="36"/>
      <c r="W864" s="36"/>
      <c r="X864" s="36"/>
      <c r="Y864" s="36"/>
      <c r="Z864" s="36"/>
    </row>
    <row r="865" spans="1:26" ht="12.75" customHeight="1">
      <c r="A865" s="36"/>
      <c r="B865" s="36"/>
      <c r="C865" s="36"/>
      <c r="D865" s="98"/>
      <c r="E865" s="98"/>
      <c r="F865" s="98"/>
      <c r="G865" s="98"/>
      <c r="H865" s="98"/>
      <c r="I865" s="36"/>
      <c r="J865" s="36"/>
      <c r="K865" s="36"/>
      <c r="L865" s="36"/>
      <c r="M865" s="36"/>
      <c r="N865" s="36"/>
      <c r="O865" s="36"/>
      <c r="P865" s="36"/>
      <c r="Q865" s="36"/>
      <c r="R865" s="36"/>
      <c r="S865" s="36"/>
      <c r="T865" s="36"/>
      <c r="U865" s="36"/>
      <c r="V865" s="36"/>
      <c r="W865" s="36"/>
      <c r="X865" s="36"/>
      <c r="Y865" s="36"/>
      <c r="Z865" s="36"/>
    </row>
    <row r="866" spans="1:26" ht="12.75" customHeight="1">
      <c r="A866" s="36"/>
      <c r="B866" s="36"/>
      <c r="C866" s="36"/>
      <c r="D866" s="98"/>
      <c r="E866" s="98"/>
      <c r="F866" s="98"/>
      <c r="G866" s="98"/>
      <c r="H866" s="98"/>
      <c r="I866" s="36"/>
      <c r="J866" s="36"/>
      <c r="K866" s="36"/>
      <c r="L866" s="36"/>
      <c r="M866" s="36"/>
      <c r="N866" s="36"/>
      <c r="O866" s="36"/>
      <c r="P866" s="36"/>
      <c r="Q866" s="36"/>
      <c r="R866" s="36"/>
      <c r="S866" s="36"/>
      <c r="T866" s="36"/>
      <c r="U866" s="36"/>
      <c r="V866" s="36"/>
      <c r="W866" s="36"/>
      <c r="X866" s="36"/>
      <c r="Y866" s="36"/>
      <c r="Z866" s="36"/>
    </row>
    <row r="867" spans="1:26" ht="12.75" customHeight="1">
      <c r="A867" s="36"/>
      <c r="B867" s="36"/>
      <c r="C867" s="36"/>
      <c r="D867" s="98"/>
      <c r="E867" s="98"/>
      <c r="F867" s="98"/>
      <c r="G867" s="98"/>
      <c r="H867" s="98"/>
      <c r="I867" s="36"/>
      <c r="J867" s="36"/>
      <c r="K867" s="36"/>
      <c r="L867" s="36"/>
      <c r="M867" s="36"/>
      <c r="N867" s="36"/>
      <c r="O867" s="36"/>
      <c r="P867" s="36"/>
      <c r="Q867" s="36"/>
      <c r="R867" s="36"/>
      <c r="S867" s="36"/>
      <c r="T867" s="36"/>
      <c r="U867" s="36"/>
      <c r="V867" s="36"/>
      <c r="W867" s="36"/>
      <c r="X867" s="36"/>
      <c r="Y867" s="36"/>
      <c r="Z867" s="36"/>
    </row>
    <row r="868" spans="1:26" ht="12.75" customHeight="1">
      <c r="A868" s="36"/>
      <c r="B868" s="36"/>
      <c r="C868" s="36"/>
      <c r="D868" s="98"/>
      <c r="E868" s="98"/>
      <c r="F868" s="98"/>
      <c r="G868" s="98"/>
      <c r="H868" s="98"/>
      <c r="I868" s="36"/>
      <c r="J868" s="36"/>
      <c r="K868" s="36"/>
      <c r="L868" s="36"/>
      <c r="M868" s="36"/>
      <c r="N868" s="36"/>
      <c r="O868" s="36"/>
      <c r="P868" s="36"/>
      <c r="Q868" s="36"/>
      <c r="R868" s="36"/>
      <c r="S868" s="36"/>
      <c r="T868" s="36"/>
      <c r="U868" s="36"/>
      <c r="V868" s="36"/>
      <c r="W868" s="36"/>
      <c r="X868" s="36"/>
      <c r="Y868" s="36"/>
      <c r="Z868" s="36"/>
    </row>
    <row r="869" spans="1:26" ht="12.75" customHeight="1">
      <c r="A869" s="36"/>
      <c r="B869" s="36"/>
      <c r="C869" s="36"/>
      <c r="D869" s="98"/>
      <c r="E869" s="98"/>
      <c r="F869" s="98"/>
      <c r="G869" s="98"/>
      <c r="H869" s="98"/>
      <c r="I869" s="36"/>
      <c r="J869" s="36"/>
      <c r="K869" s="36"/>
      <c r="L869" s="36"/>
      <c r="M869" s="36"/>
      <c r="N869" s="36"/>
      <c r="O869" s="36"/>
      <c r="P869" s="36"/>
      <c r="Q869" s="36"/>
      <c r="R869" s="36"/>
      <c r="S869" s="36"/>
      <c r="T869" s="36"/>
      <c r="U869" s="36"/>
      <c r="V869" s="36"/>
      <c r="W869" s="36"/>
      <c r="X869" s="36"/>
      <c r="Y869" s="36"/>
      <c r="Z869" s="36"/>
    </row>
    <row r="870" spans="1:26" ht="12.75" customHeight="1">
      <c r="A870" s="36"/>
      <c r="B870" s="36"/>
      <c r="C870" s="36"/>
      <c r="D870" s="98"/>
      <c r="E870" s="98"/>
      <c r="F870" s="98"/>
      <c r="G870" s="98"/>
      <c r="H870" s="98"/>
      <c r="I870" s="36"/>
      <c r="J870" s="36"/>
      <c r="K870" s="36"/>
      <c r="L870" s="36"/>
      <c r="M870" s="36"/>
      <c r="N870" s="36"/>
      <c r="O870" s="36"/>
      <c r="P870" s="36"/>
      <c r="Q870" s="36"/>
      <c r="R870" s="36"/>
      <c r="S870" s="36"/>
      <c r="T870" s="36"/>
      <c r="U870" s="36"/>
      <c r="V870" s="36"/>
      <c r="W870" s="36"/>
      <c r="X870" s="36"/>
      <c r="Y870" s="36"/>
      <c r="Z870" s="36"/>
    </row>
    <row r="871" spans="1:26" ht="12.75" customHeight="1">
      <c r="A871" s="36"/>
      <c r="B871" s="36"/>
      <c r="C871" s="36"/>
      <c r="D871" s="98"/>
      <c r="E871" s="98"/>
      <c r="F871" s="98"/>
      <c r="G871" s="98"/>
      <c r="H871" s="98"/>
      <c r="I871" s="36"/>
      <c r="J871" s="36"/>
      <c r="K871" s="36"/>
      <c r="L871" s="36"/>
      <c r="M871" s="36"/>
      <c r="N871" s="36"/>
      <c r="O871" s="36"/>
      <c r="P871" s="36"/>
      <c r="Q871" s="36"/>
      <c r="R871" s="36"/>
      <c r="S871" s="36"/>
      <c r="T871" s="36"/>
      <c r="U871" s="36"/>
      <c r="V871" s="36"/>
      <c r="W871" s="36"/>
      <c r="X871" s="36"/>
      <c r="Y871" s="36"/>
      <c r="Z871" s="36"/>
    </row>
    <row r="872" spans="1:26" ht="12.75" customHeight="1">
      <c r="A872" s="36"/>
      <c r="B872" s="36"/>
      <c r="C872" s="36"/>
      <c r="D872" s="98"/>
      <c r="E872" s="98"/>
      <c r="F872" s="98"/>
      <c r="G872" s="98"/>
      <c r="H872" s="98"/>
      <c r="I872" s="36"/>
      <c r="J872" s="36"/>
      <c r="K872" s="36"/>
      <c r="L872" s="36"/>
      <c r="M872" s="36"/>
      <c r="N872" s="36"/>
      <c r="O872" s="36"/>
      <c r="P872" s="36"/>
      <c r="Q872" s="36"/>
      <c r="R872" s="36"/>
      <c r="S872" s="36"/>
      <c r="T872" s="36"/>
      <c r="U872" s="36"/>
      <c r="V872" s="36"/>
      <c r="W872" s="36"/>
      <c r="X872" s="36"/>
      <c r="Y872" s="36"/>
      <c r="Z872" s="36"/>
    </row>
    <row r="873" spans="1:26" ht="12.75" customHeight="1">
      <c r="A873" s="36"/>
      <c r="B873" s="36"/>
      <c r="C873" s="36"/>
      <c r="D873" s="98"/>
      <c r="E873" s="98"/>
      <c r="F873" s="98"/>
      <c r="G873" s="98"/>
      <c r="H873" s="98"/>
      <c r="I873" s="36"/>
      <c r="J873" s="36"/>
      <c r="K873" s="36"/>
      <c r="L873" s="36"/>
      <c r="M873" s="36"/>
      <c r="N873" s="36"/>
      <c r="O873" s="36"/>
      <c r="P873" s="36"/>
      <c r="Q873" s="36"/>
      <c r="R873" s="36"/>
      <c r="S873" s="36"/>
      <c r="T873" s="36"/>
      <c r="U873" s="36"/>
      <c r="V873" s="36"/>
      <c r="W873" s="36"/>
      <c r="X873" s="36"/>
      <c r="Y873" s="36"/>
      <c r="Z873" s="36"/>
    </row>
    <row r="874" spans="1:26" ht="12.75" customHeight="1">
      <c r="A874" s="36"/>
      <c r="B874" s="36"/>
      <c r="C874" s="36"/>
      <c r="D874" s="98"/>
      <c r="E874" s="98"/>
      <c r="F874" s="98"/>
      <c r="G874" s="98"/>
      <c r="H874" s="98"/>
      <c r="I874" s="36"/>
      <c r="J874" s="36"/>
      <c r="K874" s="36"/>
      <c r="L874" s="36"/>
      <c r="M874" s="36"/>
      <c r="N874" s="36"/>
      <c r="O874" s="36"/>
      <c r="P874" s="36"/>
      <c r="Q874" s="36"/>
      <c r="R874" s="36"/>
      <c r="S874" s="36"/>
      <c r="T874" s="36"/>
      <c r="U874" s="36"/>
      <c r="V874" s="36"/>
      <c r="W874" s="36"/>
      <c r="X874" s="36"/>
      <c r="Y874" s="36"/>
      <c r="Z874" s="36"/>
    </row>
    <row r="875" spans="1:26" ht="12.75" customHeight="1">
      <c r="A875" s="36"/>
      <c r="B875" s="36"/>
      <c r="C875" s="36"/>
      <c r="D875" s="98"/>
      <c r="E875" s="98"/>
      <c r="F875" s="98"/>
      <c r="G875" s="98"/>
      <c r="H875" s="98"/>
      <c r="I875" s="36"/>
      <c r="J875" s="36"/>
      <c r="K875" s="36"/>
      <c r="L875" s="36"/>
      <c r="M875" s="36"/>
      <c r="N875" s="36"/>
      <c r="O875" s="36"/>
      <c r="P875" s="36"/>
      <c r="Q875" s="36"/>
      <c r="R875" s="36"/>
      <c r="S875" s="36"/>
      <c r="T875" s="36"/>
      <c r="U875" s="36"/>
      <c r="V875" s="36"/>
      <c r="W875" s="36"/>
      <c r="X875" s="36"/>
      <c r="Y875" s="36"/>
      <c r="Z875" s="36"/>
    </row>
    <row r="876" spans="1:26" ht="12.75" customHeight="1">
      <c r="A876" s="36"/>
      <c r="B876" s="36"/>
      <c r="C876" s="36"/>
      <c r="D876" s="98"/>
      <c r="E876" s="98"/>
      <c r="F876" s="98"/>
      <c r="G876" s="98"/>
      <c r="H876" s="98"/>
      <c r="I876" s="36"/>
      <c r="J876" s="36"/>
      <c r="K876" s="36"/>
      <c r="L876" s="36"/>
      <c r="M876" s="36"/>
      <c r="N876" s="36"/>
      <c r="O876" s="36"/>
      <c r="P876" s="36"/>
      <c r="Q876" s="36"/>
      <c r="R876" s="36"/>
      <c r="S876" s="36"/>
      <c r="T876" s="36"/>
      <c r="U876" s="36"/>
      <c r="V876" s="36"/>
      <c r="W876" s="36"/>
      <c r="X876" s="36"/>
      <c r="Y876" s="36"/>
      <c r="Z876" s="36"/>
    </row>
    <row r="877" spans="1:26" ht="12.75" customHeight="1">
      <c r="A877" s="36"/>
      <c r="B877" s="36"/>
      <c r="C877" s="36"/>
      <c r="D877" s="98"/>
      <c r="E877" s="98"/>
      <c r="F877" s="98"/>
      <c r="G877" s="98"/>
      <c r="H877" s="98"/>
      <c r="I877" s="36"/>
      <c r="J877" s="36"/>
      <c r="K877" s="36"/>
      <c r="L877" s="36"/>
      <c r="M877" s="36"/>
      <c r="N877" s="36"/>
      <c r="O877" s="36"/>
      <c r="P877" s="36"/>
      <c r="Q877" s="36"/>
      <c r="R877" s="36"/>
      <c r="S877" s="36"/>
      <c r="T877" s="36"/>
      <c r="U877" s="36"/>
      <c r="V877" s="36"/>
      <c r="W877" s="36"/>
      <c r="X877" s="36"/>
      <c r="Y877" s="36"/>
      <c r="Z877" s="36"/>
    </row>
    <row r="878" spans="1:26" ht="12.75" customHeight="1">
      <c r="A878" s="36"/>
      <c r="B878" s="36"/>
      <c r="C878" s="36"/>
      <c r="D878" s="98"/>
      <c r="E878" s="98"/>
      <c r="F878" s="98"/>
      <c r="G878" s="98"/>
      <c r="H878" s="98"/>
      <c r="I878" s="36"/>
      <c r="J878" s="36"/>
      <c r="K878" s="36"/>
      <c r="L878" s="36"/>
      <c r="M878" s="36"/>
      <c r="N878" s="36"/>
      <c r="O878" s="36"/>
      <c r="P878" s="36"/>
      <c r="Q878" s="36"/>
      <c r="R878" s="36"/>
      <c r="S878" s="36"/>
      <c r="T878" s="36"/>
      <c r="U878" s="36"/>
      <c r="V878" s="36"/>
      <c r="W878" s="36"/>
      <c r="X878" s="36"/>
      <c r="Y878" s="36"/>
      <c r="Z878" s="36"/>
    </row>
    <row r="879" spans="1:26" ht="12.75" customHeight="1">
      <c r="A879" s="36"/>
      <c r="B879" s="36"/>
      <c r="C879" s="36"/>
      <c r="D879" s="98"/>
      <c r="E879" s="98"/>
      <c r="F879" s="98"/>
      <c r="G879" s="98"/>
      <c r="H879" s="98"/>
      <c r="I879" s="36"/>
      <c r="J879" s="36"/>
      <c r="K879" s="36"/>
      <c r="L879" s="36"/>
      <c r="M879" s="36"/>
      <c r="N879" s="36"/>
      <c r="O879" s="36"/>
      <c r="P879" s="36"/>
      <c r="Q879" s="36"/>
      <c r="R879" s="36"/>
      <c r="S879" s="36"/>
      <c r="T879" s="36"/>
      <c r="U879" s="36"/>
      <c r="V879" s="36"/>
      <c r="W879" s="36"/>
      <c r="X879" s="36"/>
      <c r="Y879" s="36"/>
      <c r="Z879" s="36"/>
    </row>
    <row r="880" spans="1:26" ht="12.75" customHeight="1">
      <c r="A880" s="36"/>
      <c r="B880" s="36"/>
      <c r="C880" s="36"/>
      <c r="D880" s="98"/>
      <c r="E880" s="98"/>
      <c r="F880" s="98"/>
      <c r="G880" s="98"/>
      <c r="H880" s="98"/>
      <c r="I880" s="36"/>
      <c r="J880" s="36"/>
      <c r="K880" s="36"/>
      <c r="L880" s="36"/>
      <c r="M880" s="36"/>
      <c r="N880" s="36"/>
      <c r="O880" s="36"/>
      <c r="P880" s="36"/>
      <c r="Q880" s="36"/>
      <c r="R880" s="36"/>
      <c r="S880" s="36"/>
      <c r="T880" s="36"/>
      <c r="U880" s="36"/>
      <c r="V880" s="36"/>
      <c r="W880" s="36"/>
      <c r="X880" s="36"/>
      <c r="Y880" s="36"/>
      <c r="Z880" s="36"/>
    </row>
    <row r="881" spans="1:26" ht="12.75" customHeight="1">
      <c r="A881" s="36"/>
      <c r="B881" s="36"/>
      <c r="C881" s="36"/>
      <c r="D881" s="98"/>
      <c r="E881" s="98"/>
      <c r="F881" s="98"/>
      <c r="G881" s="98"/>
      <c r="H881" s="98"/>
      <c r="I881" s="36"/>
      <c r="J881" s="36"/>
      <c r="K881" s="36"/>
      <c r="L881" s="36"/>
      <c r="M881" s="36"/>
      <c r="N881" s="36"/>
      <c r="O881" s="36"/>
      <c r="P881" s="36"/>
      <c r="Q881" s="36"/>
      <c r="R881" s="36"/>
      <c r="S881" s="36"/>
      <c r="T881" s="36"/>
      <c r="U881" s="36"/>
      <c r="V881" s="36"/>
      <c r="W881" s="36"/>
      <c r="X881" s="36"/>
      <c r="Y881" s="36"/>
      <c r="Z881" s="36"/>
    </row>
    <row r="882" spans="1:26" ht="12.75" customHeight="1">
      <c r="A882" s="36"/>
      <c r="B882" s="36"/>
      <c r="C882" s="36"/>
      <c r="D882" s="98"/>
      <c r="E882" s="98"/>
      <c r="F882" s="98"/>
      <c r="G882" s="98"/>
      <c r="H882" s="98"/>
      <c r="I882" s="36"/>
      <c r="J882" s="36"/>
      <c r="K882" s="36"/>
      <c r="L882" s="36"/>
      <c r="M882" s="36"/>
      <c r="N882" s="36"/>
      <c r="O882" s="36"/>
      <c r="P882" s="36"/>
      <c r="Q882" s="36"/>
      <c r="R882" s="36"/>
      <c r="S882" s="36"/>
      <c r="T882" s="36"/>
      <c r="U882" s="36"/>
      <c r="V882" s="36"/>
      <c r="W882" s="36"/>
      <c r="X882" s="36"/>
      <c r="Y882" s="36"/>
      <c r="Z882" s="36"/>
    </row>
    <row r="883" spans="1:26" ht="12.75" customHeight="1">
      <c r="A883" s="36"/>
      <c r="B883" s="36"/>
      <c r="C883" s="36"/>
      <c r="D883" s="98"/>
      <c r="E883" s="98"/>
      <c r="F883" s="98"/>
      <c r="G883" s="98"/>
      <c r="H883" s="98"/>
      <c r="I883" s="36"/>
      <c r="J883" s="36"/>
      <c r="K883" s="36"/>
      <c r="L883" s="36"/>
      <c r="M883" s="36"/>
      <c r="N883" s="36"/>
      <c r="O883" s="36"/>
      <c r="P883" s="36"/>
      <c r="Q883" s="36"/>
      <c r="R883" s="36"/>
      <c r="S883" s="36"/>
      <c r="T883" s="36"/>
      <c r="U883" s="36"/>
      <c r="V883" s="36"/>
      <c r="W883" s="36"/>
      <c r="X883" s="36"/>
      <c r="Y883" s="36"/>
      <c r="Z883" s="36"/>
    </row>
    <row r="884" spans="1:26" ht="12.75" customHeight="1">
      <c r="A884" s="36"/>
      <c r="B884" s="36"/>
      <c r="C884" s="36"/>
      <c r="D884" s="98"/>
      <c r="E884" s="98"/>
      <c r="F884" s="98"/>
      <c r="G884" s="98"/>
      <c r="H884" s="98"/>
      <c r="I884" s="36"/>
      <c r="J884" s="36"/>
      <c r="K884" s="36"/>
      <c r="L884" s="36"/>
      <c r="M884" s="36"/>
      <c r="N884" s="36"/>
      <c r="O884" s="36"/>
      <c r="P884" s="36"/>
      <c r="Q884" s="36"/>
      <c r="R884" s="36"/>
      <c r="S884" s="36"/>
      <c r="T884" s="36"/>
      <c r="U884" s="36"/>
      <c r="V884" s="36"/>
      <c r="W884" s="36"/>
      <c r="X884" s="36"/>
      <c r="Y884" s="36"/>
      <c r="Z884" s="36"/>
    </row>
    <row r="885" spans="1:26" ht="12.75" customHeight="1">
      <c r="A885" s="36"/>
      <c r="B885" s="36"/>
      <c r="C885" s="36"/>
      <c r="D885" s="98"/>
      <c r="E885" s="98"/>
      <c r="F885" s="98"/>
      <c r="G885" s="98"/>
      <c r="H885" s="98"/>
      <c r="I885" s="36"/>
      <c r="J885" s="36"/>
      <c r="K885" s="36"/>
      <c r="L885" s="36"/>
      <c r="M885" s="36"/>
      <c r="N885" s="36"/>
      <c r="O885" s="36"/>
      <c r="P885" s="36"/>
      <c r="Q885" s="36"/>
      <c r="R885" s="36"/>
      <c r="S885" s="36"/>
      <c r="T885" s="36"/>
      <c r="U885" s="36"/>
      <c r="V885" s="36"/>
      <c r="W885" s="36"/>
      <c r="X885" s="36"/>
      <c r="Y885" s="36"/>
      <c r="Z885" s="36"/>
    </row>
    <row r="886" spans="1:26" ht="12.75" customHeight="1">
      <c r="A886" s="36"/>
      <c r="B886" s="36"/>
      <c r="C886" s="36"/>
      <c r="D886" s="98"/>
      <c r="E886" s="98"/>
      <c r="F886" s="98"/>
      <c r="G886" s="98"/>
      <c r="H886" s="98"/>
      <c r="I886" s="36"/>
      <c r="J886" s="36"/>
      <c r="K886" s="36"/>
      <c r="L886" s="36"/>
      <c r="M886" s="36"/>
      <c r="N886" s="36"/>
      <c r="O886" s="36"/>
      <c r="P886" s="36"/>
      <c r="Q886" s="36"/>
      <c r="R886" s="36"/>
      <c r="S886" s="36"/>
      <c r="T886" s="36"/>
      <c r="U886" s="36"/>
      <c r="V886" s="36"/>
      <c r="W886" s="36"/>
      <c r="X886" s="36"/>
      <c r="Y886" s="36"/>
      <c r="Z886" s="36"/>
    </row>
    <row r="887" spans="1:26" ht="12.75" customHeight="1">
      <c r="A887" s="36"/>
      <c r="B887" s="36"/>
      <c r="C887" s="36"/>
      <c r="D887" s="98"/>
      <c r="E887" s="98"/>
      <c r="F887" s="98"/>
      <c r="G887" s="98"/>
      <c r="H887" s="98"/>
      <c r="I887" s="36"/>
      <c r="J887" s="36"/>
      <c r="K887" s="36"/>
      <c r="L887" s="36"/>
      <c r="M887" s="36"/>
      <c r="N887" s="36"/>
      <c r="O887" s="36"/>
      <c r="P887" s="36"/>
      <c r="Q887" s="36"/>
      <c r="R887" s="36"/>
      <c r="S887" s="36"/>
      <c r="T887" s="36"/>
      <c r="U887" s="36"/>
      <c r="V887" s="36"/>
      <c r="W887" s="36"/>
      <c r="X887" s="36"/>
      <c r="Y887" s="36"/>
      <c r="Z887" s="36"/>
    </row>
    <row r="888" spans="1:26" ht="12.75" customHeight="1">
      <c r="A888" s="36"/>
      <c r="B888" s="36"/>
      <c r="C888" s="36"/>
      <c r="D888" s="98"/>
      <c r="E888" s="98"/>
      <c r="F888" s="98"/>
      <c r="G888" s="98"/>
      <c r="H888" s="98"/>
      <c r="I888" s="36"/>
      <c r="J888" s="36"/>
      <c r="K888" s="36"/>
      <c r="L888" s="36"/>
      <c r="M888" s="36"/>
      <c r="N888" s="36"/>
      <c r="O888" s="36"/>
      <c r="P888" s="36"/>
      <c r="Q888" s="36"/>
      <c r="R888" s="36"/>
      <c r="S888" s="36"/>
      <c r="T888" s="36"/>
      <c r="U888" s="36"/>
      <c r="V888" s="36"/>
      <c r="W888" s="36"/>
      <c r="X888" s="36"/>
      <c r="Y888" s="36"/>
      <c r="Z888" s="36"/>
    </row>
    <row r="889" spans="1:26" ht="12.75" customHeight="1">
      <c r="A889" s="36"/>
      <c r="B889" s="36"/>
      <c r="C889" s="36"/>
      <c r="D889" s="98"/>
      <c r="E889" s="98"/>
      <c r="F889" s="98"/>
      <c r="G889" s="98"/>
      <c r="H889" s="98"/>
      <c r="I889" s="36"/>
      <c r="J889" s="36"/>
      <c r="K889" s="36"/>
      <c r="L889" s="36"/>
      <c r="M889" s="36"/>
      <c r="N889" s="36"/>
      <c r="O889" s="36"/>
      <c r="P889" s="36"/>
      <c r="Q889" s="36"/>
      <c r="R889" s="36"/>
      <c r="S889" s="36"/>
      <c r="T889" s="36"/>
      <c r="U889" s="36"/>
      <c r="V889" s="36"/>
      <c r="W889" s="36"/>
      <c r="X889" s="36"/>
      <c r="Y889" s="36"/>
      <c r="Z889" s="36"/>
    </row>
    <row r="890" spans="1:26" ht="12.75" customHeight="1">
      <c r="A890" s="36"/>
      <c r="B890" s="36"/>
      <c r="C890" s="36"/>
      <c r="D890" s="98"/>
      <c r="E890" s="98"/>
      <c r="F890" s="98"/>
      <c r="G890" s="98"/>
      <c r="H890" s="98"/>
      <c r="I890" s="36"/>
      <c r="J890" s="36"/>
      <c r="K890" s="36"/>
      <c r="L890" s="36"/>
      <c r="M890" s="36"/>
      <c r="N890" s="36"/>
      <c r="O890" s="36"/>
      <c r="P890" s="36"/>
      <c r="Q890" s="36"/>
      <c r="R890" s="36"/>
      <c r="S890" s="36"/>
      <c r="T890" s="36"/>
      <c r="U890" s="36"/>
      <c r="V890" s="36"/>
      <c r="W890" s="36"/>
      <c r="X890" s="36"/>
      <c r="Y890" s="36"/>
      <c r="Z890" s="36"/>
    </row>
    <row r="891" spans="1:26" ht="12.75" customHeight="1">
      <c r="A891" s="36"/>
      <c r="B891" s="36"/>
      <c r="C891" s="36"/>
      <c r="D891" s="98"/>
      <c r="E891" s="98"/>
      <c r="F891" s="98"/>
      <c r="G891" s="98"/>
      <c r="H891" s="98"/>
      <c r="I891" s="36"/>
      <c r="J891" s="36"/>
      <c r="K891" s="36"/>
      <c r="L891" s="36"/>
      <c r="M891" s="36"/>
      <c r="N891" s="36"/>
      <c r="O891" s="36"/>
      <c r="P891" s="36"/>
      <c r="Q891" s="36"/>
      <c r="R891" s="36"/>
      <c r="S891" s="36"/>
      <c r="T891" s="36"/>
      <c r="U891" s="36"/>
      <c r="V891" s="36"/>
      <c r="W891" s="36"/>
      <c r="X891" s="36"/>
      <c r="Y891" s="36"/>
      <c r="Z891" s="36"/>
    </row>
    <row r="892" spans="1:26" ht="12.75" customHeight="1">
      <c r="A892" s="36"/>
      <c r="B892" s="36"/>
      <c r="C892" s="36"/>
      <c r="D892" s="98"/>
      <c r="E892" s="98"/>
      <c r="F892" s="98"/>
      <c r="G892" s="98"/>
      <c r="H892" s="98"/>
      <c r="I892" s="36"/>
      <c r="J892" s="36"/>
      <c r="K892" s="36"/>
      <c r="L892" s="36"/>
      <c r="M892" s="36"/>
      <c r="N892" s="36"/>
      <c r="O892" s="36"/>
      <c r="P892" s="36"/>
      <c r="Q892" s="36"/>
      <c r="R892" s="36"/>
      <c r="S892" s="36"/>
      <c r="T892" s="36"/>
      <c r="U892" s="36"/>
      <c r="V892" s="36"/>
      <c r="W892" s="36"/>
      <c r="X892" s="36"/>
      <c r="Y892" s="36"/>
      <c r="Z892" s="36"/>
    </row>
    <row r="893" spans="1:26" ht="12.75" customHeight="1">
      <c r="A893" s="36"/>
      <c r="B893" s="36"/>
      <c r="C893" s="36"/>
      <c r="D893" s="98"/>
      <c r="E893" s="98"/>
      <c r="F893" s="98"/>
      <c r="G893" s="98"/>
      <c r="H893" s="98"/>
      <c r="I893" s="36"/>
      <c r="J893" s="36"/>
      <c r="K893" s="36"/>
      <c r="L893" s="36"/>
      <c r="M893" s="36"/>
      <c r="N893" s="36"/>
      <c r="O893" s="36"/>
      <c r="P893" s="36"/>
      <c r="Q893" s="36"/>
      <c r="R893" s="36"/>
      <c r="S893" s="36"/>
      <c r="T893" s="36"/>
      <c r="U893" s="36"/>
      <c r="V893" s="36"/>
      <c r="W893" s="36"/>
      <c r="X893" s="36"/>
      <c r="Y893" s="36"/>
      <c r="Z893" s="36"/>
    </row>
    <row r="894" spans="1:26" ht="12.75" customHeight="1">
      <c r="A894" s="36"/>
      <c r="B894" s="36"/>
      <c r="C894" s="36"/>
      <c r="D894" s="98"/>
      <c r="E894" s="98"/>
      <c r="F894" s="98"/>
      <c r="G894" s="98"/>
      <c r="H894" s="98"/>
      <c r="I894" s="36"/>
      <c r="J894" s="36"/>
      <c r="K894" s="36"/>
      <c r="L894" s="36"/>
      <c r="M894" s="36"/>
      <c r="N894" s="36"/>
      <c r="O894" s="36"/>
      <c r="P894" s="36"/>
      <c r="Q894" s="36"/>
      <c r="R894" s="36"/>
      <c r="S894" s="36"/>
      <c r="T894" s="36"/>
      <c r="U894" s="36"/>
      <c r="V894" s="36"/>
      <c r="W894" s="36"/>
      <c r="X894" s="36"/>
      <c r="Y894" s="36"/>
      <c r="Z894" s="36"/>
    </row>
    <row r="895" spans="1:26" ht="12.75" customHeight="1">
      <c r="A895" s="36"/>
      <c r="B895" s="36"/>
      <c r="C895" s="36"/>
      <c r="D895" s="98"/>
      <c r="E895" s="98"/>
      <c r="F895" s="98"/>
      <c r="G895" s="98"/>
      <c r="H895" s="98"/>
      <c r="I895" s="36"/>
      <c r="J895" s="36"/>
      <c r="K895" s="36"/>
      <c r="L895" s="36"/>
      <c r="M895" s="36"/>
      <c r="N895" s="36"/>
      <c r="O895" s="36"/>
      <c r="P895" s="36"/>
      <c r="Q895" s="36"/>
      <c r="R895" s="36"/>
      <c r="S895" s="36"/>
      <c r="T895" s="36"/>
      <c r="U895" s="36"/>
      <c r="V895" s="36"/>
      <c r="W895" s="36"/>
      <c r="X895" s="36"/>
      <c r="Y895" s="36"/>
      <c r="Z895" s="36"/>
    </row>
    <row r="896" spans="1:26" ht="12.75" customHeight="1">
      <c r="A896" s="36"/>
      <c r="B896" s="36"/>
      <c r="C896" s="36"/>
      <c r="D896" s="98"/>
      <c r="E896" s="98"/>
      <c r="F896" s="98"/>
      <c r="G896" s="98"/>
      <c r="H896" s="98"/>
      <c r="I896" s="36"/>
      <c r="J896" s="36"/>
      <c r="K896" s="36"/>
      <c r="L896" s="36"/>
      <c r="M896" s="36"/>
      <c r="N896" s="36"/>
      <c r="O896" s="36"/>
      <c r="P896" s="36"/>
      <c r="Q896" s="36"/>
      <c r="R896" s="36"/>
      <c r="S896" s="36"/>
      <c r="T896" s="36"/>
      <c r="U896" s="36"/>
      <c r="V896" s="36"/>
      <c r="W896" s="36"/>
      <c r="X896" s="36"/>
      <c r="Y896" s="36"/>
      <c r="Z896" s="36"/>
    </row>
    <row r="897" spans="1:26" ht="12.75" customHeight="1">
      <c r="A897" s="36"/>
      <c r="B897" s="36"/>
      <c r="C897" s="36"/>
      <c r="D897" s="98"/>
      <c r="E897" s="98"/>
      <c r="F897" s="98"/>
      <c r="G897" s="98"/>
      <c r="H897" s="98"/>
      <c r="I897" s="36"/>
      <c r="J897" s="36"/>
      <c r="K897" s="36"/>
      <c r="L897" s="36"/>
      <c r="M897" s="36"/>
      <c r="N897" s="36"/>
      <c r="O897" s="36"/>
      <c r="P897" s="36"/>
      <c r="Q897" s="36"/>
      <c r="R897" s="36"/>
      <c r="S897" s="36"/>
      <c r="T897" s="36"/>
      <c r="U897" s="36"/>
      <c r="V897" s="36"/>
      <c r="W897" s="36"/>
      <c r="X897" s="36"/>
      <c r="Y897" s="36"/>
      <c r="Z897" s="36"/>
    </row>
    <row r="898" spans="1:26" ht="12.75" customHeight="1">
      <c r="A898" s="36"/>
      <c r="B898" s="36"/>
      <c r="C898" s="36"/>
      <c r="D898" s="98"/>
      <c r="E898" s="98"/>
      <c r="F898" s="98"/>
      <c r="G898" s="98"/>
      <c r="H898" s="98"/>
      <c r="I898" s="36"/>
      <c r="J898" s="36"/>
      <c r="K898" s="36"/>
      <c r="L898" s="36"/>
      <c r="M898" s="36"/>
      <c r="N898" s="36"/>
      <c r="O898" s="36"/>
      <c r="P898" s="36"/>
      <c r="Q898" s="36"/>
      <c r="R898" s="36"/>
      <c r="S898" s="36"/>
      <c r="T898" s="36"/>
      <c r="U898" s="36"/>
      <c r="V898" s="36"/>
      <c r="W898" s="36"/>
      <c r="X898" s="36"/>
      <c r="Y898" s="36"/>
      <c r="Z898" s="36"/>
    </row>
    <row r="899" spans="1:26" ht="12.75" customHeight="1">
      <c r="A899" s="36"/>
      <c r="B899" s="36"/>
      <c r="C899" s="36"/>
      <c r="D899" s="98"/>
      <c r="E899" s="98"/>
      <c r="F899" s="98"/>
      <c r="G899" s="98"/>
      <c r="H899" s="98"/>
      <c r="I899" s="36"/>
      <c r="J899" s="36"/>
      <c r="K899" s="36"/>
      <c r="L899" s="36"/>
      <c r="M899" s="36"/>
      <c r="N899" s="36"/>
      <c r="O899" s="36"/>
      <c r="P899" s="36"/>
      <c r="Q899" s="36"/>
      <c r="R899" s="36"/>
      <c r="S899" s="36"/>
      <c r="T899" s="36"/>
      <c r="U899" s="36"/>
      <c r="V899" s="36"/>
      <c r="W899" s="36"/>
      <c r="X899" s="36"/>
      <c r="Y899" s="36"/>
      <c r="Z899" s="36"/>
    </row>
    <row r="900" spans="1:26" ht="12.75" customHeight="1">
      <c r="A900" s="36"/>
      <c r="B900" s="36"/>
      <c r="C900" s="36"/>
      <c r="D900" s="98"/>
      <c r="E900" s="98"/>
      <c r="F900" s="98"/>
      <c r="G900" s="98"/>
      <c r="H900" s="98"/>
      <c r="I900" s="36"/>
      <c r="J900" s="36"/>
      <c r="K900" s="36"/>
      <c r="L900" s="36"/>
      <c r="M900" s="36"/>
      <c r="N900" s="36"/>
      <c r="O900" s="36"/>
      <c r="P900" s="36"/>
      <c r="Q900" s="36"/>
      <c r="R900" s="36"/>
      <c r="S900" s="36"/>
      <c r="T900" s="36"/>
      <c r="U900" s="36"/>
      <c r="V900" s="36"/>
      <c r="W900" s="36"/>
      <c r="X900" s="36"/>
      <c r="Y900" s="36"/>
      <c r="Z900" s="36"/>
    </row>
    <row r="901" spans="1:26" ht="12.75" customHeight="1">
      <c r="A901" s="36"/>
      <c r="B901" s="36"/>
      <c r="C901" s="36"/>
      <c r="D901" s="98"/>
      <c r="E901" s="98"/>
      <c r="F901" s="98"/>
      <c r="G901" s="98"/>
      <c r="H901" s="98"/>
      <c r="I901" s="36"/>
      <c r="J901" s="36"/>
      <c r="K901" s="36"/>
      <c r="L901" s="36"/>
      <c r="M901" s="36"/>
      <c r="N901" s="36"/>
      <c r="O901" s="36"/>
      <c r="P901" s="36"/>
      <c r="Q901" s="36"/>
      <c r="R901" s="36"/>
      <c r="S901" s="36"/>
      <c r="T901" s="36"/>
      <c r="U901" s="36"/>
      <c r="V901" s="36"/>
      <c r="W901" s="36"/>
      <c r="X901" s="36"/>
      <c r="Y901" s="36"/>
      <c r="Z901" s="36"/>
    </row>
    <row r="902" spans="1:26" ht="12.75" customHeight="1">
      <c r="A902" s="36"/>
      <c r="B902" s="36"/>
      <c r="C902" s="36"/>
      <c r="D902" s="98"/>
      <c r="E902" s="98"/>
      <c r="F902" s="98"/>
      <c r="G902" s="98"/>
      <c r="H902" s="98"/>
      <c r="I902" s="36"/>
      <c r="J902" s="36"/>
      <c r="K902" s="36"/>
      <c r="L902" s="36"/>
      <c r="M902" s="36"/>
      <c r="N902" s="36"/>
      <c r="O902" s="36"/>
      <c r="P902" s="36"/>
      <c r="Q902" s="36"/>
      <c r="R902" s="36"/>
      <c r="S902" s="36"/>
      <c r="T902" s="36"/>
      <c r="U902" s="36"/>
      <c r="V902" s="36"/>
      <c r="W902" s="36"/>
      <c r="X902" s="36"/>
      <c r="Y902" s="36"/>
      <c r="Z902" s="36"/>
    </row>
    <row r="903" spans="1:26" ht="12.75" customHeight="1">
      <c r="A903" s="36"/>
      <c r="B903" s="36"/>
      <c r="C903" s="36"/>
      <c r="D903" s="98"/>
      <c r="E903" s="98"/>
      <c r="F903" s="98"/>
      <c r="G903" s="98"/>
      <c r="H903" s="98"/>
      <c r="I903" s="36"/>
      <c r="J903" s="36"/>
      <c r="K903" s="36"/>
      <c r="L903" s="36"/>
      <c r="M903" s="36"/>
      <c r="N903" s="36"/>
      <c r="O903" s="36"/>
      <c r="P903" s="36"/>
      <c r="Q903" s="36"/>
      <c r="R903" s="36"/>
      <c r="S903" s="36"/>
      <c r="T903" s="36"/>
      <c r="U903" s="36"/>
      <c r="V903" s="36"/>
      <c r="W903" s="36"/>
      <c r="X903" s="36"/>
      <c r="Y903" s="36"/>
      <c r="Z903" s="36"/>
    </row>
    <row r="904" spans="1:26" ht="12.75" customHeight="1">
      <c r="A904" s="36"/>
      <c r="B904" s="36"/>
      <c r="C904" s="36"/>
      <c r="D904" s="98"/>
      <c r="E904" s="98"/>
      <c r="F904" s="98"/>
      <c r="G904" s="98"/>
      <c r="H904" s="98"/>
      <c r="I904" s="36"/>
      <c r="J904" s="36"/>
      <c r="K904" s="36"/>
      <c r="L904" s="36"/>
      <c r="M904" s="36"/>
      <c r="N904" s="36"/>
      <c r="O904" s="36"/>
      <c r="P904" s="36"/>
      <c r="Q904" s="36"/>
      <c r="R904" s="36"/>
      <c r="S904" s="36"/>
      <c r="T904" s="36"/>
      <c r="U904" s="36"/>
      <c r="V904" s="36"/>
      <c r="W904" s="36"/>
      <c r="X904" s="36"/>
      <c r="Y904" s="36"/>
      <c r="Z904" s="36"/>
    </row>
    <row r="905" spans="1:26" ht="12.75" customHeight="1">
      <c r="A905" s="36"/>
      <c r="B905" s="36"/>
      <c r="C905" s="36"/>
      <c r="D905" s="98"/>
      <c r="E905" s="98"/>
      <c r="F905" s="98"/>
      <c r="G905" s="98"/>
      <c r="H905" s="98"/>
      <c r="I905" s="36"/>
      <c r="J905" s="36"/>
      <c r="K905" s="36"/>
      <c r="L905" s="36"/>
      <c r="M905" s="36"/>
      <c r="N905" s="36"/>
      <c r="O905" s="36"/>
      <c r="P905" s="36"/>
      <c r="Q905" s="36"/>
      <c r="R905" s="36"/>
      <c r="S905" s="36"/>
      <c r="T905" s="36"/>
      <c r="U905" s="36"/>
      <c r="V905" s="36"/>
      <c r="W905" s="36"/>
      <c r="X905" s="36"/>
      <c r="Y905" s="36"/>
      <c r="Z905" s="36"/>
    </row>
    <row r="906" spans="1:26" ht="12.75" customHeight="1">
      <c r="A906" s="36"/>
      <c r="B906" s="36"/>
      <c r="C906" s="36"/>
      <c r="D906" s="98"/>
      <c r="E906" s="98"/>
      <c r="F906" s="98"/>
      <c r="G906" s="98"/>
      <c r="H906" s="98"/>
      <c r="I906" s="36"/>
      <c r="J906" s="36"/>
      <c r="K906" s="36"/>
      <c r="L906" s="36"/>
      <c r="M906" s="36"/>
      <c r="N906" s="36"/>
      <c r="O906" s="36"/>
      <c r="P906" s="36"/>
      <c r="Q906" s="36"/>
      <c r="R906" s="36"/>
      <c r="S906" s="36"/>
      <c r="T906" s="36"/>
      <c r="U906" s="36"/>
      <c r="V906" s="36"/>
      <c r="W906" s="36"/>
      <c r="X906" s="36"/>
      <c r="Y906" s="36"/>
      <c r="Z906" s="36"/>
    </row>
    <row r="907" spans="1:26" ht="12.75" customHeight="1">
      <c r="A907" s="36"/>
      <c r="B907" s="36"/>
      <c r="C907" s="36"/>
      <c r="D907" s="98"/>
      <c r="E907" s="98"/>
      <c r="F907" s="98"/>
      <c r="G907" s="98"/>
      <c r="H907" s="98"/>
      <c r="I907" s="36"/>
      <c r="J907" s="36"/>
      <c r="K907" s="36"/>
      <c r="L907" s="36"/>
      <c r="M907" s="36"/>
      <c r="N907" s="36"/>
      <c r="O907" s="36"/>
      <c r="P907" s="36"/>
      <c r="Q907" s="36"/>
      <c r="R907" s="36"/>
      <c r="S907" s="36"/>
      <c r="T907" s="36"/>
      <c r="U907" s="36"/>
      <c r="V907" s="36"/>
      <c r="W907" s="36"/>
      <c r="X907" s="36"/>
      <c r="Y907" s="36"/>
      <c r="Z907" s="36"/>
    </row>
    <row r="908" spans="1:26" ht="12.75" customHeight="1">
      <c r="A908" s="36"/>
      <c r="B908" s="36"/>
      <c r="C908" s="36"/>
      <c r="D908" s="98"/>
      <c r="E908" s="98"/>
      <c r="F908" s="98"/>
      <c r="G908" s="98"/>
      <c r="H908" s="98"/>
      <c r="I908" s="36"/>
      <c r="J908" s="36"/>
      <c r="K908" s="36"/>
      <c r="L908" s="36"/>
      <c r="M908" s="36"/>
      <c r="N908" s="36"/>
      <c r="O908" s="36"/>
      <c r="P908" s="36"/>
      <c r="Q908" s="36"/>
      <c r="R908" s="36"/>
      <c r="S908" s="36"/>
      <c r="T908" s="36"/>
      <c r="U908" s="36"/>
      <c r="V908" s="36"/>
      <c r="W908" s="36"/>
      <c r="X908" s="36"/>
      <c r="Y908" s="36"/>
      <c r="Z908" s="36"/>
    </row>
    <row r="909" spans="1:26" ht="12.75" customHeight="1">
      <c r="A909" s="36"/>
      <c r="B909" s="36"/>
      <c r="C909" s="36"/>
      <c r="D909" s="98"/>
      <c r="E909" s="98"/>
      <c r="F909" s="98"/>
      <c r="G909" s="98"/>
      <c r="H909" s="98"/>
      <c r="I909" s="36"/>
      <c r="J909" s="36"/>
      <c r="K909" s="36"/>
      <c r="L909" s="36"/>
      <c r="M909" s="36"/>
      <c r="N909" s="36"/>
      <c r="O909" s="36"/>
      <c r="P909" s="36"/>
      <c r="Q909" s="36"/>
      <c r="R909" s="36"/>
      <c r="S909" s="36"/>
      <c r="T909" s="36"/>
      <c r="U909" s="36"/>
      <c r="V909" s="36"/>
      <c r="W909" s="36"/>
      <c r="X909" s="36"/>
      <c r="Y909" s="36"/>
      <c r="Z909" s="36"/>
    </row>
    <row r="910" spans="1:26" ht="12.75" customHeight="1">
      <c r="A910" s="36"/>
      <c r="B910" s="36"/>
      <c r="C910" s="36"/>
      <c r="D910" s="98"/>
      <c r="E910" s="98"/>
      <c r="F910" s="98"/>
      <c r="G910" s="98"/>
      <c r="H910" s="98"/>
      <c r="I910" s="36"/>
      <c r="J910" s="36"/>
      <c r="K910" s="36"/>
      <c r="L910" s="36"/>
      <c r="M910" s="36"/>
      <c r="N910" s="36"/>
      <c r="O910" s="36"/>
      <c r="P910" s="36"/>
      <c r="Q910" s="36"/>
      <c r="R910" s="36"/>
      <c r="S910" s="36"/>
      <c r="T910" s="36"/>
      <c r="U910" s="36"/>
      <c r="V910" s="36"/>
      <c r="W910" s="36"/>
      <c r="X910" s="36"/>
      <c r="Y910" s="36"/>
      <c r="Z910" s="36"/>
    </row>
    <row r="911" spans="1:26" ht="12.75" customHeight="1">
      <c r="A911" s="36"/>
      <c r="B911" s="36"/>
      <c r="C911" s="36"/>
      <c r="D911" s="98"/>
      <c r="E911" s="98"/>
      <c r="F911" s="98"/>
      <c r="G911" s="98"/>
      <c r="H911" s="98"/>
      <c r="I911" s="36"/>
      <c r="J911" s="36"/>
      <c r="K911" s="36"/>
      <c r="L911" s="36"/>
      <c r="M911" s="36"/>
      <c r="N911" s="36"/>
      <c r="O911" s="36"/>
      <c r="P911" s="36"/>
      <c r="Q911" s="36"/>
      <c r="R911" s="36"/>
      <c r="S911" s="36"/>
      <c r="T911" s="36"/>
      <c r="U911" s="36"/>
      <c r="V911" s="36"/>
      <c r="W911" s="36"/>
      <c r="X911" s="36"/>
      <c r="Y911" s="36"/>
      <c r="Z911" s="36"/>
    </row>
    <row r="912" spans="1:26" ht="12.75" customHeight="1">
      <c r="A912" s="36"/>
      <c r="B912" s="36"/>
      <c r="C912" s="36"/>
      <c r="D912" s="98"/>
      <c r="E912" s="98"/>
      <c r="F912" s="98"/>
      <c r="G912" s="98"/>
      <c r="H912" s="98"/>
      <c r="I912" s="36"/>
      <c r="J912" s="36"/>
      <c r="K912" s="36"/>
      <c r="L912" s="36"/>
      <c r="M912" s="36"/>
      <c r="N912" s="36"/>
      <c r="O912" s="36"/>
      <c r="P912" s="36"/>
      <c r="Q912" s="36"/>
      <c r="R912" s="36"/>
      <c r="S912" s="36"/>
      <c r="T912" s="36"/>
      <c r="U912" s="36"/>
      <c r="V912" s="36"/>
      <c r="W912" s="36"/>
      <c r="X912" s="36"/>
      <c r="Y912" s="36"/>
      <c r="Z912" s="36"/>
    </row>
    <row r="913" spans="1:26" ht="12.75" customHeight="1">
      <c r="A913" s="36"/>
      <c r="B913" s="36"/>
      <c r="C913" s="36"/>
      <c r="D913" s="98"/>
      <c r="E913" s="98"/>
      <c r="F913" s="98"/>
      <c r="G913" s="98"/>
      <c r="H913" s="98"/>
      <c r="I913" s="36"/>
      <c r="J913" s="36"/>
      <c r="K913" s="36"/>
      <c r="L913" s="36"/>
      <c r="M913" s="36"/>
      <c r="N913" s="36"/>
      <c r="O913" s="36"/>
      <c r="P913" s="36"/>
      <c r="Q913" s="36"/>
      <c r="R913" s="36"/>
      <c r="S913" s="36"/>
      <c r="T913" s="36"/>
      <c r="U913" s="36"/>
      <c r="V913" s="36"/>
      <c r="W913" s="36"/>
      <c r="X913" s="36"/>
      <c r="Y913" s="36"/>
      <c r="Z913" s="36"/>
    </row>
    <row r="914" spans="1:26" ht="12.75" customHeight="1">
      <c r="A914" s="36"/>
      <c r="B914" s="36"/>
      <c r="C914" s="36"/>
      <c r="D914" s="98"/>
      <c r="E914" s="98"/>
      <c r="F914" s="98"/>
      <c r="G914" s="98"/>
      <c r="H914" s="98"/>
      <c r="I914" s="36"/>
      <c r="J914" s="36"/>
      <c r="K914" s="36"/>
      <c r="L914" s="36"/>
      <c r="M914" s="36"/>
      <c r="N914" s="36"/>
      <c r="O914" s="36"/>
      <c r="P914" s="36"/>
      <c r="Q914" s="36"/>
      <c r="R914" s="36"/>
      <c r="S914" s="36"/>
      <c r="T914" s="36"/>
      <c r="U914" s="36"/>
      <c r="V914" s="36"/>
      <c r="W914" s="36"/>
      <c r="X914" s="36"/>
      <c r="Y914" s="36"/>
      <c r="Z914" s="36"/>
    </row>
    <row r="915" spans="1:26" ht="12.75" customHeight="1">
      <c r="A915" s="36"/>
      <c r="B915" s="36"/>
      <c r="C915" s="36"/>
      <c r="D915" s="98"/>
      <c r="E915" s="98"/>
      <c r="F915" s="98"/>
      <c r="G915" s="98"/>
      <c r="H915" s="98"/>
      <c r="I915" s="36"/>
      <c r="J915" s="36"/>
      <c r="K915" s="36"/>
      <c r="L915" s="36"/>
      <c r="M915" s="36"/>
      <c r="N915" s="36"/>
      <c r="O915" s="36"/>
      <c r="P915" s="36"/>
      <c r="Q915" s="36"/>
      <c r="R915" s="36"/>
      <c r="S915" s="36"/>
      <c r="T915" s="36"/>
      <c r="U915" s="36"/>
      <c r="V915" s="36"/>
      <c r="W915" s="36"/>
      <c r="X915" s="36"/>
      <c r="Y915" s="36"/>
      <c r="Z915" s="36"/>
    </row>
    <row r="916" spans="1:26" ht="12.75" customHeight="1">
      <c r="A916" s="36"/>
      <c r="B916" s="36"/>
      <c r="C916" s="36"/>
      <c r="D916" s="98"/>
      <c r="E916" s="98"/>
      <c r="F916" s="98"/>
      <c r="G916" s="98"/>
      <c r="H916" s="98"/>
      <c r="I916" s="36"/>
      <c r="J916" s="36"/>
      <c r="K916" s="36"/>
      <c r="L916" s="36"/>
      <c r="M916" s="36"/>
      <c r="N916" s="36"/>
      <c r="O916" s="36"/>
      <c r="P916" s="36"/>
      <c r="Q916" s="36"/>
      <c r="R916" s="36"/>
      <c r="S916" s="36"/>
      <c r="T916" s="36"/>
      <c r="U916" s="36"/>
      <c r="V916" s="36"/>
      <c r="W916" s="36"/>
      <c r="X916" s="36"/>
      <c r="Y916" s="36"/>
      <c r="Z916" s="36"/>
    </row>
    <row r="917" spans="1:26" ht="12.75" customHeight="1">
      <c r="A917" s="36"/>
      <c r="B917" s="36"/>
      <c r="C917" s="36"/>
      <c r="D917" s="98"/>
      <c r="E917" s="98"/>
      <c r="F917" s="98"/>
      <c r="G917" s="98"/>
      <c r="H917" s="98"/>
      <c r="I917" s="36"/>
      <c r="J917" s="36"/>
      <c r="K917" s="36"/>
      <c r="L917" s="36"/>
      <c r="M917" s="36"/>
      <c r="N917" s="36"/>
      <c r="O917" s="36"/>
      <c r="P917" s="36"/>
      <c r="Q917" s="36"/>
      <c r="R917" s="36"/>
      <c r="S917" s="36"/>
      <c r="T917" s="36"/>
      <c r="U917" s="36"/>
      <c r="V917" s="36"/>
      <c r="W917" s="36"/>
      <c r="X917" s="36"/>
      <c r="Y917" s="36"/>
      <c r="Z917" s="36"/>
    </row>
    <row r="918" spans="1:26" ht="12.75" customHeight="1">
      <c r="A918" s="36"/>
      <c r="B918" s="36"/>
      <c r="C918" s="36"/>
      <c r="D918" s="98"/>
      <c r="E918" s="98"/>
      <c r="F918" s="98"/>
      <c r="G918" s="98"/>
      <c r="H918" s="98"/>
      <c r="I918" s="36"/>
      <c r="J918" s="36"/>
      <c r="K918" s="36"/>
      <c r="L918" s="36"/>
      <c r="M918" s="36"/>
      <c r="N918" s="36"/>
      <c r="O918" s="36"/>
      <c r="P918" s="36"/>
      <c r="Q918" s="36"/>
      <c r="R918" s="36"/>
      <c r="S918" s="36"/>
      <c r="T918" s="36"/>
      <c r="U918" s="36"/>
      <c r="V918" s="36"/>
      <c r="W918" s="36"/>
      <c r="X918" s="36"/>
      <c r="Y918" s="36"/>
      <c r="Z918" s="36"/>
    </row>
    <row r="919" spans="1:26" ht="12.75" customHeight="1">
      <c r="A919" s="36"/>
      <c r="B919" s="36"/>
      <c r="C919" s="36"/>
      <c r="D919" s="98"/>
      <c r="E919" s="98"/>
      <c r="F919" s="98"/>
      <c r="G919" s="98"/>
      <c r="H919" s="98"/>
      <c r="I919" s="36"/>
      <c r="J919" s="36"/>
      <c r="K919" s="36"/>
      <c r="L919" s="36"/>
      <c r="M919" s="36"/>
      <c r="N919" s="36"/>
      <c r="O919" s="36"/>
      <c r="P919" s="36"/>
      <c r="Q919" s="36"/>
      <c r="R919" s="36"/>
      <c r="S919" s="36"/>
      <c r="T919" s="36"/>
      <c r="U919" s="36"/>
      <c r="V919" s="36"/>
      <c r="W919" s="36"/>
      <c r="X919" s="36"/>
      <c r="Y919" s="36"/>
      <c r="Z919" s="36"/>
    </row>
    <row r="920" spans="1:26" ht="12.75" customHeight="1">
      <c r="A920" s="36"/>
      <c r="B920" s="36"/>
      <c r="C920" s="36"/>
      <c r="D920" s="98"/>
      <c r="E920" s="98"/>
      <c r="F920" s="98"/>
      <c r="G920" s="98"/>
      <c r="H920" s="98"/>
      <c r="I920" s="36"/>
      <c r="J920" s="36"/>
      <c r="K920" s="36"/>
      <c r="L920" s="36"/>
      <c r="M920" s="36"/>
      <c r="N920" s="36"/>
      <c r="O920" s="36"/>
      <c r="P920" s="36"/>
      <c r="Q920" s="36"/>
      <c r="R920" s="36"/>
      <c r="S920" s="36"/>
      <c r="T920" s="36"/>
      <c r="U920" s="36"/>
      <c r="V920" s="36"/>
      <c r="W920" s="36"/>
      <c r="X920" s="36"/>
      <c r="Y920" s="36"/>
      <c r="Z920" s="36"/>
    </row>
    <row r="921" spans="1:26" ht="12.75" customHeight="1">
      <c r="A921" s="36"/>
      <c r="B921" s="36"/>
      <c r="C921" s="36"/>
      <c r="D921" s="98"/>
      <c r="E921" s="98"/>
      <c r="F921" s="98"/>
      <c r="G921" s="98"/>
      <c r="H921" s="98"/>
      <c r="I921" s="36"/>
      <c r="J921" s="36"/>
      <c r="K921" s="36"/>
      <c r="L921" s="36"/>
      <c r="M921" s="36"/>
      <c r="N921" s="36"/>
      <c r="O921" s="36"/>
      <c r="P921" s="36"/>
      <c r="Q921" s="36"/>
      <c r="R921" s="36"/>
      <c r="S921" s="36"/>
      <c r="T921" s="36"/>
      <c r="U921" s="36"/>
      <c r="V921" s="36"/>
      <c r="W921" s="36"/>
      <c r="X921" s="36"/>
      <c r="Y921" s="36"/>
      <c r="Z921" s="36"/>
    </row>
    <row r="922" spans="1:26" ht="12.75" customHeight="1">
      <c r="A922" s="36"/>
      <c r="B922" s="36"/>
      <c r="C922" s="36"/>
      <c r="D922" s="98"/>
      <c r="E922" s="98"/>
      <c r="F922" s="98"/>
      <c r="G922" s="98"/>
      <c r="H922" s="98"/>
      <c r="I922" s="36"/>
      <c r="J922" s="36"/>
      <c r="K922" s="36"/>
      <c r="L922" s="36"/>
      <c r="M922" s="36"/>
      <c r="N922" s="36"/>
      <c r="O922" s="36"/>
      <c r="P922" s="36"/>
      <c r="Q922" s="36"/>
      <c r="R922" s="36"/>
      <c r="S922" s="36"/>
      <c r="T922" s="36"/>
      <c r="U922" s="36"/>
      <c r="V922" s="36"/>
      <c r="W922" s="36"/>
      <c r="X922" s="36"/>
      <c r="Y922" s="36"/>
      <c r="Z922" s="36"/>
    </row>
    <row r="923" spans="1:26" ht="12.75" customHeight="1">
      <c r="A923" s="36"/>
      <c r="B923" s="36"/>
      <c r="C923" s="36"/>
      <c r="D923" s="98"/>
      <c r="E923" s="98"/>
      <c r="F923" s="98"/>
      <c r="G923" s="98"/>
      <c r="H923" s="98"/>
      <c r="I923" s="36"/>
      <c r="J923" s="36"/>
      <c r="K923" s="36"/>
      <c r="L923" s="36"/>
      <c r="M923" s="36"/>
      <c r="N923" s="36"/>
      <c r="O923" s="36"/>
      <c r="P923" s="36"/>
      <c r="Q923" s="36"/>
      <c r="R923" s="36"/>
      <c r="S923" s="36"/>
      <c r="T923" s="36"/>
      <c r="U923" s="36"/>
      <c r="V923" s="36"/>
      <c r="W923" s="36"/>
      <c r="X923" s="36"/>
      <c r="Y923" s="36"/>
      <c r="Z923" s="36"/>
    </row>
    <row r="924" spans="1:26" ht="12.75" customHeight="1">
      <c r="A924" s="36"/>
      <c r="B924" s="36"/>
      <c r="C924" s="36"/>
      <c r="D924" s="98"/>
      <c r="E924" s="98"/>
      <c r="F924" s="98"/>
      <c r="G924" s="98"/>
      <c r="H924" s="98"/>
      <c r="I924" s="36"/>
      <c r="J924" s="36"/>
      <c r="K924" s="36"/>
      <c r="L924" s="36"/>
      <c r="M924" s="36"/>
      <c r="N924" s="36"/>
      <c r="O924" s="36"/>
      <c r="P924" s="36"/>
      <c r="Q924" s="36"/>
      <c r="R924" s="36"/>
      <c r="S924" s="36"/>
      <c r="T924" s="36"/>
      <c r="U924" s="36"/>
      <c r="V924" s="36"/>
      <c r="W924" s="36"/>
      <c r="X924" s="36"/>
      <c r="Y924" s="36"/>
      <c r="Z924" s="36"/>
    </row>
    <row r="925" spans="1:26" ht="12.75" customHeight="1">
      <c r="A925" s="36"/>
      <c r="B925" s="36"/>
      <c r="C925" s="36"/>
      <c r="D925" s="98"/>
      <c r="E925" s="98"/>
      <c r="F925" s="98"/>
      <c r="G925" s="98"/>
      <c r="H925" s="98"/>
      <c r="I925" s="36"/>
      <c r="J925" s="36"/>
      <c r="K925" s="36"/>
      <c r="L925" s="36"/>
      <c r="M925" s="36"/>
      <c r="N925" s="36"/>
      <c r="O925" s="36"/>
      <c r="P925" s="36"/>
      <c r="Q925" s="36"/>
      <c r="R925" s="36"/>
      <c r="S925" s="36"/>
      <c r="T925" s="36"/>
      <c r="U925" s="36"/>
      <c r="V925" s="36"/>
      <c r="W925" s="36"/>
      <c r="X925" s="36"/>
      <c r="Y925" s="36"/>
      <c r="Z925" s="36"/>
    </row>
    <row r="926" spans="1:26" ht="12.75" customHeight="1">
      <c r="A926" s="36"/>
      <c r="B926" s="36"/>
      <c r="C926" s="36"/>
      <c r="D926" s="98"/>
      <c r="E926" s="98"/>
      <c r="F926" s="98"/>
      <c r="G926" s="98"/>
      <c r="H926" s="98"/>
      <c r="I926" s="36"/>
      <c r="J926" s="36"/>
      <c r="K926" s="36"/>
      <c r="L926" s="36"/>
      <c r="M926" s="36"/>
      <c r="N926" s="36"/>
      <c r="O926" s="36"/>
      <c r="P926" s="36"/>
      <c r="Q926" s="36"/>
      <c r="R926" s="36"/>
      <c r="S926" s="36"/>
      <c r="T926" s="36"/>
      <c r="U926" s="36"/>
      <c r="V926" s="36"/>
      <c r="W926" s="36"/>
      <c r="X926" s="36"/>
      <c r="Y926" s="36"/>
      <c r="Z926" s="36"/>
    </row>
    <row r="927" spans="1:26" ht="12.75" customHeight="1">
      <c r="A927" s="36"/>
      <c r="B927" s="36"/>
      <c r="C927" s="36"/>
      <c r="D927" s="98"/>
      <c r="E927" s="98"/>
      <c r="F927" s="98"/>
      <c r="G927" s="98"/>
      <c r="H927" s="98"/>
      <c r="I927" s="36"/>
      <c r="J927" s="36"/>
      <c r="K927" s="36"/>
      <c r="L927" s="36"/>
      <c r="M927" s="36"/>
      <c r="N927" s="36"/>
      <c r="O927" s="36"/>
      <c r="P927" s="36"/>
      <c r="Q927" s="36"/>
      <c r="R927" s="36"/>
      <c r="S927" s="36"/>
      <c r="T927" s="36"/>
      <c r="U927" s="36"/>
      <c r="V927" s="36"/>
      <c r="W927" s="36"/>
      <c r="X927" s="36"/>
      <c r="Y927" s="36"/>
      <c r="Z927" s="36"/>
    </row>
    <row r="928" spans="1:26" ht="12.75" customHeight="1">
      <c r="A928" s="36"/>
      <c r="B928" s="36"/>
      <c r="C928" s="36"/>
      <c r="D928" s="98"/>
      <c r="E928" s="98"/>
      <c r="F928" s="98"/>
      <c r="G928" s="98"/>
      <c r="H928" s="98"/>
      <c r="I928" s="36"/>
      <c r="J928" s="36"/>
      <c r="K928" s="36"/>
      <c r="L928" s="36"/>
      <c r="M928" s="36"/>
      <c r="N928" s="36"/>
      <c r="O928" s="36"/>
      <c r="P928" s="36"/>
      <c r="Q928" s="36"/>
      <c r="R928" s="36"/>
      <c r="S928" s="36"/>
      <c r="T928" s="36"/>
      <c r="U928" s="36"/>
      <c r="V928" s="36"/>
      <c r="W928" s="36"/>
      <c r="X928" s="36"/>
      <c r="Y928" s="36"/>
      <c r="Z928" s="36"/>
    </row>
    <row r="929" spans="1:26" ht="12.75" customHeight="1">
      <c r="A929" s="36"/>
      <c r="B929" s="36"/>
      <c r="C929" s="36"/>
      <c r="D929" s="98"/>
      <c r="E929" s="98"/>
      <c r="F929" s="98"/>
      <c r="G929" s="98"/>
      <c r="H929" s="98"/>
      <c r="I929" s="36"/>
      <c r="J929" s="36"/>
      <c r="K929" s="36"/>
      <c r="L929" s="36"/>
      <c r="M929" s="36"/>
      <c r="N929" s="36"/>
      <c r="O929" s="36"/>
      <c r="P929" s="36"/>
      <c r="Q929" s="36"/>
      <c r="R929" s="36"/>
      <c r="S929" s="36"/>
      <c r="T929" s="36"/>
      <c r="U929" s="36"/>
      <c r="V929" s="36"/>
      <c r="W929" s="36"/>
      <c r="X929" s="36"/>
      <c r="Y929" s="36"/>
      <c r="Z929" s="36"/>
    </row>
    <row r="930" spans="1:26" ht="12.75" customHeight="1">
      <c r="A930" s="36"/>
      <c r="B930" s="36"/>
      <c r="C930" s="36"/>
      <c r="D930" s="98"/>
      <c r="E930" s="98"/>
      <c r="F930" s="98"/>
      <c r="G930" s="98"/>
      <c r="H930" s="98"/>
      <c r="I930" s="36"/>
      <c r="J930" s="36"/>
      <c r="K930" s="36"/>
      <c r="L930" s="36"/>
      <c r="M930" s="36"/>
      <c r="N930" s="36"/>
      <c r="O930" s="36"/>
      <c r="P930" s="36"/>
      <c r="Q930" s="36"/>
      <c r="R930" s="36"/>
      <c r="S930" s="36"/>
      <c r="T930" s="36"/>
      <c r="U930" s="36"/>
      <c r="V930" s="36"/>
      <c r="W930" s="36"/>
      <c r="X930" s="36"/>
      <c r="Y930" s="36"/>
      <c r="Z930" s="36"/>
    </row>
    <row r="931" spans="1:26" ht="12.75" customHeight="1">
      <c r="A931" s="36"/>
      <c r="B931" s="36"/>
      <c r="C931" s="36"/>
      <c r="D931" s="98"/>
      <c r="E931" s="98"/>
      <c r="F931" s="98"/>
      <c r="G931" s="98"/>
      <c r="H931" s="98"/>
      <c r="I931" s="36"/>
      <c r="J931" s="36"/>
      <c r="K931" s="36"/>
      <c r="L931" s="36"/>
      <c r="M931" s="36"/>
      <c r="N931" s="36"/>
      <c r="O931" s="36"/>
      <c r="P931" s="36"/>
      <c r="Q931" s="36"/>
      <c r="R931" s="36"/>
      <c r="S931" s="36"/>
      <c r="T931" s="36"/>
      <c r="U931" s="36"/>
      <c r="V931" s="36"/>
      <c r="W931" s="36"/>
      <c r="X931" s="36"/>
      <c r="Y931" s="36"/>
      <c r="Z931" s="36"/>
    </row>
    <row r="932" spans="1:26" ht="12.75" customHeight="1">
      <c r="A932" s="36"/>
      <c r="B932" s="36"/>
      <c r="C932" s="36"/>
      <c r="D932" s="98"/>
      <c r="E932" s="98"/>
      <c r="F932" s="98"/>
      <c r="G932" s="98"/>
      <c r="H932" s="98"/>
      <c r="I932" s="36"/>
      <c r="J932" s="36"/>
      <c r="K932" s="36"/>
      <c r="L932" s="36"/>
      <c r="M932" s="36"/>
      <c r="N932" s="36"/>
      <c r="O932" s="36"/>
      <c r="P932" s="36"/>
      <c r="Q932" s="36"/>
      <c r="R932" s="36"/>
      <c r="S932" s="36"/>
      <c r="T932" s="36"/>
      <c r="U932" s="36"/>
      <c r="V932" s="36"/>
      <c r="W932" s="36"/>
      <c r="X932" s="36"/>
      <c r="Y932" s="36"/>
      <c r="Z932" s="36"/>
    </row>
    <row r="933" spans="1:26" ht="12.75" customHeight="1">
      <c r="A933" s="36"/>
      <c r="B933" s="36"/>
      <c r="C933" s="36"/>
      <c r="D933" s="98"/>
      <c r="E933" s="98"/>
      <c r="F933" s="98"/>
      <c r="G933" s="98"/>
      <c r="H933" s="98"/>
      <c r="I933" s="36"/>
      <c r="J933" s="36"/>
      <c r="K933" s="36"/>
      <c r="L933" s="36"/>
      <c r="M933" s="36"/>
      <c r="N933" s="36"/>
      <c r="O933" s="36"/>
      <c r="P933" s="36"/>
      <c r="Q933" s="36"/>
      <c r="R933" s="36"/>
      <c r="S933" s="36"/>
      <c r="T933" s="36"/>
      <c r="U933" s="36"/>
      <c r="V933" s="36"/>
      <c r="W933" s="36"/>
      <c r="X933" s="36"/>
      <c r="Y933" s="36"/>
      <c r="Z933" s="36"/>
    </row>
    <row r="934" spans="1:26" ht="12.75" customHeight="1">
      <c r="A934" s="36"/>
      <c r="B934" s="36"/>
      <c r="C934" s="36"/>
      <c r="D934" s="98"/>
      <c r="E934" s="98"/>
      <c r="F934" s="98"/>
      <c r="G934" s="98"/>
      <c r="H934" s="98"/>
      <c r="I934" s="36"/>
      <c r="J934" s="36"/>
      <c r="K934" s="36"/>
      <c r="L934" s="36"/>
      <c r="M934" s="36"/>
      <c r="N934" s="36"/>
      <c r="O934" s="36"/>
      <c r="P934" s="36"/>
      <c r="Q934" s="36"/>
      <c r="R934" s="36"/>
      <c r="S934" s="36"/>
      <c r="T934" s="36"/>
      <c r="U934" s="36"/>
      <c r="V934" s="36"/>
      <c r="W934" s="36"/>
      <c r="X934" s="36"/>
      <c r="Y934" s="36"/>
      <c r="Z934" s="36"/>
    </row>
    <row r="935" spans="1:26" ht="12.75" customHeight="1">
      <c r="A935" s="36"/>
      <c r="B935" s="36"/>
      <c r="C935" s="36"/>
      <c r="D935" s="98"/>
      <c r="E935" s="98"/>
      <c r="F935" s="98"/>
      <c r="G935" s="98"/>
      <c r="H935" s="98"/>
      <c r="I935" s="36"/>
      <c r="J935" s="36"/>
      <c r="K935" s="36"/>
      <c r="L935" s="36"/>
      <c r="M935" s="36"/>
      <c r="N935" s="36"/>
      <c r="O935" s="36"/>
      <c r="P935" s="36"/>
      <c r="Q935" s="36"/>
      <c r="R935" s="36"/>
      <c r="S935" s="36"/>
      <c r="T935" s="36"/>
      <c r="U935" s="36"/>
      <c r="V935" s="36"/>
      <c r="W935" s="36"/>
      <c r="X935" s="36"/>
      <c r="Y935" s="36"/>
      <c r="Z935" s="36"/>
    </row>
    <row r="936" spans="1:26" ht="12.75" customHeight="1">
      <c r="A936" s="36"/>
      <c r="B936" s="36"/>
      <c r="C936" s="36"/>
      <c r="D936" s="98"/>
      <c r="E936" s="98"/>
      <c r="F936" s="98"/>
      <c r="G936" s="98"/>
      <c r="H936" s="98"/>
      <c r="I936" s="36"/>
      <c r="J936" s="36"/>
      <c r="K936" s="36"/>
      <c r="L936" s="36"/>
      <c r="M936" s="36"/>
      <c r="N936" s="36"/>
      <c r="O936" s="36"/>
      <c r="P936" s="36"/>
      <c r="Q936" s="36"/>
      <c r="R936" s="36"/>
      <c r="S936" s="36"/>
      <c r="T936" s="36"/>
      <c r="U936" s="36"/>
      <c r="V936" s="36"/>
      <c r="W936" s="36"/>
      <c r="X936" s="36"/>
      <c r="Y936" s="36"/>
      <c r="Z936" s="36"/>
    </row>
    <row r="937" spans="1:26" ht="12.75" customHeight="1">
      <c r="A937" s="36"/>
      <c r="B937" s="36"/>
      <c r="C937" s="36"/>
      <c r="D937" s="98"/>
      <c r="E937" s="98"/>
      <c r="F937" s="98"/>
      <c r="G937" s="98"/>
      <c r="H937" s="98"/>
      <c r="I937" s="36"/>
      <c r="J937" s="36"/>
      <c r="K937" s="36"/>
      <c r="L937" s="36"/>
      <c r="M937" s="36"/>
      <c r="N937" s="36"/>
      <c r="O937" s="36"/>
      <c r="P937" s="36"/>
      <c r="Q937" s="36"/>
      <c r="R937" s="36"/>
      <c r="S937" s="36"/>
      <c r="T937" s="36"/>
      <c r="U937" s="36"/>
      <c r="V937" s="36"/>
      <c r="W937" s="36"/>
      <c r="X937" s="36"/>
      <c r="Y937" s="36"/>
      <c r="Z937" s="36"/>
    </row>
    <row r="938" spans="1:26" ht="12.75" customHeight="1">
      <c r="A938" s="36"/>
      <c r="B938" s="36"/>
      <c r="C938" s="36"/>
      <c r="D938" s="98"/>
      <c r="E938" s="98"/>
      <c r="F938" s="98"/>
      <c r="G938" s="98"/>
      <c r="H938" s="98"/>
      <c r="I938" s="36"/>
      <c r="J938" s="36"/>
      <c r="K938" s="36"/>
      <c r="L938" s="36"/>
      <c r="M938" s="36"/>
      <c r="N938" s="36"/>
      <c r="O938" s="36"/>
      <c r="P938" s="36"/>
      <c r="Q938" s="36"/>
      <c r="R938" s="36"/>
      <c r="S938" s="36"/>
      <c r="T938" s="36"/>
      <c r="U938" s="36"/>
      <c r="V938" s="36"/>
      <c r="W938" s="36"/>
      <c r="X938" s="36"/>
      <c r="Y938" s="36"/>
      <c r="Z938" s="36"/>
    </row>
    <row r="939" spans="1:26" ht="12.75" customHeight="1">
      <c r="A939" s="36"/>
      <c r="B939" s="36"/>
      <c r="C939" s="36"/>
      <c r="D939" s="98"/>
      <c r="E939" s="98"/>
      <c r="F939" s="98"/>
      <c r="G939" s="98"/>
      <c r="H939" s="98"/>
      <c r="I939" s="36"/>
      <c r="J939" s="36"/>
      <c r="K939" s="36"/>
      <c r="L939" s="36"/>
      <c r="M939" s="36"/>
      <c r="N939" s="36"/>
      <c r="O939" s="36"/>
      <c r="P939" s="36"/>
      <c r="Q939" s="36"/>
      <c r="R939" s="36"/>
      <c r="S939" s="36"/>
      <c r="T939" s="36"/>
      <c r="U939" s="36"/>
      <c r="V939" s="36"/>
      <c r="W939" s="36"/>
      <c r="X939" s="36"/>
      <c r="Y939" s="36"/>
      <c r="Z939" s="36"/>
    </row>
    <row r="940" spans="1:26" ht="12.75" customHeight="1">
      <c r="A940" s="36"/>
      <c r="B940" s="36"/>
      <c r="C940" s="36"/>
      <c r="D940" s="98"/>
      <c r="E940" s="98"/>
      <c r="F940" s="98"/>
      <c r="G940" s="98"/>
      <c r="H940" s="98"/>
      <c r="I940" s="36"/>
      <c r="J940" s="36"/>
      <c r="K940" s="36"/>
      <c r="L940" s="36"/>
      <c r="M940" s="36"/>
      <c r="N940" s="36"/>
      <c r="O940" s="36"/>
      <c r="P940" s="36"/>
      <c r="Q940" s="36"/>
      <c r="R940" s="36"/>
      <c r="S940" s="36"/>
      <c r="T940" s="36"/>
      <c r="U940" s="36"/>
      <c r="V940" s="36"/>
      <c r="W940" s="36"/>
      <c r="X940" s="36"/>
      <c r="Y940" s="36"/>
      <c r="Z940" s="36"/>
    </row>
    <row r="941" spans="1:26" ht="12.75" customHeight="1">
      <c r="A941" s="36"/>
      <c r="B941" s="36"/>
      <c r="C941" s="36"/>
      <c r="D941" s="98"/>
      <c r="E941" s="98"/>
      <c r="F941" s="98"/>
      <c r="G941" s="98"/>
      <c r="H941" s="98"/>
      <c r="I941" s="36"/>
      <c r="J941" s="36"/>
      <c r="K941" s="36"/>
      <c r="L941" s="36"/>
      <c r="M941" s="36"/>
      <c r="N941" s="36"/>
      <c r="O941" s="36"/>
      <c r="P941" s="36"/>
      <c r="Q941" s="36"/>
      <c r="R941" s="36"/>
      <c r="S941" s="36"/>
      <c r="T941" s="36"/>
      <c r="U941" s="36"/>
      <c r="V941" s="36"/>
      <c r="W941" s="36"/>
      <c r="X941" s="36"/>
      <c r="Y941" s="36"/>
      <c r="Z941" s="36"/>
    </row>
    <row r="942" spans="1:26" ht="12.75" customHeight="1">
      <c r="A942" s="36"/>
      <c r="B942" s="36"/>
      <c r="C942" s="36"/>
      <c r="D942" s="98"/>
      <c r="E942" s="98"/>
      <c r="F942" s="98"/>
      <c r="G942" s="98"/>
      <c r="H942" s="98"/>
      <c r="I942" s="36"/>
      <c r="J942" s="36"/>
      <c r="K942" s="36"/>
      <c r="L942" s="36"/>
      <c r="M942" s="36"/>
      <c r="N942" s="36"/>
      <c r="O942" s="36"/>
      <c r="P942" s="36"/>
      <c r="Q942" s="36"/>
      <c r="R942" s="36"/>
      <c r="S942" s="36"/>
      <c r="T942" s="36"/>
      <c r="U942" s="36"/>
      <c r="V942" s="36"/>
      <c r="W942" s="36"/>
      <c r="X942" s="36"/>
      <c r="Y942" s="36"/>
      <c r="Z942" s="36"/>
    </row>
    <row r="943" spans="1:26" ht="12.75" customHeight="1">
      <c r="A943" s="36"/>
      <c r="B943" s="36"/>
      <c r="C943" s="36"/>
      <c r="D943" s="98"/>
      <c r="E943" s="98"/>
      <c r="F943" s="98"/>
      <c r="G943" s="98"/>
      <c r="H943" s="98"/>
      <c r="I943" s="36"/>
      <c r="J943" s="36"/>
      <c r="K943" s="36"/>
      <c r="L943" s="36"/>
      <c r="M943" s="36"/>
      <c r="N943" s="36"/>
      <c r="O943" s="36"/>
      <c r="P943" s="36"/>
      <c r="Q943" s="36"/>
      <c r="R943" s="36"/>
      <c r="S943" s="36"/>
      <c r="T943" s="36"/>
      <c r="U943" s="36"/>
      <c r="V943" s="36"/>
      <c r="W943" s="36"/>
      <c r="X943" s="36"/>
      <c r="Y943" s="36"/>
      <c r="Z943" s="36"/>
    </row>
    <row r="944" spans="1:26" ht="12.75" customHeight="1">
      <c r="A944" s="36"/>
      <c r="B944" s="36"/>
      <c r="C944" s="36"/>
      <c r="D944" s="98"/>
      <c r="E944" s="98"/>
      <c r="F944" s="98"/>
      <c r="G944" s="98"/>
      <c r="H944" s="98"/>
      <c r="I944" s="36"/>
      <c r="J944" s="36"/>
      <c r="K944" s="36"/>
      <c r="L944" s="36"/>
      <c r="M944" s="36"/>
      <c r="N944" s="36"/>
      <c r="O944" s="36"/>
      <c r="P944" s="36"/>
      <c r="Q944" s="36"/>
      <c r="R944" s="36"/>
      <c r="S944" s="36"/>
      <c r="T944" s="36"/>
      <c r="U944" s="36"/>
      <c r="V944" s="36"/>
      <c r="W944" s="36"/>
      <c r="X944" s="36"/>
      <c r="Y944" s="36"/>
      <c r="Z944" s="36"/>
    </row>
    <row r="945" spans="1:26" ht="12.75" customHeight="1">
      <c r="A945" s="36"/>
      <c r="B945" s="36"/>
      <c r="C945" s="36"/>
      <c r="D945" s="98"/>
      <c r="E945" s="98"/>
      <c r="F945" s="98"/>
      <c r="G945" s="98"/>
      <c r="H945" s="98"/>
      <c r="I945" s="36"/>
      <c r="J945" s="36"/>
      <c r="K945" s="36"/>
      <c r="L945" s="36"/>
      <c r="M945" s="36"/>
      <c r="N945" s="36"/>
      <c r="O945" s="36"/>
      <c r="P945" s="36"/>
      <c r="Q945" s="36"/>
      <c r="R945" s="36"/>
      <c r="S945" s="36"/>
      <c r="T945" s="36"/>
      <c r="U945" s="36"/>
      <c r="V945" s="36"/>
      <c r="W945" s="36"/>
      <c r="X945" s="36"/>
      <c r="Y945" s="36"/>
      <c r="Z945" s="36"/>
    </row>
    <row r="946" spans="1:26" ht="12.75" customHeight="1">
      <c r="A946" s="36"/>
      <c r="B946" s="36"/>
      <c r="C946" s="36"/>
      <c r="D946" s="98"/>
      <c r="E946" s="98"/>
      <c r="F946" s="98"/>
      <c r="G946" s="98"/>
      <c r="H946" s="98"/>
      <c r="I946" s="36"/>
      <c r="J946" s="36"/>
      <c r="K946" s="36"/>
      <c r="L946" s="36"/>
      <c r="M946" s="36"/>
      <c r="N946" s="36"/>
      <c r="O946" s="36"/>
      <c r="P946" s="36"/>
      <c r="Q946" s="36"/>
      <c r="R946" s="36"/>
      <c r="S946" s="36"/>
      <c r="T946" s="36"/>
      <c r="U946" s="36"/>
      <c r="V946" s="36"/>
      <c r="W946" s="36"/>
      <c r="X946" s="36"/>
      <c r="Y946" s="36"/>
      <c r="Z946" s="36"/>
    </row>
    <row r="947" spans="1:26" ht="12.75" customHeight="1">
      <c r="A947" s="36"/>
      <c r="B947" s="36"/>
      <c r="C947" s="36"/>
      <c r="D947" s="98"/>
      <c r="E947" s="98"/>
      <c r="F947" s="98"/>
      <c r="G947" s="98"/>
      <c r="H947" s="98"/>
      <c r="I947" s="36"/>
      <c r="J947" s="36"/>
      <c r="K947" s="36"/>
      <c r="L947" s="36"/>
      <c r="M947" s="36"/>
      <c r="N947" s="36"/>
      <c r="O947" s="36"/>
      <c r="P947" s="36"/>
      <c r="Q947" s="36"/>
      <c r="R947" s="36"/>
      <c r="S947" s="36"/>
      <c r="T947" s="36"/>
      <c r="U947" s="36"/>
      <c r="V947" s="36"/>
      <c r="W947" s="36"/>
      <c r="X947" s="36"/>
      <c r="Y947" s="36"/>
      <c r="Z947" s="36"/>
    </row>
    <row r="948" spans="1:26" ht="12.75" customHeight="1">
      <c r="A948" s="36"/>
      <c r="B948" s="36"/>
      <c r="C948" s="36"/>
      <c r="D948" s="98"/>
      <c r="E948" s="98"/>
      <c r="F948" s="98"/>
      <c r="G948" s="98"/>
      <c r="H948" s="98"/>
      <c r="I948" s="36"/>
      <c r="J948" s="36"/>
      <c r="K948" s="36"/>
      <c r="L948" s="36"/>
      <c r="M948" s="36"/>
      <c r="N948" s="36"/>
      <c r="O948" s="36"/>
      <c r="P948" s="36"/>
      <c r="Q948" s="36"/>
      <c r="R948" s="36"/>
      <c r="S948" s="36"/>
      <c r="T948" s="36"/>
      <c r="U948" s="36"/>
      <c r="V948" s="36"/>
      <c r="W948" s="36"/>
      <c r="X948" s="36"/>
      <c r="Y948" s="36"/>
      <c r="Z948" s="36"/>
    </row>
    <row r="949" spans="1:26" ht="12.75" customHeight="1">
      <c r="A949" s="36"/>
      <c r="B949" s="36"/>
      <c r="C949" s="36"/>
      <c r="D949" s="98"/>
      <c r="E949" s="98"/>
      <c r="F949" s="98"/>
      <c r="G949" s="98"/>
      <c r="H949" s="98"/>
      <c r="I949" s="36"/>
      <c r="J949" s="36"/>
      <c r="K949" s="36"/>
      <c r="L949" s="36"/>
      <c r="M949" s="36"/>
      <c r="N949" s="36"/>
      <c r="O949" s="36"/>
      <c r="P949" s="36"/>
      <c r="Q949" s="36"/>
      <c r="R949" s="36"/>
      <c r="S949" s="36"/>
      <c r="T949" s="36"/>
      <c r="U949" s="36"/>
      <c r="V949" s="36"/>
      <c r="W949" s="36"/>
      <c r="X949" s="36"/>
      <c r="Y949" s="36"/>
      <c r="Z949" s="36"/>
    </row>
    <row r="950" spans="1:26" ht="12.75" customHeight="1">
      <c r="A950" s="36"/>
      <c r="B950" s="36"/>
      <c r="C950" s="36"/>
      <c r="D950" s="98"/>
      <c r="E950" s="98"/>
      <c r="F950" s="98"/>
      <c r="G950" s="98"/>
      <c r="H950" s="98"/>
      <c r="I950" s="36"/>
      <c r="J950" s="36"/>
      <c r="K950" s="36"/>
      <c r="L950" s="36"/>
      <c r="M950" s="36"/>
      <c r="N950" s="36"/>
      <c r="O950" s="36"/>
      <c r="P950" s="36"/>
      <c r="Q950" s="36"/>
      <c r="R950" s="36"/>
      <c r="S950" s="36"/>
      <c r="T950" s="36"/>
      <c r="U950" s="36"/>
      <c r="V950" s="36"/>
      <c r="W950" s="36"/>
      <c r="X950" s="36"/>
      <c r="Y950" s="36"/>
      <c r="Z950" s="36"/>
    </row>
    <row r="951" spans="1:26" ht="12.75" customHeight="1">
      <c r="A951" s="36"/>
      <c r="B951" s="36"/>
      <c r="C951" s="36"/>
      <c r="D951" s="98"/>
      <c r="E951" s="98"/>
      <c r="F951" s="98"/>
      <c r="G951" s="98"/>
      <c r="H951" s="98"/>
      <c r="I951" s="36"/>
      <c r="J951" s="36"/>
      <c r="K951" s="36"/>
      <c r="L951" s="36"/>
      <c r="M951" s="36"/>
      <c r="N951" s="36"/>
      <c r="O951" s="36"/>
      <c r="P951" s="36"/>
      <c r="Q951" s="36"/>
      <c r="R951" s="36"/>
      <c r="S951" s="36"/>
      <c r="T951" s="36"/>
      <c r="U951" s="36"/>
      <c r="V951" s="36"/>
      <c r="W951" s="36"/>
      <c r="X951" s="36"/>
      <c r="Y951" s="36"/>
      <c r="Z951" s="36"/>
    </row>
    <row r="952" spans="1:26" ht="12.75" customHeight="1">
      <c r="A952" s="36"/>
      <c r="B952" s="36"/>
      <c r="C952" s="36"/>
      <c r="D952" s="98"/>
      <c r="E952" s="98"/>
      <c r="F952" s="98"/>
      <c r="G952" s="98"/>
      <c r="H952" s="98"/>
      <c r="I952" s="36"/>
      <c r="J952" s="36"/>
      <c r="K952" s="36"/>
      <c r="L952" s="36"/>
      <c r="M952" s="36"/>
      <c r="N952" s="36"/>
      <c r="O952" s="36"/>
      <c r="P952" s="36"/>
      <c r="Q952" s="36"/>
      <c r="R952" s="36"/>
      <c r="S952" s="36"/>
      <c r="T952" s="36"/>
      <c r="U952" s="36"/>
      <c r="V952" s="36"/>
      <c r="W952" s="36"/>
      <c r="X952" s="36"/>
      <c r="Y952" s="36"/>
      <c r="Z952" s="36"/>
    </row>
    <row r="953" spans="1:26" ht="12.75" customHeight="1">
      <c r="A953" s="36"/>
      <c r="B953" s="36"/>
      <c r="C953" s="36"/>
      <c r="D953" s="98"/>
      <c r="E953" s="98"/>
      <c r="F953" s="98"/>
      <c r="G953" s="98"/>
      <c r="H953" s="98"/>
      <c r="I953" s="36"/>
      <c r="J953" s="36"/>
      <c r="K953" s="36"/>
      <c r="L953" s="36"/>
      <c r="M953" s="36"/>
      <c r="N953" s="36"/>
      <c r="O953" s="36"/>
      <c r="P953" s="36"/>
      <c r="Q953" s="36"/>
      <c r="R953" s="36"/>
      <c r="S953" s="36"/>
      <c r="T953" s="36"/>
      <c r="U953" s="36"/>
      <c r="V953" s="36"/>
      <c r="W953" s="36"/>
      <c r="X953" s="36"/>
      <c r="Y953" s="36"/>
      <c r="Z953" s="36"/>
    </row>
    <row r="954" spans="1:26" ht="12.75" customHeight="1">
      <c r="A954" s="36"/>
      <c r="B954" s="36"/>
      <c r="C954" s="36"/>
      <c r="D954" s="98"/>
      <c r="E954" s="98"/>
      <c r="F954" s="98"/>
      <c r="G954" s="98"/>
      <c r="H954" s="98"/>
      <c r="I954" s="36"/>
      <c r="J954" s="36"/>
      <c r="K954" s="36"/>
      <c r="L954" s="36"/>
      <c r="M954" s="36"/>
      <c r="N954" s="36"/>
      <c r="O954" s="36"/>
      <c r="P954" s="36"/>
      <c r="Q954" s="36"/>
      <c r="R954" s="36"/>
      <c r="S954" s="36"/>
      <c r="T954" s="36"/>
      <c r="U954" s="36"/>
      <c r="V954" s="36"/>
      <c r="W954" s="36"/>
      <c r="X954" s="36"/>
      <c r="Y954" s="36"/>
      <c r="Z954" s="36"/>
    </row>
    <row r="955" spans="1:26" ht="12.75" customHeight="1">
      <c r="A955" s="36"/>
      <c r="B955" s="36"/>
      <c r="C955" s="36"/>
      <c r="D955" s="98"/>
      <c r="E955" s="98"/>
      <c r="F955" s="98"/>
      <c r="G955" s="98"/>
      <c r="H955" s="98"/>
      <c r="I955" s="36"/>
      <c r="J955" s="36"/>
      <c r="K955" s="36"/>
      <c r="L955" s="36"/>
      <c r="M955" s="36"/>
      <c r="N955" s="36"/>
      <c r="O955" s="36"/>
      <c r="P955" s="36"/>
      <c r="Q955" s="36"/>
      <c r="R955" s="36"/>
      <c r="S955" s="36"/>
      <c r="T955" s="36"/>
      <c r="U955" s="36"/>
      <c r="V955" s="36"/>
      <c r="W955" s="36"/>
      <c r="X955" s="36"/>
      <c r="Y955" s="36"/>
      <c r="Z955" s="36"/>
    </row>
    <row r="956" spans="1:26" ht="12.75" customHeight="1">
      <c r="A956" s="36"/>
      <c r="B956" s="36"/>
      <c r="C956" s="36"/>
      <c r="D956" s="98"/>
      <c r="E956" s="98"/>
      <c r="F956" s="98"/>
      <c r="G956" s="98"/>
      <c r="H956" s="98"/>
      <c r="I956" s="36"/>
      <c r="J956" s="36"/>
      <c r="K956" s="36"/>
      <c r="L956" s="36"/>
      <c r="M956" s="36"/>
      <c r="N956" s="36"/>
      <c r="O956" s="36"/>
      <c r="P956" s="36"/>
      <c r="Q956" s="36"/>
      <c r="R956" s="36"/>
      <c r="S956" s="36"/>
      <c r="T956" s="36"/>
      <c r="U956" s="36"/>
      <c r="V956" s="36"/>
      <c r="W956" s="36"/>
      <c r="X956" s="36"/>
      <c r="Y956" s="36"/>
      <c r="Z956" s="36"/>
    </row>
    <row r="957" spans="1:26" ht="12.75" customHeight="1">
      <c r="A957" s="36"/>
      <c r="B957" s="36"/>
      <c r="C957" s="36"/>
      <c r="D957" s="98"/>
      <c r="E957" s="98"/>
      <c r="F957" s="98"/>
      <c r="G957" s="98"/>
      <c r="H957" s="98"/>
      <c r="I957" s="36"/>
      <c r="J957" s="36"/>
      <c r="K957" s="36"/>
      <c r="L957" s="36"/>
      <c r="M957" s="36"/>
      <c r="N957" s="36"/>
      <c r="O957" s="36"/>
      <c r="P957" s="36"/>
      <c r="Q957" s="36"/>
      <c r="R957" s="36"/>
      <c r="S957" s="36"/>
      <c r="T957" s="36"/>
      <c r="U957" s="36"/>
      <c r="V957" s="36"/>
      <c r="W957" s="36"/>
      <c r="X957" s="36"/>
      <c r="Y957" s="36"/>
      <c r="Z957" s="36"/>
    </row>
    <row r="958" spans="1:26" ht="12.75" customHeight="1">
      <c r="A958" s="36"/>
      <c r="B958" s="36"/>
      <c r="C958" s="36"/>
      <c r="D958" s="98"/>
      <c r="E958" s="98"/>
      <c r="F958" s="98"/>
      <c r="G958" s="98"/>
      <c r="H958" s="98"/>
      <c r="I958" s="36"/>
      <c r="J958" s="36"/>
      <c r="K958" s="36"/>
      <c r="L958" s="36"/>
      <c r="M958" s="36"/>
      <c r="N958" s="36"/>
      <c r="O958" s="36"/>
      <c r="P958" s="36"/>
      <c r="Q958" s="36"/>
      <c r="R958" s="36"/>
      <c r="S958" s="36"/>
      <c r="T958" s="36"/>
      <c r="U958" s="36"/>
      <c r="V958" s="36"/>
      <c r="W958" s="36"/>
      <c r="X958" s="36"/>
      <c r="Y958" s="36"/>
      <c r="Z958" s="36"/>
    </row>
    <row r="959" spans="1:26" ht="12.75" customHeight="1">
      <c r="A959" s="36"/>
      <c r="B959" s="36"/>
      <c r="C959" s="36"/>
      <c r="D959" s="98"/>
      <c r="E959" s="98"/>
      <c r="F959" s="98"/>
      <c r="G959" s="98"/>
      <c r="H959" s="98"/>
      <c r="I959" s="36"/>
      <c r="J959" s="36"/>
      <c r="K959" s="36"/>
      <c r="L959" s="36"/>
      <c r="M959" s="36"/>
      <c r="N959" s="36"/>
      <c r="O959" s="36"/>
      <c r="P959" s="36"/>
      <c r="Q959" s="36"/>
      <c r="R959" s="36"/>
      <c r="S959" s="36"/>
      <c r="T959" s="36"/>
      <c r="U959" s="36"/>
      <c r="V959" s="36"/>
      <c r="W959" s="36"/>
      <c r="X959" s="36"/>
      <c r="Y959" s="36"/>
      <c r="Z959" s="36"/>
    </row>
    <row r="960" spans="1:26" ht="12.75" customHeight="1">
      <c r="A960" s="36"/>
      <c r="B960" s="36"/>
      <c r="C960" s="36"/>
      <c r="D960" s="98"/>
      <c r="E960" s="98"/>
      <c r="F960" s="98"/>
      <c r="G960" s="98"/>
      <c r="H960" s="98"/>
      <c r="I960" s="36"/>
      <c r="J960" s="36"/>
      <c r="K960" s="36"/>
      <c r="L960" s="36"/>
      <c r="M960" s="36"/>
      <c r="N960" s="36"/>
      <c r="O960" s="36"/>
      <c r="P960" s="36"/>
      <c r="Q960" s="36"/>
      <c r="R960" s="36"/>
      <c r="S960" s="36"/>
      <c r="T960" s="36"/>
      <c r="U960" s="36"/>
      <c r="V960" s="36"/>
      <c r="W960" s="36"/>
      <c r="X960" s="36"/>
      <c r="Y960" s="36"/>
      <c r="Z960" s="36"/>
    </row>
    <row r="961" spans="1:26" ht="12.75" customHeight="1">
      <c r="A961" s="36"/>
      <c r="B961" s="36"/>
      <c r="C961" s="36"/>
      <c r="D961" s="98"/>
      <c r="E961" s="98"/>
      <c r="F961" s="98"/>
      <c r="G961" s="98"/>
      <c r="H961" s="98"/>
      <c r="I961" s="36"/>
      <c r="J961" s="36"/>
      <c r="K961" s="36"/>
      <c r="L961" s="36"/>
      <c r="M961" s="36"/>
      <c r="N961" s="36"/>
      <c r="O961" s="36"/>
      <c r="P961" s="36"/>
      <c r="Q961" s="36"/>
      <c r="R961" s="36"/>
      <c r="S961" s="36"/>
      <c r="T961" s="36"/>
      <c r="U961" s="36"/>
      <c r="V961" s="36"/>
      <c r="W961" s="36"/>
      <c r="X961" s="36"/>
      <c r="Y961" s="36"/>
      <c r="Z961" s="36"/>
    </row>
    <row r="962" spans="1:26" ht="12.75" customHeight="1">
      <c r="A962" s="36"/>
      <c r="B962" s="36"/>
      <c r="C962" s="36"/>
      <c r="D962" s="98"/>
      <c r="E962" s="98"/>
      <c r="F962" s="98"/>
      <c r="G962" s="98"/>
      <c r="H962" s="98"/>
      <c r="I962" s="36"/>
      <c r="J962" s="36"/>
      <c r="K962" s="36"/>
      <c r="L962" s="36"/>
      <c r="M962" s="36"/>
      <c r="N962" s="36"/>
      <c r="O962" s="36"/>
      <c r="P962" s="36"/>
      <c r="Q962" s="36"/>
      <c r="R962" s="36"/>
      <c r="S962" s="36"/>
      <c r="T962" s="36"/>
      <c r="U962" s="36"/>
      <c r="V962" s="36"/>
      <c r="W962" s="36"/>
      <c r="X962" s="36"/>
      <c r="Y962" s="36"/>
      <c r="Z962" s="36"/>
    </row>
    <row r="963" spans="1:26" ht="12.75" customHeight="1">
      <c r="A963" s="36"/>
      <c r="B963" s="36"/>
      <c r="C963" s="36"/>
      <c r="D963" s="98"/>
      <c r="E963" s="98"/>
      <c r="F963" s="98"/>
      <c r="G963" s="98"/>
      <c r="H963" s="98"/>
      <c r="I963" s="36"/>
      <c r="J963" s="36"/>
      <c r="K963" s="36"/>
      <c r="L963" s="36"/>
      <c r="M963" s="36"/>
      <c r="N963" s="36"/>
      <c r="O963" s="36"/>
      <c r="P963" s="36"/>
      <c r="Q963" s="36"/>
      <c r="R963" s="36"/>
      <c r="S963" s="36"/>
      <c r="T963" s="36"/>
      <c r="U963" s="36"/>
      <c r="V963" s="36"/>
      <c r="W963" s="36"/>
      <c r="X963" s="36"/>
      <c r="Y963" s="36"/>
      <c r="Z963" s="36"/>
    </row>
    <row r="964" spans="1:26" ht="12.75" customHeight="1">
      <c r="A964" s="36"/>
      <c r="B964" s="36"/>
      <c r="C964" s="36"/>
      <c r="D964" s="98"/>
      <c r="E964" s="98"/>
      <c r="F964" s="98"/>
      <c r="G964" s="98"/>
      <c r="H964" s="98"/>
      <c r="I964" s="36"/>
      <c r="J964" s="36"/>
      <c r="K964" s="36"/>
      <c r="L964" s="36"/>
      <c r="M964" s="36"/>
      <c r="N964" s="36"/>
      <c r="O964" s="36"/>
      <c r="P964" s="36"/>
      <c r="Q964" s="36"/>
      <c r="R964" s="36"/>
      <c r="S964" s="36"/>
      <c r="T964" s="36"/>
      <c r="U964" s="36"/>
      <c r="V964" s="36"/>
      <c r="W964" s="36"/>
      <c r="X964" s="36"/>
      <c r="Y964" s="36"/>
      <c r="Z964" s="36"/>
    </row>
    <row r="965" spans="1:26" ht="12.75" customHeight="1">
      <c r="A965" s="36"/>
      <c r="B965" s="36"/>
      <c r="C965" s="36"/>
      <c r="D965" s="98"/>
      <c r="E965" s="98"/>
      <c r="F965" s="98"/>
      <c r="G965" s="98"/>
      <c r="H965" s="98"/>
      <c r="I965" s="36"/>
      <c r="J965" s="36"/>
      <c r="K965" s="36"/>
      <c r="L965" s="36"/>
      <c r="M965" s="36"/>
      <c r="N965" s="36"/>
      <c r="O965" s="36"/>
      <c r="P965" s="36"/>
      <c r="Q965" s="36"/>
      <c r="R965" s="36"/>
      <c r="S965" s="36"/>
      <c r="T965" s="36"/>
      <c r="U965" s="36"/>
      <c r="V965" s="36"/>
      <c r="W965" s="36"/>
      <c r="X965" s="36"/>
      <c r="Y965" s="36"/>
      <c r="Z965" s="36"/>
    </row>
    <row r="966" spans="1:26" ht="12.75" customHeight="1">
      <c r="A966" s="36"/>
      <c r="B966" s="36"/>
      <c r="C966" s="36"/>
      <c r="D966" s="98"/>
      <c r="E966" s="98"/>
      <c r="F966" s="98"/>
      <c r="G966" s="98"/>
      <c r="H966" s="98"/>
      <c r="I966" s="36"/>
      <c r="J966" s="36"/>
      <c r="K966" s="36"/>
      <c r="L966" s="36"/>
      <c r="M966" s="36"/>
      <c r="N966" s="36"/>
      <c r="O966" s="36"/>
      <c r="P966" s="36"/>
      <c r="Q966" s="36"/>
      <c r="R966" s="36"/>
      <c r="S966" s="36"/>
      <c r="T966" s="36"/>
      <c r="U966" s="36"/>
      <c r="V966" s="36"/>
      <c r="W966" s="36"/>
      <c r="X966" s="36"/>
      <c r="Y966" s="36"/>
      <c r="Z966" s="36"/>
    </row>
    <row r="967" spans="1:26" ht="12.75" customHeight="1">
      <c r="A967" s="36"/>
      <c r="B967" s="36"/>
      <c r="C967" s="36"/>
      <c r="D967" s="98"/>
      <c r="E967" s="98"/>
      <c r="F967" s="98"/>
      <c r="G967" s="98"/>
      <c r="H967" s="98"/>
      <c r="I967" s="36"/>
      <c r="J967" s="36"/>
      <c r="K967" s="36"/>
      <c r="L967" s="36"/>
      <c r="M967" s="36"/>
      <c r="N967" s="36"/>
      <c r="O967" s="36"/>
      <c r="P967" s="36"/>
      <c r="Q967" s="36"/>
      <c r="R967" s="36"/>
      <c r="S967" s="36"/>
      <c r="T967" s="36"/>
      <c r="U967" s="36"/>
      <c r="V967" s="36"/>
      <c r="W967" s="36"/>
      <c r="X967" s="36"/>
      <c r="Y967" s="36"/>
      <c r="Z967" s="36"/>
    </row>
    <row r="968" spans="1:26" ht="12.75" customHeight="1">
      <c r="A968" s="36"/>
      <c r="B968" s="36"/>
      <c r="C968" s="36"/>
      <c r="D968" s="98"/>
      <c r="E968" s="98"/>
      <c r="F968" s="98"/>
      <c r="G968" s="98"/>
      <c r="H968" s="98"/>
      <c r="I968" s="36"/>
      <c r="J968" s="36"/>
      <c r="K968" s="36"/>
      <c r="L968" s="36"/>
      <c r="M968" s="36"/>
      <c r="N968" s="36"/>
      <c r="O968" s="36"/>
      <c r="P968" s="36"/>
      <c r="Q968" s="36"/>
      <c r="R968" s="36"/>
      <c r="S968" s="36"/>
      <c r="T968" s="36"/>
      <c r="U968" s="36"/>
      <c r="V968" s="36"/>
      <c r="W968" s="36"/>
      <c r="X968" s="36"/>
      <c r="Y968" s="36"/>
      <c r="Z968" s="36"/>
    </row>
    <row r="969" spans="1:26" ht="12.75" customHeight="1">
      <c r="A969" s="36"/>
      <c r="B969" s="36"/>
      <c r="C969" s="36"/>
      <c r="D969" s="98"/>
      <c r="E969" s="98"/>
      <c r="F969" s="98"/>
      <c r="G969" s="98"/>
      <c r="H969" s="98"/>
      <c r="I969" s="36"/>
      <c r="J969" s="36"/>
      <c r="K969" s="36"/>
      <c r="L969" s="36"/>
      <c r="M969" s="36"/>
      <c r="N969" s="36"/>
      <c r="O969" s="36"/>
      <c r="P969" s="36"/>
      <c r="Q969" s="36"/>
      <c r="R969" s="36"/>
      <c r="S969" s="36"/>
      <c r="T969" s="36"/>
      <c r="U969" s="36"/>
      <c r="V969" s="36"/>
      <c r="W969" s="36"/>
      <c r="X969" s="36"/>
      <c r="Y969" s="36"/>
      <c r="Z969" s="36"/>
    </row>
    <row r="970" spans="1:26" ht="12.75" customHeight="1">
      <c r="A970" s="36"/>
      <c r="B970" s="36"/>
      <c r="C970" s="36"/>
      <c r="D970" s="98"/>
      <c r="E970" s="98"/>
      <c r="F970" s="98"/>
      <c r="G970" s="98"/>
      <c r="H970" s="98"/>
      <c r="I970" s="36"/>
      <c r="J970" s="36"/>
      <c r="K970" s="36"/>
      <c r="L970" s="36"/>
      <c r="M970" s="36"/>
      <c r="N970" s="36"/>
      <c r="O970" s="36"/>
      <c r="P970" s="36"/>
      <c r="Q970" s="36"/>
      <c r="R970" s="36"/>
      <c r="S970" s="36"/>
      <c r="T970" s="36"/>
      <c r="U970" s="36"/>
      <c r="V970" s="36"/>
      <c r="W970" s="36"/>
      <c r="X970" s="36"/>
      <c r="Y970" s="36"/>
      <c r="Z970" s="36"/>
    </row>
    <row r="971" spans="1:26" ht="12.75" customHeight="1">
      <c r="A971" s="36"/>
      <c r="B971" s="36"/>
      <c r="C971" s="36"/>
      <c r="D971" s="98"/>
      <c r="E971" s="98"/>
      <c r="F971" s="98"/>
      <c r="G971" s="98"/>
      <c r="H971" s="98"/>
      <c r="I971" s="36"/>
      <c r="J971" s="36"/>
      <c r="K971" s="36"/>
      <c r="L971" s="36"/>
      <c r="M971" s="36"/>
      <c r="N971" s="36"/>
      <c r="O971" s="36"/>
      <c r="P971" s="36"/>
      <c r="Q971" s="36"/>
      <c r="R971" s="36"/>
      <c r="S971" s="36"/>
      <c r="T971" s="36"/>
      <c r="U971" s="36"/>
      <c r="V971" s="36"/>
      <c r="W971" s="36"/>
      <c r="X971" s="36"/>
      <c r="Y971" s="36"/>
      <c r="Z971" s="36"/>
    </row>
    <row r="972" spans="1:26" ht="12.75" customHeight="1">
      <c r="A972" s="36"/>
      <c r="B972" s="36"/>
      <c r="C972" s="36"/>
      <c r="D972" s="98"/>
      <c r="E972" s="98"/>
      <c r="F972" s="98"/>
      <c r="G972" s="98"/>
      <c r="H972" s="98"/>
      <c r="I972" s="36"/>
      <c r="J972" s="36"/>
      <c r="K972" s="36"/>
      <c r="L972" s="36"/>
      <c r="M972" s="36"/>
      <c r="N972" s="36"/>
      <c r="O972" s="36"/>
      <c r="P972" s="36"/>
      <c r="Q972" s="36"/>
      <c r="R972" s="36"/>
      <c r="S972" s="36"/>
      <c r="T972" s="36"/>
      <c r="U972" s="36"/>
      <c r="V972" s="36"/>
      <c r="W972" s="36"/>
      <c r="X972" s="36"/>
      <c r="Y972" s="36"/>
      <c r="Z972" s="36"/>
    </row>
    <row r="973" spans="1:26" ht="12.75" customHeight="1">
      <c r="A973" s="36"/>
      <c r="B973" s="36"/>
      <c r="C973" s="36"/>
      <c r="D973" s="98"/>
      <c r="E973" s="98"/>
      <c r="F973" s="98"/>
      <c r="G973" s="98"/>
      <c r="H973" s="98"/>
      <c r="I973" s="36"/>
      <c r="J973" s="36"/>
      <c r="K973" s="36"/>
      <c r="L973" s="36"/>
      <c r="M973" s="36"/>
      <c r="N973" s="36"/>
      <c r="O973" s="36"/>
      <c r="P973" s="36"/>
      <c r="Q973" s="36"/>
      <c r="R973" s="36"/>
      <c r="S973" s="36"/>
      <c r="T973" s="36"/>
      <c r="U973" s="36"/>
      <c r="V973" s="36"/>
      <c r="W973" s="36"/>
      <c r="X973" s="36"/>
      <c r="Y973" s="36"/>
      <c r="Z973" s="36"/>
    </row>
    <row r="974" spans="1:26" ht="12.75" customHeight="1">
      <c r="A974" s="36"/>
      <c r="B974" s="36"/>
      <c r="C974" s="36"/>
      <c r="D974" s="98"/>
      <c r="E974" s="98"/>
      <c r="F974" s="98"/>
      <c r="G974" s="98"/>
      <c r="H974" s="98"/>
      <c r="I974" s="36"/>
      <c r="J974" s="36"/>
      <c r="K974" s="36"/>
      <c r="L974" s="36"/>
      <c r="M974" s="36"/>
      <c r="N974" s="36"/>
      <c r="O974" s="36"/>
      <c r="P974" s="36"/>
      <c r="Q974" s="36"/>
      <c r="R974" s="36"/>
      <c r="S974" s="36"/>
      <c r="T974" s="36"/>
      <c r="U974" s="36"/>
      <c r="V974" s="36"/>
      <c r="W974" s="36"/>
      <c r="X974" s="36"/>
      <c r="Y974" s="36"/>
      <c r="Z974" s="36"/>
    </row>
    <row r="975" spans="1:26" ht="12.75" customHeight="1">
      <c r="A975" s="36"/>
      <c r="B975" s="36"/>
      <c r="C975" s="36"/>
      <c r="D975" s="98"/>
      <c r="E975" s="98"/>
      <c r="F975" s="98"/>
      <c r="G975" s="98"/>
      <c r="H975" s="98"/>
      <c r="I975" s="36"/>
      <c r="J975" s="36"/>
      <c r="K975" s="36"/>
      <c r="L975" s="36"/>
      <c r="M975" s="36"/>
      <c r="N975" s="36"/>
      <c r="O975" s="36"/>
      <c r="P975" s="36"/>
      <c r="Q975" s="36"/>
      <c r="R975" s="36"/>
      <c r="S975" s="36"/>
      <c r="T975" s="36"/>
      <c r="U975" s="36"/>
      <c r="V975" s="36"/>
      <c r="W975" s="36"/>
      <c r="X975" s="36"/>
      <c r="Y975" s="36"/>
      <c r="Z975" s="36"/>
    </row>
    <row r="976" spans="1:26" ht="12.75" customHeight="1">
      <c r="A976" s="36"/>
      <c r="B976" s="36"/>
      <c r="C976" s="36"/>
      <c r="D976" s="98"/>
      <c r="E976" s="98"/>
      <c r="F976" s="98"/>
      <c r="G976" s="98"/>
      <c r="H976" s="98"/>
      <c r="I976" s="36"/>
      <c r="J976" s="36"/>
      <c r="K976" s="36"/>
      <c r="L976" s="36"/>
      <c r="M976" s="36"/>
      <c r="N976" s="36"/>
      <c r="O976" s="36"/>
      <c r="P976" s="36"/>
      <c r="Q976" s="36"/>
      <c r="R976" s="36"/>
      <c r="S976" s="36"/>
      <c r="T976" s="36"/>
      <c r="U976" s="36"/>
      <c r="V976" s="36"/>
      <c r="W976" s="36"/>
      <c r="X976" s="36"/>
      <c r="Y976" s="36"/>
      <c r="Z976" s="36"/>
    </row>
    <row r="977" spans="1:26" ht="12.75" customHeight="1">
      <c r="A977" s="36"/>
      <c r="B977" s="36"/>
      <c r="C977" s="36"/>
      <c r="D977" s="98"/>
      <c r="E977" s="98"/>
      <c r="F977" s="98"/>
      <c r="G977" s="98"/>
      <c r="H977" s="98"/>
      <c r="I977" s="36"/>
      <c r="J977" s="36"/>
      <c r="K977" s="36"/>
      <c r="L977" s="36"/>
      <c r="M977" s="36"/>
      <c r="N977" s="36"/>
      <c r="O977" s="36"/>
      <c r="P977" s="36"/>
      <c r="Q977" s="36"/>
      <c r="R977" s="36"/>
      <c r="S977" s="36"/>
      <c r="T977" s="36"/>
      <c r="U977" s="36"/>
      <c r="V977" s="36"/>
      <c r="W977" s="36"/>
      <c r="X977" s="36"/>
      <c r="Y977" s="36"/>
      <c r="Z977" s="36"/>
    </row>
    <row r="978" spans="1:26" ht="12.75" customHeight="1">
      <c r="A978" s="36"/>
      <c r="B978" s="36"/>
      <c r="C978" s="36"/>
      <c r="D978" s="98"/>
      <c r="E978" s="98"/>
      <c r="F978" s="98"/>
      <c r="G978" s="98"/>
      <c r="H978" s="98"/>
      <c r="I978" s="36"/>
      <c r="J978" s="36"/>
      <c r="K978" s="36"/>
      <c r="L978" s="36"/>
      <c r="M978" s="36"/>
      <c r="N978" s="36"/>
      <c r="O978" s="36"/>
      <c r="P978" s="36"/>
      <c r="Q978" s="36"/>
      <c r="R978" s="36"/>
      <c r="S978" s="36"/>
      <c r="T978" s="36"/>
      <c r="U978" s="36"/>
      <c r="V978" s="36"/>
      <c r="W978" s="36"/>
      <c r="X978" s="36"/>
      <c r="Y978" s="36"/>
      <c r="Z978" s="36"/>
    </row>
    <row r="979" spans="1:26" ht="12.75" customHeight="1">
      <c r="A979" s="36"/>
      <c r="B979" s="36"/>
      <c r="C979" s="36"/>
      <c r="D979" s="98"/>
      <c r="E979" s="98"/>
      <c r="F979" s="98"/>
      <c r="G979" s="98"/>
      <c r="H979" s="98"/>
      <c r="I979" s="36"/>
      <c r="J979" s="36"/>
      <c r="K979" s="36"/>
      <c r="L979" s="36"/>
      <c r="M979" s="36"/>
      <c r="N979" s="36"/>
      <c r="O979" s="36"/>
      <c r="P979" s="36"/>
      <c r="Q979" s="36"/>
      <c r="R979" s="36"/>
      <c r="S979" s="36"/>
      <c r="T979" s="36"/>
      <c r="U979" s="36"/>
      <c r="V979" s="36"/>
      <c r="W979" s="36"/>
      <c r="X979" s="36"/>
      <c r="Y979" s="36"/>
      <c r="Z979" s="36"/>
    </row>
    <row r="980" spans="1:26" ht="12.75" customHeight="1">
      <c r="A980" s="36"/>
      <c r="B980" s="36"/>
      <c r="C980" s="36"/>
      <c r="D980" s="98"/>
      <c r="E980" s="98"/>
      <c r="F980" s="98"/>
      <c r="G980" s="98"/>
      <c r="H980" s="98"/>
      <c r="I980" s="36"/>
      <c r="J980" s="36"/>
      <c r="K980" s="36"/>
      <c r="L980" s="36"/>
      <c r="M980" s="36"/>
      <c r="N980" s="36"/>
      <c r="O980" s="36"/>
      <c r="P980" s="36"/>
      <c r="Q980" s="36"/>
      <c r="R980" s="36"/>
      <c r="S980" s="36"/>
      <c r="T980" s="36"/>
      <c r="U980" s="36"/>
      <c r="V980" s="36"/>
      <c r="W980" s="36"/>
      <c r="X980" s="36"/>
      <c r="Y980" s="36"/>
      <c r="Z980" s="36"/>
    </row>
    <row r="981" spans="1:26" ht="12.75" customHeight="1">
      <c r="A981" s="36"/>
      <c r="B981" s="36"/>
      <c r="C981" s="36"/>
      <c r="D981" s="98"/>
      <c r="E981" s="98"/>
      <c r="F981" s="98"/>
      <c r="G981" s="98"/>
      <c r="H981" s="98"/>
      <c r="I981" s="36"/>
      <c r="J981" s="36"/>
      <c r="K981" s="36"/>
      <c r="L981" s="36"/>
      <c r="M981" s="36"/>
      <c r="N981" s="36"/>
      <c r="O981" s="36"/>
      <c r="P981" s="36"/>
      <c r="Q981" s="36"/>
      <c r="R981" s="36"/>
      <c r="S981" s="36"/>
      <c r="T981" s="36"/>
      <c r="U981" s="36"/>
      <c r="V981" s="36"/>
      <c r="W981" s="36"/>
      <c r="X981" s="36"/>
      <c r="Y981" s="36"/>
      <c r="Z981" s="36"/>
    </row>
    <row r="982" spans="1:26" ht="12.75" customHeight="1">
      <c r="A982" s="36"/>
      <c r="B982" s="36"/>
      <c r="C982" s="36"/>
      <c r="D982" s="98"/>
      <c r="E982" s="98"/>
      <c r="F982" s="98"/>
      <c r="G982" s="98"/>
      <c r="H982" s="98"/>
      <c r="I982" s="36"/>
      <c r="J982" s="36"/>
      <c r="K982" s="36"/>
      <c r="L982" s="36"/>
      <c r="M982" s="36"/>
      <c r="N982" s="36"/>
      <c r="O982" s="36"/>
      <c r="P982" s="36"/>
      <c r="Q982" s="36"/>
      <c r="R982" s="36"/>
      <c r="S982" s="36"/>
      <c r="T982" s="36"/>
      <c r="U982" s="36"/>
      <c r="V982" s="36"/>
      <c r="W982" s="36"/>
      <c r="X982" s="36"/>
      <c r="Y982" s="36"/>
      <c r="Z982" s="36"/>
    </row>
    <row r="983" spans="1:26" ht="12.75" customHeight="1">
      <c r="A983" s="36"/>
      <c r="B983" s="36"/>
      <c r="C983" s="36"/>
      <c r="D983" s="98"/>
      <c r="E983" s="98"/>
      <c r="F983" s="98"/>
      <c r="G983" s="98"/>
      <c r="H983" s="98"/>
      <c r="I983" s="36"/>
      <c r="J983" s="36"/>
      <c r="K983" s="36"/>
      <c r="L983" s="36"/>
      <c r="M983" s="36"/>
      <c r="N983" s="36"/>
      <c r="O983" s="36"/>
      <c r="P983" s="36"/>
      <c r="Q983" s="36"/>
      <c r="R983" s="36"/>
      <c r="S983" s="36"/>
      <c r="T983" s="36"/>
      <c r="U983" s="36"/>
      <c r="V983" s="36"/>
      <c r="W983" s="36"/>
      <c r="X983" s="36"/>
      <c r="Y983" s="36"/>
      <c r="Z983" s="36"/>
    </row>
    <row r="984" spans="1:26" ht="12.75" customHeight="1">
      <c r="A984" s="36"/>
      <c r="B984" s="36"/>
      <c r="C984" s="36"/>
      <c r="D984" s="98"/>
      <c r="E984" s="98"/>
      <c r="F984" s="98"/>
      <c r="G984" s="98"/>
      <c r="H984" s="98"/>
      <c r="I984" s="36"/>
      <c r="J984" s="36"/>
      <c r="K984" s="36"/>
      <c r="L984" s="36"/>
      <c r="M984" s="36"/>
      <c r="N984" s="36"/>
      <c r="O984" s="36"/>
      <c r="P984" s="36"/>
      <c r="Q984" s="36"/>
      <c r="R984" s="36"/>
      <c r="S984" s="36"/>
      <c r="T984" s="36"/>
      <c r="U984" s="36"/>
      <c r="V984" s="36"/>
      <c r="W984" s="36"/>
      <c r="X984" s="36"/>
      <c r="Y984" s="36"/>
      <c r="Z984" s="36"/>
    </row>
    <row r="985" spans="1:26" ht="12.75" customHeight="1">
      <c r="A985" s="36"/>
      <c r="B985" s="36"/>
      <c r="C985" s="36"/>
      <c r="D985" s="98"/>
      <c r="E985" s="98"/>
      <c r="F985" s="98"/>
      <c r="G985" s="98"/>
      <c r="H985" s="98"/>
      <c r="I985" s="36"/>
      <c r="J985" s="36"/>
      <c r="K985" s="36"/>
      <c r="L985" s="36"/>
      <c r="M985" s="36"/>
      <c r="N985" s="36"/>
      <c r="O985" s="36"/>
      <c r="P985" s="36"/>
      <c r="Q985" s="36"/>
      <c r="R985" s="36"/>
      <c r="S985" s="36"/>
      <c r="T985" s="36"/>
      <c r="U985" s="36"/>
      <c r="V985" s="36"/>
      <c r="W985" s="36"/>
      <c r="X985" s="36"/>
      <c r="Y985" s="36"/>
      <c r="Z985" s="36"/>
    </row>
    <row r="986" spans="1:26" ht="12.75" customHeight="1">
      <c r="A986" s="36"/>
      <c r="B986" s="36"/>
      <c r="C986" s="36"/>
      <c r="D986" s="98"/>
      <c r="E986" s="98"/>
      <c r="F986" s="98"/>
      <c r="G986" s="98"/>
      <c r="H986" s="98"/>
      <c r="I986" s="36"/>
      <c r="J986" s="36"/>
      <c r="K986" s="36"/>
      <c r="L986" s="36"/>
      <c r="M986" s="36"/>
      <c r="N986" s="36"/>
      <c r="O986" s="36"/>
      <c r="P986" s="36"/>
      <c r="Q986" s="36"/>
      <c r="R986" s="36"/>
      <c r="S986" s="36"/>
      <c r="T986" s="36"/>
      <c r="U986" s="36"/>
      <c r="V986" s="36"/>
      <c r="W986" s="36"/>
      <c r="X986" s="36"/>
      <c r="Y986" s="36"/>
      <c r="Z986" s="36"/>
    </row>
    <row r="987" spans="1:26" ht="12.75" customHeight="1">
      <c r="A987" s="36"/>
      <c r="B987" s="36"/>
      <c r="C987" s="36"/>
      <c r="D987" s="98"/>
      <c r="E987" s="98"/>
      <c r="F987" s="98"/>
      <c r="G987" s="98"/>
      <c r="H987" s="98"/>
      <c r="I987" s="36"/>
      <c r="J987" s="36"/>
      <c r="K987" s="36"/>
      <c r="L987" s="36"/>
      <c r="M987" s="36"/>
      <c r="N987" s="36"/>
      <c r="O987" s="36"/>
      <c r="P987" s="36"/>
      <c r="Q987" s="36"/>
      <c r="R987" s="36"/>
      <c r="S987" s="36"/>
      <c r="T987" s="36"/>
      <c r="U987" s="36"/>
      <c r="V987" s="36"/>
      <c r="W987" s="36"/>
      <c r="X987" s="36"/>
      <c r="Y987" s="36"/>
      <c r="Z987" s="36"/>
    </row>
    <row r="988" spans="1:26" ht="12.75" customHeight="1">
      <c r="A988" s="36"/>
      <c r="B988" s="36"/>
      <c r="C988" s="36"/>
      <c r="D988" s="98"/>
      <c r="E988" s="98"/>
      <c r="F988" s="98"/>
      <c r="G988" s="98"/>
      <c r="H988" s="98"/>
      <c r="I988" s="36"/>
      <c r="J988" s="36"/>
      <c r="K988" s="36"/>
      <c r="L988" s="36"/>
      <c r="M988" s="36"/>
      <c r="N988" s="36"/>
      <c r="O988" s="36"/>
      <c r="P988" s="36"/>
      <c r="Q988" s="36"/>
      <c r="R988" s="36"/>
      <c r="S988" s="36"/>
      <c r="T988" s="36"/>
      <c r="U988" s="36"/>
      <c r="V988" s="36"/>
      <c r="W988" s="36"/>
      <c r="X988" s="36"/>
      <c r="Y988" s="36"/>
      <c r="Z988" s="36"/>
    </row>
    <row r="989" spans="1:26" ht="12.75" customHeight="1">
      <c r="A989" s="36"/>
      <c r="B989" s="36"/>
      <c r="C989" s="36"/>
      <c r="D989" s="98"/>
      <c r="E989" s="98"/>
      <c r="F989" s="98"/>
      <c r="G989" s="98"/>
      <c r="H989" s="98"/>
      <c r="I989" s="36"/>
      <c r="J989" s="36"/>
      <c r="K989" s="36"/>
      <c r="L989" s="36"/>
      <c r="M989" s="36"/>
      <c r="N989" s="36"/>
      <c r="O989" s="36"/>
      <c r="P989" s="36"/>
      <c r="Q989" s="36"/>
      <c r="R989" s="36"/>
      <c r="S989" s="36"/>
      <c r="T989" s="36"/>
      <c r="U989" s="36"/>
      <c r="V989" s="36"/>
      <c r="W989" s="36"/>
      <c r="X989" s="36"/>
      <c r="Y989" s="36"/>
      <c r="Z989" s="36"/>
    </row>
    <row r="990" spans="1:26" ht="12.75" customHeight="1">
      <c r="A990" s="36"/>
      <c r="B990" s="36"/>
      <c r="C990" s="36"/>
      <c r="D990" s="98"/>
      <c r="E990" s="98"/>
      <c r="F990" s="98"/>
      <c r="G990" s="98"/>
      <c r="H990" s="98"/>
      <c r="I990" s="36"/>
      <c r="J990" s="36"/>
      <c r="K990" s="36"/>
      <c r="L990" s="36"/>
      <c r="M990" s="36"/>
      <c r="N990" s="36"/>
      <c r="O990" s="36"/>
      <c r="P990" s="36"/>
      <c r="Q990" s="36"/>
      <c r="R990" s="36"/>
      <c r="S990" s="36"/>
      <c r="T990" s="36"/>
      <c r="U990" s="36"/>
      <c r="V990" s="36"/>
      <c r="W990" s="36"/>
      <c r="X990" s="36"/>
      <c r="Y990" s="36"/>
      <c r="Z990" s="36"/>
    </row>
    <row r="991" spans="1:26" ht="12.75" customHeight="1">
      <c r="A991" s="36"/>
      <c r="B991" s="36"/>
      <c r="C991" s="36"/>
      <c r="D991" s="98"/>
      <c r="E991" s="98"/>
      <c r="F991" s="98"/>
      <c r="G991" s="98"/>
      <c r="H991" s="98"/>
      <c r="I991" s="36"/>
      <c r="J991" s="36"/>
      <c r="K991" s="36"/>
      <c r="L991" s="36"/>
      <c r="M991" s="36"/>
      <c r="N991" s="36"/>
      <c r="O991" s="36"/>
      <c r="P991" s="36"/>
      <c r="Q991" s="36"/>
      <c r="R991" s="36"/>
      <c r="S991" s="36"/>
      <c r="T991" s="36"/>
      <c r="U991" s="36"/>
      <c r="V991" s="36"/>
      <c r="W991" s="36"/>
      <c r="X991" s="36"/>
      <c r="Y991" s="36"/>
      <c r="Z991" s="36"/>
    </row>
    <row r="992" spans="1:26" ht="12.75" customHeight="1">
      <c r="A992" s="36"/>
      <c r="B992" s="36"/>
      <c r="C992" s="36"/>
      <c r="D992" s="98"/>
      <c r="E992" s="98"/>
      <c r="F992" s="98"/>
      <c r="G992" s="98"/>
      <c r="H992" s="98"/>
      <c r="I992" s="36"/>
      <c r="J992" s="36"/>
      <c r="K992" s="36"/>
      <c r="L992" s="36"/>
      <c r="M992" s="36"/>
      <c r="N992" s="36"/>
      <c r="O992" s="36"/>
      <c r="P992" s="36"/>
      <c r="Q992" s="36"/>
      <c r="R992" s="36"/>
      <c r="S992" s="36"/>
      <c r="T992" s="36"/>
      <c r="U992" s="36"/>
      <c r="V992" s="36"/>
      <c r="W992" s="36"/>
      <c r="X992" s="36"/>
      <c r="Y992" s="36"/>
      <c r="Z992" s="36"/>
    </row>
    <row r="993" spans="1:26" ht="12.75" customHeight="1">
      <c r="A993" s="36"/>
      <c r="B993" s="36"/>
      <c r="C993" s="36"/>
      <c r="D993" s="98"/>
      <c r="E993" s="98"/>
      <c r="F993" s="98"/>
      <c r="G993" s="98"/>
      <c r="H993" s="98"/>
      <c r="I993" s="36"/>
      <c r="J993" s="36"/>
      <c r="K993" s="36"/>
      <c r="L993" s="36"/>
      <c r="M993" s="36"/>
      <c r="N993" s="36"/>
      <c r="O993" s="36"/>
      <c r="P993" s="36"/>
      <c r="Q993" s="36"/>
      <c r="R993" s="36"/>
      <c r="S993" s="36"/>
      <c r="T993" s="36"/>
      <c r="U993" s="36"/>
      <c r="V993" s="36"/>
      <c r="W993" s="36"/>
      <c r="X993" s="36"/>
      <c r="Y993" s="36"/>
      <c r="Z993" s="36"/>
    </row>
    <row r="994" spans="1:26" ht="12.75" customHeight="1">
      <c r="A994" s="36"/>
      <c r="B994" s="36"/>
      <c r="C994" s="36"/>
      <c r="D994" s="98"/>
      <c r="E994" s="98"/>
      <c r="F994" s="98"/>
      <c r="G994" s="98"/>
      <c r="H994" s="98"/>
      <c r="I994" s="36"/>
      <c r="J994" s="36"/>
      <c r="K994" s="36"/>
      <c r="L994" s="36"/>
      <c r="M994" s="36"/>
      <c r="N994" s="36"/>
      <c r="O994" s="36"/>
      <c r="P994" s="36"/>
      <c r="Q994" s="36"/>
      <c r="R994" s="36"/>
      <c r="S994" s="36"/>
      <c r="T994" s="36"/>
      <c r="U994" s="36"/>
      <c r="V994" s="36"/>
      <c r="W994" s="36"/>
      <c r="X994" s="36"/>
      <c r="Y994" s="36"/>
      <c r="Z994" s="36"/>
    </row>
    <row r="995" spans="1:26" ht="12.75" customHeight="1">
      <c r="A995" s="36"/>
      <c r="B995" s="36"/>
      <c r="C995" s="36"/>
      <c r="D995" s="98"/>
      <c r="E995" s="98"/>
      <c r="F995" s="98"/>
      <c r="G995" s="98"/>
      <c r="H995" s="98"/>
      <c r="I995" s="36"/>
      <c r="J995" s="36"/>
      <c r="K995" s="36"/>
      <c r="L995" s="36"/>
      <c r="M995" s="36"/>
      <c r="N995" s="36"/>
      <c r="O995" s="36"/>
      <c r="P995" s="36"/>
      <c r="Q995" s="36"/>
      <c r="R995" s="36"/>
      <c r="S995" s="36"/>
      <c r="T995" s="36"/>
      <c r="U995" s="36"/>
      <c r="V995" s="36"/>
      <c r="W995" s="36"/>
      <c r="X995" s="36"/>
      <c r="Y995" s="36"/>
      <c r="Z995" s="36"/>
    </row>
    <row r="996" spans="1:26" ht="12.75" customHeight="1">
      <c r="A996" s="36"/>
      <c r="B996" s="36"/>
      <c r="C996" s="36"/>
      <c r="D996" s="98"/>
      <c r="E996" s="98"/>
      <c r="F996" s="98"/>
      <c r="G996" s="98"/>
      <c r="H996" s="98"/>
      <c r="I996" s="36"/>
      <c r="J996" s="36"/>
      <c r="K996" s="36"/>
      <c r="L996" s="36"/>
      <c r="M996" s="36"/>
      <c r="N996" s="36"/>
      <c r="O996" s="36"/>
      <c r="P996" s="36"/>
      <c r="Q996" s="36"/>
      <c r="R996" s="36"/>
      <c r="S996" s="36"/>
      <c r="T996" s="36"/>
      <c r="U996" s="36"/>
      <c r="V996" s="36"/>
      <c r="W996" s="36"/>
      <c r="X996" s="36"/>
      <c r="Y996" s="36"/>
      <c r="Z996" s="36"/>
    </row>
    <row r="997" spans="1:26" ht="12.75" customHeight="1">
      <c r="A997" s="36"/>
      <c r="B997" s="36"/>
      <c r="C997" s="36"/>
      <c r="D997" s="98"/>
      <c r="E997" s="98"/>
      <c r="F997" s="98"/>
      <c r="G997" s="98"/>
      <c r="H997" s="98"/>
      <c r="I997" s="36"/>
      <c r="J997" s="36"/>
      <c r="K997" s="36"/>
      <c r="L997" s="36"/>
      <c r="M997" s="36"/>
      <c r="N997" s="36"/>
      <c r="O997" s="36"/>
      <c r="P997" s="36"/>
      <c r="Q997" s="36"/>
      <c r="R997" s="36"/>
      <c r="S997" s="36"/>
      <c r="T997" s="36"/>
      <c r="U997" s="36"/>
      <c r="V997" s="36"/>
      <c r="W997" s="36"/>
      <c r="X997" s="36"/>
      <c r="Y997" s="36"/>
      <c r="Z997" s="36"/>
    </row>
    <row r="998" spans="1:26" ht="12.75" customHeight="1">
      <c r="A998" s="36"/>
      <c r="B998" s="36"/>
      <c r="C998" s="36"/>
      <c r="D998" s="98"/>
      <c r="E998" s="98"/>
      <c r="F998" s="98"/>
      <c r="G998" s="98"/>
      <c r="H998" s="98"/>
      <c r="I998" s="36"/>
      <c r="J998" s="36"/>
      <c r="K998" s="36"/>
      <c r="L998" s="36"/>
      <c r="M998" s="36"/>
      <c r="N998" s="36"/>
      <c r="O998" s="36"/>
      <c r="P998" s="36"/>
      <c r="Q998" s="36"/>
      <c r="R998" s="36"/>
      <c r="S998" s="36"/>
      <c r="T998" s="36"/>
      <c r="U998" s="36"/>
      <c r="V998" s="36"/>
      <c r="W998" s="36"/>
      <c r="X998" s="36"/>
      <c r="Y998" s="36"/>
      <c r="Z998" s="36"/>
    </row>
    <row r="999" spans="1:26" ht="12.75" customHeight="1">
      <c r="A999" s="36"/>
      <c r="B999" s="36"/>
      <c r="C999" s="36"/>
      <c r="D999" s="98"/>
      <c r="E999" s="98"/>
      <c r="F999" s="98"/>
      <c r="G999" s="98"/>
      <c r="H999" s="98"/>
      <c r="I999" s="36"/>
      <c r="J999" s="36"/>
      <c r="K999" s="36"/>
      <c r="L999" s="36"/>
      <c r="M999" s="36"/>
      <c r="N999" s="36"/>
      <c r="O999" s="36"/>
      <c r="P999" s="36"/>
      <c r="Q999" s="36"/>
      <c r="R999" s="36"/>
      <c r="S999" s="36"/>
      <c r="T999" s="36"/>
      <c r="U999" s="36"/>
      <c r="V999" s="36"/>
      <c r="W999" s="36"/>
      <c r="X999" s="36"/>
      <c r="Y999" s="36"/>
      <c r="Z999" s="36"/>
    </row>
    <row r="1000" spans="1:26" ht="12.75" customHeight="1">
      <c r="A1000" s="36"/>
      <c r="B1000" s="36"/>
      <c r="C1000" s="36"/>
      <c r="D1000" s="98"/>
      <c r="E1000" s="98"/>
      <c r="F1000" s="98"/>
      <c r="G1000" s="98"/>
      <c r="H1000" s="98"/>
      <c r="I1000" s="36"/>
      <c r="J1000" s="36"/>
      <c r="K1000" s="36"/>
      <c r="L1000" s="36"/>
      <c r="M1000" s="36"/>
      <c r="N1000" s="36"/>
      <c r="O1000" s="36"/>
      <c r="P1000" s="36"/>
      <c r="Q1000" s="36"/>
      <c r="R1000" s="36"/>
      <c r="S1000" s="36"/>
      <c r="T1000" s="36"/>
      <c r="U1000" s="36"/>
      <c r="V1000" s="36"/>
      <c r="W1000" s="36"/>
      <c r="X1000" s="36"/>
      <c r="Y1000" s="36"/>
      <c r="Z1000" s="36"/>
    </row>
  </sheetData>
  <mergeCells count="116">
    <mergeCell ref="H35:H36"/>
    <mergeCell ref="H11:H12"/>
    <mergeCell ref="H13:H14"/>
    <mergeCell ref="H15:H16"/>
    <mergeCell ref="H17:H18"/>
    <mergeCell ref="H19:H20"/>
    <mergeCell ref="H21:H22"/>
    <mergeCell ref="A31:A32"/>
    <mergeCell ref="A33:A34"/>
    <mergeCell ref="A11:A12"/>
    <mergeCell ref="A13:A14"/>
    <mergeCell ref="A15:A16"/>
    <mergeCell ref="A17:A18"/>
    <mergeCell ref="A19:A20"/>
    <mergeCell ref="A21:A22"/>
    <mergeCell ref="A23:A24"/>
    <mergeCell ref="H23:H24"/>
    <mergeCell ref="H25:H26"/>
    <mergeCell ref="H27:H28"/>
    <mergeCell ref="H29:H30"/>
    <mergeCell ref="H31:H32"/>
    <mergeCell ref="H33:H34"/>
    <mergeCell ref="B11:D11"/>
    <mergeCell ref="B12:D12"/>
    <mergeCell ref="B13:D13"/>
    <mergeCell ref="B14:D14"/>
    <mergeCell ref="B15:D15"/>
    <mergeCell ref="B16:D16"/>
    <mergeCell ref="B17:D17"/>
    <mergeCell ref="B18:D18"/>
    <mergeCell ref="B19:D19"/>
    <mergeCell ref="A2:H2"/>
    <mergeCell ref="A3:H3"/>
    <mergeCell ref="A4:H4"/>
    <mergeCell ref="C5:G5"/>
    <mergeCell ref="A6:B6"/>
    <mergeCell ref="E6:F6"/>
    <mergeCell ref="E7:F7"/>
    <mergeCell ref="A7:B7"/>
    <mergeCell ref="A9:A10"/>
    <mergeCell ref="B9:D10"/>
    <mergeCell ref="E9:E10"/>
    <mergeCell ref="F9:F10"/>
    <mergeCell ref="G9:G10"/>
    <mergeCell ref="E63:F63"/>
    <mergeCell ref="G63:H63"/>
    <mergeCell ref="A65:H65"/>
    <mergeCell ref="A66:H66"/>
    <mergeCell ref="H51:H52"/>
    <mergeCell ref="H53:H54"/>
    <mergeCell ref="H55:H56"/>
    <mergeCell ref="H57:H58"/>
    <mergeCell ref="E60:H60"/>
    <mergeCell ref="E61:F62"/>
    <mergeCell ref="G61:H62"/>
    <mergeCell ref="B50:D50"/>
    <mergeCell ref="B51:D51"/>
    <mergeCell ref="B52:D52"/>
    <mergeCell ref="H37:H38"/>
    <mergeCell ref="H39:H40"/>
    <mergeCell ref="H41:H42"/>
    <mergeCell ref="H43:H44"/>
    <mergeCell ref="H45:H46"/>
    <mergeCell ref="H47:H48"/>
    <mergeCell ref="H49:H50"/>
    <mergeCell ref="B43:D43"/>
    <mergeCell ref="B44:D44"/>
    <mergeCell ref="B45:D45"/>
    <mergeCell ref="A51:A52"/>
    <mergeCell ref="A53:A54"/>
    <mergeCell ref="A55:A56"/>
    <mergeCell ref="A57:A58"/>
    <mergeCell ref="A37:A38"/>
    <mergeCell ref="A39:A40"/>
    <mergeCell ref="A41:A42"/>
    <mergeCell ref="A43:A44"/>
    <mergeCell ref="A45:A46"/>
    <mergeCell ref="A47:A48"/>
    <mergeCell ref="A49:A50"/>
    <mergeCell ref="B53:D53"/>
    <mergeCell ref="B54:D54"/>
    <mergeCell ref="B55:D55"/>
    <mergeCell ref="B56:D56"/>
    <mergeCell ref="B57:D57"/>
    <mergeCell ref="B58:D58"/>
    <mergeCell ref="B46:D46"/>
    <mergeCell ref="B47:D47"/>
    <mergeCell ref="B48:D48"/>
    <mergeCell ref="B49:D49"/>
    <mergeCell ref="A35:A36"/>
    <mergeCell ref="B35:D35"/>
    <mergeCell ref="B36:D36"/>
    <mergeCell ref="B37:D37"/>
    <mergeCell ref="B38:D38"/>
    <mergeCell ref="B39:D39"/>
    <mergeCell ref="B40:D40"/>
    <mergeCell ref="B41:D41"/>
    <mergeCell ref="B42:D42"/>
    <mergeCell ref="A25:A26"/>
    <mergeCell ref="A27:A28"/>
    <mergeCell ref="A29:A30"/>
    <mergeCell ref="B29:D29"/>
    <mergeCell ref="B30:D30"/>
    <mergeCell ref="B31:D31"/>
    <mergeCell ref="B32:D32"/>
    <mergeCell ref="B33:D33"/>
    <mergeCell ref="B34:D34"/>
    <mergeCell ref="B27:D27"/>
    <mergeCell ref="B28:D28"/>
    <mergeCell ref="B20:D20"/>
    <mergeCell ref="B21:D21"/>
    <mergeCell ref="B22:D22"/>
    <mergeCell ref="B23:D23"/>
    <mergeCell ref="B24:D24"/>
    <mergeCell ref="B25:D25"/>
    <mergeCell ref="B26:D26"/>
  </mergeCells>
  <dataValidations count="4">
    <dataValidation type="list" allowBlank="1" showInputMessage="1" showErrorMessage="1" prompt=" - " sqref="G7" xr:uid="{00000000-0002-0000-1200-000000000000}">
      <formula1>$C$200:$C$203</formula1>
    </dataValidation>
    <dataValidation type="list" allowBlank="1" showInputMessage="1" showErrorMessage="1" prompt=" - " sqref="D7" xr:uid="{00000000-0002-0000-1200-000001000000}">
      <formula1>$A$200:$A$205</formula1>
    </dataValidation>
    <dataValidation type="list" allowBlank="1" showInputMessage="1" showErrorMessage="1" prompt=" - " sqref="H7" xr:uid="{00000000-0002-0000-1200-000002000000}">
      <formula1>$D$200:$D$204</formula1>
    </dataValidation>
    <dataValidation type="list" allowBlank="1" showInputMessage="1" showErrorMessage="1" prompt=" - " sqref="E7" xr:uid="{00000000-0002-0000-1200-000003000000}">
      <formula1>IT194:IT196</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0C0C0"/>
  </sheetPr>
  <dimension ref="A1:Z1000"/>
  <sheetViews>
    <sheetView showGridLines="0" workbookViewId="0">
      <pane ySplit="10" topLeftCell="A11" activePane="bottomLeft" state="frozen"/>
      <selection pane="bottomLeft" activeCell="B11" sqref="B11:B12"/>
    </sheetView>
  </sheetViews>
  <sheetFormatPr defaultColWidth="14.453125" defaultRowHeight="15" customHeight="1"/>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8.453125" customWidth="1"/>
    <col min="10" max="10" width="2.453125" customWidth="1"/>
    <col min="11" max="12" width="8.453125" customWidth="1"/>
    <col min="13" max="13" width="2.453125" customWidth="1"/>
    <col min="14" max="15" width="8.453125" customWidth="1"/>
    <col min="16" max="16" width="2.453125" customWidth="1"/>
    <col min="17" max="18" width="8.453125" customWidth="1"/>
    <col min="19" max="19" width="10.08984375" customWidth="1"/>
    <col min="20" max="26" width="10" customWidth="1"/>
  </cols>
  <sheetData>
    <row r="1" spans="1:26" ht="30" customHeight="1">
      <c r="A1" s="926" t="str">
        <f>IF(OR(L6="МУЖЧИНЫ И ЖЕНЩИНЫ",L6="ЮНОШИ И ДЕВУШКИ",L6="ЮНИОРЫ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588"/>
      <c r="S1" s="282"/>
      <c r="T1" s="282"/>
      <c r="U1" s="282"/>
      <c r="V1" s="282"/>
      <c r="W1" s="282"/>
      <c r="X1" s="282"/>
      <c r="Y1" s="282"/>
      <c r="Z1" s="282"/>
    </row>
    <row r="2" spans="1:26" ht="12.75" customHeight="1">
      <c r="A2" s="927" t="s">
        <v>121</v>
      </c>
      <c r="B2" s="585"/>
      <c r="C2" s="585"/>
      <c r="D2" s="585"/>
      <c r="E2" s="585"/>
      <c r="F2" s="585"/>
      <c r="G2" s="585"/>
      <c r="H2" s="585"/>
      <c r="I2" s="585"/>
      <c r="J2" s="585"/>
      <c r="K2" s="585"/>
      <c r="L2" s="585"/>
      <c r="M2" s="585"/>
      <c r="N2" s="585"/>
      <c r="O2" s="585"/>
      <c r="P2" s="585"/>
      <c r="Q2" s="585"/>
      <c r="R2" s="586"/>
      <c r="S2" s="282"/>
      <c r="T2" s="282"/>
      <c r="U2" s="282"/>
      <c r="V2" s="282"/>
      <c r="W2" s="282"/>
      <c r="X2" s="282"/>
      <c r="Y2" s="282"/>
      <c r="Z2" s="282"/>
    </row>
    <row r="3" spans="1:26" ht="24.75" customHeight="1">
      <c r="A3" s="968" t="s">
        <v>249</v>
      </c>
      <c r="B3" s="596"/>
      <c r="C3" s="596"/>
      <c r="D3" s="596"/>
      <c r="E3" s="596"/>
      <c r="F3" s="596"/>
      <c r="G3" s="596"/>
      <c r="H3" s="596"/>
      <c r="I3" s="596"/>
      <c r="J3" s="596"/>
      <c r="K3" s="596"/>
      <c r="L3" s="596"/>
      <c r="M3" s="596"/>
      <c r="N3" s="596"/>
      <c r="O3" s="596"/>
      <c r="P3" s="596"/>
      <c r="Q3" s="596"/>
      <c r="R3" s="599"/>
      <c r="S3" s="181"/>
      <c r="T3" s="181"/>
      <c r="U3" s="181"/>
      <c r="V3" s="181"/>
      <c r="W3" s="181"/>
      <c r="X3" s="181"/>
      <c r="Y3" s="181"/>
      <c r="Z3" s="181"/>
    </row>
    <row r="4" spans="1:26" ht="9" customHeight="1">
      <c r="A4" s="969"/>
      <c r="B4" s="588"/>
      <c r="C4" s="588"/>
      <c r="D4" s="588"/>
      <c r="E4" s="588"/>
      <c r="F4" s="588"/>
      <c r="G4" s="588"/>
      <c r="H4" s="588"/>
      <c r="I4" s="588"/>
      <c r="J4" s="588"/>
      <c r="K4" s="588"/>
      <c r="L4" s="588"/>
      <c r="M4" s="588"/>
      <c r="N4" s="588"/>
      <c r="O4" s="588"/>
      <c r="P4" s="588"/>
      <c r="Q4" s="588"/>
      <c r="R4" s="588"/>
      <c r="S4" s="282"/>
      <c r="T4" s="282"/>
      <c r="U4" s="282"/>
      <c r="V4" s="282"/>
      <c r="W4" s="282"/>
      <c r="X4" s="282"/>
      <c r="Y4" s="282"/>
      <c r="Z4" s="282"/>
    </row>
    <row r="5" spans="1:26" ht="12.75" customHeight="1">
      <c r="A5" s="846" t="s">
        <v>122</v>
      </c>
      <c r="B5" s="585"/>
      <c r="C5" s="585"/>
      <c r="D5" s="586"/>
      <c r="E5" s="846" t="s">
        <v>123</v>
      </c>
      <c r="F5" s="586"/>
      <c r="G5" s="846" t="s">
        <v>124</v>
      </c>
      <c r="H5" s="585"/>
      <c r="I5" s="585"/>
      <c r="J5" s="585"/>
      <c r="K5" s="586"/>
      <c r="L5" s="846" t="s">
        <v>217</v>
      </c>
      <c r="M5" s="585"/>
      <c r="N5" s="585"/>
      <c r="O5" s="586"/>
      <c r="P5" s="846" t="s">
        <v>218</v>
      </c>
      <c r="Q5" s="586"/>
      <c r="R5" s="221" t="s">
        <v>219</v>
      </c>
      <c r="S5" s="313"/>
      <c r="T5" s="313"/>
      <c r="U5" s="313"/>
      <c r="V5" s="313"/>
      <c r="W5" s="313"/>
      <c r="X5" s="313"/>
      <c r="Y5" s="313"/>
      <c r="Z5" s="313"/>
    </row>
    <row r="6" spans="1:26" ht="12.75" customHeight="1">
      <c r="A6" s="757" t="s">
        <v>250</v>
      </c>
      <c r="B6" s="596"/>
      <c r="C6" s="596"/>
      <c r="D6" s="599"/>
      <c r="E6" s="970">
        <v>45408</v>
      </c>
      <c r="F6" s="586"/>
      <c r="G6" s="695" t="s">
        <v>306</v>
      </c>
      <c r="H6" s="585"/>
      <c r="I6" s="585"/>
      <c r="J6" s="585"/>
      <c r="K6" s="586"/>
      <c r="L6" s="757" t="s">
        <v>453</v>
      </c>
      <c r="M6" s="596"/>
      <c r="N6" s="596"/>
      <c r="O6" s="599"/>
      <c r="P6" s="757" t="s">
        <v>74</v>
      </c>
      <c r="Q6" s="599"/>
      <c r="R6" s="222" t="s">
        <v>63</v>
      </c>
      <c r="S6" s="314"/>
      <c r="T6" s="314"/>
      <c r="U6" s="314"/>
      <c r="V6" s="314"/>
      <c r="W6" s="314"/>
      <c r="X6" s="314"/>
      <c r="Y6" s="314"/>
      <c r="Z6" s="314"/>
    </row>
    <row r="7" spans="1:26" ht="10.5" customHeight="1">
      <c r="A7" s="315"/>
      <c r="B7" s="315"/>
      <c r="C7" s="316"/>
      <c r="D7" s="315"/>
      <c r="E7" s="315"/>
      <c r="F7" s="929"/>
      <c r="G7" s="588"/>
      <c r="H7" s="588"/>
      <c r="I7" s="929"/>
      <c r="J7" s="588"/>
      <c r="K7" s="588"/>
      <c r="L7" s="929"/>
      <c r="M7" s="588"/>
      <c r="N7" s="588"/>
      <c r="O7" s="929"/>
      <c r="P7" s="588"/>
      <c r="Q7" s="588"/>
      <c r="R7" s="315"/>
      <c r="S7" s="282"/>
      <c r="T7" s="282"/>
      <c r="U7" s="282"/>
      <c r="V7" s="282"/>
      <c r="W7" s="282"/>
      <c r="X7" s="282"/>
      <c r="Y7" s="282"/>
      <c r="Z7" s="282"/>
    </row>
    <row r="8" spans="1:26" ht="6" customHeight="1">
      <c r="A8" s="933" t="s">
        <v>352</v>
      </c>
      <c r="B8" s="934" t="s">
        <v>353</v>
      </c>
      <c r="C8" s="935"/>
      <c r="D8" s="936" t="s">
        <v>257</v>
      </c>
      <c r="E8" s="931" t="s">
        <v>258</v>
      </c>
      <c r="F8" s="931" t="s">
        <v>259</v>
      </c>
      <c r="G8" s="277"/>
      <c r="H8" s="317"/>
      <c r="I8" s="282"/>
      <c r="J8" s="282"/>
      <c r="K8" s="282"/>
      <c r="L8" s="282"/>
      <c r="M8" s="282"/>
      <c r="N8" s="282"/>
      <c r="O8" s="282"/>
      <c r="P8" s="282"/>
      <c r="Q8" s="282"/>
      <c r="R8" s="282"/>
      <c r="S8" s="282"/>
      <c r="T8" s="282"/>
      <c r="U8" s="282"/>
      <c r="V8" s="282"/>
      <c r="W8" s="282"/>
      <c r="X8" s="282"/>
      <c r="Y8" s="282"/>
      <c r="Z8" s="282"/>
    </row>
    <row r="9" spans="1:26" ht="11.25" customHeight="1">
      <c r="A9" s="594"/>
      <c r="B9" s="827"/>
      <c r="C9" s="827"/>
      <c r="D9" s="594"/>
      <c r="E9" s="588"/>
      <c r="F9" s="588"/>
      <c r="G9" s="290"/>
      <c r="H9" s="318"/>
      <c r="I9" s="930" t="s">
        <v>397</v>
      </c>
      <c r="J9" s="588"/>
      <c r="K9" s="588"/>
      <c r="L9" s="930" t="s">
        <v>354</v>
      </c>
      <c r="M9" s="588"/>
      <c r="N9" s="588"/>
      <c r="O9" s="931" t="s">
        <v>355</v>
      </c>
      <c r="P9" s="588"/>
      <c r="Q9" s="588"/>
      <c r="R9" s="931"/>
      <c r="S9" s="282"/>
      <c r="T9" s="282"/>
      <c r="U9" s="282"/>
      <c r="V9" s="282"/>
      <c r="W9" s="282"/>
      <c r="X9" s="282"/>
      <c r="Y9" s="282"/>
      <c r="Z9" s="282"/>
    </row>
    <row r="10" spans="1:26" ht="11.25" customHeight="1">
      <c r="A10" s="594"/>
      <c r="B10" s="827"/>
      <c r="C10" s="770"/>
      <c r="D10" s="775"/>
      <c r="E10" s="768"/>
      <c r="F10" s="768"/>
      <c r="G10" s="319"/>
      <c r="H10" s="320"/>
      <c r="I10" s="932" t="s">
        <v>356</v>
      </c>
      <c r="J10" s="596"/>
      <c r="K10" s="596"/>
      <c r="L10" s="932" t="s">
        <v>356</v>
      </c>
      <c r="M10" s="596"/>
      <c r="N10" s="596"/>
      <c r="O10" s="596"/>
      <c r="P10" s="596"/>
      <c r="Q10" s="596"/>
      <c r="R10" s="596"/>
      <c r="S10" s="289"/>
      <c r="T10" s="289"/>
      <c r="U10" s="289"/>
      <c r="V10" s="289"/>
      <c r="W10" s="289"/>
      <c r="X10" s="289"/>
      <c r="Y10" s="289"/>
      <c r="Z10" s="289"/>
    </row>
    <row r="11" spans="1:26" ht="18" customHeight="1">
      <c r="A11" s="937">
        <v>1</v>
      </c>
      <c r="B11" s="938">
        <v>1</v>
      </c>
      <c r="C11" s="939">
        <v>1</v>
      </c>
      <c r="D11" s="321" t="s">
        <v>434</v>
      </c>
      <c r="E11" s="322" t="s">
        <v>435</v>
      </c>
      <c r="F11" s="323"/>
      <c r="G11" s="925" t="s">
        <v>434</v>
      </c>
      <c r="H11" s="588"/>
      <c r="I11" s="588"/>
      <c r="J11" s="324"/>
      <c r="K11" s="325"/>
      <c r="L11" s="325"/>
      <c r="M11" s="316"/>
      <c r="N11" s="316"/>
      <c r="O11" s="316"/>
      <c r="P11" s="316"/>
      <c r="Q11" s="316"/>
      <c r="R11" s="316"/>
      <c r="S11" s="289"/>
      <c r="T11" s="289"/>
      <c r="U11" s="289"/>
      <c r="V11" s="289"/>
      <c r="W11" s="289"/>
      <c r="X11" s="289"/>
      <c r="Y11" s="289"/>
      <c r="Z11" s="289"/>
    </row>
    <row r="12" spans="1:26" ht="18" customHeight="1">
      <c r="A12" s="796"/>
      <c r="B12" s="689"/>
      <c r="C12" s="689"/>
      <c r="D12" s="326" t="s">
        <v>289</v>
      </c>
      <c r="E12" s="327" t="s">
        <v>290</v>
      </c>
      <c r="F12" s="328"/>
      <c r="G12" s="920" t="s">
        <v>289</v>
      </c>
      <c r="H12" s="596"/>
      <c r="I12" s="596"/>
      <c r="J12" s="335"/>
      <c r="K12" s="334"/>
      <c r="L12" s="334"/>
      <c r="M12" s="335"/>
      <c r="N12" s="335"/>
      <c r="O12" s="335"/>
      <c r="P12" s="335"/>
      <c r="Q12" s="335"/>
      <c r="R12" s="335"/>
      <c r="S12" s="324"/>
      <c r="T12" s="283"/>
      <c r="U12" s="283"/>
      <c r="V12" s="283"/>
      <c r="W12" s="283"/>
      <c r="X12" s="283"/>
      <c r="Y12" s="283"/>
      <c r="Z12" s="283"/>
    </row>
    <row r="13" spans="1:26" ht="18" customHeight="1">
      <c r="A13" s="940" t="s">
        <v>358</v>
      </c>
      <c r="B13" s="941">
        <v>2</v>
      </c>
      <c r="C13" s="942"/>
      <c r="D13" s="329" t="s">
        <v>398</v>
      </c>
      <c r="E13" s="330"/>
      <c r="F13" s="331"/>
      <c r="G13" s="360"/>
      <c r="H13" s="921"/>
      <c r="I13" s="591"/>
      <c r="J13" s="333"/>
      <c r="K13" s="334"/>
      <c r="L13" s="334"/>
      <c r="M13" s="335"/>
      <c r="N13" s="335"/>
      <c r="O13" s="335"/>
      <c r="P13" s="335"/>
      <c r="Q13" s="335"/>
      <c r="R13" s="335"/>
      <c r="S13" s="324"/>
      <c r="T13" s="283"/>
      <c r="U13" s="283"/>
      <c r="V13" s="283"/>
      <c r="W13" s="283"/>
      <c r="X13" s="283"/>
      <c r="Y13" s="283"/>
      <c r="Z13" s="283"/>
    </row>
    <row r="14" spans="1:26" ht="18" customHeight="1">
      <c r="A14" s="766"/>
      <c r="B14" s="770"/>
      <c r="C14" s="770"/>
      <c r="D14" s="336" t="s">
        <v>398</v>
      </c>
      <c r="E14" s="337"/>
      <c r="F14" s="338"/>
      <c r="G14" s="361"/>
      <c r="H14" s="300"/>
      <c r="I14" s="362"/>
      <c r="J14" s="922" t="s">
        <v>434</v>
      </c>
      <c r="K14" s="588"/>
      <c r="L14" s="588"/>
      <c r="M14" s="333"/>
      <c r="N14" s="335"/>
      <c r="O14" s="335"/>
      <c r="P14" s="335"/>
      <c r="Q14" s="335"/>
      <c r="R14" s="335"/>
      <c r="S14" s="324"/>
      <c r="T14" s="283"/>
      <c r="U14" s="283"/>
      <c r="V14" s="283"/>
      <c r="W14" s="283"/>
      <c r="X14" s="283"/>
      <c r="Y14" s="283"/>
      <c r="Z14" s="283"/>
    </row>
    <row r="15" spans="1:26" ht="18" customHeight="1">
      <c r="A15" s="972"/>
      <c r="B15" s="973"/>
      <c r="C15" s="974"/>
      <c r="D15" s="975"/>
      <c r="E15" s="322"/>
      <c r="F15" s="975"/>
      <c r="G15" s="361"/>
      <c r="H15" s="300"/>
      <c r="I15" s="362"/>
      <c r="J15" s="923" t="s">
        <v>289</v>
      </c>
      <c r="K15" s="596"/>
      <c r="L15" s="596"/>
      <c r="M15" s="333"/>
      <c r="N15" s="335"/>
      <c r="O15" s="335"/>
      <c r="P15" s="335"/>
      <c r="Q15" s="335"/>
      <c r="R15" s="335"/>
      <c r="S15" s="324"/>
      <c r="T15" s="283"/>
      <c r="U15" s="283"/>
      <c r="V15" s="283"/>
      <c r="W15" s="283"/>
      <c r="X15" s="283"/>
      <c r="Y15" s="283"/>
      <c r="Z15" s="283"/>
    </row>
    <row r="16" spans="1:26" ht="18" customHeight="1">
      <c r="A16" s="596"/>
      <c r="B16" s="596"/>
      <c r="C16" s="596"/>
      <c r="D16" s="596"/>
      <c r="E16" s="327"/>
      <c r="F16" s="596"/>
      <c r="G16" s="361"/>
      <c r="H16" s="300"/>
      <c r="I16" s="362"/>
      <c r="J16" s="363"/>
      <c r="K16" s="921" t="s">
        <v>316</v>
      </c>
      <c r="L16" s="590"/>
      <c r="M16" s="350"/>
      <c r="N16" s="335"/>
      <c r="O16" s="335"/>
      <c r="P16" s="335"/>
      <c r="Q16" s="335"/>
      <c r="R16" s="335"/>
      <c r="S16" s="324"/>
      <c r="T16" s="283"/>
      <c r="U16" s="283"/>
      <c r="V16" s="283"/>
      <c r="W16" s="283"/>
      <c r="X16" s="283"/>
      <c r="Y16" s="283"/>
      <c r="Z16" s="283"/>
    </row>
    <row r="17" spans="1:26" ht="18" customHeight="1">
      <c r="A17" s="937"/>
      <c r="B17" s="938">
        <v>3</v>
      </c>
      <c r="C17" s="939"/>
      <c r="D17" s="321" t="s">
        <v>454</v>
      </c>
      <c r="E17" s="322" t="s">
        <v>282</v>
      </c>
      <c r="F17" s="323"/>
      <c r="G17" s="925" t="s">
        <v>454</v>
      </c>
      <c r="H17" s="588"/>
      <c r="I17" s="598"/>
      <c r="J17" s="364"/>
      <c r="K17" s="365"/>
      <c r="L17" s="365"/>
      <c r="M17" s="350"/>
      <c r="N17" s="335"/>
      <c r="O17" s="335"/>
      <c r="P17" s="335"/>
      <c r="Q17" s="335"/>
      <c r="R17" s="335"/>
      <c r="S17" s="324"/>
      <c r="T17" s="283"/>
      <c r="U17" s="283"/>
      <c r="V17" s="283"/>
      <c r="W17" s="283"/>
      <c r="X17" s="283"/>
      <c r="Y17" s="283"/>
      <c r="Z17" s="283"/>
    </row>
    <row r="18" spans="1:26" ht="18" customHeight="1">
      <c r="A18" s="796"/>
      <c r="B18" s="689"/>
      <c r="C18" s="689"/>
      <c r="D18" s="326" t="s">
        <v>455</v>
      </c>
      <c r="E18" s="327" t="s">
        <v>456</v>
      </c>
      <c r="F18" s="328"/>
      <c r="G18" s="920" t="s">
        <v>455</v>
      </c>
      <c r="H18" s="596"/>
      <c r="I18" s="599"/>
      <c r="J18" s="364"/>
      <c r="K18" s="366"/>
      <c r="L18" s="366"/>
      <c r="M18" s="352"/>
      <c r="N18" s="335"/>
      <c r="O18" s="335"/>
      <c r="P18" s="335"/>
      <c r="Q18" s="335"/>
      <c r="R18" s="335"/>
      <c r="S18" s="324"/>
      <c r="T18" s="283"/>
      <c r="U18" s="283"/>
      <c r="V18" s="283"/>
      <c r="W18" s="283"/>
      <c r="X18" s="283"/>
      <c r="Y18" s="283"/>
      <c r="Z18" s="283"/>
    </row>
    <row r="19" spans="1:26" ht="18" customHeight="1">
      <c r="A19" s="940" t="s">
        <v>358</v>
      </c>
      <c r="B19" s="941">
        <v>4</v>
      </c>
      <c r="C19" s="942"/>
      <c r="D19" s="329" t="s">
        <v>457</v>
      </c>
      <c r="E19" s="383" t="s">
        <v>458</v>
      </c>
      <c r="F19" s="384" t="s">
        <v>459</v>
      </c>
      <c r="G19" s="360"/>
      <c r="H19" s="921" t="s">
        <v>460</v>
      </c>
      <c r="I19" s="590"/>
      <c r="J19" s="365"/>
      <c r="K19" s="366"/>
      <c r="L19" s="366"/>
      <c r="M19" s="352"/>
      <c r="N19" s="991"/>
      <c r="O19" s="588"/>
      <c r="P19" s="335"/>
      <c r="Q19" s="335"/>
      <c r="R19" s="335"/>
      <c r="S19" s="324"/>
      <c r="T19" s="283"/>
      <c r="U19" s="283"/>
      <c r="V19" s="283"/>
      <c r="W19" s="283"/>
      <c r="X19" s="283"/>
      <c r="Y19" s="283"/>
      <c r="Z19" s="283"/>
    </row>
    <row r="20" spans="1:26" ht="18" customHeight="1">
      <c r="A20" s="766"/>
      <c r="B20" s="770"/>
      <c r="C20" s="770"/>
      <c r="D20" s="336" t="s">
        <v>461</v>
      </c>
      <c r="E20" s="385" t="s">
        <v>360</v>
      </c>
      <c r="F20" s="386" t="s">
        <v>459</v>
      </c>
      <c r="G20" s="367"/>
      <c r="H20" s="300"/>
      <c r="I20" s="300"/>
      <c r="J20" s="364"/>
      <c r="K20" s="366"/>
      <c r="L20" s="366"/>
      <c r="M20" s="922" t="s">
        <v>434</v>
      </c>
      <c r="N20" s="588"/>
      <c r="O20" s="588"/>
      <c r="P20" s="335"/>
      <c r="Q20" s="335"/>
      <c r="R20" s="335"/>
      <c r="S20" s="324"/>
      <c r="T20" s="283"/>
      <c r="U20" s="283"/>
      <c r="V20" s="283"/>
      <c r="W20" s="283"/>
      <c r="X20" s="283"/>
      <c r="Y20" s="283"/>
      <c r="Z20" s="283"/>
    </row>
    <row r="21" spans="1:26" ht="18" customHeight="1">
      <c r="A21" s="972"/>
      <c r="B21" s="973"/>
      <c r="C21" s="974"/>
      <c r="D21" s="975"/>
      <c r="E21" s="322"/>
      <c r="F21" s="975"/>
      <c r="G21" s="361"/>
      <c r="H21" s="300"/>
      <c r="I21" s="300"/>
      <c r="J21" s="364"/>
      <c r="K21" s="366"/>
      <c r="L21" s="366"/>
      <c r="M21" s="923" t="s">
        <v>289</v>
      </c>
      <c r="N21" s="596"/>
      <c r="O21" s="596"/>
      <c r="P21" s="335"/>
      <c r="Q21" s="335"/>
      <c r="R21" s="335"/>
      <c r="S21" s="324"/>
      <c r="T21" s="283"/>
      <c r="U21" s="283"/>
      <c r="V21" s="283"/>
      <c r="W21" s="283"/>
      <c r="X21" s="283"/>
      <c r="Y21" s="283"/>
      <c r="Z21" s="283"/>
    </row>
    <row r="22" spans="1:26" ht="18" customHeight="1">
      <c r="A22" s="596"/>
      <c r="B22" s="596"/>
      <c r="C22" s="596"/>
      <c r="D22" s="596"/>
      <c r="E22" s="327"/>
      <c r="F22" s="596"/>
      <c r="G22" s="361"/>
      <c r="H22" s="300"/>
      <c r="I22" s="300"/>
      <c r="J22" s="365"/>
      <c r="K22" s="366"/>
      <c r="L22" s="366"/>
      <c r="M22" s="363"/>
      <c r="N22" s="921" t="s">
        <v>316</v>
      </c>
      <c r="O22" s="590"/>
      <c r="P22" s="350"/>
      <c r="Q22" s="335"/>
      <c r="R22" s="335"/>
      <c r="S22" s="324"/>
      <c r="T22" s="283"/>
      <c r="U22" s="283"/>
      <c r="V22" s="283"/>
      <c r="W22" s="283"/>
      <c r="X22" s="283"/>
      <c r="Y22" s="283"/>
      <c r="Z22" s="283"/>
    </row>
    <row r="23" spans="1:26" ht="18" customHeight="1">
      <c r="A23" s="971">
        <v>4</v>
      </c>
      <c r="B23" s="938">
        <v>5</v>
      </c>
      <c r="C23" s="939"/>
      <c r="D23" s="321" t="s">
        <v>462</v>
      </c>
      <c r="E23" s="387" t="s">
        <v>282</v>
      </c>
      <c r="F23" s="388" t="s">
        <v>266</v>
      </c>
      <c r="G23" s="925" t="s">
        <v>462</v>
      </c>
      <c r="H23" s="588"/>
      <c r="I23" s="588"/>
      <c r="J23" s="368"/>
      <c r="K23" s="366"/>
      <c r="L23" s="366"/>
      <c r="M23" s="369"/>
      <c r="N23" s="364"/>
      <c r="O23" s="364"/>
      <c r="P23" s="352"/>
      <c r="Q23" s="335"/>
      <c r="R23" s="335"/>
      <c r="S23" s="324"/>
      <c r="T23" s="283"/>
      <c r="U23" s="283"/>
      <c r="V23" s="283"/>
      <c r="W23" s="283"/>
      <c r="X23" s="283"/>
      <c r="Y23" s="283"/>
      <c r="Z23" s="283"/>
    </row>
    <row r="24" spans="1:26" ht="18" customHeight="1">
      <c r="A24" s="796"/>
      <c r="B24" s="689"/>
      <c r="C24" s="689"/>
      <c r="D24" s="326" t="s">
        <v>291</v>
      </c>
      <c r="E24" s="389" t="s">
        <v>292</v>
      </c>
      <c r="F24" s="390" t="s">
        <v>459</v>
      </c>
      <c r="G24" s="920" t="s">
        <v>291</v>
      </c>
      <c r="H24" s="596"/>
      <c r="I24" s="596"/>
      <c r="J24" s="364"/>
      <c r="K24" s="365"/>
      <c r="L24" s="365"/>
      <c r="M24" s="370"/>
      <c r="N24" s="364"/>
      <c r="O24" s="364"/>
      <c r="P24" s="352"/>
      <c r="Q24" s="335"/>
      <c r="R24" s="335"/>
      <c r="S24" s="324"/>
      <c r="T24" s="283"/>
      <c r="U24" s="283"/>
      <c r="V24" s="283"/>
      <c r="W24" s="283"/>
      <c r="X24" s="283"/>
      <c r="Y24" s="283"/>
      <c r="Z24" s="283"/>
    </row>
    <row r="25" spans="1:26" ht="18" customHeight="1">
      <c r="A25" s="940" t="s">
        <v>358</v>
      </c>
      <c r="B25" s="941">
        <v>6</v>
      </c>
      <c r="C25" s="942"/>
      <c r="D25" s="329" t="s">
        <v>398</v>
      </c>
      <c r="E25" s="330"/>
      <c r="F25" s="331"/>
      <c r="G25" s="360"/>
      <c r="H25" s="921"/>
      <c r="I25" s="591"/>
      <c r="J25" s="365"/>
      <c r="K25" s="365"/>
      <c r="L25" s="365"/>
      <c r="M25" s="370"/>
      <c r="N25" s="364"/>
      <c r="O25" s="364"/>
      <c r="P25" s="352"/>
      <c r="Q25" s="335"/>
      <c r="R25" s="335"/>
      <c r="S25" s="324"/>
      <c r="T25" s="283"/>
      <c r="U25" s="283"/>
      <c r="V25" s="283"/>
      <c r="W25" s="283"/>
      <c r="X25" s="283"/>
      <c r="Y25" s="283"/>
      <c r="Z25" s="283"/>
    </row>
    <row r="26" spans="1:26" ht="18" customHeight="1">
      <c r="A26" s="766"/>
      <c r="B26" s="770"/>
      <c r="C26" s="770"/>
      <c r="D26" s="336" t="s">
        <v>398</v>
      </c>
      <c r="E26" s="337"/>
      <c r="F26" s="338"/>
      <c r="G26" s="361"/>
      <c r="H26" s="300"/>
      <c r="I26" s="362"/>
      <c r="J26" s="922" t="s">
        <v>462</v>
      </c>
      <c r="K26" s="588"/>
      <c r="L26" s="588"/>
      <c r="M26" s="370"/>
      <c r="N26" s="364"/>
      <c r="O26" s="364"/>
      <c r="P26" s="352"/>
      <c r="Q26" s="335"/>
      <c r="R26" s="335"/>
      <c r="S26" s="324"/>
      <c r="T26" s="283"/>
      <c r="U26" s="283"/>
      <c r="V26" s="283"/>
      <c r="W26" s="283"/>
      <c r="X26" s="283"/>
      <c r="Y26" s="283"/>
      <c r="Z26" s="283"/>
    </row>
    <row r="27" spans="1:26" ht="18" customHeight="1">
      <c r="A27" s="972"/>
      <c r="B27" s="973"/>
      <c r="C27" s="974"/>
      <c r="D27" s="975"/>
      <c r="E27" s="322"/>
      <c r="F27" s="975"/>
      <c r="G27" s="361"/>
      <c r="H27" s="300"/>
      <c r="I27" s="362"/>
      <c r="J27" s="923" t="s">
        <v>291</v>
      </c>
      <c r="K27" s="596"/>
      <c r="L27" s="599"/>
      <c r="M27" s="370"/>
      <c r="N27" s="364"/>
      <c r="O27" s="364"/>
      <c r="P27" s="352"/>
      <c r="Q27" s="335"/>
      <c r="R27" s="335"/>
      <c r="S27" s="324"/>
      <c r="T27" s="283"/>
      <c r="U27" s="283"/>
      <c r="V27" s="283"/>
      <c r="W27" s="283"/>
      <c r="X27" s="283"/>
      <c r="Y27" s="283"/>
      <c r="Z27" s="283"/>
    </row>
    <row r="28" spans="1:26" ht="18" customHeight="1">
      <c r="A28" s="596"/>
      <c r="B28" s="596"/>
      <c r="C28" s="596"/>
      <c r="D28" s="596"/>
      <c r="E28" s="327"/>
      <c r="F28" s="596"/>
      <c r="G28" s="361"/>
      <c r="H28" s="300"/>
      <c r="I28" s="362"/>
      <c r="J28" s="363"/>
      <c r="K28" s="982" t="s">
        <v>326</v>
      </c>
      <c r="L28" s="590"/>
      <c r="M28" s="365"/>
      <c r="N28" s="364"/>
      <c r="O28" s="364"/>
      <c r="P28" s="352"/>
      <c r="Q28" s="333"/>
      <c r="R28" s="333"/>
      <c r="S28" s="324"/>
      <c r="T28" s="283"/>
      <c r="U28" s="283"/>
      <c r="V28" s="283"/>
      <c r="W28" s="283"/>
      <c r="X28" s="283"/>
      <c r="Y28" s="283"/>
      <c r="Z28" s="283"/>
    </row>
    <row r="29" spans="1:26" ht="18" customHeight="1">
      <c r="A29" s="937" t="s">
        <v>358</v>
      </c>
      <c r="B29" s="938">
        <v>7</v>
      </c>
      <c r="C29" s="939"/>
      <c r="D29" s="321" t="s">
        <v>463</v>
      </c>
      <c r="E29" s="387" t="s">
        <v>272</v>
      </c>
      <c r="F29" s="388" t="s">
        <v>459</v>
      </c>
      <c r="G29" s="925" t="s">
        <v>463</v>
      </c>
      <c r="H29" s="588"/>
      <c r="I29" s="598"/>
      <c r="J29" s="364"/>
      <c r="K29" s="366"/>
      <c r="L29" s="366"/>
      <c r="M29" s="364"/>
      <c r="N29" s="364"/>
      <c r="O29" s="364"/>
      <c r="P29" s="352"/>
      <c r="Q29" s="333"/>
      <c r="R29" s="333"/>
      <c r="S29" s="324"/>
      <c r="T29" s="283"/>
      <c r="U29" s="283"/>
      <c r="V29" s="283"/>
      <c r="W29" s="283"/>
      <c r="X29" s="283"/>
      <c r="Y29" s="283"/>
      <c r="Z29" s="283"/>
    </row>
    <row r="30" spans="1:26" ht="18" customHeight="1">
      <c r="A30" s="796"/>
      <c r="B30" s="689"/>
      <c r="C30" s="689"/>
      <c r="D30" s="326" t="s">
        <v>464</v>
      </c>
      <c r="E30" s="389" t="s">
        <v>465</v>
      </c>
      <c r="F30" s="390" t="s">
        <v>459</v>
      </c>
      <c r="G30" s="920" t="s">
        <v>464</v>
      </c>
      <c r="H30" s="596"/>
      <c r="I30" s="599"/>
      <c r="J30" s="364"/>
      <c r="K30" s="366"/>
      <c r="L30" s="366"/>
      <c r="M30" s="364"/>
      <c r="N30" s="364"/>
      <c r="O30" s="364"/>
      <c r="P30" s="352"/>
      <c r="Q30" s="335"/>
      <c r="R30" s="335"/>
      <c r="S30" s="324"/>
      <c r="T30" s="283"/>
      <c r="U30" s="283"/>
      <c r="V30" s="283"/>
      <c r="W30" s="283"/>
      <c r="X30" s="283"/>
      <c r="Y30" s="283"/>
      <c r="Z30" s="283"/>
    </row>
    <row r="31" spans="1:26" ht="18" customHeight="1">
      <c r="A31" s="940"/>
      <c r="B31" s="941">
        <v>8</v>
      </c>
      <c r="C31" s="942"/>
      <c r="D31" s="329" t="s">
        <v>398</v>
      </c>
      <c r="E31" s="330"/>
      <c r="F31" s="331"/>
      <c r="G31" s="360"/>
      <c r="H31" s="921"/>
      <c r="I31" s="590"/>
      <c r="J31" s="365"/>
      <c r="K31" s="366"/>
      <c r="L31" s="366"/>
      <c r="M31" s="364"/>
      <c r="N31" s="364"/>
      <c r="O31" s="364"/>
      <c r="P31" s="352"/>
      <c r="Q31" s="335"/>
      <c r="R31" s="335"/>
      <c r="S31" s="324"/>
      <c r="T31" s="283"/>
      <c r="U31" s="283"/>
      <c r="V31" s="283"/>
      <c r="W31" s="283"/>
      <c r="X31" s="283"/>
      <c r="Y31" s="283"/>
      <c r="Z31" s="283"/>
    </row>
    <row r="32" spans="1:26" ht="18" customHeight="1">
      <c r="A32" s="766"/>
      <c r="B32" s="770"/>
      <c r="C32" s="770"/>
      <c r="D32" s="336" t="s">
        <v>398</v>
      </c>
      <c r="E32" s="337"/>
      <c r="F32" s="338"/>
      <c r="G32" s="367"/>
      <c r="H32" s="300"/>
      <c r="I32" s="300"/>
      <c r="J32" s="364"/>
      <c r="K32" s="365"/>
      <c r="L32" s="365"/>
      <c r="M32" s="365"/>
      <c r="N32" s="364"/>
      <c r="O32" s="364"/>
      <c r="P32" s="922" t="s">
        <v>434</v>
      </c>
      <c r="Q32" s="588"/>
      <c r="R32" s="588"/>
      <c r="S32" s="324"/>
      <c r="T32" s="283"/>
      <c r="U32" s="283"/>
      <c r="V32" s="283"/>
      <c r="W32" s="283"/>
      <c r="X32" s="283"/>
      <c r="Y32" s="283"/>
      <c r="Z32" s="283"/>
    </row>
    <row r="33" spans="1:26" ht="18" customHeight="1">
      <c r="A33" s="972"/>
      <c r="B33" s="973"/>
      <c r="C33" s="974"/>
      <c r="D33" s="975"/>
      <c r="E33" s="322"/>
      <c r="F33" s="975"/>
      <c r="G33" s="361"/>
      <c r="H33" s="300"/>
      <c r="I33" s="300"/>
      <c r="J33" s="364"/>
      <c r="K33" s="365"/>
      <c r="L33" s="365"/>
      <c r="M33" s="365"/>
      <c r="N33" s="364"/>
      <c r="O33" s="364"/>
      <c r="P33" s="923" t="s">
        <v>289</v>
      </c>
      <c r="Q33" s="596"/>
      <c r="R33" s="596"/>
      <c r="S33" s="324"/>
      <c r="T33" s="283"/>
      <c r="U33" s="283"/>
      <c r="V33" s="283"/>
      <c r="W33" s="283"/>
      <c r="X33" s="283"/>
      <c r="Y33" s="283"/>
      <c r="Z33" s="283"/>
    </row>
    <row r="34" spans="1:26" ht="18" customHeight="1">
      <c r="A34" s="596"/>
      <c r="B34" s="596"/>
      <c r="C34" s="596"/>
      <c r="D34" s="596"/>
      <c r="E34" s="327"/>
      <c r="F34" s="596"/>
      <c r="G34" s="361"/>
      <c r="H34" s="300"/>
      <c r="I34" s="300"/>
      <c r="J34" s="365"/>
      <c r="K34" s="366"/>
      <c r="L34" s="366"/>
      <c r="M34" s="364"/>
      <c r="N34" s="364"/>
      <c r="O34" s="364"/>
      <c r="P34" s="371"/>
      <c r="Q34" s="921" t="s">
        <v>466</v>
      </c>
      <c r="R34" s="590"/>
      <c r="S34" s="324"/>
      <c r="T34" s="283"/>
      <c r="U34" s="283"/>
      <c r="V34" s="283"/>
      <c r="W34" s="283"/>
      <c r="X34" s="283"/>
      <c r="Y34" s="283"/>
      <c r="Z34" s="283"/>
    </row>
    <row r="35" spans="1:26" ht="18" customHeight="1">
      <c r="A35" s="937"/>
      <c r="B35" s="938">
        <v>9</v>
      </c>
      <c r="C35" s="939"/>
      <c r="D35" s="321" t="s">
        <v>467</v>
      </c>
      <c r="E35" s="387" t="s">
        <v>468</v>
      </c>
      <c r="F35" s="388" t="s">
        <v>459</v>
      </c>
      <c r="G35" s="925" t="s">
        <v>467</v>
      </c>
      <c r="H35" s="588"/>
      <c r="I35" s="588"/>
      <c r="J35" s="368"/>
      <c r="K35" s="366"/>
      <c r="L35" s="366"/>
      <c r="M35" s="364"/>
      <c r="N35" s="364"/>
      <c r="O35" s="364"/>
      <c r="P35" s="352"/>
      <c r="Q35" s="335"/>
      <c r="R35" s="335"/>
      <c r="S35" s="324"/>
      <c r="T35" s="283"/>
      <c r="U35" s="283"/>
      <c r="V35" s="283"/>
      <c r="W35" s="283"/>
      <c r="X35" s="283"/>
      <c r="Y35" s="283"/>
      <c r="Z35" s="283"/>
    </row>
    <row r="36" spans="1:26" ht="18" customHeight="1">
      <c r="A36" s="796"/>
      <c r="B36" s="689"/>
      <c r="C36" s="689"/>
      <c r="D36" s="326" t="s">
        <v>469</v>
      </c>
      <c r="E36" s="389" t="s">
        <v>470</v>
      </c>
      <c r="F36" s="390" t="s">
        <v>266</v>
      </c>
      <c r="G36" s="920" t="s">
        <v>469</v>
      </c>
      <c r="H36" s="596"/>
      <c r="I36" s="596"/>
      <c r="J36" s="364"/>
      <c r="K36" s="366"/>
      <c r="L36" s="366"/>
      <c r="M36" s="364"/>
      <c r="N36" s="365"/>
      <c r="O36" s="365"/>
      <c r="P36" s="350"/>
      <c r="Q36" s="335"/>
      <c r="R36" s="335"/>
      <c r="S36" s="324"/>
      <c r="T36" s="283"/>
      <c r="U36" s="283"/>
      <c r="V36" s="283"/>
      <c r="W36" s="283"/>
      <c r="X36" s="283"/>
      <c r="Y36" s="283"/>
      <c r="Z36" s="283"/>
    </row>
    <row r="37" spans="1:26" ht="18" customHeight="1">
      <c r="A37" s="940" t="s">
        <v>358</v>
      </c>
      <c r="B37" s="941">
        <v>10</v>
      </c>
      <c r="C37" s="942"/>
      <c r="D37" s="329" t="s">
        <v>398</v>
      </c>
      <c r="E37" s="330"/>
      <c r="F37" s="331"/>
      <c r="G37" s="360"/>
      <c r="H37" s="921"/>
      <c r="I37" s="591"/>
      <c r="J37" s="365"/>
      <c r="K37" s="366"/>
      <c r="L37" s="366"/>
      <c r="M37" s="364"/>
      <c r="N37" s="365"/>
      <c r="O37" s="365"/>
      <c r="P37" s="350"/>
      <c r="Q37" s="335"/>
      <c r="R37" s="335"/>
      <c r="S37" s="324"/>
      <c r="T37" s="283"/>
      <c r="U37" s="283"/>
      <c r="V37" s="283"/>
      <c r="W37" s="283"/>
      <c r="X37" s="283"/>
      <c r="Y37" s="283"/>
      <c r="Z37" s="283"/>
    </row>
    <row r="38" spans="1:26" ht="18" customHeight="1">
      <c r="A38" s="766"/>
      <c r="B38" s="770"/>
      <c r="C38" s="770"/>
      <c r="D38" s="336" t="s">
        <v>398</v>
      </c>
      <c r="E38" s="337"/>
      <c r="F38" s="338"/>
      <c r="G38" s="361"/>
      <c r="H38" s="300"/>
      <c r="I38" s="362"/>
      <c r="J38" s="922" t="s">
        <v>440</v>
      </c>
      <c r="K38" s="588"/>
      <c r="L38" s="588"/>
      <c r="M38" s="365"/>
      <c r="N38" s="364"/>
      <c r="O38" s="364"/>
      <c r="P38" s="352"/>
      <c r="Q38" s="335"/>
      <c r="R38" s="335"/>
      <c r="S38" s="324"/>
      <c r="T38" s="283"/>
      <c r="U38" s="283"/>
      <c r="V38" s="283"/>
      <c r="W38" s="283"/>
      <c r="X38" s="283"/>
      <c r="Y38" s="283"/>
      <c r="Z38" s="283"/>
    </row>
    <row r="39" spans="1:26" ht="18" customHeight="1">
      <c r="A39" s="972"/>
      <c r="B39" s="973"/>
      <c r="C39" s="974"/>
      <c r="D39" s="975"/>
      <c r="E39" s="322"/>
      <c r="F39" s="975"/>
      <c r="G39" s="361"/>
      <c r="H39" s="300"/>
      <c r="I39" s="362"/>
      <c r="J39" s="923" t="s">
        <v>276</v>
      </c>
      <c r="K39" s="596"/>
      <c r="L39" s="596"/>
      <c r="M39" s="365"/>
      <c r="N39" s="364"/>
      <c r="O39" s="364"/>
      <c r="P39" s="352"/>
      <c r="Q39" s="335"/>
      <c r="R39" s="335"/>
      <c r="S39" s="324"/>
      <c r="T39" s="283"/>
      <c r="U39" s="283"/>
      <c r="V39" s="283"/>
      <c r="W39" s="283"/>
      <c r="X39" s="283"/>
      <c r="Y39" s="283"/>
      <c r="Z39" s="283"/>
    </row>
    <row r="40" spans="1:26" ht="18" customHeight="1">
      <c r="A40" s="596"/>
      <c r="B40" s="596"/>
      <c r="C40" s="596"/>
      <c r="D40" s="596"/>
      <c r="E40" s="327"/>
      <c r="F40" s="596"/>
      <c r="G40" s="361"/>
      <c r="H40" s="300"/>
      <c r="I40" s="362"/>
      <c r="J40" s="363"/>
      <c r="K40" s="921" t="s">
        <v>316</v>
      </c>
      <c r="L40" s="590"/>
      <c r="M40" s="370"/>
      <c r="N40" s="364"/>
      <c r="O40" s="364"/>
      <c r="P40" s="352"/>
      <c r="Q40" s="335"/>
      <c r="R40" s="335"/>
      <c r="S40" s="324"/>
      <c r="T40" s="283"/>
      <c r="U40" s="283"/>
      <c r="V40" s="283"/>
      <c r="W40" s="283"/>
      <c r="X40" s="283"/>
      <c r="Y40" s="283"/>
      <c r="Z40" s="283"/>
    </row>
    <row r="41" spans="1:26" ht="18" customHeight="1">
      <c r="A41" s="937" t="s">
        <v>358</v>
      </c>
      <c r="B41" s="938">
        <v>11</v>
      </c>
      <c r="C41" s="939"/>
      <c r="D41" s="321" t="s">
        <v>398</v>
      </c>
      <c r="E41" s="322"/>
      <c r="F41" s="323"/>
      <c r="G41" s="925" t="s">
        <v>440</v>
      </c>
      <c r="H41" s="588"/>
      <c r="I41" s="598"/>
      <c r="J41" s="364"/>
      <c r="K41" s="365"/>
      <c r="L41" s="365"/>
      <c r="M41" s="370"/>
      <c r="N41" s="364"/>
      <c r="O41" s="364"/>
      <c r="P41" s="352"/>
      <c r="Q41" s="335"/>
      <c r="R41" s="335"/>
      <c r="S41" s="324"/>
      <c r="T41" s="283"/>
      <c r="U41" s="283"/>
      <c r="V41" s="283"/>
      <c r="W41" s="283"/>
      <c r="X41" s="283"/>
      <c r="Y41" s="283"/>
      <c r="Z41" s="283"/>
    </row>
    <row r="42" spans="1:26" ht="18" customHeight="1">
      <c r="A42" s="796"/>
      <c r="B42" s="689"/>
      <c r="C42" s="689"/>
      <c r="D42" s="326" t="s">
        <v>398</v>
      </c>
      <c r="E42" s="327"/>
      <c r="F42" s="328"/>
      <c r="G42" s="920" t="s">
        <v>276</v>
      </c>
      <c r="H42" s="596"/>
      <c r="I42" s="599"/>
      <c r="J42" s="364"/>
      <c r="K42" s="366"/>
      <c r="L42" s="366"/>
      <c r="M42" s="369"/>
      <c r="N42" s="364"/>
      <c r="O42" s="364"/>
      <c r="P42" s="352"/>
      <c r="Q42" s="335"/>
      <c r="R42" s="335"/>
      <c r="S42" s="324"/>
      <c r="T42" s="283"/>
      <c r="U42" s="283"/>
      <c r="V42" s="283"/>
      <c r="W42" s="283"/>
      <c r="X42" s="283"/>
      <c r="Y42" s="283"/>
      <c r="Z42" s="283"/>
    </row>
    <row r="43" spans="1:26" ht="18" customHeight="1">
      <c r="A43" s="976">
        <v>3</v>
      </c>
      <c r="B43" s="941">
        <v>12</v>
      </c>
      <c r="C43" s="942"/>
      <c r="D43" s="329" t="s">
        <v>440</v>
      </c>
      <c r="E43" s="383" t="s">
        <v>275</v>
      </c>
      <c r="F43" s="384" t="s">
        <v>273</v>
      </c>
      <c r="G43" s="360"/>
      <c r="H43" s="921"/>
      <c r="I43" s="590"/>
      <c r="J43" s="365"/>
      <c r="K43" s="366"/>
      <c r="L43" s="366"/>
      <c r="M43" s="369"/>
      <c r="N43" s="364"/>
      <c r="O43" s="364"/>
      <c r="P43" s="352"/>
      <c r="Q43" s="335"/>
      <c r="R43" s="335"/>
      <c r="S43" s="374"/>
      <c r="T43" s="283"/>
      <c r="U43" s="283"/>
      <c r="V43" s="283"/>
      <c r="W43" s="283"/>
      <c r="X43" s="283"/>
      <c r="Y43" s="283"/>
      <c r="Z43" s="283"/>
    </row>
    <row r="44" spans="1:26" ht="18" customHeight="1">
      <c r="A44" s="766"/>
      <c r="B44" s="770"/>
      <c r="C44" s="770"/>
      <c r="D44" s="336" t="s">
        <v>276</v>
      </c>
      <c r="E44" s="385" t="s">
        <v>277</v>
      </c>
      <c r="F44" s="386" t="s">
        <v>273</v>
      </c>
      <c r="G44" s="367"/>
      <c r="H44" s="300"/>
      <c r="I44" s="300"/>
      <c r="J44" s="364"/>
      <c r="K44" s="366"/>
      <c r="L44" s="366"/>
      <c r="M44" s="922" t="s">
        <v>285</v>
      </c>
      <c r="N44" s="588"/>
      <c r="O44" s="588"/>
      <c r="P44" s="352"/>
      <c r="Q44" s="335"/>
      <c r="R44" s="335"/>
      <c r="S44" s="374"/>
      <c r="T44" s="283"/>
      <c r="U44" s="283"/>
      <c r="V44" s="283"/>
      <c r="W44" s="283"/>
      <c r="X44" s="283"/>
      <c r="Y44" s="283"/>
      <c r="Z44" s="283"/>
    </row>
    <row r="45" spans="1:26" ht="18" customHeight="1">
      <c r="A45" s="972"/>
      <c r="B45" s="973"/>
      <c r="C45" s="974"/>
      <c r="D45" s="975"/>
      <c r="E45" s="322"/>
      <c r="F45" s="975"/>
      <c r="G45" s="361"/>
      <c r="H45" s="300"/>
      <c r="I45" s="300"/>
      <c r="J45" s="364"/>
      <c r="K45" s="366"/>
      <c r="L45" s="366"/>
      <c r="M45" s="923" t="s">
        <v>373</v>
      </c>
      <c r="N45" s="596"/>
      <c r="O45" s="596"/>
      <c r="P45" s="352"/>
      <c r="Q45" s="333"/>
      <c r="R45" s="333"/>
      <c r="S45" s="374"/>
      <c r="T45" s="283"/>
      <c r="U45" s="283"/>
      <c r="V45" s="283"/>
      <c r="W45" s="283"/>
      <c r="X45" s="283"/>
      <c r="Y45" s="283"/>
      <c r="Z45" s="283"/>
    </row>
    <row r="46" spans="1:26" ht="18" customHeight="1">
      <c r="A46" s="596"/>
      <c r="B46" s="596"/>
      <c r="C46" s="596"/>
      <c r="D46" s="596"/>
      <c r="E46" s="327"/>
      <c r="F46" s="596"/>
      <c r="G46" s="361"/>
      <c r="H46" s="300"/>
      <c r="I46" s="300"/>
      <c r="J46" s="365"/>
      <c r="K46" s="366"/>
      <c r="L46" s="366"/>
      <c r="M46" s="363"/>
      <c r="N46" s="921" t="s">
        <v>369</v>
      </c>
      <c r="O46" s="590"/>
      <c r="P46" s="333"/>
      <c r="Q46" s="333"/>
      <c r="R46" s="333"/>
      <c r="S46" s="324"/>
      <c r="T46" s="283"/>
      <c r="U46" s="283"/>
      <c r="V46" s="283"/>
      <c r="W46" s="283"/>
      <c r="X46" s="283"/>
      <c r="Y46" s="283"/>
      <c r="Z46" s="283"/>
    </row>
    <row r="47" spans="1:26" ht="18" customHeight="1">
      <c r="A47" s="937" t="s">
        <v>358</v>
      </c>
      <c r="B47" s="938">
        <v>13</v>
      </c>
      <c r="C47" s="939"/>
      <c r="D47" s="321" t="s">
        <v>398</v>
      </c>
      <c r="E47" s="322"/>
      <c r="F47" s="323"/>
      <c r="G47" s="925" t="s">
        <v>444</v>
      </c>
      <c r="H47" s="588"/>
      <c r="I47" s="588"/>
      <c r="J47" s="368"/>
      <c r="K47" s="366"/>
      <c r="L47" s="366"/>
      <c r="M47" s="352"/>
      <c r="N47" s="335"/>
      <c r="O47" s="335"/>
      <c r="P47" s="335"/>
      <c r="Q47" s="335"/>
      <c r="R47" s="335"/>
      <c r="S47" s="324"/>
      <c r="T47" s="283"/>
      <c r="U47" s="283"/>
      <c r="V47" s="283"/>
      <c r="W47" s="283"/>
      <c r="X47" s="283"/>
      <c r="Y47" s="283"/>
      <c r="Z47" s="283"/>
    </row>
    <row r="48" spans="1:26" ht="18" customHeight="1">
      <c r="A48" s="796"/>
      <c r="B48" s="689"/>
      <c r="C48" s="689"/>
      <c r="D48" s="326" t="s">
        <v>398</v>
      </c>
      <c r="E48" s="327"/>
      <c r="F48" s="328"/>
      <c r="G48" s="920" t="s">
        <v>471</v>
      </c>
      <c r="H48" s="596"/>
      <c r="I48" s="596"/>
      <c r="J48" s="364"/>
      <c r="K48" s="365"/>
      <c r="L48" s="365"/>
      <c r="M48" s="350"/>
      <c r="N48" s="335"/>
      <c r="O48" s="335"/>
      <c r="P48" s="335"/>
      <c r="Q48" s="335"/>
      <c r="R48" s="335"/>
      <c r="S48" s="324"/>
      <c r="T48" s="283"/>
      <c r="U48" s="283"/>
      <c r="V48" s="283"/>
      <c r="W48" s="283"/>
      <c r="X48" s="283"/>
      <c r="Y48" s="283"/>
      <c r="Z48" s="283"/>
    </row>
    <row r="49" spans="1:26" ht="18" customHeight="1">
      <c r="A49" s="940" t="s">
        <v>358</v>
      </c>
      <c r="B49" s="941">
        <v>14</v>
      </c>
      <c r="C49" s="942"/>
      <c r="D49" s="329" t="s">
        <v>444</v>
      </c>
      <c r="E49" s="383" t="s">
        <v>445</v>
      </c>
      <c r="F49" s="384" t="s">
        <v>459</v>
      </c>
      <c r="G49" s="360"/>
      <c r="H49" s="921"/>
      <c r="I49" s="591"/>
      <c r="J49" s="365"/>
      <c r="K49" s="365"/>
      <c r="L49" s="365"/>
      <c r="M49" s="350"/>
      <c r="N49" s="335"/>
      <c r="O49" s="335"/>
      <c r="P49" s="335"/>
      <c r="Q49" s="335"/>
      <c r="R49" s="335"/>
      <c r="S49" s="324"/>
      <c r="T49" s="283"/>
      <c r="U49" s="283"/>
      <c r="V49" s="283"/>
      <c r="W49" s="283"/>
      <c r="X49" s="283"/>
      <c r="Y49" s="283"/>
      <c r="Z49" s="283"/>
    </row>
    <row r="50" spans="1:26" ht="18" customHeight="1">
      <c r="A50" s="766"/>
      <c r="B50" s="770"/>
      <c r="C50" s="770"/>
      <c r="D50" s="336" t="s">
        <v>471</v>
      </c>
      <c r="E50" s="385" t="s">
        <v>465</v>
      </c>
      <c r="F50" s="386" t="s">
        <v>459</v>
      </c>
      <c r="G50" s="361"/>
      <c r="H50" s="300"/>
      <c r="I50" s="362"/>
      <c r="J50" s="922" t="s">
        <v>285</v>
      </c>
      <c r="K50" s="588"/>
      <c r="L50" s="588"/>
      <c r="M50" s="350"/>
      <c r="N50" s="335"/>
      <c r="O50" s="335"/>
      <c r="P50" s="335"/>
      <c r="Q50" s="335"/>
      <c r="R50" s="335"/>
      <c r="S50" s="324"/>
      <c r="T50" s="283"/>
      <c r="U50" s="283"/>
      <c r="V50" s="283"/>
      <c r="W50" s="283"/>
      <c r="X50" s="283"/>
      <c r="Y50" s="283"/>
      <c r="Z50" s="283"/>
    </row>
    <row r="51" spans="1:26" ht="18" customHeight="1">
      <c r="A51" s="972"/>
      <c r="B51" s="973"/>
      <c r="C51" s="974"/>
      <c r="D51" s="975"/>
      <c r="E51" s="322"/>
      <c r="F51" s="975"/>
      <c r="G51" s="361"/>
      <c r="H51" s="300"/>
      <c r="I51" s="362"/>
      <c r="J51" s="923" t="s">
        <v>373</v>
      </c>
      <c r="K51" s="596"/>
      <c r="L51" s="599"/>
      <c r="M51" s="350"/>
      <c r="N51" s="335"/>
      <c r="O51" s="335"/>
      <c r="P51" s="335"/>
      <c r="Q51" s="335"/>
      <c r="R51" s="335"/>
      <c r="S51" s="324"/>
      <c r="T51" s="283"/>
      <c r="U51" s="283"/>
      <c r="V51" s="283"/>
      <c r="W51" s="283"/>
      <c r="X51" s="283"/>
      <c r="Y51" s="283"/>
      <c r="Z51" s="283"/>
    </row>
    <row r="52" spans="1:26" ht="18" customHeight="1">
      <c r="A52" s="596"/>
      <c r="B52" s="596"/>
      <c r="C52" s="596"/>
      <c r="D52" s="596"/>
      <c r="E52" s="327"/>
      <c r="F52" s="596"/>
      <c r="G52" s="361"/>
      <c r="H52" s="300"/>
      <c r="I52" s="362"/>
      <c r="J52" s="363"/>
      <c r="K52" s="982" t="s">
        <v>472</v>
      </c>
      <c r="L52" s="590"/>
      <c r="M52" s="333"/>
      <c r="N52" s="333"/>
      <c r="O52" s="333"/>
      <c r="P52" s="992" t="s">
        <v>295</v>
      </c>
      <c r="Q52" s="588"/>
      <c r="R52" s="588"/>
      <c r="S52" s="324"/>
      <c r="T52" s="283"/>
      <c r="U52" s="283"/>
      <c r="V52" s="283"/>
      <c r="W52" s="283"/>
      <c r="X52" s="283"/>
      <c r="Y52" s="283"/>
      <c r="Z52" s="283"/>
    </row>
    <row r="53" spans="1:26" ht="18" customHeight="1">
      <c r="A53" s="937"/>
      <c r="B53" s="938">
        <v>15</v>
      </c>
      <c r="C53" s="939"/>
      <c r="D53" s="321" t="s">
        <v>398</v>
      </c>
      <c r="E53" s="322"/>
      <c r="F53" s="323"/>
      <c r="G53" s="925" t="s">
        <v>285</v>
      </c>
      <c r="H53" s="588"/>
      <c r="I53" s="598"/>
      <c r="J53" s="364"/>
      <c r="K53" s="366"/>
      <c r="L53" s="366"/>
      <c r="M53" s="924" t="s">
        <v>462</v>
      </c>
      <c r="N53" s="588"/>
      <c r="O53" s="588"/>
      <c r="P53" s="354"/>
      <c r="Q53" s="354"/>
      <c r="R53" s="354"/>
      <c r="S53" s="324"/>
      <c r="T53" s="283"/>
      <c r="U53" s="283"/>
      <c r="V53" s="283"/>
      <c r="W53" s="283"/>
      <c r="X53" s="283"/>
      <c r="Y53" s="283"/>
      <c r="Z53" s="283"/>
    </row>
    <row r="54" spans="1:26" ht="18" customHeight="1">
      <c r="A54" s="796"/>
      <c r="B54" s="689"/>
      <c r="C54" s="689"/>
      <c r="D54" s="326" t="s">
        <v>398</v>
      </c>
      <c r="E54" s="327"/>
      <c r="F54" s="328"/>
      <c r="G54" s="920" t="s">
        <v>373</v>
      </c>
      <c r="H54" s="596"/>
      <c r="I54" s="599"/>
      <c r="J54" s="335"/>
      <c r="K54" s="375"/>
      <c r="L54" s="375"/>
      <c r="M54" s="981" t="s">
        <v>291</v>
      </c>
      <c r="N54" s="596"/>
      <c r="O54" s="596"/>
      <c r="P54" s="947" t="s">
        <v>440</v>
      </c>
      <c r="Q54" s="588"/>
      <c r="R54" s="588"/>
      <c r="S54" s="324"/>
      <c r="T54" s="283"/>
      <c r="U54" s="283"/>
      <c r="V54" s="283"/>
      <c r="W54" s="283"/>
      <c r="X54" s="283"/>
      <c r="Y54" s="283"/>
      <c r="Z54" s="283"/>
    </row>
    <row r="55" spans="1:26" ht="18" customHeight="1">
      <c r="A55" s="940">
        <v>2</v>
      </c>
      <c r="B55" s="941">
        <v>16</v>
      </c>
      <c r="C55" s="942"/>
      <c r="D55" s="372" t="s">
        <v>473</v>
      </c>
      <c r="E55" s="383" t="s">
        <v>286</v>
      </c>
      <c r="F55" s="384" t="s">
        <v>459</v>
      </c>
      <c r="G55" s="360"/>
      <c r="H55" s="921"/>
      <c r="I55" s="590"/>
      <c r="J55" s="376"/>
      <c r="K55" s="375"/>
      <c r="L55" s="375"/>
      <c r="M55" s="982" t="s">
        <v>440</v>
      </c>
      <c r="N55" s="590"/>
      <c r="O55" s="591"/>
      <c r="P55" s="993" t="s">
        <v>276</v>
      </c>
      <c r="Q55" s="596"/>
      <c r="R55" s="596"/>
      <c r="S55" s="324"/>
      <c r="T55" s="283"/>
      <c r="U55" s="283"/>
      <c r="V55" s="283"/>
      <c r="W55" s="283"/>
      <c r="X55" s="283"/>
      <c r="Y55" s="283"/>
      <c r="Z55" s="283"/>
    </row>
    <row r="56" spans="1:26" ht="18" customHeight="1">
      <c r="A56" s="766"/>
      <c r="B56" s="770"/>
      <c r="C56" s="770"/>
      <c r="D56" s="336" t="s">
        <v>373</v>
      </c>
      <c r="E56" s="385" t="s">
        <v>374</v>
      </c>
      <c r="F56" s="386" t="s">
        <v>273</v>
      </c>
      <c r="G56" s="377"/>
      <c r="H56" s="335"/>
      <c r="I56" s="335"/>
      <c r="J56" s="335"/>
      <c r="K56" s="375"/>
      <c r="L56" s="375"/>
      <c r="M56" s="981" t="s">
        <v>276</v>
      </c>
      <c r="N56" s="596"/>
      <c r="O56" s="599"/>
      <c r="P56" s="351"/>
      <c r="Q56" s="982" t="s">
        <v>474</v>
      </c>
      <c r="R56" s="590"/>
      <c r="S56" s="324"/>
      <c r="T56" s="283"/>
      <c r="U56" s="283"/>
      <c r="V56" s="283"/>
      <c r="W56" s="283"/>
      <c r="X56" s="283"/>
      <c r="Y56" s="283"/>
      <c r="Z56" s="283"/>
    </row>
    <row r="57" spans="1:26" ht="16.5" customHeight="1">
      <c r="A57" s="282"/>
      <c r="B57" s="282"/>
      <c r="C57" s="283"/>
      <c r="D57" s="378"/>
      <c r="E57" s="335"/>
      <c r="F57" s="335"/>
      <c r="G57" s="335"/>
      <c r="H57" s="335"/>
      <c r="I57" s="335"/>
      <c r="J57" s="335"/>
      <c r="K57" s="131"/>
      <c r="L57" s="379"/>
      <c r="M57" s="155"/>
      <c r="N57" s="155"/>
      <c r="O57" s="155"/>
      <c r="P57" s="155"/>
      <c r="Q57" s="155"/>
      <c r="R57" s="155"/>
      <c r="S57" s="282"/>
      <c r="T57" s="282"/>
      <c r="U57" s="282"/>
      <c r="V57" s="282"/>
      <c r="W57" s="282"/>
      <c r="X57" s="282"/>
      <c r="Y57" s="282"/>
      <c r="Z57" s="282"/>
    </row>
    <row r="58" spans="1:26" ht="12.75" customHeight="1">
      <c r="A58" s="282"/>
      <c r="B58" s="282"/>
      <c r="C58" s="283"/>
      <c r="D58" s="313"/>
      <c r="E58" s="313"/>
      <c r="F58" s="313"/>
      <c r="G58" s="148"/>
      <c r="H58" s="335"/>
      <c r="I58" s="335"/>
      <c r="J58" s="335"/>
      <c r="K58" s="131"/>
      <c r="L58" s="131"/>
      <c r="M58" s="313"/>
      <c r="N58" s="313"/>
      <c r="O58" s="313"/>
      <c r="P58" s="313"/>
      <c r="Q58" s="313"/>
      <c r="R58" s="131"/>
      <c r="S58" s="282"/>
      <c r="T58" s="282"/>
      <c r="U58" s="282"/>
      <c r="V58" s="282"/>
      <c r="W58" s="282"/>
      <c r="X58" s="282"/>
      <c r="Y58" s="282"/>
      <c r="Z58" s="282"/>
    </row>
    <row r="59" spans="1:26" ht="12" customHeight="1">
      <c r="A59" s="274" t="s">
        <v>22</v>
      </c>
      <c r="B59" s="884" t="s">
        <v>298</v>
      </c>
      <c r="C59" s="585"/>
      <c r="D59" s="763"/>
      <c r="E59" s="979" t="s">
        <v>260</v>
      </c>
      <c r="F59" s="586"/>
      <c r="G59" s="356" t="s">
        <v>22</v>
      </c>
      <c r="H59" s="985" t="s">
        <v>379</v>
      </c>
      <c r="I59" s="763"/>
      <c r="J59" s="380"/>
      <c r="K59" s="884" t="s">
        <v>300</v>
      </c>
      <c r="L59" s="763"/>
      <c r="M59" s="825" t="s">
        <v>301</v>
      </c>
      <c r="N59" s="585"/>
      <c r="O59" s="585"/>
      <c r="P59" s="585"/>
      <c r="Q59" s="585"/>
      <c r="R59" s="586"/>
      <c r="S59" s="278"/>
      <c r="T59" s="278"/>
      <c r="U59" s="278"/>
      <c r="V59" s="278"/>
      <c r="W59" s="278"/>
      <c r="X59" s="278"/>
      <c r="Y59" s="278"/>
      <c r="Z59" s="278"/>
    </row>
    <row r="60" spans="1:26" ht="12" customHeight="1">
      <c r="A60" s="963">
        <v>1</v>
      </c>
      <c r="B60" s="869" t="s">
        <v>434</v>
      </c>
      <c r="C60" s="590"/>
      <c r="D60" s="590"/>
      <c r="E60" s="980">
        <v>949</v>
      </c>
      <c r="F60" s="591"/>
      <c r="G60" s="963"/>
      <c r="H60" s="986"/>
      <c r="I60" s="590"/>
      <c r="J60" s="590"/>
      <c r="K60" s="987"/>
      <c r="L60" s="591"/>
      <c r="M60" s="983" t="s">
        <v>302</v>
      </c>
      <c r="N60" s="590"/>
      <c r="O60" s="590"/>
      <c r="P60" s="590"/>
      <c r="Q60" s="590"/>
      <c r="R60" s="591"/>
      <c r="S60" s="282"/>
      <c r="T60" s="282"/>
      <c r="U60" s="282"/>
      <c r="V60" s="282"/>
      <c r="W60" s="282"/>
      <c r="X60" s="282"/>
      <c r="Y60" s="282"/>
      <c r="Z60" s="282"/>
    </row>
    <row r="61" spans="1:26" ht="12" customHeight="1">
      <c r="A61" s="594"/>
      <c r="B61" s="871" t="s">
        <v>289</v>
      </c>
      <c r="C61" s="588"/>
      <c r="D61" s="588"/>
      <c r="E61" s="588"/>
      <c r="F61" s="598"/>
      <c r="G61" s="594"/>
      <c r="H61" s="988"/>
      <c r="I61" s="588"/>
      <c r="J61" s="588"/>
      <c r="K61" s="989"/>
      <c r="L61" s="598"/>
      <c r="M61" s="984"/>
      <c r="N61" s="596"/>
      <c r="O61" s="596"/>
      <c r="P61" s="596"/>
      <c r="Q61" s="596"/>
      <c r="R61" s="599"/>
      <c r="S61" s="282"/>
      <c r="T61" s="282"/>
      <c r="U61" s="282"/>
      <c r="V61" s="282"/>
      <c r="W61" s="282"/>
      <c r="X61" s="282"/>
      <c r="Y61" s="282"/>
      <c r="Z61" s="282"/>
    </row>
    <row r="62" spans="1:26" ht="12" customHeight="1">
      <c r="A62" s="977">
        <v>2</v>
      </c>
      <c r="B62" s="871" t="s">
        <v>285</v>
      </c>
      <c r="C62" s="588"/>
      <c r="D62" s="588"/>
      <c r="E62" s="978">
        <v>729</v>
      </c>
      <c r="F62" s="598"/>
      <c r="G62" s="956"/>
      <c r="H62" s="988"/>
      <c r="I62" s="588"/>
      <c r="J62" s="588"/>
      <c r="K62" s="989"/>
      <c r="L62" s="598"/>
      <c r="M62" s="825" t="s">
        <v>303</v>
      </c>
      <c r="N62" s="585"/>
      <c r="O62" s="586"/>
      <c r="P62" s="825" t="s">
        <v>304</v>
      </c>
      <c r="Q62" s="585"/>
      <c r="R62" s="586"/>
      <c r="S62" s="282"/>
      <c r="T62" s="282"/>
      <c r="U62" s="282"/>
      <c r="V62" s="282"/>
      <c r="W62" s="282"/>
      <c r="X62" s="282"/>
      <c r="Y62" s="282"/>
      <c r="Z62" s="282"/>
    </row>
    <row r="63" spans="1:26" ht="12" customHeight="1">
      <c r="A63" s="594"/>
      <c r="B63" s="871" t="s">
        <v>373</v>
      </c>
      <c r="C63" s="588"/>
      <c r="D63" s="588"/>
      <c r="E63" s="588"/>
      <c r="F63" s="598"/>
      <c r="G63" s="594"/>
      <c r="H63" s="988"/>
      <c r="I63" s="588"/>
      <c r="J63" s="588"/>
      <c r="K63" s="989"/>
      <c r="L63" s="598"/>
      <c r="M63" s="990">
        <v>45407</v>
      </c>
      <c r="N63" s="585"/>
      <c r="O63" s="586"/>
      <c r="P63" s="889">
        <v>0.75</v>
      </c>
      <c r="Q63" s="585"/>
      <c r="R63" s="586"/>
      <c r="S63" s="282"/>
      <c r="T63" s="282"/>
      <c r="U63" s="282"/>
      <c r="V63" s="282"/>
      <c r="W63" s="282"/>
      <c r="X63" s="282"/>
      <c r="Y63" s="282"/>
      <c r="Z63" s="282"/>
    </row>
    <row r="64" spans="1:26" ht="12" customHeight="1">
      <c r="A64" s="977">
        <v>3</v>
      </c>
      <c r="B64" s="871" t="s">
        <v>440</v>
      </c>
      <c r="C64" s="588"/>
      <c r="D64" s="588"/>
      <c r="E64" s="978">
        <v>601</v>
      </c>
      <c r="F64" s="598"/>
      <c r="G64" s="956"/>
      <c r="H64" s="988"/>
      <c r="I64" s="588"/>
      <c r="J64" s="588"/>
      <c r="K64" s="989"/>
      <c r="L64" s="598"/>
      <c r="M64" s="825" t="s">
        <v>55</v>
      </c>
      <c r="N64" s="585"/>
      <c r="O64" s="585"/>
      <c r="P64" s="585"/>
      <c r="Q64" s="585"/>
      <c r="R64" s="586"/>
      <c r="S64" s="282"/>
      <c r="T64" s="282"/>
      <c r="U64" s="282"/>
      <c r="V64" s="282"/>
      <c r="W64" s="282"/>
      <c r="X64" s="282"/>
      <c r="Y64" s="282"/>
      <c r="Z64" s="282"/>
    </row>
    <row r="65" spans="1:26" ht="12" customHeight="1">
      <c r="A65" s="594"/>
      <c r="B65" s="871" t="s">
        <v>276</v>
      </c>
      <c r="C65" s="588"/>
      <c r="D65" s="588"/>
      <c r="E65" s="588"/>
      <c r="F65" s="598"/>
      <c r="G65" s="594"/>
      <c r="H65" s="988"/>
      <c r="I65" s="588"/>
      <c r="J65" s="588"/>
      <c r="K65" s="989"/>
      <c r="L65" s="598"/>
      <c r="M65" s="885"/>
      <c r="N65" s="590"/>
      <c r="O65" s="591"/>
      <c r="P65" s="996" t="s">
        <v>305</v>
      </c>
      <c r="Q65" s="590"/>
      <c r="R65" s="591"/>
      <c r="S65" s="282"/>
      <c r="T65" s="282"/>
      <c r="U65" s="282"/>
      <c r="V65" s="282"/>
      <c r="W65" s="282"/>
      <c r="X65" s="282"/>
      <c r="Y65" s="282"/>
      <c r="Z65" s="282"/>
    </row>
    <row r="66" spans="1:26" ht="12" customHeight="1">
      <c r="A66" s="977">
        <v>4</v>
      </c>
      <c r="B66" s="871" t="s">
        <v>462</v>
      </c>
      <c r="C66" s="588"/>
      <c r="D66" s="588"/>
      <c r="E66" s="978">
        <v>365</v>
      </c>
      <c r="F66" s="598"/>
      <c r="G66" s="956"/>
      <c r="H66" s="988"/>
      <c r="I66" s="588"/>
      <c r="J66" s="588"/>
      <c r="K66" s="989"/>
      <c r="L66" s="598"/>
      <c r="M66" s="594"/>
      <c r="N66" s="588"/>
      <c r="O66" s="598"/>
      <c r="P66" s="594"/>
      <c r="Q66" s="588"/>
      <c r="R66" s="598"/>
      <c r="S66" s="282"/>
      <c r="T66" s="282"/>
      <c r="U66" s="282"/>
      <c r="V66" s="282"/>
      <c r="W66" s="282"/>
      <c r="X66" s="282"/>
      <c r="Y66" s="282"/>
      <c r="Z66" s="282"/>
    </row>
    <row r="67" spans="1:26" ht="12" customHeight="1">
      <c r="A67" s="595"/>
      <c r="B67" s="875" t="s">
        <v>291</v>
      </c>
      <c r="C67" s="596"/>
      <c r="D67" s="596"/>
      <c r="E67" s="596"/>
      <c r="F67" s="599"/>
      <c r="G67" s="595"/>
      <c r="H67" s="997"/>
      <c r="I67" s="596"/>
      <c r="J67" s="596"/>
      <c r="K67" s="994"/>
      <c r="L67" s="599"/>
      <c r="M67" s="995" t="s">
        <v>60</v>
      </c>
      <c r="N67" s="596"/>
      <c r="O67" s="599"/>
      <c r="P67" s="820" t="s">
        <v>248</v>
      </c>
      <c r="Q67" s="596"/>
      <c r="R67" s="599"/>
      <c r="S67" s="282"/>
      <c r="T67" s="282"/>
      <c r="U67" s="282"/>
      <c r="V67" s="282"/>
      <c r="W67" s="282"/>
      <c r="X67" s="282"/>
      <c r="Y67" s="282"/>
      <c r="Z67" s="282"/>
    </row>
    <row r="68" spans="1:26" ht="12.75" customHeight="1">
      <c r="A68" s="282"/>
      <c r="B68" s="282"/>
      <c r="C68" s="283"/>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2.75" customHeight="1">
      <c r="A69" s="282"/>
      <c r="B69" s="282"/>
      <c r="C69" s="283"/>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2.75" customHeight="1">
      <c r="A70" s="282"/>
      <c r="B70" s="282"/>
      <c r="C70" s="283"/>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2.75" customHeight="1">
      <c r="A71" s="282"/>
      <c r="B71" s="282"/>
      <c r="C71" s="283"/>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2.75" customHeight="1">
      <c r="A72" s="282"/>
      <c r="B72" s="282"/>
      <c r="C72" s="283"/>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2.75" customHeight="1">
      <c r="A73" s="282"/>
      <c r="B73" s="282"/>
      <c r="C73" s="283"/>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2.75" customHeight="1">
      <c r="A74" s="282"/>
      <c r="B74" s="282"/>
      <c r="C74" s="283"/>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2.75" customHeight="1">
      <c r="A75" s="282"/>
      <c r="B75" s="282"/>
      <c r="C75" s="283"/>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2.75" customHeight="1">
      <c r="A76" s="282"/>
      <c r="B76" s="282"/>
      <c r="C76" s="283"/>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2.75" customHeight="1">
      <c r="A77" s="282"/>
      <c r="B77" s="282"/>
      <c r="C77" s="283"/>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2.75" customHeight="1">
      <c r="A78" s="282"/>
      <c r="B78" s="282"/>
      <c r="C78" s="283"/>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2.75" customHeight="1">
      <c r="A79" s="282"/>
      <c r="B79" s="282"/>
      <c r="C79" s="283"/>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2.75" customHeight="1">
      <c r="A80" s="282"/>
      <c r="B80" s="282"/>
      <c r="C80" s="283"/>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2.75" customHeight="1">
      <c r="A81" s="282"/>
      <c r="B81" s="282"/>
      <c r="C81" s="283"/>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2.75" customHeight="1">
      <c r="A82" s="282"/>
      <c r="B82" s="282"/>
      <c r="C82" s="283"/>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2.75" customHeight="1">
      <c r="A83" s="282"/>
      <c r="B83" s="282"/>
      <c r="C83" s="283"/>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2.75" customHeight="1">
      <c r="A84" s="282"/>
      <c r="B84" s="282"/>
      <c r="C84" s="283"/>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2.75" customHeight="1">
      <c r="A85" s="282"/>
      <c r="B85" s="282"/>
      <c r="C85" s="283"/>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2.75" customHeight="1">
      <c r="A86" s="282"/>
      <c r="B86" s="282"/>
      <c r="C86" s="283"/>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2.75" customHeight="1">
      <c r="A87" s="282"/>
      <c r="B87" s="282"/>
      <c r="C87" s="283"/>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2.75" customHeight="1">
      <c r="A88" s="282"/>
      <c r="B88" s="282"/>
      <c r="C88" s="283"/>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2.75" customHeight="1">
      <c r="A89" s="282"/>
      <c r="B89" s="282"/>
      <c r="C89" s="283"/>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2.75" customHeight="1">
      <c r="A90" s="282"/>
      <c r="B90" s="282"/>
      <c r="C90" s="283"/>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2.75" customHeight="1">
      <c r="A91" s="282"/>
      <c r="B91" s="282"/>
      <c r="C91" s="283"/>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2.75" customHeight="1">
      <c r="A92" s="282"/>
      <c r="B92" s="282"/>
      <c r="C92" s="283"/>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2.75" customHeight="1">
      <c r="A93" s="282"/>
      <c r="B93" s="282"/>
      <c r="C93" s="283"/>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2.75" customHeight="1">
      <c r="A94" s="282"/>
      <c r="B94" s="282"/>
      <c r="C94" s="283"/>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2.75" customHeight="1">
      <c r="A95" s="282"/>
      <c r="B95" s="282"/>
      <c r="C95" s="283"/>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2.75" customHeight="1">
      <c r="A96" s="282"/>
      <c r="B96" s="282"/>
      <c r="C96" s="283"/>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2.75" customHeight="1">
      <c r="A97" s="282"/>
      <c r="B97" s="282"/>
      <c r="C97" s="283"/>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2.75" customHeight="1">
      <c r="A98" s="282"/>
      <c r="B98" s="282"/>
      <c r="C98" s="283"/>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2.75" customHeight="1">
      <c r="A99" s="282"/>
      <c r="B99" s="282"/>
      <c r="C99" s="283"/>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2.75" customHeight="1">
      <c r="A100" s="282"/>
      <c r="B100" s="282"/>
      <c r="C100" s="283"/>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2.75" customHeight="1">
      <c r="A101" s="282"/>
      <c r="B101" s="282"/>
      <c r="C101" s="283"/>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2.75" customHeight="1">
      <c r="A102" s="282"/>
      <c r="B102" s="282"/>
      <c r="C102" s="283"/>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2.75" customHeight="1">
      <c r="A103" s="282"/>
      <c r="B103" s="282"/>
      <c r="C103" s="283"/>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2.75" customHeight="1">
      <c r="A104" s="282"/>
      <c r="B104" s="282"/>
      <c r="C104" s="283"/>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2.75" customHeight="1">
      <c r="A105" s="282"/>
      <c r="B105" s="282"/>
      <c r="C105" s="283"/>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2.75" customHeight="1">
      <c r="A106" s="282"/>
      <c r="B106" s="282"/>
      <c r="C106" s="283"/>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2.75" customHeight="1">
      <c r="A107" s="282"/>
      <c r="B107" s="282"/>
      <c r="C107" s="283"/>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2.75" customHeight="1">
      <c r="A108" s="282"/>
      <c r="B108" s="282"/>
      <c r="C108" s="283"/>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2.75" customHeight="1">
      <c r="A109" s="282"/>
      <c r="B109" s="282"/>
      <c r="C109" s="283"/>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2.75" customHeight="1">
      <c r="A110" s="282"/>
      <c r="B110" s="282"/>
      <c r="C110" s="283"/>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2.75" customHeight="1">
      <c r="A111" s="282"/>
      <c r="B111" s="282"/>
      <c r="C111" s="283"/>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2.75" customHeight="1">
      <c r="A112" s="282"/>
      <c r="B112" s="282"/>
      <c r="C112" s="283"/>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2.75" customHeight="1">
      <c r="A113" s="282"/>
      <c r="B113" s="282"/>
      <c r="C113" s="283"/>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2.75" customHeight="1">
      <c r="A114" s="282"/>
      <c r="B114" s="282"/>
      <c r="C114" s="283"/>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2.75" customHeight="1">
      <c r="A115" s="282"/>
      <c r="B115" s="282"/>
      <c r="C115" s="283"/>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2.75" customHeight="1">
      <c r="A116" s="282"/>
      <c r="B116" s="282"/>
      <c r="C116" s="283"/>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2.75" customHeight="1">
      <c r="A117" s="282"/>
      <c r="B117" s="282"/>
      <c r="C117" s="283"/>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2.75" customHeight="1">
      <c r="A118" s="282"/>
      <c r="B118" s="282"/>
      <c r="C118" s="283"/>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2.75" customHeight="1">
      <c r="A119" s="282"/>
      <c r="B119" s="282"/>
      <c r="C119" s="283"/>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2.75" customHeight="1">
      <c r="A120" s="282"/>
      <c r="B120" s="282"/>
      <c r="C120" s="283"/>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2.75" customHeight="1">
      <c r="A121" s="282"/>
      <c r="B121" s="282"/>
      <c r="C121" s="283"/>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2.75" customHeight="1">
      <c r="A122" s="282"/>
      <c r="B122" s="282"/>
      <c r="C122" s="283"/>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2.75" customHeight="1">
      <c r="A123" s="282"/>
      <c r="B123" s="282"/>
      <c r="C123" s="283"/>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2.75" customHeight="1">
      <c r="A124" s="282"/>
      <c r="B124" s="282"/>
      <c r="C124" s="283"/>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2.75" customHeight="1">
      <c r="A125" s="282"/>
      <c r="B125" s="282"/>
      <c r="C125" s="283"/>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2.75" customHeight="1">
      <c r="A126" s="282"/>
      <c r="B126" s="282"/>
      <c r="C126" s="283"/>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2.75" customHeight="1">
      <c r="A127" s="282"/>
      <c r="B127" s="282"/>
      <c r="C127" s="283"/>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2.75" customHeight="1">
      <c r="A128" s="282"/>
      <c r="B128" s="282"/>
      <c r="C128" s="283"/>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2.75" customHeight="1">
      <c r="A129" s="282"/>
      <c r="B129" s="282"/>
      <c r="C129" s="283"/>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2.75" customHeight="1">
      <c r="A130" s="282"/>
      <c r="B130" s="282"/>
      <c r="C130" s="283"/>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2.75" customHeight="1">
      <c r="A131" s="282"/>
      <c r="B131" s="282"/>
      <c r="C131" s="283"/>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2.75" customHeight="1">
      <c r="A132" s="282"/>
      <c r="B132" s="282"/>
      <c r="C132" s="283"/>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2.75" customHeight="1">
      <c r="A133" s="282"/>
      <c r="B133" s="282"/>
      <c r="C133" s="283"/>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2.75" customHeight="1">
      <c r="A134" s="282"/>
      <c r="B134" s="282"/>
      <c r="C134" s="283"/>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2.75" customHeight="1">
      <c r="A135" s="282"/>
      <c r="B135" s="282"/>
      <c r="C135" s="283"/>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2.75" customHeight="1">
      <c r="A136" s="282"/>
      <c r="B136" s="282"/>
      <c r="C136" s="283"/>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2.75" customHeight="1">
      <c r="A137" s="282"/>
      <c r="B137" s="282"/>
      <c r="C137" s="283"/>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2.75" customHeight="1">
      <c r="A138" s="282"/>
      <c r="B138" s="282"/>
      <c r="C138" s="283"/>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2.75" customHeight="1">
      <c r="A139" s="282"/>
      <c r="B139" s="282"/>
      <c r="C139" s="283"/>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2.75" customHeight="1">
      <c r="A140" s="282"/>
      <c r="B140" s="282"/>
      <c r="C140" s="283"/>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2.75" customHeight="1">
      <c r="A141" s="282"/>
      <c r="B141" s="282"/>
      <c r="C141" s="283"/>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2.75" customHeight="1">
      <c r="A142" s="282"/>
      <c r="B142" s="282"/>
      <c r="C142" s="283"/>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2.75" customHeight="1">
      <c r="A143" s="282"/>
      <c r="B143" s="282"/>
      <c r="C143" s="283"/>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2.75" customHeight="1">
      <c r="A144" s="282"/>
      <c r="B144" s="282"/>
      <c r="C144" s="283"/>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2.75" customHeight="1">
      <c r="A145" s="282"/>
      <c r="B145" s="282"/>
      <c r="C145" s="283"/>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2.75" customHeight="1">
      <c r="A146" s="282"/>
      <c r="B146" s="282"/>
      <c r="C146" s="283"/>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2.75" customHeight="1">
      <c r="A147" s="282"/>
      <c r="B147" s="282"/>
      <c r="C147" s="283"/>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2.75" customHeight="1">
      <c r="A148" s="282"/>
      <c r="B148" s="282"/>
      <c r="C148" s="283"/>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2.75" customHeight="1">
      <c r="A149" s="282"/>
      <c r="B149" s="282"/>
      <c r="C149" s="283"/>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2.75" customHeight="1">
      <c r="A150" s="282"/>
      <c r="B150" s="282"/>
      <c r="C150" s="283"/>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2.75" customHeight="1">
      <c r="A151" s="282"/>
      <c r="B151" s="282"/>
      <c r="C151" s="283"/>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2.75" customHeight="1">
      <c r="A152" s="282"/>
      <c r="B152" s="282"/>
      <c r="C152" s="283"/>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2.75" customHeight="1">
      <c r="A153" s="282"/>
      <c r="B153" s="282"/>
      <c r="C153" s="283"/>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2.75" customHeight="1">
      <c r="A154" s="282"/>
      <c r="B154" s="282"/>
      <c r="C154" s="283"/>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2.75" customHeight="1">
      <c r="A155" s="282"/>
      <c r="B155" s="282"/>
      <c r="C155" s="283"/>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2.75" customHeight="1">
      <c r="A156" s="282"/>
      <c r="B156" s="282"/>
      <c r="C156" s="283"/>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2.75" customHeight="1">
      <c r="A157" s="282"/>
      <c r="B157" s="282"/>
      <c r="C157" s="283"/>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2.75" customHeight="1">
      <c r="A158" s="282"/>
      <c r="B158" s="282"/>
      <c r="C158" s="283"/>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2.75" customHeight="1">
      <c r="A159" s="282"/>
      <c r="B159" s="282"/>
      <c r="C159" s="283"/>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2.75" customHeight="1">
      <c r="A160" s="282"/>
      <c r="B160" s="282"/>
      <c r="C160" s="283"/>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2.75" customHeight="1">
      <c r="A161" s="282"/>
      <c r="B161" s="282"/>
      <c r="C161" s="283"/>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2.75" customHeight="1">
      <c r="A162" s="282"/>
      <c r="B162" s="282"/>
      <c r="C162" s="283"/>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2.75" customHeight="1">
      <c r="A163" s="282"/>
      <c r="B163" s="282"/>
      <c r="C163" s="283"/>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2.75" customHeight="1">
      <c r="A164" s="282"/>
      <c r="B164" s="282"/>
      <c r="C164" s="283"/>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2.75" customHeight="1">
      <c r="A165" s="282"/>
      <c r="B165" s="282"/>
      <c r="C165" s="283"/>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2.75" customHeight="1">
      <c r="A166" s="282"/>
      <c r="B166" s="282"/>
      <c r="C166" s="283"/>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2.75" customHeight="1">
      <c r="A167" s="282"/>
      <c r="B167" s="282"/>
      <c r="C167" s="283"/>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2.75" customHeight="1">
      <c r="A168" s="282"/>
      <c r="B168" s="282"/>
      <c r="C168" s="283"/>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2.75" customHeight="1">
      <c r="A169" s="282"/>
      <c r="B169" s="282"/>
      <c r="C169" s="283"/>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2.75" customHeight="1">
      <c r="A170" s="282"/>
      <c r="B170" s="282"/>
      <c r="C170" s="283"/>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2.75" customHeight="1">
      <c r="A171" s="282"/>
      <c r="B171" s="282"/>
      <c r="C171" s="283"/>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2.75" customHeight="1">
      <c r="A172" s="282"/>
      <c r="B172" s="282"/>
      <c r="C172" s="283"/>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2.75" customHeight="1">
      <c r="A173" s="282"/>
      <c r="B173" s="282"/>
      <c r="C173" s="283"/>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2.75" customHeight="1">
      <c r="A174" s="282"/>
      <c r="B174" s="282"/>
      <c r="C174" s="283"/>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2.75" customHeight="1">
      <c r="A175" s="282"/>
      <c r="B175" s="282"/>
      <c r="C175" s="283"/>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2.75" customHeight="1">
      <c r="A176" s="282"/>
      <c r="B176" s="282"/>
      <c r="C176" s="283"/>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2.75" customHeight="1">
      <c r="A177" s="282"/>
      <c r="B177" s="282"/>
      <c r="C177" s="283"/>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2.75" customHeight="1">
      <c r="A178" s="282"/>
      <c r="B178" s="282"/>
      <c r="C178" s="283"/>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2.75" customHeight="1">
      <c r="A179" s="282"/>
      <c r="B179" s="282"/>
      <c r="C179" s="283"/>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2.75" customHeight="1">
      <c r="A180" s="282"/>
      <c r="B180" s="282"/>
      <c r="C180" s="283"/>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2.75" customHeight="1">
      <c r="A181" s="282"/>
      <c r="B181" s="282"/>
      <c r="C181" s="283"/>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2.75" customHeight="1">
      <c r="A182" s="282"/>
      <c r="B182" s="282"/>
      <c r="C182" s="283"/>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2.75" customHeight="1">
      <c r="A183" s="282"/>
      <c r="B183" s="282"/>
      <c r="C183" s="283"/>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2.75" customHeight="1">
      <c r="A184" s="282"/>
      <c r="B184" s="282"/>
      <c r="C184" s="283"/>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2.75" customHeight="1">
      <c r="A185" s="282"/>
      <c r="B185" s="282"/>
      <c r="C185" s="283"/>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2.75" customHeight="1">
      <c r="A186" s="282"/>
      <c r="B186" s="282"/>
      <c r="C186" s="283"/>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2.75" customHeight="1">
      <c r="A187" s="282"/>
      <c r="B187" s="282"/>
      <c r="C187" s="283"/>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2.75" customHeight="1">
      <c r="A188" s="282"/>
      <c r="B188" s="282"/>
      <c r="C188" s="283"/>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2.75" customHeight="1">
      <c r="A189" s="282"/>
      <c r="B189" s="282"/>
      <c r="C189" s="283"/>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2.75" customHeight="1">
      <c r="A190" s="282"/>
      <c r="B190" s="282"/>
      <c r="C190" s="283"/>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2.75" customHeight="1">
      <c r="A191" s="282"/>
      <c r="B191" s="282"/>
      <c r="C191" s="283"/>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2.75" customHeight="1">
      <c r="A192" s="282"/>
      <c r="B192" s="282"/>
      <c r="C192" s="283"/>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2.75" customHeight="1">
      <c r="A193" s="282"/>
      <c r="B193" s="282"/>
      <c r="C193" s="283"/>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2.75" customHeight="1">
      <c r="A194" s="282"/>
      <c r="B194" s="282"/>
      <c r="C194" s="283"/>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2.75" customHeight="1">
      <c r="A195" s="282"/>
      <c r="B195" s="282"/>
      <c r="C195" s="283"/>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2.75" customHeight="1">
      <c r="A196" s="282"/>
      <c r="B196" s="282"/>
      <c r="C196" s="283"/>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2.75" customHeight="1">
      <c r="A197" s="282"/>
      <c r="B197" s="282"/>
      <c r="C197" s="283"/>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2.75" customHeight="1">
      <c r="A198" s="282"/>
      <c r="B198" s="282"/>
      <c r="C198" s="283"/>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2.75" customHeight="1">
      <c r="A199" s="282"/>
      <c r="B199" s="282"/>
      <c r="C199" s="283"/>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2.75" customHeight="1">
      <c r="A200" s="282"/>
      <c r="B200" s="282"/>
      <c r="C200" s="283"/>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2.75" customHeight="1">
      <c r="A201" s="282"/>
      <c r="B201" s="282"/>
      <c r="C201" s="283"/>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2.75" customHeight="1">
      <c r="A202" s="282"/>
      <c r="B202" s="282"/>
      <c r="C202" s="283"/>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2.75" customHeight="1">
      <c r="A203" s="282"/>
      <c r="B203" s="282"/>
      <c r="C203" s="283"/>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2.75" customHeight="1">
      <c r="A204" s="282"/>
      <c r="B204" s="282"/>
      <c r="C204" s="283"/>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2.75" customHeight="1">
      <c r="A205" s="282"/>
      <c r="B205" s="282"/>
      <c r="C205" s="283"/>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2.75" customHeight="1">
      <c r="A206" s="282"/>
      <c r="B206" s="282"/>
      <c r="C206" s="283"/>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2.75" customHeight="1">
      <c r="A207" s="282"/>
      <c r="B207" s="282"/>
      <c r="C207" s="283"/>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2.75" customHeight="1">
      <c r="A208" s="282"/>
      <c r="B208" s="282"/>
      <c r="C208" s="283"/>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2.75" customHeight="1">
      <c r="A209" s="282"/>
      <c r="B209" s="282"/>
      <c r="C209" s="283"/>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2.75" customHeight="1">
      <c r="A210" s="282"/>
      <c r="B210" s="282"/>
      <c r="C210" s="283"/>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2.75" customHeight="1">
      <c r="A211" s="282"/>
      <c r="B211" s="282"/>
      <c r="C211" s="283"/>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2.75" customHeight="1">
      <c r="A212" s="282"/>
      <c r="B212" s="282"/>
      <c r="C212" s="283"/>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2.75" customHeight="1">
      <c r="A213" s="282"/>
      <c r="B213" s="282"/>
      <c r="C213" s="283"/>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2.75" customHeight="1">
      <c r="A214" s="282"/>
      <c r="B214" s="282"/>
      <c r="C214" s="283"/>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2.75" customHeight="1">
      <c r="A215" s="282"/>
      <c r="B215" s="282"/>
      <c r="C215" s="283"/>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2.75" customHeight="1">
      <c r="A216" s="282"/>
      <c r="B216" s="282"/>
      <c r="C216" s="283"/>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2.75" customHeight="1">
      <c r="A217" s="282"/>
      <c r="B217" s="282"/>
      <c r="C217" s="283"/>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2.75" customHeight="1">
      <c r="A218" s="282"/>
      <c r="B218" s="282"/>
      <c r="C218" s="283"/>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2.75" customHeight="1">
      <c r="A219" s="282"/>
      <c r="B219" s="282"/>
      <c r="C219" s="283"/>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2.75" customHeight="1">
      <c r="A220" s="282"/>
      <c r="B220" s="282"/>
      <c r="C220" s="283"/>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2.75" customHeight="1">
      <c r="A221" s="282"/>
      <c r="B221" s="282"/>
      <c r="C221" s="283"/>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2.75" customHeight="1">
      <c r="A222" s="282"/>
      <c r="B222" s="282"/>
      <c r="C222" s="283"/>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2.75" customHeight="1">
      <c r="A223" s="282"/>
      <c r="B223" s="282"/>
      <c r="C223" s="283"/>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2.75" customHeight="1">
      <c r="A224" s="282"/>
      <c r="B224" s="282"/>
      <c r="C224" s="283"/>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2.75" customHeight="1">
      <c r="A225" s="282"/>
      <c r="B225" s="282"/>
      <c r="C225" s="283"/>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2.75" customHeight="1">
      <c r="A226" s="282"/>
      <c r="B226" s="282"/>
      <c r="C226" s="283"/>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2.75" customHeight="1">
      <c r="A227" s="282"/>
      <c r="B227" s="282"/>
      <c r="C227" s="283"/>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2.75" customHeight="1">
      <c r="A228" s="282"/>
      <c r="B228" s="282"/>
      <c r="C228" s="283"/>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2.75" customHeight="1">
      <c r="A229" s="282"/>
      <c r="B229" s="282"/>
      <c r="C229" s="283"/>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2.75" customHeight="1">
      <c r="A230" s="282"/>
      <c r="B230" s="282"/>
      <c r="C230" s="283"/>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2.75" customHeight="1">
      <c r="A231" s="282"/>
      <c r="B231" s="282"/>
      <c r="C231" s="283"/>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2.75" customHeight="1">
      <c r="A232" s="282"/>
      <c r="B232" s="282"/>
      <c r="C232" s="283"/>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2.75" customHeight="1">
      <c r="A233" s="282"/>
      <c r="B233" s="282"/>
      <c r="C233" s="283"/>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2.75" customHeight="1">
      <c r="A234" s="282"/>
      <c r="B234" s="282"/>
      <c r="C234" s="283"/>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2.75" customHeight="1">
      <c r="A235" s="282"/>
      <c r="B235" s="282"/>
      <c r="C235" s="283"/>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2.75" customHeight="1">
      <c r="A236" s="282"/>
      <c r="B236" s="282"/>
      <c r="C236" s="283"/>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2.75" customHeight="1">
      <c r="A237" s="282"/>
      <c r="B237" s="282"/>
      <c r="C237" s="283"/>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2.75" customHeight="1">
      <c r="A238" s="282"/>
      <c r="B238" s="282"/>
      <c r="C238" s="283"/>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2.75" customHeight="1">
      <c r="A239" s="282"/>
      <c r="B239" s="282"/>
      <c r="C239" s="283"/>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2.75" customHeight="1">
      <c r="A240" s="282"/>
      <c r="B240" s="282"/>
      <c r="C240" s="283"/>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2.75" customHeight="1">
      <c r="A241" s="282"/>
      <c r="B241" s="282"/>
      <c r="C241" s="283"/>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2.75" customHeight="1">
      <c r="A242" s="282"/>
      <c r="B242" s="282"/>
      <c r="C242" s="283"/>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2.75" customHeight="1">
      <c r="A243" s="282"/>
      <c r="B243" s="282"/>
      <c r="C243" s="283"/>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2.75" customHeight="1">
      <c r="A244" s="282"/>
      <c r="B244" s="282"/>
      <c r="C244" s="283"/>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2.75" customHeight="1">
      <c r="A245" s="282"/>
      <c r="B245" s="282"/>
      <c r="C245" s="283"/>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2.75" customHeight="1">
      <c r="A246" s="282"/>
      <c r="B246" s="282"/>
      <c r="C246" s="283"/>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2.75" customHeight="1">
      <c r="A247" s="282"/>
      <c r="B247" s="282"/>
      <c r="C247" s="283"/>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2.75" customHeight="1">
      <c r="A248" s="282"/>
      <c r="B248" s="282"/>
      <c r="C248" s="283"/>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2.75" customHeight="1">
      <c r="A249" s="282"/>
      <c r="B249" s="282"/>
      <c r="C249" s="283"/>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2.75" customHeight="1">
      <c r="A250" s="282"/>
      <c r="B250" s="282"/>
      <c r="C250" s="283"/>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2.75" customHeight="1">
      <c r="A251" s="282"/>
      <c r="B251" s="282"/>
      <c r="C251" s="283"/>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2.75" customHeight="1">
      <c r="A252" s="282"/>
      <c r="B252" s="282"/>
      <c r="C252" s="283"/>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2.75" customHeight="1">
      <c r="A253" s="282"/>
      <c r="B253" s="282"/>
      <c r="C253" s="283"/>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2.75" customHeight="1">
      <c r="A254" s="282"/>
      <c r="B254" s="282"/>
      <c r="C254" s="283"/>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2.75" customHeight="1">
      <c r="A255" s="282"/>
      <c r="B255" s="282"/>
      <c r="C255" s="283"/>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2.75" customHeight="1">
      <c r="A256" s="282"/>
      <c r="B256" s="282"/>
      <c r="C256" s="283"/>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2.75" customHeight="1">
      <c r="A257" s="282"/>
      <c r="B257" s="282"/>
      <c r="C257" s="283"/>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2.75" customHeight="1">
      <c r="A258" s="282"/>
      <c r="B258" s="282"/>
      <c r="C258" s="283"/>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2.75" customHeight="1">
      <c r="A259" s="282"/>
      <c r="B259" s="282"/>
      <c r="C259" s="283"/>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2.75" customHeight="1">
      <c r="A260" s="282"/>
      <c r="B260" s="282"/>
      <c r="C260" s="283"/>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2.75" customHeight="1">
      <c r="A261" s="282"/>
      <c r="B261" s="282"/>
      <c r="C261" s="283"/>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2.75" customHeight="1">
      <c r="A262" s="282"/>
      <c r="B262" s="282"/>
      <c r="C262" s="283"/>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2.75" customHeight="1">
      <c r="A263" s="282"/>
      <c r="B263" s="282"/>
      <c r="C263" s="283"/>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2.75" customHeight="1">
      <c r="A264" s="282"/>
      <c r="B264" s="282"/>
      <c r="C264" s="283"/>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2.75" customHeight="1">
      <c r="A265" s="282"/>
      <c r="B265" s="282"/>
      <c r="C265" s="283"/>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2.75" customHeight="1">
      <c r="A266" s="282"/>
      <c r="B266" s="282"/>
      <c r="C266" s="283"/>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2.75" customHeight="1">
      <c r="A267" s="282"/>
      <c r="B267" s="282"/>
      <c r="C267" s="283"/>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2.75" customHeight="1">
      <c r="A268" s="282"/>
      <c r="B268" s="282"/>
      <c r="C268" s="283"/>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2.75" customHeight="1">
      <c r="A269" s="282"/>
      <c r="B269" s="282"/>
      <c r="C269" s="283"/>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2.75" customHeight="1">
      <c r="A270" s="282"/>
      <c r="B270" s="282"/>
      <c r="C270" s="283"/>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2.75" customHeight="1">
      <c r="A271" s="282"/>
      <c r="B271" s="282"/>
      <c r="C271" s="283"/>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2.75" customHeight="1">
      <c r="A272" s="282"/>
      <c r="B272" s="282"/>
      <c r="C272" s="283"/>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2.75" customHeight="1">
      <c r="A273" s="282"/>
      <c r="B273" s="282"/>
      <c r="C273" s="283"/>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2.75" customHeight="1">
      <c r="A274" s="282"/>
      <c r="B274" s="282"/>
      <c r="C274" s="283"/>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2.75" customHeight="1">
      <c r="A275" s="282"/>
      <c r="B275" s="282"/>
      <c r="C275" s="283"/>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2.75" customHeight="1">
      <c r="A276" s="282"/>
      <c r="B276" s="282"/>
      <c r="C276" s="283"/>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2.75" customHeight="1">
      <c r="A277" s="282"/>
      <c r="B277" s="282"/>
      <c r="C277" s="283"/>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2.75" customHeight="1">
      <c r="A278" s="282"/>
      <c r="B278" s="282"/>
      <c r="C278" s="283"/>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2.75" customHeight="1">
      <c r="A279" s="282"/>
      <c r="B279" s="282"/>
      <c r="C279" s="283"/>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2.75" customHeight="1">
      <c r="A280" s="282"/>
      <c r="B280" s="282"/>
      <c r="C280" s="283"/>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2.75" customHeight="1">
      <c r="A281" s="282"/>
      <c r="B281" s="282"/>
      <c r="C281" s="283"/>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2.75" customHeight="1">
      <c r="A282" s="282"/>
      <c r="B282" s="282"/>
      <c r="C282" s="283"/>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2.75" customHeight="1">
      <c r="A283" s="282"/>
      <c r="B283" s="282"/>
      <c r="C283" s="283"/>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2.75" customHeight="1">
      <c r="A284" s="282"/>
      <c r="B284" s="282"/>
      <c r="C284" s="283"/>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2.75" customHeight="1">
      <c r="A285" s="282"/>
      <c r="B285" s="282"/>
      <c r="C285" s="283"/>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2.75" customHeight="1">
      <c r="A286" s="282"/>
      <c r="B286" s="282"/>
      <c r="C286" s="283"/>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2.75" customHeight="1">
      <c r="A287" s="282"/>
      <c r="B287" s="282"/>
      <c r="C287" s="283"/>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2.75" customHeight="1">
      <c r="A288" s="282"/>
      <c r="B288" s="282"/>
      <c r="C288" s="283"/>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2.75" customHeight="1">
      <c r="A289" s="282"/>
      <c r="B289" s="282"/>
      <c r="C289" s="283"/>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2.75" customHeight="1">
      <c r="A290" s="282"/>
      <c r="B290" s="282"/>
      <c r="C290" s="283"/>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2.75" customHeight="1">
      <c r="A291" s="282"/>
      <c r="B291" s="282"/>
      <c r="C291" s="283"/>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2.75" customHeight="1">
      <c r="A292" s="282"/>
      <c r="B292" s="282"/>
      <c r="C292" s="283"/>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2.75" customHeight="1">
      <c r="A293" s="282"/>
      <c r="B293" s="282"/>
      <c r="C293" s="283"/>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2.75" customHeight="1">
      <c r="A294" s="282"/>
      <c r="B294" s="282"/>
      <c r="C294" s="283"/>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2.75" customHeight="1">
      <c r="A295" s="282"/>
      <c r="B295" s="282"/>
      <c r="C295" s="283"/>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2.75" customHeight="1">
      <c r="A296" s="282"/>
      <c r="B296" s="282"/>
      <c r="C296" s="283"/>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2.75" customHeight="1">
      <c r="A297" s="282"/>
      <c r="B297" s="282"/>
      <c r="C297" s="283"/>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2.75" customHeight="1">
      <c r="A298" s="282"/>
      <c r="B298" s="282"/>
      <c r="C298" s="283"/>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2.75" customHeight="1">
      <c r="A299" s="282"/>
      <c r="B299" s="282"/>
      <c r="C299" s="283"/>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2.75" customHeight="1">
      <c r="A300" s="282"/>
      <c r="B300" s="282"/>
      <c r="C300" s="283"/>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2.75" customHeight="1">
      <c r="A301" s="282"/>
      <c r="B301" s="282"/>
      <c r="C301" s="283"/>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2.75" customHeight="1">
      <c r="A302" s="282"/>
      <c r="B302" s="282"/>
      <c r="C302" s="283"/>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2.75" customHeight="1">
      <c r="A303" s="282"/>
      <c r="B303" s="282"/>
      <c r="C303" s="283"/>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2.75" customHeight="1">
      <c r="A304" s="282"/>
      <c r="B304" s="282"/>
      <c r="C304" s="283"/>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2.75" customHeight="1">
      <c r="A305" s="282"/>
      <c r="B305" s="282"/>
      <c r="C305" s="283"/>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2.75" customHeight="1">
      <c r="A306" s="282"/>
      <c r="B306" s="282"/>
      <c r="C306" s="283"/>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2.75" customHeight="1">
      <c r="A307" s="282"/>
      <c r="B307" s="282"/>
      <c r="C307" s="283"/>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2.75" customHeight="1">
      <c r="A308" s="282"/>
      <c r="B308" s="282"/>
      <c r="C308" s="283"/>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2.75" customHeight="1">
      <c r="A309" s="282"/>
      <c r="B309" s="282"/>
      <c r="C309" s="283"/>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2.75" customHeight="1">
      <c r="A310" s="282"/>
      <c r="B310" s="282"/>
      <c r="C310" s="283"/>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2.75" customHeight="1">
      <c r="A311" s="282"/>
      <c r="B311" s="282"/>
      <c r="C311" s="283"/>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2.75" customHeight="1">
      <c r="A312" s="282"/>
      <c r="B312" s="282"/>
      <c r="C312" s="283"/>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2.75" customHeight="1">
      <c r="A313" s="282"/>
      <c r="B313" s="282"/>
      <c r="C313" s="283"/>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2.75" customHeight="1">
      <c r="A314" s="282"/>
      <c r="B314" s="282"/>
      <c r="C314" s="283"/>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2.75" customHeight="1">
      <c r="A315" s="282"/>
      <c r="B315" s="282"/>
      <c r="C315" s="283"/>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2.75" customHeight="1">
      <c r="A316" s="282"/>
      <c r="B316" s="282"/>
      <c r="C316" s="283"/>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2.75" customHeight="1">
      <c r="A317" s="282"/>
      <c r="B317" s="282"/>
      <c r="C317" s="283"/>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2.75" customHeight="1">
      <c r="A318" s="282"/>
      <c r="B318" s="282"/>
      <c r="C318" s="283"/>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2.75" customHeight="1">
      <c r="A319" s="282"/>
      <c r="B319" s="282"/>
      <c r="C319" s="283"/>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2.75" customHeight="1">
      <c r="A320" s="282"/>
      <c r="B320" s="282"/>
      <c r="C320" s="283"/>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2.75" customHeight="1">
      <c r="A321" s="282"/>
      <c r="B321" s="282"/>
      <c r="C321" s="283"/>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2.75" customHeight="1">
      <c r="A322" s="282"/>
      <c r="B322" s="282"/>
      <c r="C322" s="283"/>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2.75" customHeight="1">
      <c r="A323" s="282"/>
      <c r="B323" s="282"/>
      <c r="C323" s="283"/>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2.75" customHeight="1">
      <c r="A324" s="282"/>
      <c r="B324" s="282"/>
      <c r="C324" s="283"/>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2.75" customHeight="1">
      <c r="A325" s="282"/>
      <c r="B325" s="282"/>
      <c r="C325" s="283"/>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2.75" customHeight="1">
      <c r="A326" s="282"/>
      <c r="B326" s="282"/>
      <c r="C326" s="283"/>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2.75" customHeight="1">
      <c r="A327" s="282"/>
      <c r="B327" s="282"/>
      <c r="C327" s="283"/>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2.75" customHeight="1">
      <c r="A328" s="282"/>
      <c r="B328" s="282"/>
      <c r="C328" s="283"/>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2.75" customHeight="1">
      <c r="A329" s="282"/>
      <c r="B329" s="282"/>
      <c r="C329" s="283"/>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2.75" customHeight="1">
      <c r="A330" s="282"/>
      <c r="B330" s="282"/>
      <c r="C330" s="283"/>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2.75" customHeight="1">
      <c r="A331" s="282"/>
      <c r="B331" s="282"/>
      <c r="C331" s="283"/>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2.75" customHeight="1">
      <c r="A332" s="282"/>
      <c r="B332" s="282"/>
      <c r="C332" s="283"/>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2.75" customHeight="1">
      <c r="A333" s="282"/>
      <c r="B333" s="282"/>
      <c r="C333" s="283"/>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2.75" customHeight="1">
      <c r="A334" s="282"/>
      <c r="B334" s="282"/>
      <c r="C334" s="283"/>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2.75" customHeight="1">
      <c r="A335" s="282"/>
      <c r="B335" s="282"/>
      <c r="C335" s="283"/>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2.75" customHeight="1">
      <c r="A336" s="282"/>
      <c r="B336" s="282"/>
      <c r="C336" s="283"/>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2.75" customHeight="1">
      <c r="A337" s="282"/>
      <c r="B337" s="282"/>
      <c r="C337" s="283"/>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2.75" customHeight="1">
      <c r="A338" s="282"/>
      <c r="B338" s="282"/>
      <c r="C338" s="283"/>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2.75" customHeight="1">
      <c r="A339" s="282"/>
      <c r="B339" s="282"/>
      <c r="C339" s="283"/>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2.75" customHeight="1">
      <c r="A340" s="282"/>
      <c r="B340" s="282"/>
      <c r="C340" s="283"/>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2.75" customHeight="1">
      <c r="A341" s="282"/>
      <c r="B341" s="282"/>
      <c r="C341" s="283"/>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2.75" customHeight="1">
      <c r="A342" s="282"/>
      <c r="B342" s="282"/>
      <c r="C342" s="283"/>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2.75" customHeight="1">
      <c r="A343" s="282"/>
      <c r="B343" s="282"/>
      <c r="C343" s="283"/>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2.75" customHeight="1">
      <c r="A344" s="282"/>
      <c r="B344" s="282"/>
      <c r="C344" s="283"/>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2.75" customHeight="1">
      <c r="A345" s="282"/>
      <c r="B345" s="282"/>
      <c r="C345" s="283"/>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2.75" customHeight="1">
      <c r="A346" s="282"/>
      <c r="B346" s="282"/>
      <c r="C346" s="283"/>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2.75" customHeight="1">
      <c r="A347" s="282"/>
      <c r="B347" s="282"/>
      <c r="C347" s="283"/>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2.75" customHeight="1">
      <c r="A348" s="282"/>
      <c r="B348" s="282"/>
      <c r="C348" s="283"/>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2.75" customHeight="1">
      <c r="A349" s="282"/>
      <c r="B349" s="282"/>
      <c r="C349" s="283"/>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2.75" customHeight="1">
      <c r="A350" s="282"/>
      <c r="B350" s="282"/>
      <c r="C350" s="283"/>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2.75" customHeight="1">
      <c r="A351" s="282"/>
      <c r="B351" s="282"/>
      <c r="C351" s="283"/>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2.75" customHeight="1">
      <c r="A352" s="282"/>
      <c r="B352" s="282"/>
      <c r="C352" s="283"/>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2.75" customHeight="1">
      <c r="A353" s="282"/>
      <c r="B353" s="282"/>
      <c r="C353" s="283"/>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2.75" customHeight="1">
      <c r="A354" s="282"/>
      <c r="B354" s="282"/>
      <c r="C354" s="283"/>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2.75" customHeight="1">
      <c r="A355" s="282"/>
      <c r="B355" s="282"/>
      <c r="C355" s="283"/>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2.75" customHeight="1">
      <c r="A356" s="282"/>
      <c r="B356" s="282"/>
      <c r="C356" s="283"/>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2.75" customHeight="1">
      <c r="A357" s="282"/>
      <c r="B357" s="282"/>
      <c r="C357" s="283"/>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2.75" customHeight="1">
      <c r="A358" s="282"/>
      <c r="B358" s="282"/>
      <c r="C358" s="283"/>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2.75" customHeight="1">
      <c r="A359" s="282"/>
      <c r="B359" s="282"/>
      <c r="C359" s="283"/>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2.75" customHeight="1">
      <c r="A360" s="282"/>
      <c r="B360" s="282"/>
      <c r="C360" s="283"/>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2.75" customHeight="1">
      <c r="A361" s="282"/>
      <c r="B361" s="282"/>
      <c r="C361" s="283"/>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2.75" customHeight="1">
      <c r="A362" s="282"/>
      <c r="B362" s="282"/>
      <c r="C362" s="283"/>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2.75" customHeight="1">
      <c r="A363" s="282"/>
      <c r="B363" s="282"/>
      <c r="C363" s="283"/>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2.75" customHeight="1">
      <c r="A364" s="282"/>
      <c r="B364" s="282"/>
      <c r="C364" s="283"/>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2.75" customHeight="1">
      <c r="A365" s="282"/>
      <c r="B365" s="282"/>
      <c r="C365" s="283"/>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2.75" customHeight="1">
      <c r="A366" s="282"/>
      <c r="B366" s="282"/>
      <c r="C366" s="283"/>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2.75" customHeight="1">
      <c r="A367" s="282"/>
      <c r="B367" s="282"/>
      <c r="C367" s="283"/>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2.75" customHeight="1">
      <c r="A368" s="282"/>
      <c r="B368" s="282"/>
      <c r="C368" s="283"/>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2.75" customHeight="1">
      <c r="A369" s="282"/>
      <c r="B369" s="282"/>
      <c r="C369" s="283"/>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2.75" customHeight="1">
      <c r="A370" s="282"/>
      <c r="B370" s="282"/>
      <c r="C370" s="283"/>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2.75" customHeight="1">
      <c r="A371" s="282"/>
      <c r="B371" s="282"/>
      <c r="C371" s="283"/>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2.75" customHeight="1">
      <c r="A372" s="282"/>
      <c r="B372" s="282"/>
      <c r="C372" s="283"/>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2.75" customHeight="1">
      <c r="A373" s="282"/>
      <c r="B373" s="282"/>
      <c r="C373" s="283"/>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2.75" customHeight="1">
      <c r="A374" s="282"/>
      <c r="B374" s="282"/>
      <c r="C374" s="283"/>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2.75" customHeight="1">
      <c r="A375" s="282"/>
      <c r="B375" s="282"/>
      <c r="C375" s="283"/>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2.75" customHeight="1">
      <c r="A376" s="282"/>
      <c r="B376" s="282"/>
      <c r="C376" s="283"/>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2.75" customHeight="1">
      <c r="A377" s="282"/>
      <c r="B377" s="282"/>
      <c r="C377" s="283"/>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2.75" customHeight="1">
      <c r="A378" s="282"/>
      <c r="B378" s="282"/>
      <c r="C378" s="283"/>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2.75" customHeight="1">
      <c r="A379" s="282"/>
      <c r="B379" s="282"/>
      <c r="C379" s="283"/>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2.75" customHeight="1">
      <c r="A380" s="282"/>
      <c r="B380" s="282"/>
      <c r="C380" s="283"/>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2.75" customHeight="1">
      <c r="A381" s="282"/>
      <c r="B381" s="282"/>
      <c r="C381" s="283"/>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2.75" customHeight="1">
      <c r="A382" s="282"/>
      <c r="B382" s="282"/>
      <c r="C382" s="283"/>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2.75" customHeight="1">
      <c r="A383" s="282"/>
      <c r="B383" s="282"/>
      <c r="C383" s="283"/>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2.75" customHeight="1">
      <c r="A384" s="282"/>
      <c r="B384" s="282"/>
      <c r="C384" s="283"/>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2.75" customHeight="1">
      <c r="A385" s="282"/>
      <c r="B385" s="282"/>
      <c r="C385" s="283"/>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2.75" customHeight="1">
      <c r="A386" s="282"/>
      <c r="B386" s="282"/>
      <c r="C386" s="283"/>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2.75" customHeight="1">
      <c r="A387" s="282"/>
      <c r="B387" s="282"/>
      <c r="C387" s="283"/>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2.75" customHeight="1">
      <c r="A388" s="282"/>
      <c r="B388" s="282"/>
      <c r="C388" s="283"/>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2.75" customHeight="1">
      <c r="A389" s="282"/>
      <c r="B389" s="282"/>
      <c r="C389" s="283"/>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2.75" customHeight="1">
      <c r="A390" s="282"/>
      <c r="B390" s="282"/>
      <c r="C390" s="283"/>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2.75" customHeight="1">
      <c r="A391" s="282"/>
      <c r="B391" s="282"/>
      <c r="C391" s="283"/>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2.75" customHeight="1">
      <c r="A392" s="282"/>
      <c r="B392" s="282"/>
      <c r="C392" s="283"/>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2.75" customHeight="1">
      <c r="A393" s="282"/>
      <c r="B393" s="282"/>
      <c r="C393" s="283"/>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2.75" customHeight="1">
      <c r="A394" s="282"/>
      <c r="B394" s="282"/>
      <c r="C394" s="283"/>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2.75" customHeight="1">
      <c r="A395" s="282"/>
      <c r="B395" s="282"/>
      <c r="C395" s="283"/>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2.75" customHeight="1">
      <c r="A396" s="282"/>
      <c r="B396" s="282"/>
      <c r="C396" s="283"/>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2.75" customHeight="1">
      <c r="A397" s="282"/>
      <c r="B397" s="282"/>
      <c r="C397" s="283"/>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2.75" customHeight="1">
      <c r="A398" s="282"/>
      <c r="B398" s="282"/>
      <c r="C398" s="283"/>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2.75" customHeight="1">
      <c r="A399" s="282"/>
      <c r="B399" s="282"/>
      <c r="C399" s="283"/>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2.75" customHeight="1">
      <c r="A400" s="282"/>
      <c r="B400" s="282"/>
      <c r="C400" s="283"/>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2.75" customHeight="1">
      <c r="A401" s="282"/>
      <c r="B401" s="282"/>
      <c r="C401" s="283"/>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2.75" customHeight="1">
      <c r="A402" s="282"/>
      <c r="B402" s="282"/>
      <c r="C402" s="283"/>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2.75" customHeight="1">
      <c r="A403" s="282"/>
      <c r="B403" s="282"/>
      <c r="C403" s="283"/>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2.75" customHeight="1">
      <c r="A404" s="282"/>
      <c r="B404" s="282"/>
      <c r="C404" s="283"/>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2.75" customHeight="1">
      <c r="A405" s="282"/>
      <c r="B405" s="282"/>
      <c r="C405" s="283"/>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2.75" customHeight="1">
      <c r="A406" s="282"/>
      <c r="B406" s="282"/>
      <c r="C406" s="283"/>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2.75" customHeight="1">
      <c r="A407" s="282"/>
      <c r="B407" s="282"/>
      <c r="C407" s="283"/>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2.75" customHeight="1">
      <c r="A408" s="282"/>
      <c r="B408" s="282"/>
      <c r="C408" s="283"/>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2.75" customHeight="1">
      <c r="A409" s="282"/>
      <c r="B409" s="282"/>
      <c r="C409" s="283"/>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2.75" customHeight="1">
      <c r="A410" s="282"/>
      <c r="B410" s="282"/>
      <c r="C410" s="283"/>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2.75" customHeight="1">
      <c r="A411" s="282"/>
      <c r="B411" s="282"/>
      <c r="C411" s="283"/>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2.75" customHeight="1">
      <c r="A412" s="282"/>
      <c r="B412" s="282"/>
      <c r="C412" s="283"/>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2.75" customHeight="1">
      <c r="A413" s="282"/>
      <c r="B413" s="282"/>
      <c r="C413" s="283"/>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2.75" customHeight="1">
      <c r="A414" s="282"/>
      <c r="B414" s="282"/>
      <c r="C414" s="283"/>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2.75" customHeight="1">
      <c r="A415" s="282"/>
      <c r="B415" s="282"/>
      <c r="C415" s="283"/>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2.75" customHeight="1">
      <c r="A416" s="282"/>
      <c r="B416" s="282"/>
      <c r="C416" s="283"/>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2.75" customHeight="1">
      <c r="A417" s="282"/>
      <c r="B417" s="282"/>
      <c r="C417" s="283"/>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2.75" customHeight="1">
      <c r="A418" s="282"/>
      <c r="B418" s="282"/>
      <c r="C418" s="283"/>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2.75" customHeight="1">
      <c r="A419" s="282"/>
      <c r="B419" s="282"/>
      <c r="C419" s="283"/>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2.75" customHeight="1">
      <c r="A420" s="282"/>
      <c r="B420" s="282"/>
      <c r="C420" s="283"/>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2.75" customHeight="1">
      <c r="A421" s="282"/>
      <c r="B421" s="282"/>
      <c r="C421" s="283"/>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2.75" customHeight="1">
      <c r="A422" s="282"/>
      <c r="B422" s="282"/>
      <c r="C422" s="283"/>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2.75" customHeight="1">
      <c r="A423" s="282"/>
      <c r="B423" s="282"/>
      <c r="C423" s="283"/>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2.75" customHeight="1">
      <c r="A424" s="282"/>
      <c r="B424" s="282"/>
      <c r="C424" s="283"/>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2.75" customHeight="1">
      <c r="A425" s="282"/>
      <c r="B425" s="282"/>
      <c r="C425" s="283"/>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2.75" customHeight="1">
      <c r="A426" s="282"/>
      <c r="B426" s="282"/>
      <c r="C426" s="283"/>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2.75" customHeight="1">
      <c r="A427" s="282"/>
      <c r="B427" s="282"/>
      <c r="C427" s="283"/>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2.75" customHeight="1">
      <c r="A428" s="282"/>
      <c r="B428" s="282"/>
      <c r="C428" s="283"/>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2.75" customHeight="1">
      <c r="A429" s="282"/>
      <c r="B429" s="282"/>
      <c r="C429" s="283"/>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2.75" customHeight="1">
      <c r="A430" s="282"/>
      <c r="B430" s="282"/>
      <c r="C430" s="283"/>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2.75" customHeight="1">
      <c r="A431" s="282"/>
      <c r="B431" s="282"/>
      <c r="C431" s="283"/>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2.75" customHeight="1">
      <c r="A432" s="282"/>
      <c r="B432" s="282"/>
      <c r="C432" s="283"/>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2.75" customHeight="1">
      <c r="A433" s="282"/>
      <c r="B433" s="282"/>
      <c r="C433" s="283"/>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2.75" customHeight="1">
      <c r="A434" s="282"/>
      <c r="B434" s="282"/>
      <c r="C434" s="283"/>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2.75" customHeight="1">
      <c r="A435" s="282"/>
      <c r="B435" s="282"/>
      <c r="C435" s="283"/>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2.75" customHeight="1">
      <c r="A436" s="282"/>
      <c r="B436" s="282"/>
      <c r="C436" s="283"/>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2.75" customHeight="1">
      <c r="A437" s="282"/>
      <c r="B437" s="282"/>
      <c r="C437" s="283"/>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2.75" customHeight="1">
      <c r="A438" s="282"/>
      <c r="B438" s="282"/>
      <c r="C438" s="283"/>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2.75" customHeight="1">
      <c r="A439" s="282"/>
      <c r="B439" s="282"/>
      <c r="C439" s="283"/>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2.75" customHeight="1">
      <c r="A440" s="282"/>
      <c r="B440" s="282"/>
      <c r="C440" s="283"/>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2.75" customHeight="1">
      <c r="A441" s="282"/>
      <c r="B441" s="282"/>
      <c r="C441" s="283"/>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2.75" customHeight="1">
      <c r="A442" s="282"/>
      <c r="B442" s="282"/>
      <c r="C442" s="283"/>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2.75" customHeight="1">
      <c r="A443" s="282"/>
      <c r="B443" s="282"/>
      <c r="C443" s="283"/>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2.75" customHeight="1">
      <c r="A444" s="282"/>
      <c r="B444" s="282"/>
      <c r="C444" s="283"/>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2.75" customHeight="1">
      <c r="A445" s="282"/>
      <c r="B445" s="282"/>
      <c r="C445" s="283"/>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2.75" customHeight="1">
      <c r="A446" s="282"/>
      <c r="B446" s="282"/>
      <c r="C446" s="283"/>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2.75" customHeight="1">
      <c r="A447" s="282"/>
      <c r="B447" s="282"/>
      <c r="C447" s="283"/>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2.75" customHeight="1">
      <c r="A448" s="282"/>
      <c r="B448" s="282"/>
      <c r="C448" s="283"/>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2.75" customHeight="1">
      <c r="A449" s="282"/>
      <c r="B449" s="282"/>
      <c r="C449" s="283"/>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2.75" customHeight="1">
      <c r="A450" s="282"/>
      <c r="B450" s="282"/>
      <c r="C450" s="283"/>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2.75" customHeight="1">
      <c r="A451" s="282"/>
      <c r="B451" s="282"/>
      <c r="C451" s="283"/>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2.75" customHeight="1">
      <c r="A452" s="282"/>
      <c r="B452" s="282"/>
      <c r="C452" s="283"/>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2.75" customHeight="1">
      <c r="A453" s="282"/>
      <c r="B453" s="282"/>
      <c r="C453" s="283"/>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2.75" customHeight="1">
      <c r="A454" s="282"/>
      <c r="B454" s="282"/>
      <c r="C454" s="283"/>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2.75" customHeight="1">
      <c r="A455" s="282"/>
      <c r="B455" s="282"/>
      <c r="C455" s="283"/>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2.75" customHeight="1">
      <c r="A456" s="282"/>
      <c r="B456" s="282"/>
      <c r="C456" s="283"/>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2.75" customHeight="1">
      <c r="A457" s="282"/>
      <c r="B457" s="282"/>
      <c r="C457" s="283"/>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2.75" customHeight="1">
      <c r="A458" s="282"/>
      <c r="B458" s="282"/>
      <c r="C458" s="283"/>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2.75" customHeight="1">
      <c r="A459" s="282"/>
      <c r="B459" s="282"/>
      <c r="C459" s="283"/>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2.75" customHeight="1">
      <c r="A460" s="282"/>
      <c r="B460" s="282"/>
      <c r="C460" s="283"/>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2.75" customHeight="1">
      <c r="A461" s="282"/>
      <c r="B461" s="282"/>
      <c r="C461" s="283"/>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2.75" customHeight="1">
      <c r="A462" s="282"/>
      <c r="B462" s="282"/>
      <c r="C462" s="283"/>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2.75" customHeight="1">
      <c r="A463" s="282"/>
      <c r="B463" s="282"/>
      <c r="C463" s="283"/>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2.75" customHeight="1">
      <c r="A464" s="282"/>
      <c r="B464" s="282"/>
      <c r="C464" s="283"/>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2.75" customHeight="1">
      <c r="A465" s="282"/>
      <c r="B465" s="282"/>
      <c r="C465" s="283"/>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2.75" customHeight="1">
      <c r="A466" s="282"/>
      <c r="B466" s="282"/>
      <c r="C466" s="283"/>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2.75" customHeight="1">
      <c r="A467" s="282"/>
      <c r="B467" s="282"/>
      <c r="C467" s="283"/>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2.75" customHeight="1">
      <c r="A468" s="282"/>
      <c r="B468" s="282"/>
      <c r="C468" s="283"/>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2.75" customHeight="1">
      <c r="A469" s="282"/>
      <c r="B469" s="282"/>
      <c r="C469" s="283"/>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2.75" customHeight="1">
      <c r="A470" s="282"/>
      <c r="B470" s="282"/>
      <c r="C470" s="283"/>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2.75" customHeight="1">
      <c r="A471" s="282"/>
      <c r="B471" s="282"/>
      <c r="C471" s="283"/>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2.75" customHeight="1">
      <c r="A472" s="282"/>
      <c r="B472" s="282"/>
      <c r="C472" s="283"/>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2.75" customHeight="1">
      <c r="A473" s="282"/>
      <c r="B473" s="282"/>
      <c r="C473" s="283"/>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2.75" customHeight="1">
      <c r="A474" s="282"/>
      <c r="B474" s="282"/>
      <c r="C474" s="283"/>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2.75" customHeight="1">
      <c r="A475" s="282"/>
      <c r="B475" s="282"/>
      <c r="C475" s="283"/>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2.75" customHeight="1">
      <c r="A476" s="282"/>
      <c r="B476" s="282"/>
      <c r="C476" s="283"/>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2.75" customHeight="1">
      <c r="A477" s="282"/>
      <c r="B477" s="282"/>
      <c r="C477" s="283"/>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2.75" customHeight="1">
      <c r="A478" s="282"/>
      <c r="B478" s="282"/>
      <c r="C478" s="283"/>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2.75" customHeight="1">
      <c r="A479" s="282"/>
      <c r="B479" s="282"/>
      <c r="C479" s="283"/>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2.75" customHeight="1">
      <c r="A480" s="282"/>
      <c r="B480" s="282"/>
      <c r="C480" s="283"/>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2.75" customHeight="1">
      <c r="A481" s="282"/>
      <c r="B481" s="282"/>
      <c r="C481" s="283"/>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2.75" customHeight="1">
      <c r="A482" s="282"/>
      <c r="B482" s="282"/>
      <c r="C482" s="283"/>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2.75" customHeight="1">
      <c r="A483" s="282"/>
      <c r="B483" s="282"/>
      <c r="C483" s="283"/>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2.75" customHeight="1">
      <c r="A484" s="282"/>
      <c r="B484" s="282"/>
      <c r="C484" s="283"/>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2.75" customHeight="1">
      <c r="A485" s="282"/>
      <c r="B485" s="282"/>
      <c r="C485" s="283"/>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2.75" customHeight="1">
      <c r="A486" s="282"/>
      <c r="B486" s="282"/>
      <c r="C486" s="283"/>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2.75" customHeight="1">
      <c r="A487" s="282"/>
      <c r="B487" s="282"/>
      <c r="C487" s="283"/>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2.75" customHeight="1">
      <c r="A488" s="282"/>
      <c r="B488" s="282"/>
      <c r="C488" s="283"/>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2.75" customHeight="1">
      <c r="A489" s="282"/>
      <c r="B489" s="282"/>
      <c r="C489" s="283"/>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2.75" customHeight="1">
      <c r="A490" s="282"/>
      <c r="B490" s="282"/>
      <c r="C490" s="283"/>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2.75" customHeight="1">
      <c r="A491" s="282"/>
      <c r="B491" s="282"/>
      <c r="C491" s="283"/>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2.75" customHeight="1">
      <c r="A492" s="282"/>
      <c r="B492" s="282"/>
      <c r="C492" s="283"/>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2.75" customHeight="1">
      <c r="A493" s="282"/>
      <c r="B493" s="282"/>
      <c r="C493" s="283"/>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2.75" customHeight="1">
      <c r="A494" s="282"/>
      <c r="B494" s="282"/>
      <c r="C494" s="283"/>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2.75" customHeight="1">
      <c r="A495" s="282"/>
      <c r="B495" s="282"/>
      <c r="C495" s="283"/>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2.75" customHeight="1">
      <c r="A496" s="282"/>
      <c r="B496" s="282"/>
      <c r="C496" s="283"/>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2.75" customHeight="1">
      <c r="A497" s="282"/>
      <c r="B497" s="282"/>
      <c r="C497" s="283"/>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2.75" customHeight="1">
      <c r="A498" s="282"/>
      <c r="B498" s="282"/>
      <c r="C498" s="283"/>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2.75" customHeight="1">
      <c r="A499" s="282"/>
      <c r="B499" s="282"/>
      <c r="C499" s="283"/>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2.75" customHeight="1">
      <c r="A500" s="282"/>
      <c r="B500" s="282"/>
      <c r="C500" s="283"/>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2.75" customHeight="1">
      <c r="A501" s="282"/>
      <c r="B501" s="282"/>
      <c r="C501" s="283"/>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2.75" customHeight="1">
      <c r="A502" s="282"/>
      <c r="B502" s="282"/>
      <c r="C502" s="283"/>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2.75" customHeight="1">
      <c r="A503" s="282"/>
      <c r="B503" s="282"/>
      <c r="C503" s="283"/>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2.75" customHeight="1">
      <c r="A504" s="282"/>
      <c r="B504" s="282"/>
      <c r="C504" s="283"/>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2.75" customHeight="1">
      <c r="A505" s="282"/>
      <c r="B505" s="282"/>
      <c r="C505" s="283"/>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2.75" customHeight="1">
      <c r="A506" s="282"/>
      <c r="B506" s="282"/>
      <c r="C506" s="283"/>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2.75" customHeight="1">
      <c r="A507" s="282"/>
      <c r="B507" s="282"/>
      <c r="C507" s="283"/>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2.75" customHeight="1">
      <c r="A508" s="282"/>
      <c r="B508" s="282"/>
      <c r="C508" s="283"/>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2.75" customHeight="1">
      <c r="A509" s="282"/>
      <c r="B509" s="282"/>
      <c r="C509" s="283"/>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2.75" customHeight="1">
      <c r="A510" s="282"/>
      <c r="B510" s="282"/>
      <c r="C510" s="283"/>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2.75" customHeight="1">
      <c r="A511" s="282"/>
      <c r="B511" s="282"/>
      <c r="C511" s="283"/>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2.75" customHeight="1">
      <c r="A512" s="282"/>
      <c r="B512" s="282"/>
      <c r="C512" s="283"/>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2.75" customHeight="1">
      <c r="A513" s="282"/>
      <c r="B513" s="282"/>
      <c r="C513" s="283"/>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2.75" customHeight="1">
      <c r="A514" s="282"/>
      <c r="B514" s="282"/>
      <c r="C514" s="283"/>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2.75" customHeight="1">
      <c r="A515" s="282"/>
      <c r="B515" s="282"/>
      <c r="C515" s="283"/>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2.75" customHeight="1">
      <c r="A516" s="282"/>
      <c r="B516" s="282"/>
      <c r="C516" s="283"/>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2.75" customHeight="1">
      <c r="A517" s="282"/>
      <c r="B517" s="282"/>
      <c r="C517" s="283"/>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2.75" customHeight="1">
      <c r="A518" s="282"/>
      <c r="B518" s="282"/>
      <c r="C518" s="283"/>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2.75" customHeight="1">
      <c r="A519" s="282"/>
      <c r="B519" s="282"/>
      <c r="C519" s="283"/>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2.75" customHeight="1">
      <c r="A520" s="282"/>
      <c r="B520" s="282"/>
      <c r="C520" s="283"/>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2.75" customHeight="1">
      <c r="A521" s="282"/>
      <c r="B521" s="282"/>
      <c r="C521" s="283"/>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2.75" customHeight="1">
      <c r="A522" s="282"/>
      <c r="B522" s="282"/>
      <c r="C522" s="283"/>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2.75" customHeight="1">
      <c r="A523" s="282"/>
      <c r="B523" s="282"/>
      <c r="C523" s="283"/>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2.75" customHeight="1">
      <c r="A524" s="282"/>
      <c r="B524" s="282"/>
      <c r="C524" s="283"/>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2.75" customHeight="1">
      <c r="A525" s="282"/>
      <c r="B525" s="282"/>
      <c r="C525" s="283"/>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2.75" customHeight="1">
      <c r="A526" s="282"/>
      <c r="B526" s="282"/>
      <c r="C526" s="283"/>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2.75" customHeight="1">
      <c r="A527" s="282"/>
      <c r="B527" s="282"/>
      <c r="C527" s="283"/>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2.75" customHeight="1">
      <c r="A528" s="282"/>
      <c r="B528" s="282"/>
      <c r="C528" s="283"/>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2.75" customHeight="1">
      <c r="A529" s="282"/>
      <c r="B529" s="282"/>
      <c r="C529" s="283"/>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2.75" customHeight="1">
      <c r="A530" s="282"/>
      <c r="B530" s="282"/>
      <c r="C530" s="283"/>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2.75" customHeight="1">
      <c r="A531" s="282"/>
      <c r="B531" s="282"/>
      <c r="C531" s="283"/>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2.75" customHeight="1">
      <c r="A532" s="282"/>
      <c r="B532" s="282"/>
      <c r="C532" s="283"/>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2.75" customHeight="1">
      <c r="A533" s="282"/>
      <c r="B533" s="282"/>
      <c r="C533" s="283"/>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2.75" customHeight="1">
      <c r="A534" s="282"/>
      <c r="B534" s="282"/>
      <c r="C534" s="283"/>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2.75" customHeight="1">
      <c r="A535" s="282"/>
      <c r="B535" s="282"/>
      <c r="C535" s="283"/>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2.75" customHeight="1">
      <c r="A536" s="282"/>
      <c r="B536" s="282"/>
      <c r="C536" s="283"/>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2.75" customHeight="1">
      <c r="A537" s="282"/>
      <c r="B537" s="282"/>
      <c r="C537" s="283"/>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2.75" customHeight="1">
      <c r="A538" s="282"/>
      <c r="B538" s="282"/>
      <c r="C538" s="283"/>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2.75" customHeight="1">
      <c r="A539" s="282"/>
      <c r="B539" s="282"/>
      <c r="C539" s="283"/>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2.75" customHeight="1">
      <c r="A540" s="282"/>
      <c r="B540" s="282"/>
      <c r="C540" s="283"/>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2.75" customHeight="1">
      <c r="A541" s="282"/>
      <c r="B541" s="282"/>
      <c r="C541" s="283"/>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2.75" customHeight="1">
      <c r="A542" s="282"/>
      <c r="B542" s="282"/>
      <c r="C542" s="283"/>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2.75" customHeight="1">
      <c r="A543" s="282"/>
      <c r="B543" s="282"/>
      <c r="C543" s="283"/>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2.75" customHeight="1">
      <c r="A544" s="282"/>
      <c r="B544" s="282"/>
      <c r="C544" s="283"/>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2.75" customHeight="1">
      <c r="A545" s="282"/>
      <c r="B545" s="282"/>
      <c r="C545" s="283"/>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2.75" customHeight="1">
      <c r="A546" s="282"/>
      <c r="B546" s="282"/>
      <c r="C546" s="283"/>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2.75" customHeight="1">
      <c r="A547" s="282"/>
      <c r="B547" s="282"/>
      <c r="C547" s="283"/>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2.75" customHeight="1">
      <c r="A548" s="282"/>
      <c r="B548" s="282"/>
      <c r="C548" s="283"/>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2.75" customHeight="1">
      <c r="A549" s="282"/>
      <c r="B549" s="282"/>
      <c r="C549" s="283"/>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2.75" customHeight="1">
      <c r="A550" s="282"/>
      <c r="B550" s="282"/>
      <c r="C550" s="283"/>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2.75" customHeight="1">
      <c r="A551" s="282"/>
      <c r="B551" s="282"/>
      <c r="C551" s="283"/>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2.75" customHeight="1">
      <c r="A552" s="282"/>
      <c r="B552" s="282"/>
      <c r="C552" s="283"/>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2.75" customHeight="1">
      <c r="A553" s="282"/>
      <c r="B553" s="282"/>
      <c r="C553" s="283"/>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2.75" customHeight="1">
      <c r="A554" s="282"/>
      <c r="B554" s="282"/>
      <c r="C554" s="283"/>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2.75" customHeight="1">
      <c r="A555" s="282"/>
      <c r="B555" s="282"/>
      <c r="C555" s="283"/>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2.75" customHeight="1">
      <c r="A556" s="282"/>
      <c r="B556" s="282"/>
      <c r="C556" s="283"/>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2.75" customHeight="1">
      <c r="A557" s="282"/>
      <c r="B557" s="282"/>
      <c r="C557" s="283"/>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2.75" customHeight="1">
      <c r="A558" s="282"/>
      <c r="B558" s="282"/>
      <c r="C558" s="283"/>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2.75" customHeight="1">
      <c r="A559" s="282"/>
      <c r="B559" s="282"/>
      <c r="C559" s="283"/>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2.75" customHeight="1">
      <c r="A560" s="282"/>
      <c r="B560" s="282"/>
      <c r="C560" s="283"/>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2.75" customHeight="1">
      <c r="A561" s="282"/>
      <c r="B561" s="282"/>
      <c r="C561" s="283"/>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2.75" customHeight="1">
      <c r="A562" s="282"/>
      <c r="B562" s="282"/>
      <c r="C562" s="283"/>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2.75" customHeight="1">
      <c r="A563" s="282"/>
      <c r="B563" s="282"/>
      <c r="C563" s="283"/>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2.75" customHeight="1">
      <c r="A564" s="282"/>
      <c r="B564" s="282"/>
      <c r="C564" s="283"/>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2.75" customHeight="1">
      <c r="A565" s="282"/>
      <c r="B565" s="282"/>
      <c r="C565" s="283"/>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2.75" customHeight="1">
      <c r="A566" s="282"/>
      <c r="B566" s="282"/>
      <c r="C566" s="283"/>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2.75" customHeight="1">
      <c r="A567" s="282"/>
      <c r="B567" s="282"/>
      <c r="C567" s="283"/>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2.75" customHeight="1">
      <c r="A568" s="282"/>
      <c r="B568" s="282"/>
      <c r="C568" s="283"/>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2.75" customHeight="1">
      <c r="A569" s="282"/>
      <c r="B569" s="282"/>
      <c r="C569" s="283"/>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2.75" customHeight="1">
      <c r="A570" s="282"/>
      <c r="B570" s="282"/>
      <c r="C570" s="283"/>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2.75" customHeight="1">
      <c r="A571" s="282"/>
      <c r="B571" s="282"/>
      <c r="C571" s="283"/>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2.75" customHeight="1">
      <c r="A572" s="282"/>
      <c r="B572" s="282"/>
      <c r="C572" s="283"/>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2.75" customHeight="1">
      <c r="A573" s="282"/>
      <c r="B573" s="282"/>
      <c r="C573" s="283"/>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2.75" customHeight="1">
      <c r="A574" s="282"/>
      <c r="B574" s="282"/>
      <c r="C574" s="283"/>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2.75" customHeight="1">
      <c r="A575" s="282"/>
      <c r="B575" s="282"/>
      <c r="C575" s="283"/>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2.75" customHeight="1">
      <c r="A576" s="282"/>
      <c r="B576" s="282"/>
      <c r="C576" s="283"/>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2.75" customHeight="1">
      <c r="A577" s="282"/>
      <c r="B577" s="282"/>
      <c r="C577" s="283"/>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2.75" customHeight="1">
      <c r="A578" s="282"/>
      <c r="B578" s="282"/>
      <c r="C578" s="283"/>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2.75" customHeight="1">
      <c r="A579" s="282"/>
      <c r="B579" s="282"/>
      <c r="C579" s="283"/>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2.75" customHeight="1">
      <c r="A580" s="282"/>
      <c r="B580" s="282"/>
      <c r="C580" s="283"/>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2.75" customHeight="1">
      <c r="A581" s="282"/>
      <c r="B581" s="282"/>
      <c r="C581" s="283"/>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2.75" customHeight="1">
      <c r="A582" s="282"/>
      <c r="B582" s="282"/>
      <c r="C582" s="283"/>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2.75" customHeight="1">
      <c r="A583" s="282"/>
      <c r="B583" s="282"/>
      <c r="C583" s="283"/>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2.75" customHeight="1">
      <c r="A584" s="282"/>
      <c r="B584" s="282"/>
      <c r="C584" s="283"/>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2.75" customHeight="1">
      <c r="A585" s="282"/>
      <c r="B585" s="282"/>
      <c r="C585" s="283"/>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2.75" customHeight="1">
      <c r="A586" s="282"/>
      <c r="B586" s="282"/>
      <c r="C586" s="283"/>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2.75" customHeight="1">
      <c r="A587" s="282"/>
      <c r="B587" s="282"/>
      <c r="C587" s="283"/>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2.75" customHeight="1">
      <c r="A588" s="282"/>
      <c r="B588" s="282"/>
      <c r="C588" s="283"/>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2.75" customHeight="1">
      <c r="A589" s="282"/>
      <c r="B589" s="282"/>
      <c r="C589" s="283"/>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2.75" customHeight="1">
      <c r="A590" s="282"/>
      <c r="B590" s="282"/>
      <c r="C590" s="283"/>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2.75" customHeight="1">
      <c r="A591" s="282"/>
      <c r="B591" s="282"/>
      <c r="C591" s="283"/>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2.75" customHeight="1">
      <c r="A592" s="282"/>
      <c r="B592" s="282"/>
      <c r="C592" s="283"/>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2.75" customHeight="1">
      <c r="A593" s="282"/>
      <c r="B593" s="282"/>
      <c r="C593" s="283"/>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2.75" customHeight="1">
      <c r="A594" s="282"/>
      <c r="B594" s="282"/>
      <c r="C594" s="283"/>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2.75" customHeight="1">
      <c r="A595" s="282"/>
      <c r="B595" s="282"/>
      <c r="C595" s="283"/>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2.75" customHeight="1">
      <c r="A596" s="282"/>
      <c r="B596" s="282"/>
      <c r="C596" s="283"/>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2.75" customHeight="1">
      <c r="A597" s="282"/>
      <c r="B597" s="282"/>
      <c r="C597" s="283"/>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2.75" customHeight="1">
      <c r="A598" s="282"/>
      <c r="B598" s="282"/>
      <c r="C598" s="283"/>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2.75" customHeight="1">
      <c r="A599" s="282"/>
      <c r="B599" s="282"/>
      <c r="C599" s="283"/>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2.75" customHeight="1">
      <c r="A600" s="282"/>
      <c r="B600" s="282"/>
      <c r="C600" s="283"/>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2.75" customHeight="1">
      <c r="A601" s="282"/>
      <c r="B601" s="282"/>
      <c r="C601" s="283"/>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2.75" customHeight="1">
      <c r="A602" s="282"/>
      <c r="B602" s="282"/>
      <c r="C602" s="283"/>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2.75" customHeight="1">
      <c r="A603" s="282"/>
      <c r="B603" s="282"/>
      <c r="C603" s="283"/>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2.75" customHeight="1">
      <c r="A604" s="282"/>
      <c r="B604" s="282"/>
      <c r="C604" s="283"/>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2.75" customHeight="1">
      <c r="A605" s="282"/>
      <c r="B605" s="282"/>
      <c r="C605" s="283"/>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2.75" customHeight="1">
      <c r="A606" s="282"/>
      <c r="B606" s="282"/>
      <c r="C606" s="283"/>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2.75" customHeight="1">
      <c r="A607" s="282"/>
      <c r="B607" s="282"/>
      <c r="C607" s="283"/>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2.75" customHeight="1">
      <c r="A608" s="282"/>
      <c r="B608" s="282"/>
      <c r="C608" s="283"/>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2.75" customHeight="1">
      <c r="A609" s="282"/>
      <c r="B609" s="282"/>
      <c r="C609" s="283"/>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2.75" customHeight="1">
      <c r="A610" s="282"/>
      <c r="B610" s="282"/>
      <c r="C610" s="283"/>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2.75" customHeight="1">
      <c r="A611" s="282"/>
      <c r="B611" s="282"/>
      <c r="C611" s="283"/>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2.75" customHeight="1">
      <c r="A612" s="282"/>
      <c r="B612" s="282"/>
      <c r="C612" s="283"/>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2.75" customHeight="1">
      <c r="A613" s="282"/>
      <c r="B613" s="282"/>
      <c r="C613" s="283"/>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2.75" customHeight="1">
      <c r="A614" s="282"/>
      <c r="B614" s="282"/>
      <c r="C614" s="283"/>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2.75" customHeight="1">
      <c r="A615" s="282"/>
      <c r="B615" s="282"/>
      <c r="C615" s="283"/>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2.75" customHeight="1">
      <c r="A616" s="282"/>
      <c r="B616" s="282"/>
      <c r="C616" s="283"/>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2.75" customHeight="1">
      <c r="A617" s="282"/>
      <c r="B617" s="282"/>
      <c r="C617" s="283"/>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2.75" customHeight="1">
      <c r="A618" s="282"/>
      <c r="B618" s="282"/>
      <c r="C618" s="283"/>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2.75" customHeight="1">
      <c r="A619" s="282"/>
      <c r="B619" s="282"/>
      <c r="C619" s="283"/>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2.75" customHeight="1">
      <c r="A620" s="282"/>
      <c r="B620" s="282"/>
      <c r="C620" s="283"/>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2.75" customHeight="1">
      <c r="A621" s="282"/>
      <c r="B621" s="282"/>
      <c r="C621" s="283"/>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2.75" customHeight="1">
      <c r="A622" s="282"/>
      <c r="B622" s="282"/>
      <c r="C622" s="283"/>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2.75" customHeight="1">
      <c r="A623" s="282"/>
      <c r="B623" s="282"/>
      <c r="C623" s="283"/>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2.75" customHeight="1">
      <c r="A624" s="282"/>
      <c r="B624" s="282"/>
      <c r="C624" s="283"/>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2.75" customHeight="1">
      <c r="A625" s="282"/>
      <c r="B625" s="282"/>
      <c r="C625" s="283"/>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2.75" customHeight="1">
      <c r="A626" s="282"/>
      <c r="B626" s="282"/>
      <c r="C626" s="283"/>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2.75" customHeight="1">
      <c r="A627" s="282"/>
      <c r="B627" s="282"/>
      <c r="C627" s="283"/>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2.75" customHeight="1">
      <c r="A628" s="282"/>
      <c r="B628" s="282"/>
      <c r="C628" s="283"/>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2.75" customHeight="1">
      <c r="A629" s="282"/>
      <c r="B629" s="282"/>
      <c r="C629" s="283"/>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2.75" customHeight="1">
      <c r="A630" s="282"/>
      <c r="B630" s="282"/>
      <c r="C630" s="283"/>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2.75" customHeight="1">
      <c r="A631" s="282"/>
      <c r="B631" s="282"/>
      <c r="C631" s="283"/>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2.75" customHeight="1">
      <c r="A632" s="282"/>
      <c r="B632" s="282"/>
      <c r="C632" s="283"/>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2.75" customHeight="1">
      <c r="A633" s="282"/>
      <c r="B633" s="282"/>
      <c r="C633" s="283"/>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2.75" customHeight="1">
      <c r="A634" s="282"/>
      <c r="B634" s="282"/>
      <c r="C634" s="283"/>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2.75" customHeight="1">
      <c r="A635" s="282"/>
      <c r="B635" s="282"/>
      <c r="C635" s="283"/>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2.75" customHeight="1">
      <c r="A636" s="282"/>
      <c r="B636" s="282"/>
      <c r="C636" s="283"/>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2.75" customHeight="1">
      <c r="A637" s="282"/>
      <c r="B637" s="282"/>
      <c r="C637" s="283"/>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2.75" customHeight="1">
      <c r="A638" s="282"/>
      <c r="B638" s="282"/>
      <c r="C638" s="283"/>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2.75" customHeight="1">
      <c r="A639" s="282"/>
      <c r="B639" s="282"/>
      <c r="C639" s="283"/>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2.75" customHeight="1">
      <c r="A640" s="282"/>
      <c r="B640" s="282"/>
      <c r="C640" s="283"/>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2.75" customHeight="1">
      <c r="A641" s="282"/>
      <c r="B641" s="282"/>
      <c r="C641" s="283"/>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2.75" customHeight="1">
      <c r="A642" s="282"/>
      <c r="B642" s="282"/>
      <c r="C642" s="283"/>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2.75" customHeight="1">
      <c r="A643" s="282"/>
      <c r="B643" s="282"/>
      <c r="C643" s="283"/>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2.75" customHeight="1">
      <c r="A644" s="282"/>
      <c r="B644" s="282"/>
      <c r="C644" s="283"/>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2.75" customHeight="1">
      <c r="A645" s="282"/>
      <c r="B645" s="282"/>
      <c r="C645" s="283"/>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2.75" customHeight="1">
      <c r="A646" s="282"/>
      <c r="B646" s="282"/>
      <c r="C646" s="283"/>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2.75" customHeight="1">
      <c r="A647" s="282"/>
      <c r="B647" s="282"/>
      <c r="C647" s="283"/>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2.75" customHeight="1">
      <c r="A648" s="282"/>
      <c r="B648" s="282"/>
      <c r="C648" s="283"/>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2.75" customHeight="1">
      <c r="A649" s="282"/>
      <c r="B649" s="282"/>
      <c r="C649" s="283"/>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2.75" customHeight="1">
      <c r="A650" s="282"/>
      <c r="B650" s="282"/>
      <c r="C650" s="283"/>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2.75" customHeight="1">
      <c r="A651" s="282"/>
      <c r="B651" s="282"/>
      <c r="C651" s="283"/>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2.75" customHeight="1">
      <c r="A652" s="282"/>
      <c r="B652" s="282"/>
      <c r="C652" s="283"/>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2.75" customHeight="1">
      <c r="A653" s="282"/>
      <c r="B653" s="282"/>
      <c r="C653" s="283"/>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2.75" customHeight="1">
      <c r="A654" s="282"/>
      <c r="B654" s="282"/>
      <c r="C654" s="283"/>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2.75" customHeight="1">
      <c r="A655" s="282"/>
      <c r="B655" s="282"/>
      <c r="C655" s="283"/>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2.75" customHeight="1">
      <c r="A656" s="282"/>
      <c r="B656" s="282"/>
      <c r="C656" s="283"/>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2.75" customHeight="1">
      <c r="A657" s="282"/>
      <c r="B657" s="282"/>
      <c r="C657" s="283"/>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2.75" customHeight="1">
      <c r="A658" s="282"/>
      <c r="B658" s="282"/>
      <c r="C658" s="283"/>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2.75" customHeight="1">
      <c r="A659" s="282"/>
      <c r="B659" s="282"/>
      <c r="C659" s="283"/>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2.75" customHeight="1">
      <c r="A660" s="282"/>
      <c r="B660" s="282"/>
      <c r="C660" s="283"/>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2.75" customHeight="1">
      <c r="A661" s="282"/>
      <c r="B661" s="282"/>
      <c r="C661" s="283"/>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2.75" customHeight="1">
      <c r="A662" s="282"/>
      <c r="B662" s="282"/>
      <c r="C662" s="283"/>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2.75" customHeight="1">
      <c r="A663" s="282"/>
      <c r="B663" s="282"/>
      <c r="C663" s="283"/>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2.75" customHeight="1">
      <c r="A664" s="282"/>
      <c r="B664" s="282"/>
      <c r="C664" s="283"/>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2.75" customHeight="1">
      <c r="A665" s="282"/>
      <c r="B665" s="282"/>
      <c r="C665" s="283"/>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2.75" customHeight="1">
      <c r="A666" s="282"/>
      <c r="B666" s="282"/>
      <c r="C666" s="283"/>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2.75" customHeight="1">
      <c r="A667" s="282"/>
      <c r="B667" s="282"/>
      <c r="C667" s="283"/>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2.75" customHeight="1">
      <c r="A668" s="282"/>
      <c r="B668" s="282"/>
      <c r="C668" s="283"/>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2.75" customHeight="1">
      <c r="A669" s="282"/>
      <c r="B669" s="282"/>
      <c r="C669" s="283"/>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2.75" customHeight="1">
      <c r="A670" s="282"/>
      <c r="B670" s="282"/>
      <c r="C670" s="283"/>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2.75" customHeight="1">
      <c r="A671" s="282"/>
      <c r="B671" s="282"/>
      <c r="C671" s="283"/>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2.75" customHeight="1">
      <c r="A672" s="282"/>
      <c r="B672" s="282"/>
      <c r="C672" s="283"/>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2.75" customHeight="1">
      <c r="A673" s="282"/>
      <c r="B673" s="282"/>
      <c r="C673" s="283"/>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2.75" customHeight="1">
      <c r="A674" s="282"/>
      <c r="B674" s="282"/>
      <c r="C674" s="283"/>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2.75" customHeight="1">
      <c r="A675" s="282"/>
      <c r="B675" s="282"/>
      <c r="C675" s="283"/>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2.75" customHeight="1">
      <c r="A676" s="282"/>
      <c r="B676" s="282"/>
      <c r="C676" s="283"/>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2.75" customHeight="1">
      <c r="A677" s="282"/>
      <c r="B677" s="282"/>
      <c r="C677" s="283"/>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2.75" customHeight="1">
      <c r="A678" s="282"/>
      <c r="B678" s="282"/>
      <c r="C678" s="283"/>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2.75" customHeight="1">
      <c r="A679" s="282"/>
      <c r="B679" s="282"/>
      <c r="C679" s="283"/>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2.75" customHeight="1">
      <c r="A680" s="282"/>
      <c r="B680" s="282"/>
      <c r="C680" s="283"/>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2.75" customHeight="1">
      <c r="A681" s="282"/>
      <c r="B681" s="282"/>
      <c r="C681" s="283"/>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2.75" customHeight="1">
      <c r="A682" s="282"/>
      <c r="B682" s="282"/>
      <c r="C682" s="283"/>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2.75" customHeight="1">
      <c r="A683" s="282"/>
      <c r="B683" s="282"/>
      <c r="C683" s="283"/>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2.75" customHeight="1">
      <c r="A684" s="282"/>
      <c r="B684" s="282"/>
      <c r="C684" s="283"/>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2.75" customHeight="1">
      <c r="A685" s="282"/>
      <c r="B685" s="282"/>
      <c r="C685" s="283"/>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2.75" customHeight="1">
      <c r="A686" s="282"/>
      <c r="B686" s="282"/>
      <c r="C686" s="283"/>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2.75" customHeight="1">
      <c r="A687" s="282"/>
      <c r="B687" s="282"/>
      <c r="C687" s="283"/>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2.75" customHeight="1">
      <c r="A688" s="282"/>
      <c r="B688" s="282"/>
      <c r="C688" s="283"/>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2.75" customHeight="1">
      <c r="A689" s="282"/>
      <c r="B689" s="282"/>
      <c r="C689" s="283"/>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2.75" customHeight="1">
      <c r="A690" s="282"/>
      <c r="B690" s="282"/>
      <c r="C690" s="283"/>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2.75" customHeight="1">
      <c r="A691" s="282"/>
      <c r="B691" s="282"/>
      <c r="C691" s="283"/>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2.75" customHeight="1">
      <c r="A692" s="282"/>
      <c r="B692" s="282"/>
      <c r="C692" s="283"/>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2.75" customHeight="1">
      <c r="A693" s="282"/>
      <c r="B693" s="282"/>
      <c r="C693" s="283"/>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2.75" customHeight="1">
      <c r="A694" s="282"/>
      <c r="B694" s="282"/>
      <c r="C694" s="283"/>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2.75" customHeight="1">
      <c r="A695" s="282"/>
      <c r="B695" s="282"/>
      <c r="C695" s="283"/>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2.75" customHeight="1">
      <c r="A696" s="282"/>
      <c r="B696" s="282"/>
      <c r="C696" s="283"/>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2.75" customHeight="1">
      <c r="A697" s="282"/>
      <c r="B697" s="282"/>
      <c r="C697" s="283"/>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2.75" customHeight="1">
      <c r="A698" s="282"/>
      <c r="B698" s="282"/>
      <c r="C698" s="283"/>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2.75" customHeight="1">
      <c r="A699" s="282"/>
      <c r="B699" s="282"/>
      <c r="C699" s="283"/>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2.75" customHeight="1">
      <c r="A700" s="282"/>
      <c r="B700" s="282"/>
      <c r="C700" s="283"/>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2.75" customHeight="1">
      <c r="A701" s="282"/>
      <c r="B701" s="282"/>
      <c r="C701" s="283"/>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2.75" customHeight="1">
      <c r="A702" s="282"/>
      <c r="B702" s="282"/>
      <c r="C702" s="283"/>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2.75" customHeight="1">
      <c r="A703" s="282"/>
      <c r="B703" s="282"/>
      <c r="C703" s="283"/>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2.75" customHeight="1">
      <c r="A704" s="282"/>
      <c r="B704" s="282"/>
      <c r="C704" s="283"/>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2.75" customHeight="1">
      <c r="A705" s="282"/>
      <c r="B705" s="282"/>
      <c r="C705" s="283"/>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2.75" customHeight="1">
      <c r="A706" s="282"/>
      <c r="B706" s="282"/>
      <c r="C706" s="283"/>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2.75" customHeight="1">
      <c r="A707" s="282"/>
      <c r="B707" s="282"/>
      <c r="C707" s="283"/>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2.75" customHeight="1">
      <c r="A708" s="282"/>
      <c r="B708" s="282"/>
      <c r="C708" s="283"/>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2.75" customHeight="1">
      <c r="A709" s="282"/>
      <c r="B709" s="282"/>
      <c r="C709" s="283"/>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2.75" customHeight="1">
      <c r="A710" s="282"/>
      <c r="B710" s="282"/>
      <c r="C710" s="283"/>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2.75" customHeight="1">
      <c r="A711" s="282"/>
      <c r="B711" s="282"/>
      <c r="C711" s="283"/>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2.75" customHeight="1">
      <c r="A712" s="282"/>
      <c r="B712" s="282"/>
      <c r="C712" s="283"/>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2.75" customHeight="1">
      <c r="A713" s="282"/>
      <c r="B713" s="282"/>
      <c r="C713" s="283"/>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2.75" customHeight="1">
      <c r="A714" s="282"/>
      <c r="B714" s="282"/>
      <c r="C714" s="283"/>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2.75" customHeight="1">
      <c r="A715" s="282"/>
      <c r="B715" s="282"/>
      <c r="C715" s="283"/>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2.75" customHeight="1">
      <c r="A716" s="282"/>
      <c r="B716" s="282"/>
      <c r="C716" s="283"/>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2.75" customHeight="1">
      <c r="A717" s="282"/>
      <c r="B717" s="282"/>
      <c r="C717" s="283"/>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2.75" customHeight="1">
      <c r="A718" s="282"/>
      <c r="B718" s="282"/>
      <c r="C718" s="283"/>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2.75" customHeight="1">
      <c r="A719" s="282"/>
      <c r="B719" s="282"/>
      <c r="C719" s="283"/>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2.75" customHeight="1">
      <c r="A720" s="282"/>
      <c r="B720" s="282"/>
      <c r="C720" s="283"/>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2.75" customHeight="1">
      <c r="A721" s="282"/>
      <c r="B721" s="282"/>
      <c r="C721" s="283"/>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2.75" customHeight="1">
      <c r="A722" s="282"/>
      <c r="B722" s="282"/>
      <c r="C722" s="283"/>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2.75" customHeight="1">
      <c r="A723" s="282"/>
      <c r="B723" s="282"/>
      <c r="C723" s="283"/>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2.75" customHeight="1">
      <c r="A724" s="282"/>
      <c r="B724" s="282"/>
      <c r="C724" s="283"/>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2.75" customHeight="1">
      <c r="A725" s="282"/>
      <c r="B725" s="282"/>
      <c r="C725" s="283"/>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2.75" customHeight="1">
      <c r="A726" s="282"/>
      <c r="B726" s="282"/>
      <c r="C726" s="283"/>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2.75" customHeight="1">
      <c r="A727" s="282"/>
      <c r="B727" s="282"/>
      <c r="C727" s="283"/>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2.75" customHeight="1">
      <c r="A728" s="282"/>
      <c r="B728" s="282"/>
      <c r="C728" s="283"/>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2.75" customHeight="1">
      <c r="A729" s="282"/>
      <c r="B729" s="282"/>
      <c r="C729" s="283"/>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2.75" customHeight="1">
      <c r="A730" s="282"/>
      <c r="B730" s="282"/>
      <c r="C730" s="283"/>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2.75" customHeight="1">
      <c r="A731" s="282"/>
      <c r="B731" s="282"/>
      <c r="C731" s="283"/>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2.75" customHeight="1">
      <c r="A732" s="282"/>
      <c r="B732" s="282"/>
      <c r="C732" s="283"/>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2.75" customHeight="1">
      <c r="A733" s="282"/>
      <c r="B733" s="282"/>
      <c r="C733" s="283"/>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2.75" customHeight="1">
      <c r="A734" s="282"/>
      <c r="B734" s="282"/>
      <c r="C734" s="283"/>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2.75" customHeight="1">
      <c r="A735" s="282"/>
      <c r="B735" s="282"/>
      <c r="C735" s="283"/>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2.75" customHeight="1">
      <c r="A736" s="282"/>
      <c r="B736" s="282"/>
      <c r="C736" s="283"/>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2.75" customHeight="1">
      <c r="A737" s="282"/>
      <c r="B737" s="282"/>
      <c r="C737" s="283"/>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2.75" customHeight="1">
      <c r="A738" s="282"/>
      <c r="B738" s="282"/>
      <c r="C738" s="283"/>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2.75" customHeight="1">
      <c r="A739" s="282"/>
      <c r="B739" s="282"/>
      <c r="C739" s="283"/>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2.75" customHeight="1">
      <c r="A740" s="282"/>
      <c r="B740" s="282"/>
      <c r="C740" s="283"/>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2.75" customHeight="1">
      <c r="A741" s="282"/>
      <c r="B741" s="282"/>
      <c r="C741" s="283"/>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2.75" customHeight="1">
      <c r="A742" s="282"/>
      <c r="B742" s="282"/>
      <c r="C742" s="283"/>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2.75" customHeight="1">
      <c r="A743" s="282"/>
      <c r="B743" s="282"/>
      <c r="C743" s="283"/>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2.75" customHeight="1">
      <c r="A744" s="282"/>
      <c r="B744" s="282"/>
      <c r="C744" s="283"/>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2.75" customHeight="1">
      <c r="A745" s="282"/>
      <c r="B745" s="282"/>
      <c r="C745" s="283"/>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2.75" customHeight="1">
      <c r="A746" s="282"/>
      <c r="B746" s="282"/>
      <c r="C746" s="283"/>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2.75" customHeight="1">
      <c r="A747" s="282"/>
      <c r="B747" s="282"/>
      <c r="C747" s="283"/>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2.75" customHeight="1">
      <c r="A748" s="282"/>
      <c r="B748" s="282"/>
      <c r="C748" s="283"/>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2.75" customHeight="1">
      <c r="A749" s="282"/>
      <c r="B749" s="282"/>
      <c r="C749" s="283"/>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2.75" customHeight="1">
      <c r="A750" s="282"/>
      <c r="B750" s="282"/>
      <c r="C750" s="283"/>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2.75" customHeight="1">
      <c r="A751" s="282"/>
      <c r="B751" s="282"/>
      <c r="C751" s="283"/>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2.75" customHeight="1">
      <c r="A752" s="282"/>
      <c r="B752" s="282"/>
      <c r="C752" s="283"/>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2.75" customHeight="1">
      <c r="A753" s="282"/>
      <c r="B753" s="282"/>
      <c r="C753" s="283"/>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2.75" customHeight="1">
      <c r="A754" s="282"/>
      <c r="B754" s="282"/>
      <c r="C754" s="283"/>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2.75" customHeight="1">
      <c r="A755" s="282"/>
      <c r="B755" s="282"/>
      <c r="C755" s="283"/>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2.75" customHeight="1">
      <c r="A756" s="282"/>
      <c r="B756" s="282"/>
      <c r="C756" s="283"/>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2.75" customHeight="1">
      <c r="A757" s="282"/>
      <c r="B757" s="282"/>
      <c r="C757" s="283"/>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2.75" customHeight="1">
      <c r="A758" s="282"/>
      <c r="B758" s="282"/>
      <c r="C758" s="283"/>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2.75" customHeight="1">
      <c r="A759" s="282"/>
      <c r="B759" s="282"/>
      <c r="C759" s="283"/>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2.75" customHeight="1">
      <c r="A760" s="282"/>
      <c r="B760" s="282"/>
      <c r="C760" s="283"/>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2.75" customHeight="1">
      <c r="A761" s="282"/>
      <c r="B761" s="282"/>
      <c r="C761" s="283"/>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2.75" customHeight="1">
      <c r="A762" s="282"/>
      <c r="B762" s="282"/>
      <c r="C762" s="283"/>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2.75" customHeight="1">
      <c r="A763" s="282"/>
      <c r="B763" s="282"/>
      <c r="C763" s="283"/>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2.75" customHeight="1">
      <c r="A764" s="282"/>
      <c r="B764" s="282"/>
      <c r="C764" s="283"/>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2.75" customHeight="1">
      <c r="A765" s="282"/>
      <c r="B765" s="282"/>
      <c r="C765" s="283"/>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2.75" customHeight="1">
      <c r="A766" s="282"/>
      <c r="B766" s="282"/>
      <c r="C766" s="283"/>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2.75" customHeight="1">
      <c r="A767" s="282"/>
      <c r="B767" s="282"/>
      <c r="C767" s="283"/>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2.75" customHeight="1">
      <c r="A768" s="282"/>
      <c r="B768" s="282"/>
      <c r="C768" s="283"/>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2.75" customHeight="1">
      <c r="A769" s="282"/>
      <c r="B769" s="282"/>
      <c r="C769" s="283"/>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2.75" customHeight="1">
      <c r="A770" s="282"/>
      <c r="B770" s="282"/>
      <c r="C770" s="283"/>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2.75" customHeight="1">
      <c r="A771" s="282"/>
      <c r="B771" s="282"/>
      <c r="C771" s="283"/>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2.75" customHeight="1">
      <c r="A772" s="282"/>
      <c r="B772" s="282"/>
      <c r="C772" s="283"/>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2.75" customHeight="1">
      <c r="A773" s="282"/>
      <c r="B773" s="282"/>
      <c r="C773" s="283"/>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2.75" customHeight="1">
      <c r="A774" s="282"/>
      <c r="B774" s="282"/>
      <c r="C774" s="283"/>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2.75" customHeight="1">
      <c r="A775" s="282"/>
      <c r="B775" s="282"/>
      <c r="C775" s="283"/>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2.75" customHeight="1">
      <c r="A776" s="282"/>
      <c r="B776" s="282"/>
      <c r="C776" s="283"/>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2.75" customHeight="1">
      <c r="A777" s="282"/>
      <c r="B777" s="282"/>
      <c r="C777" s="283"/>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2.75" customHeight="1">
      <c r="A778" s="282"/>
      <c r="B778" s="282"/>
      <c r="C778" s="283"/>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2.75" customHeight="1">
      <c r="A779" s="282"/>
      <c r="B779" s="282"/>
      <c r="C779" s="283"/>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2.75" customHeight="1">
      <c r="A780" s="282"/>
      <c r="B780" s="282"/>
      <c r="C780" s="283"/>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2.75" customHeight="1">
      <c r="A781" s="282"/>
      <c r="B781" s="282"/>
      <c r="C781" s="283"/>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2.75" customHeight="1">
      <c r="A782" s="282"/>
      <c r="B782" s="282"/>
      <c r="C782" s="283"/>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2.75" customHeight="1">
      <c r="A783" s="282"/>
      <c r="B783" s="282"/>
      <c r="C783" s="283"/>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2.75" customHeight="1">
      <c r="A784" s="282"/>
      <c r="B784" s="282"/>
      <c r="C784" s="283"/>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2.75" customHeight="1">
      <c r="A785" s="282"/>
      <c r="B785" s="282"/>
      <c r="C785" s="283"/>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2.75" customHeight="1">
      <c r="A786" s="282"/>
      <c r="B786" s="282"/>
      <c r="C786" s="283"/>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2.75" customHeight="1">
      <c r="A787" s="282"/>
      <c r="B787" s="282"/>
      <c r="C787" s="283"/>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2.75" customHeight="1">
      <c r="A788" s="282"/>
      <c r="B788" s="282"/>
      <c r="C788" s="283"/>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2.75" customHeight="1">
      <c r="A789" s="282"/>
      <c r="B789" s="282"/>
      <c r="C789" s="283"/>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2.75" customHeight="1">
      <c r="A790" s="282"/>
      <c r="B790" s="282"/>
      <c r="C790" s="283"/>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2.75" customHeight="1">
      <c r="A791" s="282"/>
      <c r="B791" s="282"/>
      <c r="C791" s="283"/>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2.75" customHeight="1">
      <c r="A792" s="282"/>
      <c r="B792" s="282"/>
      <c r="C792" s="283"/>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2.75" customHeight="1">
      <c r="A793" s="282"/>
      <c r="B793" s="282"/>
      <c r="C793" s="283"/>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2.75" customHeight="1">
      <c r="A794" s="282"/>
      <c r="B794" s="282"/>
      <c r="C794" s="283"/>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2.75" customHeight="1">
      <c r="A795" s="282"/>
      <c r="B795" s="282"/>
      <c r="C795" s="283"/>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2.75" customHeight="1">
      <c r="A796" s="282"/>
      <c r="B796" s="282"/>
      <c r="C796" s="283"/>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2.75" customHeight="1">
      <c r="A797" s="282"/>
      <c r="B797" s="282"/>
      <c r="C797" s="283"/>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2.75" customHeight="1">
      <c r="A798" s="282"/>
      <c r="B798" s="282"/>
      <c r="C798" s="283"/>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2.75" customHeight="1">
      <c r="A799" s="282"/>
      <c r="B799" s="282"/>
      <c r="C799" s="283"/>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2.75" customHeight="1">
      <c r="A800" s="282"/>
      <c r="B800" s="282"/>
      <c r="C800" s="283"/>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2.75" customHeight="1">
      <c r="A801" s="282"/>
      <c r="B801" s="282"/>
      <c r="C801" s="283"/>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2.75" customHeight="1">
      <c r="A802" s="282"/>
      <c r="B802" s="282"/>
      <c r="C802" s="283"/>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2.75" customHeight="1">
      <c r="A803" s="282"/>
      <c r="B803" s="282"/>
      <c r="C803" s="283"/>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2.75" customHeight="1">
      <c r="A804" s="282"/>
      <c r="B804" s="282"/>
      <c r="C804" s="283"/>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2.75" customHeight="1">
      <c r="A805" s="282"/>
      <c r="B805" s="282"/>
      <c r="C805" s="283"/>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2.75" customHeight="1">
      <c r="A806" s="282"/>
      <c r="B806" s="282"/>
      <c r="C806" s="283"/>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2.75" customHeight="1">
      <c r="A807" s="282"/>
      <c r="B807" s="282"/>
      <c r="C807" s="283"/>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2.75" customHeight="1">
      <c r="A808" s="282"/>
      <c r="B808" s="282"/>
      <c r="C808" s="283"/>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2.75" customHeight="1">
      <c r="A809" s="282"/>
      <c r="B809" s="282"/>
      <c r="C809" s="283"/>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2.75" customHeight="1">
      <c r="A810" s="282"/>
      <c r="B810" s="282"/>
      <c r="C810" s="283"/>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2.75" customHeight="1">
      <c r="A811" s="282"/>
      <c r="B811" s="282"/>
      <c r="C811" s="283"/>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2.75" customHeight="1">
      <c r="A812" s="282"/>
      <c r="B812" s="282"/>
      <c r="C812" s="283"/>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2.75" customHeight="1">
      <c r="A813" s="282"/>
      <c r="B813" s="282"/>
      <c r="C813" s="283"/>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2.75" customHeight="1">
      <c r="A814" s="282"/>
      <c r="B814" s="282"/>
      <c r="C814" s="283"/>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2.75" customHeight="1">
      <c r="A815" s="282"/>
      <c r="B815" s="282"/>
      <c r="C815" s="283"/>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2.75" customHeight="1">
      <c r="A816" s="282"/>
      <c r="B816" s="282"/>
      <c r="C816" s="283"/>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2.75" customHeight="1">
      <c r="A817" s="282"/>
      <c r="B817" s="282"/>
      <c r="C817" s="283"/>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2.75" customHeight="1">
      <c r="A818" s="282"/>
      <c r="B818" s="282"/>
      <c r="C818" s="283"/>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2.75" customHeight="1">
      <c r="A819" s="282"/>
      <c r="B819" s="282"/>
      <c r="C819" s="283"/>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2.75" customHeight="1">
      <c r="A820" s="282"/>
      <c r="B820" s="282"/>
      <c r="C820" s="283"/>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2.75" customHeight="1">
      <c r="A821" s="282"/>
      <c r="B821" s="282"/>
      <c r="C821" s="283"/>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2.75" customHeight="1">
      <c r="A822" s="282"/>
      <c r="B822" s="282"/>
      <c r="C822" s="283"/>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2.75" customHeight="1">
      <c r="A823" s="282"/>
      <c r="B823" s="282"/>
      <c r="C823" s="283"/>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2.75" customHeight="1">
      <c r="A824" s="282"/>
      <c r="B824" s="282"/>
      <c r="C824" s="283"/>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2.75" customHeight="1">
      <c r="A825" s="282"/>
      <c r="B825" s="282"/>
      <c r="C825" s="283"/>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2.75" customHeight="1">
      <c r="A826" s="282"/>
      <c r="B826" s="282"/>
      <c r="C826" s="283"/>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2.75" customHeight="1">
      <c r="A827" s="282"/>
      <c r="B827" s="282"/>
      <c r="C827" s="283"/>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2.75" customHeight="1">
      <c r="A828" s="282"/>
      <c r="B828" s="282"/>
      <c r="C828" s="283"/>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2.75" customHeight="1">
      <c r="A829" s="282"/>
      <c r="B829" s="282"/>
      <c r="C829" s="283"/>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2.75" customHeight="1">
      <c r="A830" s="282"/>
      <c r="B830" s="282"/>
      <c r="C830" s="283"/>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2.75" customHeight="1">
      <c r="A831" s="282"/>
      <c r="B831" s="282"/>
      <c r="C831" s="283"/>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2.75" customHeight="1">
      <c r="A832" s="282"/>
      <c r="B832" s="282"/>
      <c r="C832" s="283"/>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2.75" customHeight="1">
      <c r="A833" s="282"/>
      <c r="B833" s="282"/>
      <c r="C833" s="283"/>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2.75" customHeight="1">
      <c r="A834" s="282"/>
      <c r="B834" s="282"/>
      <c r="C834" s="283"/>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2.75" customHeight="1">
      <c r="A835" s="282"/>
      <c r="B835" s="282"/>
      <c r="C835" s="283"/>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2.75" customHeight="1">
      <c r="A836" s="282"/>
      <c r="B836" s="282"/>
      <c r="C836" s="283"/>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2.75" customHeight="1">
      <c r="A837" s="282"/>
      <c r="B837" s="282"/>
      <c r="C837" s="283"/>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2.75" customHeight="1">
      <c r="A838" s="282"/>
      <c r="B838" s="282"/>
      <c r="C838" s="283"/>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2.75" customHeight="1">
      <c r="A839" s="282"/>
      <c r="B839" s="282"/>
      <c r="C839" s="283"/>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2.75" customHeight="1">
      <c r="A840" s="282"/>
      <c r="B840" s="282"/>
      <c r="C840" s="283"/>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2.75" customHeight="1">
      <c r="A841" s="282"/>
      <c r="B841" s="282"/>
      <c r="C841" s="283"/>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2.75" customHeight="1">
      <c r="A842" s="282"/>
      <c r="B842" s="282"/>
      <c r="C842" s="283"/>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2.75" customHeight="1">
      <c r="A843" s="282"/>
      <c r="B843" s="282"/>
      <c r="C843" s="283"/>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2.75" customHeight="1">
      <c r="A844" s="282"/>
      <c r="B844" s="282"/>
      <c r="C844" s="283"/>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2.75" customHeight="1">
      <c r="A845" s="282"/>
      <c r="B845" s="282"/>
      <c r="C845" s="283"/>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2.75" customHeight="1">
      <c r="A846" s="282"/>
      <c r="B846" s="282"/>
      <c r="C846" s="283"/>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2.75" customHeight="1">
      <c r="A847" s="282"/>
      <c r="B847" s="282"/>
      <c r="C847" s="283"/>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2.75" customHeight="1">
      <c r="A848" s="282"/>
      <c r="B848" s="282"/>
      <c r="C848" s="283"/>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2.75" customHeight="1">
      <c r="A849" s="282"/>
      <c r="B849" s="282"/>
      <c r="C849" s="283"/>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2.75" customHeight="1">
      <c r="A850" s="282"/>
      <c r="B850" s="282"/>
      <c r="C850" s="283"/>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2.75" customHeight="1">
      <c r="A851" s="282"/>
      <c r="B851" s="282"/>
      <c r="C851" s="283"/>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2.75" customHeight="1">
      <c r="A852" s="282"/>
      <c r="B852" s="282"/>
      <c r="C852" s="283"/>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2.75" customHeight="1">
      <c r="A853" s="282"/>
      <c r="B853" s="282"/>
      <c r="C853" s="283"/>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2.75" customHeight="1">
      <c r="A854" s="282"/>
      <c r="B854" s="282"/>
      <c r="C854" s="283"/>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2.75" customHeight="1">
      <c r="A855" s="282"/>
      <c r="B855" s="282"/>
      <c r="C855" s="283"/>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2.75" customHeight="1">
      <c r="A856" s="282"/>
      <c r="B856" s="282"/>
      <c r="C856" s="283"/>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2.75" customHeight="1">
      <c r="A857" s="282"/>
      <c r="B857" s="282"/>
      <c r="C857" s="283"/>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2.75" customHeight="1">
      <c r="A858" s="282"/>
      <c r="B858" s="282"/>
      <c r="C858" s="283"/>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2.75" customHeight="1">
      <c r="A859" s="282"/>
      <c r="B859" s="282"/>
      <c r="C859" s="283"/>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2.75" customHeight="1">
      <c r="A860" s="282"/>
      <c r="B860" s="282"/>
      <c r="C860" s="283"/>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2.75" customHeight="1">
      <c r="A861" s="282"/>
      <c r="B861" s="282"/>
      <c r="C861" s="283"/>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2.75" customHeight="1">
      <c r="A862" s="282"/>
      <c r="B862" s="282"/>
      <c r="C862" s="283"/>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2.75" customHeight="1">
      <c r="A863" s="282"/>
      <c r="B863" s="282"/>
      <c r="C863" s="283"/>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2.75" customHeight="1">
      <c r="A864" s="282"/>
      <c r="B864" s="282"/>
      <c r="C864" s="283"/>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2.75" customHeight="1">
      <c r="A865" s="282"/>
      <c r="B865" s="282"/>
      <c r="C865" s="283"/>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2.75" customHeight="1">
      <c r="A866" s="282"/>
      <c r="B866" s="282"/>
      <c r="C866" s="283"/>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2.75" customHeight="1">
      <c r="A867" s="282"/>
      <c r="B867" s="282"/>
      <c r="C867" s="283"/>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2.75" customHeight="1">
      <c r="A868" s="282"/>
      <c r="B868" s="282"/>
      <c r="C868" s="283"/>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2.75" customHeight="1">
      <c r="A869" s="282"/>
      <c r="B869" s="282"/>
      <c r="C869" s="283"/>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2.75" customHeight="1">
      <c r="A870" s="282"/>
      <c r="B870" s="282"/>
      <c r="C870" s="283"/>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2.75" customHeight="1">
      <c r="A871" s="282"/>
      <c r="B871" s="282"/>
      <c r="C871" s="283"/>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2.75" customHeight="1">
      <c r="A872" s="282"/>
      <c r="B872" s="282"/>
      <c r="C872" s="283"/>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2.75" customHeight="1">
      <c r="A873" s="282"/>
      <c r="B873" s="282"/>
      <c r="C873" s="283"/>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2.75" customHeight="1">
      <c r="A874" s="282"/>
      <c r="B874" s="282"/>
      <c r="C874" s="283"/>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2.75" customHeight="1">
      <c r="A875" s="282"/>
      <c r="B875" s="282"/>
      <c r="C875" s="283"/>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2.75" customHeight="1">
      <c r="A876" s="282"/>
      <c r="B876" s="282"/>
      <c r="C876" s="283"/>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2.75" customHeight="1">
      <c r="A877" s="282"/>
      <c r="B877" s="282"/>
      <c r="C877" s="283"/>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2.75" customHeight="1">
      <c r="A878" s="282"/>
      <c r="B878" s="282"/>
      <c r="C878" s="283"/>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2.75" customHeight="1">
      <c r="A879" s="282"/>
      <c r="B879" s="282"/>
      <c r="C879" s="283"/>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2.75" customHeight="1">
      <c r="A880" s="282"/>
      <c r="B880" s="282"/>
      <c r="C880" s="283"/>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2.75" customHeight="1">
      <c r="A881" s="282"/>
      <c r="B881" s="282"/>
      <c r="C881" s="283"/>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2.75" customHeight="1">
      <c r="A882" s="282"/>
      <c r="B882" s="282"/>
      <c r="C882" s="283"/>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2.75" customHeight="1">
      <c r="A883" s="282"/>
      <c r="B883" s="282"/>
      <c r="C883" s="283"/>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2.75" customHeight="1">
      <c r="A884" s="282"/>
      <c r="B884" s="282"/>
      <c r="C884" s="283"/>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2.75" customHeight="1">
      <c r="A885" s="282"/>
      <c r="B885" s="282"/>
      <c r="C885" s="283"/>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2.75" customHeight="1">
      <c r="A886" s="282"/>
      <c r="B886" s="282"/>
      <c r="C886" s="283"/>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2.75" customHeight="1">
      <c r="A887" s="282"/>
      <c r="B887" s="282"/>
      <c r="C887" s="283"/>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2.75" customHeight="1">
      <c r="A888" s="282"/>
      <c r="B888" s="282"/>
      <c r="C888" s="283"/>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2.75" customHeight="1">
      <c r="A889" s="282"/>
      <c r="B889" s="282"/>
      <c r="C889" s="283"/>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2.75" customHeight="1">
      <c r="A890" s="282"/>
      <c r="B890" s="282"/>
      <c r="C890" s="283"/>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2.75" customHeight="1">
      <c r="A891" s="282"/>
      <c r="B891" s="282"/>
      <c r="C891" s="283"/>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2.75" customHeight="1">
      <c r="A892" s="282"/>
      <c r="B892" s="282"/>
      <c r="C892" s="283"/>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2.75" customHeight="1">
      <c r="A893" s="282"/>
      <c r="B893" s="282"/>
      <c r="C893" s="283"/>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2.75" customHeight="1">
      <c r="A894" s="282"/>
      <c r="B894" s="282"/>
      <c r="C894" s="283"/>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2.75" customHeight="1">
      <c r="A895" s="282"/>
      <c r="B895" s="282"/>
      <c r="C895" s="283"/>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2.75" customHeight="1">
      <c r="A896" s="282"/>
      <c r="B896" s="282"/>
      <c r="C896" s="283"/>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2.75" customHeight="1">
      <c r="A897" s="282"/>
      <c r="B897" s="282"/>
      <c r="C897" s="283"/>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2.75" customHeight="1">
      <c r="A898" s="282"/>
      <c r="B898" s="282"/>
      <c r="C898" s="283"/>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2.75" customHeight="1">
      <c r="A899" s="282"/>
      <c r="B899" s="282"/>
      <c r="C899" s="283"/>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2.75" customHeight="1">
      <c r="A900" s="282"/>
      <c r="B900" s="282"/>
      <c r="C900" s="283"/>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2.75" customHeight="1">
      <c r="A901" s="282"/>
      <c r="B901" s="282"/>
      <c r="C901" s="283"/>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2.75" customHeight="1">
      <c r="A902" s="282"/>
      <c r="B902" s="282"/>
      <c r="C902" s="283"/>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2.75" customHeight="1">
      <c r="A903" s="282"/>
      <c r="B903" s="282"/>
      <c r="C903" s="283"/>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2.75" customHeight="1">
      <c r="A904" s="282"/>
      <c r="B904" s="282"/>
      <c r="C904" s="283"/>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2.75" customHeight="1">
      <c r="A905" s="282"/>
      <c r="B905" s="282"/>
      <c r="C905" s="283"/>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2.75" customHeight="1">
      <c r="A906" s="282"/>
      <c r="B906" s="282"/>
      <c r="C906" s="283"/>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2.75" customHeight="1">
      <c r="A907" s="282"/>
      <c r="B907" s="282"/>
      <c r="C907" s="283"/>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2.75" customHeight="1">
      <c r="A908" s="282"/>
      <c r="B908" s="282"/>
      <c r="C908" s="283"/>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2.75" customHeight="1">
      <c r="A909" s="282"/>
      <c r="B909" s="282"/>
      <c r="C909" s="283"/>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2.75" customHeight="1">
      <c r="A910" s="282"/>
      <c r="B910" s="282"/>
      <c r="C910" s="283"/>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2.75" customHeight="1">
      <c r="A911" s="282"/>
      <c r="B911" s="282"/>
      <c r="C911" s="283"/>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2.75" customHeight="1">
      <c r="A912" s="282"/>
      <c r="B912" s="282"/>
      <c r="C912" s="283"/>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2.75" customHeight="1">
      <c r="A913" s="282"/>
      <c r="B913" s="282"/>
      <c r="C913" s="283"/>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2.75" customHeight="1">
      <c r="A914" s="282"/>
      <c r="B914" s="282"/>
      <c r="C914" s="283"/>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2.75" customHeight="1">
      <c r="A915" s="282"/>
      <c r="B915" s="282"/>
      <c r="C915" s="283"/>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2.75" customHeight="1">
      <c r="A916" s="282"/>
      <c r="B916" s="282"/>
      <c r="C916" s="283"/>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2.75" customHeight="1">
      <c r="A917" s="282"/>
      <c r="B917" s="282"/>
      <c r="C917" s="283"/>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2.75" customHeight="1">
      <c r="A918" s="282"/>
      <c r="B918" s="282"/>
      <c r="C918" s="283"/>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2.75" customHeight="1">
      <c r="A919" s="282"/>
      <c r="B919" s="282"/>
      <c r="C919" s="283"/>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2.75" customHeight="1">
      <c r="A920" s="282"/>
      <c r="B920" s="282"/>
      <c r="C920" s="283"/>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2.75" customHeight="1">
      <c r="A921" s="282"/>
      <c r="B921" s="282"/>
      <c r="C921" s="283"/>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2.75" customHeight="1">
      <c r="A922" s="282"/>
      <c r="B922" s="282"/>
      <c r="C922" s="283"/>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2.75" customHeight="1">
      <c r="A923" s="282"/>
      <c r="B923" s="282"/>
      <c r="C923" s="283"/>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2.75" customHeight="1">
      <c r="A924" s="282"/>
      <c r="B924" s="282"/>
      <c r="C924" s="283"/>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2.75" customHeight="1">
      <c r="A925" s="282"/>
      <c r="B925" s="282"/>
      <c r="C925" s="283"/>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2.75" customHeight="1">
      <c r="A926" s="282"/>
      <c r="B926" s="282"/>
      <c r="C926" s="283"/>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2.75" customHeight="1">
      <c r="A927" s="282"/>
      <c r="B927" s="282"/>
      <c r="C927" s="283"/>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2.75" customHeight="1">
      <c r="A928" s="282"/>
      <c r="B928" s="282"/>
      <c r="C928" s="283"/>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2.75" customHeight="1">
      <c r="A929" s="282"/>
      <c r="B929" s="282"/>
      <c r="C929" s="283"/>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2.75" customHeight="1">
      <c r="A930" s="282"/>
      <c r="B930" s="282"/>
      <c r="C930" s="283"/>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2.75" customHeight="1">
      <c r="A931" s="282"/>
      <c r="B931" s="282"/>
      <c r="C931" s="283"/>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2.75" customHeight="1">
      <c r="A932" s="282"/>
      <c r="B932" s="282"/>
      <c r="C932" s="283"/>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2.75" customHeight="1">
      <c r="A933" s="282"/>
      <c r="B933" s="282"/>
      <c r="C933" s="283"/>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2.75" customHeight="1">
      <c r="A934" s="282"/>
      <c r="B934" s="282"/>
      <c r="C934" s="283"/>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2.75" customHeight="1">
      <c r="A935" s="282"/>
      <c r="B935" s="282"/>
      <c r="C935" s="283"/>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2.75" customHeight="1">
      <c r="A936" s="282"/>
      <c r="B936" s="282"/>
      <c r="C936" s="283"/>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2.75" customHeight="1">
      <c r="A937" s="282"/>
      <c r="B937" s="282"/>
      <c r="C937" s="283"/>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2.75" customHeight="1">
      <c r="A938" s="282"/>
      <c r="B938" s="282"/>
      <c r="C938" s="283"/>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2.75" customHeight="1">
      <c r="A939" s="282"/>
      <c r="B939" s="282"/>
      <c r="C939" s="283"/>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2.75" customHeight="1">
      <c r="A940" s="282"/>
      <c r="B940" s="282"/>
      <c r="C940" s="283"/>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2.75" customHeight="1">
      <c r="A941" s="282"/>
      <c r="B941" s="282"/>
      <c r="C941" s="283"/>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2.75" customHeight="1">
      <c r="A942" s="282"/>
      <c r="B942" s="282"/>
      <c r="C942" s="283"/>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2.75" customHeight="1">
      <c r="A943" s="282"/>
      <c r="B943" s="282"/>
      <c r="C943" s="283"/>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2.75" customHeight="1">
      <c r="A944" s="282"/>
      <c r="B944" s="282"/>
      <c r="C944" s="283"/>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2.75" customHeight="1">
      <c r="A945" s="282"/>
      <c r="B945" s="282"/>
      <c r="C945" s="283"/>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2.75" customHeight="1">
      <c r="A946" s="282"/>
      <c r="B946" s="282"/>
      <c r="C946" s="283"/>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2.75" customHeight="1">
      <c r="A947" s="282"/>
      <c r="B947" s="282"/>
      <c r="C947" s="283"/>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2.75" customHeight="1">
      <c r="A948" s="282"/>
      <c r="B948" s="282"/>
      <c r="C948" s="283"/>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2.75" customHeight="1">
      <c r="A949" s="282"/>
      <c r="B949" s="282"/>
      <c r="C949" s="283"/>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2.75" customHeight="1">
      <c r="A950" s="282"/>
      <c r="B950" s="282"/>
      <c r="C950" s="283"/>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2.75" customHeight="1">
      <c r="A951" s="282"/>
      <c r="B951" s="282"/>
      <c r="C951" s="283"/>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2.75" customHeight="1">
      <c r="A952" s="282"/>
      <c r="B952" s="282"/>
      <c r="C952" s="283"/>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2.75" customHeight="1">
      <c r="A953" s="282"/>
      <c r="B953" s="282"/>
      <c r="C953" s="283"/>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2.75" customHeight="1">
      <c r="A954" s="282"/>
      <c r="B954" s="282"/>
      <c r="C954" s="283"/>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2.75" customHeight="1">
      <c r="A955" s="282"/>
      <c r="B955" s="282"/>
      <c r="C955" s="283"/>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2.75" customHeight="1">
      <c r="A956" s="282"/>
      <c r="B956" s="282"/>
      <c r="C956" s="283"/>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2.75" customHeight="1">
      <c r="A957" s="282"/>
      <c r="B957" s="282"/>
      <c r="C957" s="283"/>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2.75" customHeight="1">
      <c r="A958" s="282"/>
      <c r="B958" s="282"/>
      <c r="C958" s="283"/>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2.75" customHeight="1">
      <c r="A959" s="282"/>
      <c r="B959" s="282"/>
      <c r="C959" s="283"/>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2.75" customHeight="1">
      <c r="A960" s="282"/>
      <c r="B960" s="282"/>
      <c r="C960" s="283"/>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2.75" customHeight="1">
      <c r="A961" s="282"/>
      <c r="B961" s="282"/>
      <c r="C961" s="283"/>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2.75" customHeight="1">
      <c r="A962" s="282"/>
      <c r="B962" s="282"/>
      <c r="C962" s="283"/>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2.75" customHeight="1">
      <c r="A963" s="282"/>
      <c r="B963" s="282"/>
      <c r="C963" s="283"/>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2.75" customHeight="1">
      <c r="A964" s="282"/>
      <c r="B964" s="282"/>
      <c r="C964" s="283"/>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2.75" customHeight="1">
      <c r="A965" s="282"/>
      <c r="B965" s="282"/>
      <c r="C965" s="283"/>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2.75" customHeight="1">
      <c r="A966" s="282"/>
      <c r="B966" s="282"/>
      <c r="C966" s="283"/>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2.75" customHeight="1">
      <c r="A967" s="282"/>
      <c r="B967" s="282"/>
      <c r="C967" s="283"/>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2.75" customHeight="1">
      <c r="A968" s="282"/>
      <c r="B968" s="282"/>
      <c r="C968" s="283"/>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2.75" customHeight="1">
      <c r="A969" s="282"/>
      <c r="B969" s="282"/>
      <c r="C969" s="283"/>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2.75" customHeight="1">
      <c r="A970" s="282"/>
      <c r="B970" s="282"/>
      <c r="C970" s="283"/>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2.75" customHeight="1">
      <c r="A971" s="282"/>
      <c r="B971" s="282"/>
      <c r="C971" s="283"/>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2.75" customHeight="1">
      <c r="A972" s="282"/>
      <c r="B972" s="282"/>
      <c r="C972" s="283"/>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2.75" customHeight="1">
      <c r="A973" s="282"/>
      <c r="B973" s="282"/>
      <c r="C973" s="283"/>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2.75" customHeight="1">
      <c r="A974" s="282"/>
      <c r="B974" s="282"/>
      <c r="C974" s="283"/>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2.75" customHeight="1">
      <c r="A975" s="282"/>
      <c r="B975" s="282"/>
      <c r="C975" s="283"/>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2.75" customHeight="1">
      <c r="A976" s="282"/>
      <c r="B976" s="282"/>
      <c r="C976" s="283"/>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2.75" customHeight="1">
      <c r="A977" s="282"/>
      <c r="B977" s="282"/>
      <c r="C977" s="283"/>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2.75" customHeight="1">
      <c r="A978" s="282"/>
      <c r="B978" s="282"/>
      <c r="C978" s="283"/>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2.75" customHeight="1">
      <c r="A979" s="282"/>
      <c r="B979" s="282"/>
      <c r="C979" s="283"/>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2.75" customHeight="1">
      <c r="A980" s="282"/>
      <c r="B980" s="282"/>
      <c r="C980" s="283"/>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2.75" customHeight="1">
      <c r="A981" s="282"/>
      <c r="B981" s="282"/>
      <c r="C981" s="283"/>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2.75" customHeight="1">
      <c r="A982" s="282"/>
      <c r="B982" s="282"/>
      <c r="C982" s="283"/>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2.75" customHeight="1">
      <c r="A983" s="282"/>
      <c r="B983" s="282"/>
      <c r="C983" s="283"/>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2.75" customHeight="1">
      <c r="A984" s="282"/>
      <c r="B984" s="282"/>
      <c r="C984" s="283"/>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2.75" customHeight="1">
      <c r="A985" s="282"/>
      <c r="B985" s="282"/>
      <c r="C985" s="283"/>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2.75" customHeight="1">
      <c r="A986" s="282"/>
      <c r="B986" s="282"/>
      <c r="C986" s="283"/>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2.75" customHeight="1">
      <c r="A987" s="282"/>
      <c r="B987" s="282"/>
      <c r="C987" s="283"/>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2.75" customHeight="1">
      <c r="A988" s="282"/>
      <c r="B988" s="282"/>
      <c r="C988" s="283"/>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2.75" customHeight="1">
      <c r="A989" s="282"/>
      <c r="B989" s="282"/>
      <c r="C989" s="283"/>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2.75" customHeight="1">
      <c r="A990" s="282"/>
      <c r="B990" s="282"/>
      <c r="C990" s="283"/>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2.75" customHeight="1">
      <c r="A991" s="282"/>
      <c r="B991" s="282"/>
      <c r="C991" s="283"/>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2.75" customHeight="1">
      <c r="A992" s="282"/>
      <c r="B992" s="282"/>
      <c r="C992" s="283"/>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2.75" customHeight="1">
      <c r="A993" s="282"/>
      <c r="B993" s="282"/>
      <c r="C993" s="283"/>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2.75" customHeight="1">
      <c r="A994" s="282"/>
      <c r="B994" s="282"/>
      <c r="C994" s="283"/>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2.75" customHeight="1">
      <c r="A995" s="282"/>
      <c r="B995" s="282"/>
      <c r="C995" s="283"/>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2.75" customHeight="1">
      <c r="A996" s="282"/>
      <c r="B996" s="282"/>
      <c r="C996" s="283"/>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2.75" customHeight="1">
      <c r="A997" s="282"/>
      <c r="B997" s="282"/>
      <c r="C997" s="283"/>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2.75" customHeight="1">
      <c r="A998" s="282"/>
      <c r="B998" s="282"/>
      <c r="C998" s="283"/>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2.75" customHeight="1">
      <c r="A999" s="282"/>
      <c r="B999" s="282"/>
      <c r="C999" s="283"/>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2.75" customHeight="1">
      <c r="A1000" s="282"/>
      <c r="B1000" s="282"/>
      <c r="C1000" s="283"/>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mergeCells count="219">
    <mergeCell ref="G53:I53"/>
    <mergeCell ref="M53:O53"/>
    <mergeCell ref="G54:I54"/>
    <mergeCell ref="P54:R54"/>
    <mergeCell ref="P55:R55"/>
    <mergeCell ref="K67:L67"/>
    <mergeCell ref="M67:O67"/>
    <mergeCell ref="K65:L65"/>
    <mergeCell ref="M65:O66"/>
    <mergeCell ref="P65:R66"/>
    <mergeCell ref="G66:G67"/>
    <mergeCell ref="H66:J66"/>
    <mergeCell ref="K66:L66"/>
    <mergeCell ref="H67:J67"/>
    <mergeCell ref="P67:R67"/>
    <mergeCell ref="M45:O45"/>
    <mergeCell ref="N46:O46"/>
    <mergeCell ref="G47:I47"/>
    <mergeCell ref="G48:I48"/>
    <mergeCell ref="H49:I49"/>
    <mergeCell ref="J50:L50"/>
    <mergeCell ref="J51:L51"/>
    <mergeCell ref="K52:L52"/>
    <mergeCell ref="P52:R52"/>
    <mergeCell ref="G36:I36"/>
    <mergeCell ref="H37:I37"/>
    <mergeCell ref="J38:L38"/>
    <mergeCell ref="J39:L39"/>
    <mergeCell ref="K40:L40"/>
    <mergeCell ref="G41:I41"/>
    <mergeCell ref="G42:I42"/>
    <mergeCell ref="H43:I43"/>
    <mergeCell ref="M44:O44"/>
    <mergeCell ref="G64:G65"/>
    <mergeCell ref="H64:J64"/>
    <mergeCell ref="K64:L64"/>
    <mergeCell ref="M64:R64"/>
    <mergeCell ref="H65:J65"/>
    <mergeCell ref="G18:I18"/>
    <mergeCell ref="H19:I19"/>
    <mergeCell ref="N19:O19"/>
    <mergeCell ref="M20:O20"/>
    <mergeCell ref="M21:O21"/>
    <mergeCell ref="N22:O22"/>
    <mergeCell ref="G23:I23"/>
    <mergeCell ref="G24:I24"/>
    <mergeCell ref="H25:I25"/>
    <mergeCell ref="J26:L26"/>
    <mergeCell ref="J27:L27"/>
    <mergeCell ref="K28:L28"/>
    <mergeCell ref="G29:I29"/>
    <mergeCell ref="G30:I30"/>
    <mergeCell ref="H31:I31"/>
    <mergeCell ref="P32:R32"/>
    <mergeCell ref="P33:R33"/>
    <mergeCell ref="Q34:R34"/>
    <mergeCell ref="G35:I35"/>
    <mergeCell ref="G60:G61"/>
    <mergeCell ref="G62:G63"/>
    <mergeCell ref="H62:J62"/>
    <mergeCell ref="K62:L62"/>
    <mergeCell ref="M62:O62"/>
    <mergeCell ref="P62:R62"/>
    <mergeCell ref="H63:J63"/>
    <mergeCell ref="P63:R63"/>
    <mergeCell ref="K63:L63"/>
    <mergeCell ref="M63:O63"/>
    <mergeCell ref="M54:O54"/>
    <mergeCell ref="M55:O55"/>
    <mergeCell ref="M56:O56"/>
    <mergeCell ref="Q56:R56"/>
    <mergeCell ref="M59:R59"/>
    <mergeCell ref="M60:R60"/>
    <mergeCell ref="M61:R61"/>
    <mergeCell ref="H55:I55"/>
    <mergeCell ref="H59:I59"/>
    <mergeCell ref="K59:L59"/>
    <mergeCell ref="H60:J60"/>
    <mergeCell ref="K60:L60"/>
    <mergeCell ref="H61:J61"/>
    <mergeCell ref="K61:L61"/>
    <mergeCell ref="A64:A65"/>
    <mergeCell ref="A66:A67"/>
    <mergeCell ref="E64:F65"/>
    <mergeCell ref="E66:F67"/>
    <mergeCell ref="E59:F59"/>
    <mergeCell ref="E60:F61"/>
    <mergeCell ref="E62:F63"/>
    <mergeCell ref="B63:D63"/>
    <mergeCell ref="B64:D64"/>
    <mergeCell ref="B65:D65"/>
    <mergeCell ref="B66:D66"/>
    <mergeCell ref="B67:D67"/>
    <mergeCell ref="B51:B52"/>
    <mergeCell ref="C51:C52"/>
    <mergeCell ref="D51:D52"/>
    <mergeCell ref="F51:F52"/>
    <mergeCell ref="A47:A48"/>
    <mergeCell ref="B47:B48"/>
    <mergeCell ref="C47:C48"/>
    <mergeCell ref="A49:A50"/>
    <mergeCell ref="B49:B50"/>
    <mergeCell ref="C49:C50"/>
    <mergeCell ref="A51:A52"/>
    <mergeCell ref="D45:D46"/>
    <mergeCell ref="F45:F46"/>
    <mergeCell ref="A41:A42"/>
    <mergeCell ref="B41:B42"/>
    <mergeCell ref="C41:C42"/>
    <mergeCell ref="A43:A44"/>
    <mergeCell ref="B43:B44"/>
    <mergeCell ref="C43:C44"/>
    <mergeCell ref="A45:A46"/>
    <mergeCell ref="A35:A36"/>
    <mergeCell ref="B35:B36"/>
    <mergeCell ref="C35:C36"/>
    <mergeCell ref="A37:A38"/>
    <mergeCell ref="B37:B38"/>
    <mergeCell ref="C37:C38"/>
    <mergeCell ref="A39:A40"/>
    <mergeCell ref="B45:B46"/>
    <mergeCell ref="C45:C46"/>
    <mergeCell ref="B61:D61"/>
    <mergeCell ref="B62:D62"/>
    <mergeCell ref="A53:A54"/>
    <mergeCell ref="B53:B54"/>
    <mergeCell ref="C53:C54"/>
    <mergeCell ref="B55:B56"/>
    <mergeCell ref="C55:C56"/>
    <mergeCell ref="B59:D59"/>
    <mergeCell ref="B60:D60"/>
    <mergeCell ref="A55:A56"/>
    <mergeCell ref="A60:A61"/>
    <mergeCell ref="A62:A63"/>
    <mergeCell ref="D27:D28"/>
    <mergeCell ref="F27:F28"/>
    <mergeCell ref="B33:B34"/>
    <mergeCell ref="C33:C34"/>
    <mergeCell ref="D33:D34"/>
    <mergeCell ref="F33:F34"/>
    <mergeCell ref="B39:B40"/>
    <mergeCell ref="C39:C40"/>
    <mergeCell ref="D39:D40"/>
    <mergeCell ref="F39:F40"/>
    <mergeCell ref="A33:A34"/>
    <mergeCell ref="A15:A16"/>
    <mergeCell ref="B15:B16"/>
    <mergeCell ref="C15:C16"/>
    <mergeCell ref="D15:D16"/>
    <mergeCell ref="F15:F16"/>
    <mergeCell ref="A8:A10"/>
    <mergeCell ref="A11:A12"/>
    <mergeCell ref="B11:B12"/>
    <mergeCell ref="C11:C12"/>
    <mergeCell ref="A13:A14"/>
    <mergeCell ref="B13:B14"/>
    <mergeCell ref="C13:C14"/>
    <mergeCell ref="B21:B22"/>
    <mergeCell ref="C21:C22"/>
    <mergeCell ref="D21:D22"/>
    <mergeCell ref="F21:F22"/>
    <mergeCell ref="A17:A18"/>
    <mergeCell ref="B17:B18"/>
    <mergeCell ref="C17:C18"/>
    <mergeCell ref="A19:A20"/>
    <mergeCell ref="B19:B20"/>
    <mergeCell ref="C19:C20"/>
    <mergeCell ref="A21:A22"/>
    <mergeCell ref="A25:A26"/>
    <mergeCell ref="B25:B26"/>
    <mergeCell ref="C25:C26"/>
    <mergeCell ref="A27:A28"/>
    <mergeCell ref="A29:A30"/>
    <mergeCell ref="B29:B30"/>
    <mergeCell ref="C29:C30"/>
    <mergeCell ref="A31:A32"/>
    <mergeCell ref="B31:B32"/>
    <mergeCell ref="C31:C32"/>
    <mergeCell ref="B27:B28"/>
    <mergeCell ref="C27:C28"/>
    <mergeCell ref="G11:I11"/>
    <mergeCell ref="G12:I12"/>
    <mergeCell ref="H13:I13"/>
    <mergeCell ref="J14:L14"/>
    <mergeCell ref="J15:L15"/>
    <mergeCell ref="K16:L16"/>
    <mergeCell ref="G17:I17"/>
    <mergeCell ref="A23:A24"/>
    <mergeCell ref="B23:B24"/>
    <mergeCell ref="C23:C24"/>
    <mergeCell ref="L9:N9"/>
    <mergeCell ref="O9:Q10"/>
    <mergeCell ref="R9:R10"/>
    <mergeCell ref="L10:N10"/>
    <mergeCell ref="B8:B10"/>
    <mergeCell ref="C8:C10"/>
    <mergeCell ref="D8:D10"/>
    <mergeCell ref="E8:E10"/>
    <mergeCell ref="F8:F10"/>
    <mergeCell ref="I9:K9"/>
    <mergeCell ref="I10:K10"/>
    <mergeCell ref="L7:N7"/>
    <mergeCell ref="O7:Q7"/>
    <mergeCell ref="A6:D6"/>
    <mergeCell ref="E6:F6"/>
    <mergeCell ref="G6:K6"/>
    <mergeCell ref="L6:O6"/>
    <mergeCell ref="P6:Q6"/>
    <mergeCell ref="F7:H7"/>
    <mergeCell ref="I7:K7"/>
    <mergeCell ref="L5:O5"/>
    <mergeCell ref="P5:Q5"/>
    <mergeCell ref="A1:R1"/>
    <mergeCell ref="A2:R2"/>
    <mergeCell ref="A3:R3"/>
    <mergeCell ref="A4:R4"/>
    <mergeCell ref="A5:D5"/>
    <mergeCell ref="E5:F5"/>
    <mergeCell ref="G5:K5"/>
  </mergeCells>
  <conditionalFormatting sqref="M53:O53 M55:O55">
    <cfRule type="expression" dxfId="436" priority="1">
      <formula>LEFT($M53,4)="пр."</formula>
    </cfRule>
  </conditionalFormatting>
  <conditionalFormatting sqref="M54:O54 M56:O56">
    <cfRule type="expression" dxfId="435" priority="2">
      <formula>LEFT($M53,4)="пр."</formula>
    </cfRule>
  </conditionalFormatting>
  <conditionalFormatting sqref="P55:R55">
    <cfRule type="expression" dxfId="434" priority="3">
      <formula>LEFT($P54,4)="поб."</formula>
    </cfRule>
  </conditionalFormatting>
  <conditionalFormatting sqref="P54:R54">
    <cfRule type="expression" dxfId="433" priority="4">
      <formula>LEFT($P54,4)="поб."</formula>
    </cfRule>
  </conditionalFormatting>
  <conditionalFormatting sqref="G13 G19 G25 G31 G37 G43 G49 G55 J16 J28 J40 J52 M22 M46 P34">
    <cfRule type="cellIs" dxfId="432" priority="5" operator="notEqual">
      <formula>0</formula>
    </cfRule>
  </conditionalFormatting>
  <conditionalFormatting sqref="D58:I58">
    <cfRule type="expression" dxfId="431" priority="6">
      <formula>$C$59=TRUE</formula>
    </cfRule>
  </conditionalFormatting>
  <conditionalFormatting sqref="D11:D14 D17:D20 D23:D26 D29:D32 D35:D38 D41:D44 D47:D50 D53:D56 P32:R33">
    <cfRule type="expression" dxfId="430" priority="7">
      <formula>COUNTIF($B$60:$D$67,P32)&gt;0</formula>
    </cfRule>
  </conditionalFormatting>
  <conditionalFormatting sqref="C11:C14 C17:C20 C23:C26 C29:C32 C35:C38 C41:C44 C47:C50 C53:C56">
    <cfRule type="expression" dxfId="429" priority="8">
      <formula>AND(C11&lt;&gt;"Х",C11&lt;&gt;"х",COUNTIF($C$11:$C$104,C11)&gt;1)</formula>
    </cfRule>
  </conditionalFormatting>
  <conditionalFormatting sqref="A11:A14 A17:A20 A23:A26 A29:A32 A35:A38 A41:A44 A47:A50 A53:A56">
    <cfRule type="expression" dxfId="428" priority="9">
      <formula>COUNTIF($B$60:$D$67,$D11)&gt;0</formula>
    </cfRule>
  </conditionalFormatting>
  <conditionalFormatting sqref="E11:E14 E17:E20 E23:E26 E29:E32 E35:E38 E41:E44 E47:E50 E53:E56">
    <cfRule type="expression" dxfId="427" priority="10">
      <formula>COUNTIF($B$60:$D$67,D11)&gt;0</formula>
    </cfRule>
  </conditionalFormatting>
  <conditionalFormatting sqref="G11:I11 G17:I17 G23:I23 G29:I29 G35:I35 G41:I41 G47:I47 G53:I53">
    <cfRule type="expression" dxfId="426" priority="11">
      <formula>COUNTIF($B$60:$D$67,G11)&gt;0</formula>
    </cfRule>
  </conditionalFormatting>
  <conditionalFormatting sqref="G11:I11 G17:I17 G23:I23 G29:I29 G35:I35 G41:I41 G47:I47 G53:I53">
    <cfRule type="expression" dxfId="425" priority="12">
      <formula>LEFT($G11,4)="поб."</formula>
    </cfRule>
  </conditionalFormatting>
  <conditionalFormatting sqref="G12:I12 G18:I18 G24:I24 G30:I30 G36:I36 G42:I42 G48:I48 G54:I54">
    <cfRule type="expression" dxfId="424" priority="13">
      <formula>COUNTIF($B$60:$D$67,G12)&gt;0</formula>
    </cfRule>
  </conditionalFormatting>
  <conditionalFormatting sqref="G12:I12 G18:I18 G24:I24 G30:I30 G36:I36 G42:I42 G48:I48 G54:I54">
    <cfRule type="expression" dxfId="423" priority="14">
      <formula>LEFT($G11,4)="поб."</formula>
    </cfRule>
  </conditionalFormatting>
  <conditionalFormatting sqref="J14:L14 J26:L26 J38:L38 J50:L50">
    <cfRule type="expression" dxfId="422" priority="15">
      <formula>COUNTIF($B$60:$D$67,J14)&gt;0</formula>
    </cfRule>
  </conditionalFormatting>
  <conditionalFormatting sqref="J14:L14 J26:L26 J38:L38 J50:L50">
    <cfRule type="expression" dxfId="421" priority="16">
      <formula>LEFT($J14,4)="поб."</formula>
    </cfRule>
  </conditionalFormatting>
  <conditionalFormatting sqref="J15:L15 J27:L27 J39:L39 J51:L51">
    <cfRule type="expression" dxfId="420" priority="17">
      <formula>COUNTIF($B$60:$D$67,J15)&gt;0</formula>
    </cfRule>
  </conditionalFormatting>
  <conditionalFormatting sqref="J15:L15 J27:L27 J39:L39 J51:L51">
    <cfRule type="expression" dxfId="419" priority="18">
      <formula>LEFT($J14,4)="поб."</formula>
    </cfRule>
  </conditionalFormatting>
  <conditionalFormatting sqref="M20:O20 M44:O44">
    <cfRule type="expression" dxfId="418" priority="19">
      <formula>COUNTIF($B$60:$D$67,M20)&gt;0</formula>
    </cfRule>
  </conditionalFormatting>
  <conditionalFormatting sqref="M20:O20 M44:O44">
    <cfRule type="expression" dxfId="417" priority="20">
      <formula>LEFT($M20,4)="поб."</formula>
    </cfRule>
  </conditionalFormatting>
  <conditionalFormatting sqref="M21:O21 M45:O45">
    <cfRule type="expression" dxfId="416" priority="21">
      <formula>COUNTIF($B$60:$D$67,M21)&gt;0</formula>
    </cfRule>
  </conditionalFormatting>
  <conditionalFormatting sqref="M21:O21 M45:O45">
    <cfRule type="expression" dxfId="415" priority="22">
      <formula>LEFT($M20,4)="поб."</formula>
    </cfRule>
  </conditionalFormatting>
  <dataValidations count="4">
    <dataValidation type="list" allowBlank="1" showInputMessage="1" showErrorMessage="1" prompt=" - " sqref="P6" xr:uid="{00000000-0002-0000-1300-000000000000}">
      <formula1>$C$200:$C$203</formula1>
    </dataValidation>
    <dataValidation type="list" allowBlank="1" showInputMessage="1" showErrorMessage="1" prompt=" - " sqref="G6" xr:uid="{00000000-0002-0000-1300-000001000000}">
      <formula1>$A$200:$A$205</formula1>
    </dataValidation>
    <dataValidation type="list" allowBlank="1" showInputMessage="1" showErrorMessage="1" prompt=" - " sqref="L6" xr:uid="{00000000-0002-0000-1300-000002000000}">
      <formula1>$B$200:$B$202</formula1>
    </dataValidation>
    <dataValidation type="list" allowBlank="1" showInputMessage="1" showErrorMessage="1" prompt=" - " sqref="R6" xr:uid="{00000000-0002-0000-13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K1000"/>
  <sheetViews>
    <sheetView showGridLines="0" workbookViewId="0"/>
  </sheetViews>
  <sheetFormatPr defaultColWidth="14.453125" defaultRowHeight="15" customHeight="1"/>
  <cols>
    <col min="1" max="11" width="8.81640625" customWidth="1"/>
    <col min="12" max="26" width="10" customWidth="1"/>
  </cols>
  <sheetData>
    <row r="2" spans="2:11" ht="14.5">
      <c r="B2" s="685" t="s">
        <v>115</v>
      </c>
      <c r="C2" s="588"/>
      <c r="D2" s="588"/>
      <c r="E2" s="588"/>
      <c r="F2" s="588"/>
      <c r="G2" s="588"/>
      <c r="H2" s="588"/>
      <c r="I2" s="588"/>
      <c r="J2" s="588"/>
      <c r="K2" s="588"/>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B2:K2"/>
  </mergeCells>
  <pageMargins left="0.7" right="0.7" top="0.75" bottom="0.75" header="0" footer="0"/>
  <pageSetup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C0C0"/>
  </sheetPr>
  <dimension ref="A1:Z1000"/>
  <sheetViews>
    <sheetView showGridLines="0" workbookViewId="0">
      <pane ySplit="10" topLeftCell="A11" activePane="bottomLeft" state="frozen"/>
      <selection pane="bottomLeft" activeCell="B12" sqref="B12:D12"/>
    </sheetView>
  </sheetViews>
  <sheetFormatPr defaultColWidth="14.453125" defaultRowHeight="15" customHeight="1"/>
  <cols>
    <col min="1" max="1" width="7.7265625" customWidth="1"/>
    <col min="2" max="2" width="12.7265625" customWidth="1"/>
    <col min="3" max="3" width="24.7265625" customWidth="1"/>
    <col min="4" max="4" width="16.7265625" customWidth="1"/>
    <col min="5" max="5" width="12.7265625" customWidth="1"/>
    <col min="6" max="6" width="15.7265625" customWidth="1"/>
    <col min="7" max="7" width="18.7265625" customWidth="1"/>
    <col min="8" max="8" width="10.7265625" customWidth="1"/>
    <col min="9" max="15" width="9.08984375" customWidth="1"/>
    <col min="16" max="26" width="10" customWidth="1"/>
  </cols>
  <sheetData>
    <row r="1" spans="1:26" ht="23.25" customHeight="1">
      <c r="A1" s="36"/>
      <c r="B1" s="36"/>
      <c r="C1" s="36"/>
      <c r="D1" s="98"/>
      <c r="E1" s="98"/>
      <c r="F1" s="98"/>
      <c r="G1" s="98"/>
      <c r="H1" s="98"/>
      <c r="I1" s="36"/>
      <c r="J1" s="36"/>
      <c r="K1" s="36"/>
      <c r="L1" s="36"/>
      <c r="M1" s="36"/>
      <c r="N1" s="36"/>
      <c r="O1" s="36"/>
      <c r="P1" s="36"/>
      <c r="Q1" s="36"/>
      <c r="R1" s="36"/>
      <c r="S1" s="36"/>
      <c r="T1" s="36"/>
      <c r="U1" s="36"/>
      <c r="V1" s="36"/>
      <c r="W1" s="36"/>
      <c r="X1" s="36"/>
      <c r="Y1" s="36"/>
      <c r="Z1" s="36"/>
    </row>
    <row r="2" spans="1:26" ht="12.75" customHeight="1">
      <c r="A2" s="906"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588"/>
      <c r="C2" s="588"/>
      <c r="D2" s="588"/>
      <c r="E2" s="588"/>
      <c r="F2" s="588"/>
      <c r="G2" s="588"/>
      <c r="H2" s="588"/>
      <c r="I2" s="297"/>
      <c r="J2" s="297"/>
      <c r="K2" s="297"/>
      <c r="L2" s="297"/>
      <c r="M2" s="297"/>
      <c r="N2" s="297"/>
      <c r="O2" s="297"/>
      <c r="P2" s="36"/>
      <c r="Q2" s="36"/>
      <c r="R2" s="36"/>
      <c r="S2" s="36"/>
      <c r="T2" s="36"/>
      <c r="U2" s="36"/>
      <c r="V2" s="36"/>
      <c r="W2" s="36"/>
      <c r="X2" s="36"/>
      <c r="Y2" s="36"/>
      <c r="Z2" s="36"/>
    </row>
    <row r="3" spans="1:26" ht="10.5" customHeight="1">
      <c r="A3" s="848" t="s">
        <v>121</v>
      </c>
      <c r="B3" s="585"/>
      <c r="C3" s="585"/>
      <c r="D3" s="585"/>
      <c r="E3" s="585"/>
      <c r="F3" s="585"/>
      <c r="G3" s="585"/>
      <c r="H3" s="586"/>
      <c r="I3" s="298"/>
      <c r="J3" s="298"/>
      <c r="K3" s="298"/>
      <c r="L3" s="298"/>
      <c r="M3" s="298"/>
      <c r="N3" s="298"/>
      <c r="O3" s="298"/>
      <c r="P3" s="127"/>
      <c r="Q3" s="127"/>
      <c r="R3" s="127"/>
      <c r="S3" s="127"/>
      <c r="T3" s="127"/>
      <c r="U3" s="127"/>
      <c r="V3" s="127"/>
      <c r="W3" s="127"/>
      <c r="X3" s="127"/>
      <c r="Y3" s="127"/>
      <c r="Z3" s="127"/>
    </row>
    <row r="4" spans="1:26" ht="18" customHeight="1">
      <c r="A4" s="907" t="s">
        <v>249</v>
      </c>
      <c r="B4" s="585"/>
      <c r="C4" s="585"/>
      <c r="D4" s="585"/>
      <c r="E4" s="585"/>
      <c r="F4" s="585"/>
      <c r="G4" s="585"/>
      <c r="H4" s="586"/>
      <c r="I4" s="36"/>
      <c r="J4" s="36"/>
      <c r="K4" s="36"/>
      <c r="L4" s="36"/>
      <c r="M4" s="36"/>
      <c r="N4" s="36"/>
      <c r="O4" s="36"/>
      <c r="P4" s="36"/>
      <c r="Q4" s="36"/>
      <c r="R4" s="36"/>
      <c r="S4" s="36"/>
      <c r="T4" s="36"/>
      <c r="U4" s="36"/>
      <c r="V4" s="36"/>
      <c r="W4" s="36"/>
      <c r="X4" s="36"/>
      <c r="Y4" s="36"/>
      <c r="Z4" s="36"/>
    </row>
    <row r="5" spans="1:26" ht="12.75" customHeight="1">
      <c r="A5" s="223"/>
      <c r="B5" s="223"/>
      <c r="C5" s="908"/>
      <c r="D5" s="588"/>
      <c r="E5" s="588"/>
      <c r="F5" s="588"/>
      <c r="G5" s="588"/>
      <c r="H5" s="223"/>
      <c r="I5" s="223"/>
      <c r="J5" s="223"/>
      <c r="K5" s="223"/>
      <c r="L5" s="223"/>
      <c r="M5" s="223"/>
      <c r="N5" s="223"/>
      <c r="O5" s="223"/>
      <c r="P5" s="223"/>
      <c r="Q5" s="223"/>
      <c r="R5" s="223"/>
      <c r="S5" s="223"/>
      <c r="T5" s="223"/>
      <c r="U5" s="223"/>
      <c r="V5" s="223"/>
      <c r="W5" s="223"/>
      <c r="X5" s="223"/>
      <c r="Y5" s="223"/>
      <c r="Z5" s="223"/>
    </row>
    <row r="6" spans="1:26" ht="12" customHeight="1">
      <c r="A6" s="909" t="s">
        <v>122</v>
      </c>
      <c r="B6" s="586"/>
      <c r="C6" s="299" t="s">
        <v>123</v>
      </c>
      <c r="D6" s="299" t="s">
        <v>124</v>
      </c>
      <c r="E6" s="909" t="s">
        <v>217</v>
      </c>
      <c r="F6" s="586"/>
      <c r="G6" s="299" t="s">
        <v>218</v>
      </c>
      <c r="H6" s="299" t="s">
        <v>219</v>
      </c>
      <c r="I6" s="300"/>
      <c r="J6" s="300"/>
      <c r="K6" s="300"/>
      <c r="L6" s="300"/>
      <c r="M6" s="300"/>
      <c r="N6" s="300"/>
      <c r="O6" s="300"/>
      <c r="P6" s="300"/>
      <c r="Q6" s="300"/>
      <c r="R6" s="300"/>
      <c r="S6" s="300"/>
      <c r="T6" s="300"/>
      <c r="U6" s="300"/>
      <c r="V6" s="300"/>
      <c r="W6" s="300"/>
      <c r="X6" s="300"/>
      <c r="Y6" s="300"/>
      <c r="Z6" s="300"/>
    </row>
    <row r="7" spans="1:26" ht="19.5" customHeight="1">
      <c r="A7" s="711" t="s">
        <v>250</v>
      </c>
      <c r="B7" s="586"/>
      <c r="C7" s="301">
        <v>45408</v>
      </c>
      <c r="D7" s="302" t="s">
        <v>306</v>
      </c>
      <c r="E7" s="695" t="s">
        <v>453</v>
      </c>
      <c r="F7" s="586"/>
      <c r="G7" s="175" t="s">
        <v>74</v>
      </c>
      <c r="H7" s="175" t="s">
        <v>63</v>
      </c>
      <c r="I7" s="141"/>
      <c r="J7" s="141"/>
      <c r="K7" s="141"/>
      <c r="L7" s="303"/>
      <c r="M7" s="141"/>
      <c r="N7" s="141"/>
      <c r="O7" s="141"/>
      <c r="P7" s="141"/>
      <c r="Q7" s="141"/>
      <c r="R7" s="141"/>
      <c r="S7" s="141"/>
      <c r="T7" s="141"/>
      <c r="U7" s="141"/>
      <c r="V7" s="141"/>
      <c r="W7" s="141"/>
      <c r="X7" s="141"/>
      <c r="Y7" s="141"/>
      <c r="Z7" s="141"/>
    </row>
    <row r="8" spans="1:26" ht="6.75" customHeight="1">
      <c r="A8" s="36"/>
      <c r="B8" s="36"/>
      <c r="C8" s="36"/>
      <c r="D8" s="98"/>
      <c r="E8" s="98"/>
      <c r="F8" s="98"/>
      <c r="G8" s="98"/>
      <c r="H8" s="98"/>
      <c r="I8" s="36"/>
      <c r="J8" s="36"/>
      <c r="K8" s="36"/>
      <c r="L8" s="36"/>
      <c r="M8" s="36"/>
      <c r="N8" s="36"/>
      <c r="O8" s="36"/>
      <c r="P8" s="36"/>
      <c r="Q8" s="36"/>
      <c r="R8" s="36"/>
      <c r="S8" s="36"/>
      <c r="T8" s="36"/>
      <c r="U8" s="36"/>
      <c r="V8" s="36"/>
      <c r="W8" s="36"/>
      <c r="X8" s="36"/>
      <c r="Y8" s="36"/>
      <c r="Z8" s="36"/>
    </row>
    <row r="9" spans="1:26" ht="33.75" customHeight="1">
      <c r="A9" s="910" t="s">
        <v>334</v>
      </c>
      <c r="B9" s="912" t="s">
        <v>335</v>
      </c>
      <c r="C9" s="782"/>
      <c r="D9" s="913"/>
      <c r="E9" s="917" t="s">
        <v>232</v>
      </c>
      <c r="F9" s="917" t="s">
        <v>336</v>
      </c>
      <c r="G9" s="917" t="s">
        <v>475</v>
      </c>
      <c r="H9" s="304" t="s">
        <v>338</v>
      </c>
      <c r="I9" s="36"/>
      <c r="J9" s="36"/>
      <c r="K9" s="36"/>
      <c r="L9" s="36"/>
      <c r="M9" s="36"/>
      <c r="N9" s="36"/>
      <c r="O9" s="36"/>
      <c r="P9" s="36"/>
      <c r="Q9" s="36"/>
      <c r="R9" s="36"/>
      <c r="S9" s="36"/>
      <c r="T9" s="36"/>
      <c r="U9" s="36"/>
      <c r="V9" s="36"/>
      <c r="W9" s="36"/>
      <c r="X9" s="36"/>
      <c r="Y9" s="36"/>
      <c r="Z9" s="36"/>
    </row>
    <row r="10" spans="1:26" ht="10.5" customHeight="1">
      <c r="A10" s="911"/>
      <c r="B10" s="914"/>
      <c r="C10" s="915"/>
      <c r="D10" s="916"/>
      <c r="E10" s="918"/>
      <c r="F10" s="918"/>
      <c r="G10" s="918"/>
      <c r="H10" s="305"/>
      <c r="I10" s="98"/>
      <c r="J10" s="98"/>
      <c r="K10" s="98"/>
      <c r="L10" s="98"/>
      <c r="M10" s="98"/>
      <c r="N10" s="98"/>
      <c r="O10" s="98"/>
      <c r="P10" s="98"/>
      <c r="Q10" s="98"/>
      <c r="R10" s="98"/>
      <c r="S10" s="98"/>
      <c r="T10" s="98"/>
      <c r="U10" s="98"/>
      <c r="V10" s="98"/>
      <c r="W10" s="98"/>
      <c r="X10" s="98"/>
      <c r="Y10" s="98"/>
      <c r="Z10" s="98"/>
    </row>
    <row r="11" spans="1:26" ht="15" customHeight="1">
      <c r="A11" s="902">
        <v>1</v>
      </c>
      <c r="B11" s="898" t="s">
        <v>450</v>
      </c>
      <c r="C11" s="772"/>
      <c r="D11" s="899"/>
      <c r="E11" s="306">
        <v>2678</v>
      </c>
      <c r="F11" s="307">
        <v>40570</v>
      </c>
      <c r="G11" s="306" t="s">
        <v>273</v>
      </c>
      <c r="H11" s="904">
        <v>949</v>
      </c>
      <c r="I11" s="308"/>
      <c r="J11" s="308"/>
      <c r="K11" s="308"/>
      <c r="L11" s="308"/>
      <c r="M11" s="308"/>
      <c r="N11" s="308"/>
      <c r="O11" s="308"/>
      <c r="P11" s="308"/>
      <c r="Q11" s="308"/>
      <c r="R11" s="308"/>
      <c r="S11" s="308"/>
      <c r="T11" s="308"/>
      <c r="U11" s="308"/>
      <c r="V11" s="308"/>
      <c r="W11" s="308"/>
      <c r="X11" s="308"/>
      <c r="Y11" s="308"/>
      <c r="Z11" s="308"/>
    </row>
    <row r="12" spans="1:26" ht="15" customHeight="1">
      <c r="A12" s="903"/>
      <c r="B12" s="900" t="s">
        <v>387</v>
      </c>
      <c r="C12" s="804"/>
      <c r="D12" s="901"/>
      <c r="E12" s="309">
        <v>2859</v>
      </c>
      <c r="F12" s="310">
        <v>40470</v>
      </c>
      <c r="G12" s="309" t="s">
        <v>266</v>
      </c>
      <c r="H12" s="777"/>
      <c r="I12" s="308"/>
      <c r="J12" s="308"/>
      <c r="K12" s="308"/>
      <c r="L12" s="308"/>
      <c r="M12" s="308"/>
      <c r="N12" s="308"/>
      <c r="O12" s="308"/>
      <c r="P12" s="308"/>
      <c r="Q12" s="308"/>
      <c r="R12" s="308"/>
      <c r="S12" s="308"/>
      <c r="T12" s="308"/>
      <c r="U12" s="308"/>
      <c r="V12" s="308"/>
      <c r="W12" s="308"/>
      <c r="X12" s="308"/>
      <c r="Y12" s="308"/>
      <c r="Z12" s="308"/>
    </row>
    <row r="13" spans="1:26" ht="15" customHeight="1">
      <c r="A13" s="902">
        <v>2</v>
      </c>
      <c r="B13" s="898" t="s">
        <v>476</v>
      </c>
      <c r="C13" s="772"/>
      <c r="D13" s="899"/>
      <c r="E13" s="306">
        <v>2967</v>
      </c>
      <c r="F13" s="307">
        <v>40416</v>
      </c>
      <c r="G13" s="306" t="s">
        <v>266</v>
      </c>
      <c r="H13" s="904">
        <v>729</v>
      </c>
      <c r="I13" s="308"/>
      <c r="J13" s="308"/>
      <c r="K13" s="308"/>
      <c r="L13" s="308"/>
      <c r="M13" s="308"/>
      <c r="N13" s="308"/>
      <c r="O13" s="308"/>
      <c r="P13" s="308"/>
      <c r="Q13" s="308"/>
      <c r="R13" s="308"/>
      <c r="S13" s="308"/>
      <c r="T13" s="308"/>
      <c r="U13" s="308"/>
      <c r="V13" s="308"/>
      <c r="W13" s="308"/>
      <c r="X13" s="308"/>
      <c r="Y13" s="308"/>
      <c r="Z13" s="308"/>
    </row>
    <row r="14" spans="1:26" ht="15" customHeight="1">
      <c r="A14" s="903"/>
      <c r="B14" s="900" t="s">
        <v>392</v>
      </c>
      <c r="C14" s="804"/>
      <c r="D14" s="901"/>
      <c r="E14" s="309">
        <v>3104</v>
      </c>
      <c r="F14" s="310">
        <v>40207</v>
      </c>
      <c r="G14" s="309" t="s">
        <v>273</v>
      </c>
      <c r="H14" s="777"/>
      <c r="I14" s="308"/>
      <c r="J14" s="308"/>
      <c r="K14" s="308"/>
      <c r="L14" s="308"/>
      <c r="M14" s="308"/>
      <c r="N14" s="308"/>
      <c r="O14" s="308"/>
      <c r="P14" s="308"/>
      <c r="Q14" s="308"/>
      <c r="R14" s="308"/>
      <c r="S14" s="308"/>
      <c r="T14" s="308"/>
      <c r="U14" s="308"/>
      <c r="V14" s="308"/>
      <c r="W14" s="308"/>
      <c r="X14" s="308"/>
      <c r="Y14" s="308"/>
      <c r="Z14" s="308"/>
    </row>
    <row r="15" spans="1:26" ht="15" customHeight="1">
      <c r="A15" s="902">
        <v>3</v>
      </c>
      <c r="B15" s="898" t="s">
        <v>452</v>
      </c>
      <c r="C15" s="772"/>
      <c r="D15" s="899"/>
      <c r="E15" s="306">
        <v>2997</v>
      </c>
      <c r="F15" s="307">
        <v>40706</v>
      </c>
      <c r="G15" s="306" t="s">
        <v>273</v>
      </c>
      <c r="H15" s="904">
        <v>601</v>
      </c>
      <c r="I15" s="308"/>
      <c r="J15" s="308"/>
      <c r="K15" s="308"/>
      <c r="L15" s="308"/>
      <c r="M15" s="308"/>
      <c r="N15" s="308"/>
      <c r="O15" s="308"/>
      <c r="P15" s="308"/>
      <c r="Q15" s="308"/>
      <c r="R15" s="308"/>
      <c r="S15" s="308"/>
      <c r="T15" s="308"/>
      <c r="U15" s="308"/>
      <c r="V15" s="308"/>
      <c r="W15" s="308"/>
      <c r="X15" s="308"/>
      <c r="Y15" s="308"/>
      <c r="Z15" s="308"/>
    </row>
    <row r="16" spans="1:26" ht="15" customHeight="1">
      <c r="A16" s="903"/>
      <c r="B16" s="900" t="s">
        <v>385</v>
      </c>
      <c r="C16" s="804"/>
      <c r="D16" s="901"/>
      <c r="E16" s="309">
        <v>3022</v>
      </c>
      <c r="F16" s="310">
        <v>40464</v>
      </c>
      <c r="G16" s="309" t="s">
        <v>273</v>
      </c>
      <c r="H16" s="777"/>
      <c r="I16" s="308"/>
      <c r="J16" s="308"/>
      <c r="K16" s="308"/>
      <c r="L16" s="308"/>
      <c r="M16" s="308"/>
      <c r="N16" s="308"/>
      <c r="O16" s="308"/>
      <c r="P16" s="308"/>
      <c r="Q16" s="308"/>
      <c r="R16" s="308"/>
      <c r="S16" s="308"/>
      <c r="T16" s="308"/>
      <c r="U16" s="308"/>
      <c r="V16" s="308"/>
      <c r="W16" s="308"/>
      <c r="X16" s="308"/>
      <c r="Y16" s="308"/>
      <c r="Z16" s="308"/>
    </row>
    <row r="17" spans="1:26" ht="15" customHeight="1">
      <c r="A17" s="902">
        <v>4</v>
      </c>
      <c r="B17" s="898" t="s">
        <v>477</v>
      </c>
      <c r="C17" s="772"/>
      <c r="D17" s="899"/>
      <c r="E17" s="306">
        <v>2969</v>
      </c>
      <c r="F17" s="307">
        <v>40669</v>
      </c>
      <c r="G17" s="306" t="s">
        <v>266</v>
      </c>
      <c r="H17" s="904">
        <v>365</v>
      </c>
      <c r="I17" s="308"/>
      <c r="J17" s="308"/>
      <c r="K17" s="308"/>
      <c r="L17" s="308"/>
      <c r="M17" s="308"/>
      <c r="N17" s="308"/>
      <c r="O17" s="308"/>
      <c r="P17" s="308"/>
      <c r="Q17" s="308"/>
      <c r="R17" s="308"/>
      <c r="S17" s="308"/>
      <c r="T17" s="308"/>
      <c r="U17" s="308"/>
      <c r="V17" s="308"/>
      <c r="W17" s="308"/>
      <c r="X17" s="308"/>
      <c r="Y17" s="308"/>
      <c r="Z17" s="308"/>
    </row>
    <row r="18" spans="1:26" ht="15" customHeight="1">
      <c r="A18" s="903"/>
      <c r="B18" s="919" t="s">
        <v>478</v>
      </c>
      <c r="C18" s="804"/>
      <c r="D18" s="901"/>
      <c r="E18" s="309">
        <v>3247</v>
      </c>
      <c r="F18" s="310">
        <v>40838</v>
      </c>
      <c r="G18" s="309" t="s">
        <v>266</v>
      </c>
      <c r="H18" s="777"/>
      <c r="I18" s="308"/>
      <c r="J18" s="308"/>
      <c r="K18" s="308"/>
      <c r="L18" s="308"/>
      <c r="M18" s="308"/>
      <c r="N18" s="308"/>
      <c r="O18" s="308"/>
      <c r="P18" s="308"/>
      <c r="Q18" s="308"/>
      <c r="R18" s="308"/>
      <c r="S18" s="308"/>
      <c r="T18" s="308"/>
      <c r="U18" s="308"/>
      <c r="V18" s="308"/>
      <c r="W18" s="308"/>
      <c r="X18" s="308"/>
      <c r="Y18" s="308"/>
      <c r="Z18" s="308"/>
    </row>
    <row r="19" spans="1:26" ht="15" customHeight="1">
      <c r="A19" s="902">
        <v>5</v>
      </c>
      <c r="B19" s="898" t="s">
        <v>479</v>
      </c>
      <c r="C19" s="772"/>
      <c r="D19" s="899"/>
      <c r="E19" s="306">
        <v>3259</v>
      </c>
      <c r="F19" s="307">
        <v>41150</v>
      </c>
      <c r="G19" s="306" t="s">
        <v>266</v>
      </c>
      <c r="H19" s="904">
        <v>246</v>
      </c>
      <c r="I19" s="308"/>
      <c r="J19" s="308"/>
      <c r="K19" s="308"/>
      <c r="L19" s="308"/>
      <c r="M19" s="308"/>
      <c r="N19" s="308"/>
      <c r="O19" s="308"/>
      <c r="P19" s="308"/>
      <c r="Q19" s="308"/>
      <c r="R19" s="308"/>
      <c r="S19" s="308"/>
      <c r="T19" s="308"/>
      <c r="U19" s="308"/>
      <c r="V19" s="308"/>
      <c r="W19" s="308"/>
      <c r="X19" s="308"/>
      <c r="Y19" s="308"/>
      <c r="Z19" s="308"/>
    </row>
    <row r="20" spans="1:26" ht="15" customHeight="1">
      <c r="A20" s="903"/>
      <c r="B20" s="900" t="s">
        <v>480</v>
      </c>
      <c r="C20" s="804"/>
      <c r="D20" s="901"/>
      <c r="E20" s="309">
        <v>3338</v>
      </c>
      <c r="F20" s="310">
        <v>41712</v>
      </c>
      <c r="G20" s="309" t="s">
        <v>266</v>
      </c>
      <c r="H20" s="777"/>
      <c r="I20" s="308"/>
      <c r="J20" s="308"/>
      <c r="K20" s="308"/>
      <c r="L20" s="308"/>
      <c r="M20" s="308"/>
      <c r="N20" s="308"/>
      <c r="O20" s="308"/>
      <c r="P20" s="308"/>
      <c r="Q20" s="308"/>
      <c r="R20" s="308"/>
      <c r="S20" s="308"/>
      <c r="T20" s="308"/>
      <c r="U20" s="308"/>
      <c r="V20" s="308"/>
      <c r="W20" s="308"/>
      <c r="X20" s="308"/>
      <c r="Y20" s="308"/>
      <c r="Z20" s="308"/>
    </row>
    <row r="21" spans="1:26" ht="15" customHeight="1">
      <c r="A21" s="902">
        <v>6</v>
      </c>
      <c r="B21" s="898" t="s">
        <v>481</v>
      </c>
      <c r="C21" s="772"/>
      <c r="D21" s="899"/>
      <c r="E21" s="306">
        <v>3206</v>
      </c>
      <c r="F21" s="307">
        <v>41346</v>
      </c>
      <c r="G21" s="306" t="s">
        <v>266</v>
      </c>
      <c r="H21" s="904">
        <v>102</v>
      </c>
      <c r="I21" s="308"/>
      <c r="J21" s="308"/>
      <c r="K21" s="308"/>
      <c r="L21" s="308"/>
      <c r="M21" s="308"/>
      <c r="N21" s="308"/>
      <c r="O21" s="308"/>
      <c r="P21" s="308"/>
      <c r="Q21" s="308"/>
      <c r="R21" s="308"/>
      <c r="S21" s="308"/>
      <c r="T21" s="308"/>
      <c r="U21" s="308"/>
      <c r="V21" s="308"/>
      <c r="W21" s="308"/>
      <c r="X21" s="308"/>
      <c r="Y21" s="308"/>
      <c r="Z21" s="308"/>
    </row>
    <row r="22" spans="1:26" ht="15" customHeight="1">
      <c r="A22" s="903"/>
      <c r="B22" s="900" t="s">
        <v>482</v>
      </c>
      <c r="C22" s="804"/>
      <c r="D22" s="901"/>
      <c r="E22" s="309">
        <v>3204</v>
      </c>
      <c r="F22" s="310">
        <v>41571</v>
      </c>
      <c r="G22" s="309" t="s">
        <v>266</v>
      </c>
      <c r="H22" s="777"/>
      <c r="I22" s="308"/>
      <c r="J22" s="308"/>
      <c r="K22" s="308"/>
      <c r="L22" s="308"/>
      <c r="M22" s="308"/>
      <c r="N22" s="308"/>
      <c r="O22" s="308"/>
      <c r="P22" s="308"/>
      <c r="Q22" s="308"/>
      <c r="R22" s="308"/>
      <c r="S22" s="308"/>
      <c r="T22" s="308"/>
      <c r="U22" s="308"/>
      <c r="V22" s="308"/>
      <c r="W22" s="308"/>
      <c r="X22" s="308"/>
      <c r="Y22" s="308"/>
      <c r="Z22" s="308"/>
    </row>
    <row r="23" spans="1:26" ht="15" customHeight="1">
      <c r="A23" s="902">
        <v>7</v>
      </c>
      <c r="B23" s="898" t="s">
        <v>451</v>
      </c>
      <c r="C23" s="772"/>
      <c r="D23" s="899"/>
      <c r="E23" s="306"/>
      <c r="F23" s="307"/>
      <c r="G23" s="306" t="s">
        <v>266</v>
      </c>
      <c r="H23" s="904">
        <v>0</v>
      </c>
      <c r="I23" s="308"/>
      <c r="J23" s="308"/>
      <c r="K23" s="308"/>
      <c r="L23" s="308"/>
      <c r="M23" s="308"/>
      <c r="N23" s="308"/>
      <c r="O23" s="308"/>
      <c r="P23" s="308"/>
      <c r="Q23" s="308"/>
      <c r="R23" s="308"/>
      <c r="S23" s="308"/>
      <c r="T23" s="308"/>
      <c r="U23" s="308"/>
      <c r="V23" s="308"/>
      <c r="W23" s="308"/>
      <c r="X23" s="308"/>
      <c r="Y23" s="308"/>
      <c r="Z23" s="308"/>
    </row>
    <row r="24" spans="1:26" ht="15" customHeight="1">
      <c r="A24" s="903"/>
      <c r="B24" s="900" t="s">
        <v>483</v>
      </c>
      <c r="C24" s="804"/>
      <c r="D24" s="901"/>
      <c r="E24" s="309"/>
      <c r="F24" s="310"/>
      <c r="G24" s="309" t="s">
        <v>266</v>
      </c>
      <c r="H24" s="777"/>
      <c r="I24" s="308"/>
      <c r="J24" s="308"/>
      <c r="K24" s="308"/>
      <c r="L24" s="308"/>
      <c r="M24" s="308"/>
      <c r="N24" s="308"/>
      <c r="O24" s="308"/>
      <c r="P24" s="308"/>
      <c r="Q24" s="308"/>
      <c r="R24" s="308"/>
      <c r="S24" s="308"/>
      <c r="T24" s="308"/>
      <c r="U24" s="308"/>
      <c r="V24" s="308"/>
      <c r="W24" s="308"/>
      <c r="X24" s="308"/>
      <c r="Y24" s="308"/>
      <c r="Z24" s="308"/>
    </row>
    <row r="25" spans="1:26" ht="15" customHeight="1">
      <c r="A25" s="902">
        <v>8</v>
      </c>
      <c r="B25" s="898" t="s">
        <v>484</v>
      </c>
      <c r="C25" s="772"/>
      <c r="D25" s="899"/>
      <c r="E25" s="306"/>
      <c r="F25" s="307"/>
      <c r="G25" s="306" t="s">
        <v>266</v>
      </c>
      <c r="H25" s="904">
        <v>0</v>
      </c>
      <c r="I25" s="308"/>
      <c r="J25" s="308"/>
      <c r="K25" s="308"/>
      <c r="L25" s="308"/>
      <c r="M25" s="308"/>
      <c r="N25" s="308"/>
      <c r="O25" s="308"/>
      <c r="P25" s="308"/>
      <c r="Q25" s="308"/>
      <c r="R25" s="308"/>
      <c r="S25" s="308"/>
      <c r="T25" s="308"/>
      <c r="U25" s="308"/>
      <c r="V25" s="308"/>
      <c r="W25" s="308"/>
      <c r="X25" s="308"/>
      <c r="Y25" s="308"/>
      <c r="Z25" s="308"/>
    </row>
    <row r="26" spans="1:26" ht="15" customHeight="1">
      <c r="A26" s="903"/>
      <c r="B26" s="900" t="s">
        <v>485</v>
      </c>
      <c r="C26" s="804"/>
      <c r="D26" s="901"/>
      <c r="E26" s="309"/>
      <c r="F26" s="310"/>
      <c r="G26" s="309" t="s">
        <v>266</v>
      </c>
      <c r="H26" s="777"/>
      <c r="I26" s="308"/>
      <c r="J26" s="308"/>
      <c r="K26" s="308"/>
      <c r="L26" s="308"/>
      <c r="M26" s="308"/>
      <c r="N26" s="308"/>
      <c r="O26" s="308"/>
      <c r="P26" s="308"/>
      <c r="Q26" s="308"/>
      <c r="R26" s="308"/>
      <c r="S26" s="308"/>
      <c r="T26" s="308"/>
      <c r="U26" s="308"/>
      <c r="V26" s="308"/>
      <c r="W26" s="308"/>
      <c r="X26" s="308"/>
      <c r="Y26" s="308"/>
      <c r="Z26" s="308"/>
    </row>
    <row r="27" spans="1:26" ht="15" customHeight="1">
      <c r="A27" s="902">
        <v>9</v>
      </c>
      <c r="B27" s="898" t="s">
        <v>486</v>
      </c>
      <c r="C27" s="772"/>
      <c r="D27" s="899"/>
      <c r="E27" s="306"/>
      <c r="F27" s="307"/>
      <c r="G27" s="306" t="s">
        <v>266</v>
      </c>
      <c r="H27" s="904">
        <v>0</v>
      </c>
      <c r="I27" s="308"/>
      <c r="J27" s="308"/>
      <c r="K27" s="308"/>
      <c r="L27" s="308"/>
      <c r="M27" s="308"/>
      <c r="N27" s="308"/>
      <c r="O27" s="308"/>
      <c r="P27" s="308"/>
      <c r="Q27" s="308"/>
      <c r="R27" s="308"/>
      <c r="S27" s="308"/>
      <c r="T27" s="308"/>
      <c r="U27" s="308"/>
      <c r="V27" s="308"/>
      <c r="W27" s="308"/>
      <c r="X27" s="308"/>
      <c r="Y27" s="308"/>
      <c r="Z27" s="308"/>
    </row>
    <row r="28" spans="1:26" ht="15" customHeight="1">
      <c r="A28" s="903"/>
      <c r="B28" s="900" t="s">
        <v>487</v>
      </c>
      <c r="C28" s="804"/>
      <c r="D28" s="901"/>
      <c r="E28" s="309"/>
      <c r="F28" s="310"/>
      <c r="G28" s="309" t="s">
        <v>266</v>
      </c>
      <c r="H28" s="777"/>
      <c r="I28" s="308"/>
      <c r="J28" s="308"/>
      <c r="K28" s="308"/>
      <c r="L28" s="308"/>
      <c r="M28" s="308"/>
      <c r="N28" s="308"/>
      <c r="O28" s="308"/>
      <c r="P28" s="308"/>
      <c r="Q28" s="308"/>
      <c r="R28" s="308"/>
      <c r="S28" s="308"/>
      <c r="T28" s="308"/>
      <c r="U28" s="308"/>
      <c r="V28" s="308"/>
      <c r="W28" s="308"/>
      <c r="X28" s="308"/>
      <c r="Y28" s="308"/>
      <c r="Z28" s="308"/>
    </row>
    <row r="29" spans="1:26" ht="15" hidden="1" customHeight="1">
      <c r="A29" s="902">
        <v>10</v>
      </c>
      <c r="B29" s="898"/>
      <c r="C29" s="772"/>
      <c r="D29" s="899"/>
      <c r="E29" s="306"/>
      <c r="F29" s="307"/>
      <c r="G29" s="306"/>
      <c r="H29" s="904"/>
      <c r="I29" s="308"/>
      <c r="J29" s="308"/>
      <c r="K29" s="308"/>
      <c r="L29" s="308"/>
      <c r="M29" s="308"/>
      <c r="N29" s="308"/>
      <c r="O29" s="308"/>
      <c r="P29" s="308"/>
      <c r="Q29" s="308"/>
      <c r="R29" s="308"/>
      <c r="S29" s="308"/>
      <c r="T29" s="308"/>
      <c r="U29" s="308"/>
      <c r="V29" s="308"/>
      <c r="W29" s="308"/>
      <c r="X29" s="308"/>
      <c r="Y29" s="308"/>
      <c r="Z29" s="308"/>
    </row>
    <row r="30" spans="1:26" ht="15" hidden="1" customHeight="1">
      <c r="A30" s="903"/>
      <c r="B30" s="900"/>
      <c r="C30" s="804"/>
      <c r="D30" s="901"/>
      <c r="E30" s="309"/>
      <c r="F30" s="310"/>
      <c r="G30" s="309"/>
      <c r="H30" s="777"/>
      <c r="I30" s="308"/>
      <c r="J30" s="308"/>
      <c r="K30" s="308"/>
      <c r="L30" s="308"/>
      <c r="M30" s="308"/>
      <c r="N30" s="308"/>
      <c r="O30" s="308"/>
      <c r="P30" s="308"/>
      <c r="Q30" s="308"/>
      <c r="R30" s="308"/>
      <c r="S30" s="308"/>
      <c r="T30" s="308"/>
      <c r="U30" s="308"/>
      <c r="V30" s="308"/>
      <c r="W30" s="308"/>
      <c r="X30" s="308"/>
      <c r="Y30" s="308"/>
      <c r="Z30" s="308"/>
    </row>
    <row r="31" spans="1:26" ht="15" hidden="1" customHeight="1">
      <c r="A31" s="902">
        <v>11</v>
      </c>
      <c r="B31" s="898"/>
      <c r="C31" s="772"/>
      <c r="D31" s="899"/>
      <c r="E31" s="306"/>
      <c r="F31" s="307"/>
      <c r="G31" s="306"/>
      <c r="H31" s="904"/>
      <c r="I31" s="308"/>
      <c r="J31" s="308"/>
      <c r="K31" s="308"/>
      <c r="L31" s="308"/>
      <c r="M31" s="308"/>
      <c r="N31" s="308"/>
      <c r="O31" s="308"/>
      <c r="P31" s="308"/>
      <c r="Q31" s="308"/>
      <c r="R31" s="308"/>
      <c r="S31" s="308"/>
      <c r="T31" s="308"/>
      <c r="U31" s="308"/>
      <c r="V31" s="308"/>
      <c r="W31" s="308"/>
      <c r="X31" s="308"/>
      <c r="Y31" s="308"/>
      <c r="Z31" s="308"/>
    </row>
    <row r="32" spans="1:26" ht="15" hidden="1" customHeight="1">
      <c r="A32" s="903"/>
      <c r="B32" s="900"/>
      <c r="C32" s="804"/>
      <c r="D32" s="901"/>
      <c r="E32" s="309"/>
      <c r="F32" s="310"/>
      <c r="G32" s="309"/>
      <c r="H32" s="777"/>
      <c r="I32" s="308"/>
      <c r="J32" s="308"/>
      <c r="K32" s="308"/>
      <c r="L32" s="308"/>
      <c r="M32" s="308"/>
      <c r="N32" s="308"/>
      <c r="O32" s="308"/>
      <c r="P32" s="308"/>
      <c r="Q32" s="308"/>
      <c r="R32" s="308"/>
      <c r="S32" s="308"/>
      <c r="T32" s="308"/>
      <c r="U32" s="308"/>
      <c r="V32" s="308"/>
      <c r="W32" s="308"/>
      <c r="X32" s="308"/>
      <c r="Y32" s="308"/>
      <c r="Z32" s="308"/>
    </row>
    <row r="33" spans="1:26" ht="15" hidden="1" customHeight="1">
      <c r="A33" s="902">
        <v>12</v>
      </c>
      <c r="B33" s="898"/>
      <c r="C33" s="772"/>
      <c r="D33" s="899"/>
      <c r="E33" s="306"/>
      <c r="F33" s="307"/>
      <c r="G33" s="306"/>
      <c r="H33" s="904"/>
      <c r="I33" s="308"/>
      <c r="J33" s="308"/>
      <c r="K33" s="308"/>
      <c r="L33" s="308"/>
      <c r="M33" s="308"/>
      <c r="N33" s="308"/>
      <c r="O33" s="308"/>
      <c r="P33" s="308"/>
      <c r="Q33" s="308"/>
      <c r="R33" s="308"/>
      <c r="S33" s="308"/>
      <c r="T33" s="308"/>
      <c r="U33" s="308"/>
      <c r="V33" s="308"/>
      <c r="W33" s="308"/>
      <c r="X33" s="308"/>
      <c r="Y33" s="308"/>
      <c r="Z33" s="308"/>
    </row>
    <row r="34" spans="1:26" ht="15" hidden="1" customHeight="1">
      <c r="A34" s="903"/>
      <c r="B34" s="900"/>
      <c r="C34" s="804"/>
      <c r="D34" s="901"/>
      <c r="E34" s="309"/>
      <c r="F34" s="310"/>
      <c r="G34" s="309"/>
      <c r="H34" s="777"/>
      <c r="I34" s="308"/>
      <c r="J34" s="308"/>
      <c r="K34" s="308"/>
      <c r="L34" s="308"/>
      <c r="M34" s="308"/>
      <c r="N34" s="308"/>
      <c r="O34" s="308"/>
      <c r="P34" s="308"/>
      <c r="Q34" s="308"/>
      <c r="R34" s="308"/>
      <c r="S34" s="308"/>
      <c r="T34" s="308"/>
      <c r="U34" s="308"/>
      <c r="V34" s="308"/>
      <c r="W34" s="308"/>
      <c r="X34" s="308"/>
      <c r="Y34" s="308"/>
      <c r="Z34" s="308"/>
    </row>
    <row r="35" spans="1:26" ht="15" hidden="1" customHeight="1">
      <c r="A35" s="902">
        <v>13</v>
      </c>
      <c r="B35" s="898"/>
      <c r="C35" s="772"/>
      <c r="D35" s="899"/>
      <c r="E35" s="306"/>
      <c r="F35" s="307"/>
      <c r="G35" s="306"/>
      <c r="H35" s="904"/>
      <c r="I35" s="308"/>
      <c r="J35" s="308"/>
      <c r="K35" s="308"/>
      <c r="L35" s="308"/>
      <c r="M35" s="308"/>
      <c r="N35" s="308"/>
      <c r="O35" s="308"/>
      <c r="P35" s="308"/>
      <c r="Q35" s="308"/>
      <c r="R35" s="308"/>
      <c r="S35" s="308"/>
      <c r="T35" s="308"/>
      <c r="U35" s="308"/>
      <c r="V35" s="308"/>
      <c r="W35" s="308"/>
      <c r="X35" s="308"/>
      <c r="Y35" s="308"/>
      <c r="Z35" s="308"/>
    </row>
    <row r="36" spans="1:26" ht="15" hidden="1" customHeight="1">
      <c r="A36" s="903"/>
      <c r="B36" s="900"/>
      <c r="C36" s="804"/>
      <c r="D36" s="901"/>
      <c r="E36" s="309"/>
      <c r="F36" s="310"/>
      <c r="G36" s="309"/>
      <c r="H36" s="777"/>
      <c r="I36" s="308"/>
      <c r="J36" s="308"/>
      <c r="K36" s="308"/>
      <c r="L36" s="308"/>
      <c r="M36" s="308"/>
      <c r="N36" s="308"/>
      <c r="O36" s="308"/>
      <c r="P36" s="308"/>
      <c r="Q36" s="308"/>
      <c r="R36" s="308"/>
      <c r="S36" s="308"/>
      <c r="T36" s="308"/>
      <c r="U36" s="308"/>
      <c r="V36" s="308"/>
      <c r="W36" s="308"/>
      <c r="X36" s="308"/>
      <c r="Y36" s="308"/>
      <c r="Z36" s="308"/>
    </row>
    <row r="37" spans="1:26" ht="15" hidden="1" customHeight="1">
      <c r="A37" s="902">
        <v>14</v>
      </c>
      <c r="B37" s="898"/>
      <c r="C37" s="772"/>
      <c r="D37" s="899"/>
      <c r="E37" s="306"/>
      <c r="F37" s="307"/>
      <c r="G37" s="306"/>
      <c r="H37" s="904"/>
      <c r="I37" s="308"/>
      <c r="J37" s="308"/>
      <c r="K37" s="308"/>
      <c r="L37" s="308"/>
      <c r="M37" s="308"/>
      <c r="N37" s="308"/>
      <c r="O37" s="308"/>
      <c r="P37" s="308"/>
      <c r="Q37" s="308"/>
      <c r="R37" s="308"/>
      <c r="S37" s="308"/>
      <c r="T37" s="308"/>
      <c r="U37" s="308"/>
      <c r="V37" s="308"/>
      <c r="W37" s="308"/>
      <c r="X37" s="308"/>
      <c r="Y37" s="308"/>
      <c r="Z37" s="308"/>
    </row>
    <row r="38" spans="1:26" ht="15" hidden="1" customHeight="1">
      <c r="A38" s="903"/>
      <c r="B38" s="900"/>
      <c r="C38" s="804"/>
      <c r="D38" s="901"/>
      <c r="E38" s="309"/>
      <c r="F38" s="310"/>
      <c r="G38" s="309"/>
      <c r="H38" s="777"/>
      <c r="I38" s="308"/>
      <c r="J38" s="308"/>
      <c r="K38" s="308"/>
      <c r="L38" s="308"/>
      <c r="M38" s="308"/>
      <c r="N38" s="308"/>
      <c r="O38" s="308"/>
      <c r="P38" s="308"/>
      <c r="Q38" s="308"/>
      <c r="R38" s="308"/>
      <c r="S38" s="308"/>
      <c r="T38" s="308"/>
      <c r="U38" s="308"/>
      <c r="V38" s="308"/>
      <c r="W38" s="308"/>
      <c r="X38" s="308"/>
      <c r="Y38" s="308"/>
      <c r="Z38" s="308"/>
    </row>
    <row r="39" spans="1:26" ht="15" hidden="1" customHeight="1">
      <c r="A39" s="902">
        <v>15</v>
      </c>
      <c r="B39" s="898"/>
      <c r="C39" s="772"/>
      <c r="D39" s="899"/>
      <c r="E39" s="306"/>
      <c r="F39" s="307"/>
      <c r="G39" s="306"/>
      <c r="H39" s="904"/>
      <c r="I39" s="308"/>
      <c r="J39" s="308"/>
      <c r="K39" s="308"/>
      <c r="L39" s="308"/>
      <c r="M39" s="308"/>
      <c r="N39" s="308"/>
      <c r="O39" s="308"/>
      <c r="P39" s="308"/>
      <c r="Q39" s="308"/>
      <c r="R39" s="308"/>
      <c r="S39" s="308"/>
      <c r="T39" s="308"/>
      <c r="U39" s="308"/>
      <c r="V39" s="308"/>
      <c r="W39" s="308"/>
      <c r="X39" s="308"/>
      <c r="Y39" s="308"/>
      <c r="Z39" s="308"/>
    </row>
    <row r="40" spans="1:26" ht="15" hidden="1" customHeight="1">
      <c r="A40" s="903"/>
      <c r="B40" s="900"/>
      <c r="C40" s="804"/>
      <c r="D40" s="901"/>
      <c r="E40" s="309"/>
      <c r="F40" s="310"/>
      <c r="G40" s="309"/>
      <c r="H40" s="777"/>
      <c r="I40" s="308"/>
      <c r="J40" s="308"/>
      <c r="K40" s="308"/>
      <c r="L40" s="308"/>
      <c r="M40" s="308"/>
      <c r="N40" s="308"/>
      <c r="O40" s="308"/>
      <c r="P40" s="308"/>
      <c r="Q40" s="308"/>
      <c r="R40" s="308"/>
      <c r="S40" s="308"/>
      <c r="T40" s="308"/>
      <c r="U40" s="308"/>
      <c r="V40" s="308"/>
      <c r="W40" s="308"/>
      <c r="X40" s="308"/>
      <c r="Y40" s="308"/>
      <c r="Z40" s="308"/>
    </row>
    <row r="41" spans="1:26" ht="15" hidden="1" customHeight="1">
      <c r="A41" s="902">
        <v>16</v>
      </c>
      <c r="B41" s="898"/>
      <c r="C41" s="772"/>
      <c r="D41" s="899"/>
      <c r="E41" s="306"/>
      <c r="F41" s="307"/>
      <c r="G41" s="306"/>
      <c r="H41" s="904"/>
      <c r="I41" s="308"/>
      <c r="J41" s="308"/>
      <c r="K41" s="308"/>
      <c r="L41" s="308"/>
      <c r="M41" s="308"/>
      <c r="N41" s="308"/>
      <c r="O41" s="308"/>
      <c r="P41" s="308"/>
      <c r="Q41" s="308"/>
      <c r="R41" s="308"/>
      <c r="S41" s="308"/>
      <c r="T41" s="308"/>
      <c r="U41" s="308"/>
      <c r="V41" s="308"/>
      <c r="W41" s="308"/>
      <c r="X41" s="308"/>
      <c r="Y41" s="308"/>
      <c r="Z41" s="308"/>
    </row>
    <row r="42" spans="1:26" ht="15" hidden="1" customHeight="1">
      <c r="A42" s="903"/>
      <c r="B42" s="900"/>
      <c r="C42" s="804"/>
      <c r="D42" s="901"/>
      <c r="E42" s="309"/>
      <c r="F42" s="310"/>
      <c r="G42" s="309"/>
      <c r="H42" s="777"/>
      <c r="I42" s="308"/>
      <c r="J42" s="308"/>
      <c r="K42" s="308"/>
      <c r="L42" s="308"/>
      <c r="M42" s="308"/>
      <c r="N42" s="308"/>
      <c r="O42" s="308"/>
      <c r="P42" s="308"/>
      <c r="Q42" s="308"/>
      <c r="R42" s="308"/>
      <c r="S42" s="308"/>
      <c r="T42" s="308"/>
      <c r="U42" s="308"/>
      <c r="V42" s="308"/>
      <c r="W42" s="308"/>
      <c r="X42" s="308"/>
      <c r="Y42" s="308"/>
      <c r="Z42" s="308"/>
    </row>
    <row r="43" spans="1:26" ht="15" hidden="1" customHeight="1">
      <c r="A43" s="902">
        <v>17</v>
      </c>
      <c r="B43" s="898"/>
      <c r="C43" s="772"/>
      <c r="D43" s="899"/>
      <c r="E43" s="306"/>
      <c r="F43" s="307"/>
      <c r="G43" s="306"/>
      <c r="H43" s="904"/>
      <c r="I43" s="308"/>
      <c r="J43" s="308"/>
      <c r="K43" s="308"/>
      <c r="L43" s="308"/>
      <c r="M43" s="308"/>
      <c r="N43" s="308"/>
      <c r="O43" s="308"/>
      <c r="P43" s="308"/>
      <c r="Q43" s="308"/>
      <c r="R43" s="308"/>
      <c r="S43" s="308"/>
      <c r="T43" s="308"/>
      <c r="U43" s="308"/>
      <c r="V43" s="308"/>
      <c r="W43" s="308"/>
      <c r="X43" s="308"/>
      <c r="Y43" s="308"/>
      <c r="Z43" s="308"/>
    </row>
    <row r="44" spans="1:26" ht="15" hidden="1" customHeight="1">
      <c r="A44" s="903"/>
      <c r="B44" s="900"/>
      <c r="C44" s="804"/>
      <c r="D44" s="901"/>
      <c r="E44" s="309"/>
      <c r="F44" s="310"/>
      <c r="G44" s="309"/>
      <c r="H44" s="777"/>
      <c r="I44" s="308"/>
      <c r="J44" s="308"/>
      <c r="K44" s="308"/>
      <c r="L44" s="308"/>
      <c r="M44" s="308"/>
      <c r="N44" s="308"/>
      <c r="O44" s="308"/>
      <c r="P44" s="308"/>
      <c r="Q44" s="308"/>
      <c r="R44" s="308"/>
      <c r="S44" s="308"/>
      <c r="T44" s="308"/>
      <c r="U44" s="308"/>
      <c r="V44" s="308"/>
      <c r="W44" s="308"/>
      <c r="X44" s="308"/>
      <c r="Y44" s="308"/>
      <c r="Z44" s="308"/>
    </row>
    <row r="45" spans="1:26" ht="15" hidden="1" customHeight="1">
      <c r="A45" s="902">
        <v>18</v>
      </c>
      <c r="B45" s="898"/>
      <c r="C45" s="772"/>
      <c r="D45" s="899"/>
      <c r="E45" s="306"/>
      <c r="F45" s="307"/>
      <c r="G45" s="306"/>
      <c r="H45" s="904"/>
      <c r="I45" s="308"/>
      <c r="J45" s="308"/>
      <c r="K45" s="308"/>
      <c r="L45" s="308"/>
      <c r="M45" s="308"/>
      <c r="N45" s="308"/>
      <c r="O45" s="308"/>
      <c r="P45" s="308"/>
      <c r="Q45" s="308"/>
      <c r="R45" s="308"/>
      <c r="S45" s="308"/>
      <c r="T45" s="308"/>
      <c r="U45" s="308"/>
      <c r="V45" s="308"/>
      <c r="W45" s="308"/>
      <c r="X45" s="308"/>
      <c r="Y45" s="308"/>
      <c r="Z45" s="308"/>
    </row>
    <row r="46" spans="1:26" ht="15" hidden="1" customHeight="1">
      <c r="A46" s="903"/>
      <c r="B46" s="900"/>
      <c r="C46" s="804"/>
      <c r="D46" s="901"/>
      <c r="E46" s="309"/>
      <c r="F46" s="310"/>
      <c r="G46" s="309"/>
      <c r="H46" s="777"/>
      <c r="I46" s="308"/>
      <c r="J46" s="308"/>
      <c r="K46" s="308"/>
      <c r="L46" s="308"/>
      <c r="M46" s="308"/>
      <c r="N46" s="308"/>
      <c r="O46" s="308"/>
      <c r="P46" s="308"/>
      <c r="Q46" s="308"/>
      <c r="R46" s="308"/>
      <c r="S46" s="308"/>
      <c r="T46" s="308"/>
      <c r="U46" s="308"/>
      <c r="V46" s="308"/>
      <c r="W46" s="308"/>
      <c r="X46" s="308"/>
      <c r="Y46" s="308"/>
      <c r="Z46" s="308"/>
    </row>
    <row r="47" spans="1:26" ht="15" hidden="1" customHeight="1">
      <c r="A47" s="902">
        <v>19</v>
      </c>
      <c r="B47" s="898"/>
      <c r="C47" s="772"/>
      <c r="D47" s="899"/>
      <c r="E47" s="306"/>
      <c r="F47" s="307"/>
      <c r="G47" s="306"/>
      <c r="H47" s="904"/>
      <c r="I47" s="308"/>
      <c r="J47" s="308"/>
      <c r="K47" s="308"/>
      <c r="L47" s="308"/>
      <c r="M47" s="308"/>
      <c r="N47" s="308"/>
      <c r="O47" s="308"/>
      <c r="P47" s="308"/>
      <c r="Q47" s="308"/>
      <c r="R47" s="308"/>
      <c r="S47" s="308"/>
      <c r="T47" s="308"/>
      <c r="U47" s="308"/>
      <c r="V47" s="308"/>
      <c r="W47" s="308"/>
      <c r="X47" s="308"/>
      <c r="Y47" s="308"/>
      <c r="Z47" s="308"/>
    </row>
    <row r="48" spans="1:26" ht="15" hidden="1" customHeight="1">
      <c r="A48" s="903"/>
      <c r="B48" s="900"/>
      <c r="C48" s="804"/>
      <c r="D48" s="901"/>
      <c r="E48" s="309"/>
      <c r="F48" s="310"/>
      <c r="G48" s="309"/>
      <c r="H48" s="777"/>
      <c r="I48" s="308"/>
      <c r="J48" s="308"/>
      <c r="K48" s="308"/>
      <c r="L48" s="308"/>
      <c r="M48" s="308"/>
      <c r="N48" s="308"/>
      <c r="O48" s="308"/>
      <c r="P48" s="308"/>
      <c r="Q48" s="308"/>
      <c r="R48" s="308"/>
      <c r="S48" s="308"/>
      <c r="T48" s="308"/>
      <c r="U48" s="308"/>
      <c r="V48" s="308"/>
      <c r="W48" s="308"/>
      <c r="X48" s="308"/>
      <c r="Y48" s="308"/>
      <c r="Z48" s="308"/>
    </row>
    <row r="49" spans="1:26" ht="15" hidden="1" customHeight="1">
      <c r="A49" s="902">
        <v>20</v>
      </c>
      <c r="B49" s="898"/>
      <c r="C49" s="772"/>
      <c r="D49" s="899"/>
      <c r="E49" s="306"/>
      <c r="F49" s="307"/>
      <c r="G49" s="306"/>
      <c r="H49" s="904"/>
      <c r="I49" s="308"/>
      <c r="J49" s="308"/>
      <c r="K49" s="308"/>
      <c r="L49" s="308"/>
      <c r="M49" s="308"/>
      <c r="N49" s="308"/>
      <c r="O49" s="308"/>
      <c r="P49" s="308"/>
      <c r="Q49" s="308"/>
      <c r="R49" s="308"/>
      <c r="S49" s="308"/>
      <c r="T49" s="308"/>
      <c r="U49" s="308"/>
      <c r="V49" s="308"/>
      <c r="W49" s="308"/>
      <c r="X49" s="308"/>
      <c r="Y49" s="308"/>
      <c r="Z49" s="308"/>
    </row>
    <row r="50" spans="1:26" ht="15" hidden="1" customHeight="1">
      <c r="A50" s="903"/>
      <c r="B50" s="900"/>
      <c r="C50" s="804"/>
      <c r="D50" s="901"/>
      <c r="E50" s="309"/>
      <c r="F50" s="310"/>
      <c r="G50" s="309"/>
      <c r="H50" s="777"/>
      <c r="I50" s="308"/>
      <c r="J50" s="308"/>
      <c r="K50" s="308"/>
      <c r="L50" s="308"/>
      <c r="M50" s="308"/>
      <c r="N50" s="308"/>
      <c r="O50" s="308"/>
      <c r="P50" s="308"/>
      <c r="Q50" s="308"/>
      <c r="R50" s="308"/>
      <c r="S50" s="308"/>
      <c r="T50" s="308"/>
      <c r="U50" s="308"/>
      <c r="V50" s="308"/>
      <c r="W50" s="308"/>
      <c r="X50" s="308"/>
      <c r="Y50" s="308"/>
      <c r="Z50" s="308"/>
    </row>
    <row r="51" spans="1:26" ht="15" hidden="1" customHeight="1">
      <c r="A51" s="902">
        <v>21</v>
      </c>
      <c r="B51" s="898"/>
      <c r="C51" s="772"/>
      <c r="D51" s="899"/>
      <c r="E51" s="306"/>
      <c r="F51" s="307"/>
      <c r="G51" s="306"/>
      <c r="H51" s="904"/>
      <c r="I51" s="308"/>
      <c r="J51" s="308"/>
      <c r="K51" s="308"/>
      <c r="L51" s="308"/>
      <c r="M51" s="308"/>
      <c r="N51" s="308"/>
      <c r="O51" s="308"/>
      <c r="P51" s="308"/>
      <c r="Q51" s="308"/>
      <c r="R51" s="308"/>
      <c r="S51" s="308"/>
      <c r="T51" s="308"/>
      <c r="U51" s="308"/>
      <c r="V51" s="308"/>
      <c r="W51" s="308"/>
      <c r="X51" s="308"/>
      <c r="Y51" s="308"/>
      <c r="Z51" s="308"/>
    </row>
    <row r="52" spans="1:26" ht="15" hidden="1" customHeight="1">
      <c r="A52" s="903"/>
      <c r="B52" s="900"/>
      <c r="C52" s="804"/>
      <c r="D52" s="901"/>
      <c r="E52" s="309"/>
      <c r="F52" s="310"/>
      <c r="G52" s="309"/>
      <c r="H52" s="777"/>
      <c r="I52" s="308"/>
      <c r="J52" s="308"/>
      <c r="K52" s="308"/>
      <c r="L52" s="308"/>
      <c r="M52" s="308"/>
      <c r="N52" s="308"/>
      <c r="O52" s="308"/>
      <c r="P52" s="308"/>
      <c r="Q52" s="308"/>
      <c r="R52" s="308"/>
      <c r="S52" s="308"/>
      <c r="T52" s="308"/>
      <c r="U52" s="308"/>
      <c r="V52" s="308"/>
      <c r="W52" s="308"/>
      <c r="X52" s="308"/>
      <c r="Y52" s="308"/>
      <c r="Z52" s="308"/>
    </row>
    <row r="53" spans="1:26" ht="15" hidden="1" customHeight="1">
      <c r="A53" s="902">
        <v>22</v>
      </c>
      <c r="B53" s="898"/>
      <c r="C53" s="772"/>
      <c r="D53" s="899"/>
      <c r="E53" s="306"/>
      <c r="F53" s="307"/>
      <c r="G53" s="306"/>
      <c r="H53" s="904"/>
      <c r="I53" s="308"/>
      <c r="J53" s="308"/>
      <c r="K53" s="308"/>
      <c r="L53" s="308"/>
      <c r="M53" s="308"/>
      <c r="N53" s="308"/>
      <c r="O53" s="308"/>
      <c r="P53" s="308"/>
      <c r="Q53" s="308"/>
      <c r="R53" s="308"/>
      <c r="S53" s="308"/>
      <c r="T53" s="308"/>
      <c r="U53" s="308"/>
      <c r="V53" s="308"/>
      <c r="W53" s="308"/>
      <c r="X53" s="308"/>
      <c r="Y53" s="308"/>
      <c r="Z53" s="308"/>
    </row>
    <row r="54" spans="1:26" ht="15" hidden="1" customHeight="1">
      <c r="A54" s="903"/>
      <c r="B54" s="900"/>
      <c r="C54" s="804"/>
      <c r="D54" s="901"/>
      <c r="E54" s="309"/>
      <c r="F54" s="310"/>
      <c r="G54" s="309"/>
      <c r="H54" s="777"/>
      <c r="I54" s="308"/>
      <c r="J54" s="308"/>
      <c r="K54" s="308"/>
      <c r="L54" s="308"/>
      <c r="M54" s="308"/>
      <c r="N54" s="308"/>
      <c r="O54" s="308"/>
      <c r="P54" s="308"/>
      <c r="Q54" s="308"/>
      <c r="R54" s="308"/>
      <c r="S54" s="308"/>
      <c r="T54" s="308"/>
      <c r="U54" s="308"/>
      <c r="V54" s="308"/>
      <c r="W54" s="308"/>
      <c r="X54" s="308"/>
      <c r="Y54" s="308"/>
      <c r="Z54" s="308"/>
    </row>
    <row r="55" spans="1:26" ht="15" hidden="1" customHeight="1">
      <c r="A55" s="902">
        <v>23</v>
      </c>
      <c r="B55" s="898"/>
      <c r="C55" s="772"/>
      <c r="D55" s="899"/>
      <c r="E55" s="306"/>
      <c r="F55" s="307"/>
      <c r="G55" s="306"/>
      <c r="H55" s="904"/>
      <c r="I55" s="308"/>
      <c r="J55" s="308"/>
      <c r="K55" s="308"/>
      <c r="L55" s="308"/>
      <c r="M55" s="308"/>
      <c r="N55" s="308"/>
      <c r="O55" s="308"/>
      <c r="P55" s="308"/>
      <c r="Q55" s="308"/>
      <c r="R55" s="308"/>
      <c r="S55" s="308"/>
      <c r="T55" s="308"/>
      <c r="U55" s="308"/>
      <c r="V55" s="308"/>
      <c r="W55" s="308"/>
      <c r="X55" s="308"/>
      <c r="Y55" s="308"/>
      <c r="Z55" s="308"/>
    </row>
    <row r="56" spans="1:26" ht="15" hidden="1" customHeight="1">
      <c r="A56" s="903"/>
      <c r="B56" s="900"/>
      <c r="C56" s="804"/>
      <c r="D56" s="901"/>
      <c r="E56" s="309"/>
      <c r="F56" s="310"/>
      <c r="G56" s="309"/>
      <c r="H56" s="777"/>
      <c r="I56" s="308"/>
      <c r="J56" s="308"/>
      <c r="K56" s="308"/>
      <c r="L56" s="308"/>
      <c r="M56" s="308"/>
      <c r="N56" s="308"/>
      <c r="O56" s="308"/>
      <c r="P56" s="308"/>
      <c r="Q56" s="308"/>
      <c r="R56" s="308"/>
      <c r="S56" s="308"/>
      <c r="T56" s="308"/>
      <c r="U56" s="308"/>
      <c r="V56" s="308"/>
      <c r="W56" s="308"/>
      <c r="X56" s="308"/>
      <c r="Y56" s="308"/>
      <c r="Z56" s="308"/>
    </row>
    <row r="57" spans="1:26" ht="15" hidden="1" customHeight="1">
      <c r="A57" s="902">
        <v>24</v>
      </c>
      <c r="B57" s="898"/>
      <c r="C57" s="772"/>
      <c r="D57" s="899"/>
      <c r="E57" s="306"/>
      <c r="F57" s="307"/>
      <c r="G57" s="306"/>
      <c r="H57" s="904"/>
      <c r="I57" s="308"/>
      <c r="J57" s="308"/>
      <c r="K57" s="308"/>
      <c r="L57" s="308"/>
      <c r="M57" s="308"/>
      <c r="N57" s="308"/>
      <c r="O57" s="308"/>
      <c r="P57" s="308"/>
      <c r="Q57" s="308"/>
      <c r="R57" s="308"/>
      <c r="S57" s="308"/>
      <c r="T57" s="308"/>
      <c r="U57" s="308"/>
      <c r="V57" s="308"/>
      <c r="W57" s="308"/>
      <c r="X57" s="308"/>
      <c r="Y57" s="308"/>
      <c r="Z57" s="308"/>
    </row>
    <row r="58" spans="1:26" ht="15" hidden="1" customHeight="1">
      <c r="A58" s="903"/>
      <c r="B58" s="900"/>
      <c r="C58" s="804"/>
      <c r="D58" s="901"/>
      <c r="E58" s="309"/>
      <c r="F58" s="310"/>
      <c r="G58" s="309"/>
      <c r="H58" s="777"/>
      <c r="I58" s="308"/>
      <c r="J58" s="308"/>
      <c r="K58" s="308"/>
      <c r="L58" s="308"/>
      <c r="M58" s="308"/>
      <c r="N58" s="308"/>
      <c r="O58" s="308"/>
      <c r="P58" s="308"/>
      <c r="Q58" s="308"/>
      <c r="R58" s="308"/>
      <c r="S58" s="308"/>
      <c r="T58" s="308"/>
      <c r="U58" s="308"/>
      <c r="V58" s="308"/>
      <c r="W58" s="308"/>
      <c r="X58" s="308"/>
      <c r="Y58" s="308"/>
      <c r="Z58" s="308"/>
    </row>
    <row r="59" spans="1:26" ht="12.75" customHeight="1">
      <c r="A59" s="311"/>
      <c r="B59" s="311"/>
      <c r="C59" s="36"/>
      <c r="D59" s="98"/>
      <c r="E59" s="98"/>
      <c r="F59" s="98"/>
      <c r="G59" s="98"/>
      <c r="H59" s="98"/>
      <c r="I59" s="36"/>
      <c r="J59" s="36"/>
      <c r="K59" s="36"/>
      <c r="L59" s="36"/>
      <c r="M59" s="36"/>
      <c r="N59" s="36"/>
      <c r="O59" s="36"/>
      <c r="P59" s="36"/>
      <c r="Q59" s="36"/>
      <c r="R59" s="36"/>
      <c r="S59" s="36"/>
      <c r="T59" s="36"/>
      <c r="U59" s="36"/>
      <c r="V59" s="36"/>
      <c r="W59" s="36"/>
      <c r="X59" s="36"/>
      <c r="Y59" s="36"/>
      <c r="Z59" s="36"/>
    </row>
    <row r="60" spans="1:26" ht="9.75" customHeight="1">
      <c r="A60" s="181"/>
      <c r="B60" s="277"/>
      <c r="C60" s="277"/>
      <c r="D60" s="277"/>
      <c r="E60" s="825" t="s">
        <v>55</v>
      </c>
      <c r="F60" s="585"/>
      <c r="G60" s="585"/>
      <c r="H60" s="586"/>
      <c r="I60" s="277"/>
      <c r="J60" s="277"/>
      <c r="K60" s="277"/>
      <c r="L60" s="181"/>
      <c r="M60" s="181"/>
      <c r="N60" s="181"/>
      <c r="O60" s="181"/>
      <c r="P60" s="181"/>
      <c r="Q60" s="181"/>
      <c r="R60" s="181"/>
      <c r="S60" s="181"/>
      <c r="T60" s="181"/>
      <c r="U60" s="181"/>
      <c r="V60" s="181"/>
      <c r="W60" s="181"/>
      <c r="X60" s="181"/>
      <c r="Y60" s="181"/>
      <c r="Z60" s="181"/>
    </row>
    <row r="61" spans="1:26" ht="9.75" customHeight="1">
      <c r="A61" s="277"/>
      <c r="B61" s="277"/>
      <c r="C61" s="277"/>
      <c r="D61" s="277"/>
      <c r="E61" s="755"/>
      <c r="F61" s="591"/>
      <c r="G61" s="892" t="s">
        <v>305</v>
      </c>
      <c r="H61" s="591"/>
      <c r="I61" s="312"/>
      <c r="J61" s="312"/>
      <c r="K61" s="312"/>
      <c r="L61" s="181"/>
      <c r="M61" s="181"/>
      <c r="N61" s="181"/>
      <c r="O61" s="181"/>
      <c r="P61" s="181"/>
      <c r="Q61" s="181"/>
      <c r="R61" s="181"/>
      <c r="S61" s="181"/>
      <c r="T61" s="181"/>
      <c r="U61" s="181"/>
      <c r="V61" s="181"/>
      <c r="W61" s="181"/>
      <c r="X61" s="181"/>
      <c r="Y61" s="181"/>
      <c r="Z61" s="181"/>
    </row>
    <row r="62" spans="1:26" ht="9.75" customHeight="1">
      <c r="A62" s="277"/>
      <c r="B62" s="277"/>
      <c r="C62" s="277"/>
      <c r="D62" s="277"/>
      <c r="E62" s="595"/>
      <c r="F62" s="599"/>
      <c r="G62" s="595"/>
      <c r="H62" s="599"/>
      <c r="I62" s="312"/>
      <c r="J62" s="312"/>
      <c r="K62" s="312"/>
      <c r="L62" s="181"/>
      <c r="M62" s="181"/>
      <c r="N62" s="181"/>
      <c r="O62" s="181"/>
      <c r="P62" s="181"/>
      <c r="Q62" s="181"/>
      <c r="R62" s="181"/>
      <c r="S62" s="181"/>
      <c r="T62" s="181"/>
      <c r="U62" s="181"/>
      <c r="V62" s="181"/>
      <c r="W62" s="181"/>
      <c r="X62" s="181"/>
      <c r="Y62" s="181"/>
      <c r="Z62" s="181"/>
    </row>
    <row r="63" spans="1:26" ht="9.75" customHeight="1">
      <c r="A63" s="181"/>
      <c r="B63" s="281"/>
      <c r="C63" s="281"/>
      <c r="D63" s="281"/>
      <c r="E63" s="820" t="s">
        <v>60</v>
      </c>
      <c r="F63" s="599"/>
      <c r="G63" s="820" t="s">
        <v>248</v>
      </c>
      <c r="H63" s="599"/>
      <c r="I63" s="281"/>
      <c r="J63" s="281"/>
      <c r="K63" s="281"/>
      <c r="L63" s="181"/>
      <c r="M63" s="181"/>
      <c r="N63" s="181"/>
      <c r="O63" s="181"/>
      <c r="P63" s="181"/>
      <c r="Q63" s="181"/>
      <c r="R63" s="181"/>
      <c r="S63" s="181"/>
      <c r="T63" s="181"/>
      <c r="U63" s="181"/>
      <c r="V63" s="181"/>
      <c r="W63" s="181"/>
      <c r="X63" s="181"/>
      <c r="Y63" s="181"/>
      <c r="Z63" s="181"/>
    </row>
    <row r="64" spans="1:26" ht="12.75" customHeight="1">
      <c r="A64" s="83"/>
      <c r="B64" s="83"/>
      <c r="C64" s="83"/>
      <c r="D64" s="84"/>
      <c r="E64" s="84"/>
      <c r="F64" s="84"/>
      <c r="G64" s="84"/>
      <c r="H64" s="84"/>
      <c r="I64" s="36"/>
      <c r="J64" s="36"/>
      <c r="K64" s="36"/>
      <c r="L64" s="36"/>
      <c r="M64" s="36"/>
      <c r="N64" s="36"/>
      <c r="O64" s="36"/>
      <c r="P64" s="36"/>
      <c r="Q64" s="36"/>
      <c r="R64" s="36"/>
      <c r="S64" s="36"/>
      <c r="T64" s="36"/>
      <c r="U64" s="36"/>
      <c r="V64" s="36"/>
      <c r="W64" s="36"/>
      <c r="X64" s="36"/>
      <c r="Y64" s="36"/>
      <c r="Z64" s="36"/>
    </row>
    <row r="65" spans="1:26" ht="12.75" customHeight="1">
      <c r="A65" s="905"/>
      <c r="B65" s="588"/>
      <c r="C65" s="588"/>
      <c r="D65" s="588"/>
      <c r="E65" s="588"/>
      <c r="F65" s="588"/>
      <c r="G65" s="588"/>
      <c r="H65" s="588"/>
      <c r="I65" s="36"/>
      <c r="J65" s="36"/>
      <c r="K65" s="36"/>
      <c r="L65" s="36"/>
      <c r="M65" s="36"/>
      <c r="N65" s="36"/>
      <c r="O65" s="36"/>
      <c r="P65" s="36"/>
      <c r="Q65" s="36"/>
      <c r="R65" s="36"/>
      <c r="S65" s="36"/>
      <c r="T65" s="36"/>
      <c r="U65" s="36"/>
      <c r="V65" s="36"/>
      <c r="W65" s="36"/>
      <c r="X65" s="36"/>
      <c r="Y65" s="36"/>
      <c r="Z65" s="36"/>
    </row>
    <row r="66" spans="1:26" ht="12.75" customHeight="1">
      <c r="A66" s="905"/>
      <c r="B66" s="588"/>
      <c r="C66" s="588"/>
      <c r="D66" s="588"/>
      <c r="E66" s="588"/>
      <c r="F66" s="588"/>
      <c r="G66" s="588"/>
      <c r="H66" s="588"/>
      <c r="I66" s="36"/>
      <c r="J66" s="36"/>
      <c r="K66" s="36"/>
      <c r="L66" s="36"/>
      <c r="M66" s="36"/>
      <c r="N66" s="36"/>
      <c r="O66" s="36"/>
      <c r="P66" s="36"/>
      <c r="Q66" s="36"/>
      <c r="R66" s="36"/>
      <c r="S66" s="36"/>
      <c r="T66" s="36"/>
      <c r="U66" s="36"/>
      <c r="V66" s="36"/>
      <c r="W66" s="36"/>
      <c r="X66" s="36"/>
      <c r="Y66" s="36"/>
      <c r="Z66" s="36"/>
    </row>
    <row r="67" spans="1:26" ht="12.75" customHeight="1">
      <c r="A67" s="36"/>
      <c r="B67" s="36"/>
      <c r="C67" s="36"/>
      <c r="D67" s="98"/>
      <c r="E67" s="98"/>
      <c r="F67" s="98"/>
      <c r="G67" s="98"/>
      <c r="H67" s="98"/>
      <c r="I67" s="36"/>
      <c r="J67" s="36"/>
      <c r="K67" s="36"/>
      <c r="L67" s="36"/>
      <c r="M67" s="36"/>
      <c r="N67" s="36"/>
      <c r="O67" s="36"/>
      <c r="P67" s="36"/>
      <c r="Q67" s="36"/>
      <c r="R67" s="36"/>
      <c r="S67" s="36"/>
      <c r="T67" s="36"/>
      <c r="U67" s="36"/>
      <c r="V67" s="36"/>
      <c r="W67" s="36"/>
      <c r="X67" s="36"/>
      <c r="Y67" s="36"/>
      <c r="Z67" s="36"/>
    </row>
    <row r="68" spans="1:26" ht="12.75" customHeight="1">
      <c r="A68" s="37"/>
      <c r="B68" s="37"/>
      <c r="C68" s="36"/>
      <c r="D68" s="98"/>
      <c r="E68" s="98"/>
      <c r="F68" s="98"/>
      <c r="G68" s="98"/>
      <c r="H68" s="98"/>
      <c r="I68" s="36"/>
      <c r="J68" s="36"/>
      <c r="K68" s="36"/>
      <c r="L68" s="36"/>
      <c r="M68" s="36"/>
      <c r="N68" s="36"/>
      <c r="O68" s="36"/>
      <c r="P68" s="98"/>
      <c r="Q68" s="98"/>
      <c r="R68" s="98"/>
      <c r="S68" s="98"/>
      <c r="T68" s="98"/>
      <c r="U68" s="98"/>
      <c r="V68" s="98"/>
      <c r="W68" s="98"/>
      <c r="X68" s="98"/>
      <c r="Y68" s="98"/>
      <c r="Z68" s="98"/>
    </row>
    <row r="69" spans="1:26" ht="12.75" customHeight="1">
      <c r="A69" s="37"/>
      <c r="B69" s="37"/>
      <c r="C69" s="36"/>
      <c r="D69" s="98"/>
      <c r="E69" s="98"/>
      <c r="F69" s="98"/>
      <c r="G69" s="98"/>
      <c r="H69" s="98"/>
      <c r="I69" s="36"/>
      <c r="J69" s="36"/>
      <c r="K69" s="36"/>
      <c r="L69" s="36"/>
      <c r="M69" s="36"/>
      <c r="N69" s="36"/>
      <c r="O69" s="36"/>
      <c r="P69" s="98"/>
      <c r="Q69" s="98"/>
      <c r="R69" s="98"/>
      <c r="S69" s="98"/>
      <c r="T69" s="98"/>
      <c r="U69" s="98"/>
      <c r="V69" s="98"/>
      <c r="W69" s="98"/>
      <c r="X69" s="98"/>
      <c r="Y69" s="98"/>
      <c r="Z69" s="98"/>
    </row>
    <row r="70" spans="1:26" ht="12.75" customHeight="1">
      <c r="A70" s="37"/>
      <c r="B70" s="37"/>
      <c r="C70" s="36"/>
      <c r="D70" s="98"/>
      <c r="E70" s="98"/>
      <c r="F70" s="98"/>
      <c r="G70" s="98"/>
      <c r="H70" s="98"/>
      <c r="I70" s="36"/>
      <c r="J70" s="36"/>
      <c r="K70" s="36"/>
      <c r="L70" s="36"/>
      <c r="M70" s="36"/>
      <c r="N70" s="36"/>
      <c r="O70" s="36"/>
      <c r="P70" s="98"/>
      <c r="Q70" s="98"/>
      <c r="R70" s="98"/>
      <c r="S70" s="98"/>
      <c r="T70" s="98"/>
      <c r="U70" s="98"/>
      <c r="V70" s="98"/>
      <c r="W70" s="98"/>
      <c r="X70" s="98"/>
      <c r="Y70" s="98"/>
      <c r="Z70" s="98"/>
    </row>
    <row r="71" spans="1:26" ht="12.75" customHeight="1">
      <c r="A71" s="37"/>
      <c r="B71" s="37"/>
      <c r="C71" s="36"/>
      <c r="D71" s="98"/>
      <c r="E71" s="98"/>
      <c r="F71" s="98"/>
      <c r="G71" s="98"/>
      <c r="H71" s="98"/>
      <c r="I71" s="36"/>
      <c r="J71" s="36"/>
      <c r="K71" s="36"/>
      <c r="L71" s="36"/>
      <c r="M71" s="36"/>
      <c r="N71" s="36"/>
      <c r="O71" s="36"/>
      <c r="P71" s="98"/>
      <c r="Q71" s="98"/>
      <c r="R71" s="98"/>
      <c r="S71" s="98"/>
      <c r="T71" s="98"/>
      <c r="U71" s="98"/>
      <c r="V71" s="98"/>
      <c r="W71" s="98"/>
      <c r="X71" s="98"/>
      <c r="Y71" s="98"/>
      <c r="Z71" s="98"/>
    </row>
    <row r="72" spans="1:26" ht="12.75" customHeight="1">
      <c r="A72" s="37"/>
      <c r="B72" s="37"/>
      <c r="C72" s="36"/>
      <c r="D72" s="98"/>
      <c r="E72" s="98"/>
      <c r="F72" s="98"/>
      <c r="G72" s="98"/>
      <c r="H72" s="98"/>
      <c r="I72" s="36"/>
      <c r="J72" s="36"/>
      <c r="K72" s="36"/>
      <c r="L72" s="36"/>
      <c r="M72" s="36"/>
      <c r="N72" s="36"/>
      <c r="O72" s="36"/>
      <c r="P72" s="98"/>
      <c r="Q72" s="98"/>
      <c r="R72" s="98"/>
      <c r="S72" s="98"/>
      <c r="T72" s="98"/>
      <c r="U72" s="98"/>
      <c r="V72" s="98"/>
      <c r="W72" s="98"/>
      <c r="X72" s="98"/>
      <c r="Y72" s="98"/>
      <c r="Z72" s="98"/>
    </row>
    <row r="73" spans="1:26" ht="12.75" customHeight="1">
      <c r="A73" s="37"/>
      <c r="B73" s="37"/>
      <c r="C73" s="36"/>
      <c r="D73" s="98"/>
      <c r="E73" s="98"/>
      <c r="F73" s="98"/>
      <c r="G73" s="98"/>
      <c r="H73" s="98"/>
      <c r="I73" s="36"/>
      <c r="J73" s="36"/>
      <c r="K73" s="36"/>
      <c r="L73" s="36"/>
      <c r="M73" s="36"/>
      <c r="N73" s="36"/>
      <c r="O73" s="36"/>
      <c r="P73" s="98"/>
      <c r="Q73" s="98"/>
      <c r="R73" s="98"/>
      <c r="S73" s="98"/>
      <c r="T73" s="98"/>
      <c r="U73" s="98"/>
      <c r="V73" s="98"/>
      <c r="W73" s="98"/>
      <c r="X73" s="98"/>
      <c r="Y73" s="98"/>
      <c r="Z73" s="98"/>
    </row>
    <row r="74" spans="1:26" ht="12.75" customHeight="1">
      <c r="A74" s="37"/>
      <c r="B74" s="37"/>
      <c r="C74" s="36"/>
      <c r="D74" s="98"/>
      <c r="E74" s="98"/>
      <c r="F74" s="98"/>
      <c r="G74" s="98"/>
      <c r="H74" s="98"/>
      <c r="I74" s="36"/>
      <c r="J74" s="36"/>
      <c r="K74" s="36"/>
      <c r="L74" s="36"/>
      <c r="M74" s="36"/>
      <c r="N74" s="36"/>
      <c r="O74" s="36"/>
      <c r="P74" s="98"/>
      <c r="Q74" s="98"/>
      <c r="R74" s="98"/>
      <c r="S74" s="98"/>
      <c r="T74" s="98"/>
      <c r="U74" s="98"/>
      <c r="V74" s="98"/>
      <c r="W74" s="98"/>
      <c r="X74" s="98"/>
      <c r="Y74" s="98"/>
      <c r="Z74" s="98"/>
    </row>
    <row r="75" spans="1:26" ht="12.75" customHeight="1">
      <c r="A75" s="37"/>
      <c r="B75" s="37"/>
      <c r="C75" s="36"/>
      <c r="D75" s="98"/>
      <c r="E75" s="98"/>
      <c r="F75" s="98"/>
      <c r="G75" s="98"/>
      <c r="H75" s="98"/>
      <c r="I75" s="36"/>
      <c r="J75" s="36"/>
      <c r="K75" s="36"/>
      <c r="L75" s="36"/>
      <c r="M75" s="36"/>
      <c r="N75" s="36"/>
      <c r="O75" s="36"/>
      <c r="P75" s="98"/>
      <c r="Q75" s="98"/>
      <c r="R75" s="98"/>
      <c r="S75" s="98"/>
      <c r="T75" s="98"/>
      <c r="U75" s="98"/>
      <c r="V75" s="98"/>
      <c r="W75" s="98"/>
      <c r="X75" s="98"/>
      <c r="Y75" s="98"/>
      <c r="Z75" s="98"/>
    </row>
    <row r="76" spans="1:26" ht="12.75" customHeight="1">
      <c r="A76" s="37"/>
      <c r="B76" s="37"/>
      <c r="C76" s="36"/>
      <c r="D76" s="98"/>
      <c r="E76" s="98"/>
      <c r="F76" s="98"/>
      <c r="G76" s="98"/>
      <c r="H76" s="98"/>
      <c r="I76" s="36"/>
      <c r="J76" s="36"/>
      <c r="K76" s="36"/>
      <c r="L76" s="36"/>
      <c r="M76" s="36"/>
      <c r="N76" s="36"/>
      <c r="O76" s="36"/>
      <c r="P76" s="98"/>
      <c r="Q76" s="98"/>
      <c r="R76" s="98"/>
      <c r="S76" s="98"/>
      <c r="T76" s="98"/>
      <c r="U76" s="98"/>
      <c r="V76" s="98"/>
      <c r="W76" s="98"/>
      <c r="X76" s="98"/>
      <c r="Y76" s="98"/>
      <c r="Z76" s="98"/>
    </row>
    <row r="77" spans="1:26" ht="12.75" customHeight="1">
      <c r="A77" s="37"/>
      <c r="B77" s="37"/>
      <c r="C77" s="36"/>
      <c r="D77" s="98"/>
      <c r="E77" s="98"/>
      <c r="F77" s="98"/>
      <c r="G77" s="98"/>
      <c r="H77" s="98"/>
      <c r="I77" s="36"/>
      <c r="J77" s="36"/>
      <c r="K77" s="36"/>
      <c r="L77" s="36"/>
      <c r="M77" s="36"/>
      <c r="N77" s="36"/>
      <c r="O77" s="36"/>
      <c r="P77" s="98"/>
      <c r="Q77" s="98"/>
      <c r="R77" s="98"/>
      <c r="S77" s="98"/>
      <c r="T77" s="98"/>
      <c r="U77" s="98"/>
      <c r="V77" s="98"/>
      <c r="W77" s="98"/>
      <c r="X77" s="98"/>
      <c r="Y77" s="98"/>
      <c r="Z77" s="98"/>
    </row>
    <row r="78" spans="1:26" ht="12.75" customHeight="1">
      <c r="A78" s="37"/>
      <c r="B78" s="37"/>
      <c r="C78" s="36"/>
      <c r="D78" s="98"/>
      <c r="E78" s="98"/>
      <c r="F78" s="98"/>
      <c r="G78" s="98"/>
      <c r="H78" s="98"/>
      <c r="I78" s="36"/>
      <c r="J78" s="36"/>
      <c r="K78" s="36"/>
      <c r="L78" s="36"/>
      <c r="M78" s="36"/>
      <c r="N78" s="36"/>
      <c r="O78" s="36"/>
      <c r="P78" s="98"/>
      <c r="Q78" s="98"/>
      <c r="R78" s="98"/>
      <c r="S78" s="98"/>
      <c r="T78" s="98"/>
      <c r="U78" s="98"/>
      <c r="V78" s="98"/>
      <c r="W78" s="98"/>
      <c r="X78" s="98"/>
      <c r="Y78" s="98"/>
      <c r="Z78" s="98"/>
    </row>
    <row r="79" spans="1:26" ht="12.75" customHeight="1">
      <c r="A79" s="37"/>
      <c r="B79" s="37"/>
      <c r="C79" s="36"/>
      <c r="D79" s="98"/>
      <c r="E79" s="98"/>
      <c r="F79" s="98"/>
      <c r="G79" s="98"/>
      <c r="H79" s="98"/>
      <c r="I79" s="36"/>
      <c r="J79" s="36"/>
      <c r="K79" s="36"/>
      <c r="L79" s="36"/>
      <c r="M79" s="36"/>
      <c r="N79" s="36"/>
      <c r="O79" s="36"/>
      <c r="P79" s="98"/>
      <c r="Q79" s="98"/>
      <c r="R79" s="98"/>
      <c r="S79" s="98"/>
      <c r="T79" s="98"/>
      <c r="U79" s="98"/>
      <c r="V79" s="98"/>
      <c r="W79" s="98"/>
      <c r="X79" s="98"/>
      <c r="Y79" s="98"/>
      <c r="Z79" s="98"/>
    </row>
    <row r="80" spans="1:26" ht="12.75" customHeight="1">
      <c r="A80" s="37"/>
      <c r="B80" s="37"/>
      <c r="C80" s="36"/>
      <c r="D80" s="98"/>
      <c r="E80" s="98"/>
      <c r="F80" s="98"/>
      <c r="G80" s="98"/>
      <c r="H80" s="98"/>
      <c r="I80" s="36"/>
      <c r="J80" s="36"/>
      <c r="K80" s="36"/>
      <c r="L80" s="36"/>
      <c r="M80" s="36"/>
      <c r="N80" s="36"/>
      <c r="O80" s="36"/>
      <c r="P80" s="98"/>
      <c r="Q80" s="98"/>
      <c r="R80" s="98"/>
      <c r="S80" s="98"/>
      <c r="T80" s="98"/>
      <c r="U80" s="98"/>
      <c r="V80" s="98"/>
      <c r="W80" s="98"/>
      <c r="X80" s="98"/>
      <c r="Y80" s="98"/>
      <c r="Z80" s="98"/>
    </row>
    <row r="81" spans="1:26" ht="12.75" customHeight="1">
      <c r="A81" s="37"/>
      <c r="B81" s="37"/>
      <c r="C81" s="36"/>
      <c r="D81" s="98"/>
      <c r="E81" s="98"/>
      <c r="F81" s="98"/>
      <c r="G81" s="98"/>
      <c r="H81" s="98"/>
      <c r="I81" s="36"/>
      <c r="J81" s="36"/>
      <c r="K81" s="36"/>
      <c r="L81" s="36"/>
      <c r="M81" s="36"/>
      <c r="N81" s="36"/>
      <c r="O81" s="36"/>
      <c r="P81" s="98"/>
      <c r="Q81" s="98"/>
      <c r="R81" s="98"/>
      <c r="S81" s="98"/>
      <c r="T81" s="98"/>
      <c r="U81" s="98"/>
      <c r="V81" s="98"/>
      <c r="W81" s="98"/>
      <c r="X81" s="98"/>
      <c r="Y81" s="98"/>
      <c r="Z81" s="98"/>
    </row>
    <row r="82" spans="1:26" ht="12.75" customHeight="1">
      <c r="A82" s="37"/>
      <c r="B82" s="37"/>
      <c r="C82" s="36"/>
      <c r="D82" s="98"/>
      <c r="E82" s="98"/>
      <c r="F82" s="98"/>
      <c r="G82" s="98"/>
      <c r="H82" s="98"/>
      <c r="I82" s="36"/>
      <c r="J82" s="36"/>
      <c r="K82" s="36"/>
      <c r="L82" s="36"/>
      <c r="M82" s="36"/>
      <c r="N82" s="36"/>
      <c r="O82" s="36"/>
      <c r="P82" s="98"/>
      <c r="Q82" s="98"/>
      <c r="R82" s="98"/>
      <c r="S82" s="98"/>
      <c r="T82" s="98"/>
      <c r="U82" s="98"/>
      <c r="V82" s="98"/>
      <c r="W82" s="98"/>
      <c r="X82" s="98"/>
      <c r="Y82" s="98"/>
      <c r="Z82" s="98"/>
    </row>
    <row r="83" spans="1:26" ht="12.75" customHeight="1">
      <c r="A83" s="37"/>
      <c r="B83" s="37"/>
      <c r="C83" s="36"/>
      <c r="D83" s="98"/>
      <c r="E83" s="98"/>
      <c r="F83" s="98"/>
      <c r="G83" s="98"/>
      <c r="H83" s="98"/>
      <c r="I83" s="36"/>
      <c r="J83" s="36"/>
      <c r="K83" s="36"/>
      <c r="L83" s="36"/>
      <c r="M83" s="36"/>
      <c r="N83" s="36"/>
      <c r="O83" s="36"/>
      <c r="P83" s="98"/>
      <c r="Q83" s="98"/>
      <c r="R83" s="98"/>
      <c r="S83" s="98"/>
      <c r="T83" s="98"/>
      <c r="U83" s="98"/>
      <c r="V83" s="98"/>
      <c r="W83" s="98"/>
      <c r="X83" s="98"/>
      <c r="Y83" s="98"/>
      <c r="Z83" s="98"/>
    </row>
    <row r="84" spans="1:26" ht="12.75" customHeight="1">
      <c r="A84" s="37"/>
      <c r="B84" s="37"/>
      <c r="C84" s="36"/>
      <c r="D84" s="98"/>
      <c r="E84" s="98"/>
      <c r="F84" s="98"/>
      <c r="G84" s="98"/>
      <c r="H84" s="98"/>
      <c r="I84" s="36"/>
      <c r="J84" s="36"/>
      <c r="K84" s="36"/>
      <c r="L84" s="36"/>
      <c r="M84" s="36"/>
      <c r="N84" s="36"/>
      <c r="O84" s="36"/>
      <c r="P84" s="98"/>
      <c r="Q84" s="98"/>
      <c r="R84" s="98"/>
      <c r="S84" s="98"/>
      <c r="T84" s="98"/>
      <c r="U84" s="98"/>
      <c r="V84" s="98"/>
      <c r="W84" s="98"/>
      <c r="X84" s="98"/>
      <c r="Y84" s="98"/>
      <c r="Z84" s="98"/>
    </row>
    <row r="85" spans="1:26" ht="12.75" customHeight="1">
      <c r="A85" s="37"/>
      <c r="B85" s="37"/>
      <c r="C85" s="36"/>
      <c r="D85" s="98"/>
      <c r="E85" s="98"/>
      <c r="F85" s="98"/>
      <c r="G85" s="98"/>
      <c r="H85" s="98"/>
      <c r="I85" s="36"/>
      <c r="J85" s="36"/>
      <c r="K85" s="36"/>
      <c r="L85" s="36"/>
      <c r="M85" s="36"/>
      <c r="N85" s="36"/>
      <c r="O85" s="36"/>
      <c r="P85" s="98"/>
      <c r="Q85" s="98"/>
      <c r="R85" s="98"/>
      <c r="S85" s="98"/>
      <c r="T85" s="98"/>
      <c r="U85" s="98"/>
      <c r="V85" s="98"/>
      <c r="W85" s="98"/>
      <c r="X85" s="98"/>
      <c r="Y85" s="98"/>
      <c r="Z85" s="98"/>
    </row>
    <row r="86" spans="1:26" ht="12.75" customHeight="1">
      <c r="A86" s="37"/>
      <c r="B86" s="37"/>
      <c r="C86" s="36"/>
      <c r="D86" s="98"/>
      <c r="E86" s="98"/>
      <c r="F86" s="98"/>
      <c r="G86" s="98"/>
      <c r="H86" s="98"/>
      <c r="I86" s="36"/>
      <c r="J86" s="36"/>
      <c r="K86" s="36"/>
      <c r="L86" s="36"/>
      <c r="M86" s="36"/>
      <c r="N86" s="36"/>
      <c r="O86" s="36"/>
      <c r="P86" s="98"/>
      <c r="Q86" s="98"/>
      <c r="R86" s="98"/>
      <c r="S86" s="98"/>
      <c r="T86" s="98"/>
      <c r="U86" s="98"/>
      <c r="V86" s="98"/>
      <c r="W86" s="98"/>
      <c r="X86" s="98"/>
      <c r="Y86" s="98"/>
      <c r="Z86" s="98"/>
    </row>
    <row r="87" spans="1:26" ht="12.75" customHeight="1">
      <c r="A87" s="37"/>
      <c r="B87" s="37"/>
      <c r="C87" s="36"/>
      <c r="D87" s="98"/>
      <c r="E87" s="98"/>
      <c r="F87" s="98"/>
      <c r="G87" s="98"/>
      <c r="H87" s="98"/>
      <c r="I87" s="36"/>
      <c r="J87" s="36"/>
      <c r="K87" s="36"/>
      <c r="L87" s="36"/>
      <c r="M87" s="36"/>
      <c r="N87" s="36"/>
      <c r="O87" s="36"/>
      <c r="P87" s="98"/>
      <c r="Q87" s="98"/>
      <c r="R87" s="98"/>
      <c r="S87" s="98"/>
      <c r="T87" s="98"/>
      <c r="U87" s="98"/>
      <c r="V87" s="98"/>
      <c r="W87" s="98"/>
      <c r="X87" s="98"/>
      <c r="Y87" s="98"/>
      <c r="Z87" s="98"/>
    </row>
    <row r="88" spans="1:26" ht="12.75" customHeight="1">
      <c r="A88" s="37"/>
      <c r="B88" s="37"/>
      <c r="C88" s="36"/>
      <c r="D88" s="98"/>
      <c r="E88" s="98"/>
      <c r="F88" s="98"/>
      <c r="G88" s="98"/>
      <c r="H88" s="98"/>
      <c r="I88" s="36"/>
      <c r="J88" s="36"/>
      <c r="K88" s="36"/>
      <c r="L88" s="36"/>
      <c r="M88" s="36"/>
      <c r="N88" s="36"/>
      <c r="O88" s="36"/>
      <c r="P88" s="98"/>
      <c r="Q88" s="98"/>
      <c r="R88" s="98"/>
      <c r="S88" s="98"/>
      <c r="T88" s="98"/>
      <c r="U88" s="98"/>
      <c r="V88" s="98"/>
      <c r="W88" s="98"/>
      <c r="X88" s="98"/>
      <c r="Y88" s="98"/>
      <c r="Z88" s="98"/>
    </row>
    <row r="89" spans="1:26" ht="12.75" customHeight="1">
      <c r="A89" s="37"/>
      <c r="B89" s="37"/>
      <c r="C89" s="36"/>
      <c r="D89" s="98"/>
      <c r="E89" s="98"/>
      <c r="F89" s="98"/>
      <c r="G89" s="98"/>
      <c r="H89" s="98"/>
      <c r="I89" s="36"/>
      <c r="J89" s="36"/>
      <c r="K89" s="36"/>
      <c r="L89" s="36"/>
      <c r="M89" s="36"/>
      <c r="N89" s="36"/>
      <c r="O89" s="36"/>
      <c r="P89" s="98"/>
      <c r="Q89" s="98"/>
      <c r="R89" s="98"/>
      <c r="S89" s="98"/>
      <c r="T89" s="98"/>
      <c r="U89" s="98"/>
      <c r="V89" s="98"/>
      <c r="W89" s="98"/>
      <c r="X89" s="98"/>
      <c r="Y89" s="98"/>
      <c r="Z89" s="98"/>
    </row>
    <row r="90" spans="1:26" ht="12.75" customHeight="1">
      <c r="A90" s="37"/>
      <c r="B90" s="37"/>
      <c r="C90" s="36"/>
      <c r="D90" s="98"/>
      <c r="E90" s="98"/>
      <c r="F90" s="98"/>
      <c r="G90" s="98"/>
      <c r="H90" s="98"/>
      <c r="I90" s="36"/>
      <c r="J90" s="36"/>
      <c r="K90" s="36"/>
      <c r="L90" s="36"/>
      <c r="M90" s="36"/>
      <c r="N90" s="36"/>
      <c r="O90" s="36"/>
      <c r="P90" s="98"/>
      <c r="Q90" s="98"/>
      <c r="R90" s="98"/>
      <c r="S90" s="98"/>
      <c r="T90" s="98"/>
      <c r="U90" s="98"/>
      <c r="V90" s="98"/>
      <c r="W90" s="98"/>
      <c r="X90" s="98"/>
      <c r="Y90" s="98"/>
      <c r="Z90" s="98"/>
    </row>
    <row r="91" spans="1:26" ht="12.75" customHeight="1">
      <c r="A91" s="37"/>
      <c r="B91" s="37"/>
      <c r="C91" s="36"/>
      <c r="D91" s="98"/>
      <c r="E91" s="98"/>
      <c r="F91" s="98"/>
      <c r="G91" s="98"/>
      <c r="H91" s="98"/>
      <c r="I91" s="36"/>
      <c r="J91" s="36"/>
      <c r="K91" s="36"/>
      <c r="L91" s="36"/>
      <c r="M91" s="36"/>
      <c r="N91" s="36"/>
      <c r="O91" s="36"/>
      <c r="P91" s="98"/>
      <c r="Q91" s="98"/>
      <c r="R91" s="98"/>
      <c r="S91" s="98"/>
      <c r="T91" s="98"/>
      <c r="U91" s="98"/>
      <c r="V91" s="98"/>
      <c r="W91" s="98"/>
      <c r="X91" s="98"/>
      <c r="Y91" s="98"/>
      <c r="Z91" s="98"/>
    </row>
    <row r="92" spans="1:26" ht="12.75" customHeight="1">
      <c r="A92" s="37"/>
      <c r="B92" s="37"/>
      <c r="C92" s="36"/>
      <c r="D92" s="98"/>
      <c r="E92" s="98"/>
      <c r="F92" s="98"/>
      <c r="G92" s="98"/>
      <c r="H92" s="98"/>
      <c r="I92" s="36"/>
      <c r="J92" s="36"/>
      <c r="K92" s="36"/>
      <c r="L92" s="36"/>
      <c r="M92" s="36"/>
      <c r="N92" s="36"/>
      <c r="O92" s="36"/>
      <c r="P92" s="98"/>
      <c r="Q92" s="98"/>
      <c r="R92" s="98"/>
      <c r="S92" s="98"/>
      <c r="T92" s="98"/>
      <c r="U92" s="98"/>
      <c r="V92" s="98"/>
      <c r="W92" s="98"/>
      <c r="X92" s="98"/>
      <c r="Y92" s="98"/>
      <c r="Z92" s="98"/>
    </row>
    <row r="93" spans="1:26" ht="12.75" customHeight="1">
      <c r="A93" s="37"/>
      <c r="B93" s="37"/>
      <c r="C93" s="36"/>
      <c r="D93" s="98"/>
      <c r="E93" s="98"/>
      <c r="F93" s="98"/>
      <c r="G93" s="98"/>
      <c r="H93" s="98"/>
      <c r="I93" s="36"/>
      <c r="J93" s="36"/>
      <c r="K93" s="36"/>
      <c r="L93" s="36"/>
      <c r="M93" s="36"/>
      <c r="N93" s="36"/>
      <c r="O93" s="36"/>
      <c r="P93" s="98"/>
      <c r="Q93" s="98"/>
      <c r="R93" s="98"/>
      <c r="S93" s="98"/>
      <c r="T93" s="98"/>
      <c r="U93" s="98"/>
      <c r="V93" s="98"/>
      <c r="W93" s="98"/>
      <c r="X93" s="98"/>
      <c r="Y93" s="98"/>
      <c r="Z93" s="98"/>
    </row>
    <row r="94" spans="1:26" ht="12.75" customHeight="1">
      <c r="A94" s="37"/>
      <c r="B94" s="37"/>
      <c r="C94" s="36"/>
      <c r="D94" s="98"/>
      <c r="E94" s="98"/>
      <c r="F94" s="98"/>
      <c r="G94" s="98"/>
      <c r="H94" s="98"/>
      <c r="I94" s="36"/>
      <c r="J94" s="36"/>
      <c r="K94" s="36"/>
      <c r="L94" s="36"/>
      <c r="M94" s="36"/>
      <c r="N94" s="36"/>
      <c r="O94" s="36"/>
      <c r="P94" s="98"/>
      <c r="Q94" s="98"/>
      <c r="R94" s="98"/>
      <c r="S94" s="98"/>
      <c r="T94" s="98"/>
      <c r="U94" s="98"/>
      <c r="V94" s="98"/>
      <c r="W94" s="98"/>
      <c r="X94" s="98"/>
      <c r="Y94" s="98"/>
      <c r="Z94" s="98"/>
    </row>
    <row r="95" spans="1:26" ht="12.75" customHeight="1">
      <c r="A95" s="37"/>
      <c r="B95" s="37"/>
      <c r="C95" s="36"/>
      <c r="D95" s="98"/>
      <c r="E95" s="98"/>
      <c r="F95" s="98"/>
      <c r="G95" s="98"/>
      <c r="H95" s="98"/>
      <c r="I95" s="36"/>
      <c r="J95" s="36"/>
      <c r="K95" s="36"/>
      <c r="L95" s="36"/>
      <c r="M95" s="36"/>
      <c r="N95" s="36"/>
      <c r="O95" s="36"/>
      <c r="P95" s="98"/>
      <c r="Q95" s="98"/>
      <c r="R95" s="98"/>
      <c r="S95" s="98"/>
      <c r="T95" s="98"/>
      <c r="U95" s="98"/>
      <c r="V95" s="98"/>
      <c r="W95" s="98"/>
      <c r="X95" s="98"/>
      <c r="Y95" s="98"/>
      <c r="Z95" s="98"/>
    </row>
    <row r="96" spans="1:26" ht="12.75" customHeight="1">
      <c r="A96" s="37"/>
      <c r="B96" s="37"/>
      <c r="C96" s="36"/>
      <c r="D96" s="98"/>
      <c r="E96" s="98"/>
      <c r="F96" s="98"/>
      <c r="G96" s="98"/>
      <c r="H96" s="98"/>
      <c r="I96" s="36"/>
      <c r="J96" s="36"/>
      <c r="K96" s="36"/>
      <c r="L96" s="36"/>
      <c r="M96" s="36"/>
      <c r="N96" s="36"/>
      <c r="O96" s="36"/>
      <c r="P96" s="98"/>
      <c r="Q96" s="98"/>
      <c r="R96" s="98"/>
      <c r="S96" s="98"/>
      <c r="T96" s="98"/>
      <c r="U96" s="98"/>
      <c r="V96" s="98"/>
      <c r="W96" s="98"/>
      <c r="X96" s="98"/>
      <c r="Y96" s="98"/>
      <c r="Z96" s="98"/>
    </row>
    <row r="97" spans="1:26" ht="12.75" customHeight="1">
      <c r="A97" s="37"/>
      <c r="B97" s="37"/>
      <c r="C97" s="36"/>
      <c r="D97" s="98"/>
      <c r="E97" s="98"/>
      <c r="F97" s="98"/>
      <c r="G97" s="98"/>
      <c r="H97" s="98"/>
      <c r="I97" s="36"/>
      <c r="J97" s="36"/>
      <c r="K97" s="36"/>
      <c r="L97" s="36"/>
      <c r="M97" s="36"/>
      <c r="N97" s="36"/>
      <c r="O97" s="36"/>
      <c r="P97" s="98"/>
      <c r="Q97" s="98"/>
      <c r="R97" s="98"/>
      <c r="S97" s="98"/>
      <c r="T97" s="98"/>
      <c r="U97" s="98"/>
      <c r="V97" s="98"/>
      <c r="W97" s="98"/>
      <c r="X97" s="98"/>
      <c r="Y97" s="98"/>
      <c r="Z97" s="98"/>
    </row>
    <row r="98" spans="1:26" ht="12.75" customHeight="1">
      <c r="A98" s="37"/>
      <c r="B98" s="37"/>
      <c r="C98" s="36"/>
      <c r="D98" s="98"/>
      <c r="E98" s="98"/>
      <c r="F98" s="98"/>
      <c r="G98" s="98"/>
      <c r="H98" s="98"/>
      <c r="I98" s="36"/>
      <c r="J98" s="36"/>
      <c r="K98" s="36"/>
      <c r="L98" s="36"/>
      <c r="M98" s="36"/>
      <c r="N98" s="36"/>
      <c r="O98" s="36"/>
      <c r="P98" s="98"/>
      <c r="Q98" s="98"/>
      <c r="R98" s="98"/>
      <c r="S98" s="98"/>
      <c r="T98" s="98"/>
      <c r="U98" s="98"/>
      <c r="V98" s="98"/>
      <c r="W98" s="98"/>
      <c r="X98" s="98"/>
      <c r="Y98" s="98"/>
      <c r="Z98" s="98"/>
    </row>
    <row r="99" spans="1:26" ht="12.75" customHeight="1">
      <c r="A99" s="37"/>
      <c r="B99" s="37"/>
      <c r="C99" s="36"/>
      <c r="D99" s="98"/>
      <c r="E99" s="98"/>
      <c r="F99" s="98"/>
      <c r="G99" s="98"/>
      <c r="H99" s="98"/>
      <c r="I99" s="36"/>
      <c r="J99" s="36"/>
      <c r="K99" s="36"/>
      <c r="L99" s="36"/>
      <c r="M99" s="36"/>
      <c r="N99" s="36"/>
      <c r="O99" s="36"/>
      <c r="P99" s="98"/>
      <c r="Q99" s="98"/>
      <c r="R99" s="98"/>
      <c r="S99" s="98"/>
      <c r="T99" s="98"/>
      <c r="U99" s="98"/>
      <c r="V99" s="98"/>
      <c r="W99" s="98"/>
      <c r="X99" s="98"/>
      <c r="Y99" s="98"/>
      <c r="Z99" s="98"/>
    </row>
    <row r="100" spans="1:26" ht="12.75" customHeight="1">
      <c r="A100" s="37"/>
      <c r="B100" s="37"/>
      <c r="C100" s="36"/>
      <c r="D100" s="98"/>
      <c r="E100" s="98"/>
      <c r="F100" s="98"/>
      <c r="G100" s="98"/>
      <c r="H100" s="98"/>
      <c r="I100" s="36"/>
      <c r="J100" s="36"/>
      <c r="K100" s="36"/>
      <c r="L100" s="36"/>
      <c r="M100" s="36"/>
      <c r="N100" s="36"/>
      <c r="O100" s="36"/>
      <c r="P100" s="98"/>
      <c r="Q100" s="98"/>
      <c r="R100" s="98"/>
      <c r="S100" s="98"/>
      <c r="T100" s="98"/>
      <c r="U100" s="98"/>
      <c r="V100" s="98"/>
      <c r="W100" s="98"/>
      <c r="X100" s="98"/>
      <c r="Y100" s="98"/>
      <c r="Z100" s="98"/>
    </row>
    <row r="101" spans="1:26" ht="12.75" customHeight="1">
      <c r="A101" s="37"/>
      <c r="B101" s="37"/>
      <c r="C101" s="36"/>
      <c r="D101" s="98"/>
      <c r="E101" s="98"/>
      <c r="F101" s="98"/>
      <c r="G101" s="98"/>
      <c r="H101" s="98"/>
      <c r="I101" s="36"/>
      <c r="J101" s="36"/>
      <c r="K101" s="36"/>
      <c r="L101" s="36"/>
      <c r="M101" s="36"/>
      <c r="N101" s="36"/>
      <c r="O101" s="36"/>
      <c r="P101" s="98"/>
      <c r="Q101" s="98"/>
      <c r="R101" s="98"/>
      <c r="S101" s="98"/>
      <c r="T101" s="98"/>
      <c r="U101" s="98"/>
      <c r="V101" s="98"/>
      <c r="W101" s="98"/>
      <c r="X101" s="98"/>
      <c r="Y101" s="98"/>
      <c r="Z101" s="98"/>
    </row>
    <row r="102" spans="1:26" ht="12.75" customHeight="1">
      <c r="A102" s="37"/>
      <c r="B102" s="37"/>
      <c r="C102" s="36"/>
      <c r="D102" s="98"/>
      <c r="E102" s="98"/>
      <c r="F102" s="98"/>
      <c r="G102" s="98"/>
      <c r="H102" s="98"/>
      <c r="I102" s="36"/>
      <c r="J102" s="36"/>
      <c r="K102" s="36"/>
      <c r="L102" s="36"/>
      <c r="M102" s="36"/>
      <c r="N102" s="36"/>
      <c r="O102" s="36"/>
      <c r="P102" s="98"/>
      <c r="Q102" s="98"/>
      <c r="R102" s="98"/>
      <c r="S102" s="98"/>
      <c r="T102" s="98"/>
      <c r="U102" s="98"/>
      <c r="V102" s="98"/>
      <c r="W102" s="98"/>
      <c r="X102" s="98"/>
      <c r="Y102" s="98"/>
      <c r="Z102" s="98"/>
    </row>
    <row r="103" spans="1:26" ht="12.75" customHeight="1">
      <c r="A103" s="37"/>
      <c r="B103" s="37"/>
      <c r="C103" s="36"/>
      <c r="D103" s="98"/>
      <c r="E103" s="98"/>
      <c r="F103" s="98"/>
      <c r="G103" s="98"/>
      <c r="H103" s="98"/>
      <c r="I103" s="36"/>
      <c r="J103" s="36"/>
      <c r="K103" s="36"/>
      <c r="L103" s="36"/>
      <c r="M103" s="36"/>
      <c r="N103" s="36"/>
      <c r="O103" s="36"/>
      <c r="P103" s="98"/>
      <c r="Q103" s="98"/>
      <c r="R103" s="98"/>
      <c r="S103" s="98"/>
      <c r="T103" s="98"/>
      <c r="U103" s="98"/>
      <c r="V103" s="98"/>
      <c r="W103" s="98"/>
      <c r="X103" s="98"/>
      <c r="Y103" s="98"/>
      <c r="Z103" s="98"/>
    </row>
    <row r="104" spans="1:26" ht="12.75" customHeight="1">
      <c r="A104" s="37"/>
      <c r="B104" s="37"/>
      <c r="C104" s="36"/>
      <c r="D104" s="98"/>
      <c r="E104" s="98"/>
      <c r="F104" s="98"/>
      <c r="G104" s="98"/>
      <c r="H104" s="98"/>
      <c r="I104" s="36"/>
      <c r="J104" s="36"/>
      <c r="K104" s="36"/>
      <c r="L104" s="36"/>
      <c r="M104" s="36"/>
      <c r="N104" s="36"/>
      <c r="O104" s="36"/>
      <c r="P104" s="98"/>
      <c r="Q104" s="98"/>
      <c r="R104" s="98"/>
      <c r="S104" s="98"/>
      <c r="T104" s="98"/>
      <c r="U104" s="98"/>
      <c r="V104" s="98"/>
      <c r="W104" s="98"/>
      <c r="X104" s="98"/>
      <c r="Y104" s="98"/>
      <c r="Z104" s="98"/>
    </row>
    <row r="105" spans="1:26" ht="12.75" customHeight="1">
      <c r="A105" s="37"/>
      <c r="B105" s="37"/>
      <c r="C105" s="36"/>
      <c r="D105" s="98"/>
      <c r="E105" s="98"/>
      <c r="F105" s="98"/>
      <c r="G105" s="98"/>
      <c r="H105" s="98"/>
      <c r="I105" s="36"/>
      <c r="J105" s="36"/>
      <c r="K105" s="36"/>
      <c r="L105" s="36"/>
      <c r="M105" s="36"/>
      <c r="N105" s="36"/>
      <c r="O105" s="36"/>
      <c r="P105" s="98"/>
      <c r="Q105" s="98"/>
      <c r="R105" s="98"/>
      <c r="S105" s="98"/>
      <c r="T105" s="98"/>
      <c r="U105" s="98"/>
      <c r="V105" s="98"/>
      <c r="W105" s="98"/>
      <c r="X105" s="98"/>
      <c r="Y105" s="98"/>
      <c r="Z105" s="98"/>
    </row>
    <row r="106" spans="1:26" ht="12.75" customHeight="1">
      <c r="A106" s="37"/>
      <c r="B106" s="37"/>
      <c r="C106" s="36"/>
      <c r="D106" s="98"/>
      <c r="E106" s="98"/>
      <c r="F106" s="98"/>
      <c r="G106" s="98"/>
      <c r="H106" s="98"/>
      <c r="I106" s="36"/>
      <c r="J106" s="36"/>
      <c r="K106" s="36"/>
      <c r="L106" s="36"/>
      <c r="M106" s="36"/>
      <c r="N106" s="36"/>
      <c r="O106" s="36"/>
      <c r="P106" s="98"/>
      <c r="Q106" s="98"/>
      <c r="R106" s="98"/>
      <c r="S106" s="98"/>
      <c r="T106" s="98"/>
      <c r="U106" s="98"/>
      <c r="V106" s="98"/>
      <c r="W106" s="98"/>
      <c r="X106" s="98"/>
      <c r="Y106" s="98"/>
      <c r="Z106" s="98"/>
    </row>
    <row r="107" spans="1:26" ht="12.75" customHeight="1">
      <c r="A107" s="37"/>
      <c r="B107" s="37"/>
      <c r="C107" s="36"/>
      <c r="D107" s="98"/>
      <c r="E107" s="98"/>
      <c r="F107" s="98"/>
      <c r="G107" s="98"/>
      <c r="H107" s="98"/>
      <c r="I107" s="36"/>
      <c r="J107" s="36"/>
      <c r="K107" s="36"/>
      <c r="L107" s="36"/>
      <c r="M107" s="36"/>
      <c r="N107" s="36"/>
      <c r="O107" s="36"/>
      <c r="P107" s="98"/>
      <c r="Q107" s="98"/>
      <c r="R107" s="98"/>
      <c r="S107" s="98"/>
      <c r="T107" s="98"/>
      <c r="U107" s="98"/>
      <c r="V107" s="98"/>
      <c r="W107" s="98"/>
      <c r="X107" s="98"/>
      <c r="Y107" s="98"/>
      <c r="Z107" s="98"/>
    </row>
    <row r="108" spans="1:26" ht="12.75" customHeight="1">
      <c r="A108" s="37"/>
      <c r="B108" s="37"/>
      <c r="C108" s="36"/>
      <c r="D108" s="98"/>
      <c r="E108" s="98"/>
      <c r="F108" s="98"/>
      <c r="G108" s="98"/>
      <c r="H108" s="98"/>
      <c r="I108" s="36"/>
      <c r="J108" s="36"/>
      <c r="K108" s="36"/>
      <c r="L108" s="36"/>
      <c r="M108" s="36"/>
      <c r="N108" s="36"/>
      <c r="O108" s="36"/>
      <c r="P108" s="98"/>
      <c r="Q108" s="98"/>
      <c r="R108" s="98"/>
      <c r="S108" s="98"/>
      <c r="T108" s="98"/>
      <c r="U108" s="98"/>
      <c r="V108" s="98"/>
      <c r="W108" s="98"/>
      <c r="X108" s="98"/>
      <c r="Y108" s="98"/>
      <c r="Z108" s="98"/>
    </row>
    <row r="109" spans="1:26" ht="12.75" customHeight="1">
      <c r="A109" s="37"/>
      <c r="B109" s="37"/>
      <c r="C109" s="36"/>
      <c r="D109" s="98"/>
      <c r="E109" s="98"/>
      <c r="F109" s="98"/>
      <c r="G109" s="98"/>
      <c r="H109" s="98"/>
      <c r="I109" s="36"/>
      <c r="J109" s="36"/>
      <c r="K109" s="36"/>
      <c r="L109" s="36"/>
      <c r="M109" s="36"/>
      <c r="N109" s="36"/>
      <c r="O109" s="36"/>
      <c r="P109" s="98"/>
      <c r="Q109" s="98"/>
      <c r="R109" s="98"/>
      <c r="S109" s="98"/>
      <c r="T109" s="98"/>
      <c r="U109" s="98"/>
      <c r="V109" s="98"/>
      <c r="W109" s="98"/>
      <c r="X109" s="98"/>
      <c r="Y109" s="98"/>
      <c r="Z109" s="98"/>
    </row>
    <row r="110" spans="1:26" ht="12.75" customHeight="1">
      <c r="A110" s="37"/>
      <c r="B110" s="37"/>
      <c r="C110" s="36"/>
      <c r="D110" s="98"/>
      <c r="E110" s="98"/>
      <c r="F110" s="98"/>
      <c r="G110" s="98"/>
      <c r="H110" s="98"/>
      <c r="I110" s="36"/>
      <c r="J110" s="36"/>
      <c r="K110" s="36"/>
      <c r="L110" s="36"/>
      <c r="M110" s="36"/>
      <c r="N110" s="36"/>
      <c r="O110" s="36"/>
      <c r="P110" s="98"/>
      <c r="Q110" s="98"/>
      <c r="R110" s="98"/>
      <c r="S110" s="98"/>
      <c r="T110" s="98"/>
      <c r="U110" s="98"/>
      <c r="V110" s="98"/>
      <c r="W110" s="98"/>
      <c r="X110" s="98"/>
      <c r="Y110" s="98"/>
      <c r="Z110" s="98"/>
    </row>
    <row r="111" spans="1:26" ht="12.75" customHeight="1">
      <c r="A111" s="37"/>
      <c r="B111" s="37"/>
      <c r="C111" s="36"/>
      <c r="D111" s="98"/>
      <c r="E111" s="98"/>
      <c r="F111" s="98"/>
      <c r="G111" s="98"/>
      <c r="H111" s="98"/>
      <c r="I111" s="36"/>
      <c r="J111" s="36"/>
      <c r="K111" s="36"/>
      <c r="L111" s="36"/>
      <c r="M111" s="36"/>
      <c r="N111" s="36"/>
      <c r="O111" s="36"/>
      <c r="P111" s="98"/>
      <c r="Q111" s="98"/>
      <c r="R111" s="98"/>
      <c r="S111" s="98"/>
      <c r="T111" s="98"/>
      <c r="U111" s="98"/>
      <c r="V111" s="98"/>
      <c r="W111" s="98"/>
      <c r="X111" s="98"/>
      <c r="Y111" s="98"/>
      <c r="Z111" s="98"/>
    </row>
    <row r="112" spans="1:26" ht="12.75" customHeight="1">
      <c r="A112" s="37"/>
      <c r="B112" s="37"/>
      <c r="C112" s="36"/>
      <c r="D112" s="98"/>
      <c r="E112" s="98"/>
      <c r="F112" s="98"/>
      <c r="G112" s="98"/>
      <c r="H112" s="98"/>
      <c r="I112" s="36"/>
      <c r="J112" s="36"/>
      <c r="K112" s="36"/>
      <c r="L112" s="36"/>
      <c r="M112" s="36"/>
      <c r="N112" s="36"/>
      <c r="O112" s="36"/>
      <c r="P112" s="98"/>
      <c r="Q112" s="98"/>
      <c r="R112" s="98"/>
      <c r="S112" s="98"/>
      <c r="T112" s="98"/>
      <c r="U112" s="98"/>
      <c r="V112" s="98"/>
      <c r="W112" s="98"/>
      <c r="X112" s="98"/>
      <c r="Y112" s="98"/>
      <c r="Z112" s="98"/>
    </row>
    <row r="113" spans="1:26" ht="12.75" customHeight="1">
      <c r="A113" s="37"/>
      <c r="B113" s="37"/>
      <c r="C113" s="36"/>
      <c r="D113" s="98"/>
      <c r="E113" s="98"/>
      <c r="F113" s="98"/>
      <c r="G113" s="98"/>
      <c r="H113" s="98"/>
      <c r="I113" s="36"/>
      <c r="J113" s="36"/>
      <c r="K113" s="36"/>
      <c r="L113" s="36"/>
      <c r="M113" s="36"/>
      <c r="N113" s="36"/>
      <c r="O113" s="36"/>
      <c r="P113" s="98"/>
      <c r="Q113" s="98"/>
      <c r="R113" s="98"/>
      <c r="S113" s="98"/>
      <c r="T113" s="98"/>
      <c r="U113" s="98"/>
      <c r="V113" s="98"/>
      <c r="W113" s="98"/>
      <c r="X113" s="98"/>
      <c r="Y113" s="98"/>
      <c r="Z113" s="98"/>
    </row>
    <row r="114" spans="1:26" ht="12.75" customHeight="1">
      <c r="A114" s="37"/>
      <c r="B114" s="37"/>
      <c r="C114" s="36"/>
      <c r="D114" s="98"/>
      <c r="E114" s="98"/>
      <c r="F114" s="98"/>
      <c r="G114" s="98"/>
      <c r="H114" s="98"/>
      <c r="I114" s="36"/>
      <c r="J114" s="36"/>
      <c r="K114" s="36"/>
      <c r="L114" s="36"/>
      <c r="M114" s="36"/>
      <c r="N114" s="36"/>
      <c r="O114" s="36"/>
      <c r="P114" s="98"/>
      <c r="Q114" s="98"/>
      <c r="R114" s="98"/>
      <c r="S114" s="98"/>
      <c r="T114" s="98"/>
      <c r="U114" s="98"/>
      <c r="V114" s="98"/>
      <c r="W114" s="98"/>
      <c r="X114" s="98"/>
      <c r="Y114" s="98"/>
      <c r="Z114" s="98"/>
    </row>
    <row r="115" spans="1:26" ht="12.75" customHeight="1">
      <c r="A115" s="37"/>
      <c r="B115" s="37"/>
      <c r="C115" s="36"/>
      <c r="D115" s="98"/>
      <c r="E115" s="98"/>
      <c r="F115" s="98"/>
      <c r="G115" s="98"/>
      <c r="H115" s="98"/>
      <c r="I115" s="36"/>
      <c r="J115" s="36"/>
      <c r="K115" s="36"/>
      <c r="L115" s="36"/>
      <c r="M115" s="36"/>
      <c r="N115" s="36"/>
      <c r="O115" s="36"/>
      <c r="P115" s="98"/>
      <c r="Q115" s="98"/>
      <c r="R115" s="98"/>
      <c r="S115" s="98"/>
      <c r="T115" s="98"/>
      <c r="U115" s="98"/>
      <c r="V115" s="98"/>
      <c r="W115" s="98"/>
      <c r="X115" s="98"/>
      <c r="Y115" s="98"/>
      <c r="Z115" s="98"/>
    </row>
    <row r="116" spans="1:26" ht="12.75" customHeight="1">
      <c r="A116" s="37"/>
      <c r="B116" s="37"/>
      <c r="C116" s="36"/>
      <c r="D116" s="98"/>
      <c r="E116" s="98"/>
      <c r="F116" s="98"/>
      <c r="G116" s="98"/>
      <c r="H116" s="98"/>
      <c r="I116" s="36"/>
      <c r="J116" s="36"/>
      <c r="K116" s="36"/>
      <c r="L116" s="36"/>
      <c r="M116" s="36"/>
      <c r="N116" s="36"/>
      <c r="O116" s="36"/>
      <c r="P116" s="98"/>
      <c r="Q116" s="98"/>
      <c r="R116" s="98"/>
      <c r="S116" s="98"/>
      <c r="T116" s="98"/>
      <c r="U116" s="98"/>
      <c r="V116" s="98"/>
      <c r="W116" s="98"/>
      <c r="X116" s="98"/>
      <c r="Y116" s="98"/>
      <c r="Z116" s="98"/>
    </row>
    <row r="117" spans="1:26" ht="12.75" customHeight="1">
      <c r="A117" s="37"/>
      <c r="B117" s="37"/>
      <c r="C117" s="36"/>
      <c r="D117" s="98"/>
      <c r="E117" s="98"/>
      <c r="F117" s="98"/>
      <c r="G117" s="98"/>
      <c r="H117" s="98"/>
      <c r="I117" s="36"/>
      <c r="J117" s="36"/>
      <c r="K117" s="36"/>
      <c r="L117" s="36"/>
      <c r="M117" s="36"/>
      <c r="N117" s="36"/>
      <c r="O117" s="36"/>
      <c r="P117" s="98"/>
      <c r="Q117" s="98"/>
      <c r="R117" s="98"/>
      <c r="S117" s="98"/>
      <c r="T117" s="98"/>
      <c r="U117" s="98"/>
      <c r="V117" s="98"/>
      <c r="W117" s="98"/>
      <c r="X117" s="98"/>
      <c r="Y117" s="98"/>
      <c r="Z117" s="98"/>
    </row>
    <row r="118" spans="1:26" ht="12.75" customHeight="1">
      <c r="A118" s="37"/>
      <c r="B118" s="37"/>
      <c r="C118" s="36"/>
      <c r="D118" s="98"/>
      <c r="E118" s="98"/>
      <c r="F118" s="98"/>
      <c r="G118" s="98"/>
      <c r="H118" s="98"/>
      <c r="I118" s="36"/>
      <c r="J118" s="36"/>
      <c r="K118" s="36"/>
      <c r="L118" s="36"/>
      <c r="M118" s="36"/>
      <c r="N118" s="36"/>
      <c r="O118" s="36"/>
      <c r="P118" s="98"/>
      <c r="Q118" s="98"/>
      <c r="R118" s="98"/>
      <c r="S118" s="98"/>
      <c r="T118" s="98"/>
      <c r="U118" s="98"/>
      <c r="V118" s="98"/>
      <c r="W118" s="98"/>
      <c r="X118" s="98"/>
      <c r="Y118" s="98"/>
      <c r="Z118" s="98"/>
    </row>
    <row r="119" spans="1:26" ht="12.75" customHeight="1">
      <c r="A119" s="37"/>
      <c r="B119" s="37"/>
      <c r="C119" s="36"/>
      <c r="D119" s="98"/>
      <c r="E119" s="98"/>
      <c r="F119" s="98"/>
      <c r="G119" s="98"/>
      <c r="H119" s="98"/>
      <c r="I119" s="36"/>
      <c r="J119" s="36"/>
      <c r="K119" s="36"/>
      <c r="L119" s="36"/>
      <c r="M119" s="36"/>
      <c r="N119" s="36"/>
      <c r="O119" s="36"/>
      <c r="P119" s="98"/>
      <c r="Q119" s="98"/>
      <c r="R119" s="98"/>
      <c r="S119" s="98"/>
      <c r="T119" s="98"/>
      <c r="U119" s="98"/>
      <c r="V119" s="98"/>
      <c r="W119" s="98"/>
      <c r="X119" s="98"/>
      <c r="Y119" s="98"/>
      <c r="Z119" s="98"/>
    </row>
    <row r="120" spans="1:26" ht="12.75" customHeight="1">
      <c r="A120" s="37"/>
      <c r="B120" s="37"/>
      <c r="C120" s="36"/>
      <c r="D120" s="98"/>
      <c r="E120" s="98"/>
      <c r="F120" s="98"/>
      <c r="G120" s="98"/>
      <c r="H120" s="98"/>
      <c r="I120" s="36"/>
      <c r="J120" s="36"/>
      <c r="K120" s="36"/>
      <c r="L120" s="36"/>
      <c r="M120" s="36"/>
      <c r="N120" s="36"/>
      <c r="O120" s="36"/>
      <c r="P120" s="98"/>
      <c r="Q120" s="98"/>
      <c r="R120" s="98"/>
      <c r="S120" s="98"/>
      <c r="T120" s="98"/>
      <c r="U120" s="98"/>
      <c r="V120" s="98"/>
      <c r="W120" s="98"/>
      <c r="X120" s="98"/>
      <c r="Y120" s="98"/>
      <c r="Z120" s="98"/>
    </row>
    <row r="121" spans="1:26" ht="12.75" customHeight="1">
      <c r="A121" s="37"/>
      <c r="B121" s="37"/>
      <c r="C121" s="36"/>
      <c r="D121" s="98"/>
      <c r="E121" s="98"/>
      <c r="F121" s="98"/>
      <c r="G121" s="98"/>
      <c r="H121" s="98"/>
      <c r="I121" s="36"/>
      <c r="J121" s="36"/>
      <c r="K121" s="36"/>
      <c r="L121" s="36"/>
      <c r="M121" s="36"/>
      <c r="N121" s="36"/>
      <c r="O121" s="36"/>
      <c r="P121" s="98"/>
      <c r="Q121" s="98"/>
      <c r="R121" s="98"/>
      <c r="S121" s="98"/>
      <c r="T121" s="98"/>
      <c r="U121" s="98"/>
      <c r="V121" s="98"/>
      <c r="W121" s="98"/>
      <c r="X121" s="98"/>
      <c r="Y121" s="98"/>
      <c r="Z121" s="98"/>
    </row>
    <row r="122" spans="1:26" ht="12.75" customHeight="1">
      <c r="A122" s="37"/>
      <c r="B122" s="37"/>
      <c r="C122" s="36"/>
      <c r="D122" s="98"/>
      <c r="E122" s="98"/>
      <c r="F122" s="98"/>
      <c r="G122" s="98"/>
      <c r="H122" s="98"/>
      <c r="I122" s="36"/>
      <c r="J122" s="36"/>
      <c r="K122" s="36"/>
      <c r="L122" s="36"/>
      <c r="M122" s="36"/>
      <c r="N122" s="36"/>
      <c r="O122" s="36"/>
      <c r="P122" s="98"/>
      <c r="Q122" s="98"/>
      <c r="R122" s="98"/>
      <c r="S122" s="98"/>
      <c r="T122" s="98"/>
      <c r="U122" s="98"/>
      <c r="V122" s="98"/>
      <c r="W122" s="98"/>
      <c r="X122" s="98"/>
      <c r="Y122" s="98"/>
      <c r="Z122" s="98"/>
    </row>
    <row r="123" spans="1:26" ht="12.75" customHeight="1">
      <c r="A123" s="37"/>
      <c r="B123" s="37"/>
      <c r="C123" s="36"/>
      <c r="D123" s="98"/>
      <c r="E123" s="98"/>
      <c r="F123" s="98"/>
      <c r="G123" s="98"/>
      <c r="H123" s="98"/>
      <c r="I123" s="36"/>
      <c r="J123" s="36"/>
      <c r="K123" s="36"/>
      <c r="L123" s="36"/>
      <c r="M123" s="36"/>
      <c r="N123" s="36"/>
      <c r="O123" s="36"/>
      <c r="P123" s="98"/>
      <c r="Q123" s="98"/>
      <c r="R123" s="98"/>
      <c r="S123" s="98"/>
      <c r="T123" s="98"/>
      <c r="U123" s="98"/>
      <c r="V123" s="98"/>
      <c r="W123" s="98"/>
      <c r="X123" s="98"/>
      <c r="Y123" s="98"/>
      <c r="Z123" s="98"/>
    </row>
    <row r="124" spans="1:26" ht="12.75" customHeight="1">
      <c r="A124" s="37"/>
      <c r="B124" s="37"/>
      <c r="C124" s="36"/>
      <c r="D124" s="98"/>
      <c r="E124" s="98"/>
      <c r="F124" s="98"/>
      <c r="G124" s="98"/>
      <c r="H124" s="98"/>
      <c r="I124" s="36"/>
      <c r="J124" s="36"/>
      <c r="K124" s="36"/>
      <c r="L124" s="36"/>
      <c r="M124" s="36"/>
      <c r="N124" s="36"/>
      <c r="O124" s="36"/>
      <c r="P124" s="98"/>
      <c r="Q124" s="98"/>
      <c r="R124" s="98"/>
      <c r="S124" s="98"/>
      <c r="T124" s="98"/>
      <c r="U124" s="98"/>
      <c r="V124" s="98"/>
      <c r="W124" s="98"/>
      <c r="X124" s="98"/>
      <c r="Y124" s="98"/>
      <c r="Z124" s="98"/>
    </row>
    <row r="125" spans="1:26" ht="12.75" customHeight="1">
      <c r="A125" s="37"/>
      <c r="B125" s="37"/>
      <c r="C125" s="36"/>
      <c r="D125" s="98"/>
      <c r="E125" s="98"/>
      <c r="F125" s="98"/>
      <c r="G125" s="98"/>
      <c r="H125" s="98"/>
      <c r="I125" s="36"/>
      <c r="J125" s="36"/>
      <c r="K125" s="36"/>
      <c r="L125" s="36"/>
      <c r="M125" s="36"/>
      <c r="N125" s="36"/>
      <c r="O125" s="36"/>
      <c r="P125" s="98"/>
      <c r="Q125" s="98"/>
      <c r="R125" s="98"/>
      <c r="S125" s="98"/>
      <c r="T125" s="98"/>
      <c r="U125" s="98"/>
      <c r="V125" s="98"/>
      <c r="W125" s="98"/>
      <c r="X125" s="98"/>
      <c r="Y125" s="98"/>
      <c r="Z125" s="98"/>
    </row>
    <row r="126" spans="1:26" ht="12.75" customHeight="1">
      <c r="A126" s="37"/>
      <c r="B126" s="37"/>
      <c r="C126" s="36"/>
      <c r="D126" s="98"/>
      <c r="E126" s="98"/>
      <c r="F126" s="98"/>
      <c r="G126" s="98"/>
      <c r="H126" s="98"/>
      <c r="I126" s="36"/>
      <c r="J126" s="36"/>
      <c r="K126" s="36"/>
      <c r="L126" s="36"/>
      <c r="M126" s="36"/>
      <c r="N126" s="36"/>
      <c r="O126" s="36"/>
      <c r="P126" s="98"/>
      <c r="Q126" s="98"/>
      <c r="R126" s="98"/>
      <c r="S126" s="98"/>
      <c r="T126" s="98"/>
      <c r="U126" s="98"/>
      <c r="V126" s="98"/>
      <c r="W126" s="98"/>
      <c r="X126" s="98"/>
      <c r="Y126" s="98"/>
      <c r="Z126" s="98"/>
    </row>
    <row r="127" spans="1:26" ht="12.75" customHeight="1">
      <c r="A127" s="37"/>
      <c r="B127" s="37"/>
      <c r="C127" s="36"/>
      <c r="D127" s="98"/>
      <c r="E127" s="98"/>
      <c r="F127" s="98"/>
      <c r="G127" s="98"/>
      <c r="H127" s="98"/>
      <c r="I127" s="36"/>
      <c r="J127" s="36"/>
      <c r="K127" s="36"/>
      <c r="L127" s="36"/>
      <c r="M127" s="36"/>
      <c r="N127" s="36"/>
      <c r="O127" s="36"/>
      <c r="P127" s="98"/>
      <c r="Q127" s="98"/>
      <c r="R127" s="98"/>
      <c r="S127" s="98"/>
      <c r="T127" s="98"/>
      <c r="U127" s="98"/>
      <c r="V127" s="98"/>
      <c r="W127" s="98"/>
      <c r="X127" s="98"/>
      <c r="Y127" s="98"/>
      <c r="Z127" s="98"/>
    </row>
    <row r="128" spans="1:26" ht="12.75" customHeight="1">
      <c r="A128" s="37"/>
      <c r="B128" s="37"/>
      <c r="C128" s="36"/>
      <c r="D128" s="98"/>
      <c r="E128" s="98"/>
      <c r="F128" s="98"/>
      <c r="G128" s="98"/>
      <c r="H128" s="98"/>
      <c r="I128" s="36"/>
      <c r="J128" s="36"/>
      <c r="K128" s="36"/>
      <c r="L128" s="36"/>
      <c r="M128" s="36"/>
      <c r="N128" s="36"/>
      <c r="O128" s="36"/>
      <c r="P128" s="98"/>
      <c r="Q128" s="98"/>
      <c r="R128" s="98"/>
      <c r="S128" s="98"/>
      <c r="T128" s="98"/>
      <c r="U128" s="98"/>
      <c r="V128" s="98"/>
      <c r="W128" s="98"/>
      <c r="X128" s="98"/>
      <c r="Y128" s="98"/>
      <c r="Z128" s="98"/>
    </row>
    <row r="129" spans="1:26" ht="12.75" customHeight="1">
      <c r="A129" s="37"/>
      <c r="B129" s="37"/>
      <c r="C129" s="36"/>
      <c r="D129" s="98"/>
      <c r="E129" s="98"/>
      <c r="F129" s="98"/>
      <c r="G129" s="98"/>
      <c r="H129" s="98"/>
      <c r="I129" s="36"/>
      <c r="J129" s="36"/>
      <c r="K129" s="36"/>
      <c r="L129" s="36"/>
      <c r="M129" s="36"/>
      <c r="N129" s="36"/>
      <c r="O129" s="36"/>
      <c r="P129" s="98"/>
      <c r="Q129" s="98"/>
      <c r="R129" s="98"/>
      <c r="S129" s="98"/>
      <c r="T129" s="98"/>
      <c r="U129" s="98"/>
      <c r="V129" s="98"/>
      <c r="W129" s="98"/>
      <c r="X129" s="98"/>
      <c r="Y129" s="98"/>
      <c r="Z129" s="98"/>
    </row>
    <row r="130" spans="1:26" ht="12.75" customHeight="1">
      <c r="A130" s="37"/>
      <c r="B130" s="37"/>
      <c r="C130" s="36"/>
      <c r="D130" s="98"/>
      <c r="E130" s="98"/>
      <c r="F130" s="98"/>
      <c r="G130" s="98"/>
      <c r="H130" s="98"/>
      <c r="I130" s="36"/>
      <c r="J130" s="36"/>
      <c r="K130" s="36"/>
      <c r="L130" s="36"/>
      <c r="M130" s="36"/>
      <c r="N130" s="36"/>
      <c r="O130" s="36"/>
      <c r="P130" s="98"/>
      <c r="Q130" s="98"/>
      <c r="R130" s="98"/>
      <c r="S130" s="98"/>
      <c r="T130" s="98"/>
      <c r="U130" s="98"/>
      <c r="V130" s="98"/>
      <c r="W130" s="98"/>
      <c r="X130" s="98"/>
      <c r="Y130" s="98"/>
      <c r="Z130" s="98"/>
    </row>
    <row r="131" spans="1:26" ht="12.75" customHeight="1">
      <c r="A131" s="37"/>
      <c r="B131" s="37"/>
      <c r="C131" s="36"/>
      <c r="D131" s="98"/>
      <c r="E131" s="98"/>
      <c r="F131" s="98"/>
      <c r="G131" s="98"/>
      <c r="H131" s="98"/>
      <c r="I131" s="36"/>
      <c r="J131" s="36"/>
      <c r="K131" s="36"/>
      <c r="L131" s="36"/>
      <c r="M131" s="36"/>
      <c r="N131" s="36"/>
      <c r="O131" s="36"/>
      <c r="P131" s="98"/>
      <c r="Q131" s="98"/>
      <c r="R131" s="98"/>
      <c r="S131" s="98"/>
      <c r="T131" s="98"/>
      <c r="U131" s="98"/>
      <c r="V131" s="98"/>
      <c r="W131" s="98"/>
      <c r="X131" s="98"/>
      <c r="Y131" s="98"/>
      <c r="Z131" s="98"/>
    </row>
    <row r="132" spans="1:26" ht="12.75" customHeight="1">
      <c r="A132" s="37"/>
      <c r="B132" s="37"/>
      <c r="C132" s="36"/>
      <c r="D132" s="98"/>
      <c r="E132" s="98"/>
      <c r="F132" s="98"/>
      <c r="G132" s="98"/>
      <c r="H132" s="98"/>
      <c r="I132" s="36"/>
      <c r="J132" s="36"/>
      <c r="K132" s="36"/>
      <c r="L132" s="36"/>
      <c r="M132" s="36"/>
      <c r="N132" s="36"/>
      <c r="O132" s="36"/>
      <c r="P132" s="98"/>
      <c r="Q132" s="98"/>
      <c r="R132" s="98"/>
      <c r="S132" s="98"/>
      <c r="T132" s="98"/>
      <c r="U132" s="98"/>
      <c r="V132" s="98"/>
      <c r="W132" s="98"/>
      <c r="X132" s="98"/>
      <c r="Y132" s="98"/>
      <c r="Z132" s="98"/>
    </row>
    <row r="133" spans="1:26" ht="12.75" customHeight="1">
      <c r="A133" s="37"/>
      <c r="B133" s="37"/>
      <c r="C133" s="36"/>
      <c r="D133" s="98"/>
      <c r="E133" s="98"/>
      <c r="F133" s="98"/>
      <c r="G133" s="98"/>
      <c r="H133" s="98"/>
      <c r="I133" s="36"/>
      <c r="J133" s="36"/>
      <c r="K133" s="36"/>
      <c r="L133" s="36"/>
      <c r="M133" s="36"/>
      <c r="N133" s="36"/>
      <c r="O133" s="36"/>
      <c r="P133" s="98"/>
      <c r="Q133" s="98"/>
      <c r="R133" s="98"/>
      <c r="S133" s="98"/>
      <c r="T133" s="98"/>
      <c r="U133" s="98"/>
      <c r="V133" s="98"/>
      <c r="W133" s="98"/>
      <c r="X133" s="98"/>
      <c r="Y133" s="98"/>
      <c r="Z133" s="98"/>
    </row>
    <row r="134" spans="1:26" ht="12.75" customHeight="1">
      <c r="A134" s="37"/>
      <c r="B134" s="37"/>
      <c r="C134" s="36"/>
      <c r="D134" s="98"/>
      <c r="E134" s="98"/>
      <c r="F134" s="98"/>
      <c r="G134" s="98"/>
      <c r="H134" s="98"/>
      <c r="I134" s="36"/>
      <c r="J134" s="36"/>
      <c r="K134" s="36"/>
      <c r="L134" s="36"/>
      <c r="M134" s="36"/>
      <c r="N134" s="36"/>
      <c r="O134" s="36"/>
      <c r="P134" s="98"/>
      <c r="Q134" s="98"/>
      <c r="R134" s="98"/>
      <c r="S134" s="98"/>
      <c r="T134" s="98"/>
      <c r="U134" s="98"/>
      <c r="V134" s="98"/>
      <c r="W134" s="98"/>
      <c r="X134" s="98"/>
      <c r="Y134" s="98"/>
      <c r="Z134" s="98"/>
    </row>
    <row r="135" spans="1:26" ht="12.75" customHeight="1">
      <c r="A135" s="37"/>
      <c r="B135" s="37"/>
      <c r="C135" s="36"/>
      <c r="D135" s="98"/>
      <c r="E135" s="98"/>
      <c r="F135" s="98"/>
      <c r="G135" s="98"/>
      <c r="H135" s="98"/>
      <c r="I135" s="36"/>
      <c r="J135" s="36"/>
      <c r="K135" s="36"/>
      <c r="L135" s="36"/>
      <c r="M135" s="36"/>
      <c r="N135" s="36"/>
      <c r="O135" s="36"/>
      <c r="P135" s="98"/>
      <c r="Q135" s="98"/>
      <c r="R135" s="98"/>
      <c r="S135" s="98"/>
      <c r="T135" s="98"/>
      <c r="U135" s="98"/>
      <c r="V135" s="98"/>
      <c r="W135" s="98"/>
      <c r="X135" s="98"/>
      <c r="Y135" s="98"/>
      <c r="Z135" s="98"/>
    </row>
    <row r="136" spans="1:26" ht="12.75" customHeight="1">
      <c r="A136" s="37"/>
      <c r="B136" s="37"/>
      <c r="C136" s="36"/>
      <c r="D136" s="98"/>
      <c r="E136" s="98"/>
      <c r="F136" s="98"/>
      <c r="G136" s="98"/>
      <c r="H136" s="98"/>
      <c r="I136" s="36"/>
      <c r="J136" s="36"/>
      <c r="K136" s="36"/>
      <c r="L136" s="36"/>
      <c r="M136" s="36"/>
      <c r="N136" s="36"/>
      <c r="O136" s="36"/>
      <c r="P136" s="98"/>
      <c r="Q136" s="98"/>
      <c r="R136" s="98"/>
      <c r="S136" s="98"/>
      <c r="T136" s="98"/>
      <c r="U136" s="98"/>
      <c r="V136" s="98"/>
      <c r="W136" s="98"/>
      <c r="X136" s="98"/>
      <c r="Y136" s="98"/>
      <c r="Z136" s="98"/>
    </row>
    <row r="137" spans="1:26" ht="12.75" customHeight="1">
      <c r="A137" s="37"/>
      <c r="B137" s="37"/>
      <c r="C137" s="36"/>
      <c r="D137" s="98"/>
      <c r="E137" s="98"/>
      <c r="F137" s="98"/>
      <c r="G137" s="98"/>
      <c r="H137" s="98"/>
      <c r="I137" s="36"/>
      <c r="J137" s="36"/>
      <c r="K137" s="36"/>
      <c r="L137" s="36"/>
      <c r="M137" s="36"/>
      <c r="N137" s="36"/>
      <c r="O137" s="36"/>
      <c r="P137" s="98"/>
      <c r="Q137" s="98"/>
      <c r="R137" s="98"/>
      <c r="S137" s="98"/>
      <c r="T137" s="98"/>
      <c r="U137" s="98"/>
      <c r="V137" s="98"/>
      <c r="W137" s="98"/>
      <c r="X137" s="98"/>
      <c r="Y137" s="98"/>
      <c r="Z137" s="98"/>
    </row>
    <row r="138" spans="1:26" ht="12.75" customHeight="1">
      <c r="A138" s="37"/>
      <c r="B138" s="37"/>
      <c r="C138" s="36"/>
      <c r="D138" s="98"/>
      <c r="E138" s="98"/>
      <c r="F138" s="98"/>
      <c r="G138" s="98"/>
      <c r="H138" s="98"/>
      <c r="I138" s="36"/>
      <c r="J138" s="36"/>
      <c r="K138" s="36"/>
      <c r="L138" s="36"/>
      <c r="M138" s="36"/>
      <c r="N138" s="36"/>
      <c r="O138" s="36"/>
      <c r="P138" s="98"/>
      <c r="Q138" s="98"/>
      <c r="R138" s="98"/>
      <c r="S138" s="98"/>
      <c r="T138" s="98"/>
      <c r="U138" s="98"/>
      <c r="V138" s="98"/>
      <c r="W138" s="98"/>
      <c r="X138" s="98"/>
      <c r="Y138" s="98"/>
      <c r="Z138" s="98"/>
    </row>
    <row r="139" spans="1:26" ht="12.75" customHeight="1">
      <c r="A139" s="37"/>
      <c r="B139" s="37"/>
      <c r="C139" s="36"/>
      <c r="D139" s="98"/>
      <c r="E139" s="98"/>
      <c r="F139" s="98"/>
      <c r="G139" s="98"/>
      <c r="H139" s="98"/>
      <c r="I139" s="36"/>
      <c r="J139" s="36"/>
      <c r="K139" s="36"/>
      <c r="L139" s="36"/>
      <c r="M139" s="36"/>
      <c r="N139" s="36"/>
      <c r="O139" s="36"/>
      <c r="P139" s="98"/>
      <c r="Q139" s="98"/>
      <c r="R139" s="98"/>
      <c r="S139" s="98"/>
      <c r="T139" s="98"/>
      <c r="U139" s="98"/>
      <c r="V139" s="98"/>
      <c r="W139" s="98"/>
      <c r="X139" s="98"/>
      <c r="Y139" s="98"/>
      <c r="Z139" s="98"/>
    </row>
    <row r="140" spans="1:26" ht="12.75" customHeight="1">
      <c r="A140" s="37"/>
      <c r="B140" s="37"/>
      <c r="C140" s="36"/>
      <c r="D140" s="98"/>
      <c r="E140" s="98"/>
      <c r="F140" s="98"/>
      <c r="G140" s="98"/>
      <c r="H140" s="98"/>
      <c r="I140" s="36"/>
      <c r="J140" s="36"/>
      <c r="K140" s="36"/>
      <c r="L140" s="36"/>
      <c r="M140" s="36"/>
      <c r="N140" s="36"/>
      <c r="O140" s="36"/>
      <c r="P140" s="98"/>
      <c r="Q140" s="98"/>
      <c r="R140" s="98"/>
      <c r="S140" s="98"/>
      <c r="T140" s="98"/>
      <c r="U140" s="98"/>
      <c r="V140" s="98"/>
      <c r="W140" s="98"/>
      <c r="X140" s="98"/>
      <c r="Y140" s="98"/>
      <c r="Z140" s="98"/>
    </row>
    <row r="141" spans="1:26" ht="12.75" customHeight="1">
      <c r="A141" s="37"/>
      <c r="B141" s="37"/>
      <c r="C141" s="36"/>
      <c r="D141" s="98"/>
      <c r="E141" s="98"/>
      <c r="F141" s="98"/>
      <c r="G141" s="98"/>
      <c r="H141" s="98"/>
      <c r="I141" s="36"/>
      <c r="J141" s="36"/>
      <c r="K141" s="36"/>
      <c r="L141" s="36"/>
      <c r="M141" s="36"/>
      <c r="N141" s="36"/>
      <c r="O141" s="36"/>
      <c r="P141" s="98"/>
      <c r="Q141" s="98"/>
      <c r="R141" s="98"/>
      <c r="S141" s="98"/>
      <c r="T141" s="98"/>
      <c r="U141" s="98"/>
      <c r="V141" s="98"/>
      <c r="W141" s="98"/>
      <c r="X141" s="98"/>
      <c r="Y141" s="98"/>
      <c r="Z141" s="98"/>
    </row>
    <row r="142" spans="1:26" ht="12.75" customHeight="1">
      <c r="A142" s="37"/>
      <c r="B142" s="37"/>
      <c r="C142" s="36"/>
      <c r="D142" s="98"/>
      <c r="E142" s="98"/>
      <c r="F142" s="98"/>
      <c r="G142" s="98"/>
      <c r="H142" s="98"/>
      <c r="I142" s="36"/>
      <c r="J142" s="36"/>
      <c r="K142" s="36"/>
      <c r="L142" s="36"/>
      <c r="M142" s="36"/>
      <c r="N142" s="36"/>
      <c r="O142" s="36"/>
      <c r="P142" s="98"/>
      <c r="Q142" s="98"/>
      <c r="R142" s="98"/>
      <c r="S142" s="98"/>
      <c r="T142" s="98"/>
      <c r="U142" s="98"/>
      <c r="V142" s="98"/>
      <c r="W142" s="98"/>
      <c r="X142" s="98"/>
      <c r="Y142" s="98"/>
      <c r="Z142" s="98"/>
    </row>
    <row r="143" spans="1:26" ht="12.75" customHeight="1">
      <c r="A143" s="37"/>
      <c r="B143" s="37"/>
      <c r="C143" s="36"/>
      <c r="D143" s="98"/>
      <c r="E143" s="98"/>
      <c r="F143" s="98"/>
      <c r="G143" s="98"/>
      <c r="H143" s="98"/>
      <c r="I143" s="36"/>
      <c r="J143" s="36"/>
      <c r="K143" s="36"/>
      <c r="L143" s="36"/>
      <c r="M143" s="36"/>
      <c r="N143" s="36"/>
      <c r="O143" s="36"/>
      <c r="P143" s="98"/>
      <c r="Q143" s="98"/>
      <c r="R143" s="98"/>
      <c r="S143" s="98"/>
      <c r="T143" s="98"/>
      <c r="U143" s="98"/>
      <c r="V143" s="98"/>
      <c r="W143" s="98"/>
      <c r="X143" s="98"/>
      <c r="Y143" s="98"/>
      <c r="Z143" s="98"/>
    </row>
    <row r="144" spans="1:26" ht="12.75" customHeight="1">
      <c r="A144" s="37"/>
      <c r="B144" s="37"/>
      <c r="C144" s="36"/>
      <c r="D144" s="98"/>
      <c r="E144" s="98"/>
      <c r="F144" s="98"/>
      <c r="G144" s="98"/>
      <c r="H144" s="98"/>
      <c r="I144" s="36"/>
      <c r="J144" s="36"/>
      <c r="K144" s="36"/>
      <c r="L144" s="36"/>
      <c r="M144" s="36"/>
      <c r="N144" s="36"/>
      <c r="O144" s="36"/>
      <c r="P144" s="98"/>
      <c r="Q144" s="98"/>
      <c r="R144" s="98"/>
      <c r="S144" s="98"/>
      <c r="T144" s="98"/>
      <c r="U144" s="98"/>
      <c r="V144" s="98"/>
      <c r="W144" s="98"/>
      <c r="X144" s="98"/>
      <c r="Y144" s="98"/>
      <c r="Z144" s="98"/>
    </row>
    <row r="145" spans="1:26" ht="12.75" customHeight="1">
      <c r="A145" s="37"/>
      <c r="B145" s="37"/>
      <c r="C145" s="36"/>
      <c r="D145" s="98"/>
      <c r="E145" s="98"/>
      <c r="F145" s="98"/>
      <c r="G145" s="98"/>
      <c r="H145" s="98"/>
      <c r="I145" s="36"/>
      <c r="J145" s="36"/>
      <c r="K145" s="36"/>
      <c r="L145" s="36"/>
      <c r="M145" s="36"/>
      <c r="N145" s="36"/>
      <c r="O145" s="36"/>
      <c r="P145" s="98"/>
      <c r="Q145" s="98"/>
      <c r="R145" s="98"/>
      <c r="S145" s="98"/>
      <c r="T145" s="98"/>
      <c r="U145" s="98"/>
      <c r="V145" s="98"/>
      <c r="W145" s="98"/>
      <c r="X145" s="98"/>
      <c r="Y145" s="98"/>
      <c r="Z145" s="98"/>
    </row>
    <row r="146" spans="1:26" ht="12.75" customHeight="1">
      <c r="A146" s="37"/>
      <c r="B146" s="37"/>
      <c r="C146" s="36"/>
      <c r="D146" s="98"/>
      <c r="E146" s="98"/>
      <c r="F146" s="98"/>
      <c r="G146" s="98"/>
      <c r="H146" s="98"/>
      <c r="I146" s="36"/>
      <c r="J146" s="36"/>
      <c r="K146" s="36"/>
      <c r="L146" s="36"/>
      <c r="M146" s="36"/>
      <c r="N146" s="36"/>
      <c r="O146" s="36"/>
      <c r="P146" s="98"/>
      <c r="Q146" s="98"/>
      <c r="R146" s="98"/>
      <c r="S146" s="98"/>
      <c r="T146" s="98"/>
      <c r="U146" s="98"/>
      <c r="V146" s="98"/>
      <c r="W146" s="98"/>
      <c r="X146" s="98"/>
      <c r="Y146" s="98"/>
      <c r="Z146" s="98"/>
    </row>
    <row r="147" spans="1:26" ht="12.75" customHeight="1">
      <c r="A147" s="37"/>
      <c r="B147" s="37"/>
      <c r="C147" s="36"/>
      <c r="D147" s="98"/>
      <c r="E147" s="98"/>
      <c r="F147" s="98"/>
      <c r="G147" s="98"/>
      <c r="H147" s="98"/>
      <c r="I147" s="36"/>
      <c r="J147" s="36"/>
      <c r="K147" s="36"/>
      <c r="L147" s="36"/>
      <c r="M147" s="36"/>
      <c r="N147" s="36"/>
      <c r="O147" s="36"/>
      <c r="P147" s="98"/>
      <c r="Q147" s="98"/>
      <c r="R147" s="98"/>
      <c r="S147" s="98"/>
      <c r="T147" s="98"/>
      <c r="U147" s="98"/>
      <c r="V147" s="98"/>
      <c r="W147" s="98"/>
      <c r="X147" s="98"/>
      <c r="Y147" s="98"/>
      <c r="Z147" s="98"/>
    </row>
    <row r="148" spans="1:26" ht="12.75" customHeight="1">
      <c r="A148" s="37"/>
      <c r="B148" s="37"/>
      <c r="C148" s="36"/>
      <c r="D148" s="98"/>
      <c r="E148" s="98"/>
      <c r="F148" s="98"/>
      <c r="G148" s="98"/>
      <c r="H148" s="98"/>
      <c r="I148" s="36"/>
      <c r="J148" s="36"/>
      <c r="K148" s="36"/>
      <c r="L148" s="36"/>
      <c r="M148" s="36"/>
      <c r="N148" s="36"/>
      <c r="O148" s="36"/>
      <c r="P148" s="98"/>
      <c r="Q148" s="98"/>
      <c r="R148" s="98"/>
      <c r="S148" s="98"/>
      <c r="T148" s="98"/>
      <c r="U148" s="98"/>
      <c r="V148" s="98"/>
      <c r="W148" s="98"/>
      <c r="X148" s="98"/>
      <c r="Y148" s="98"/>
      <c r="Z148" s="98"/>
    </row>
    <row r="149" spans="1:26" ht="12.75" customHeight="1">
      <c r="A149" s="37"/>
      <c r="B149" s="37"/>
      <c r="C149" s="36"/>
      <c r="D149" s="98"/>
      <c r="E149" s="98"/>
      <c r="F149" s="98"/>
      <c r="G149" s="98"/>
      <c r="H149" s="98"/>
      <c r="I149" s="36"/>
      <c r="J149" s="36"/>
      <c r="K149" s="36"/>
      <c r="L149" s="36"/>
      <c r="M149" s="36"/>
      <c r="N149" s="36"/>
      <c r="O149" s="36"/>
      <c r="P149" s="98"/>
      <c r="Q149" s="98"/>
      <c r="R149" s="98"/>
      <c r="S149" s="98"/>
      <c r="T149" s="98"/>
      <c r="U149" s="98"/>
      <c r="V149" s="98"/>
      <c r="W149" s="98"/>
      <c r="X149" s="98"/>
      <c r="Y149" s="98"/>
      <c r="Z149" s="98"/>
    </row>
    <row r="150" spans="1:26" ht="12.75" customHeight="1">
      <c r="A150" s="37"/>
      <c r="B150" s="37"/>
      <c r="C150" s="36"/>
      <c r="D150" s="98"/>
      <c r="E150" s="98"/>
      <c r="F150" s="98"/>
      <c r="G150" s="98"/>
      <c r="H150" s="98"/>
      <c r="I150" s="36"/>
      <c r="J150" s="36"/>
      <c r="K150" s="36"/>
      <c r="L150" s="36"/>
      <c r="M150" s="36"/>
      <c r="N150" s="36"/>
      <c r="O150" s="36"/>
      <c r="P150" s="98"/>
      <c r="Q150" s="98"/>
      <c r="R150" s="98"/>
      <c r="S150" s="98"/>
      <c r="T150" s="98"/>
      <c r="U150" s="98"/>
      <c r="V150" s="98"/>
      <c r="W150" s="98"/>
      <c r="X150" s="98"/>
      <c r="Y150" s="98"/>
      <c r="Z150" s="98"/>
    </row>
    <row r="151" spans="1:26" ht="12.75" customHeight="1">
      <c r="A151" s="37"/>
      <c r="B151" s="37"/>
      <c r="C151" s="36"/>
      <c r="D151" s="98"/>
      <c r="E151" s="98"/>
      <c r="F151" s="98"/>
      <c r="G151" s="98"/>
      <c r="H151" s="98"/>
      <c r="I151" s="36"/>
      <c r="J151" s="36"/>
      <c r="K151" s="36"/>
      <c r="L151" s="36"/>
      <c r="M151" s="36"/>
      <c r="N151" s="36"/>
      <c r="O151" s="36"/>
      <c r="P151" s="98"/>
      <c r="Q151" s="98"/>
      <c r="R151" s="98"/>
      <c r="S151" s="98"/>
      <c r="T151" s="98"/>
      <c r="U151" s="98"/>
      <c r="V151" s="98"/>
      <c r="W151" s="98"/>
      <c r="X151" s="98"/>
      <c r="Y151" s="98"/>
      <c r="Z151" s="98"/>
    </row>
    <row r="152" spans="1:26" ht="12.75" customHeight="1">
      <c r="A152" s="37"/>
      <c r="B152" s="37"/>
      <c r="C152" s="36"/>
      <c r="D152" s="98"/>
      <c r="E152" s="98"/>
      <c r="F152" s="98"/>
      <c r="G152" s="98"/>
      <c r="H152" s="98"/>
      <c r="I152" s="36"/>
      <c r="J152" s="36"/>
      <c r="K152" s="36"/>
      <c r="L152" s="36"/>
      <c r="M152" s="36"/>
      <c r="N152" s="36"/>
      <c r="O152" s="36"/>
      <c r="P152" s="98"/>
      <c r="Q152" s="98"/>
      <c r="R152" s="98"/>
      <c r="S152" s="98"/>
      <c r="T152" s="98"/>
      <c r="U152" s="98"/>
      <c r="V152" s="98"/>
      <c r="W152" s="98"/>
      <c r="X152" s="98"/>
      <c r="Y152" s="98"/>
      <c r="Z152" s="98"/>
    </row>
    <row r="153" spans="1:26" ht="12.75" customHeight="1">
      <c r="A153" s="37"/>
      <c r="B153" s="37"/>
      <c r="C153" s="36"/>
      <c r="D153" s="98"/>
      <c r="E153" s="98"/>
      <c r="F153" s="98"/>
      <c r="G153" s="98"/>
      <c r="H153" s="98"/>
      <c r="I153" s="36"/>
      <c r="J153" s="36"/>
      <c r="K153" s="36"/>
      <c r="L153" s="36"/>
      <c r="M153" s="36"/>
      <c r="N153" s="36"/>
      <c r="O153" s="36"/>
      <c r="P153" s="98"/>
      <c r="Q153" s="98"/>
      <c r="R153" s="98"/>
      <c r="S153" s="98"/>
      <c r="T153" s="98"/>
      <c r="U153" s="98"/>
      <c r="V153" s="98"/>
      <c r="W153" s="98"/>
      <c r="X153" s="98"/>
      <c r="Y153" s="98"/>
      <c r="Z153" s="98"/>
    </row>
    <row r="154" spans="1:26" ht="12.75" customHeight="1">
      <c r="A154" s="37"/>
      <c r="B154" s="37"/>
      <c r="C154" s="36"/>
      <c r="D154" s="98"/>
      <c r="E154" s="98"/>
      <c r="F154" s="98"/>
      <c r="G154" s="98"/>
      <c r="H154" s="98"/>
      <c r="I154" s="36"/>
      <c r="J154" s="36"/>
      <c r="K154" s="36"/>
      <c r="L154" s="36"/>
      <c r="M154" s="36"/>
      <c r="N154" s="36"/>
      <c r="O154" s="36"/>
      <c r="P154" s="98"/>
      <c r="Q154" s="98"/>
      <c r="R154" s="98"/>
      <c r="S154" s="98"/>
      <c r="T154" s="98"/>
      <c r="U154" s="98"/>
      <c r="V154" s="98"/>
      <c r="W154" s="98"/>
      <c r="X154" s="98"/>
      <c r="Y154" s="98"/>
      <c r="Z154" s="98"/>
    </row>
    <row r="155" spans="1:26" ht="12.75" customHeight="1">
      <c r="A155" s="37"/>
      <c r="B155" s="37"/>
      <c r="C155" s="36"/>
      <c r="D155" s="98"/>
      <c r="E155" s="98"/>
      <c r="F155" s="98"/>
      <c r="G155" s="98"/>
      <c r="H155" s="98"/>
      <c r="I155" s="36"/>
      <c r="J155" s="36"/>
      <c r="K155" s="36"/>
      <c r="L155" s="36"/>
      <c r="M155" s="36"/>
      <c r="N155" s="36"/>
      <c r="O155" s="36"/>
      <c r="P155" s="98"/>
      <c r="Q155" s="98"/>
      <c r="R155" s="98"/>
      <c r="S155" s="98"/>
      <c r="T155" s="98"/>
      <c r="U155" s="98"/>
      <c r="V155" s="98"/>
      <c r="W155" s="98"/>
      <c r="X155" s="98"/>
      <c r="Y155" s="98"/>
      <c r="Z155" s="98"/>
    </row>
    <row r="156" spans="1:26" ht="12.75" customHeight="1">
      <c r="A156" s="37"/>
      <c r="B156" s="37"/>
      <c r="C156" s="36"/>
      <c r="D156" s="98"/>
      <c r="E156" s="98"/>
      <c r="F156" s="98"/>
      <c r="G156" s="98"/>
      <c r="H156" s="98"/>
      <c r="I156" s="36"/>
      <c r="J156" s="36"/>
      <c r="K156" s="36"/>
      <c r="L156" s="36"/>
      <c r="M156" s="36"/>
      <c r="N156" s="36"/>
      <c r="O156" s="36"/>
      <c r="P156" s="98"/>
      <c r="Q156" s="98"/>
      <c r="R156" s="98"/>
      <c r="S156" s="98"/>
      <c r="T156" s="98"/>
      <c r="U156" s="98"/>
      <c r="V156" s="98"/>
      <c r="W156" s="98"/>
      <c r="X156" s="98"/>
      <c r="Y156" s="98"/>
      <c r="Z156" s="98"/>
    </row>
    <row r="157" spans="1:26" ht="12.75" customHeight="1">
      <c r="A157" s="37"/>
      <c r="B157" s="37"/>
      <c r="C157" s="36"/>
      <c r="D157" s="98"/>
      <c r="E157" s="98"/>
      <c r="F157" s="98"/>
      <c r="G157" s="98"/>
      <c r="H157" s="98"/>
      <c r="I157" s="36"/>
      <c r="J157" s="36"/>
      <c r="K157" s="36"/>
      <c r="L157" s="36"/>
      <c r="M157" s="36"/>
      <c r="N157" s="36"/>
      <c r="O157" s="36"/>
      <c r="P157" s="98"/>
      <c r="Q157" s="98"/>
      <c r="R157" s="98"/>
      <c r="S157" s="98"/>
      <c r="T157" s="98"/>
      <c r="U157" s="98"/>
      <c r="V157" s="98"/>
      <c r="W157" s="98"/>
      <c r="X157" s="98"/>
      <c r="Y157" s="98"/>
      <c r="Z157" s="98"/>
    </row>
    <row r="158" spans="1:26" ht="12.75" customHeight="1">
      <c r="A158" s="37"/>
      <c r="B158" s="37"/>
      <c r="C158" s="36"/>
      <c r="D158" s="98"/>
      <c r="E158" s="98"/>
      <c r="F158" s="98"/>
      <c r="G158" s="98"/>
      <c r="H158" s="98"/>
      <c r="I158" s="36"/>
      <c r="J158" s="36"/>
      <c r="K158" s="36"/>
      <c r="L158" s="36"/>
      <c r="M158" s="36"/>
      <c r="N158" s="36"/>
      <c r="O158" s="36"/>
      <c r="P158" s="98"/>
      <c r="Q158" s="98"/>
      <c r="R158" s="98"/>
      <c r="S158" s="98"/>
      <c r="T158" s="98"/>
      <c r="U158" s="98"/>
      <c r="V158" s="98"/>
      <c r="W158" s="98"/>
      <c r="X158" s="98"/>
      <c r="Y158" s="98"/>
      <c r="Z158" s="98"/>
    </row>
    <row r="159" spans="1:26" ht="12.75" customHeight="1">
      <c r="A159" s="37"/>
      <c r="B159" s="37"/>
      <c r="C159" s="36"/>
      <c r="D159" s="98"/>
      <c r="E159" s="98"/>
      <c r="F159" s="98"/>
      <c r="G159" s="98"/>
      <c r="H159" s="98"/>
      <c r="I159" s="36"/>
      <c r="J159" s="36"/>
      <c r="K159" s="36"/>
      <c r="L159" s="36"/>
      <c r="M159" s="36"/>
      <c r="N159" s="36"/>
      <c r="O159" s="36"/>
      <c r="P159" s="98"/>
      <c r="Q159" s="98"/>
      <c r="R159" s="98"/>
      <c r="S159" s="98"/>
      <c r="T159" s="98"/>
      <c r="U159" s="98"/>
      <c r="V159" s="98"/>
      <c r="W159" s="98"/>
      <c r="X159" s="98"/>
      <c r="Y159" s="98"/>
      <c r="Z159" s="98"/>
    </row>
    <row r="160" spans="1:26" ht="12.75" customHeight="1">
      <c r="A160" s="37"/>
      <c r="B160" s="37"/>
      <c r="C160" s="36"/>
      <c r="D160" s="98"/>
      <c r="E160" s="98"/>
      <c r="F160" s="98"/>
      <c r="G160" s="98"/>
      <c r="H160" s="98"/>
      <c r="I160" s="36"/>
      <c r="J160" s="36"/>
      <c r="K160" s="36"/>
      <c r="L160" s="36"/>
      <c r="M160" s="36"/>
      <c r="N160" s="36"/>
      <c r="O160" s="36"/>
      <c r="P160" s="98"/>
      <c r="Q160" s="98"/>
      <c r="R160" s="98"/>
      <c r="S160" s="98"/>
      <c r="T160" s="98"/>
      <c r="U160" s="98"/>
      <c r="V160" s="98"/>
      <c r="W160" s="98"/>
      <c r="X160" s="98"/>
      <c r="Y160" s="98"/>
      <c r="Z160" s="98"/>
    </row>
    <row r="161" spans="1:26" ht="12.75" customHeight="1">
      <c r="A161" s="37"/>
      <c r="B161" s="37"/>
      <c r="C161" s="36"/>
      <c r="D161" s="98"/>
      <c r="E161" s="98"/>
      <c r="F161" s="98"/>
      <c r="G161" s="98"/>
      <c r="H161" s="98"/>
      <c r="I161" s="36"/>
      <c r="J161" s="36"/>
      <c r="K161" s="36"/>
      <c r="L161" s="36"/>
      <c r="M161" s="36"/>
      <c r="N161" s="36"/>
      <c r="O161" s="36"/>
      <c r="P161" s="98"/>
      <c r="Q161" s="98"/>
      <c r="R161" s="98"/>
      <c r="S161" s="98"/>
      <c r="T161" s="98"/>
      <c r="U161" s="98"/>
      <c r="V161" s="98"/>
      <c r="W161" s="98"/>
      <c r="X161" s="98"/>
      <c r="Y161" s="98"/>
      <c r="Z161" s="98"/>
    </row>
    <row r="162" spans="1:26" ht="12.75" customHeight="1">
      <c r="A162" s="37"/>
      <c r="B162" s="37"/>
      <c r="C162" s="36"/>
      <c r="D162" s="98"/>
      <c r="E162" s="98"/>
      <c r="F162" s="98"/>
      <c r="G162" s="98"/>
      <c r="H162" s="98"/>
      <c r="I162" s="36"/>
      <c r="J162" s="36"/>
      <c r="K162" s="36"/>
      <c r="L162" s="36"/>
      <c r="M162" s="36"/>
      <c r="N162" s="36"/>
      <c r="O162" s="36"/>
      <c r="P162" s="98"/>
      <c r="Q162" s="98"/>
      <c r="R162" s="98"/>
      <c r="S162" s="98"/>
      <c r="T162" s="98"/>
      <c r="U162" s="98"/>
      <c r="V162" s="98"/>
      <c r="W162" s="98"/>
      <c r="X162" s="98"/>
      <c r="Y162" s="98"/>
      <c r="Z162" s="98"/>
    </row>
    <row r="163" spans="1:26" ht="12.75" customHeight="1">
      <c r="A163" s="37"/>
      <c r="B163" s="37"/>
      <c r="C163" s="36"/>
      <c r="D163" s="98"/>
      <c r="E163" s="98"/>
      <c r="F163" s="98"/>
      <c r="G163" s="98"/>
      <c r="H163" s="98"/>
      <c r="I163" s="36"/>
      <c r="J163" s="36"/>
      <c r="K163" s="36"/>
      <c r="L163" s="36"/>
      <c r="M163" s="36"/>
      <c r="N163" s="36"/>
      <c r="O163" s="36"/>
      <c r="P163" s="98"/>
      <c r="Q163" s="98"/>
      <c r="R163" s="98"/>
      <c r="S163" s="98"/>
      <c r="T163" s="98"/>
      <c r="U163" s="98"/>
      <c r="V163" s="98"/>
      <c r="W163" s="98"/>
      <c r="X163" s="98"/>
      <c r="Y163" s="98"/>
      <c r="Z163" s="98"/>
    </row>
    <row r="164" spans="1:26" ht="12.75" customHeight="1">
      <c r="A164" s="37"/>
      <c r="B164" s="37"/>
      <c r="C164" s="36"/>
      <c r="D164" s="98"/>
      <c r="E164" s="98"/>
      <c r="F164" s="98"/>
      <c r="G164" s="98"/>
      <c r="H164" s="98"/>
      <c r="I164" s="36"/>
      <c r="J164" s="36"/>
      <c r="K164" s="36"/>
      <c r="L164" s="36"/>
      <c r="M164" s="36"/>
      <c r="N164" s="36"/>
      <c r="O164" s="36"/>
      <c r="P164" s="98"/>
      <c r="Q164" s="98"/>
      <c r="R164" s="98"/>
      <c r="S164" s="98"/>
      <c r="T164" s="98"/>
      <c r="U164" s="98"/>
      <c r="V164" s="98"/>
      <c r="W164" s="98"/>
      <c r="X164" s="98"/>
      <c r="Y164" s="98"/>
      <c r="Z164" s="98"/>
    </row>
    <row r="165" spans="1:26" ht="12.75" customHeight="1">
      <c r="A165" s="37"/>
      <c r="B165" s="37"/>
      <c r="C165" s="36"/>
      <c r="D165" s="98"/>
      <c r="E165" s="98"/>
      <c r="F165" s="98"/>
      <c r="G165" s="98"/>
      <c r="H165" s="98"/>
      <c r="I165" s="36"/>
      <c r="J165" s="36"/>
      <c r="K165" s="36"/>
      <c r="L165" s="36"/>
      <c r="M165" s="36"/>
      <c r="N165" s="36"/>
      <c r="O165" s="36"/>
      <c r="P165" s="98"/>
      <c r="Q165" s="98"/>
      <c r="R165" s="98"/>
      <c r="S165" s="98"/>
      <c r="T165" s="98"/>
      <c r="U165" s="98"/>
      <c r="V165" s="98"/>
      <c r="W165" s="98"/>
      <c r="X165" s="98"/>
      <c r="Y165" s="98"/>
      <c r="Z165" s="98"/>
    </row>
    <row r="166" spans="1:26" ht="12.75" customHeight="1">
      <c r="A166" s="37"/>
      <c r="B166" s="37"/>
      <c r="C166" s="36"/>
      <c r="D166" s="98"/>
      <c r="E166" s="98"/>
      <c r="F166" s="98"/>
      <c r="G166" s="98"/>
      <c r="H166" s="98"/>
      <c r="I166" s="36"/>
      <c r="J166" s="36"/>
      <c r="K166" s="36"/>
      <c r="L166" s="36"/>
      <c r="M166" s="36"/>
      <c r="N166" s="36"/>
      <c r="O166" s="36"/>
      <c r="P166" s="98"/>
      <c r="Q166" s="98"/>
      <c r="R166" s="98"/>
      <c r="S166" s="98"/>
      <c r="T166" s="98"/>
      <c r="U166" s="98"/>
      <c r="V166" s="98"/>
      <c r="W166" s="98"/>
      <c r="X166" s="98"/>
      <c r="Y166" s="98"/>
      <c r="Z166" s="98"/>
    </row>
    <row r="167" spans="1:26" ht="12.75" customHeight="1">
      <c r="A167" s="37"/>
      <c r="B167" s="37"/>
      <c r="C167" s="36"/>
      <c r="D167" s="98"/>
      <c r="E167" s="98"/>
      <c r="F167" s="98"/>
      <c r="G167" s="98"/>
      <c r="H167" s="98"/>
      <c r="I167" s="36"/>
      <c r="J167" s="36"/>
      <c r="K167" s="36"/>
      <c r="L167" s="36"/>
      <c r="M167" s="36"/>
      <c r="N167" s="36"/>
      <c r="O167" s="36"/>
      <c r="P167" s="98"/>
      <c r="Q167" s="98"/>
      <c r="R167" s="98"/>
      <c r="S167" s="98"/>
      <c r="T167" s="98"/>
      <c r="U167" s="98"/>
      <c r="V167" s="98"/>
      <c r="W167" s="98"/>
      <c r="X167" s="98"/>
      <c r="Y167" s="98"/>
      <c r="Z167" s="98"/>
    </row>
    <row r="168" spans="1:26" ht="12.75" customHeight="1">
      <c r="A168" s="37"/>
      <c r="B168" s="37"/>
      <c r="C168" s="36"/>
      <c r="D168" s="98"/>
      <c r="E168" s="98"/>
      <c r="F168" s="98"/>
      <c r="G168" s="98"/>
      <c r="H168" s="98"/>
      <c r="I168" s="36"/>
      <c r="J168" s="36"/>
      <c r="K168" s="36"/>
      <c r="L168" s="36"/>
      <c r="M168" s="36"/>
      <c r="N168" s="36"/>
      <c r="O168" s="36"/>
      <c r="P168" s="98"/>
      <c r="Q168" s="98"/>
      <c r="R168" s="98"/>
      <c r="S168" s="98"/>
      <c r="T168" s="98"/>
      <c r="U168" s="98"/>
      <c r="V168" s="98"/>
      <c r="W168" s="98"/>
      <c r="X168" s="98"/>
      <c r="Y168" s="98"/>
      <c r="Z168" s="98"/>
    </row>
    <row r="169" spans="1:26" ht="12.75" customHeight="1">
      <c r="A169" s="37"/>
      <c r="B169" s="37"/>
      <c r="C169" s="36"/>
      <c r="D169" s="98"/>
      <c r="E169" s="98"/>
      <c r="F169" s="98"/>
      <c r="G169" s="98"/>
      <c r="H169" s="98"/>
      <c r="I169" s="36"/>
      <c r="J169" s="36"/>
      <c r="K169" s="36"/>
      <c r="L169" s="36"/>
      <c r="M169" s="36"/>
      <c r="N169" s="36"/>
      <c r="O169" s="36"/>
      <c r="P169" s="98"/>
      <c r="Q169" s="98"/>
      <c r="R169" s="98"/>
      <c r="S169" s="98"/>
      <c r="T169" s="98"/>
      <c r="U169" s="98"/>
      <c r="V169" s="98"/>
      <c r="W169" s="98"/>
      <c r="X169" s="98"/>
      <c r="Y169" s="98"/>
      <c r="Z169" s="98"/>
    </row>
    <row r="170" spans="1:26" ht="12.75" customHeight="1">
      <c r="A170" s="37"/>
      <c r="B170" s="37"/>
      <c r="C170" s="36"/>
      <c r="D170" s="98"/>
      <c r="E170" s="98"/>
      <c r="F170" s="98"/>
      <c r="G170" s="98"/>
      <c r="H170" s="98"/>
      <c r="I170" s="36"/>
      <c r="J170" s="36"/>
      <c r="K170" s="36"/>
      <c r="L170" s="36"/>
      <c r="M170" s="36"/>
      <c r="N170" s="36"/>
      <c r="O170" s="36"/>
      <c r="P170" s="98"/>
      <c r="Q170" s="98"/>
      <c r="R170" s="98"/>
      <c r="S170" s="98"/>
      <c r="T170" s="98"/>
      <c r="U170" s="98"/>
      <c r="V170" s="98"/>
      <c r="W170" s="98"/>
      <c r="X170" s="98"/>
      <c r="Y170" s="98"/>
      <c r="Z170" s="98"/>
    </row>
    <row r="171" spans="1:26" ht="12.75" customHeight="1">
      <c r="A171" s="37"/>
      <c r="B171" s="37"/>
      <c r="C171" s="36"/>
      <c r="D171" s="98"/>
      <c r="E171" s="98"/>
      <c r="F171" s="98"/>
      <c r="G171" s="98"/>
      <c r="H171" s="98"/>
      <c r="I171" s="36"/>
      <c r="J171" s="36"/>
      <c r="K171" s="36"/>
      <c r="L171" s="36"/>
      <c r="M171" s="36"/>
      <c r="N171" s="36"/>
      <c r="O171" s="36"/>
      <c r="P171" s="98"/>
      <c r="Q171" s="98"/>
      <c r="R171" s="98"/>
      <c r="S171" s="98"/>
      <c r="T171" s="98"/>
      <c r="U171" s="98"/>
      <c r="V171" s="98"/>
      <c r="W171" s="98"/>
      <c r="X171" s="98"/>
      <c r="Y171" s="98"/>
      <c r="Z171" s="98"/>
    </row>
    <row r="172" spans="1:26" ht="12.75" customHeight="1">
      <c r="A172" s="36"/>
      <c r="B172" s="36"/>
      <c r="C172" s="36"/>
      <c r="D172" s="98"/>
      <c r="E172" s="98"/>
      <c r="F172" s="98"/>
      <c r="G172" s="98"/>
      <c r="H172" s="98"/>
      <c r="I172" s="36"/>
      <c r="J172" s="36"/>
      <c r="K172" s="36"/>
      <c r="L172" s="36"/>
      <c r="M172" s="36"/>
      <c r="N172" s="36"/>
      <c r="O172" s="36"/>
      <c r="P172" s="98"/>
      <c r="Q172" s="98"/>
      <c r="R172" s="98"/>
      <c r="S172" s="98"/>
      <c r="T172" s="98"/>
      <c r="U172" s="98"/>
      <c r="V172" s="98"/>
      <c r="W172" s="98"/>
      <c r="X172" s="98"/>
      <c r="Y172" s="98"/>
      <c r="Z172" s="98"/>
    </row>
    <row r="173" spans="1:26" ht="12.75" customHeight="1">
      <c r="A173" s="36"/>
      <c r="B173" s="36"/>
      <c r="C173" s="36"/>
      <c r="D173" s="98"/>
      <c r="E173" s="98"/>
      <c r="F173" s="98"/>
      <c r="G173" s="98"/>
      <c r="H173" s="98"/>
      <c r="I173" s="36"/>
      <c r="J173" s="36"/>
      <c r="K173" s="36"/>
      <c r="L173" s="36"/>
      <c r="M173" s="36"/>
      <c r="N173" s="36"/>
      <c r="O173" s="36"/>
      <c r="P173" s="98"/>
      <c r="Q173" s="98"/>
      <c r="R173" s="98"/>
      <c r="S173" s="98"/>
      <c r="T173" s="98"/>
      <c r="U173" s="98"/>
      <c r="V173" s="98"/>
      <c r="W173" s="98"/>
      <c r="X173" s="98"/>
      <c r="Y173" s="98"/>
      <c r="Z173" s="98"/>
    </row>
    <row r="174" spans="1:26" ht="12.75" customHeight="1">
      <c r="A174" s="36"/>
      <c r="B174" s="36"/>
      <c r="C174" s="36"/>
      <c r="D174" s="98"/>
      <c r="E174" s="98"/>
      <c r="F174" s="98"/>
      <c r="G174" s="98"/>
      <c r="H174" s="98"/>
      <c r="I174" s="36"/>
      <c r="J174" s="36"/>
      <c r="K174" s="36"/>
      <c r="L174" s="36"/>
      <c r="M174" s="36"/>
      <c r="N174" s="36"/>
      <c r="O174" s="36"/>
      <c r="P174" s="98"/>
      <c r="Q174" s="98"/>
      <c r="R174" s="98"/>
      <c r="S174" s="98"/>
      <c r="T174" s="98"/>
      <c r="U174" s="98"/>
      <c r="V174" s="98"/>
      <c r="W174" s="98"/>
      <c r="X174" s="98"/>
      <c r="Y174" s="98"/>
      <c r="Z174" s="98"/>
    </row>
    <row r="175" spans="1:26" ht="12.75" customHeight="1">
      <c r="A175" s="36"/>
      <c r="B175" s="36"/>
      <c r="C175" s="36"/>
      <c r="D175" s="98"/>
      <c r="E175" s="98"/>
      <c r="F175" s="98"/>
      <c r="G175" s="98"/>
      <c r="H175" s="98"/>
      <c r="I175" s="36"/>
      <c r="J175" s="36"/>
      <c r="K175" s="36"/>
      <c r="L175" s="36"/>
      <c r="M175" s="36"/>
      <c r="N175" s="36"/>
      <c r="O175" s="36"/>
      <c r="P175" s="98"/>
      <c r="Q175" s="98"/>
      <c r="R175" s="98"/>
      <c r="S175" s="98"/>
      <c r="T175" s="98"/>
      <c r="U175" s="98"/>
      <c r="V175" s="98"/>
      <c r="W175" s="98"/>
      <c r="X175" s="98"/>
      <c r="Y175" s="98"/>
      <c r="Z175" s="98"/>
    </row>
    <row r="176" spans="1:26" ht="12.75" customHeight="1">
      <c r="A176" s="36"/>
      <c r="B176" s="36"/>
      <c r="C176" s="36"/>
      <c r="D176" s="98"/>
      <c r="E176" s="98"/>
      <c r="F176" s="98"/>
      <c r="G176" s="98"/>
      <c r="H176" s="98"/>
      <c r="I176" s="36"/>
      <c r="J176" s="36"/>
      <c r="K176" s="36"/>
      <c r="L176" s="36"/>
      <c r="M176" s="36"/>
      <c r="N176" s="36"/>
      <c r="O176" s="36"/>
      <c r="P176" s="98"/>
      <c r="Q176" s="98"/>
      <c r="R176" s="98"/>
      <c r="S176" s="98"/>
      <c r="T176" s="98"/>
      <c r="U176" s="98"/>
      <c r="V176" s="98"/>
      <c r="W176" s="98"/>
      <c r="X176" s="98"/>
      <c r="Y176" s="98"/>
      <c r="Z176" s="98"/>
    </row>
    <row r="177" spans="1:26" ht="12.75" customHeight="1">
      <c r="A177" s="36"/>
      <c r="B177" s="36"/>
      <c r="C177" s="36"/>
      <c r="D177" s="98"/>
      <c r="E177" s="98"/>
      <c r="F177" s="98"/>
      <c r="G177" s="98"/>
      <c r="H177" s="98"/>
      <c r="I177" s="36"/>
      <c r="J177" s="36"/>
      <c r="K177" s="36"/>
      <c r="L177" s="36"/>
      <c r="M177" s="36"/>
      <c r="N177" s="36"/>
      <c r="O177" s="36"/>
      <c r="P177" s="98"/>
      <c r="Q177" s="98"/>
      <c r="R177" s="98"/>
      <c r="S177" s="98"/>
      <c r="T177" s="98"/>
      <c r="U177" s="98"/>
      <c r="V177" s="98"/>
      <c r="W177" s="98"/>
      <c r="X177" s="98"/>
      <c r="Y177" s="98"/>
      <c r="Z177" s="98"/>
    </row>
    <row r="178" spans="1:26" ht="12.75" customHeight="1">
      <c r="A178" s="36"/>
      <c r="B178" s="36"/>
      <c r="C178" s="36"/>
      <c r="D178" s="98"/>
      <c r="E178" s="98"/>
      <c r="F178" s="98"/>
      <c r="G178" s="98"/>
      <c r="H178" s="98"/>
      <c r="I178" s="36"/>
      <c r="J178" s="36"/>
      <c r="K178" s="36"/>
      <c r="L178" s="36"/>
      <c r="M178" s="36"/>
      <c r="N178" s="36"/>
      <c r="O178" s="36"/>
      <c r="P178" s="98"/>
      <c r="Q178" s="98"/>
      <c r="R178" s="98"/>
      <c r="S178" s="98"/>
      <c r="T178" s="98"/>
      <c r="U178" s="98"/>
      <c r="V178" s="98"/>
      <c r="W178" s="98"/>
      <c r="X178" s="98"/>
      <c r="Y178" s="98"/>
      <c r="Z178" s="98"/>
    </row>
    <row r="179" spans="1:26" ht="12.75" customHeight="1">
      <c r="A179" s="36"/>
      <c r="B179" s="36"/>
      <c r="C179" s="36"/>
      <c r="D179" s="98"/>
      <c r="E179" s="98"/>
      <c r="F179" s="98"/>
      <c r="G179" s="98"/>
      <c r="H179" s="98"/>
      <c r="I179" s="36"/>
      <c r="J179" s="36"/>
      <c r="K179" s="36"/>
      <c r="L179" s="36"/>
      <c r="M179" s="36"/>
      <c r="N179" s="36"/>
      <c r="O179" s="36"/>
      <c r="P179" s="98"/>
      <c r="Q179" s="98"/>
      <c r="R179" s="98"/>
      <c r="S179" s="98"/>
      <c r="T179" s="98"/>
      <c r="U179" s="98"/>
      <c r="V179" s="98"/>
      <c r="W179" s="98"/>
      <c r="X179" s="98"/>
      <c r="Y179" s="98"/>
      <c r="Z179" s="98"/>
    </row>
    <row r="180" spans="1:26" ht="12.75" customHeight="1">
      <c r="A180" s="36"/>
      <c r="B180" s="36"/>
      <c r="C180" s="36"/>
      <c r="D180" s="98"/>
      <c r="E180" s="98"/>
      <c r="F180" s="98"/>
      <c r="G180" s="98"/>
      <c r="H180" s="98"/>
      <c r="I180" s="36"/>
      <c r="J180" s="36"/>
      <c r="K180" s="36"/>
      <c r="L180" s="36"/>
      <c r="M180" s="36"/>
      <c r="N180" s="36"/>
      <c r="O180" s="36"/>
      <c r="P180" s="98"/>
      <c r="Q180" s="98"/>
      <c r="R180" s="98"/>
      <c r="S180" s="98"/>
      <c r="T180" s="98"/>
      <c r="U180" s="98"/>
      <c r="V180" s="98"/>
      <c r="W180" s="98"/>
      <c r="X180" s="98"/>
      <c r="Y180" s="98"/>
      <c r="Z180" s="98"/>
    </row>
    <row r="181" spans="1:26" ht="12.75" customHeight="1">
      <c r="A181" s="36"/>
      <c r="B181" s="36"/>
      <c r="C181" s="36"/>
      <c r="D181" s="98"/>
      <c r="E181" s="98"/>
      <c r="F181" s="98"/>
      <c r="G181" s="98"/>
      <c r="H181" s="98"/>
      <c r="I181" s="36"/>
      <c r="J181" s="36"/>
      <c r="K181" s="36"/>
      <c r="L181" s="36"/>
      <c r="M181" s="36"/>
      <c r="N181" s="36"/>
      <c r="O181" s="36"/>
      <c r="P181" s="98"/>
      <c r="Q181" s="98"/>
      <c r="R181" s="98"/>
      <c r="S181" s="98"/>
      <c r="T181" s="98"/>
      <c r="U181" s="98"/>
      <c r="V181" s="98"/>
      <c r="W181" s="98"/>
      <c r="X181" s="98"/>
      <c r="Y181" s="98"/>
      <c r="Z181" s="98"/>
    </row>
    <row r="182" spans="1:26" ht="12.75" customHeight="1">
      <c r="A182" s="36"/>
      <c r="B182" s="36"/>
      <c r="C182" s="36"/>
      <c r="D182" s="98"/>
      <c r="E182" s="98"/>
      <c r="F182" s="98"/>
      <c r="G182" s="98"/>
      <c r="H182" s="98"/>
      <c r="I182" s="36"/>
      <c r="J182" s="36"/>
      <c r="K182" s="36"/>
      <c r="L182" s="36"/>
      <c r="M182" s="36"/>
      <c r="N182" s="36"/>
      <c r="O182" s="36"/>
      <c r="P182" s="98"/>
      <c r="Q182" s="98"/>
      <c r="R182" s="98"/>
      <c r="S182" s="98"/>
      <c r="T182" s="98"/>
      <c r="U182" s="98"/>
      <c r="V182" s="98"/>
      <c r="W182" s="98"/>
      <c r="X182" s="98"/>
      <c r="Y182" s="98"/>
      <c r="Z182" s="98"/>
    </row>
    <row r="183" spans="1:26" ht="12.75" customHeight="1">
      <c r="A183" s="36"/>
      <c r="B183" s="36"/>
      <c r="C183" s="36"/>
      <c r="D183" s="98"/>
      <c r="E183" s="98"/>
      <c r="F183" s="98"/>
      <c r="G183" s="98"/>
      <c r="H183" s="98"/>
      <c r="I183" s="36"/>
      <c r="J183" s="36"/>
      <c r="K183" s="36"/>
      <c r="L183" s="36"/>
      <c r="M183" s="36"/>
      <c r="N183" s="36"/>
      <c r="O183" s="36"/>
      <c r="P183" s="98"/>
      <c r="Q183" s="98"/>
      <c r="R183" s="98"/>
      <c r="S183" s="98"/>
      <c r="T183" s="98"/>
      <c r="U183" s="98"/>
      <c r="V183" s="98"/>
      <c r="W183" s="98"/>
      <c r="X183" s="98"/>
      <c r="Y183" s="98"/>
      <c r="Z183" s="98"/>
    </row>
    <row r="184" spans="1:26" ht="12.75" customHeight="1">
      <c r="A184" s="36"/>
      <c r="B184" s="36"/>
      <c r="C184" s="36"/>
      <c r="D184" s="98"/>
      <c r="E184" s="98"/>
      <c r="F184" s="98"/>
      <c r="G184" s="98"/>
      <c r="H184" s="98"/>
      <c r="I184" s="36"/>
      <c r="J184" s="36"/>
      <c r="K184" s="36"/>
      <c r="L184" s="36"/>
      <c r="M184" s="36"/>
      <c r="N184" s="36"/>
      <c r="O184" s="36"/>
      <c r="P184" s="98"/>
      <c r="Q184" s="98"/>
      <c r="R184" s="98"/>
      <c r="S184" s="98"/>
      <c r="T184" s="98"/>
      <c r="U184" s="98"/>
      <c r="V184" s="98"/>
      <c r="W184" s="98"/>
      <c r="X184" s="98"/>
      <c r="Y184" s="98"/>
      <c r="Z184" s="98"/>
    </row>
    <row r="185" spans="1:26" ht="12.75" customHeight="1">
      <c r="A185" s="36"/>
      <c r="B185" s="36"/>
      <c r="C185" s="36"/>
      <c r="D185" s="98"/>
      <c r="E185" s="98"/>
      <c r="F185" s="98"/>
      <c r="G185" s="98"/>
      <c r="H185" s="98"/>
      <c r="I185" s="36"/>
      <c r="J185" s="36"/>
      <c r="K185" s="36"/>
      <c r="L185" s="36"/>
      <c r="M185" s="36"/>
      <c r="N185" s="36"/>
      <c r="O185" s="36"/>
      <c r="P185" s="98"/>
      <c r="Q185" s="98"/>
      <c r="R185" s="98"/>
      <c r="S185" s="98"/>
      <c r="T185" s="98"/>
      <c r="U185" s="98"/>
      <c r="V185" s="98"/>
      <c r="W185" s="98"/>
      <c r="X185" s="98"/>
      <c r="Y185" s="98"/>
      <c r="Z185" s="98"/>
    </row>
    <row r="186" spans="1:26" ht="12.75" customHeight="1">
      <c r="A186" s="36"/>
      <c r="B186" s="36"/>
      <c r="C186" s="36"/>
      <c r="D186" s="98"/>
      <c r="E186" s="98"/>
      <c r="F186" s="98"/>
      <c r="G186" s="98"/>
      <c r="H186" s="98"/>
      <c r="I186" s="36"/>
      <c r="J186" s="36"/>
      <c r="K186" s="36"/>
      <c r="L186" s="36"/>
      <c r="M186" s="36"/>
      <c r="N186" s="36"/>
      <c r="O186" s="36"/>
      <c r="P186" s="98"/>
      <c r="Q186" s="98"/>
      <c r="R186" s="98"/>
      <c r="S186" s="98"/>
      <c r="T186" s="98"/>
      <c r="U186" s="98"/>
      <c r="V186" s="98"/>
      <c r="W186" s="98"/>
      <c r="X186" s="98"/>
      <c r="Y186" s="98"/>
      <c r="Z186" s="98"/>
    </row>
    <row r="187" spans="1:26" ht="12.75" customHeight="1">
      <c r="A187" s="36"/>
      <c r="B187" s="36"/>
      <c r="C187" s="36"/>
      <c r="D187" s="98"/>
      <c r="E187" s="98"/>
      <c r="F187" s="98"/>
      <c r="G187" s="98"/>
      <c r="H187" s="98"/>
      <c r="I187" s="36"/>
      <c r="J187" s="36"/>
      <c r="K187" s="36"/>
      <c r="L187" s="36"/>
      <c r="M187" s="36"/>
      <c r="N187" s="36"/>
      <c r="O187" s="36"/>
      <c r="P187" s="98"/>
      <c r="Q187" s="98"/>
      <c r="R187" s="98"/>
      <c r="S187" s="98"/>
      <c r="T187" s="98"/>
      <c r="U187" s="98"/>
      <c r="V187" s="98"/>
      <c r="W187" s="98"/>
      <c r="X187" s="98"/>
      <c r="Y187" s="98"/>
      <c r="Z187" s="98"/>
    </row>
    <row r="188" spans="1:26" ht="12.75" customHeight="1">
      <c r="A188" s="36"/>
      <c r="B188" s="36"/>
      <c r="C188" s="36"/>
      <c r="D188" s="98"/>
      <c r="E188" s="98"/>
      <c r="F188" s="98"/>
      <c r="G188" s="98"/>
      <c r="H188" s="98"/>
      <c r="I188" s="36"/>
      <c r="J188" s="36"/>
      <c r="K188" s="36"/>
      <c r="L188" s="36"/>
      <c r="M188" s="36"/>
      <c r="N188" s="36"/>
      <c r="O188" s="36"/>
      <c r="P188" s="98"/>
      <c r="Q188" s="98"/>
      <c r="R188" s="98"/>
      <c r="S188" s="98"/>
      <c r="T188" s="98"/>
      <c r="U188" s="98"/>
      <c r="V188" s="98"/>
      <c r="W188" s="98"/>
      <c r="X188" s="98"/>
      <c r="Y188" s="98"/>
      <c r="Z188" s="98"/>
    </row>
    <row r="189" spans="1:26" ht="12.75" customHeight="1">
      <c r="A189" s="36"/>
      <c r="B189" s="36"/>
      <c r="C189" s="36"/>
      <c r="D189" s="98"/>
      <c r="E189" s="98"/>
      <c r="F189" s="98"/>
      <c r="G189" s="98"/>
      <c r="H189" s="98"/>
      <c r="I189" s="36"/>
      <c r="J189" s="36"/>
      <c r="K189" s="36"/>
      <c r="L189" s="36"/>
      <c r="M189" s="36"/>
      <c r="N189" s="36"/>
      <c r="O189" s="36"/>
      <c r="P189" s="98"/>
      <c r="Q189" s="98"/>
      <c r="R189" s="98"/>
      <c r="S189" s="98"/>
      <c r="T189" s="98"/>
      <c r="U189" s="98"/>
      <c r="V189" s="98"/>
      <c r="W189" s="98"/>
      <c r="X189" s="98"/>
      <c r="Y189" s="98"/>
      <c r="Z189" s="98"/>
    </row>
    <row r="190" spans="1:26" ht="12.75" customHeight="1">
      <c r="A190" s="36"/>
      <c r="B190" s="36"/>
      <c r="C190" s="36"/>
      <c r="D190" s="98"/>
      <c r="E190" s="98"/>
      <c r="F190" s="98"/>
      <c r="G190" s="98"/>
      <c r="H190" s="98"/>
      <c r="I190" s="36"/>
      <c r="J190" s="36"/>
      <c r="K190" s="36"/>
      <c r="L190" s="36"/>
      <c r="M190" s="36"/>
      <c r="N190" s="36"/>
      <c r="O190" s="36"/>
      <c r="P190" s="98"/>
      <c r="Q190" s="98"/>
      <c r="R190" s="98"/>
      <c r="S190" s="98"/>
      <c r="T190" s="98"/>
      <c r="U190" s="98"/>
      <c r="V190" s="98"/>
      <c r="W190" s="98"/>
      <c r="X190" s="98"/>
      <c r="Y190" s="98"/>
      <c r="Z190" s="98"/>
    </row>
    <row r="191" spans="1:26" ht="12.75" customHeight="1">
      <c r="A191" s="36"/>
      <c r="B191" s="36"/>
      <c r="C191" s="36"/>
      <c r="D191" s="98"/>
      <c r="E191" s="98"/>
      <c r="F191" s="98"/>
      <c r="G191" s="98"/>
      <c r="H191" s="98"/>
      <c r="I191" s="36"/>
      <c r="J191" s="36"/>
      <c r="K191" s="36"/>
      <c r="L191" s="36"/>
      <c r="M191" s="36"/>
      <c r="N191" s="36"/>
      <c r="O191" s="36"/>
      <c r="P191" s="98"/>
      <c r="Q191" s="98"/>
      <c r="R191" s="98"/>
      <c r="S191" s="98"/>
      <c r="T191" s="98"/>
      <c r="U191" s="98"/>
      <c r="V191" s="98"/>
      <c r="W191" s="98"/>
      <c r="X191" s="98"/>
      <c r="Y191" s="98"/>
      <c r="Z191" s="98"/>
    </row>
    <row r="192" spans="1:26" ht="12.75" customHeight="1">
      <c r="A192" s="36"/>
      <c r="B192" s="36"/>
      <c r="C192" s="36"/>
      <c r="D192" s="98"/>
      <c r="E192" s="98"/>
      <c r="F192" s="98"/>
      <c r="G192" s="98"/>
      <c r="H192" s="98"/>
      <c r="I192" s="36"/>
      <c r="J192" s="36"/>
      <c r="K192" s="36"/>
      <c r="L192" s="36"/>
      <c r="M192" s="36"/>
      <c r="N192" s="36"/>
      <c r="O192" s="36"/>
      <c r="P192" s="98"/>
      <c r="Q192" s="98"/>
      <c r="R192" s="98"/>
      <c r="S192" s="98"/>
      <c r="T192" s="98"/>
      <c r="U192" s="98"/>
      <c r="V192" s="98"/>
      <c r="W192" s="98"/>
      <c r="X192" s="98"/>
      <c r="Y192" s="98"/>
      <c r="Z192" s="98"/>
    </row>
    <row r="193" spans="1:26" ht="12.75" customHeight="1">
      <c r="A193" s="36"/>
      <c r="B193" s="36"/>
      <c r="C193" s="36"/>
      <c r="D193" s="98"/>
      <c r="E193" s="98"/>
      <c r="F193" s="98"/>
      <c r="G193" s="98"/>
      <c r="H193" s="98"/>
      <c r="I193" s="36"/>
      <c r="J193" s="36"/>
      <c r="K193" s="36"/>
      <c r="L193" s="36"/>
      <c r="M193" s="36"/>
      <c r="N193" s="36"/>
      <c r="O193" s="36"/>
      <c r="P193" s="98"/>
      <c r="Q193" s="98"/>
      <c r="R193" s="98"/>
      <c r="S193" s="98"/>
      <c r="T193" s="98"/>
      <c r="U193" s="98"/>
      <c r="V193" s="98"/>
      <c r="W193" s="98"/>
      <c r="X193" s="98"/>
      <c r="Y193" s="98"/>
      <c r="Z193" s="98"/>
    </row>
    <row r="194" spans="1:26" ht="12.75" customHeight="1">
      <c r="A194" s="36"/>
      <c r="B194" s="36"/>
      <c r="C194" s="36"/>
      <c r="D194" s="98"/>
      <c r="E194" s="98"/>
      <c r="F194" s="98"/>
      <c r="G194" s="98"/>
      <c r="H194" s="98"/>
      <c r="I194" s="36"/>
      <c r="J194" s="36"/>
      <c r="K194" s="36"/>
      <c r="L194" s="36"/>
      <c r="M194" s="36"/>
      <c r="N194" s="36"/>
      <c r="O194" s="36"/>
      <c r="P194" s="98"/>
      <c r="Q194" s="98"/>
      <c r="R194" s="98"/>
      <c r="S194" s="98"/>
      <c r="T194" s="98"/>
      <c r="U194" s="98"/>
      <c r="V194" s="98"/>
      <c r="W194" s="98"/>
      <c r="X194" s="98"/>
      <c r="Y194" s="98"/>
      <c r="Z194" s="98"/>
    </row>
    <row r="195" spans="1:26" ht="12.75" customHeight="1">
      <c r="A195" s="36"/>
      <c r="B195" s="36"/>
      <c r="C195" s="36"/>
      <c r="D195" s="98"/>
      <c r="E195" s="98"/>
      <c r="F195" s="98"/>
      <c r="G195" s="98"/>
      <c r="H195" s="98"/>
      <c r="I195" s="36"/>
      <c r="J195" s="36"/>
      <c r="K195" s="36"/>
      <c r="L195" s="36"/>
      <c r="M195" s="36"/>
      <c r="N195" s="36"/>
      <c r="O195" s="36"/>
      <c r="P195" s="98"/>
      <c r="Q195" s="98"/>
      <c r="R195" s="98"/>
      <c r="S195" s="98"/>
      <c r="T195" s="98"/>
      <c r="U195" s="98"/>
      <c r="V195" s="98"/>
      <c r="W195" s="98"/>
      <c r="X195" s="98"/>
      <c r="Y195" s="98"/>
      <c r="Z195" s="98"/>
    </row>
    <row r="196" spans="1:26" ht="12.75" customHeight="1">
      <c r="A196" s="36"/>
      <c r="B196" s="36"/>
      <c r="C196" s="36"/>
      <c r="D196" s="98"/>
      <c r="E196" s="98"/>
      <c r="F196" s="98"/>
      <c r="G196" s="98"/>
      <c r="H196" s="98"/>
      <c r="I196" s="36"/>
      <c r="J196" s="36"/>
      <c r="K196" s="36"/>
      <c r="L196" s="36"/>
      <c r="M196" s="36"/>
      <c r="N196" s="36"/>
      <c r="O196" s="36"/>
      <c r="P196" s="98"/>
      <c r="Q196" s="98"/>
      <c r="R196" s="98"/>
      <c r="S196" s="98"/>
      <c r="T196" s="98"/>
      <c r="U196" s="98"/>
      <c r="V196" s="98"/>
      <c r="W196" s="98"/>
      <c r="X196" s="98"/>
      <c r="Y196" s="98"/>
      <c r="Z196" s="98"/>
    </row>
    <row r="197" spans="1:26" ht="12.75" customHeight="1">
      <c r="A197" s="36"/>
      <c r="B197" s="36"/>
      <c r="C197" s="36"/>
      <c r="D197" s="98"/>
      <c r="E197" s="98"/>
      <c r="F197" s="98"/>
      <c r="G197" s="98"/>
      <c r="H197" s="98"/>
      <c r="I197" s="36"/>
      <c r="J197" s="36"/>
      <c r="K197" s="36"/>
      <c r="L197" s="36"/>
      <c r="M197" s="36"/>
      <c r="N197" s="36"/>
      <c r="O197" s="36"/>
      <c r="P197" s="98"/>
      <c r="Q197" s="98"/>
      <c r="R197" s="98"/>
      <c r="S197" s="98"/>
      <c r="T197" s="98"/>
      <c r="U197" s="98"/>
      <c r="V197" s="98"/>
      <c r="W197" s="98"/>
      <c r="X197" s="98"/>
      <c r="Y197" s="98"/>
      <c r="Z197" s="98"/>
    </row>
    <row r="198" spans="1:26" ht="12.75" customHeight="1">
      <c r="A198" s="36"/>
      <c r="B198" s="36"/>
      <c r="C198" s="36"/>
      <c r="D198" s="98"/>
      <c r="E198" s="98"/>
      <c r="F198" s="98"/>
      <c r="G198" s="98"/>
      <c r="H198" s="98"/>
      <c r="I198" s="36"/>
      <c r="J198" s="36"/>
      <c r="K198" s="36"/>
      <c r="L198" s="36"/>
      <c r="M198" s="36"/>
      <c r="N198" s="36"/>
      <c r="O198" s="36"/>
      <c r="P198" s="98"/>
      <c r="Q198" s="98"/>
      <c r="R198" s="98"/>
      <c r="S198" s="98"/>
      <c r="T198" s="98"/>
      <c r="U198" s="98"/>
      <c r="V198" s="98"/>
      <c r="W198" s="98"/>
      <c r="X198" s="98"/>
      <c r="Y198" s="98"/>
      <c r="Z198" s="98"/>
    </row>
    <row r="199" spans="1:26" ht="12.75" customHeight="1">
      <c r="A199" s="36"/>
      <c r="B199" s="36"/>
      <c r="C199" s="36"/>
      <c r="D199" s="98"/>
      <c r="E199" s="98"/>
      <c r="F199" s="98"/>
      <c r="G199" s="98"/>
      <c r="H199" s="98"/>
      <c r="I199" s="36"/>
      <c r="J199" s="36"/>
      <c r="K199" s="36"/>
      <c r="L199" s="36"/>
      <c r="M199" s="36"/>
      <c r="N199" s="36"/>
      <c r="O199" s="36"/>
      <c r="P199" s="36"/>
      <c r="Q199" s="36"/>
      <c r="R199" s="36"/>
      <c r="S199" s="36"/>
      <c r="T199" s="36"/>
      <c r="U199" s="36"/>
      <c r="V199" s="36"/>
      <c r="W199" s="36"/>
      <c r="X199" s="36"/>
      <c r="Y199" s="36"/>
      <c r="Z199" s="36"/>
    </row>
    <row r="200" spans="1:26" ht="12.75" hidden="1" customHeight="1">
      <c r="A200" s="181" t="s">
        <v>19</v>
      </c>
      <c r="B200" s="181" t="str">
        <f>IF($D$7="МУЖЧИНЫ И ЖЕНЩИНЫ","МУЖЧИНЫ",IF($D$7="ДО 19 ЛЕТ","ЮНИОРЫ","ЮНОШИ"))</f>
        <v>ЮНОШИ</v>
      </c>
      <c r="C200" s="181" t="s">
        <v>62</v>
      </c>
      <c r="D200" s="181" t="s">
        <v>63</v>
      </c>
      <c r="E200" s="98"/>
      <c r="F200" s="98"/>
      <c r="G200" s="98"/>
      <c r="H200" s="98"/>
      <c r="I200" s="98"/>
      <c r="J200" s="36"/>
      <c r="K200" s="36"/>
      <c r="L200" s="36"/>
      <c r="M200" s="36"/>
      <c r="N200" s="36"/>
      <c r="O200" s="36"/>
      <c r="P200" s="36"/>
      <c r="Q200" s="36"/>
      <c r="R200" s="36"/>
      <c r="S200" s="36"/>
      <c r="T200" s="36"/>
      <c r="U200" s="36"/>
      <c r="V200" s="36"/>
      <c r="W200" s="36"/>
      <c r="X200" s="36"/>
      <c r="Y200" s="36"/>
      <c r="Z200" s="36"/>
    </row>
    <row r="201" spans="1:26" ht="12.75" hidden="1" customHeight="1">
      <c r="A201" s="181" t="s">
        <v>251</v>
      </c>
      <c r="B201" s="181" t="str">
        <f>IF($D$7="МУЖЧИНЫ И ЖЕНЩИНЫ","ЖЕНЩИНЫ",IF($D$7="ДО 19 ЛЕТ","ЮНИОРКИ","ДЕВУШКИ"))</f>
        <v>ДЕВУШКИ</v>
      </c>
      <c r="C201" s="181" t="s">
        <v>66</v>
      </c>
      <c r="D201" s="181" t="s">
        <v>67</v>
      </c>
      <c r="E201" s="98"/>
      <c r="F201" s="98"/>
      <c r="G201" s="98"/>
      <c r="H201" s="98"/>
      <c r="I201" s="98"/>
      <c r="J201" s="36"/>
      <c r="K201" s="36"/>
      <c r="L201" s="36"/>
      <c r="M201" s="36"/>
      <c r="N201" s="36"/>
      <c r="O201" s="36"/>
      <c r="P201" s="36"/>
      <c r="Q201" s="36"/>
      <c r="R201" s="36"/>
      <c r="S201" s="36"/>
      <c r="T201" s="36"/>
      <c r="U201" s="36"/>
      <c r="V201" s="36"/>
      <c r="W201" s="36"/>
      <c r="X201" s="36"/>
      <c r="Y201" s="36"/>
      <c r="Z201" s="36"/>
    </row>
    <row r="202" spans="1:26" ht="12.75" hidden="1" customHeight="1">
      <c r="A202" s="181" t="s">
        <v>347</v>
      </c>
      <c r="B202" s="181" t="str">
        <f>IF($D$7="МУЖЧИНЫ И ЖЕНЩИНЫ","МУЖЧИНЫ И ЖЕНЩИНЫ",IF($D$7="ДО 19 ЛЕТ","ЮНИОРЫ И ЮНИОРКИ","ЮНОШИ И ДЕВУШКИ"))</f>
        <v>ЮНОШИ И ДЕВУШКИ</v>
      </c>
      <c r="C202" s="181" t="s">
        <v>70</v>
      </c>
      <c r="D202" s="181" t="s">
        <v>71</v>
      </c>
      <c r="E202" s="98"/>
      <c r="F202" s="98"/>
      <c r="G202" s="98"/>
      <c r="H202" s="98"/>
      <c r="I202" s="98"/>
      <c r="J202" s="36"/>
      <c r="K202" s="36"/>
      <c r="L202" s="36"/>
      <c r="M202" s="36"/>
      <c r="N202" s="36"/>
      <c r="O202" s="36"/>
      <c r="P202" s="36"/>
      <c r="Q202" s="36"/>
      <c r="R202" s="36"/>
      <c r="S202" s="36"/>
      <c r="T202" s="36"/>
      <c r="U202" s="36"/>
      <c r="V202" s="36"/>
      <c r="W202" s="36"/>
      <c r="X202" s="36"/>
      <c r="Y202" s="36"/>
      <c r="Z202" s="36"/>
    </row>
    <row r="203" spans="1:26" ht="12.75" hidden="1" customHeight="1">
      <c r="A203" s="181" t="s">
        <v>306</v>
      </c>
      <c r="B203" s="181"/>
      <c r="C203" s="181" t="s">
        <v>74</v>
      </c>
      <c r="D203" s="181" t="s">
        <v>75</v>
      </c>
      <c r="E203" s="98"/>
      <c r="F203" s="98"/>
      <c r="G203" s="98"/>
      <c r="H203" s="98"/>
      <c r="I203" s="98"/>
      <c r="J203" s="36"/>
      <c r="K203" s="36"/>
      <c r="L203" s="36"/>
      <c r="M203" s="36"/>
      <c r="N203" s="36"/>
      <c r="O203" s="36"/>
      <c r="P203" s="36"/>
      <c r="Q203" s="36"/>
      <c r="R203" s="36"/>
      <c r="S203" s="36"/>
      <c r="T203" s="36"/>
      <c r="U203" s="36"/>
      <c r="V203" s="36"/>
      <c r="W203" s="36"/>
      <c r="X203" s="36"/>
      <c r="Y203" s="36"/>
      <c r="Z203" s="36"/>
    </row>
    <row r="204" spans="1:26" ht="12.75" hidden="1" customHeight="1">
      <c r="A204" s="181" t="s">
        <v>348</v>
      </c>
      <c r="B204" s="181"/>
      <c r="C204" s="181" t="s">
        <v>213</v>
      </c>
      <c r="D204" s="181" t="s">
        <v>77</v>
      </c>
      <c r="E204" s="98"/>
      <c r="F204" s="98"/>
      <c r="G204" s="98"/>
      <c r="H204" s="98"/>
      <c r="I204" s="98"/>
      <c r="J204" s="36"/>
      <c r="K204" s="36"/>
      <c r="L204" s="36"/>
      <c r="M204" s="36"/>
      <c r="N204" s="36"/>
      <c r="O204" s="36"/>
      <c r="P204" s="36"/>
      <c r="Q204" s="36"/>
      <c r="R204" s="36"/>
      <c r="S204" s="36"/>
      <c r="T204" s="36"/>
      <c r="U204" s="36"/>
      <c r="V204" s="36"/>
      <c r="W204" s="36"/>
      <c r="X204" s="36"/>
      <c r="Y204" s="36"/>
      <c r="Z204" s="36"/>
    </row>
    <row r="205" spans="1:26" ht="12.75" hidden="1" customHeight="1">
      <c r="A205" s="181" t="s">
        <v>349</v>
      </c>
      <c r="B205" s="181"/>
      <c r="C205" s="181" t="s">
        <v>214</v>
      </c>
      <c r="D205" s="181"/>
      <c r="E205" s="98"/>
      <c r="F205" s="98"/>
      <c r="G205" s="98"/>
      <c r="H205" s="98"/>
      <c r="I205" s="98"/>
      <c r="J205" s="36"/>
      <c r="K205" s="36"/>
      <c r="L205" s="36"/>
      <c r="M205" s="36"/>
      <c r="N205" s="36"/>
      <c r="O205" s="36"/>
      <c r="P205" s="36"/>
      <c r="Q205" s="36"/>
      <c r="R205" s="36"/>
      <c r="S205" s="36"/>
      <c r="T205" s="36"/>
      <c r="U205" s="36"/>
      <c r="V205" s="36"/>
      <c r="W205" s="36"/>
      <c r="X205" s="36"/>
      <c r="Y205" s="36"/>
      <c r="Z205" s="36"/>
    </row>
    <row r="206" spans="1:26" ht="12.75" hidden="1" customHeight="1">
      <c r="A206" s="181"/>
      <c r="B206" s="181"/>
      <c r="C206" s="181" t="s">
        <v>350</v>
      </c>
      <c r="D206" s="181"/>
      <c r="E206" s="98"/>
      <c r="F206" s="98"/>
      <c r="G206" s="98"/>
      <c r="H206" s="98"/>
      <c r="I206" s="98"/>
      <c r="J206" s="36"/>
      <c r="K206" s="36"/>
      <c r="L206" s="36"/>
      <c r="M206" s="36"/>
      <c r="N206" s="36"/>
      <c r="O206" s="36"/>
      <c r="P206" s="36"/>
      <c r="Q206" s="36"/>
      <c r="R206" s="36"/>
      <c r="S206" s="36"/>
      <c r="T206" s="36"/>
      <c r="U206" s="36"/>
      <c r="V206" s="36"/>
      <c r="W206" s="36"/>
      <c r="X206" s="36"/>
      <c r="Y206" s="36"/>
      <c r="Z206" s="36"/>
    </row>
    <row r="207" spans="1:26" ht="12.75" customHeight="1">
      <c r="A207" s="36"/>
      <c r="B207" s="36"/>
      <c r="C207" s="36"/>
      <c r="D207" s="98"/>
      <c r="E207" s="98"/>
      <c r="F207" s="98"/>
      <c r="G207" s="98"/>
      <c r="H207" s="98"/>
      <c r="I207" s="36"/>
      <c r="J207" s="36"/>
      <c r="K207" s="36"/>
      <c r="L207" s="36"/>
      <c r="M207" s="36"/>
      <c r="N207" s="36"/>
      <c r="O207" s="36"/>
      <c r="P207" s="36"/>
      <c r="Q207" s="36"/>
      <c r="R207" s="36"/>
      <c r="S207" s="36"/>
      <c r="T207" s="36"/>
      <c r="U207" s="36"/>
      <c r="V207" s="36"/>
      <c r="W207" s="36"/>
      <c r="X207" s="36"/>
      <c r="Y207" s="36"/>
      <c r="Z207" s="36"/>
    </row>
    <row r="208" spans="1:26" ht="12.75" customHeight="1">
      <c r="A208" s="36"/>
      <c r="B208" s="36"/>
      <c r="C208" s="36"/>
      <c r="D208" s="98"/>
      <c r="E208" s="98"/>
      <c r="F208" s="98"/>
      <c r="G208" s="98"/>
      <c r="H208" s="98"/>
      <c r="I208" s="36"/>
      <c r="J208" s="36"/>
      <c r="K208" s="36"/>
      <c r="L208" s="36"/>
      <c r="M208" s="36"/>
      <c r="N208" s="36"/>
      <c r="O208" s="36"/>
      <c r="P208" s="98"/>
      <c r="Q208" s="98"/>
      <c r="R208" s="98"/>
      <c r="S208" s="98"/>
      <c r="T208" s="98"/>
      <c r="U208" s="98"/>
      <c r="V208" s="98"/>
      <c r="W208" s="98"/>
      <c r="X208" s="98"/>
      <c r="Y208" s="98"/>
      <c r="Z208" s="98"/>
    </row>
    <row r="209" spans="1:26" ht="12.75" customHeight="1">
      <c r="A209" s="36"/>
      <c r="B209" s="36"/>
      <c r="C209" s="36"/>
      <c r="D209" s="98"/>
      <c r="E209" s="98"/>
      <c r="F209" s="98"/>
      <c r="G209" s="98"/>
      <c r="H209" s="98"/>
      <c r="I209" s="36"/>
      <c r="J209" s="36"/>
      <c r="K209" s="36"/>
      <c r="L209" s="36"/>
      <c r="M209" s="36"/>
      <c r="N209" s="36"/>
      <c r="O209" s="36"/>
      <c r="P209" s="98"/>
      <c r="Q209" s="98"/>
      <c r="R209" s="98"/>
      <c r="S209" s="98"/>
      <c r="T209" s="98"/>
      <c r="U209" s="98"/>
      <c r="V209" s="98"/>
      <c r="W209" s="98"/>
      <c r="X209" s="98"/>
      <c r="Y209" s="98"/>
      <c r="Z209" s="98"/>
    </row>
    <row r="210" spans="1:26" ht="12.75" customHeight="1">
      <c r="A210" s="36"/>
      <c r="B210" s="36"/>
      <c r="C210" s="36"/>
      <c r="D210" s="98"/>
      <c r="E210" s="98"/>
      <c r="F210" s="98"/>
      <c r="G210" s="98"/>
      <c r="H210" s="98"/>
      <c r="I210" s="36"/>
      <c r="J210" s="36"/>
      <c r="K210" s="36"/>
      <c r="L210" s="36"/>
      <c r="M210" s="36"/>
      <c r="N210" s="36"/>
      <c r="O210" s="36"/>
      <c r="P210" s="98"/>
      <c r="Q210" s="98"/>
      <c r="R210" s="98"/>
      <c r="S210" s="98"/>
      <c r="T210" s="98"/>
      <c r="U210" s="98"/>
      <c r="V210" s="98"/>
      <c r="W210" s="98"/>
      <c r="X210" s="98"/>
      <c r="Y210" s="98"/>
      <c r="Z210" s="98"/>
    </row>
    <row r="211" spans="1:26" ht="12.75" customHeight="1">
      <c r="A211" s="36"/>
      <c r="B211" s="36"/>
      <c r="C211" s="36"/>
      <c r="D211" s="98"/>
      <c r="E211" s="98"/>
      <c r="F211" s="98"/>
      <c r="G211" s="98"/>
      <c r="H211" s="98"/>
      <c r="I211" s="36"/>
      <c r="J211" s="36"/>
      <c r="K211" s="36"/>
      <c r="L211" s="36"/>
      <c r="M211" s="36"/>
      <c r="N211" s="36"/>
      <c r="O211" s="36"/>
      <c r="P211" s="98"/>
      <c r="Q211" s="98"/>
      <c r="R211" s="98"/>
      <c r="S211" s="98"/>
      <c r="T211" s="98"/>
      <c r="U211" s="98"/>
      <c r="V211" s="98"/>
      <c r="W211" s="98"/>
      <c r="X211" s="98"/>
      <c r="Y211" s="98"/>
      <c r="Z211" s="98"/>
    </row>
    <row r="212" spans="1:26" ht="12.75" customHeight="1">
      <c r="A212" s="36"/>
      <c r="B212" s="36"/>
      <c r="C212" s="36"/>
      <c r="D212" s="98"/>
      <c r="E212" s="98"/>
      <c r="F212" s="98"/>
      <c r="G212" s="98"/>
      <c r="H212" s="98"/>
      <c r="I212" s="36"/>
      <c r="J212" s="36"/>
      <c r="K212" s="36"/>
      <c r="L212" s="36"/>
      <c r="M212" s="36"/>
      <c r="N212" s="36"/>
      <c r="O212" s="36"/>
      <c r="P212" s="98"/>
      <c r="Q212" s="98"/>
      <c r="R212" s="98"/>
      <c r="S212" s="98"/>
      <c r="T212" s="98"/>
      <c r="U212" s="98"/>
      <c r="V212" s="98"/>
      <c r="W212" s="98"/>
      <c r="X212" s="98"/>
      <c r="Y212" s="98"/>
      <c r="Z212" s="98"/>
    </row>
    <row r="213" spans="1:26" ht="12.75" customHeight="1">
      <c r="A213" s="36"/>
      <c r="B213" s="36"/>
      <c r="C213" s="36"/>
      <c r="D213" s="98"/>
      <c r="E213" s="98"/>
      <c r="F213" s="98"/>
      <c r="G213" s="98"/>
      <c r="H213" s="98"/>
      <c r="I213" s="36"/>
      <c r="J213" s="36"/>
      <c r="K213" s="36"/>
      <c r="L213" s="36"/>
      <c r="M213" s="36"/>
      <c r="N213" s="36"/>
      <c r="O213" s="36"/>
      <c r="P213" s="98"/>
      <c r="Q213" s="98"/>
      <c r="R213" s="98"/>
      <c r="S213" s="98"/>
      <c r="T213" s="98"/>
      <c r="U213" s="98"/>
      <c r="V213" s="98"/>
      <c r="W213" s="98"/>
      <c r="X213" s="98"/>
      <c r="Y213" s="98"/>
      <c r="Z213" s="98"/>
    </row>
    <row r="214" spans="1:26" ht="12.75" customHeight="1">
      <c r="A214" s="36"/>
      <c r="B214" s="36"/>
      <c r="C214" s="36"/>
      <c r="D214" s="98"/>
      <c r="E214" s="98"/>
      <c r="F214" s="98"/>
      <c r="G214" s="98"/>
      <c r="H214" s="98"/>
      <c r="I214" s="36"/>
      <c r="J214" s="36"/>
      <c r="K214" s="36"/>
      <c r="L214" s="36"/>
      <c r="M214" s="36"/>
      <c r="N214" s="36"/>
      <c r="O214" s="36"/>
      <c r="P214" s="98"/>
      <c r="Q214" s="98"/>
      <c r="R214" s="98"/>
      <c r="S214" s="98"/>
      <c r="T214" s="98"/>
      <c r="U214" s="98"/>
      <c r="V214" s="98"/>
      <c r="W214" s="98"/>
      <c r="X214" s="98"/>
      <c r="Y214" s="98"/>
      <c r="Z214" s="98"/>
    </row>
    <row r="215" spans="1:26" ht="12.75" customHeight="1">
      <c r="A215" s="36"/>
      <c r="B215" s="36"/>
      <c r="C215" s="36"/>
      <c r="D215" s="98"/>
      <c r="E215" s="98"/>
      <c r="F215" s="98"/>
      <c r="G215" s="98"/>
      <c r="H215" s="98"/>
      <c r="I215" s="36"/>
      <c r="J215" s="36"/>
      <c r="K215" s="36"/>
      <c r="L215" s="36"/>
      <c r="M215" s="36"/>
      <c r="N215" s="36"/>
      <c r="O215" s="36"/>
      <c r="P215" s="98"/>
      <c r="Q215" s="98"/>
      <c r="R215" s="98"/>
      <c r="S215" s="98"/>
      <c r="T215" s="98"/>
      <c r="U215" s="98"/>
      <c r="V215" s="98"/>
      <c r="W215" s="98"/>
      <c r="X215" s="98"/>
      <c r="Y215" s="98"/>
      <c r="Z215" s="98"/>
    </row>
    <row r="216" spans="1:26" ht="12.75" customHeight="1">
      <c r="A216" s="36"/>
      <c r="B216" s="36"/>
      <c r="C216" s="36"/>
      <c r="D216" s="98"/>
      <c r="E216" s="98"/>
      <c r="F216" s="98"/>
      <c r="G216" s="98"/>
      <c r="H216" s="98"/>
      <c r="I216" s="36"/>
      <c r="J216" s="36"/>
      <c r="K216" s="36"/>
      <c r="L216" s="36"/>
      <c r="M216" s="36"/>
      <c r="N216" s="36"/>
      <c r="O216" s="36"/>
      <c r="P216" s="98"/>
      <c r="Q216" s="98"/>
      <c r="R216" s="98"/>
      <c r="S216" s="98"/>
      <c r="T216" s="98"/>
      <c r="U216" s="98"/>
      <c r="V216" s="98"/>
      <c r="W216" s="98"/>
      <c r="X216" s="98"/>
      <c r="Y216" s="98"/>
      <c r="Z216" s="98"/>
    </row>
    <row r="217" spans="1:26" ht="12.75" customHeight="1">
      <c r="A217" s="36"/>
      <c r="B217" s="36"/>
      <c r="C217" s="36"/>
      <c r="D217" s="98"/>
      <c r="E217" s="98"/>
      <c r="F217" s="98"/>
      <c r="G217" s="98"/>
      <c r="H217" s="98"/>
      <c r="I217" s="36"/>
      <c r="J217" s="36"/>
      <c r="K217" s="36"/>
      <c r="L217" s="36"/>
      <c r="M217" s="36"/>
      <c r="N217" s="36"/>
      <c r="O217" s="36"/>
      <c r="P217" s="98"/>
      <c r="Q217" s="98"/>
      <c r="R217" s="98"/>
      <c r="S217" s="98"/>
      <c r="T217" s="98"/>
      <c r="U217" s="98"/>
      <c r="V217" s="98"/>
      <c r="W217" s="98"/>
      <c r="X217" s="98"/>
      <c r="Y217" s="98"/>
      <c r="Z217" s="98"/>
    </row>
    <row r="218" spans="1:26" ht="12.75" customHeight="1">
      <c r="A218" s="36"/>
      <c r="B218" s="36"/>
      <c r="C218" s="36"/>
      <c r="D218" s="98"/>
      <c r="E218" s="98"/>
      <c r="F218" s="98"/>
      <c r="G218" s="98"/>
      <c r="H218" s="98"/>
      <c r="I218" s="36"/>
      <c r="J218" s="36"/>
      <c r="K218" s="36"/>
      <c r="L218" s="36"/>
      <c r="M218" s="36"/>
      <c r="N218" s="36"/>
      <c r="O218" s="36"/>
      <c r="P218" s="98"/>
      <c r="Q218" s="98"/>
      <c r="R218" s="98"/>
      <c r="S218" s="98"/>
      <c r="T218" s="98"/>
      <c r="U218" s="98"/>
      <c r="V218" s="98"/>
      <c r="W218" s="98"/>
      <c r="X218" s="98"/>
      <c r="Y218" s="98"/>
      <c r="Z218" s="98"/>
    </row>
    <row r="219" spans="1:26" ht="12.75" customHeight="1">
      <c r="A219" s="36"/>
      <c r="B219" s="36"/>
      <c r="C219" s="36"/>
      <c r="D219" s="98"/>
      <c r="E219" s="98"/>
      <c r="F219" s="98"/>
      <c r="G219" s="98"/>
      <c r="H219" s="98"/>
      <c r="I219" s="36"/>
      <c r="J219" s="36"/>
      <c r="K219" s="36"/>
      <c r="L219" s="36"/>
      <c r="M219" s="36"/>
      <c r="N219" s="36"/>
      <c r="O219" s="36"/>
      <c r="P219" s="98"/>
      <c r="Q219" s="98"/>
      <c r="R219" s="98"/>
      <c r="S219" s="98"/>
      <c r="T219" s="98"/>
      <c r="U219" s="98"/>
      <c r="V219" s="98"/>
      <c r="W219" s="98"/>
      <c r="X219" s="98"/>
      <c r="Y219" s="98"/>
      <c r="Z219" s="98"/>
    </row>
    <row r="220" spans="1:26" ht="12.75" customHeight="1">
      <c r="A220" s="36"/>
      <c r="B220" s="36"/>
      <c r="C220" s="36"/>
      <c r="D220" s="98"/>
      <c r="E220" s="98"/>
      <c r="F220" s="98"/>
      <c r="G220" s="98"/>
      <c r="H220" s="98"/>
      <c r="I220" s="36"/>
      <c r="J220" s="36"/>
      <c r="K220" s="36"/>
      <c r="L220" s="36"/>
      <c r="M220" s="36"/>
      <c r="N220" s="36"/>
      <c r="O220" s="36"/>
      <c r="P220" s="98"/>
      <c r="Q220" s="98"/>
      <c r="R220" s="98"/>
      <c r="S220" s="98"/>
      <c r="T220" s="98"/>
      <c r="U220" s="98"/>
      <c r="V220" s="98"/>
      <c r="W220" s="98"/>
      <c r="X220" s="98"/>
      <c r="Y220" s="98"/>
      <c r="Z220" s="98"/>
    </row>
    <row r="221" spans="1:26" ht="12.75" customHeight="1">
      <c r="A221" s="36"/>
      <c r="B221" s="36"/>
      <c r="C221" s="36"/>
      <c r="D221" s="98"/>
      <c r="E221" s="98"/>
      <c r="F221" s="98"/>
      <c r="G221" s="98"/>
      <c r="H221" s="98"/>
      <c r="I221" s="36"/>
      <c r="J221" s="36"/>
      <c r="K221" s="36"/>
      <c r="L221" s="36"/>
      <c r="M221" s="36"/>
      <c r="N221" s="36"/>
      <c r="O221" s="36"/>
      <c r="P221" s="98"/>
      <c r="Q221" s="98"/>
      <c r="R221" s="98"/>
      <c r="S221" s="98"/>
      <c r="T221" s="98"/>
      <c r="U221" s="98"/>
      <c r="V221" s="98"/>
      <c r="W221" s="98"/>
      <c r="X221" s="98"/>
      <c r="Y221" s="98"/>
      <c r="Z221" s="98"/>
    </row>
    <row r="222" spans="1:26" ht="12.75" customHeight="1">
      <c r="A222" s="36"/>
      <c r="B222" s="36"/>
      <c r="C222" s="36"/>
      <c r="D222" s="98"/>
      <c r="E222" s="98"/>
      <c r="F222" s="98"/>
      <c r="G222" s="98"/>
      <c r="H222" s="98"/>
      <c r="I222" s="36"/>
      <c r="J222" s="36"/>
      <c r="K222" s="36"/>
      <c r="L222" s="36"/>
      <c r="M222" s="36"/>
      <c r="N222" s="36"/>
      <c r="O222" s="36"/>
      <c r="P222" s="98"/>
      <c r="Q222" s="98"/>
      <c r="R222" s="98"/>
      <c r="S222" s="98"/>
      <c r="T222" s="98"/>
      <c r="U222" s="98"/>
      <c r="V222" s="98"/>
      <c r="W222" s="98"/>
      <c r="X222" s="98"/>
      <c r="Y222" s="98"/>
      <c r="Z222" s="98"/>
    </row>
    <row r="223" spans="1:26" ht="12.75" customHeight="1">
      <c r="A223" s="36"/>
      <c r="B223" s="36"/>
      <c r="C223" s="36"/>
      <c r="D223" s="98"/>
      <c r="E223" s="98"/>
      <c r="F223" s="98"/>
      <c r="G223" s="98"/>
      <c r="H223" s="98"/>
      <c r="I223" s="36"/>
      <c r="J223" s="36"/>
      <c r="K223" s="36"/>
      <c r="L223" s="36"/>
      <c r="M223" s="36"/>
      <c r="N223" s="36"/>
      <c r="O223" s="36"/>
      <c r="P223" s="98"/>
      <c r="Q223" s="98"/>
      <c r="R223" s="98"/>
      <c r="S223" s="98"/>
      <c r="T223" s="98"/>
      <c r="U223" s="98"/>
      <c r="V223" s="98"/>
      <c r="W223" s="98"/>
      <c r="X223" s="98"/>
      <c r="Y223" s="98"/>
      <c r="Z223" s="98"/>
    </row>
    <row r="224" spans="1:26" ht="12.75" customHeight="1">
      <c r="A224" s="36"/>
      <c r="B224" s="36"/>
      <c r="C224" s="36"/>
      <c r="D224" s="98"/>
      <c r="E224" s="98"/>
      <c r="F224" s="98"/>
      <c r="G224" s="98"/>
      <c r="H224" s="98"/>
      <c r="I224" s="36"/>
      <c r="J224" s="36"/>
      <c r="K224" s="36"/>
      <c r="L224" s="36"/>
      <c r="M224" s="36"/>
      <c r="N224" s="36"/>
      <c r="O224" s="36"/>
      <c r="P224" s="98"/>
      <c r="Q224" s="98"/>
      <c r="R224" s="98"/>
      <c r="S224" s="98"/>
      <c r="T224" s="98"/>
      <c r="U224" s="98"/>
      <c r="V224" s="98"/>
      <c r="W224" s="98"/>
      <c r="X224" s="98"/>
      <c r="Y224" s="98"/>
      <c r="Z224" s="98"/>
    </row>
    <row r="225" spans="1:26" ht="12.75" customHeight="1">
      <c r="A225" s="36"/>
      <c r="B225" s="36"/>
      <c r="C225" s="36"/>
      <c r="D225" s="98"/>
      <c r="E225" s="98"/>
      <c r="F225" s="98"/>
      <c r="G225" s="98"/>
      <c r="H225" s="98"/>
      <c r="I225" s="36"/>
      <c r="J225" s="36"/>
      <c r="K225" s="36"/>
      <c r="L225" s="36"/>
      <c r="M225" s="36"/>
      <c r="N225" s="36"/>
      <c r="O225" s="36"/>
      <c r="P225" s="98"/>
      <c r="Q225" s="98"/>
      <c r="R225" s="98"/>
      <c r="S225" s="98"/>
      <c r="T225" s="98"/>
      <c r="U225" s="98"/>
      <c r="V225" s="98"/>
      <c r="W225" s="98"/>
      <c r="X225" s="98"/>
      <c r="Y225" s="98"/>
      <c r="Z225" s="98"/>
    </row>
    <row r="226" spans="1:26" ht="12.75" customHeight="1">
      <c r="A226" s="36"/>
      <c r="B226" s="36"/>
      <c r="C226" s="36"/>
      <c r="D226" s="98"/>
      <c r="E226" s="98"/>
      <c r="F226" s="98"/>
      <c r="G226" s="98"/>
      <c r="H226" s="98"/>
      <c r="I226" s="36"/>
      <c r="J226" s="36"/>
      <c r="K226" s="36"/>
      <c r="L226" s="36"/>
      <c r="M226" s="36"/>
      <c r="N226" s="36"/>
      <c r="O226" s="36"/>
      <c r="P226" s="98"/>
      <c r="Q226" s="98"/>
      <c r="R226" s="98"/>
      <c r="S226" s="98"/>
      <c r="T226" s="98"/>
      <c r="U226" s="98"/>
      <c r="V226" s="98"/>
      <c r="W226" s="98"/>
      <c r="X226" s="98"/>
      <c r="Y226" s="98"/>
      <c r="Z226" s="98"/>
    </row>
    <row r="227" spans="1:26" ht="12.75" customHeight="1">
      <c r="A227" s="36"/>
      <c r="B227" s="36"/>
      <c r="C227" s="36"/>
      <c r="D227" s="98"/>
      <c r="E227" s="98"/>
      <c r="F227" s="98"/>
      <c r="G227" s="98"/>
      <c r="H227" s="98"/>
      <c r="I227" s="36"/>
      <c r="J227" s="36"/>
      <c r="K227" s="36"/>
      <c r="L227" s="36"/>
      <c r="M227" s="36"/>
      <c r="N227" s="36"/>
      <c r="O227" s="36"/>
      <c r="P227" s="98"/>
      <c r="Q227" s="98"/>
      <c r="R227" s="98"/>
      <c r="S227" s="98"/>
      <c r="T227" s="98"/>
      <c r="U227" s="98"/>
      <c r="V227" s="98"/>
      <c r="W227" s="98"/>
      <c r="X227" s="98"/>
      <c r="Y227" s="98"/>
      <c r="Z227" s="98"/>
    </row>
    <row r="228" spans="1:26" ht="12.75" customHeight="1">
      <c r="A228" s="36"/>
      <c r="B228" s="36"/>
      <c r="C228" s="36"/>
      <c r="D228" s="98"/>
      <c r="E228" s="98"/>
      <c r="F228" s="98"/>
      <c r="G228" s="98"/>
      <c r="H228" s="98"/>
      <c r="I228" s="36"/>
      <c r="J228" s="36"/>
      <c r="K228" s="36"/>
      <c r="L228" s="36"/>
      <c r="M228" s="36"/>
      <c r="N228" s="36"/>
      <c r="O228" s="36"/>
      <c r="P228" s="98"/>
      <c r="Q228" s="98"/>
      <c r="R228" s="98"/>
      <c r="S228" s="98"/>
      <c r="T228" s="98"/>
      <c r="U228" s="98"/>
      <c r="V228" s="98"/>
      <c r="W228" s="98"/>
      <c r="X228" s="98"/>
      <c r="Y228" s="98"/>
      <c r="Z228" s="98"/>
    </row>
    <row r="229" spans="1:26" ht="12.75" customHeight="1">
      <c r="A229" s="36"/>
      <c r="B229" s="36"/>
      <c r="C229" s="36"/>
      <c r="D229" s="98"/>
      <c r="E229" s="98"/>
      <c r="F229" s="98"/>
      <c r="G229" s="98"/>
      <c r="H229" s="98"/>
      <c r="I229" s="36"/>
      <c r="J229" s="36"/>
      <c r="K229" s="36"/>
      <c r="L229" s="36"/>
      <c r="M229" s="36"/>
      <c r="N229" s="36"/>
      <c r="O229" s="36"/>
      <c r="P229" s="98"/>
      <c r="Q229" s="98"/>
      <c r="R229" s="98"/>
      <c r="S229" s="98"/>
      <c r="T229" s="98"/>
      <c r="U229" s="98"/>
      <c r="V229" s="98"/>
      <c r="W229" s="98"/>
      <c r="X229" s="98"/>
      <c r="Y229" s="98"/>
      <c r="Z229" s="98"/>
    </row>
    <row r="230" spans="1:26" ht="12.75" customHeight="1">
      <c r="A230" s="36"/>
      <c r="B230" s="36"/>
      <c r="C230" s="36"/>
      <c r="D230" s="98"/>
      <c r="E230" s="98"/>
      <c r="F230" s="98"/>
      <c r="G230" s="98"/>
      <c r="H230" s="98"/>
      <c r="I230" s="36"/>
      <c r="J230" s="36"/>
      <c r="K230" s="36"/>
      <c r="L230" s="36"/>
      <c r="M230" s="36"/>
      <c r="N230" s="36"/>
      <c r="O230" s="36"/>
      <c r="P230" s="98"/>
      <c r="Q230" s="98"/>
      <c r="R230" s="98"/>
      <c r="S230" s="98"/>
      <c r="T230" s="98"/>
      <c r="U230" s="98"/>
      <c r="V230" s="98"/>
      <c r="W230" s="98"/>
      <c r="X230" s="98"/>
      <c r="Y230" s="98"/>
      <c r="Z230" s="98"/>
    </row>
    <row r="231" spans="1:26" ht="12.75" customHeight="1">
      <c r="A231" s="36"/>
      <c r="B231" s="36"/>
      <c r="C231" s="36"/>
      <c r="D231" s="98"/>
      <c r="E231" s="98"/>
      <c r="F231" s="98"/>
      <c r="G231" s="98"/>
      <c r="H231" s="98"/>
      <c r="I231" s="36"/>
      <c r="J231" s="36"/>
      <c r="K231" s="36"/>
      <c r="L231" s="36"/>
      <c r="M231" s="36"/>
      <c r="N231" s="36"/>
      <c r="O231" s="36"/>
      <c r="P231" s="98"/>
      <c r="Q231" s="98"/>
      <c r="R231" s="98"/>
      <c r="S231" s="98"/>
      <c r="T231" s="98"/>
      <c r="U231" s="98"/>
      <c r="V231" s="98"/>
      <c r="W231" s="98"/>
      <c r="X231" s="98"/>
      <c r="Y231" s="98"/>
      <c r="Z231" s="98"/>
    </row>
    <row r="232" spans="1:26" ht="12.75" customHeight="1">
      <c r="A232" s="36"/>
      <c r="B232" s="36"/>
      <c r="C232" s="36"/>
      <c r="D232" s="98"/>
      <c r="E232" s="98"/>
      <c r="F232" s="98"/>
      <c r="G232" s="98"/>
      <c r="H232" s="98"/>
      <c r="I232" s="36"/>
      <c r="J232" s="36"/>
      <c r="K232" s="36"/>
      <c r="L232" s="36"/>
      <c r="M232" s="36"/>
      <c r="N232" s="36"/>
      <c r="O232" s="36"/>
      <c r="P232" s="98"/>
      <c r="Q232" s="98"/>
      <c r="R232" s="98"/>
      <c r="S232" s="98"/>
      <c r="T232" s="98"/>
      <c r="U232" s="98"/>
      <c r="V232" s="98"/>
      <c r="W232" s="98"/>
      <c r="X232" s="98"/>
      <c r="Y232" s="98"/>
      <c r="Z232" s="98"/>
    </row>
    <row r="233" spans="1:26" ht="12.75" customHeight="1">
      <c r="A233" s="36"/>
      <c r="B233" s="36"/>
      <c r="C233" s="36"/>
      <c r="D233" s="98"/>
      <c r="E233" s="98"/>
      <c r="F233" s="98"/>
      <c r="G233" s="98"/>
      <c r="H233" s="98"/>
      <c r="I233" s="36"/>
      <c r="J233" s="36"/>
      <c r="K233" s="36"/>
      <c r="L233" s="36"/>
      <c r="M233" s="36"/>
      <c r="N233" s="36"/>
      <c r="O233" s="36"/>
      <c r="P233" s="98"/>
      <c r="Q233" s="98"/>
      <c r="R233" s="98"/>
      <c r="S233" s="98"/>
      <c r="T233" s="98"/>
      <c r="U233" s="98"/>
      <c r="V233" s="98"/>
      <c r="W233" s="98"/>
      <c r="X233" s="98"/>
      <c r="Y233" s="98"/>
      <c r="Z233" s="98"/>
    </row>
    <row r="234" spans="1:26" ht="12.75" customHeight="1">
      <c r="A234" s="36"/>
      <c r="B234" s="36"/>
      <c r="C234" s="36"/>
      <c r="D234" s="98"/>
      <c r="E234" s="98"/>
      <c r="F234" s="98"/>
      <c r="G234" s="98"/>
      <c r="H234" s="98"/>
      <c r="I234" s="36"/>
      <c r="J234" s="36"/>
      <c r="K234" s="36"/>
      <c r="L234" s="36"/>
      <c r="M234" s="36"/>
      <c r="N234" s="36"/>
      <c r="O234" s="36"/>
      <c r="P234" s="98"/>
      <c r="Q234" s="98"/>
      <c r="R234" s="98"/>
      <c r="S234" s="98"/>
      <c r="T234" s="98"/>
      <c r="U234" s="98"/>
      <c r="V234" s="98"/>
      <c r="W234" s="98"/>
      <c r="X234" s="98"/>
      <c r="Y234" s="98"/>
      <c r="Z234" s="98"/>
    </row>
    <row r="235" spans="1:26" ht="12.75" customHeight="1">
      <c r="A235" s="36"/>
      <c r="B235" s="36"/>
      <c r="C235" s="36"/>
      <c r="D235" s="98"/>
      <c r="E235" s="98"/>
      <c r="F235" s="98"/>
      <c r="G235" s="98"/>
      <c r="H235" s="98"/>
      <c r="I235" s="36"/>
      <c r="J235" s="36"/>
      <c r="K235" s="36"/>
      <c r="L235" s="36"/>
      <c r="M235" s="36"/>
      <c r="N235" s="36"/>
      <c r="O235" s="36"/>
      <c r="P235" s="98"/>
      <c r="Q235" s="98"/>
      <c r="R235" s="98"/>
      <c r="S235" s="98"/>
      <c r="T235" s="98"/>
      <c r="U235" s="98"/>
      <c r="V235" s="98"/>
      <c r="W235" s="98"/>
      <c r="X235" s="98"/>
      <c r="Y235" s="98"/>
      <c r="Z235" s="98"/>
    </row>
    <row r="236" spans="1:26" ht="12.75" customHeight="1">
      <c r="A236" s="36"/>
      <c r="B236" s="36"/>
      <c r="C236" s="36"/>
      <c r="D236" s="98"/>
      <c r="E236" s="98"/>
      <c r="F236" s="98"/>
      <c r="G236" s="98"/>
      <c r="H236" s="98"/>
      <c r="I236" s="36"/>
      <c r="J236" s="36"/>
      <c r="K236" s="36"/>
      <c r="L236" s="36"/>
      <c r="M236" s="36"/>
      <c r="N236" s="36"/>
      <c r="O236" s="36"/>
      <c r="P236" s="98"/>
      <c r="Q236" s="98"/>
      <c r="R236" s="98"/>
      <c r="S236" s="98"/>
      <c r="T236" s="98"/>
      <c r="U236" s="98"/>
      <c r="V236" s="98"/>
      <c r="W236" s="98"/>
      <c r="X236" s="98"/>
      <c r="Y236" s="98"/>
      <c r="Z236" s="98"/>
    </row>
    <row r="237" spans="1:26" ht="12.75" customHeight="1">
      <c r="A237" s="36"/>
      <c r="B237" s="36"/>
      <c r="C237" s="36"/>
      <c r="D237" s="98"/>
      <c r="E237" s="98"/>
      <c r="F237" s="98"/>
      <c r="G237" s="98"/>
      <c r="H237" s="98"/>
      <c r="I237" s="36"/>
      <c r="J237" s="36"/>
      <c r="K237" s="36"/>
      <c r="L237" s="36"/>
      <c r="M237" s="36"/>
      <c r="N237" s="36"/>
      <c r="O237" s="36"/>
      <c r="P237" s="98"/>
      <c r="Q237" s="98"/>
      <c r="R237" s="98"/>
      <c r="S237" s="98"/>
      <c r="T237" s="98"/>
      <c r="U237" s="98"/>
      <c r="V237" s="98"/>
      <c r="W237" s="98"/>
      <c r="X237" s="98"/>
      <c r="Y237" s="98"/>
      <c r="Z237" s="98"/>
    </row>
    <row r="238" spans="1:26" ht="12.75" customHeight="1">
      <c r="A238" s="36"/>
      <c r="B238" s="36"/>
      <c r="C238" s="36"/>
      <c r="D238" s="98"/>
      <c r="E238" s="98"/>
      <c r="F238" s="98"/>
      <c r="G238" s="98"/>
      <c r="H238" s="98"/>
      <c r="I238" s="36"/>
      <c r="J238" s="36"/>
      <c r="K238" s="36"/>
      <c r="L238" s="36"/>
      <c r="M238" s="36"/>
      <c r="N238" s="36"/>
      <c r="O238" s="36"/>
      <c r="P238" s="98"/>
      <c r="Q238" s="98"/>
      <c r="R238" s="98"/>
      <c r="S238" s="98"/>
      <c r="T238" s="98"/>
      <c r="U238" s="98"/>
      <c r="V238" s="98"/>
      <c r="W238" s="98"/>
      <c r="X238" s="98"/>
      <c r="Y238" s="98"/>
      <c r="Z238" s="98"/>
    </row>
    <row r="239" spans="1:26" ht="12.75" customHeight="1">
      <c r="A239" s="36"/>
      <c r="B239" s="36"/>
      <c r="C239" s="36"/>
      <c r="D239" s="98"/>
      <c r="E239" s="98"/>
      <c r="F239" s="98"/>
      <c r="G239" s="98"/>
      <c r="H239" s="98"/>
      <c r="I239" s="36"/>
      <c r="J239" s="36"/>
      <c r="K239" s="36"/>
      <c r="L239" s="36"/>
      <c r="M239" s="36"/>
      <c r="N239" s="36"/>
      <c r="O239" s="36"/>
      <c r="P239" s="98"/>
      <c r="Q239" s="98"/>
      <c r="R239" s="98"/>
      <c r="S239" s="98"/>
      <c r="T239" s="98"/>
      <c r="U239" s="98"/>
      <c r="V239" s="98"/>
      <c r="W239" s="98"/>
      <c r="X239" s="98"/>
      <c r="Y239" s="98"/>
      <c r="Z239" s="98"/>
    </row>
    <row r="240" spans="1:26" ht="12.75" customHeight="1">
      <c r="A240" s="36"/>
      <c r="B240" s="36"/>
      <c r="C240" s="36"/>
      <c r="D240" s="98"/>
      <c r="E240" s="98"/>
      <c r="F240" s="98"/>
      <c r="G240" s="98"/>
      <c r="H240" s="98"/>
      <c r="I240" s="36"/>
      <c r="J240" s="36"/>
      <c r="K240" s="36"/>
      <c r="L240" s="36"/>
      <c r="M240" s="36"/>
      <c r="N240" s="36"/>
      <c r="O240" s="36"/>
      <c r="P240" s="98"/>
      <c r="Q240" s="98"/>
      <c r="R240" s="98"/>
      <c r="S240" s="98"/>
      <c r="T240" s="98"/>
      <c r="U240" s="98"/>
      <c r="V240" s="98"/>
      <c r="W240" s="98"/>
      <c r="X240" s="98"/>
      <c r="Y240" s="98"/>
      <c r="Z240" s="98"/>
    </row>
    <row r="241" spans="1:26" ht="12.75" customHeight="1">
      <c r="A241" s="36"/>
      <c r="B241" s="36"/>
      <c r="C241" s="36"/>
      <c r="D241" s="98"/>
      <c r="E241" s="98"/>
      <c r="F241" s="98"/>
      <c r="G241" s="98"/>
      <c r="H241" s="98"/>
      <c r="I241" s="36"/>
      <c r="J241" s="36"/>
      <c r="K241" s="36"/>
      <c r="L241" s="36"/>
      <c r="M241" s="36"/>
      <c r="N241" s="36"/>
      <c r="O241" s="36"/>
      <c r="P241" s="98"/>
      <c r="Q241" s="98"/>
      <c r="R241" s="98"/>
      <c r="S241" s="98"/>
      <c r="T241" s="98"/>
      <c r="U241" s="98"/>
      <c r="V241" s="98"/>
      <c r="W241" s="98"/>
      <c r="X241" s="98"/>
      <c r="Y241" s="98"/>
      <c r="Z241" s="98"/>
    </row>
    <row r="242" spans="1:26" ht="12.75" customHeight="1">
      <c r="A242" s="36"/>
      <c r="B242" s="36"/>
      <c r="C242" s="36"/>
      <c r="D242" s="98"/>
      <c r="E242" s="98"/>
      <c r="F242" s="98"/>
      <c r="G242" s="98"/>
      <c r="H242" s="98"/>
      <c r="I242" s="36"/>
      <c r="J242" s="36"/>
      <c r="K242" s="36"/>
      <c r="L242" s="36"/>
      <c r="M242" s="36"/>
      <c r="N242" s="36"/>
      <c r="O242" s="36"/>
      <c r="P242" s="98"/>
      <c r="Q242" s="98"/>
      <c r="R242" s="98"/>
      <c r="S242" s="98"/>
      <c r="T242" s="98"/>
      <c r="U242" s="98"/>
      <c r="V242" s="98"/>
      <c r="W242" s="98"/>
      <c r="X242" s="98"/>
      <c r="Y242" s="98"/>
      <c r="Z242" s="98"/>
    </row>
    <row r="243" spans="1:26" ht="12.75" customHeight="1">
      <c r="A243" s="36"/>
      <c r="B243" s="36"/>
      <c r="C243" s="36"/>
      <c r="D243" s="98"/>
      <c r="E243" s="98"/>
      <c r="F243" s="98"/>
      <c r="G243" s="98"/>
      <c r="H243" s="98"/>
      <c r="I243" s="36"/>
      <c r="J243" s="36"/>
      <c r="K243" s="36"/>
      <c r="L243" s="36"/>
      <c r="M243" s="36"/>
      <c r="N243" s="36"/>
      <c r="O243" s="36"/>
      <c r="P243" s="98"/>
      <c r="Q243" s="98"/>
      <c r="R243" s="98"/>
      <c r="S243" s="98"/>
      <c r="T243" s="98"/>
      <c r="U243" s="98"/>
      <c r="V243" s="98"/>
      <c r="W243" s="98"/>
      <c r="X243" s="98"/>
      <c r="Y243" s="98"/>
      <c r="Z243" s="98"/>
    </row>
    <row r="244" spans="1:26" ht="12.75" customHeight="1">
      <c r="A244" s="36"/>
      <c r="B244" s="36"/>
      <c r="C244" s="36"/>
      <c r="D244" s="98"/>
      <c r="E244" s="98"/>
      <c r="F244" s="98"/>
      <c r="G244" s="98"/>
      <c r="H244" s="98"/>
      <c r="I244" s="36"/>
      <c r="J244" s="36"/>
      <c r="K244" s="36"/>
      <c r="L244" s="36"/>
      <c r="M244" s="36"/>
      <c r="N244" s="36"/>
      <c r="O244" s="36"/>
      <c r="P244" s="98"/>
      <c r="Q244" s="98"/>
      <c r="R244" s="98"/>
      <c r="S244" s="98"/>
      <c r="T244" s="98"/>
      <c r="U244" s="98"/>
      <c r="V244" s="98"/>
      <c r="W244" s="98"/>
      <c r="X244" s="98"/>
      <c r="Y244" s="98"/>
      <c r="Z244" s="98"/>
    </row>
    <row r="245" spans="1:26" ht="12.75" customHeight="1">
      <c r="A245" s="36"/>
      <c r="B245" s="36"/>
      <c r="C245" s="36"/>
      <c r="D245" s="98"/>
      <c r="E245" s="98"/>
      <c r="F245" s="98"/>
      <c r="G245" s="98"/>
      <c r="H245" s="98"/>
      <c r="I245" s="36"/>
      <c r="J245" s="36"/>
      <c r="K245" s="36"/>
      <c r="L245" s="36"/>
      <c r="M245" s="36"/>
      <c r="N245" s="36"/>
      <c r="O245" s="36"/>
      <c r="P245" s="98"/>
      <c r="Q245" s="98"/>
      <c r="R245" s="98"/>
      <c r="S245" s="98"/>
      <c r="T245" s="98"/>
      <c r="U245" s="98"/>
      <c r="V245" s="98"/>
      <c r="W245" s="98"/>
      <c r="X245" s="98"/>
      <c r="Y245" s="98"/>
      <c r="Z245" s="98"/>
    </row>
    <row r="246" spans="1:26" ht="12.75" customHeight="1">
      <c r="A246" s="36"/>
      <c r="B246" s="36"/>
      <c r="C246" s="36"/>
      <c r="D246" s="98"/>
      <c r="E246" s="98"/>
      <c r="F246" s="98"/>
      <c r="G246" s="98"/>
      <c r="H246" s="98"/>
      <c r="I246" s="36"/>
      <c r="J246" s="36"/>
      <c r="K246" s="36"/>
      <c r="L246" s="36"/>
      <c r="M246" s="36"/>
      <c r="N246" s="36"/>
      <c r="O246" s="36"/>
      <c r="P246" s="98"/>
      <c r="Q246" s="98"/>
      <c r="R246" s="98"/>
      <c r="S246" s="98"/>
      <c r="T246" s="98"/>
      <c r="U246" s="98"/>
      <c r="V246" s="98"/>
      <c r="W246" s="98"/>
      <c r="X246" s="98"/>
      <c r="Y246" s="98"/>
      <c r="Z246" s="98"/>
    </row>
    <row r="247" spans="1:26" ht="12.75" customHeight="1">
      <c r="A247" s="36"/>
      <c r="B247" s="36"/>
      <c r="C247" s="36"/>
      <c r="D247" s="98"/>
      <c r="E247" s="98"/>
      <c r="F247" s="98"/>
      <c r="G247" s="98"/>
      <c r="H247" s="98"/>
      <c r="I247" s="36"/>
      <c r="J247" s="36"/>
      <c r="K247" s="36"/>
      <c r="L247" s="36"/>
      <c r="M247" s="36"/>
      <c r="N247" s="36"/>
      <c r="O247" s="36"/>
      <c r="P247" s="98"/>
      <c r="Q247" s="98"/>
      <c r="R247" s="98"/>
      <c r="S247" s="98"/>
      <c r="T247" s="98"/>
      <c r="U247" s="98"/>
      <c r="V247" s="98"/>
      <c r="W247" s="98"/>
      <c r="X247" s="98"/>
      <c r="Y247" s="98"/>
      <c r="Z247" s="98"/>
    </row>
    <row r="248" spans="1:26" ht="12.75" customHeight="1">
      <c r="A248" s="36"/>
      <c r="B248" s="36"/>
      <c r="C248" s="36"/>
      <c r="D248" s="98"/>
      <c r="E248" s="98"/>
      <c r="F248" s="98"/>
      <c r="G248" s="98"/>
      <c r="H248" s="98"/>
      <c r="I248" s="36"/>
      <c r="J248" s="36"/>
      <c r="K248" s="36"/>
      <c r="L248" s="36"/>
      <c r="M248" s="36"/>
      <c r="N248" s="36"/>
      <c r="O248" s="36"/>
      <c r="P248" s="98"/>
      <c r="Q248" s="98"/>
      <c r="R248" s="98"/>
      <c r="S248" s="98"/>
      <c r="T248" s="98"/>
      <c r="U248" s="98"/>
      <c r="V248" s="98"/>
      <c r="W248" s="98"/>
      <c r="X248" s="98"/>
      <c r="Y248" s="98"/>
      <c r="Z248" s="98"/>
    </row>
    <row r="249" spans="1:26" ht="12.75" customHeight="1">
      <c r="A249" s="36"/>
      <c r="B249" s="36"/>
      <c r="C249" s="36"/>
      <c r="D249" s="98"/>
      <c r="E249" s="98"/>
      <c r="F249" s="98"/>
      <c r="G249" s="98"/>
      <c r="H249" s="98"/>
      <c r="I249" s="36"/>
      <c r="J249" s="36"/>
      <c r="K249" s="36"/>
      <c r="L249" s="36"/>
      <c r="M249" s="36"/>
      <c r="N249" s="36"/>
      <c r="O249" s="36"/>
      <c r="P249" s="98"/>
      <c r="Q249" s="98"/>
      <c r="R249" s="98"/>
      <c r="S249" s="98"/>
      <c r="T249" s="98"/>
      <c r="U249" s="98"/>
      <c r="V249" s="98"/>
      <c r="W249" s="98"/>
      <c r="X249" s="98"/>
      <c r="Y249" s="98"/>
      <c r="Z249" s="98"/>
    </row>
    <row r="250" spans="1:26" ht="12.75" customHeight="1">
      <c r="A250" s="36"/>
      <c r="B250" s="36"/>
      <c r="C250" s="36"/>
      <c r="D250" s="98"/>
      <c r="E250" s="98"/>
      <c r="F250" s="98"/>
      <c r="G250" s="98"/>
      <c r="H250" s="98"/>
      <c r="I250" s="36"/>
      <c r="J250" s="36"/>
      <c r="K250" s="36"/>
      <c r="L250" s="36"/>
      <c r="M250" s="36"/>
      <c r="N250" s="36"/>
      <c r="O250" s="36"/>
      <c r="P250" s="98"/>
      <c r="Q250" s="98"/>
      <c r="R250" s="98"/>
      <c r="S250" s="98"/>
      <c r="T250" s="98"/>
      <c r="U250" s="98"/>
      <c r="V250" s="98"/>
      <c r="W250" s="98"/>
      <c r="X250" s="98"/>
      <c r="Y250" s="98"/>
      <c r="Z250" s="98"/>
    </row>
    <row r="251" spans="1:26" ht="12.75" customHeight="1">
      <c r="A251" s="36"/>
      <c r="B251" s="36"/>
      <c r="C251" s="36"/>
      <c r="D251" s="98"/>
      <c r="E251" s="98"/>
      <c r="F251" s="98"/>
      <c r="G251" s="98"/>
      <c r="H251" s="98"/>
      <c r="I251" s="36"/>
      <c r="J251" s="36"/>
      <c r="K251" s="36"/>
      <c r="L251" s="36"/>
      <c r="M251" s="36"/>
      <c r="N251" s="36"/>
      <c r="O251" s="36"/>
      <c r="P251" s="98"/>
      <c r="Q251" s="98"/>
      <c r="R251" s="98"/>
      <c r="S251" s="98"/>
      <c r="T251" s="98"/>
      <c r="U251" s="98"/>
      <c r="V251" s="98"/>
      <c r="W251" s="98"/>
      <c r="X251" s="98"/>
      <c r="Y251" s="98"/>
      <c r="Z251" s="98"/>
    </row>
    <row r="252" spans="1:26" ht="12.75" customHeight="1">
      <c r="A252" s="36"/>
      <c r="B252" s="36"/>
      <c r="C252" s="36"/>
      <c r="D252" s="98"/>
      <c r="E252" s="98"/>
      <c r="F252" s="98"/>
      <c r="G252" s="98"/>
      <c r="H252" s="98"/>
      <c r="I252" s="36"/>
      <c r="J252" s="36"/>
      <c r="K252" s="36"/>
      <c r="L252" s="36"/>
      <c r="M252" s="36"/>
      <c r="N252" s="36"/>
      <c r="O252" s="36"/>
      <c r="P252" s="98"/>
      <c r="Q252" s="98"/>
      <c r="R252" s="98"/>
      <c r="S252" s="98"/>
      <c r="T252" s="98"/>
      <c r="U252" s="98"/>
      <c r="V252" s="98"/>
      <c r="W252" s="98"/>
      <c r="X252" s="98"/>
      <c r="Y252" s="98"/>
      <c r="Z252" s="98"/>
    </row>
    <row r="253" spans="1:26" ht="12.75" customHeight="1">
      <c r="A253" s="36"/>
      <c r="B253" s="36"/>
      <c r="C253" s="36"/>
      <c r="D253" s="98"/>
      <c r="E253" s="98"/>
      <c r="F253" s="98"/>
      <c r="G253" s="98"/>
      <c r="H253" s="98"/>
      <c r="I253" s="36"/>
      <c r="J253" s="36"/>
      <c r="K253" s="36"/>
      <c r="L253" s="36"/>
      <c r="M253" s="36"/>
      <c r="N253" s="36"/>
      <c r="O253" s="36"/>
      <c r="P253" s="98"/>
      <c r="Q253" s="98"/>
      <c r="R253" s="98"/>
      <c r="S253" s="98"/>
      <c r="T253" s="98"/>
      <c r="U253" s="98"/>
      <c r="V253" s="98"/>
      <c r="W253" s="98"/>
      <c r="X253" s="98"/>
      <c r="Y253" s="98"/>
      <c r="Z253" s="98"/>
    </row>
    <row r="254" spans="1:26" ht="12.75" customHeight="1">
      <c r="A254" s="36"/>
      <c r="B254" s="36"/>
      <c r="C254" s="36"/>
      <c r="D254" s="98"/>
      <c r="E254" s="98"/>
      <c r="F254" s="98"/>
      <c r="G254" s="98"/>
      <c r="H254" s="98"/>
      <c r="I254" s="36"/>
      <c r="J254" s="36"/>
      <c r="K254" s="36"/>
      <c r="L254" s="36"/>
      <c r="M254" s="36"/>
      <c r="N254" s="36"/>
      <c r="O254" s="36"/>
      <c r="P254" s="98"/>
      <c r="Q254" s="98"/>
      <c r="R254" s="98"/>
      <c r="S254" s="98"/>
      <c r="T254" s="98"/>
      <c r="U254" s="98"/>
      <c r="V254" s="98"/>
      <c r="W254" s="98"/>
      <c r="X254" s="98"/>
      <c r="Y254" s="98"/>
      <c r="Z254" s="98"/>
    </row>
    <row r="255" spans="1:26" ht="12.75" customHeight="1">
      <c r="A255" s="36"/>
      <c r="B255" s="36"/>
      <c r="C255" s="36"/>
      <c r="D255" s="98"/>
      <c r="E255" s="98"/>
      <c r="F255" s="98"/>
      <c r="G255" s="98"/>
      <c r="H255" s="98"/>
      <c r="I255" s="36"/>
      <c r="J255" s="36"/>
      <c r="K255" s="36"/>
      <c r="L255" s="36"/>
      <c r="M255" s="36"/>
      <c r="N255" s="36"/>
      <c r="O255" s="36"/>
      <c r="P255" s="98"/>
      <c r="Q255" s="98"/>
      <c r="R255" s="98"/>
      <c r="S255" s="98"/>
      <c r="T255" s="98"/>
      <c r="U255" s="98"/>
      <c r="V255" s="98"/>
      <c r="W255" s="98"/>
      <c r="X255" s="98"/>
      <c r="Y255" s="98"/>
      <c r="Z255" s="98"/>
    </row>
    <row r="256" spans="1:26" ht="12.75" customHeight="1">
      <c r="A256" s="36"/>
      <c r="B256" s="36"/>
      <c r="C256" s="36"/>
      <c r="D256" s="98"/>
      <c r="E256" s="98"/>
      <c r="F256" s="98"/>
      <c r="G256" s="98"/>
      <c r="H256" s="98"/>
      <c r="I256" s="36"/>
      <c r="J256" s="36"/>
      <c r="K256" s="36"/>
      <c r="L256" s="36"/>
      <c r="M256" s="36"/>
      <c r="N256" s="36"/>
      <c r="O256" s="36"/>
      <c r="P256" s="98"/>
      <c r="Q256" s="98"/>
      <c r="R256" s="98"/>
      <c r="S256" s="98"/>
      <c r="T256" s="98"/>
      <c r="U256" s="98"/>
      <c r="V256" s="98"/>
      <c r="W256" s="98"/>
      <c r="X256" s="98"/>
      <c r="Y256" s="98"/>
      <c r="Z256" s="98"/>
    </row>
    <row r="257" spans="1:26" ht="12.75" customHeight="1">
      <c r="A257" s="36"/>
      <c r="B257" s="36"/>
      <c r="C257" s="36"/>
      <c r="D257" s="98"/>
      <c r="E257" s="98"/>
      <c r="F257" s="98"/>
      <c r="G257" s="98"/>
      <c r="H257" s="98"/>
      <c r="I257" s="36"/>
      <c r="J257" s="36"/>
      <c r="K257" s="36"/>
      <c r="L257" s="36"/>
      <c r="M257" s="36"/>
      <c r="N257" s="36"/>
      <c r="O257" s="36"/>
      <c r="P257" s="98"/>
      <c r="Q257" s="98"/>
      <c r="R257" s="98"/>
      <c r="S257" s="98"/>
      <c r="T257" s="98"/>
      <c r="U257" s="98"/>
      <c r="V257" s="98"/>
      <c r="W257" s="98"/>
      <c r="X257" s="98"/>
      <c r="Y257" s="98"/>
      <c r="Z257" s="98"/>
    </row>
    <row r="258" spans="1:26" ht="12.75" customHeight="1">
      <c r="A258" s="36"/>
      <c r="B258" s="36"/>
      <c r="C258" s="36"/>
      <c r="D258" s="98"/>
      <c r="E258" s="98"/>
      <c r="F258" s="98"/>
      <c r="G258" s="98"/>
      <c r="H258" s="98"/>
      <c r="I258" s="36"/>
      <c r="J258" s="36"/>
      <c r="K258" s="36"/>
      <c r="L258" s="36"/>
      <c r="M258" s="36"/>
      <c r="N258" s="36"/>
      <c r="O258" s="36"/>
      <c r="P258" s="98"/>
      <c r="Q258" s="98"/>
      <c r="R258" s="98"/>
      <c r="S258" s="98"/>
      <c r="T258" s="98"/>
      <c r="U258" s="98"/>
      <c r="V258" s="98"/>
      <c r="W258" s="98"/>
      <c r="X258" s="98"/>
      <c r="Y258" s="98"/>
      <c r="Z258" s="98"/>
    </row>
    <row r="259" spans="1:26" ht="12.75" customHeight="1">
      <c r="A259" s="36"/>
      <c r="B259" s="36"/>
      <c r="C259" s="36"/>
      <c r="D259" s="98"/>
      <c r="E259" s="98"/>
      <c r="F259" s="98"/>
      <c r="G259" s="98"/>
      <c r="H259" s="98"/>
      <c r="I259" s="36"/>
      <c r="J259" s="36"/>
      <c r="K259" s="36"/>
      <c r="L259" s="36"/>
      <c r="M259" s="36"/>
      <c r="N259" s="36"/>
      <c r="O259" s="36"/>
      <c r="P259" s="98"/>
      <c r="Q259" s="98"/>
      <c r="R259" s="98"/>
      <c r="S259" s="98"/>
      <c r="T259" s="98"/>
      <c r="U259" s="98"/>
      <c r="V259" s="98"/>
      <c r="W259" s="98"/>
      <c r="X259" s="98"/>
      <c r="Y259" s="98"/>
      <c r="Z259" s="98"/>
    </row>
    <row r="260" spans="1:26" ht="12.75" customHeight="1">
      <c r="A260" s="36"/>
      <c r="B260" s="36"/>
      <c r="C260" s="36"/>
      <c r="D260" s="98"/>
      <c r="E260" s="98"/>
      <c r="F260" s="98"/>
      <c r="G260" s="98"/>
      <c r="H260" s="98"/>
      <c r="I260" s="36"/>
      <c r="J260" s="36"/>
      <c r="K260" s="36"/>
      <c r="L260" s="36"/>
      <c r="M260" s="36"/>
      <c r="N260" s="36"/>
      <c r="O260" s="36"/>
      <c r="P260" s="98"/>
      <c r="Q260" s="98"/>
      <c r="R260" s="98"/>
      <c r="S260" s="98"/>
      <c r="T260" s="98"/>
      <c r="U260" s="98"/>
      <c r="V260" s="98"/>
      <c r="W260" s="98"/>
      <c r="X260" s="98"/>
      <c r="Y260" s="98"/>
      <c r="Z260" s="98"/>
    </row>
    <row r="261" spans="1:26" ht="12.75" customHeight="1">
      <c r="A261" s="36"/>
      <c r="B261" s="36"/>
      <c r="C261" s="36"/>
      <c r="D261" s="98"/>
      <c r="E261" s="98"/>
      <c r="F261" s="98"/>
      <c r="G261" s="98"/>
      <c r="H261" s="98"/>
      <c r="I261" s="36"/>
      <c r="J261" s="36"/>
      <c r="K261" s="36"/>
      <c r="L261" s="36"/>
      <c r="M261" s="36"/>
      <c r="N261" s="36"/>
      <c r="O261" s="36"/>
      <c r="P261" s="98"/>
      <c r="Q261" s="98"/>
      <c r="R261" s="98"/>
      <c r="S261" s="98"/>
      <c r="T261" s="98"/>
      <c r="U261" s="98"/>
      <c r="V261" s="98"/>
      <c r="W261" s="98"/>
      <c r="X261" s="98"/>
      <c r="Y261" s="98"/>
      <c r="Z261" s="98"/>
    </row>
    <row r="262" spans="1:26" ht="12.75" customHeight="1">
      <c r="A262" s="36"/>
      <c r="B262" s="36"/>
      <c r="C262" s="36"/>
      <c r="D262" s="98"/>
      <c r="E262" s="98"/>
      <c r="F262" s="98"/>
      <c r="G262" s="98"/>
      <c r="H262" s="98"/>
      <c r="I262" s="36"/>
      <c r="J262" s="36"/>
      <c r="K262" s="36"/>
      <c r="L262" s="36"/>
      <c r="M262" s="36"/>
      <c r="N262" s="36"/>
      <c r="O262" s="36"/>
      <c r="P262" s="98"/>
      <c r="Q262" s="98"/>
      <c r="R262" s="98"/>
      <c r="S262" s="98"/>
      <c r="T262" s="98"/>
      <c r="U262" s="98"/>
      <c r="V262" s="98"/>
      <c r="W262" s="98"/>
      <c r="X262" s="98"/>
      <c r="Y262" s="98"/>
      <c r="Z262" s="98"/>
    </row>
    <row r="263" spans="1:26" ht="12.75" customHeight="1">
      <c r="A263" s="36"/>
      <c r="B263" s="36"/>
      <c r="C263" s="36"/>
      <c r="D263" s="98"/>
      <c r="E263" s="98"/>
      <c r="F263" s="98"/>
      <c r="G263" s="98"/>
      <c r="H263" s="98"/>
      <c r="I263" s="36"/>
      <c r="J263" s="36"/>
      <c r="K263" s="36"/>
      <c r="L263" s="36"/>
      <c r="M263" s="36"/>
      <c r="N263" s="36"/>
      <c r="O263" s="36"/>
      <c r="P263" s="98"/>
      <c r="Q263" s="98"/>
      <c r="R263" s="98"/>
      <c r="S263" s="98"/>
      <c r="T263" s="98"/>
      <c r="U263" s="98"/>
      <c r="V263" s="98"/>
      <c r="W263" s="98"/>
      <c r="X263" s="98"/>
      <c r="Y263" s="98"/>
      <c r="Z263" s="98"/>
    </row>
    <row r="264" spans="1:26" ht="12.75" customHeight="1">
      <c r="A264" s="36"/>
      <c r="B264" s="36"/>
      <c r="C264" s="36"/>
      <c r="D264" s="98"/>
      <c r="E264" s="98"/>
      <c r="F264" s="98"/>
      <c r="G264" s="98"/>
      <c r="H264" s="98"/>
      <c r="I264" s="36"/>
      <c r="J264" s="36"/>
      <c r="K264" s="36"/>
      <c r="L264" s="36"/>
      <c r="M264" s="36"/>
      <c r="N264" s="36"/>
      <c r="O264" s="36"/>
      <c r="P264" s="98"/>
      <c r="Q264" s="98"/>
      <c r="R264" s="98"/>
      <c r="S264" s="98"/>
      <c r="T264" s="98"/>
      <c r="U264" s="98"/>
      <c r="V264" s="98"/>
      <c r="W264" s="98"/>
      <c r="X264" s="98"/>
      <c r="Y264" s="98"/>
      <c r="Z264" s="98"/>
    </row>
    <row r="265" spans="1:26" ht="12.75" customHeight="1">
      <c r="A265" s="36"/>
      <c r="B265" s="36"/>
      <c r="C265" s="36"/>
      <c r="D265" s="98"/>
      <c r="E265" s="98"/>
      <c r="F265" s="98"/>
      <c r="G265" s="98"/>
      <c r="H265" s="98"/>
      <c r="I265" s="36"/>
      <c r="J265" s="36"/>
      <c r="K265" s="36"/>
      <c r="L265" s="36"/>
      <c r="M265" s="36"/>
      <c r="N265" s="36"/>
      <c r="O265" s="36"/>
      <c r="P265" s="98"/>
      <c r="Q265" s="98"/>
      <c r="R265" s="98"/>
      <c r="S265" s="98"/>
      <c r="T265" s="98"/>
      <c r="U265" s="98"/>
      <c r="V265" s="98"/>
      <c r="W265" s="98"/>
      <c r="X265" s="98"/>
      <c r="Y265" s="98"/>
      <c r="Z265" s="98"/>
    </row>
    <row r="266" spans="1:26" ht="12.75" customHeight="1">
      <c r="A266" s="36"/>
      <c r="B266" s="36"/>
      <c r="C266" s="36"/>
      <c r="D266" s="98"/>
      <c r="E266" s="98"/>
      <c r="F266" s="98"/>
      <c r="G266" s="98"/>
      <c r="H266" s="98"/>
      <c r="I266" s="36"/>
      <c r="J266" s="36"/>
      <c r="K266" s="36"/>
      <c r="L266" s="36"/>
      <c r="M266" s="36"/>
      <c r="N266" s="36"/>
      <c r="O266" s="36"/>
      <c r="P266" s="98"/>
      <c r="Q266" s="98"/>
      <c r="R266" s="98"/>
      <c r="S266" s="98"/>
      <c r="T266" s="98"/>
      <c r="U266" s="98"/>
      <c r="V266" s="98"/>
      <c r="W266" s="98"/>
      <c r="X266" s="98"/>
      <c r="Y266" s="98"/>
      <c r="Z266" s="98"/>
    </row>
    <row r="267" spans="1:26" ht="12.75" customHeight="1">
      <c r="A267" s="36"/>
      <c r="B267" s="36"/>
      <c r="C267" s="36"/>
      <c r="D267" s="98"/>
      <c r="E267" s="98"/>
      <c r="F267" s="98"/>
      <c r="G267" s="98"/>
      <c r="H267" s="98"/>
      <c r="I267" s="36"/>
      <c r="J267" s="36"/>
      <c r="K267" s="36"/>
      <c r="L267" s="36"/>
      <c r="M267" s="36"/>
      <c r="N267" s="36"/>
      <c r="O267" s="36"/>
      <c r="P267" s="98"/>
      <c r="Q267" s="98"/>
      <c r="R267" s="98"/>
      <c r="S267" s="98"/>
      <c r="T267" s="98"/>
      <c r="U267" s="98"/>
      <c r="V267" s="98"/>
      <c r="W267" s="98"/>
      <c r="X267" s="98"/>
      <c r="Y267" s="98"/>
      <c r="Z267" s="98"/>
    </row>
    <row r="268" spans="1:26" ht="12.75" customHeight="1">
      <c r="A268" s="36"/>
      <c r="B268" s="36"/>
      <c r="C268" s="36"/>
      <c r="D268" s="98"/>
      <c r="E268" s="98"/>
      <c r="F268" s="98"/>
      <c r="G268" s="98"/>
      <c r="H268" s="98"/>
      <c r="I268" s="36"/>
      <c r="J268" s="36"/>
      <c r="K268" s="36"/>
      <c r="L268" s="36"/>
      <c r="M268" s="36"/>
      <c r="N268" s="36"/>
      <c r="O268" s="36"/>
      <c r="P268" s="98"/>
      <c r="Q268" s="98"/>
      <c r="R268" s="98"/>
      <c r="S268" s="98"/>
      <c r="T268" s="98"/>
      <c r="U268" s="98"/>
      <c r="V268" s="98"/>
      <c r="W268" s="98"/>
      <c r="X268" s="98"/>
      <c r="Y268" s="98"/>
      <c r="Z268" s="98"/>
    </row>
    <row r="269" spans="1:26" ht="12.75" customHeight="1">
      <c r="A269" s="36"/>
      <c r="B269" s="36"/>
      <c r="C269" s="36"/>
      <c r="D269" s="98"/>
      <c r="E269" s="98"/>
      <c r="F269" s="98"/>
      <c r="G269" s="98"/>
      <c r="H269" s="98"/>
      <c r="I269" s="36"/>
      <c r="J269" s="36"/>
      <c r="K269" s="36"/>
      <c r="L269" s="36"/>
      <c r="M269" s="36"/>
      <c r="N269" s="36"/>
      <c r="O269" s="36"/>
      <c r="P269" s="98"/>
      <c r="Q269" s="98"/>
      <c r="R269" s="98"/>
      <c r="S269" s="98"/>
      <c r="T269" s="98"/>
      <c r="U269" s="98"/>
      <c r="V269" s="98"/>
      <c r="W269" s="98"/>
      <c r="X269" s="98"/>
      <c r="Y269" s="98"/>
      <c r="Z269" s="98"/>
    </row>
    <row r="270" spans="1:26" ht="12.75" customHeight="1">
      <c r="A270" s="36"/>
      <c r="B270" s="36"/>
      <c r="C270" s="36"/>
      <c r="D270" s="98"/>
      <c r="E270" s="98"/>
      <c r="F270" s="98"/>
      <c r="G270" s="98"/>
      <c r="H270" s="98"/>
      <c r="I270" s="36"/>
      <c r="J270" s="36"/>
      <c r="K270" s="36"/>
      <c r="L270" s="36"/>
      <c r="M270" s="36"/>
      <c r="N270" s="36"/>
      <c r="O270" s="36"/>
      <c r="P270" s="98"/>
      <c r="Q270" s="98"/>
      <c r="R270" s="98"/>
      <c r="S270" s="98"/>
      <c r="T270" s="98"/>
      <c r="U270" s="98"/>
      <c r="V270" s="98"/>
      <c r="W270" s="98"/>
      <c r="X270" s="98"/>
      <c r="Y270" s="98"/>
      <c r="Z270" s="98"/>
    </row>
    <row r="271" spans="1:26" ht="12.75" customHeight="1">
      <c r="A271" s="36"/>
      <c r="B271" s="36"/>
      <c r="C271" s="36"/>
      <c r="D271" s="98"/>
      <c r="E271" s="98"/>
      <c r="F271" s="98"/>
      <c r="G271" s="98"/>
      <c r="H271" s="98"/>
      <c r="I271" s="36"/>
      <c r="J271" s="36"/>
      <c r="K271" s="36"/>
      <c r="L271" s="36"/>
      <c r="M271" s="36"/>
      <c r="N271" s="36"/>
      <c r="O271" s="36"/>
      <c r="P271" s="98"/>
      <c r="Q271" s="98"/>
      <c r="R271" s="98"/>
      <c r="S271" s="98"/>
      <c r="T271" s="98"/>
      <c r="U271" s="98"/>
      <c r="V271" s="98"/>
      <c r="W271" s="98"/>
      <c r="X271" s="98"/>
      <c r="Y271" s="98"/>
      <c r="Z271" s="98"/>
    </row>
    <row r="272" spans="1:26" ht="12.75" customHeight="1">
      <c r="A272" s="36"/>
      <c r="B272" s="36"/>
      <c r="C272" s="36"/>
      <c r="D272" s="98"/>
      <c r="E272" s="98"/>
      <c r="F272" s="98"/>
      <c r="G272" s="98"/>
      <c r="H272" s="98"/>
      <c r="I272" s="36"/>
      <c r="J272" s="36"/>
      <c r="K272" s="36"/>
      <c r="L272" s="36"/>
      <c r="M272" s="36"/>
      <c r="N272" s="36"/>
      <c r="O272" s="36"/>
      <c r="P272" s="98"/>
      <c r="Q272" s="98"/>
      <c r="R272" s="98"/>
      <c r="S272" s="98"/>
      <c r="T272" s="98"/>
      <c r="U272" s="98"/>
      <c r="V272" s="98"/>
      <c r="W272" s="98"/>
      <c r="X272" s="98"/>
      <c r="Y272" s="98"/>
      <c r="Z272" s="98"/>
    </row>
    <row r="273" spans="1:26" ht="12.75" customHeight="1">
      <c r="A273" s="36"/>
      <c r="B273" s="36"/>
      <c r="C273" s="36"/>
      <c r="D273" s="98"/>
      <c r="E273" s="98"/>
      <c r="F273" s="98"/>
      <c r="G273" s="98"/>
      <c r="H273" s="98"/>
      <c r="I273" s="36"/>
      <c r="J273" s="36"/>
      <c r="K273" s="36"/>
      <c r="L273" s="36"/>
      <c r="M273" s="36"/>
      <c r="N273" s="36"/>
      <c r="O273" s="36"/>
      <c r="P273" s="98"/>
      <c r="Q273" s="98"/>
      <c r="R273" s="98"/>
      <c r="S273" s="98"/>
      <c r="T273" s="98"/>
      <c r="U273" s="98"/>
      <c r="V273" s="98"/>
      <c r="W273" s="98"/>
      <c r="X273" s="98"/>
      <c r="Y273" s="98"/>
      <c r="Z273" s="98"/>
    </row>
    <row r="274" spans="1:26" ht="12.75" customHeight="1">
      <c r="A274" s="36"/>
      <c r="B274" s="36"/>
      <c r="C274" s="36"/>
      <c r="D274" s="98"/>
      <c r="E274" s="98"/>
      <c r="F274" s="98"/>
      <c r="G274" s="98"/>
      <c r="H274" s="98"/>
      <c r="I274" s="36"/>
      <c r="J274" s="36"/>
      <c r="K274" s="36"/>
      <c r="L274" s="36"/>
      <c r="M274" s="36"/>
      <c r="N274" s="36"/>
      <c r="O274" s="36"/>
      <c r="P274" s="98"/>
      <c r="Q274" s="98"/>
      <c r="R274" s="98"/>
      <c r="S274" s="98"/>
      <c r="T274" s="98"/>
      <c r="U274" s="98"/>
      <c r="V274" s="98"/>
      <c r="W274" s="98"/>
      <c r="X274" s="98"/>
      <c r="Y274" s="98"/>
      <c r="Z274" s="98"/>
    </row>
    <row r="275" spans="1:26" ht="12.75" customHeight="1">
      <c r="A275" s="36"/>
      <c r="B275" s="36"/>
      <c r="C275" s="36"/>
      <c r="D275" s="98"/>
      <c r="E275" s="98"/>
      <c r="F275" s="98"/>
      <c r="G275" s="98"/>
      <c r="H275" s="98"/>
      <c r="I275" s="36"/>
      <c r="J275" s="36"/>
      <c r="K275" s="36"/>
      <c r="L275" s="36"/>
      <c r="M275" s="36"/>
      <c r="N275" s="36"/>
      <c r="O275" s="36"/>
      <c r="P275" s="98"/>
      <c r="Q275" s="98"/>
      <c r="R275" s="98"/>
      <c r="S275" s="98"/>
      <c r="T275" s="98"/>
      <c r="U275" s="98"/>
      <c r="V275" s="98"/>
      <c r="W275" s="98"/>
      <c r="X275" s="98"/>
      <c r="Y275" s="98"/>
      <c r="Z275" s="98"/>
    </row>
    <row r="276" spans="1:26" ht="12.75" customHeight="1">
      <c r="A276" s="36"/>
      <c r="B276" s="36"/>
      <c r="C276" s="36"/>
      <c r="D276" s="98"/>
      <c r="E276" s="98"/>
      <c r="F276" s="98"/>
      <c r="G276" s="98"/>
      <c r="H276" s="98"/>
      <c r="I276" s="36"/>
      <c r="J276" s="36"/>
      <c r="K276" s="36"/>
      <c r="L276" s="36"/>
      <c r="M276" s="36"/>
      <c r="N276" s="36"/>
      <c r="O276" s="36"/>
      <c r="P276" s="98"/>
      <c r="Q276" s="98"/>
      <c r="R276" s="98"/>
      <c r="S276" s="98"/>
      <c r="T276" s="98"/>
      <c r="U276" s="98"/>
      <c r="V276" s="98"/>
      <c r="W276" s="98"/>
      <c r="X276" s="98"/>
      <c r="Y276" s="98"/>
      <c r="Z276" s="98"/>
    </row>
    <row r="277" spans="1:26" ht="12.75" customHeight="1">
      <c r="A277" s="36"/>
      <c r="B277" s="36"/>
      <c r="C277" s="36"/>
      <c r="D277" s="98"/>
      <c r="E277" s="98"/>
      <c r="F277" s="98"/>
      <c r="G277" s="98"/>
      <c r="H277" s="98"/>
      <c r="I277" s="36"/>
      <c r="J277" s="36"/>
      <c r="K277" s="36"/>
      <c r="L277" s="36"/>
      <c r="M277" s="36"/>
      <c r="N277" s="36"/>
      <c r="O277" s="36"/>
      <c r="P277" s="98"/>
      <c r="Q277" s="98"/>
      <c r="R277" s="98"/>
      <c r="S277" s="98"/>
      <c r="T277" s="98"/>
      <c r="U277" s="98"/>
      <c r="V277" s="98"/>
      <c r="W277" s="98"/>
      <c r="X277" s="98"/>
      <c r="Y277" s="98"/>
      <c r="Z277" s="98"/>
    </row>
    <row r="278" spans="1:26" ht="12.75" customHeight="1">
      <c r="A278" s="36"/>
      <c r="B278" s="36"/>
      <c r="C278" s="36"/>
      <c r="D278" s="98"/>
      <c r="E278" s="98"/>
      <c r="F278" s="98"/>
      <c r="G278" s="98"/>
      <c r="H278" s="98"/>
      <c r="I278" s="36"/>
      <c r="J278" s="36"/>
      <c r="K278" s="36"/>
      <c r="L278" s="36"/>
      <c r="M278" s="36"/>
      <c r="N278" s="36"/>
      <c r="O278" s="36"/>
      <c r="P278" s="98"/>
      <c r="Q278" s="98"/>
      <c r="R278" s="98"/>
      <c r="S278" s="98"/>
      <c r="T278" s="98"/>
      <c r="U278" s="98"/>
      <c r="V278" s="98"/>
      <c r="W278" s="98"/>
      <c r="X278" s="98"/>
      <c r="Y278" s="98"/>
      <c r="Z278" s="98"/>
    </row>
    <row r="279" spans="1:26" ht="12.75" customHeight="1">
      <c r="A279" s="36"/>
      <c r="B279" s="36"/>
      <c r="C279" s="36"/>
      <c r="D279" s="98"/>
      <c r="E279" s="98"/>
      <c r="F279" s="98"/>
      <c r="G279" s="98"/>
      <c r="H279" s="98"/>
      <c r="I279" s="36"/>
      <c r="J279" s="36"/>
      <c r="K279" s="36"/>
      <c r="L279" s="36"/>
      <c r="M279" s="36"/>
      <c r="N279" s="36"/>
      <c r="O279" s="36"/>
      <c r="P279" s="98"/>
      <c r="Q279" s="98"/>
      <c r="R279" s="98"/>
      <c r="S279" s="98"/>
      <c r="T279" s="98"/>
      <c r="U279" s="98"/>
      <c r="V279" s="98"/>
      <c r="W279" s="98"/>
      <c r="X279" s="98"/>
      <c r="Y279" s="98"/>
      <c r="Z279" s="98"/>
    </row>
    <row r="280" spans="1:26" ht="12.75" customHeight="1">
      <c r="A280" s="36"/>
      <c r="B280" s="36"/>
      <c r="C280" s="36"/>
      <c r="D280" s="98"/>
      <c r="E280" s="98"/>
      <c r="F280" s="98"/>
      <c r="G280" s="98"/>
      <c r="H280" s="98"/>
      <c r="I280" s="36"/>
      <c r="J280" s="36"/>
      <c r="K280" s="36"/>
      <c r="L280" s="36"/>
      <c r="M280" s="36"/>
      <c r="N280" s="36"/>
      <c r="O280" s="36"/>
      <c r="P280" s="98"/>
      <c r="Q280" s="98"/>
      <c r="R280" s="98"/>
      <c r="S280" s="98"/>
      <c r="T280" s="98"/>
      <c r="U280" s="98"/>
      <c r="V280" s="98"/>
      <c r="W280" s="98"/>
      <c r="X280" s="98"/>
      <c r="Y280" s="98"/>
      <c r="Z280" s="98"/>
    </row>
    <row r="281" spans="1:26" ht="12.75" customHeight="1">
      <c r="A281" s="36"/>
      <c r="B281" s="36"/>
      <c r="C281" s="36"/>
      <c r="D281" s="98"/>
      <c r="E281" s="98"/>
      <c r="F281" s="98"/>
      <c r="G281" s="98"/>
      <c r="H281" s="98"/>
      <c r="I281" s="36"/>
      <c r="J281" s="36"/>
      <c r="K281" s="36"/>
      <c r="L281" s="36"/>
      <c r="M281" s="36"/>
      <c r="N281" s="36"/>
      <c r="O281" s="36"/>
      <c r="P281" s="98"/>
      <c r="Q281" s="98"/>
      <c r="R281" s="98"/>
      <c r="S281" s="98"/>
      <c r="T281" s="98"/>
      <c r="U281" s="98"/>
      <c r="V281" s="98"/>
      <c r="W281" s="98"/>
      <c r="X281" s="98"/>
      <c r="Y281" s="98"/>
      <c r="Z281" s="98"/>
    </row>
    <row r="282" spans="1:26" ht="12.75" customHeight="1">
      <c r="A282" s="36"/>
      <c r="B282" s="36"/>
      <c r="C282" s="36"/>
      <c r="D282" s="98"/>
      <c r="E282" s="98"/>
      <c r="F282" s="98"/>
      <c r="G282" s="98"/>
      <c r="H282" s="98"/>
      <c r="I282" s="36"/>
      <c r="J282" s="36"/>
      <c r="K282" s="36"/>
      <c r="L282" s="36"/>
      <c r="M282" s="36"/>
      <c r="N282" s="36"/>
      <c r="O282" s="36"/>
      <c r="P282" s="98"/>
      <c r="Q282" s="98"/>
      <c r="R282" s="98"/>
      <c r="S282" s="98"/>
      <c r="T282" s="98"/>
      <c r="U282" s="98"/>
      <c r="V282" s="98"/>
      <c r="W282" s="98"/>
      <c r="X282" s="98"/>
      <c r="Y282" s="98"/>
      <c r="Z282" s="98"/>
    </row>
    <row r="283" spans="1:26" ht="12.75" customHeight="1">
      <c r="A283" s="36"/>
      <c r="B283" s="36"/>
      <c r="C283" s="36"/>
      <c r="D283" s="98"/>
      <c r="E283" s="98"/>
      <c r="F283" s="98"/>
      <c r="G283" s="98"/>
      <c r="H283" s="98"/>
      <c r="I283" s="36"/>
      <c r="J283" s="36"/>
      <c r="K283" s="36"/>
      <c r="L283" s="36"/>
      <c r="M283" s="36"/>
      <c r="N283" s="36"/>
      <c r="O283" s="36"/>
      <c r="P283" s="98"/>
      <c r="Q283" s="98"/>
      <c r="R283" s="98"/>
      <c r="S283" s="98"/>
      <c r="T283" s="98"/>
      <c r="U283" s="98"/>
      <c r="V283" s="98"/>
      <c r="W283" s="98"/>
      <c r="X283" s="98"/>
      <c r="Y283" s="98"/>
      <c r="Z283" s="98"/>
    </row>
    <row r="284" spans="1:26" ht="12.75" customHeight="1">
      <c r="A284" s="36"/>
      <c r="B284" s="36"/>
      <c r="C284" s="36"/>
      <c r="D284" s="98"/>
      <c r="E284" s="98"/>
      <c r="F284" s="98"/>
      <c r="G284" s="98"/>
      <c r="H284" s="98"/>
      <c r="I284" s="36"/>
      <c r="J284" s="36"/>
      <c r="K284" s="36"/>
      <c r="L284" s="36"/>
      <c r="M284" s="36"/>
      <c r="N284" s="36"/>
      <c r="O284" s="36"/>
      <c r="P284" s="98"/>
      <c r="Q284" s="98"/>
      <c r="R284" s="98"/>
      <c r="S284" s="98"/>
      <c r="T284" s="98"/>
      <c r="U284" s="98"/>
      <c r="V284" s="98"/>
      <c r="W284" s="98"/>
      <c r="X284" s="98"/>
      <c r="Y284" s="98"/>
      <c r="Z284" s="98"/>
    </row>
    <row r="285" spans="1:26" ht="12.75" customHeight="1">
      <c r="A285" s="36"/>
      <c r="B285" s="36"/>
      <c r="C285" s="36"/>
      <c r="D285" s="98"/>
      <c r="E285" s="98"/>
      <c r="F285" s="98"/>
      <c r="G285" s="98"/>
      <c r="H285" s="98"/>
      <c r="I285" s="36"/>
      <c r="J285" s="36"/>
      <c r="K285" s="36"/>
      <c r="L285" s="36"/>
      <c r="M285" s="36"/>
      <c r="N285" s="36"/>
      <c r="O285" s="36"/>
      <c r="P285" s="98"/>
      <c r="Q285" s="98"/>
      <c r="R285" s="98"/>
      <c r="S285" s="98"/>
      <c r="T285" s="98"/>
      <c r="U285" s="98"/>
      <c r="V285" s="98"/>
      <c r="W285" s="98"/>
      <c r="X285" s="98"/>
      <c r="Y285" s="98"/>
      <c r="Z285" s="98"/>
    </row>
    <row r="286" spans="1:26" ht="12.75" customHeight="1">
      <c r="A286" s="36"/>
      <c r="B286" s="36"/>
      <c r="C286" s="36"/>
      <c r="D286" s="98"/>
      <c r="E286" s="98"/>
      <c r="F286" s="98"/>
      <c r="G286" s="98"/>
      <c r="H286" s="98"/>
      <c r="I286" s="36"/>
      <c r="J286" s="36"/>
      <c r="K286" s="36"/>
      <c r="L286" s="36"/>
      <c r="M286" s="36"/>
      <c r="N286" s="36"/>
      <c r="O286" s="36"/>
      <c r="P286" s="98"/>
      <c r="Q286" s="98"/>
      <c r="R286" s="98"/>
      <c r="S286" s="98"/>
      <c r="T286" s="98"/>
      <c r="U286" s="98"/>
      <c r="V286" s="98"/>
      <c r="W286" s="98"/>
      <c r="X286" s="98"/>
      <c r="Y286" s="98"/>
      <c r="Z286" s="98"/>
    </row>
    <row r="287" spans="1:26" ht="12.75" customHeight="1">
      <c r="A287" s="36"/>
      <c r="B287" s="36"/>
      <c r="C287" s="36"/>
      <c r="D287" s="98"/>
      <c r="E287" s="98"/>
      <c r="F287" s="98"/>
      <c r="G287" s="98"/>
      <c r="H287" s="98"/>
      <c r="I287" s="36"/>
      <c r="J287" s="36"/>
      <c r="K287" s="36"/>
      <c r="L287" s="36"/>
      <c r="M287" s="36"/>
      <c r="N287" s="36"/>
      <c r="O287" s="36"/>
      <c r="P287" s="98"/>
      <c r="Q287" s="98"/>
      <c r="R287" s="98"/>
      <c r="S287" s="98"/>
      <c r="T287" s="98"/>
      <c r="U287" s="98"/>
      <c r="V287" s="98"/>
      <c r="W287" s="98"/>
      <c r="X287" s="98"/>
      <c r="Y287" s="98"/>
      <c r="Z287" s="98"/>
    </row>
    <row r="288" spans="1:26" ht="12.75" customHeight="1">
      <c r="A288" s="36"/>
      <c r="B288" s="36"/>
      <c r="C288" s="36"/>
      <c r="D288" s="98"/>
      <c r="E288" s="98"/>
      <c r="F288" s="98"/>
      <c r="G288" s="98"/>
      <c r="H288" s="98"/>
      <c r="I288" s="36"/>
      <c r="J288" s="36"/>
      <c r="K288" s="36"/>
      <c r="L288" s="36"/>
      <c r="M288" s="36"/>
      <c r="N288" s="36"/>
      <c r="O288" s="36"/>
      <c r="P288" s="36"/>
      <c r="Q288" s="36"/>
      <c r="R288" s="36"/>
      <c r="S288" s="36"/>
      <c r="T288" s="36"/>
      <c r="U288" s="36"/>
      <c r="V288" s="36"/>
      <c r="W288" s="36"/>
      <c r="X288" s="36"/>
      <c r="Y288" s="36"/>
      <c r="Z288" s="36"/>
    </row>
    <row r="289" spans="1:26" ht="12.75" customHeight="1">
      <c r="A289" s="36"/>
      <c r="B289" s="36"/>
      <c r="C289" s="36"/>
      <c r="D289" s="98"/>
      <c r="E289" s="98"/>
      <c r="F289" s="98"/>
      <c r="G289" s="98"/>
      <c r="H289" s="98"/>
      <c r="I289" s="36"/>
      <c r="J289" s="36"/>
      <c r="K289" s="36"/>
      <c r="L289" s="36"/>
      <c r="M289" s="36"/>
      <c r="N289" s="36"/>
      <c r="O289" s="36"/>
      <c r="P289" s="36"/>
      <c r="Q289" s="36"/>
      <c r="R289" s="36"/>
      <c r="S289" s="36"/>
      <c r="T289" s="36"/>
      <c r="U289" s="36"/>
      <c r="V289" s="36"/>
      <c r="W289" s="36"/>
      <c r="X289" s="36"/>
      <c r="Y289" s="36"/>
      <c r="Z289" s="36"/>
    </row>
    <row r="290" spans="1:26" ht="12.75" customHeight="1">
      <c r="A290" s="36"/>
      <c r="B290" s="36"/>
      <c r="C290" s="36"/>
      <c r="D290" s="98"/>
      <c r="E290" s="98"/>
      <c r="F290" s="98"/>
      <c r="G290" s="98"/>
      <c r="H290" s="98"/>
      <c r="I290" s="36"/>
      <c r="J290" s="36"/>
      <c r="K290" s="36"/>
      <c r="L290" s="36"/>
      <c r="M290" s="36"/>
      <c r="N290" s="36"/>
      <c r="O290" s="36"/>
      <c r="P290" s="36"/>
      <c r="Q290" s="36"/>
      <c r="R290" s="36"/>
      <c r="S290" s="36"/>
      <c r="T290" s="36"/>
      <c r="U290" s="36"/>
      <c r="V290" s="36"/>
      <c r="W290" s="36"/>
      <c r="X290" s="36"/>
      <c r="Y290" s="36"/>
      <c r="Z290" s="36"/>
    </row>
    <row r="291" spans="1:26" ht="12.75" customHeight="1">
      <c r="A291" s="36"/>
      <c r="B291" s="36"/>
      <c r="C291" s="36"/>
      <c r="D291" s="98"/>
      <c r="E291" s="98"/>
      <c r="F291" s="98"/>
      <c r="G291" s="98"/>
      <c r="H291" s="98"/>
      <c r="I291" s="36"/>
      <c r="J291" s="36"/>
      <c r="K291" s="36"/>
      <c r="L291" s="36"/>
      <c r="M291" s="36"/>
      <c r="N291" s="36"/>
      <c r="O291" s="36"/>
      <c r="P291" s="36"/>
      <c r="Q291" s="36"/>
      <c r="R291" s="36"/>
      <c r="S291" s="36"/>
      <c r="T291" s="36"/>
      <c r="U291" s="36"/>
      <c r="V291" s="36"/>
      <c r="W291" s="36"/>
      <c r="X291" s="36"/>
      <c r="Y291" s="36"/>
      <c r="Z291" s="36"/>
    </row>
    <row r="292" spans="1:26" ht="12.75" customHeight="1">
      <c r="A292" s="36"/>
      <c r="B292" s="36"/>
      <c r="C292" s="36"/>
      <c r="D292" s="98"/>
      <c r="E292" s="98"/>
      <c r="F292" s="98"/>
      <c r="G292" s="98"/>
      <c r="H292" s="98"/>
      <c r="I292" s="36"/>
      <c r="J292" s="36"/>
      <c r="K292" s="36"/>
      <c r="L292" s="36"/>
      <c r="M292" s="36"/>
      <c r="N292" s="36"/>
      <c r="O292" s="36"/>
      <c r="P292" s="36"/>
      <c r="Q292" s="36"/>
      <c r="R292" s="36"/>
      <c r="S292" s="36"/>
      <c r="T292" s="36"/>
      <c r="U292" s="36"/>
      <c r="V292" s="36"/>
      <c r="W292" s="36"/>
      <c r="X292" s="36"/>
      <c r="Y292" s="36"/>
      <c r="Z292" s="36"/>
    </row>
    <row r="293" spans="1:26" ht="12.75" customHeight="1">
      <c r="A293" s="36"/>
      <c r="B293" s="36"/>
      <c r="C293" s="36"/>
      <c r="D293" s="98"/>
      <c r="E293" s="98"/>
      <c r="F293" s="98"/>
      <c r="G293" s="98"/>
      <c r="H293" s="98"/>
      <c r="I293" s="36"/>
      <c r="J293" s="36"/>
      <c r="K293" s="36"/>
      <c r="L293" s="36"/>
      <c r="M293" s="36"/>
      <c r="N293" s="36"/>
      <c r="O293" s="36"/>
      <c r="P293" s="36"/>
      <c r="Q293" s="36"/>
      <c r="R293" s="36"/>
      <c r="S293" s="36"/>
      <c r="T293" s="36"/>
      <c r="U293" s="36"/>
      <c r="V293" s="36"/>
      <c r="W293" s="36"/>
      <c r="X293" s="36"/>
      <c r="Y293" s="36"/>
      <c r="Z293" s="36"/>
    </row>
    <row r="294" spans="1:26" ht="12.75" customHeight="1">
      <c r="A294" s="36"/>
      <c r="B294" s="36"/>
      <c r="C294" s="36"/>
      <c r="D294" s="98"/>
      <c r="E294" s="98"/>
      <c r="F294" s="98"/>
      <c r="G294" s="98"/>
      <c r="H294" s="98"/>
      <c r="I294" s="36"/>
      <c r="J294" s="36"/>
      <c r="K294" s="36"/>
      <c r="L294" s="36"/>
      <c r="M294" s="36"/>
      <c r="N294" s="36"/>
      <c r="O294" s="36"/>
      <c r="P294" s="36"/>
      <c r="Q294" s="36"/>
      <c r="R294" s="36"/>
      <c r="S294" s="36"/>
      <c r="T294" s="36"/>
      <c r="U294" s="36"/>
      <c r="V294" s="36"/>
      <c r="W294" s="36"/>
      <c r="X294" s="36"/>
      <c r="Y294" s="36"/>
      <c r="Z294" s="36"/>
    </row>
    <row r="295" spans="1:26" ht="12.75" customHeight="1">
      <c r="A295" s="36"/>
      <c r="B295" s="36"/>
      <c r="C295" s="36"/>
      <c r="D295" s="98"/>
      <c r="E295" s="98"/>
      <c r="F295" s="98"/>
      <c r="G295" s="98"/>
      <c r="H295" s="98"/>
      <c r="I295" s="36"/>
      <c r="J295" s="36"/>
      <c r="K295" s="36"/>
      <c r="L295" s="36"/>
      <c r="M295" s="36"/>
      <c r="N295" s="36"/>
      <c r="O295" s="36"/>
      <c r="P295" s="36"/>
      <c r="Q295" s="36"/>
      <c r="R295" s="36"/>
      <c r="S295" s="36"/>
      <c r="T295" s="36"/>
      <c r="U295" s="36"/>
      <c r="V295" s="36"/>
      <c r="W295" s="36"/>
      <c r="X295" s="36"/>
      <c r="Y295" s="36"/>
      <c r="Z295" s="36"/>
    </row>
    <row r="296" spans="1:26" ht="12.75" customHeight="1">
      <c r="A296" s="36"/>
      <c r="B296" s="36"/>
      <c r="C296" s="36"/>
      <c r="D296" s="98"/>
      <c r="E296" s="98"/>
      <c r="F296" s="98"/>
      <c r="G296" s="98"/>
      <c r="H296" s="98"/>
      <c r="I296" s="36"/>
      <c r="J296" s="36"/>
      <c r="K296" s="36"/>
      <c r="L296" s="36"/>
      <c r="M296" s="36"/>
      <c r="N296" s="36"/>
      <c r="O296" s="36"/>
      <c r="P296" s="36"/>
      <c r="Q296" s="36"/>
      <c r="R296" s="36"/>
      <c r="S296" s="36"/>
      <c r="T296" s="36"/>
      <c r="U296" s="36"/>
      <c r="V296" s="36"/>
      <c r="W296" s="36"/>
      <c r="X296" s="36"/>
      <c r="Y296" s="36"/>
      <c r="Z296" s="36"/>
    </row>
    <row r="297" spans="1:26" ht="12.75" customHeight="1">
      <c r="A297" s="36"/>
      <c r="B297" s="36"/>
      <c r="C297" s="36"/>
      <c r="D297" s="98"/>
      <c r="E297" s="98"/>
      <c r="F297" s="98"/>
      <c r="G297" s="98"/>
      <c r="H297" s="98"/>
      <c r="I297" s="36"/>
      <c r="J297" s="36"/>
      <c r="K297" s="36"/>
      <c r="L297" s="36"/>
      <c r="M297" s="36"/>
      <c r="N297" s="36"/>
      <c r="O297" s="36"/>
      <c r="P297" s="36"/>
      <c r="Q297" s="36"/>
      <c r="R297" s="36"/>
      <c r="S297" s="36"/>
      <c r="T297" s="36"/>
      <c r="U297" s="36"/>
      <c r="V297" s="36"/>
      <c r="W297" s="36"/>
      <c r="X297" s="36"/>
      <c r="Y297" s="36"/>
      <c r="Z297" s="36"/>
    </row>
    <row r="298" spans="1:26" ht="12.75" customHeight="1">
      <c r="A298" s="36"/>
      <c r="B298" s="36"/>
      <c r="C298" s="36"/>
      <c r="D298" s="98"/>
      <c r="E298" s="98"/>
      <c r="F298" s="98"/>
      <c r="G298" s="98"/>
      <c r="H298" s="98"/>
      <c r="I298" s="36"/>
      <c r="J298" s="36"/>
      <c r="K298" s="36"/>
      <c r="L298" s="36"/>
      <c r="M298" s="36"/>
      <c r="N298" s="36"/>
      <c r="O298" s="36"/>
      <c r="P298" s="36"/>
      <c r="Q298" s="36"/>
      <c r="R298" s="36"/>
      <c r="S298" s="36"/>
      <c r="T298" s="36"/>
      <c r="U298" s="36"/>
      <c r="V298" s="36"/>
      <c r="W298" s="36"/>
      <c r="X298" s="36"/>
      <c r="Y298" s="36"/>
      <c r="Z298" s="36"/>
    </row>
    <row r="299" spans="1:26" ht="12.75" customHeight="1">
      <c r="A299" s="36"/>
      <c r="B299" s="36"/>
      <c r="C299" s="36"/>
      <c r="D299" s="98"/>
      <c r="E299" s="98"/>
      <c r="F299" s="98"/>
      <c r="G299" s="98"/>
      <c r="H299" s="98"/>
      <c r="I299" s="36"/>
      <c r="J299" s="36"/>
      <c r="K299" s="36"/>
      <c r="L299" s="36"/>
      <c r="M299" s="36"/>
      <c r="N299" s="36"/>
      <c r="O299" s="36"/>
      <c r="P299" s="36"/>
      <c r="Q299" s="36"/>
      <c r="R299" s="36"/>
      <c r="S299" s="36"/>
      <c r="T299" s="36"/>
      <c r="U299" s="36"/>
      <c r="V299" s="36"/>
      <c r="W299" s="36"/>
      <c r="X299" s="36"/>
      <c r="Y299" s="36"/>
      <c r="Z299" s="36"/>
    </row>
    <row r="300" spans="1:26" ht="12.75" customHeight="1">
      <c r="A300" s="36"/>
      <c r="B300" s="36"/>
      <c r="C300" s="36"/>
      <c r="D300" s="98"/>
      <c r="E300" s="98"/>
      <c r="F300" s="98"/>
      <c r="G300" s="98"/>
      <c r="H300" s="98"/>
      <c r="I300" s="36"/>
      <c r="J300" s="36"/>
      <c r="K300" s="36"/>
      <c r="L300" s="36"/>
      <c r="M300" s="36"/>
      <c r="N300" s="36"/>
      <c r="O300" s="36"/>
      <c r="P300" s="36"/>
      <c r="Q300" s="36"/>
      <c r="R300" s="36"/>
      <c r="S300" s="36"/>
      <c r="T300" s="36"/>
      <c r="U300" s="36"/>
      <c r="V300" s="36"/>
      <c r="W300" s="36"/>
      <c r="X300" s="36"/>
      <c r="Y300" s="36"/>
      <c r="Z300" s="36"/>
    </row>
    <row r="301" spans="1:26" ht="12.75" customHeight="1">
      <c r="A301" s="36"/>
      <c r="B301" s="36"/>
      <c r="C301" s="36"/>
      <c r="D301" s="98"/>
      <c r="E301" s="98"/>
      <c r="F301" s="98"/>
      <c r="G301" s="98"/>
      <c r="H301" s="98"/>
      <c r="I301" s="36"/>
      <c r="J301" s="36"/>
      <c r="K301" s="36"/>
      <c r="L301" s="36"/>
      <c r="M301" s="36"/>
      <c r="N301" s="36"/>
      <c r="O301" s="36"/>
      <c r="P301" s="36"/>
      <c r="Q301" s="36"/>
      <c r="R301" s="36"/>
      <c r="S301" s="36"/>
      <c r="T301" s="36"/>
      <c r="U301" s="36"/>
      <c r="V301" s="36"/>
      <c r="W301" s="36"/>
      <c r="X301" s="36"/>
      <c r="Y301" s="36"/>
      <c r="Z301" s="36"/>
    </row>
    <row r="302" spans="1:26" ht="12.75" customHeight="1">
      <c r="A302" s="36"/>
      <c r="B302" s="36"/>
      <c r="C302" s="36"/>
      <c r="D302" s="98"/>
      <c r="E302" s="98"/>
      <c r="F302" s="98"/>
      <c r="G302" s="98"/>
      <c r="H302" s="98"/>
      <c r="I302" s="36"/>
      <c r="J302" s="36"/>
      <c r="K302" s="36"/>
      <c r="L302" s="36"/>
      <c r="M302" s="36"/>
      <c r="N302" s="36"/>
      <c r="O302" s="36"/>
      <c r="P302" s="36"/>
      <c r="Q302" s="36"/>
      <c r="R302" s="36"/>
      <c r="S302" s="36"/>
      <c r="T302" s="36"/>
      <c r="U302" s="36"/>
      <c r="V302" s="36"/>
      <c r="W302" s="36"/>
      <c r="X302" s="36"/>
      <c r="Y302" s="36"/>
      <c r="Z302" s="36"/>
    </row>
    <row r="303" spans="1:26" ht="12.75" customHeight="1">
      <c r="A303" s="36"/>
      <c r="B303" s="36"/>
      <c r="C303" s="36"/>
      <c r="D303" s="98"/>
      <c r="E303" s="98"/>
      <c r="F303" s="98"/>
      <c r="G303" s="98"/>
      <c r="H303" s="98"/>
      <c r="I303" s="36"/>
      <c r="J303" s="36"/>
      <c r="K303" s="36"/>
      <c r="L303" s="36"/>
      <c r="M303" s="36"/>
      <c r="N303" s="36"/>
      <c r="O303" s="36"/>
      <c r="P303" s="36"/>
      <c r="Q303" s="36"/>
      <c r="R303" s="36"/>
      <c r="S303" s="36"/>
      <c r="T303" s="36"/>
      <c r="U303" s="36"/>
      <c r="V303" s="36"/>
      <c r="W303" s="36"/>
      <c r="X303" s="36"/>
      <c r="Y303" s="36"/>
      <c r="Z303" s="36"/>
    </row>
    <row r="304" spans="1:26" ht="12.75" customHeight="1">
      <c r="A304" s="36"/>
      <c r="B304" s="36"/>
      <c r="C304" s="36"/>
      <c r="D304" s="98"/>
      <c r="E304" s="98"/>
      <c r="F304" s="98"/>
      <c r="G304" s="98"/>
      <c r="H304" s="98"/>
      <c r="I304" s="36"/>
      <c r="J304" s="36"/>
      <c r="K304" s="36"/>
      <c r="L304" s="36"/>
      <c r="M304" s="36"/>
      <c r="N304" s="36"/>
      <c r="O304" s="36"/>
      <c r="P304" s="36"/>
      <c r="Q304" s="36"/>
      <c r="R304" s="36"/>
      <c r="S304" s="36"/>
      <c r="T304" s="36"/>
      <c r="U304" s="36"/>
      <c r="V304" s="36"/>
      <c r="W304" s="36"/>
      <c r="X304" s="36"/>
      <c r="Y304" s="36"/>
      <c r="Z304" s="36"/>
    </row>
    <row r="305" spans="1:26" ht="12.75" customHeight="1">
      <c r="A305" s="36"/>
      <c r="B305" s="36"/>
      <c r="C305" s="36"/>
      <c r="D305" s="98"/>
      <c r="E305" s="98"/>
      <c r="F305" s="98"/>
      <c r="G305" s="98"/>
      <c r="H305" s="98"/>
      <c r="I305" s="36"/>
      <c r="J305" s="36"/>
      <c r="K305" s="36"/>
      <c r="L305" s="36"/>
      <c r="M305" s="36"/>
      <c r="N305" s="36"/>
      <c r="O305" s="36"/>
      <c r="P305" s="36"/>
      <c r="Q305" s="36"/>
      <c r="R305" s="36"/>
      <c r="S305" s="36"/>
      <c r="T305" s="36"/>
      <c r="U305" s="36"/>
      <c r="V305" s="36"/>
      <c r="W305" s="36"/>
      <c r="X305" s="36"/>
      <c r="Y305" s="36"/>
      <c r="Z305" s="36"/>
    </row>
    <row r="306" spans="1:26" ht="12.75" customHeight="1">
      <c r="A306" s="36"/>
      <c r="B306" s="36"/>
      <c r="C306" s="36"/>
      <c r="D306" s="98"/>
      <c r="E306" s="98"/>
      <c r="F306" s="98"/>
      <c r="G306" s="98"/>
      <c r="H306" s="98"/>
      <c r="I306" s="36"/>
      <c r="J306" s="36"/>
      <c r="K306" s="36"/>
      <c r="L306" s="36"/>
      <c r="M306" s="36"/>
      <c r="N306" s="36"/>
      <c r="O306" s="36"/>
      <c r="P306" s="36"/>
      <c r="Q306" s="36"/>
      <c r="R306" s="36"/>
      <c r="S306" s="36"/>
      <c r="T306" s="36"/>
      <c r="U306" s="36"/>
      <c r="V306" s="36"/>
      <c r="W306" s="36"/>
      <c r="X306" s="36"/>
      <c r="Y306" s="36"/>
      <c r="Z306" s="36"/>
    </row>
    <row r="307" spans="1:26" ht="12.75" customHeight="1">
      <c r="A307" s="36"/>
      <c r="B307" s="36"/>
      <c r="C307" s="36"/>
      <c r="D307" s="98"/>
      <c r="E307" s="98"/>
      <c r="F307" s="98"/>
      <c r="G307" s="98"/>
      <c r="H307" s="98"/>
      <c r="I307" s="36"/>
      <c r="J307" s="36"/>
      <c r="K307" s="36"/>
      <c r="L307" s="36"/>
      <c r="M307" s="36"/>
      <c r="N307" s="36"/>
      <c r="O307" s="36"/>
      <c r="P307" s="36"/>
      <c r="Q307" s="36"/>
      <c r="R307" s="36"/>
      <c r="S307" s="36"/>
      <c r="T307" s="36"/>
      <c r="U307" s="36"/>
      <c r="V307" s="36"/>
      <c r="W307" s="36"/>
      <c r="X307" s="36"/>
      <c r="Y307" s="36"/>
      <c r="Z307" s="36"/>
    </row>
    <row r="308" spans="1:26" ht="12.75" customHeight="1">
      <c r="A308" s="36"/>
      <c r="B308" s="36"/>
      <c r="C308" s="36"/>
      <c r="D308" s="98"/>
      <c r="E308" s="98"/>
      <c r="F308" s="98"/>
      <c r="G308" s="98"/>
      <c r="H308" s="98"/>
      <c r="I308" s="36"/>
      <c r="J308" s="36"/>
      <c r="K308" s="36"/>
      <c r="L308" s="36"/>
      <c r="M308" s="36"/>
      <c r="N308" s="36"/>
      <c r="O308" s="36"/>
      <c r="P308" s="36"/>
      <c r="Q308" s="36"/>
      <c r="R308" s="36"/>
      <c r="S308" s="36"/>
      <c r="T308" s="36"/>
      <c r="U308" s="36"/>
      <c r="V308" s="36"/>
      <c r="W308" s="36"/>
      <c r="X308" s="36"/>
      <c r="Y308" s="36"/>
      <c r="Z308" s="36"/>
    </row>
    <row r="309" spans="1:26" ht="12.75" customHeight="1">
      <c r="A309" s="36"/>
      <c r="B309" s="36"/>
      <c r="C309" s="36"/>
      <c r="D309" s="98"/>
      <c r="E309" s="98"/>
      <c r="F309" s="98"/>
      <c r="G309" s="98"/>
      <c r="H309" s="98"/>
      <c r="I309" s="36"/>
      <c r="J309" s="36"/>
      <c r="K309" s="36"/>
      <c r="L309" s="36"/>
      <c r="M309" s="36"/>
      <c r="N309" s="36"/>
      <c r="O309" s="36"/>
      <c r="P309" s="36"/>
      <c r="Q309" s="36"/>
      <c r="R309" s="36"/>
      <c r="S309" s="36"/>
      <c r="T309" s="36"/>
      <c r="U309" s="36"/>
      <c r="V309" s="36"/>
      <c r="W309" s="36"/>
      <c r="X309" s="36"/>
      <c r="Y309" s="36"/>
      <c r="Z309" s="36"/>
    </row>
    <row r="310" spans="1:26" ht="12.75" customHeight="1">
      <c r="A310" s="36"/>
      <c r="B310" s="36"/>
      <c r="C310" s="36"/>
      <c r="D310" s="98"/>
      <c r="E310" s="98"/>
      <c r="F310" s="98"/>
      <c r="G310" s="98"/>
      <c r="H310" s="98"/>
      <c r="I310" s="36"/>
      <c r="J310" s="36"/>
      <c r="K310" s="36"/>
      <c r="L310" s="36"/>
      <c r="M310" s="36"/>
      <c r="N310" s="36"/>
      <c r="O310" s="36"/>
      <c r="P310" s="36"/>
      <c r="Q310" s="36"/>
      <c r="R310" s="36"/>
      <c r="S310" s="36"/>
      <c r="T310" s="36"/>
      <c r="U310" s="36"/>
      <c r="V310" s="36"/>
      <c r="W310" s="36"/>
      <c r="X310" s="36"/>
      <c r="Y310" s="36"/>
      <c r="Z310" s="36"/>
    </row>
    <row r="311" spans="1:26" ht="12.75" customHeight="1">
      <c r="A311" s="36"/>
      <c r="B311" s="36"/>
      <c r="C311" s="36"/>
      <c r="D311" s="98"/>
      <c r="E311" s="98"/>
      <c r="F311" s="98"/>
      <c r="G311" s="98"/>
      <c r="H311" s="98"/>
      <c r="I311" s="36"/>
      <c r="J311" s="36"/>
      <c r="K311" s="36"/>
      <c r="L311" s="36"/>
      <c r="M311" s="36"/>
      <c r="N311" s="36"/>
      <c r="O311" s="36"/>
      <c r="P311" s="36"/>
      <c r="Q311" s="36"/>
      <c r="R311" s="36"/>
      <c r="S311" s="36"/>
      <c r="T311" s="36"/>
      <c r="U311" s="36"/>
      <c r="V311" s="36"/>
      <c r="W311" s="36"/>
      <c r="X311" s="36"/>
      <c r="Y311" s="36"/>
      <c r="Z311" s="36"/>
    </row>
    <row r="312" spans="1:26" ht="12.75" customHeight="1">
      <c r="A312" s="36"/>
      <c r="B312" s="36"/>
      <c r="C312" s="36"/>
      <c r="D312" s="98"/>
      <c r="E312" s="98"/>
      <c r="F312" s="98"/>
      <c r="G312" s="98"/>
      <c r="H312" s="98"/>
      <c r="I312" s="36"/>
      <c r="J312" s="36"/>
      <c r="K312" s="36"/>
      <c r="L312" s="36"/>
      <c r="M312" s="36"/>
      <c r="N312" s="36"/>
      <c r="O312" s="36"/>
      <c r="P312" s="36"/>
      <c r="Q312" s="36"/>
      <c r="R312" s="36"/>
      <c r="S312" s="36"/>
      <c r="T312" s="36"/>
      <c r="U312" s="36"/>
      <c r="V312" s="36"/>
      <c r="W312" s="36"/>
      <c r="X312" s="36"/>
      <c r="Y312" s="36"/>
      <c r="Z312" s="36"/>
    </row>
    <row r="313" spans="1:26" ht="12.75" customHeight="1">
      <c r="A313" s="36"/>
      <c r="B313" s="36"/>
      <c r="C313" s="36"/>
      <c r="D313" s="98"/>
      <c r="E313" s="98"/>
      <c r="F313" s="98"/>
      <c r="G313" s="98"/>
      <c r="H313" s="98"/>
      <c r="I313" s="36"/>
      <c r="J313" s="36"/>
      <c r="K313" s="36"/>
      <c r="L313" s="36"/>
      <c r="M313" s="36"/>
      <c r="N313" s="36"/>
      <c r="O313" s="36"/>
      <c r="P313" s="36"/>
      <c r="Q313" s="36"/>
      <c r="R313" s="36"/>
      <c r="S313" s="36"/>
      <c r="T313" s="36"/>
      <c r="U313" s="36"/>
      <c r="V313" s="36"/>
      <c r="W313" s="36"/>
      <c r="X313" s="36"/>
      <c r="Y313" s="36"/>
      <c r="Z313" s="36"/>
    </row>
    <row r="314" spans="1:26" ht="12.75" customHeight="1">
      <c r="A314" s="36"/>
      <c r="B314" s="36"/>
      <c r="C314" s="36"/>
      <c r="D314" s="98"/>
      <c r="E314" s="98"/>
      <c r="F314" s="98"/>
      <c r="G314" s="98"/>
      <c r="H314" s="98"/>
      <c r="I314" s="36"/>
      <c r="J314" s="36"/>
      <c r="K314" s="36"/>
      <c r="L314" s="36"/>
      <c r="M314" s="36"/>
      <c r="N314" s="36"/>
      <c r="O314" s="36"/>
      <c r="P314" s="36"/>
      <c r="Q314" s="36"/>
      <c r="R314" s="36"/>
      <c r="S314" s="36"/>
      <c r="T314" s="36"/>
      <c r="U314" s="36"/>
      <c r="V314" s="36"/>
      <c r="W314" s="36"/>
      <c r="X314" s="36"/>
      <c r="Y314" s="36"/>
      <c r="Z314" s="36"/>
    </row>
    <row r="315" spans="1:26" ht="12.75" customHeight="1">
      <c r="A315" s="36"/>
      <c r="B315" s="36"/>
      <c r="C315" s="36"/>
      <c r="D315" s="98"/>
      <c r="E315" s="98"/>
      <c r="F315" s="98"/>
      <c r="G315" s="98"/>
      <c r="H315" s="98"/>
      <c r="I315" s="36"/>
      <c r="J315" s="36"/>
      <c r="K315" s="36"/>
      <c r="L315" s="36"/>
      <c r="M315" s="36"/>
      <c r="N315" s="36"/>
      <c r="O315" s="36"/>
      <c r="P315" s="36"/>
      <c r="Q315" s="36"/>
      <c r="R315" s="36"/>
      <c r="S315" s="36"/>
      <c r="T315" s="36"/>
      <c r="U315" s="36"/>
      <c r="V315" s="36"/>
      <c r="W315" s="36"/>
      <c r="X315" s="36"/>
      <c r="Y315" s="36"/>
      <c r="Z315" s="36"/>
    </row>
    <row r="316" spans="1:26" ht="12.75" customHeight="1">
      <c r="A316" s="36"/>
      <c r="B316" s="36"/>
      <c r="C316" s="36"/>
      <c r="D316" s="98"/>
      <c r="E316" s="98"/>
      <c r="F316" s="98"/>
      <c r="G316" s="98"/>
      <c r="H316" s="98"/>
      <c r="I316" s="36"/>
      <c r="J316" s="36"/>
      <c r="K316" s="36"/>
      <c r="L316" s="36"/>
      <c r="M316" s="36"/>
      <c r="N316" s="36"/>
      <c r="O316" s="36"/>
      <c r="P316" s="36"/>
      <c r="Q316" s="36"/>
      <c r="R316" s="36"/>
      <c r="S316" s="36"/>
      <c r="T316" s="36"/>
      <c r="U316" s="36"/>
      <c r="V316" s="36"/>
      <c r="W316" s="36"/>
      <c r="X316" s="36"/>
      <c r="Y316" s="36"/>
      <c r="Z316" s="36"/>
    </row>
    <row r="317" spans="1:26" ht="12.75" customHeight="1">
      <c r="A317" s="36"/>
      <c r="B317" s="36"/>
      <c r="C317" s="36"/>
      <c r="D317" s="98"/>
      <c r="E317" s="98"/>
      <c r="F317" s="98"/>
      <c r="G317" s="98"/>
      <c r="H317" s="98"/>
      <c r="I317" s="36"/>
      <c r="J317" s="36"/>
      <c r="K317" s="36"/>
      <c r="L317" s="36"/>
      <c r="M317" s="36"/>
      <c r="N317" s="36"/>
      <c r="O317" s="36"/>
      <c r="P317" s="36"/>
      <c r="Q317" s="36"/>
      <c r="R317" s="36"/>
      <c r="S317" s="36"/>
      <c r="T317" s="36"/>
      <c r="U317" s="36"/>
      <c r="V317" s="36"/>
      <c r="W317" s="36"/>
      <c r="X317" s="36"/>
      <c r="Y317" s="36"/>
      <c r="Z317" s="36"/>
    </row>
    <row r="318" spans="1:26" ht="12.75" customHeight="1">
      <c r="A318" s="36"/>
      <c r="B318" s="36"/>
      <c r="C318" s="36"/>
      <c r="D318" s="98"/>
      <c r="E318" s="98"/>
      <c r="F318" s="98"/>
      <c r="G318" s="98"/>
      <c r="H318" s="98"/>
      <c r="I318" s="36"/>
      <c r="J318" s="36"/>
      <c r="K318" s="36"/>
      <c r="L318" s="36"/>
      <c r="M318" s="36"/>
      <c r="N318" s="36"/>
      <c r="O318" s="36"/>
      <c r="P318" s="36"/>
      <c r="Q318" s="36"/>
      <c r="R318" s="36"/>
      <c r="S318" s="36"/>
      <c r="T318" s="36"/>
      <c r="U318" s="36"/>
      <c r="V318" s="36"/>
      <c r="W318" s="36"/>
      <c r="X318" s="36"/>
      <c r="Y318" s="36"/>
      <c r="Z318" s="36"/>
    </row>
    <row r="319" spans="1:26" ht="12.75" customHeight="1">
      <c r="A319" s="36"/>
      <c r="B319" s="36"/>
      <c r="C319" s="36"/>
      <c r="D319" s="98"/>
      <c r="E319" s="98"/>
      <c r="F319" s="98"/>
      <c r="G319" s="98"/>
      <c r="H319" s="98"/>
      <c r="I319" s="36"/>
      <c r="J319" s="36"/>
      <c r="K319" s="36"/>
      <c r="L319" s="36"/>
      <c r="M319" s="36"/>
      <c r="N319" s="36"/>
      <c r="O319" s="36"/>
      <c r="P319" s="36"/>
      <c r="Q319" s="36"/>
      <c r="R319" s="36"/>
      <c r="S319" s="36"/>
      <c r="T319" s="36"/>
      <c r="U319" s="36"/>
      <c r="V319" s="36"/>
      <c r="W319" s="36"/>
      <c r="X319" s="36"/>
      <c r="Y319" s="36"/>
      <c r="Z319" s="36"/>
    </row>
    <row r="320" spans="1:26" ht="12.75" customHeight="1">
      <c r="A320" s="36"/>
      <c r="B320" s="36"/>
      <c r="C320" s="36"/>
      <c r="D320" s="98"/>
      <c r="E320" s="98"/>
      <c r="F320" s="98"/>
      <c r="G320" s="98"/>
      <c r="H320" s="98"/>
      <c r="I320" s="36"/>
      <c r="J320" s="36"/>
      <c r="K320" s="36"/>
      <c r="L320" s="36"/>
      <c r="M320" s="36"/>
      <c r="N320" s="36"/>
      <c r="O320" s="36"/>
      <c r="P320" s="36"/>
      <c r="Q320" s="36"/>
      <c r="R320" s="36"/>
      <c r="S320" s="36"/>
      <c r="T320" s="36"/>
      <c r="U320" s="36"/>
      <c r="V320" s="36"/>
      <c r="W320" s="36"/>
      <c r="X320" s="36"/>
      <c r="Y320" s="36"/>
      <c r="Z320" s="36"/>
    </row>
    <row r="321" spans="1:26" ht="12.75" customHeight="1">
      <c r="A321" s="36"/>
      <c r="B321" s="36"/>
      <c r="C321" s="36"/>
      <c r="D321" s="98"/>
      <c r="E321" s="98"/>
      <c r="F321" s="98"/>
      <c r="G321" s="98"/>
      <c r="H321" s="98"/>
      <c r="I321" s="36"/>
      <c r="J321" s="36"/>
      <c r="K321" s="36"/>
      <c r="L321" s="36"/>
      <c r="M321" s="36"/>
      <c r="N321" s="36"/>
      <c r="O321" s="36"/>
      <c r="P321" s="36"/>
      <c r="Q321" s="36"/>
      <c r="R321" s="36"/>
      <c r="S321" s="36"/>
      <c r="T321" s="36"/>
      <c r="U321" s="36"/>
      <c r="V321" s="36"/>
      <c r="W321" s="36"/>
      <c r="X321" s="36"/>
      <c r="Y321" s="36"/>
      <c r="Z321" s="36"/>
    </row>
    <row r="322" spans="1:26" ht="12.75" customHeight="1">
      <c r="A322" s="36"/>
      <c r="B322" s="36"/>
      <c r="C322" s="36"/>
      <c r="D322" s="98"/>
      <c r="E322" s="98"/>
      <c r="F322" s="98"/>
      <c r="G322" s="98"/>
      <c r="H322" s="98"/>
      <c r="I322" s="36"/>
      <c r="J322" s="36"/>
      <c r="K322" s="36"/>
      <c r="L322" s="36"/>
      <c r="M322" s="36"/>
      <c r="N322" s="36"/>
      <c r="O322" s="36"/>
      <c r="P322" s="36"/>
      <c r="Q322" s="36"/>
      <c r="R322" s="36"/>
      <c r="S322" s="36"/>
      <c r="T322" s="36"/>
      <c r="U322" s="36"/>
      <c r="V322" s="36"/>
      <c r="W322" s="36"/>
      <c r="X322" s="36"/>
      <c r="Y322" s="36"/>
      <c r="Z322" s="36"/>
    </row>
    <row r="323" spans="1:26" ht="12.75" customHeight="1">
      <c r="A323" s="36"/>
      <c r="B323" s="36"/>
      <c r="C323" s="36"/>
      <c r="D323" s="98"/>
      <c r="E323" s="98"/>
      <c r="F323" s="98"/>
      <c r="G323" s="98"/>
      <c r="H323" s="98"/>
      <c r="I323" s="36"/>
      <c r="J323" s="36"/>
      <c r="K323" s="36"/>
      <c r="L323" s="36"/>
      <c r="M323" s="36"/>
      <c r="N323" s="36"/>
      <c r="O323" s="36"/>
      <c r="P323" s="36"/>
      <c r="Q323" s="36"/>
      <c r="R323" s="36"/>
      <c r="S323" s="36"/>
      <c r="T323" s="36"/>
      <c r="U323" s="36"/>
      <c r="V323" s="36"/>
      <c r="W323" s="36"/>
      <c r="X323" s="36"/>
      <c r="Y323" s="36"/>
      <c r="Z323" s="36"/>
    </row>
    <row r="324" spans="1:26" ht="12.75" customHeight="1">
      <c r="A324" s="36"/>
      <c r="B324" s="36"/>
      <c r="C324" s="36"/>
      <c r="D324" s="98"/>
      <c r="E324" s="98"/>
      <c r="F324" s="98"/>
      <c r="G324" s="98"/>
      <c r="H324" s="98"/>
      <c r="I324" s="36"/>
      <c r="J324" s="36"/>
      <c r="K324" s="36"/>
      <c r="L324" s="36"/>
      <c r="M324" s="36"/>
      <c r="N324" s="36"/>
      <c r="O324" s="36"/>
      <c r="P324" s="36"/>
      <c r="Q324" s="36"/>
      <c r="R324" s="36"/>
      <c r="S324" s="36"/>
      <c r="T324" s="36"/>
      <c r="U324" s="36"/>
      <c r="V324" s="36"/>
      <c r="W324" s="36"/>
      <c r="X324" s="36"/>
      <c r="Y324" s="36"/>
      <c r="Z324" s="36"/>
    </row>
    <row r="325" spans="1:26" ht="12.75" customHeight="1">
      <c r="A325" s="36"/>
      <c r="B325" s="36"/>
      <c r="C325" s="36"/>
      <c r="D325" s="98"/>
      <c r="E325" s="98"/>
      <c r="F325" s="98"/>
      <c r="G325" s="98"/>
      <c r="H325" s="98"/>
      <c r="I325" s="36"/>
      <c r="J325" s="36"/>
      <c r="K325" s="36"/>
      <c r="L325" s="36"/>
      <c r="M325" s="36"/>
      <c r="N325" s="36"/>
      <c r="O325" s="36"/>
      <c r="P325" s="36"/>
      <c r="Q325" s="36"/>
      <c r="R325" s="36"/>
      <c r="S325" s="36"/>
      <c r="T325" s="36"/>
      <c r="U325" s="36"/>
      <c r="V325" s="36"/>
      <c r="W325" s="36"/>
      <c r="X325" s="36"/>
      <c r="Y325" s="36"/>
      <c r="Z325" s="36"/>
    </row>
    <row r="326" spans="1:26" ht="12.75" customHeight="1">
      <c r="A326" s="36"/>
      <c r="B326" s="36"/>
      <c r="C326" s="36"/>
      <c r="D326" s="98"/>
      <c r="E326" s="98"/>
      <c r="F326" s="98"/>
      <c r="G326" s="98"/>
      <c r="H326" s="98"/>
      <c r="I326" s="36"/>
      <c r="J326" s="36"/>
      <c r="K326" s="36"/>
      <c r="L326" s="36"/>
      <c r="M326" s="36"/>
      <c r="N326" s="36"/>
      <c r="O326" s="36"/>
      <c r="P326" s="36"/>
      <c r="Q326" s="36"/>
      <c r="R326" s="36"/>
      <c r="S326" s="36"/>
      <c r="T326" s="36"/>
      <c r="U326" s="36"/>
      <c r="V326" s="36"/>
      <c r="W326" s="36"/>
      <c r="X326" s="36"/>
      <c r="Y326" s="36"/>
      <c r="Z326" s="36"/>
    </row>
    <row r="327" spans="1:26" ht="12.75" customHeight="1">
      <c r="A327" s="36"/>
      <c r="B327" s="36"/>
      <c r="C327" s="36"/>
      <c r="D327" s="98"/>
      <c r="E327" s="98"/>
      <c r="F327" s="98"/>
      <c r="G327" s="98"/>
      <c r="H327" s="98"/>
      <c r="I327" s="36"/>
      <c r="J327" s="36"/>
      <c r="K327" s="36"/>
      <c r="L327" s="36"/>
      <c r="M327" s="36"/>
      <c r="N327" s="36"/>
      <c r="O327" s="36"/>
      <c r="P327" s="36"/>
      <c r="Q327" s="36"/>
      <c r="R327" s="36"/>
      <c r="S327" s="36"/>
      <c r="T327" s="36"/>
      <c r="U327" s="36"/>
      <c r="V327" s="36"/>
      <c r="W327" s="36"/>
      <c r="X327" s="36"/>
      <c r="Y327" s="36"/>
      <c r="Z327" s="36"/>
    </row>
    <row r="328" spans="1:26" ht="12.75" customHeight="1">
      <c r="A328" s="36"/>
      <c r="B328" s="36"/>
      <c r="C328" s="36"/>
      <c r="D328" s="98"/>
      <c r="E328" s="98"/>
      <c r="F328" s="98"/>
      <c r="G328" s="98"/>
      <c r="H328" s="98"/>
      <c r="I328" s="36"/>
      <c r="J328" s="36"/>
      <c r="K328" s="36"/>
      <c r="L328" s="36"/>
      <c r="M328" s="36"/>
      <c r="N328" s="36"/>
      <c r="O328" s="36"/>
      <c r="P328" s="36"/>
      <c r="Q328" s="36"/>
      <c r="R328" s="36"/>
      <c r="S328" s="36"/>
      <c r="T328" s="36"/>
      <c r="U328" s="36"/>
      <c r="V328" s="36"/>
      <c r="W328" s="36"/>
      <c r="X328" s="36"/>
      <c r="Y328" s="36"/>
      <c r="Z328" s="36"/>
    </row>
    <row r="329" spans="1:26" ht="12.75" customHeight="1">
      <c r="A329" s="36"/>
      <c r="B329" s="36"/>
      <c r="C329" s="36"/>
      <c r="D329" s="98"/>
      <c r="E329" s="98"/>
      <c r="F329" s="98"/>
      <c r="G329" s="98"/>
      <c r="H329" s="98"/>
      <c r="I329" s="36"/>
      <c r="J329" s="36"/>
      <c r="K329" s="36"/>
      <c r="L329" s="36"/>
      <c r="M329" s="36"/>
      <c r="N329" s="36"/>
      <c r="O329" s="36"/>
      <c r="P329" s="36"/>
      <c r="Q329" s="36"/>
      <c r="R329" s="36"/>
      <c r="S329" s="36"/>
      <c r="T329" s="36"/>
      <c r="U329" s="36"/>
      <c r="V329" s="36"/>
      <c r="W329" s="36"/>
      <c r="X329" s="36"/>
      <c r="Y329" s="36"/>
      <c r="Z329" s="36"/>
    </row>
    <row r="330" spans="1:26" ht="12.75" customHeight="1">
      <c r="A330" s="36"/>
      <c r="B330" s="36"/>
      <c r="C330" s="36"/>
      <c r="D330" s="98"/>
      <c r="E330" s="98"/>
      <c r="F330" s="98"/>
      <c r="G330" s="98"/>
      <c r="H330" s="98"/>
      <c r="I330" s="36"/>
      <c r="J330" s="36"/>
      <c r="K330" s="36"/>
      <c r="L330" s="36"/>
      <c r="M330" s="36"/>
      <c r="N330" s="36"/>
      <c r="O330" s="36"/>
      <c r="P330" s="36"/>
      <c r="Q330" s="36"/>
      <c r="R330" s="36"/>
      <c r="S330" s="36"/>
      <c r="T330" s="36"/>
      <c r="U330" s="36"/>
      <c r="V330" s="36"/>
      <c r="W330" s="36"/>
      <c r="X330" s="36"/>
      <c r="Y330" s="36"/>
      <c r="Z330" s="36"/>
    </row>
    <row r="331" spans="1:26" ht="12.75" customHeight="1">
      <c r="A331" s="36"/>
      <c r="B331" s="36"/>
      <c r="C331" s="36"/>
      <c r="D331" s="98"/>
      <c r="E331" s="98"/>
      <c r="F331" s="98"/>
      <c r="G331" s="98"/>
      <c r="H331" s="98"/>
      <c r="I331" s="36"/>
      <c r="J331" s="36"/>
      <c r="K331" s="36"/>
      <c r="L331" s="36"/>
      <c r="M331" s="36"/>
      <c r="N331" s="36"/>
      <c r="O331" s="36"/>
      <c r="P331" s="36"/>
      <c r="Q331" s="36"/>
      <c r="R331" s="36"/>
      <c r="S331" s="36"/>
      <c r="T331" s="36"/>
      <c r="U331" s="36"/>
      <c r="V331" s="36"/>
      <c r="W331" s="36"/>
      <c r="X331" s="36"/>
      <c r="Y331" s="36"/>
      <c r="Z331" s="36"/>
    </row>
    <row r="332" spans="1:26" ht="12.75" customHeight="1">
      <c r="A332" s="36"/>
      <c r="B332" s="36"/>
      <c r="C332" s="36"/>
      <c r="D332" s="98"/>
      <c r="E332" s="98"/>
      <c r="F332" s="98"/>
      <c r="G332" s="98"/>
      <c r="H332" s="98"/>
      <c r="I332" s="36"/>
      <c r="J332" s="36"/>
      <c r="K332" s="36"/>
      <c r="L332" s="36"/>
      <c r="M332" s="36"/>
      <c r="N332" s="36"/>
      <c r="O332" s="36"/>
      <c r="P332" s="36"/>
      <c r="Q332" s="36"/>
      <c r="R332" s="36"/>
      <c r="S332" s="36"/>
      <c r="T332" s="36"/>
      <c r="U332" s="36"/>
      <c r="V332" s="36"/>
      <c r="W332" s="36"/>
      <c r="X332" s="36"/>
      <c r="Y332" s="36"/>
      <c r="Z332" s="36"/>
    </row>
    <row r="333" spans="1:26" ht="12.75" customHeight="1">
      <c r="A333" s="36"/>
      <c r="B333" s="36"/>
      <c r="C333" s="36"/>
      <c r="D333" s="98"/>
      <c r="E333" s="98"/>
      <c r="F333" s="98"/>
      <c r="G333" s="98"/>
      <c r="H333" s="98"/>
      <c r="I333" s="36"/>
      <c r="J333" s="36"/>
      <c r="K333" s="36"/>
      <c r="L333" s="36"/>
      <c r="M333" s="36"/>
      <c r="N333" s="36"/>
      <c r="O333" s="36"/>
      <c r="P333" s="36"/>
      <c r="Q333" s="36"/>
      <c r="R333" s="36"/>
      <c r="S333" s="36"/>
      <c r="T333" s="36"/>
      <c r="U333" s="36"/>
      <c r="V333" s="36"/>
      <c r="W333" s="36"/>
      <c r="X333" s="36"/>
      <c r="Y333" s="36"/>
      <c r="Z333" s="36"/>
    </row>
    <row r="334" spans="1:26" ht="12.75" customHeight="1">
      <c r="A334" s="36"/>
      <c r="B334" s="36"/>
      <c r="C334" s="36"/>
      <c r="D334" s="98"/>
      <c r="E334" s="98"/>
      <c r="F334" s="98"/>
      <c r="G334" s="98"/>
      <c r="H334" s="98"/>
      <c r="I334" s="36"/>
      <c r="J334" s="36"/>
      <c r="K334" s="36"/>
      <c r="L334" s="36"/>
      <c r="M334" s="36"/>
      <c r="N334" s="36"/>
      <c r="O334" s="36"/>
      <c r="P334" s="36"/>
      <c r="Q334" s="36"/>
      <c r="R334" s="36"/>
      <c r="S334" s="36"/>
      <c r="T334" s="36"/>
      <c r="U334" s="36"/>
      <c r="V334" s="36"/>
      <c r="W334" s="36"/>
      <c r="X334" s="36"/>
      <c r="Y334" s="36"/>
      <c r="Z334" s="36"/>
    </row>
    <row r="335" spans="1:26" ht="12.75" customHeight="1">
      <c r="A335" s="36"/>
      <c r="B335" s="36"/>
      <c r="C335" s="36"/>
      <c r="D335" s="98"/>
      <c r="E335" s="98"/>
      <c r="F335" s="98"/>
      <c r="G335" s="98"/>
      <c r="H335" s="98"/>
      <c r="I335" s="36"/>
      <c r="J335" s="36"/>
      <c r="K335" s="36"/>
      <c r="L335" s="36"/>
      <c r="M335" s="36"/>
      <c r="N335" s="36"/>
      <c r="O335" s="36"/>
      <c r="P335" s="36"/>
      <c r="Q335" s="36"/>
      <c r="R335" s="36"/>
      <c r="S335" s="36"/>
      <c r="T335" s="36"/>
      <c r="U335" s="36"/>
      <c r="V335" s="36"/>
      <c r="W335" s="36"/>
      <c r="X335" s="36"/>
      <c r="Y335" s="36"/>
      <c r="Z335" s="36"/>
    </row>
    <row r="336" spans="1:26" ht="12.75" customHeight="1">
      <c r="A336" s="36"/>
      <c r="B336" s="36"/>
      <c r="C336" s="36"/>
      <c r="D336" s="98"/>
      <c r="E336" s="98"/>
      <c r="F336" s="98"/>
      <c r="G336" s="98"/>
      <c r="H336" s="98"/>
      <c r="I336" s="36"/>
      <c r="J336" s="36"/>
      <c r="K336" s="36"/>
      <c r="L336" s="36"/>
      <c r="M336" s="36"/>
      <c r="N336" s="36"/>
      <c r="O336" s="36"/>
      <c r="P336" s="36"/>
      <c r="Q336" s="36"/>
      <c r="R336" s="36"/>
      <c r="S336" s="36"/>
      <c r="T336" s="36"/>
      <c r="U336" s="36"/>
      <c r="V336" s="36"/>
      <c r="W336" s="36"/>
      <c r="X336" s="36"/>
      <c r="Y336" s="36"/>
      <c r="Z336" s="36"/>
    </row>
    <row r="337" spans="1:26" ht="12.75" customHeight="1">
      <c r="A337" s="36"/>
      <c r="B337" s="36"/>
      <c r="C337" s="36"/>
      <c r="D337" s="98"/>
      <c r="E337" s="98"/>
      <c r="F337" s="98"/>
      <c r="G337" s="98"/>
      <c r="H337" s="98"/>
      <c r="I337" s="36"/>
      <c r="J337" s="36"/>
      <c r="K337" s="36"/>
      <c r="L337" s="36"/>
      <c r="M337" s="36"/>
      <c r="N337" s="36"/>
      <c r="O337" s="36"/>
      <c r="P337" s="36"/>
      <c r="Q337" s="36"/>
      <c r="R337" s="36"/>
      <c r="S337" s="36"/>
      <c r="T337" s="36"/>
      <c r="U337" s="36"/>
      <c r="V337" s="36"/>
      <c r="W337" s="36"/>
      <c r="X337" s="36"/>
      <c r="Y337" s="36"/>
      <c r="Z337" s="36"/>
    </row>
    <row r="338" spans="1:26" ht="12.75" customHeight="1">
      <c r="A338" s="36"/>
      <c r="B338" s="36"/>
      <c r="C338" s="36"/>
      <c r="D338" s="98"/>
      <c r="E338" s="98"/>
      <c r="F338" s="98"/>
      <c r="G338" s="98"/>
      <c r="H338" s="98"/>
      <c r="I338" s="36"/>
      <c r="J338" s="36"/>
      <c r="K338" s="36"/>
      <c r="L338" s="36"/>
      <c r="M338" s="36"/>
      <c r="N338" s="36"/>
      <c r="O338" s="36"/>
      <c r="P338" s="36"/>
      <c r="Q338" s="36"/>
      <c r="R338" s="36"/>
      <c r="S338" s="36"/>
      <c r="T338" s="36"/>
      <c r="U338" s="36"/>
      <c r="V338" s="36"/>
      <c r="W338" s="36"/>
      <c r="X338" s="36"/>
      <c r="Y338" s="36"/>
      <c r="Z338" s="36"/>
    </row>
    <row r="339" spans="1:26" ht="12.75" customHeight="1">
      <c r="A339" s="36"/>
      <c r="B339" s="36"/>
      <c r="C339" s="36"/>
      <c r="D339" s="98"/>
      <c r="E339" s="98"/>
      <c r="F339" s="98"/>
      <c r="G339" s="98"/>
      <c r="H339" s="98"/>
      <c r="I339" s="36"/>
      <c r="J339" s="36"/>
      <c r="K339" s="36"/>
      <c r="L339" s="36"/>
      <c r="M339" s="36"/>
      <c r="N339" s="36"/>
      <c r="O339" s="36"/>
      <c r="P339" s="36"/>
      <c r="Q339" s="36"/>
      <c r="R339" s="36"/>
      <c r="S339" s="36"/>
      <c r="T339" s="36"/>
      <c r="U339" s="36"/>
      <c r="V339" s="36"/>
      <c r="W339" s="36"/>
      <c r="X339" s="36"/>
      <c r="Y339" s="36"/>
      <c r="Z339" s="36"/>
    </row>
    <row r="340" spans="1:26" ht="12.75" customHeight="1">
      <c r="A340" s="36"/>
      <c r="B340" s="36"/>
      <c r="C340" s="36"/>
      <c r="D340" s="98"/>
      <c r="E340" s="98"/>
      <c r="F340" s="98"/>
      <c r="G340" s="98"/>
      <c r="H340" s="98"/>
      <c r="I340" s="36"/>
      <c r="J340" s="36"/>
      <c r="K340" s="36"/>
      <c r="L340" s="36"/>
      <c r="M340" s="36"/>
      <c r="N340" s="36"/>
      <c r="O340" s="36"/>
      <c r="P340" s="36"/>
      <c r="Q340" s="36"/>
      <c r="R340" s="36"/>
      <c r="S340" s="36"/>
      <c r="T340" s="36"/>
      <c r="U340" s="36"/>
      <c r="V340" s="36"/>
      <c r="W340" s="36"/>
      <c r="X340" s="36"/>
      <c r="Y340" s="36"/>
      <c r="Z340" s="36"/>
    </row>
    <row r="341" spans="1:26" ht="12.75" customHeight="1">
      <c r="A341" s="36"/>
      <c r="B341" s="36"/>
      <c r="C341" s="36"/>
      <c r="D341" s="98"/>
      <c r="E341" s="98"/>
      <c r="F341" s="98"/>
      <c r="G341" s="98"/>
      <c r="H341" s="98"/>
      <c r="I341" s="36"/>
      <c r="J341" s="36"/>
      <c r="K341" s="36"/>
      <c r="L341" s="36"/>
      <c r="M341" s="36"/>
      <c r="N341" s="36"/>
      <c r="O341" s="36"/>
      <c r="P341" s="36"/>
      <c r="Q341" s="36"/>
      <c r="R341" s="36"/>
      <c r="S341" s="36"/>
      <c r="T341" s="36"/>
      <c r="U341" s="36"/>
      <c r="V341" s="36"/>
      <c r="W341" s="36"/>
      <c r="X341" s="36"/>
      <c r="Y341" s="36"/>
      <c r="Z341" s="36"/>
    </row>
    <row r="342" spans="1:26" ht="12.75" customHeight="1">
      <c r="A342" s="36"/>
      <c r="B342" s="36"/>
      <c r="C342" s="36"/>
      <c r="D342" s="98"/>
      <c r="E342" s="98"/>
      <c r="F342" s="98"/>
      <c r="G342" s="98"/>
      <c r="H342" s="98"/>
      <c r="I342" s="36"/>
      <c r="J342" s="36"/>
      <c r="K342" s="36"/>
      <c r="L342" s="36"/>
      <c r="M342" s="36"/>
      <c r="N342" s="36"/>
      <c r="O342" s="36"/>
      <c r="P342" s="36"/>
      <c r="Q342" s="36"/>
      <c r="R342" s="36"/>
      <c r="S342" s="36"/>
      <c r="T342" s="36"/>
      <c r="U342" s="36"/>
      <c r="V342" s="36"/>
      <c r="W342" s="36"/>
      <c r="X342" s="36"/>
      <c r="Y342" s="36"/>
      <c r="Z342" s="36"/>
    </row>
    <row r="343" spans="1:26" ht="12.75" customHeight="1">
      <c r="A343" s="36"/>
      <c r="B343" s="36"/>
      <c r="C343" s="36"/>
      <c r="D343" s="98"/>
      <c r="E343" s="98"/>
      <c r="F343" s="98"/>
      <c r="G343" s="98"/>
      <c r="H343" s="98"/>
      <c r="I343" s="36"/>
      <c r="J343" s="36"/>
      <c r="K343" s="36"/>
      <c r="L343" s="36"/>
      <c r="M343" s="36"/>
      <c r="N343" s="36"/>
      <c r="O343" s="36"/>
      <c r="P343" s="36"/>
      <c r="Q343" s="36"/>
      <c r="R343" s="36"/>
      <c r="S343" s="36"/>
      <c r="T343" s="36"/>
      <c r="U343" s="36"/>
      <c r="V343" s="36"/>
      <c r="W343" s="36"/>
      <c r="X343" s="36"/>
      <c r="Y343" s="36"/>
      <c r="Z343" s="36"/>
    </row>
    <row r="344" spans="1:26" ht="12.75" customHeight="1">
      <c r="A344" s="36"/>
      <c r="B344" s="36"/>
      <c r="C344" s="36"/>
      <c r="D344" s="98"/>
      <c r="E344" s="98"/>
      <c r="F344" s="98"/>
      <c r="G344" s="98"/>
      <c r="H344" s="98"/>
      <c r="I344" s="36"/>
      <c r="J344" s="36"/>
      <c r="K344" s="36"/>
      <c r="L344" s="36"/>
      <c r="M344" s="36"/>
      <c r="N344" s="36"/>
      <c r="O344" s="36"/>
      <c r="P344" s="36"/>
      <c r="Q344" s="36"/>
      <c r="R344" s="36"/>
      <c r="S344" s="36"/>
      <c r="T344" s="36"/>
      <c r="U344" s="36"/>
      <c r="V344" s="36"/>
      <c r="W344" s="36"/>
      <c r="X344" s="36"/>
      <c r="Y344" s="36"/>
      <c r="Z344" s="36"/>
    </row>
    <row r="345" spans="1:26" ht="12.75" customHeight="1">
      <c r="A345" s="36"/>
      <c r="B345" s="36"/>
      <c r="C345" s="36"/>
      <c r="D345" s="98"/>
      <c r="E345" s="98"/>
      <c r="F345" s="98"/>
      <c r="G345" s="98"/>
      <c r="H345" s="98"/>
      <c r="I345" s="36"/>
      <c r="J345" s="36"/>
      <c r="K345" s="36"/>
      <c r="L345" s="36"/>
      <c r="M345" s="36"/>
      <c r="N345" s="36"/>
      <c r="O345" s="36"/>
      <c r="P345" s="36"/>
      <c r="Q345" s="36"/>
      <c r="R345" s="36"/>
      <c r="S345" s="36"/>
      <c r="T345" s="36"/>
      <c r="U345" s="36"/>
      <c r="V345" s="36"/>
      <c r="W345" s="36"/>
      <c r="X345" s="36"/>
      <c r="Y345" s="36"/>
      <c r="Z345" s="36"/>
    </row>
    <row r="346" spans="1:26" ht="12.75" customHeight="1">
      <c r="A346" s="36"/>
      <c r="B346" s="36"/>
      <c r="C346" s="36"/>
      <c r="D346" s="98"/>
      <c r="E346" s="98"/>
      <c r="F346" s="98"/>
      <c r="G346" s="98"/>
      <c r="H346" s="98"/>
      <c r="I346" s="36"/>
      <c r="J346" s="36"/>
      <c r="K346" s="36"/>
      <c r="L346" s="36"/>
      <c r="M346" s="36"/>
      <c r="N346" s="36"/>
      <c r="O346" s="36"/>
      <c r="P346" s="36"/>
      <c r="Q346" s="36"/>
      <c r="R346" s="36"/>
      <c r="S346" s="36"/>
      <c r="T346" s="36"/>
      <c r="U346" s="36"/>
      <c r="V346" s="36"/>
      <c r="W346" s="36"/>
      <c r="X346" s="36"/>
      <c r="Y346" s="36"/>
      <c r="Z346" s="36"/>
    </row>
    <row r="347" spans="1:26" ht="12.75" customHeight="1">
      <c r="A347" s="36"/>
      <c r="B347" s="36"/>
      <c r="C347" s="36"/>
      <c r="D347" s="98"/>
      <c r="E347" s="98"/>
      <c r="F347" s="98"/>
      <c r="G347" s="98"/>
      <c r="H347" s="98"/>
      <c r="I347" s="36"/>
      <c r="J347" s="36"/>
      <c r="K347" s="36"/>
      <c r="L347" s="36"/>
      <c r="M347" s="36"/>
      <c r="N347" s="36"/>
      <c r="O347" s="36"/>
      <c r="P347" s="36"/>
      <c r="Q347" s="36"/>
      <c r="R347" s="36"/>
      <c r="S347" s="36"/>
      <c r="T347" s="36"/>
      <c r="U347" s="36"/>
      <c r="V347" s="36"/>
      <c r="W347" s="36"/>
      <c r="X347" s="36"/>
      <c r="Y347" s="36"/>
      <c r="Z347" s="36"/>
    </row>
    <row r="348" spans="1:26" ht="12.75" customHeight="1">
      <c r="A348" s="36"/>
      <c r="B348" s="36"/>
      <c r="C348" s="36"/>
      <c r="D348" s="98"/>
      <c r="E348" s="98"/>
      <c r="F348" s="98"/>
      <c r="G348" s="98"/>
      <c r="H348" s="98"/>
      <c r="I348" s="36"/>
      <c r="J348" s="36"/>
      <c r="K348" s="36"/>
      <c r="L348" s="36"/>
      <c r="M348" s="36"/>
      <c r="N348" s="36"/>
      <c r="O348" s="36"/>
      <c r="P348" s="36"/>
      <c r="Q348" s="36"/>
      <c r="R348" s="36"/>
      <c r="S348" s="36"/>
      <c r="T348" s="36"/>
      <c r="U348" s="36"/>
      <c r="V348" s="36"/>
      <c r="W348" s="36"/>
      <c r="X348" s="36"/>
      <c r="Y348" s="36"/>
      <c r="Z348" s="36"/>
    </row>
    <row r="349" spans="1:26" ht="12.75" customHeight="1">
      <c r="A349" s="36"/>
      <c r="B349" s="36"/>
      <c r="C349" s="36"/>
      <c r="D349" s="98"/>
      <c r="E349" s="98"/>
      <c r="F349" s="98"/>
      <c r="G349" s="98"/>
      <c r="H349" s="98"/>
      <c r="I349" s="36"/>
      <c r="J349" s="36"/>
      <c r="K349" s="36"/>
      <c r="L349" s="36"/>
      <c r="M349" s="36"/>
      <c r="N349" s="36"/>
      <c r="O349" s="36"/>
      <c r="P349" s="36"/>
      <c r="Q349" s="36"/>
      <c r="R349" s="36"/>
      <c r="S349" s="36"/>
      <c r="T349" s="36"/>
      <c r="U349" s="36"/>
      <c r="V349" s="36"/>
      <c r="W349" s="36"/>
      <c r="X349" s="36"/>
      <c r="Y349" s="36"/>
      <c r="Z349" s="36"/>
    </row>
    <row r="350" spans="1:26" ht="12.75" customHeight="1">
      <c r="A350" s="36"/>
      <c r="B350" s="36"/>
      <c r="C350" s="36"/>
      <c r="D350" s="98"/>
      <c r="E350" s="98"/>
      <c r="F350" s="98"/>
      <c r="G350" s="98"/>
      <c r="H350" s="98"/>
      <c r="I350" s="36"/>
      <c r="J350" s="36"/>
      <c r="K350" s="36"/>
      <c r="L350" s="36"/>
      <c r="M350" s="36"/>
      <c r="N350" s="36"/>
      <c r="O350" s="36"/>
      <c r="P350" s="36"/>
      <c r="Q350" s="36"/>
      <c r="R350" s="36"/>
      <c r="S350" s="36"/>
      <c r="T350" s="36"/>
      <c r="U350" s="36"/>
      <c r="V350" s="36"/>
      <c r="W350" s="36"/>
      <c r="X350" s="36"/>
      <c r="Y350" s="36"/>
      <c r="Z350" s="36"/>
    </row>
    <row r="351" spans="1:26" ht="12.75" customHeight="1">
      <c r="A351" s="36"/>
      <c r="B351" s="36"/>
      <c r="C351" s="36"/>
      <c r="D351" s="98"/>
      <c r="E351" s="98"/>
      <c r="F351" s="98"/>
      <c r="G351" s="98"/>
      <c r="H351" s="98"/>
      <c r="I351" s="36"/>
      <c r="J351" s="36"/>
      <c r="K351" s="36"/>
      <c r="L351" s="36"/>
      <c r="M351" s="36"/>
      <c r="N351" s="36"/>
      <c r="O351" s="36"/>
      <c r="P351" s="36"/>
      <c r="Q351" s="36"/>
      <c r="R351" s="36"/>
      <c r="S351" s="36"/>
      <c r="T351" s="36"/>
      <c r="U351" s="36"/>
      <c r="V351" s="36"/>
      <c r="W351" s="36"/>
      <c r="X351" s="36"/>
      <c r="Y351" s="36"/>
      <c r="Z351" s="36"/>
    </row>
    <row r="352" spans="1:26" ht="12.75" customHeight="1">
      <c r="A352" s="36"/>
      <c r="B352" s="36"/>
      <c r="C352" s="36"/>
      <c r="D352" s="98"/>
      <c r="E352" s="98"/>
      <c r="F352" s="98"/>
      <c r="G352" s="98"/>
      <c r="H352" s="98"/>
      <c r="I352" s="36"/>
      <c r="J352" s="36"/>
      <c r="K352" s="36"/>
      <c r="L352" s="36"/>
      <c r="M352" s="36"/>
      <c r="N352" s="36"/>
      <c r="O352" s="36"/>
      <c r="P352" s="36"/>
      <c r="Q352" s="36"/>
      <c r="R352" s="36"/>
      <c r="S352" s="36"/>
      <c r="T352" s="36"/>
      <c r="U352" s="36"/>
      <c r="V352" s="36"/>
      <c r="W352" s="36"/>
      <c r="X352" s="36"/>
      <c r="Y352" s="36"/>
      <c r="Z352" s="36"/>
    </row>
    <row r="353" spans="1:26" ht="12.75" customHeight="1">
      <c r="A353" s="36"/>
      <c r="B353" s="36"/>
      <c r="C353" s="36"/>
      <c r="D353" s="98"/>
      <c r="E353" s="98"/>
      <c r="F353" s="98"/>
      <c r="G353" s="98"/>
      <c r="H353" s="98"/>
      <c r="I353" s="36"/>
      <c r="J353" s="36"/>
      <c r="K353" s="36"/>
      <c r="L353" s="36"/>
      <c r="M353" s="36"/>
      <c r="N353" s="36"/>
      <c r="O353" s="36"/>
      <c r="P353" s="36"/>
      <c r="Q353" s="36"/>
      <c r="R353" s="36"/>
      <c r="S353" s="36"/>
      <c r="T353" s="36"/>
      <c r="U353" s="36"/>
      <c r="V353" s="36"/>
      <c r="W353" s="36"/>
      <c r="X353" s="36"/>
      <c r="Y353" s="36"/>
      <c r="Z353" s="36"/>
    </row>
    <row r="354" spans="1:26" ht="12.75" customHeight="1">
      <c r="A354" s="36"/>
      <c r="B354" s="36"/>
      <c r="C354" s="36"/>
      <c r="D354" s="98"/>
      <c r="E354" s="98"/>
      <c r="F354" s="98"/>
      <c r="G354" s="98"/>
      <c r="H354" s="98"/>
      <c r="I354" s="36"/>
      <c r="J354" s="36"/>
      <c r="K354" s="36"/>
      <c r="L354" s="36"/>
      <c r="M354" s="36"/>
      <c r="N354" s="36"/>
      <c r="O354" s="36"/>
      <c r="P354" s="36"/>
      <c r="Q354" s="36"/>
      <c r="R354" s="36"/>
      <c r="S354" s="36"/>
      <c r="T354" s="36"/>
      <c r="U354" s="36"/>
      <c r="V354" s="36"/>
      <c r="W354" s="36"/>
      <c r="X354" s="36"/>
      <c r="Y354" s="36"/>
      <c r="Z354" s="36"/>
    </row>
    <row r="355" spans="1:26" ht="12.75" customHeight="1">
      <c r="A355" s="36"/>
      <c r="B355" s="36"/>
      <c r="C355" s="36"/>
      <c r="D355" s="98"/>
      <c r="E355" s="98"/>
      <c r="F355" s="98"/>
      <c r="G355" s="98"/>
      <c r="H355" s="98"/>
      <c r="I355" s="36"/>
      <c r="J355" s="36"/>
      <c r="K355" s="36"/>
      <c r="L355" s="36"/>
      <c r="M355" s="36"/>
      <c r="N355" s="36"/>
      <c r="O355" s="36"/>
      <c r="P355" s="36"/>
      <c r="Q355" s="36"/>
      <c r="R355" s="36"/>
      <c r="S355" s="36"/>
      <c r="T355" s="36"/>
      <c r="U355" s="36"/>
      <c r="V355" s="36"/>
      <c r="W355" s="36"/>
      <c r="X355" s="36"/>
      <c r="Y355" s="36"/>
      <c r="Z355" s="36"/>
    </row>
    <row r="356" spans="1:26" ht="12.75" customHeight="1">
      <c r="A356" s="36"/>
      <c r="B356" s="36"/>
      <c r="C356" s="36"/>
      <c r="D356" s="98"/>
      <c r="E356" s="98"/>
      <c r="F356" s="98"/>
      <c r="G356" s="98"/>
      <c r="H356" s="98"/>
      <c r="I356" s="36"/>
      <c r="J356" s="36"/>
      <c r="K356" s="36"/>
      <c r="L356" s="36"/>
      <c r="M356" s="36"/>
      <c r="N356" s="36"/>
      <c r="O356" s="36"/>
      <c r="P356" s="36"/>
      <c r="Q356" s="36"/>
      <c r="R356" s="36"/>
      <c r="S356" s="36"/>
      <c r="T356" s="36"/>
      <c r="U356" s="36"/>
      <c r="V356" s="36"/>
      <c r="W356" s="36"/>
      <c r="X356" s="36"/>
      <c r="Y356" s="36"/>
      <c r="Z356" s="36"/>
    </row>
    <row r="357" spans="1:26" ht="12.75" customHeight="1">
      <c r="A357" s="36"/>
      <c r="B357" s="36"/>
      <c r="C357" s="36"/>
      <c r="D357" s="98"/>
      <c r="E357" s="98"/>
      <c r="F357" s="98"/>
      <c r="G357" s="98"/>
      <c r="H357" s="98"/>
      <c r="I357" s="36"/>
      <c r="J357" s="36"/>
      <c r="K357" s="36"/>
      <c r="L357" s="36"/>
      <c r="M357" s="36"/>
      <c r="N357" s="36"/>
      <c r="O357" s="36"/>
      <c r="P357" s="36"/>
      <c r="Q357" s="36"/>
      <c r="R357" s="36"/>
      <c r="S357" s="36"/>
      <c r="T357" s="36"/>
      <c r="U357" s="36"/>
      <c r="V357" s="36"/>
      <c r="W357" s="36"/>
      <c r="X357" s="36"/>
      <c r="Y357" s="36"/>
      <c r="Z357" s="36"/>
    </row>
    <row r="358" spans="1:26" ht="12.75" customHeight="1">
      <c r="A358" s="36"/>
      <c r="B358" s="36"/>
      <c r="C358" s="36"/>
      <c r="D358" s="98"/>
      <c r="E358" s="98"/>
      <c r="F358" s="98"/>
      <c r="G358" s="98"/>
      <c r="H358" s="98"/>
      <c r="I358" s="36"/>
      <c r="J358" s="36"/>
      <c r="K358" s="36"/>
      <c r="L358" s="36"/>
      <c r="M358" s="36"/>
      <c r="N358" s="36"/>
      <c r="O358" s="36"/>
      <c r="P358" s="36"/>
      <c r="Q358" s="36"/>
      <c r="R358" s="36"/>
      <c r="S358" s="36"/>
      <c r="T358" s="36"/>
      <c r="U358" s="36"/>
      <c r="V358" s="36"/>
      <c r="W358" s="36"/>
      <c r="X358" s="36"/>
      <c r="Y358" s="36"/>
      <c r="Z358" s="36"/>
    </row>
    <row r="359" spans="1:26" ht="12.75" customHeight="1">
      <c r="A359" s="36"/>
      <c r="B359" s="36"/>
      <c r="C359" s="36"/>
      <c r="D359" s="98"/>
      <c r="E359" s="98"/>
      <c r="F359" s="98"/>
      <c r="G359" s="98"/>
      <c r="H359" s="98"/>
      <c r="I359" s="36"/>
      <c r="J359" s="36"/>
      <c r="K359" s="36"/>
      <c r="L359" s="36"/>
      <c r="M359" s="36"/>
      <c r="N359" s="36"/>
      <c r="O359" s="36"/>
      <c r="P359" s="36"/>
      <c r="Q359" s="36"/>
      <c r="R359" s="36"/>
      <c r="S359" s="36"/>
      <c r="T359" s="36"/>
      <c r="U359" s="36"/>
      <c r="V359" s="36"/>
      <c r="W359" s="36"/>
      <c r="X359" s="36"/>
      <c r="Y359" s="36"/>
      <c r="Z359" s="36"/>
    </row>
    <row r="360" spans="1:26" ht="12.75" customHeight="1">
      <c r="A360" s="36"/>
      <c r="B360" s="36"/>
      <c r="C360" s="36"/>
      <c r="D360" s="98"/>
      <c r="E360" s="98"/>
      <c r="F360" s="98"/>
      <c r="G360" s="98"/>
      <c r="H360" s="98"/>
      <c r="I360" s="36"/>
      <c r="J360" s="36"/>
      <c r="K360" s="36"/>
      <c r="L360" s="36"/>
      <c r="M360" s="36"/>
      <c r="N360" s="36"/>
      <c r="O360" s="36"/>
      <c r="P360" s="36"/>
      <c r="Q360" s="36"/>
      <c r="R360" s="36"/>
      <c r="S360" s="36"/>
      <c r="T360" s="36"/>
      <c r="U360" s="36"/>
      <c r="V360" s="36"/>
      <c r="W360" s="36"/>
      <c r="X360" s="36"/>
      <c r="Y360" s="36"/>
      <c r="Z360" s="36"/>
    </row>
    <row r="361" spans="1:26" ht="12.75" customHeight="1">
      <c r="A361" s="36"/>
      <c r="B361" s="36"/>
      <c r="C361" s="36"/>
      <c r="D361" s="98"/>
      <c r="E361" s="98"/>
      <c r="F361" s="98"/>
      <c r="G361" s="98"/>
      <c r="H361" s="98"/>
      <c r="I361" s="36"/>
      <c r="J361" s="36"/>
      <c r="K361" s="36"/>
      <c r="L361" s="36"/>
      <c r="M361" s="36"/>
      <c r="N361" s="36"/>
      <c r="O361" s="36"/>
      <c r="P361" s="36"/>
      <c r="Q361" s="36"/>
      <c r="R361" s="36"/>
      <c r="S361" s="36"/>
      <c r="T361" s="36"/>
      <c r="U361" s="36"/>
      <c r="V361" s="36"/>
      <c r="W361" s="36"/>
      <c r="X361" s="36"/>
      <c r="Y361" s="36"/>
      <c r="Z361" s="36"/>
    </row>
    <row r="362" spans="1:26" ht="12.75" customHeight="1">
      <c r="A362" s="36"/>
      <c r="B362" s="36"/>
      <c r="C362" s="36"/>
      <c r="D362" s="98"/>
      <c r="E362" s="98"/>
      <c r="F362" s="98"/>
      <c r="G362" s="98"/>
      <c r="H362" s="98"/>
      <c r="I362" s="36"/>
      <c r="J362" s="36"/>
      <c r="K362" s="36"/>
      <c r="L362" s="36"/>
      <c r="M362" s="36"/>
      <c r="N362" s="36"/>
      <c r="O362" s="36"/>
      <c r="P362" s="36"/>
      <c r="Q362" s="36"/>
      <c r="R362" s="36"/>
      <c r="S362" s="36"/>
      <c r="T362" s="36"/>
      <c r="U362" s="36"/>
      <c r="V362" s="36"/>
      <c r="W362" s="36"/>
      <c r="X362" s="36"/>
      <c r="Y362" s="36"/>
      <c r="Z362" s="36"/>
    </row>
    <row r="363" spans="1:26" ht="12.75" customHeight="1">
      <c r="A363" s="36"/>
      <c r="B363" s="36"/>
      <c r="C363" s="36"/>
      <c r="D363" s="98"/>
      <c r="E363" s="98"/>
      <c r="F363" s="98"/>
      <c r="G363" s="98"/>
      <c r="H363" s="98"/>
      <c r="I363" s="36"/>
      <c r="J363" s="36"/>
      <c r="K363" s="36"/>
      <c r="L363" s="36"/>
      <c r="M363" s="36"/>
      <c r="N363" s="36"/>
      <c r="O363" s="36"/>
      <c r="P363" s="36"/>
      <c r="Q363" s="36"/>
      <c r="R363" s="36"/>
      <c r="S363" s="36"/>
      <c r="T363" s="36"/>
      <c r="U363" s="36"/>
      <c r="V363" s="36"/>
      <c r="W363" s="36"/>
      <c r="X363" s="36"/>
      <c r="Y363" s="36"/>
      <c r="Z363" s="36"/>
    </row>
    <row r="364" spans="1:26" ht="12.75" customHeight="1">
      <c r="A364" s="36"/>
      <c r="B364" s="36"/>
      <c r="C364" s="36"/>
      <c r="D364" s="98"/>
      <c r="E364" s="98"/>
      <c r="F364" s="98"/>
      <c r="G364" s="98"/>
      <c r="H364" s="98"/>
      <c r="I364" s="36"/>
      <c r="J364" s="36"/>
      <c r="K364" s="36"/>
      <c r="L364" s="36"/>
      <c r="M364" s="36"/>
      <c r="N364" s="36"/>
      <c r="O364" s="36"/>
      <c r="P364" s="36"/>
      <c r="Q364" s="36"/>
      <c r="R364" s="36"/>
      <c r="S364" s="36"/>
      <c r="T364" s="36"/>
      <c r="U364" s="36"/>
      <c r="V364" s="36"/>
      <c r="W364" s="36"/>
      <c r="X364" s="36"/>
      <c r="Y364" s="36"/>
      <c r="Z364" s="36"/>
    </row>
    <row r="365" spans="1:26" ht="12.75" customHeight="1">
      <c r="A365" s="36"/>
      <c r="B365" s="36"/>
      <c r="C365" s="36"/>
      <c r="D365" s="98"/>
      <c r="E365" s="98"/>
      <c r="F365" s="98"/>
      <c r="G365" s="98"/>
      <c r="H365" s="98"/>
      <c r="I365" s="36"/>
      <c r="J365" s="36"/>
      <c r="K365" s="36"/>
      <c r="L365" s="36"/>
      <c r="M365" s="36"/>
      <c r="N365" s="36"/>
      <c r="O365" s="36"/>
      <c r="P365" s="36"/>
      <c r="Q365" s="36"/>
      <c r="R365" s="36"/>
      <c r="S365" s="36"/>
      <c r="T365" s="36"/>
      <c r="U365" s="36"/>
      <c r="V365" s="36"/>
      <c r="W365" s="36"/>
      <c r="X365" s="36"/>
      <c r="Y365" s="36"/>
      <c r="Z365" s="36"/>
    </row>
    <row r="366" spans="1:26" ht="12.75" customHeight="1">
      <c r="A366" s="36"/>
      <c r="B366" s="36"/>
      <c r="C366" s="36"/>
      <c r="D366" s="98"/>
      <c r="E366" s="98"/>
      <c r="F366" s="98"/>
      <c r="G366" s="98"/>
      <c r="H366" s="98"/>
      <c r="I366" s="36"/>
      <c r="J366" s="36"/>
      <c r="K366" s="36"/>
      <c r="L366" s="36"/>
      <c r="M366" s="36"/>
      <c r="N366" s="36"/>
      <c r="O366" s="36"/>
      <c r="P366" s="36"/>
      <c r="Q366" s="36"/>
      <c r="R366" s="36"/>
      <c r="S366" s="36"/>
      <c r="T366" s="36"/>
      <c r="U366" s="36"/>
      <c r="V366" s="36"/>
      <c r="W366" s="36"/>
      <c r="X366" s="36"/>
      <c r="Y366" s="36"/>
      <c r="Z366" s="36"/>
    </row>
    <row r="367" spans="1:26" ht="12.75" customHeight="1">
      <c r="A367" s="36"/>
      <c r="B367" s="36"/>
      <c r="C367" s="36"/>
      <c r="D367" s="98"/>
      <c r="E367" s="98"/>
      <c r="F367" s="98"/>
      <c r="G367" s="98"/>
      <c r="H367" s="98"/>
      <c r="I367" s="36"/>
      <c r="J367" s="36"/>
      <c r="K367" s="36"/>
      <c r="L367" s="36"/>
      <c r="M367" s="36"/>
      <c r="N367" s="36"/>
      <c r="O367" s="36"/>
      <c r="P367" s="36"/>
      <c r="Q367" s="36"/>
      <c r="R367" s="36"/>
      <c r="S367" s="36"/>
      <c r="T367" s="36"/>
      <c r="U367" s="36"/>
      <c r="V367" s="36"/>
      <c r="W367" s="36"/>
      <c r="X367" s="36"/>
      <c r="Y367" s="36"/>
      <c r="Z367" s="36"/>
    </row>
    <row r="368" spans="1:26" ht="12.75" customHeight="1">
      <c r="A368" s="36"/>
      <c r="B368" s="36"/>
      <c r="C368" s="36"/>
      <c r="D368" s="98"/>
      <c r="E368" s="98"/>
      <c r="F368" s="98"/>
      <c r="G368" s="98"/>
      <c r="H368" s="98"/>
      <c r="I368" s="36"/>
      <c r="J368" s="36"/>
      <c r="K368" s="36"/>
      <c r="L368" s="36"/>
      <c r="M368" s="36"/>
      <c r="N368" s="36"/>
      <c r="O368" s="36"/>
      <c r="P368" s="36"/>
      <c r="Q368" s="36"/>
      <c r="R368" s="36"/>
      <c r="S368" s="36"/>
      <c r="T368" s="36"/>
      <c r="U368" s="36"/>
      <c r="V368" s="36"/>
      <c r="W368" s="36"/>
      <c r="X368" s="36"/>
      <c r="Y368" s="36"/>
      <c r="Z368" s="36"/>
    </row>
    <row r="369" spans="1:26" ht="12.75" customHeight="1">
      <c r="A369" s="36"/>
      <c r="B369" s="36"/>
      <c r="C369" s="36"/>
      <c r="D369" s="98"/>
      <c r="E369" s="98"/>
      <c r="F369" s="98"/>
      <c r="G369" s="98"/>
      <c r="H369" s="98"/>
      <c r="I369" s="36"/>
      <c r="J369" s="36"/>
      <c r="K369" s="36"/>
      <c r="L369" s="36"/>
      <c r="M369" s="36"/>
      <c r="N369" s="36"/>
      <c r="O369" s="36"/>
      <c r="P369" s="36"/>
      <c r="Q369" s="36"/>
      <c r="R369" s="36"/>
      <c r="S369" s="36"/>
      <c r="T369" s="36"/>
      <c r="U369" s="36"/>
      <c r="V369" s="36"/>
      <c r="W369" s="36"/>
      <c r="X369" s="36"/>
      <c r="Y369" s="36"/>
      <c r="Z369" s="36"/>
    </row>
    <row r="370" spans="1:26" ht="12.75" customHeight="1">
      <c r="A370" s="36"/>
      <c r="B370" s="36"/>
      <c r="C370" s="36"/>
      <c r="D370" s="98"/>
      <c r="E370" s="98"/>
      <c r="F370" s="98"/>
      <c r="G370" s="98"/>
      <c r="H370" s="98"/>
      <c r="I370" s="36"/>
      <c r="J370" s="36"/>
      <c r="K370" s="36"/>
      <c r="L370" s="36"/>
      <c r="M370" s="36"/>
      <c r="N370" s="36"/>
      <c r="O370" s="36"/>
      <c r="P370" s="36"/>
      <c r="Q370" s="36"/>
      <c r="R370" s="36"/>
      <c r="S370" s="36"/>
      <c r="T370" s="36"/>
      <c r="U370" s="36"/>
      <c r="V370" s="36"/>
      <c r="W370" s="36"/>
      <c r="X370" s="36"/>
      <c r="Y370" s="36"/>
      <c r="Z370" s="36"/>
    </row>
    <row r="371" spans="1:26" ht="12.75" customHeight="1">
      <c r="A371" s="36"/>
      <c r="B371" s="36"/>
      <c r="C371" s="36"/>
      <c r="D371" s="98"/>
      <c r="E371" s="98"/>
      <c r="F371" s="98"/>
      <c r="G371" s="98"/>
      <c r="H371" s="98"/>
      <c r="I371" s="36"/>
      <c r="J371" s="36"/>
      <c r="K371" s="36"/>
      <c r="L371" s="36"/>
      <c r="M371" s="36"/>
      <c r="N371" s="36"/>
      <c r="O371" s="36"/>
      <c r="P371" s="36"/>
      <c r="Q371" s="36"/>
      <c r="R371" s="36"/>
      <c r="S371" s="36"/>
      <c r="T371" s="36"/>
      <c r="U371" s="36"/>
      <c r="V371" s="36"/>
      <c r="W371" s="36"/>
      <c r="X371" s="36"/>
      <c r="Y371" s="36"/>
      <c r="Z371" s="36"/>
    </row>
    <row r="372" spans="1:26" ht="12.75" customHeight="1">
      <c r="A372" s="36"/>
      <c r="B372" s="36"/>
      <c r="C372" s="36"/>
      <c r="D372" s="98"/>
      <c r="E372" s="98"/>
      <c r="F372" s="98"/>
      <c r="G372" s="98"/>
      <c r="H372" s="98"/>
      <c r="I372" s="36"/>
      <c r="J372" s="36"/>
      <c r="K372" s="36"/>
      <c r="L372" s="36"/>
      <c r="M372" s="36"/>
      <c r="N372" s="36"/>
      <c r="O372" s="36"/>
      <c r="P372" s="36"/>
      <c r="Q372" s="36"/>
      <c r="R372" s="36"/>
      <c r="S372" s="36"/>
      <c r="T372" s="36"/>
      <c r="U372" s="36"/>
      <c r="V372" s="36"/>
      <c r="W372" s="36"/>
      <c r="X372" s="36"/>
      <c r="Y372" s="36"/>
      <c r="Z372" s="36"/>
    </row>
    <row r="373" spans="1:26" ht="12.75" customHeight="1">
      <c r="A373" s="36"/>
      <c r="B373" s="36"/>
      <c r="C373" s="36"/>
      <c r="D373" s="98"/>
      <c r="E373" s="98"/>
      <c r="F373" s="98"/>
      <c r="G373" s="98"/>
      <c r="H373" s="98"/>
      <c r="I373" s="36"/>
      <c r="J373" s="36"/>
      <c r="K373" s="36"/>
      <c r="L373" s="36"/>
      <c r="M373" s="36"/>
      <c r="N373" s="36"/>
      <c r="O373" s="36"/>
      <c r="P373" s="36"/>
      <c r="Q373" s="36"/>
      <c r="R373" s="36"/>
      <c r="S373" s="36"/>
      <c r="T373" s="36"/>
      <c r="U373" s="36"/>
      <c r="V373" s="36"/>
      <c r="W373" s="36"/>
      <c r="X373" s="36"/>
      <c r="Y373" s="36"/>
      <c r="Z373" s="36"/>
    </row>
    <row r="374" spans="1:26" ht="12.75" customHeight="1">
      <c r="A374" s="36"/>
      <c r="B374" s="36"/>
      <c r="C374" s="36"/>
      <c r="D374" s="98"/>
      <c r="E374" s="98"/>
      <c r="F374" s="98"/>
      <c r="G374" s="98"/>
      <c r="H374" s="98"/>
      <c r="I374" s="36"/>
      <c r="J374" s="36"/>
      <c r="K374" s="36"/>
      <c r="L374" s="36"/>
      <c r="M374" s="36"/>
      <c r="N374" s="36"/>
      <c r="O374" s="36"/>
      <c r="P374" s="36"/>
      <c r="Q374" s="36"/>
      <c r="R374" s="36"/>
      <c r="S374" s="36"/>
      <c r="T374" s="36"/>
      <c r="U374" s="36"/>
      <c r="V374" s="36"/>
      <c r="W374" s="36"/>
      <c r="X374" s="36"/>
      <c r="Y374" s="36"/>
      <c r="Z374" s="36"/>
    </row>
    <row r="375" spans="1:26" ht="12.75" customHeight="1">
      <c r="A375" s="36"/>
      <c r="B375" s="36"/>
      <c r="C375" s="36"/>
      <c r="D375" s="98"/>
      <c r="E375" s="98"/>
      <c r="F375" s="98"/>
      <c r="G375" s="98"/>
      <c r="H375" s="98"/>
      <c r="I375" s="36"/>
      <c r="J375" s="36"/>
      <c r="K375" s="36"/>
      <c r="L375" s="36"/>
      <c r="M375" s="36"/>
      <c r="N375" s="36"/>
      <c r="O375" s="36"/>
      <c r="P375" s="36"/>
      <c r="Q375" s="36"/>
      <c r="R375" s="36"/>
      <c r="S375" s="36"/>
      <c r="T375" s="36"/>
      <c r="U375" s="36"/>
      <c r="V375" s="36"/>
      <c r="W375" s="36"/>
      <c r="X375" s="36"/>
      <c r="Y375" s="36"/>
      <c r="Z375" s="36"/>
    </row>
    <row r="376" spans="1:26" ht="12.75" customHeight="1">
      <c r="A376" s="36"/>
      <c r="B376" s="36"/>
      <c r="C376" s="36"/>
      <c r="D376" s="98"/>
      <c r="E376" s="98"/>
      <c r="F376" s="98"/>
      <c r="G376" s="98"/>
      <c r="H376" s="98"/>
      <c r="I376" s="36"/>
      <c r="J376" s="36"/>
      <c r="K376" s="36"/>
      <c r="L376" s="36"/>
      <c r="M376" s="36"/>
      <c r="N376" s="36"/>
      <c r="O376" s="36"/>
      <c r="P376" s="36"/>
      <c r="Q376" s="36"/>
      <c r="R376" s="36"/>
      <c r="S376" s="36"/>
      <c r="T376" s="36"/>
      <c r="U376" s="36"/>
      <c r="V376" s="36"/>
      <c r="W376" s="36"/>
      <c r="X376" s="36"/>
      <c r="Y376" s="36"/>
      <c r="Z376" s="36"/>
    </row>
    <row r="377" spans="1:26" ht="12.75" customHeight="1">
      <c r="A377" s="36"/>
      <c r="B377" s="36"/>
      <c r="C377" s="36"/>
      <c r="D377" s="98"/>
      <c r="E377" s="98"/>
      <c r="F377" s="98"/>
      <c r="G377" s="98"/>
      <c r="H377" s="98"/>
      <c r="I377" s="36"/>
      <c r="J377" s="36"/>
      <c r="K377" s="36"/>
      <c r="L377" s="36"/>
      <c r="M377" s="36"/>
      <c r="N377" s="36"/>
      <c r="O377" s="36"/>
      <c r="P377" s="36"/>
      <c r="Q377" s="36"/>
      <c r="R377" s="36"/>
      <c r="S377" s="36"/>
      <c r="T377" s="36"/>
      <c r="U377" s="36"/>
      <c r="V377" s="36"/>
      <c r="W377" s="36"/>
      <c r="X377" s="36"/>
      <c r="Y377" s="36"/>
      <c r="Z377" s="36"/>
    </row>
    <row r="378" spans="1:26" ht="12.75" customHeight="1">
      <c r="A378" s="36"/>
      <c r="B378" s="36"/>
      <c r="C378" s="36"/>
      <c r="D378" s="98"/>
      <c r="E378" s="98"/>
      <c r="F378" s="98"/>
      <c r="G378" s="98"/>
      <c r="H378" s="98"/>
      <c r="I378" s="36"/>
      <c r="J378" s="36"/>
      <c r="K378" s="36"/>
      <c r="L378" s="36"/>
      <c r="M378" s="36"/>
      <c r="N378" s="36"/>
      <c r="O378" s="36"/>
      <c r="P378" s="36"/>
      <c r="Q378" s="36"/>
      <c r="R378" s="36"/>
      <c r="S378" s="36"/>
      <c r="T378" s="36"/>
      <c r="U378" s="36"/>
      <c r="V378" s="36"/>
      <c r="W378" s="36"/>
      <c r="X378" s="36"/>
      <c r="Y378" s="36"/>
      <c r="Z378" s="36"/>
    </row>
    <row r="379" spans="1:26" ht="12.75" customHeight="1">
      <c r="A379" s="36"/>
      <c r="B379" s="36"/>
      <c r="C379" s="36"/>
      <c r="D379" s="98"/>
      <c r="E379" s="98"/>
      <c r="F379" s="98"/>
      <c r="G379" s="98"/>
      <c r="H379" s="98"/>
      <c r="I379" s="36"/>
      <c r="J379" s="36"/>
      <c r="K379" s="36"/>
      <c r="L379" s="36"/>
      <c r="M379" s="36"/>
      <c r="N379" s="36"/>
      <c r="O379" s="36"/>
      <c r="P379" s="36"/>
      <c r="Q379" s="36"/>
      <c r="R379" s="36"/>
      <c r="S379" s="36"/>
      <c r="T379" s="36"/>
      <c r="U379" s="36"/>
      <c r="V379" s="36"/>
      <c r="W379" s="36"/>
      <c r="X379" s="36"/>
      <c r="Y379" s="36"/>
      <c r="Z379" s="36"/>
    </row>
    <row r="380" spans="1:26" ht="12.75" customHeight="1">
      <c r="A380" s="36"/>
      <c r="B380" s="36"/>
      <c r="C380" s="36"/>
      <c r="D380" s="98"/>
      <c r="E380" s="98"/>
      <c r="F380" s="98"/>
      <c r="G380" s="98"/>
      <c r="H380" s="98"/>
      <c r="I380" s="36"/>
      <c r="J380" s="36"/>
      <c r="K380" s="36"/>
      <c r="L380" s="36"/>
      <c r="M380" s="36"/>
      <c r="N380" s="36"/>
      <c r="O380" s="36"/>
      <c r="P380" s="36"/>
      <c r="Q380" s="36"/>
      <c r="R380" s="36"/>
      <c r="S380" s="36"/>
      <c r="T380" s="36"/>
      <c r="U380" s="36"/>
      <c r="V380" s="36"/>
      <c r="W380" s="36"/>
      <c r="X380" s="36"/>
      <c r="Y380" s="36"/>
      <c r="Z380" s="36"/>
    </row>
    <row r="381" spans="1:26" ht="12.75" customHeight="1">
      <c r="A381" s="36"/>
      <c r="B381" s="36"/>
      <c r="C381" s="36"/>
      <c r="D381" s="98"/>
      <c r="E381" s="98"/>
      <c r="F381" s="98"/>
      <c r="G381" s="98"/>
      <c r="H381" s="98"/>
      <c r="I381" s="36"/>
      <c r="J381" s="36"/>
      <c r="K381" s="36"/>
      <c r="L381" s="36"/>
      <c r="M381" s="36"/>
      <c r="N381" s="36"/>
      <c r="O381" s="36"/>
      <c r="P381" s="36"/>
      <c r="Q381" s="36"/>
      <c r="R381" s="36"/>
      <c r="S381" s="36"/>
      <c r="T381" s="36"/>
      <c r="U381" s="36"/>
      <c r="V381" s="36"/>
      <c r="W381" s="36"/>
      <c r="X381" s="36"/>
      <c r="Y381" s="36"/>
      <c r="Z381" s="36"/>
    </row>
    <row r="382" spans="1:26" ht="12.75" customHeight="1">
      <c r="A382" s="36"/>
      <c r="B382" s="36"/>
      <c r="C382" s="36"/>
      <c r="D382" s="98"/>
      <c r="E382" s="98"/>
      <c r="F382" s="98"/>
      <c r="G382" s="98"/>
      <c r="H382" s="98"/>
      <c r="I382" s="36"/>
      <c r="J382" s="36"/>
      <c r="K382" s="36"/>
      <c r="L382" s="36"/>
      <c r="M382" s="36"/>
      <c r="N382" s="36"/>
      <c r="O382" s="36"/>
      <c r="P382" s="36"/>
      <c r="Q382" s="36"/>
      <c r="R382" s="36"/>
      <c r="S382" s="36"/>
      <c r="T382" s="36"/>
      <c r="U382" s="36"/>
      <c r="V382" s="36"/>
      <c r="W382" s="36"/>
      <c r="X382" s="36"/>
      <c r="Y382" s="36"/>
      <c r="Z382" s="36"/>
    </row>
    <row r="383" spans="1:26" ht="12.75" customHeight="1">
      <c r="A383" s="36"/>
      <c r="B383" s="36"/>
      <c r="C383" s="36"/>
      <c r="D383" s="98"/>
      <c r="E383" s="98"/>
      <c r="F383" s="98"/>
      <c r="G383" s="98"/>
      <c r="H383" s="98"/>
      <c r="I383" s="36"/>
      <c r="J383" s="36"/>
      <c r="K383" s="36"/>
      <c r="L383" s="36"/>
      <c r="M383" s="36"/>
      <c r="N383" s="36"/>
      <c r="O383" s="36"/>
      <c r="P383" s="36"/>
      <c r="Q383" s="36"/>
      <c r="R383" s="36"/>
      <c r="S383" s="36"/>
      <c r="T383" s="36"/>
      <c r="U383" s="36"/>
      <c r="V383" s="36"/>
      <c r="W383" s="36"/>
      <c r="X383" s="36"/>
      <c r="Y383" s="36"/>
      <c r="Z383" s="36"/>
    </row>
    <row r="384" spans="1:26" ht="12.75" customHeight="1">
      <c r="A384" s="36"/>
      <c r="B384" s="36"/>
      <c r="C384" s="36"/>
      <c r="D384" s="98"/>
      <c r="E384" s="98"/>
      <c r="F384" s="98"/>
      <c r="G384" s="98"/>
      <c r="H384" s="98"/>
      <c r="I384" s="36"/>
      <c r="J384" s="36"/>
      <c r="K384" s="36"/>
      <c r="L384" s="36"/>
      <c r="M384" s="36"/>
      <c r="N384" s="36"/>
      <c r="O384" s="36"/>
      <c r="P384" s="36"/>
      <c r="Q384" s="36"/>
      <c r="R384" s="36"/>
      <c r="S384" s="36"/>
      <c r="T384" s="36"/>
      <c r="U384" s="36"/>
      <c r="V384" s="36"/>
      <c r="W384" s="36"/>
      <c r="X384" s="36"/>
      <c r="Y384" s="36"/>
      <c r="Z384" s="36"/>
    </row>
    <row r="385" spans="1:26" ht="12.75" customHeight="1">
      <c r="A385" s="36"/>
      <c r="B385" s="36"/>
      <c r="C385" s="36"/>
      <c r="D385" s="98"/>
      <c r="E385" s="98"/>
      <c r="F385" s="98"/>
      <c r="G385" s="98"/>
      <c r="H385" s="98"/>
      <c r="I385" s="36"/>
      <c r="J385" s="36"/>
      <c r="K385" s="36"/>
      <c r="L385" s="36"/>
      <c r="M385" s="36"/>
      <c r="N385" s="36"/>
      <c r="O385" s="36"/>
      <c r="P385" s="36"/>
      <c r="Q385" s="36"/>
      <c r="R385" s="36"/>
      <c r="S385" s="36"/>
      <c r="T385" s="36"/>
      <c r="U385" s="36"/>
      <c r="V385" s="36"/>
      <c r="W385" s="36"/>
      <c r="X385" s="36"/>
      <c r="Y385" s="36"/>
      <c r="Z385" s="36"/>
    </row>
    <row r="386" spans="1:26" ht="12.75" customHeight="1">
      <c r="A386" s="36"/>
      <c r="B386" s="36"/>
      <c r="C386" s="36"/>
      <c r="D386" s="98"/>
      <c r="E386" s="98"/>
      <c r="F386" s="98"/>
      <c r="G386" s="98"/>
      <c r="H386" s="98"/>
      <c r="I386" s="36"/>
      <c r="J386" s="36"/>
      <c r="K386" s="36"/>
      <c r="L386" s="36"/>
      <c r="M386" s="36"/>
      <c r="N386" s="36"/>
      <c r="O386" s="36"/>
      <c r="P386" s="36"/>
      <c r="Q386" s="36"/>
      <c r="R386" s="36"/>
      <c r="S386" s="36"/>
      <c r="T386" s="36"/>
      <c r="U386" s="36"/>
      <c r="V386" s="36"/>
      <c r="W386" s="36"/>
      <c r="X386" s="36"/>
      <c r="Y386" s="36"/>
      <c r="Z386" s="36"/>
    </row>
    <row r="387" spans="1:26" ht="12.75" customHeight="1">
      <c r="A387" s="36"/>
      <c r="B387" s="36"/>
      <c r="C387" s="36"/>
      <c r="D387" s="98"/>
      <c r="E387" s="98"/>
      <c r="F387" s="98"/>
      <c r="G387" s="98"/>
      <c r="H387" s="98"/>
      <c r="I387" s="36"/>
      <c r="J387" s="36"/>
      <c r="K387" s="36"/>
      <c r="L387" s="36"/>
      <c r="M387" s="36"/>
      <c r="N387" s="36"/>
      <c r="O387" s="36"/>
      <c r="P387" s="36"/>
      <c r="Q387" s="36"/>
      <c r="R387" s="36"/>
      <c r="S387" s="36"/>
      <c r="T387" s="36"/>
      <c r="U387" s="36"/>
      <c r="V387" s="36"/>
      <c r="W387" s="36"/>
      <c r="X387" s="36"/>
      <c r="Y387" s="36"/>
      <c r="Z387" s="36"/>
    </row>
    <row r="388" spans="1:26" ht="12.75" customHeight="1">
      <c r="A388" s="36"/>
      <c r="B388" s="36"/>
      <c r="C388" s="36"/>
      <c r="D388" s="98"/>
      <c r="E388" s="98"/>
      <c r="F388" s="98"/>
      <c r="G388" s="98"/>
      <c r="H388" s="98"/>
      <c r="I388" s="36"/>
      <c r="J388" s="36"/>
      <c r="K388" s="36"/>
      <c r="L388" s="36"/>
      <c r="M388" s="36"/>
      <c r="N388" s="36"/>
      <c r="O388" s="36"/>
      <c r="P388" s="36"/>
      <c r="Q388" s="36"/>
      <c r="R388" s="36"/>
      <c r="S388" s="36"/>
      <c r="T388" s="36"/>
      <c r="U388" s="36"/>
      <c r="V388" s="36"/>
      <c r="W388" s="36"/>
      <c r="X388" s="36"/>
      <c r="Y388" s="36"/>
      <c r="Z388" s="36"/>
    </row>
    <row r="389" spans="1:26" ht="12.75" customHeight="1">
      <c r="A389" s="36"/>
      <c r="B389" s="36"/>
      <c r="C389" s="36"/>
      <c r="D389" s="98"/>
      <c r="E389" s="98"/>
      <c r="F389" s="98"/>
      <c r="G389" s="98"/>
      <c r="H389" s="98"/>
      <c r="I389" s="36"/>
      <c r="J389" s="36"/>
      <c r="K389" s="36"/>
      <c r="L389" s="36"/>
      <c r="M389" s="36"/>
      <c r="N389" s="36"/>
      <c r="O389" s="36"/>
      <c r="P389" s="36"/>
      <c r="Q389" s="36"/>
      <c r="R389" s="36"/>
      <c r="S389" s="36"/>
      <c r="T389" s="36"/>
      <c r="U389" s="36"/>
      <c r="V389" s="36"/>
      <c r="W389" s="36"/>
      <c r="X389" s="36"/>
      <c r="Y389" s="36"/>
      <c r="Z389" s="36"/>
    </row>
    <row r="390" spans="1:26" ht="12.75" customHeight="1">
      <c r="A390" s="36"/>
      <c r="B390" s="36"/>
      <c r="C390" s="36"/>
      <c r="D390" s="98"/>
      <c r="E390" s="98"/>
      <c r="F390" s="98"/>
      <c r="G390" s="98"/>
      <c r="H390" s="98"/>
      <c r="I390" s="36"/>
      <c r="J390" s="36"/>
      <c r="K390" s="36"/>
      <c r="L390" s="36"/>
      <c r="M390" s="36"/>
      <c r="N390" s="36"/>
      <c r="O390" s="36"/>
      <c r="P390" s="36"/>
      <c r="Q390" s="36"/>
      <c r="R390" s="36"/>
      <c r="S390" s="36"/>
      <c r="T390" s="36"/>
      <c r="U390" s="36"/>
      <c r="V390" s="36"/>
      <c r="W390" s="36"/>
      <c r="X390" s="36"/>
      <c r="Y390" s="36"/>
      <c r="Z390" s="36"/>
    </row>
    <row r="391" spans="1:26" ht="12.75" customHeight="1">
      <c r="A391" s="36"/>
      <c r="B391" s="36"/>
      <c r="C391" s="36"/>
      <c r="D391" s="98"/>
      <c r="E391" s="98"/>
      <c r="F391" s="98"/>
      <c r="G391" s="98"/>
      <c r="H391" s="98"/>
      <c r="I391" s="36"/>
      <c r="J391" s="36"/>
      <c r="K391" s="36"/>
      <c r="L391" s="36"/>
      <c r="M391" s="36"/>
      <c r="N391" s="36"/>
      <c r="O391" s="36"/>
      <c r="P391" s="36"/>
      <c r="Q391" s="36"/>
      <c r="R391" s="36"/>
      <c r="S391" s="36"/>
      <c r="T391" s="36"/>
      <c r="U391" s="36"/>
      <c r="V391" s="36"/>
      <c r="W391" s="36"/>
      <c r="X391" s="36"/>
      <c r="Y391" s="36"/>
      <c r="Z391" s="36"/>
    </row>
    <row r="392" spans="1:26" ht="12.75" customHeight="1">
      <c r="A392" s="36"/>
      <c r="B392" s="36"/>
      <c r="C392" s="36"/>
      <c r="D392" s="98"/>
      <c r="E392" s="98"/>
      <c r="F392" s="98"/>
      <c r="G392" s="98"/>
      <c r="H392" s="98"/>
      <c r="I392" s="36"/>
      <c r="J392" s="36"/>
      <c r="K392" s="36"/>
      <c r="L392" s="36"/>
      <c r="M392" s="36"/>
      <c r="N392" s="36"/>
      <c r="O392" s="36"/>
      <c r="P392" s="36"/>
      <c r="Q392" s="36"/>
      <c r="R392" s="36"/>
      <c r="S392" s="36"/>
      <c r="T392" s="36"/>
      <c r="U392" s="36"/>
      <c r="V392" s="36"/>
      <c r="W392" s="36"/>
      <c r="X392" s="36"/>
      <c r="Y392" s="36"/>
      <c r="Z392" s="36"/>
    </row>
    <row r="393" spans="1:26" ht="12.75" customHeight="1">
      <c r="A393" s="36"/>
      <c r="B393" s="36"/>
      <c r="C393" s="36"/>
      <c r="D393" s="98"/>
      <c r="E393" s="98"/>
      <c r="F393" s="98"/>
      <c r="G393" s="98"/>
      <c r="H393" s="98"/>
      <c r="I393" s="36"/>
      <c r="J393" s="36"/>
      <c r="K393" s="36"/>
      <c r="L393" s="36"/>
      <c r="M393" s="36"/>
      <c r="N393" s="36"/>
      <c r="O393" s="36"/>
      <c r="P393" s="36"/>
      <c r="Q393" s="36"/>
      <c r="R393" s="36"/>
      <c r="S393" s="36"/>
      <c r="T393" s="36"/>
      <c r="U393" s="36"/>
      <c r="V393" s="36"/>
      <c r="W393" s="36"/>
      <c r="X393" s="36"/>
      <c r="Y393" s="36"/>
      <c r="Z393" s="36"/>
    </row>
    <row r="394" spans="1:26" ht="12.75" customHeight="1">
      <c r="A394" s="36"/>
      <c r="B394" s="36"/>
      <c r="C394" s="36"/>
      <c r="D394" s="98"/>
      <c r="E394" s="98"/>
      <c r="F394" s="98"/>
      <c r="G394" s="98"/>
      <c r="H394" s="98"/>
      <c r="I394" s="36"/>
      <c r="J394" s="36"/>
      <c r="K394" s="36"/>
      <c r="L394" s="36"/>
      <c r="M394" s="36"/>
      <c r="N394" s="36"/>
      <c r="O394" s="36"/>
      <c r="P394" s="36"/>
      <c r="Q394" s="36"/>
      <c r="R394" s="36"/>
      <c r="S394" s="36"/>
      <c r="T394" s="36"/>
      <c r="U394" s="36"/>
      <c r="V394" s="36"/>
      <c r="W394" s="36"/>
      <c r="X394" s="36"/>
      <c r="Y394" s="36"/>
      <c r="Z394" s="36"/>
    </row>
    <row r="395" spans="1:26" ht="12.75" customHeight="1">
      <c r="A395" s="36"/>
      <c r="B395" s="36"/>
      <c r="C395" s="36"/>
      <c r="D395" s="98"/>
      <c r="E395" s="98"/>
      <c r="F395" s="98"/>
      <c r="G395" s="98"/>
      <c r="H395" s="98"/>
      <c r="I395" s="36"/>
      <c r="J395" s="36"/>
      <c r="K395" s="36"/>
      <c r="L395" s="36"/>
      <c r="M395" s="36"/>
      <c r="N395" s="36"/>
      <c r="O395" s="36"/>
      <c r="P395" s="36"/>
      <c r="Q395" s="36"/>
      <c r="R395" s="36"/>
      <c r="S395" s="36"/>
      <c r="T395" s="36"/>
      <c r="U395" s="36"/>
      <c r="V395" s="36"/>
      <c r="W395" s="36"/>
      <c r="X395" s="36"/>
      <c r="Y395" s="36"/>
      <c r="Z395" s="36"/>
    </row>
    <row r="396" spans="1:26" ht="12.75" customHeight="1">
      <c r="A396" s="36"/>
      <c r="B396" s="36"/>
      <c r="C396" s="36"/>
      <c r="D396" s="98"/>
      <c r="E396" s="98"/>
      <c r="F396" s="98"/>
      <c r="G396" s="98"/>
      <c r="H396" s="98"/>
      <c r="I396" s="36"/>
      <c r="J396" s="36"/>
      <c r="K396" s="36"/>
      <c r="L396" s="36"/>
      <c r="M396" s="36"/>
      <c r="N396" s="36"/>
      <c r="O396" s="36"/>
      <c r="P396" s="36"/>
      <c r="Q396" s="36"/>
      <c r="R396" s="36"/>
      <c r="S396" s="36"/>
      <c r="T396" s="36"/>
      <c r="U396" s="36"/>
      <c r="V396" s="36"/>
      <c r="W396" s="36"/>
      <c r="X396" s="36"/>
      <c r="Y396" s="36"/>
      <c r="Z396" s="36"/>
    </row>
    <row r="397" spans="1:26" ht="12.75" customHeight="1">
      <c r="A397" s="36"/>
      <c r="B397" s="36"/>
      <c r="C397" s="36"/>
      <c r="D397" s="98"/>
      <c r="E397" s="98"/>
      <c r="F397" s="98"/>
      <c r="G397" s="98"/>
      <c r="H397" s="98"/>
      <c r="I397" s="36"/>
      <c r="J397" s="36"/>
      <c r="K397" s="36"/>
      <c r="L397" s="36"/>
      <c r="M397" s="36"/>
      <c r="N397" s="36"/>
      <c r="O397" s="36"/>
      <c r="P397" s="36"/>
      <c r="Q397" s="36"/>
      <c r="R397" s="36"/>
      <c r="S397" s="36"/>
      <c r="T397" s="36"/>
      <c r="U397" s="36"/>
      <c r="V397" s="36"/>
      <c r="W397" s="36"/>
      <c r="X397" s="36"/>
      <c r="Y397" s="36"/>
      <c r="Z397" s="36"/>
    </row>
    <row r="398" spans="1:26" ht="12.75" customHeight="1">
      <c r="A398" s="36"/>
      <c r="B398" s="36"/>
      <c r="C398" s="36"/>
      <c r="D398" s="98"/>
      <c r="E398" s="98"/>
      <c r="F398" s="98"/>
      <c r="G398" s="98"/>
      <c r="H398" s="98"/>
      <c r="I398" s="36"/>
      <c r="J398" s="36"/>
      <c r="K398" s="36"/>
      <c r="L398" s="36"/>
      <c r="M398" s="36"/>
      <c r="N398" s="36"/>
      <c r="O398" s="36"/>
      <c r="P398" s="36"/>
      <c r="Q398" s="36"/>
      <c r="R398" s="36"/>
      <c r="S398" s="36"/>
      <c r="T398" s="36"/>
      <c r="U398" s="36"/>
      <c r="V398" s="36"/>
      <c r="W398" s="36"/>
      <c r="X398" s="36"/>
      <c r="Y398" s="36"/>
      <c r="Z398" s="36"/>
    </row>
    <row r="399" spans="1:26" ht="12.75" customHeight="1">
      <c r="A399" s="36"/>
      <c r="B399" s="36"/>
      <c r="C399" s="36"/>
      <c r="D399" s="98"/>
      <c r="E399" s="98"/>
      <c r="F399" s="98"/>
      <c r="G399" s="98"/>
      <c r="H399" s="98"/>
      <c r="I399" s="36"/>
      <c r="J399" s="36"/>
      <c r="K399" s="36"/>
      <c r="L399" s="36"/>
      <c r="M399" s="36"/>
      <c r="N399" s="36"/>
      <c r="O399" s="36"/>
      <c r="P399" s="36"/>
      <c r="Q399" s="36"/>
      <c r="R399" s="36"/>
      <c r="S399" s="36"/>
      <c r="T399" s="36"/>
      <c r="U399" s="36"/>
      <c r="V399" s="36"/>
      <c r="W399" s="36"/>
      <c r="X399" s="36"/>
      <c r="Y399" s="36"/>
      <c r="Z399" s="36"/>
    </row>
    <row r="400" spans="1:26" ht="12.75" customHeight="1">
      <c r="A400" s="36"/>
      <c r="B400" s="36"/>
      <c r="C400" s="36"/>
      <c r="D400" s="98"/>
      <c r="E400" s="98"/>
      <c r="F400" s="98"/>
      <c r="G400" s="98"/>
      <c r="H400" s="98"/>
      <c r="I400" s="36"/>
      <c r="J400" s="36"/>
      <c r="K400" s="36"/>
      <c r="L400" s="36"/>
      <c r="M400" s="36"/>
      <c r="N400" s="36"/>
      <c r="O400" s="36"/>
      <c r="P400" s="36"/>
      <c r="Q400" s="36"/>
      <c r="R400" s="36"/>
      <c r="S400" s="36"/>
      <c r="T400" s="36"/>
      <c r="U400" s="36"/>
      <c r="V400" s="36"/>
      <c r="W400" s="36"/>
      <c r="X400" s="36"/>
      <c r="Y400" s="36"/>
      <c r="Z400" s="36"/>
    </row>
    <row r="401" spans="1:26" ht="12.75" customHeight="1">
      <c r="A401" s="36"/>
      <c r="B401" s="36"/>
      <c r="C401" s="36"/>
      <c r="D401" s="98"/>
      <c r="E401" s="98"/>
      <c r="F401" s="98"/>
      <c r="G401" s="98"/>
      <c r="H401" s="98"/>
      <c r="I401" s="36"/>
      <c r="J401" s="36"/>
      <c r="K401" s="36"/>
      <c r="L401" s="36"/>
      <c r="M401" s="36"/>
      <c r="N401" s="36"/>
      <c r="O401" s="36"/>
      <c r="P401" s="36"/>
      <c r="Q401" s="36"/>
      <c r="R401" s="36"/>
      <c r="S401" s="36"/>
      <c r="T401" s="36"/>
      <c r="U401" s="36"/>
      <c r="V401" s="36"/>
      <c r="W401" s="36"/>
      <c r="X401" s="36"/>
      <c r="Y401" s="36"/>
      <c r="Z401" s="36"/>
    </row>
    <row r="402" spans="1:26" ht="12.75" customHeight="1">
      <c r="A402" s="36"/>
      <c r="B402" s="36"/>
      <c r="C402" s="36"/>
      <c r="D402" s="98"/>
      <c r="E402" s="98"/>
      <c r="F402" s="98"/>
      <c r="G402" s="98"/>
      <c r="H402" s="98"/>
      <c r="I402" s="36"/>
      <c r="J402" s="36"/>
      <c r="K402" s="36"/>
      <c r="L402" s="36"/>
      <c r="M402" s="36"/>
      <c r="N402" s="36"/>
      <c r="O402" s="36"/>
      <c r="P402" s="36"/>
      <c r="Q402" s="36"/>
      <c r="R402" s="36"/>
      <c r="S402" s="36"/>
      <c r="T402" s="36"/>
      <c r="U402" s="36"/>
      <c r="V402" s="36"/>
      <c r="W402" s="36"/>
      <c r="X402" s="36"/>
      <c r="Y402" s="36"/>
      <c r="Z402" s="36"/>
    </row>
    <row r="403" spans="1:26" ht="12.75" customHeight="1">
      <c r="A403" s="36"/>
      <c r="B403" s="36"/>
      <c r="C403" s="36"/>
      <c r="D403" s="98"/>
      <c r="E403" s="98"/>
      <c r="F403" s="98"/>
      <c r="G403" s="98"/>
      <c r="H403" s="98"/>
      <c r="I403" s="36"/>
      <c r="J403" s="36"/>
      <c r="K403" s="36"/>
      <c r="L403" s="36"/>
      <c r="M403" s="36"/>
      <c r="N403" s="36"/>
      <c r="O403" s="36"/>
      <c r="P403" s="36"/>
      <c r="Q403" s="36"/>
      <c r="R403" s="36"/>
      <c r="S403" s="36"/>
      <c r="T403" s="36"/>
      <c r="U403" s="36"/>
      <c r="V403" s="36"/>
      <c r="W403" s="36"/>
      <c r="X403" s="36"/>
      <c r="Y403" s="36"/>
      <c r="Z403" s="36"/>
    </row>
    <row r="404" spans="1:26" ht="12.75" customHeight="1">
      <c r="A404" s="36"/>
      <c r="B404" s="36"/>
      <c r="C404" s="36"/>
      <c r="D404" s="98"/>
      <c r="E404" s="98"/>
      <c r="F404" s="98"/>
      <c r="G404" s="98"/>
      <c r="H404" s="98"/>
      <c r="I404" s="36"/>
      <c r="J404" s="36"/>
      <c r="K404" s="36"/>
      <c r="L404" s="36"/>
      <c r="M404" s="36"/>
      <c r="N404" s="36"/>
      <c r="O404" s="36"/>
      <c r="P404" s="36"/>
      <c r="Q404" s="36"/>
      <c r="R404" s="36"/>
      <c r="S404" s="36"/>
      <c r="T404" s="36"/>
      <c r="U404" s="36"/>
      <c r="V404" s="36"/>
      <c r="W404" s="36"/>
      <c r="X404" s="36"/>
      <c r="Y404" s="36"/>
      <c r="Z404" s="36"/>
    </row>
    <row r="405" spans="1:26" ht="12.75" customHeight="1">
      <c r="A405" s="36"/>
      <c r="B405" s="36"/>
      <c r="C405" s="36"/>
      <c r="D405" s="98"/>
      <c r="E405" s="98"/>
      <c r="F405" s="98"/>
      <c r="G405" s="98"/>
      <c r="H405" s="98"/>
      <c r="I405" s="36"/>
      <c r="J405" s="36"/>
      <c r="K405" s="36"/>
      <c r="L405" s="36"/>
      <c r="M405" s="36"/>
      <c r="N405" s="36"/>
      <c r="O405" s="36"/>
      <c r="P405" s="36"/>
      <c r="Q405" s="36"/>
      <c r="R405" s="36"/>
      <c r="S405" s="36"/>
      <c r="T405" s="36"/>
      <c r="U405" s="36"/>
      <c r="V405" s="36"/>
      <c r="W405" s="36"/>
      <c r="X405" s="36"/>
      <c r="Y405" s="36"/>
      <c r="Z405" s="36"/>
    </row>
    <row r="406" spans="1:26" ht="12.75" customHeight="1">
      <c r="A406" s="36"/>
      <c r="B406" s="36"/>
      <c r="C406" s="36"/>
      <c r="D406" s="98"/>
      <c r="E406" s="98"/>
      <c r="F406" s="98"/>
      <c r="G406" s="98"/>
      <c r="H406" s="98"/>
      <c r="I406" s="36"/>
      <c r="J406" s="36"/>
      <c r="K406" s="36"/>
      <c r="L406" s="36"/>
      <c r="M406" s="36"/>
      <c r="N406" s="36"/>
      <c r="O406" s="36"/>
      <c r="P406" s="36"/>
      <c r="Q406" s="36"/>
      <c r="R406" s="36"/>
      <c r="S406" s="36"/>
      <c r="T406" s="36"/>
      <c r="U406" s="36"/>
      <c r="V406" s="36"/>
      <c r="W406" s="36"/>
      <c r="X406" s="36"/>
      <c r="Y406" s="36"/>
      <c r="Z406" s="36"/>
    </row>
    <row r="407" spans="1:26" ht="12.75" customHeight="1">
      <c r="A407" s="36"/>
      <c r="B407" s="36"/>
      <c r="C407" s="36"/>
      <c r="D407" s="98"/>
      <c r="E407" s="98"/>
      <c r="F407" s="98"/>
      <c r="G407" s="98"/>
      <c r="H407" s="98"/>
      <c r="I407" s="36"/>
      <c r="J407" s="36"/>
      <c r="K407" s="36"/>
      <c r="L407" s="36"/>
      <c r="M407" s="36"/>
      <c r="N407" s="36"/>
      <c r="O407" s="36"/>
      <c r="P407" s="36"/>
      <c r="Q407" s="36"/>
      <c r="R407" s="36"/>
      <c r="S407" s="36"/>
      <c r="T407" s="36"/>
      <c r="U407" s="36"/>
      <c r="V407" s="36"/>
      <c r="W407" s="36"/>
      <c r="X407" s="36"/>
      <c r="Y407" s="36"/>
      <c r="Z407" s="36"/>
    </row>
    <row r="408" spans="1:26" ht="12.75" customHeight="1">
      <c r="A408" s="36"/>
      <c r="B408" s="36"/>
      <c r="C408" s="36"/>
      <c r="D408" s="98"/>
      <c r="E408" s="98"/>
      <c r="F408" s="98"/>
      <c r="G408" s="98"/>
      <c r="H408" s="98"/>
      <c r="I408" s="36"/>
      <c r="J408" s="36"/>
      <c r="K408" s="36"/>
      <c r="L408" s="36"/>
      <c r="M408" s="36"/>
      <c r="N408" s="36"/>
      <c r="O408" s="36"/>
      <c r="P408" s="36"/>
      <c r="Q408" s="36"/>
      <c r="R408" s="36"/>
      <c r="S408" s="36"/>
      <c r="T408" s="36"/>
      <c r="U408" s="36"/>
      <c r="V408" s="36"/>
      <c r="W408" s="36"/>
      <c r="X408" s="36"/>
      <c r="Y408" s="36"/>
      <c r="Z408" s="36"/>
    </row>
    <row r="409" spans="1:26" ht="12.75" customHeight="1">
      <c r="A409" s="36"/>
      <c r="B409" s="36"/>
      <c r="C409" s="36"/>
      <c r="D409" s="98"/>
      <c r="E409" s="98"/>
      <c r="F409" s="98"/>
      <c r="G409" s="98"/>
      <c r="H409" s="98"/>
      <c r="I409" s="36"/>
      <c r="J409" s="36"/>
      <c r="K409" s="36"/>
      <c r="L409" s="36"/>
      <c r="M409" s="36"/>
      <c r="N409" s="36"/>
      <c r="O409" s="36"/>
      <c r="P409" s="36"/>
      <c r="Q409" s="36"/>
      <c r="R409" s="36"/>
      <c r="S409" s="36"/>
      <c r="T409" s="36"/>
      <c r="U409" s="36"/>
      <c r="V409" s="36"/>
      <c r="W409" s="36"/>
      <c r="X409" s="36"/>
      <c r="Y409" s="36"/>
      <c r="Z409" s="36"/>
    </row>
    <row r="410" spans="1:26" ht="12.75" customHeight="1">
      <c r="A410" s="36"/>
      <c r="B410" s="36"/>
      <c r="C410" s="36"/>
      <c r="D410" s="98"/>
      <c r="E410" s="98"/>
      <c r="F410" s="98"/>
      <c r="G410" s="98"/>
      <c r="H410" s="98"/>
      <c r="I410" s="36"/>
      <c r="J410" s="36"/>
      <c r="K410" s="36"/>
      <c r="L410" s="36"/>
      <c r="M410" s="36"/>
      <c r="N410" s="36"/>
      <c r="O410" s="36"/>
      <c r="P410" s="36"/>
      <c r="Q410" s="36"/>
      <c r="R410" s="36"/>
      <c r="S410" s="36"/>
      <c r="T410" s="36"/>
      <c r="U410" s="36"/>
      <c r="V410" s="36"/>
      <c r="W410" s="36"/>
      <c r="X410" s="36"/>
      <c r="Y410" s="36"/>
      <c r="Z410" s="36"/>
    </row>
    <row r="411" spans="1:26" ht="12.75" customHeight="1">
      <c r="A411" s="36"/>
      <c r="B411" s="36"/>
      <c r="C411" s="36"/>
      <c r="D411" s="98"/>
      <c r="E411" s="98"/>
      <c r="F411" s="98"/>
      <c r="G411" s="98"/>
      <c r="H411" s="98"/>
      <c r="I411" s="36"/>
      <c r="J411" s="36"/>
      <c r="K411" s="36"/>
      <c r="L411" s="36"/>
      <c r="M411" s="36"/>
      <c r="N411" s="36"/>
      <c r="O411" s="36"/>
      <c r="P411" s="36"/>
      <c r="Q411" s="36"/>
      <c r="R411" s="36"/>
      <c r="S411" s="36"/>
      <c r="T411" s="36"/>
      <c r="U411" s="36"/>
      <c r="V411" s="36"/>
      <c r="W411" s="36"/>
      <c r="X411" s="36"/>
      <c r="Y411" s="36"/>
      <c r="Z411" s="36"/>
    </row>
    <row r="412" spans="1:26" ht="12.75" customHeight="1">
      <c r="A412" s="36"/>
      <c r="B412" s="36"/>
      <c r="C412" s="36"/>
      <c r="D412" s="98"/>
      <c r="E412" s="98"/>
      <c r="F412" s="98"/>
      <c r="G412" s="98"/>
      <c r="H412" s="98"/>
      <c r="I412" s="36"/>
      <c r="J412" s="36"/>
      <c r="K412" s="36"/>
      <c r="L412" s="36"/>
      <c r="M412" s="36"/>
      <c r="N412" s="36"/>
      <c r="O412" s="36"/>
      <c r="P412" s="36"/>
      <c r="Q412" s="36"/>
      <c r="R412" s="36"/>
      <c r="S412" s="36"/>
      <c r="T412" s="36"/>
      <c r="U412" s="36"/>
      <c r="V412" s="36"/>
      <c r="W412" s="36"/>
      <c r="X412" s="36"/>
      <c r="Y412" s="36"/>
      <c r="Z412" s="36"/>
    </row>
    <row r="413" spans="1:26" ht="12.75" customHeight="1">
      <c r="A413" s="36"/>
      <c r="B413" s="36"/>
      <c r="C413" s="36"/>
      <c r="D413" s="98"/>
      <c r="E413" s="98"/>
      <c r="F413" s="98"/>
      <c r="G413" s="98"/>
      <c r="H413" s="98"/>
      <c r="I413" s="36"/>
      <c r="J413" s="36"/>
      <c r="K413" s="36"/>
      <c r="L413" s="36"/>
      <c r="M413" s="36"/>
      <c r="N413" s="36"/>
      <c r="O413" s="36"/>
      <c r="P413" s="36"/>
      <c r="Q413" s="36"/>
      <c r="R413" s="36"/>
      <c r="S413" s="36"/>
      <c r="T413" s="36"/>
      <c r="U413" s="36"/>
      <c r="V413" s="36"/>
      <c r="W413" s="36"/>
      <c r="X413" s="36"/>
      <c r="Y413" s="36"/>
      <c r="Z413" s="36"/>
    </row>
    <row r="414" spans="1:26" ht="12.75" customHeight="1">
      <c r="A414" s="36"/>
      <c r="B414" s="36"/>
      <c r="C414" s="36"/>
      <c r="D414" s="98"/>
      <c r="E414" s="98"/>
      <c r="F414" s="98"/>
      <c r="G414" s="98"/>
      <c r="H414" s="98"/>
      <c r="I414" s="36"/>
      <c r="J414" s="36"/>
      <c r="K414" s="36"/>
      <c r="L414" s="36"/>
      <c r="M414" s="36"/>
      <c r="N414" s="36"/>
      <c r="O414" s="36"/>
      <c r="P414" s="36"/>
      <c r="Q414" s="36"/>
      <c r="R414" s="36"/>
      <c r="S414" s="36"/>
      <c r="T414" s="36"/>
      <c r="U414" s="36"/>
      <c r="V414" s="36"/>
      <c r="W414" s="36"/>
      <c r="X414" s="36"/>
      <c r="Y414" s="36"/>
      <c r="Z414" s="36"/>
    </row>
    <row r="415" spans="1:26" ht="12.75" customHeight="1">
      <c r="A415" s="36"/>
      <c r="B415" s="36"/>
      <c r="C415" s="36"/>
      <c r="D415" s="98"/>
      <c r="E415" s="98"/>
      <c r="F415" s="98"/>
      <c r="G415" s="98"/>
      <c r="H415" s="98"/>
      <c r="I415" s="36"/>
      <c r="J415" s="36"/>
      <c r="K415" s="36"/>
      <c r="L415" s="36"/>
      <c r="M415" s="36"/>
      <c r="N415" s="36"/>
      <c r="O415" s="36"/>
      <c r="P415" s="36"/>
      <c r="Q415" s="36"/>
      <c r="R415" s="36"/>
      <c r="S415" s="36"/>
      <c r="T415" s="36"/>
      <c r="U415" s="36"/>
      <c r="V415" s="36"/>
      <c r="W415" s="36"/>
      <c r="X415" s="36"/>
      <c r="Y415" s="36"/>
      <c r="Z415" s="36"/>
    </row>
    <row r="416" spans="1:26" ht="12.75" customHeight="1">
      <c r="A416" s="36"/>
      <c r="B416" s="36"/>
      <c r="C416" s="36"/>
      <c r="D416" s="98"/>
      <c r="E416" s="98"/>
      <c r="F416" s="98"/>
      <c r="G416" s="98"/>
      <c r="H416" s="98"/>
      <c r="I416" s="36"/>
      <c r="J416" s="36"/>
      <c r="K416" s="36"/>
      <c r="L416" s="36"/>
      <c r="M416" s="36"/>
      <c r="N416" s="36"/>
      <c r="O416" s="36"/>
      <c r="P416" s="36"/>
      <c r="Q416" s="36"/>
      <c r="R416" s="36"/>
      <c r="S416" s="36"/>
      <c r="T416" s="36"/>
      <c r="U416" s="36"/>
      <c r="V416" s="36"/>
      <c r="W416" s="36"/>
      <c r="X416" s="36"/>
      <c r="Y416" s="36"/>
      <c r="Z416" s="36"/>
    </row>
    <row r="417" spans="1:26" ht="12.75" customHeight="1">
      <c r="A417" s="36"/>
      <c r="B417" s="36"/>
      <c r="C417" s="36"/>
      <c r="D417" s="98"/>
      <c r="E417" s="98"/>
      <c r="F417" s="98"/>
      <c r="G417" s="98"/>
      <c r="H417" s="98"/>
      <c r="I417" s="36"/>
      <c r="J417" s="36"/>
      <c r="K417" s="36"/>
      <c r="L417" s="36"/>
      <c r="M417" s="36"/>
      <c r="N417" s="36"/>
      <c r="O417" s="36"/>
      <c r="P417" s="36"/>
      <c r="Q417" s="36"/>
      <c r="R417" s="36"/>
      <c r="S417" s="36"/>
      <c r="T417" s="36"/>
      <c r="U417" s="36"/>
      <c r="V417" s="36"/>
      <c r="W417" s="36"/>
      <c r="X417" s="36"/>
      <c r="Y417" s="36"/>
      <c r="Z417" s="36"/>
    </row>
    <row r="418" spans="1:26" ht="12.75" customHeight="1">
      <c r="A418" s="36"/>
      <c r="B418" s="36"/>
      <c r="C418" s="36"/>
      <c r="D418" s="98"/>
      <c r="E418" s="98"/>
      <c r="F418" s="98"/>
      <c r="G418" s="98"/>
      <c r="H418" s="98"/>
      <c r="I418" s="36"/>
      <c r="J418" s="36"/>
      <c r="K418" s="36"/>
      <c r="L418" s="36"/>
      <c r="M418" s="36"/>
      <c r="N418" s="36"/>
      <c r="O418" s="36"/>
      <c r="P418" s="36"/>
      <c r="Q418" s="36"/>
      <c r="R418" s="36"/>
      <c r="S418" s="36"/>
      <c r="T418" s="36"/>
      <c r="U418" s="36"/>
      <c r="V418" s="36"/>
      <c r="W418" s="36"/>
      <c r="X418" s="36"/>
      <c r="Y418" s="36"/>
      <c r="Z418" s="36"/>
    </row>
    <row r="419" spans="1:26" ht="12.75" customHeight="1">
      <c r="A419" s="36"/>
      <c r="B419" s="36"/>
      <c r="C419" s="36"/>
      <c r="D419" s="98"/>
      <c r="E419" s="98"/>
      <c r="F419" s="98"/>
      <c r="G419" s="98"/>
      <c r="H419" s="98"/>
      <c r="I419" s="36"/>
      <c r="J419" s="36"/>
      <c r="K419" s="36"/>
      <c r="L419" s="36"/>
      <c r="M419" s="36"/>
      <c r="N419" s="36"/>
      <c r="O419" s="36"/>
      <c r="P419" s="36"/>
      <c r="Q419" s="36"/>
      <c r="R419" s="36"/>
      <c r="S419" s="36"/>
      <c r="T419" s="36"/>
      <c r="U419" s="36"/>
      <c r="V419" s="36"/>
      <c r="W419" s="36"/>
      <c r="X419" s="36"/>
      <c r="Y419" s="36"/>
      <c r="Z419" s="36"/>
    </row>
    <row r="420" spans="1:26" ht="12.75" customHeight="1">
      <c r="A420" s="36"/>
      <c r="B420" s="36"/>
      <c r="C420" s="36"/>
      <c r="D420" s="98"/>
      <c r="E420" s="98"/>
      <c r="F420" s="98"/>
      <c r="G420" s="98"/>
      <c r="H420" s="98"/>
      <c r="I420" s="36"/>
      <c r="J420" s="36"/>
      <c r="K420" s="36"/>
      <c r="L420" s="36"/>
      <c r="M420" s="36"/>
      <c r="N420" s="36"/>
      <c r="O420" s="36"/>
      <c r="P420" s="36"/>
      <c r="Q420" s="36"/>
      <c r="R420" s="36"/>
      <c r="S420" s="36"/>
      <c r="T420" s="36"/>
      <c r="U420" s="36"/>
      <c r="V420" s="36"/>
      <c r="W420" s="36"/>
      <c r="X420" s="36"/>
      <c r="Y420" s="36"/>
      <c r="Z420" s="36"/>
    </row>
    <row r="421" spans="1:26" ht="12.75" customHeight="1">
      <c r="A421" s="36"/>
      <c r="B421" s="36"/>
      <c r="C421" s="36"/>
      <c r="D421" s="98"/>
      <c r="E421" s="98"/>
      <c r="F421" s="98"/>
      <c r="G421" s="98"/>
      <c r="H421" s="98"/>
      <c r="I421" s="36"/>
      <c r="J421" s="36"/>
      <c r="K421" s="36"/>
      <c r="L421" s="36"/>
      <c r="M421" s="36"/>
      <c r="N421" s="36"/>
      <c r="O421" s="36"/>
      <c r="P421" s="36"/>
      <c r="Q421" s="36"/>
      <c r="R421" s="36"/>
      <c r="S421" s="36"/>
      <c r="T421" s="36"/>
      <c r="U421" s="36"/>
      <c r="V421" s="36"/>
      <c r="W421" s="36"/>
      <c r="X421" s="36"/>
      <c r="Y421" s="36"/>
      <c r="Z421" s="36"/>
    </row>
    <row r="422" spans="1:26" ht="12.75" customHeight="1">
      <c r="A422" s="36"/>
      <c r="B422" s="36"/>
      <c r="C422" s="36"/>
      <c r="D422" s="98"/>
      <c r="E422" s="98"/>
      <c r="F422" s="98"/>
      <c r="G422" s="98"/>
      <c r="H422" s="98"/>
      <c r="I422" s="36"/>
      <c r="J422" s="36"/>
      <c r="K422" s="36"/>
      <c r="L422" s="36"/>
      <c r="M422" s="36"/>
      <c r="N422" s="36"/>
      <c r="O422" s="36"/>
      <c r="P422" s="36"/>
      <c r="Q422" s="36"/>
      <c r="R422" s="36"/>
      <c r="S422" s="36"/>
      <c r="T422" s="36"/>
      <c r="U422" s="36"/>
      <c r="V422" s="36"/>
      <c r="W422" s="36"/>
      <c r="X422" s="36"/>
      <c r="Y422" s="36"/>
      <c r="Z422" s="36"/>
    </row>
    <row r="423" spans="1:26" ht="12.75" customHeight="1">
      <c r="A423" s="36"/>
      <c r="B423" s="36"/>
      <c r="C423" s="36"/>
      <c r="D423" s="98"/>
      <c r="E423" s="98"/>
      <c r="F423" s="98"/>
      <c r="G423" s="98"/>
      <c r="H423" s="98"/>
      <c r="I423" s="36"/>
      <c r="J423" s="36"/>
      <c r="K423" s="36"/>
      <c r="L423" s="36"/>
      <c r="M423" s="36"/>
      <c r="N423" s="36"/>
      <c r="O423" s="36"/>
      <c r="P423" s="36"/>
      <c r="Q423" s="36"/>
      <c r="R423" s="36"/>
      <c r="S423" s="36"/>
      <c r="T423" s="36"/>
      <c r="U423" s="36"/>
      <c r="V423" s="36"/>
      <c r="W423" s="36"/>
      <c r="X423" s="36"/>
      <c r="Y423" s="36"/>
      <c r="Z423" s="36"/>
    </row>
    <row r="424" spans="1:26" ht="12.75" customHeight="1">
      <c r="A424" s="36"/>
      <c r="B424" s="36"/>
      <c r="C424" s="36"/>
      <c r="D424" s="98"/>
      <c r="E424" s="98"/>
      <c r="F424" s="98"/>
      <c r="G424" s="98"/>
      <c r="H424" s="98"/>
      <c r="I424" s="36"/>
      <c r="J424" s="36"/>
      <c r="K424" s="36"/>
      <c r="L424" s="36"/>
      <c r="M424" s="36"/>
      <c r="N424" s="36"/>
      <c r="O424" s="36"/>
      <c r="P424" s="36"/>
      <c r="Q424" s="36"/>
      <c r="R424" s="36"/>
      <c r="S424" s="36"/>
      <c r="T424" s="36"/>
      <c r="U424" s="36"/>
      <c r="V424" s="36"/>
      <c r="W424" s="36"/>
      <c r="X424" s="36"/>
      <c r="Y424" s="36"/>
      <c r="Z424" s="36"/>
    </row>
    <row r="425" spans="1:26" ht="12.75" customHeight="1">
      <c r="A425" s="36"/>
      <c r="B425" s="36"/>
      <c r="C425" s="36"/>
      <c r="D425" s="98"/>
      <c r="E425" s="98"/>
      <c r="F425" s="98"/>
      <c r="G425" s="98"/>
      <c r="H425" s="98"/>
      <c r="I425" s="36"/>
      <c r="J425" s="36"/>
      <c r="K425" s="36"/>
      <c r="L425" s="36"/>
      <c r="M425" s="36"/>
      <c r="N425" s="36"/>
      <c r="O425" s="36"/>
      <c r="P425" s="36"/>
      <c r="Q425" s="36"/>
      <c r="R425" s="36"/>
      <c r="S425" s="36"/>
      <c r="T425" s="36"/>
      <c r="U425" s="36"/>
      <c r="V425" s="36"/>
      <c r="W425" s="36"/>
      <c r="X425" s="36"/>
      <c r="Y425" s="36"/>
      <c r="Z425" s="36"/>
    </row>
    <row r="426" spans="1:26" ht="12.75" customHeight="1">
      <c r="A426" s="36"/>
      <c r="B426" s="36"/>
      <c r="C426" s="36"/>
      <c r="D426" s="98"/>
      <c r="E426" s="98"/>
      <c r="F426" s="98"/>
      <c r="G426" s="98"/>
      <c r="H426" s="98"/>
      <c r="I426" s="36"/>
      <c r="J426" s="36"/>
      <c r="K426" s="36"/>
      <c r="L426" s="36"/>
      <c r="M426" s="36"/>
      <c r="N426" s="36"/>
      <c r="O426" s="36"/>
      <c r="P426" s="36"/>
      <c r="Q426" s="36"/>
      <c r="R426" s="36"/>
      <c r="S426" s="36"/>
      <c r="T426" s="36"/>
      <c r="U426" s="36"/>
      <c r="V426" s="36"/>
      <c r="W426" s="36"/>
      <c r="X426" s="36"/>
      <c r="Y426" s="36"/>
      <c r="Z426" s="36"/>
    </row>
    <row r="427" spans="1:26" ht="12.75" customHeight="1">
      <c r="A427" s="36"/>
      <c r="B427" s="36"/>
      <c r="C427" s="36"/>
      <c r="D427" s="98"/>
      <c r="E427" s="98"/>
      <c r="F427" s="98"/>
      <c r="G427" s="98"/>
      <c r="H427" s="98"/>
      <c r="I427" s="36"/>
      <c r="J427" s="36"/>
      <c r="K427" s="36"/>
      <c r="L427" s="36"/>
      <c r="M427" s="36"/>
      <c r="N427" s="36"/>
      <c r="O427" s="36"/>
      <c r="P427" s="36"/>
      <c r="Q427" s="36"/>
      <c r="R427" s="36"/>
      <c r="S427" s="36"/>
      <c r="T427" s="36"/>
      <c r="U427" s="36"/>
      <c r="V427" s="36"/>
      <c r="W427" s="36"/>
      <c r="X427" s="36"/>
      <c r="Y427" s="36"/>
      <c r="Z427" s="36"/>
    </row>
    <row r="428" spans="1:26" ht="12.75" customHeight="1">
      <c r="A428" s="36"/>
      <c r="B428" s="36"/>
      <c r="C428" s="36"/>
      <c r="D428" s="98"/>
      <c r="E428" s="98"/>
      <c r="F428" s="98"/>
      <c r="G428" s="98"/>
      <c r="H428" s="98"/>
      <c r="I428" s="36"/>
      <c r="J428" s="36"/>
      <c r="K428" s="36"/>
      <c r="L428" s="36"/>
      <c r="M428" s="36"/>
      <c r="N428" s="36"/>
      <c r="O428" s="36"/>
      <c r="P428" s="36"/>
      <c r="Q428" s="36"/>
      <c r="R428" s="36"/>
      <c r="S428" s="36"/>
      <c r="T428" s="36"/>
      <c r="U428" s="36"/>
      <c r="V428" s="36"/>
      <c r="W428" s="36"/>
      <c r="X428" s="36"/>
      <c r="Y428" s="36"/>
      <c r="Z428" s="36"/>
    </row>
    <row r="429" spans="1:26" ht="12.75" customHeight="1">
      <c r="A429" s="36"/>
      <c r="B429" s="36"/>
      <c r="C429" s="36"/>
      <c r="D429" s="98"/>
      <c r="E429" s="98"/>
      <c r="F429" s="98"/>
      <c r="G429" s="98"/>
      <c r="H429" s="98"/>
      <c r="I429" s="36"/>
      <c r="J429" s="36"/>
      <c r="K429" s="36"/>
      <c r="L429" s="36"/>
      <c r="M429" s="36"/>
      <c r="N429" s="36"/>
      <c r="O429" s="36"/>
      <c r="P429" s="36"/>
      <c r="Q429" s="36"/>
      <c r="R429" s="36"/>
      <c r="S429" s="36"/>
      <c r="T429" s="36"/>
      <c r="U429" s="36"/>
      <c r="V429" s="36"/>
      <c r="W429" s="36"/>
      <c r="X429" s="36"/>
      <c r="Y429" s="36"/>
      <c r="Z429" s="36"/>
    </row>
    <row r="430" spans="1:26" ht="12.75" customHeight="1">
      <c r="A430" s="36"/>
      <c r="B430" s="36"/>
      <c r="C430" s="36"/>
      <c r="D430" s="98"/>
      <c r="E430" s="98"/>
      <c r="F430" s="98"/>
      <c r="G430" s="98"/>
      <c r="H430" s="98"/>
      <c r="I430" s="36"/>
      <c r="J430" s="36"/>
      <c r="K430" s="36"/>
      <c r="L430" s="36"/>
      <c r="M430" s="36"/>
      <c r="N430" s="36"/>
      <c r="O430" s="36"/>
      <c r="P430" s="36"/>
      <c r="Q430" s="36"/>
      <c r="R430" s="36"/>
      <c r="S430" s="36"/>
      <c r="T430" s="36"/>
      <c r="U430" s="36"/>
      <c r="V430" s="36"/>
      <c r="W430" s="36"/>
      <c r="X430" s="36"/>
      <c r="Y430" s="36"/>
      <c r="Z430" s="36"/>
    </row>
    <row r="431" spans="1:26" ht="12.75" customHeight="1">
      <c r="A431" s="36"/>
      <c r="B431" s="36"/>
      <c r="C431" s="36"/>
      <c r="D431" s="98"/>
      <c r="E431" s="98"/>
      <c r="F431" s="98"/>
      <c r="G431" s="98"/>
      <c r="H431" s="98"/>
      <c r="I431" s="36"/>
      <c r="J431" s="36"/>
      <c r="K431" s="36"/>
      <c r="L431" s="36"/>
      <c r="M431" s="36"/>
      <c r="N431" s="36"/>
      <c r="O431" s="36"/>
      <c r="P431" s="36"/>
      <c r="Q431" s="36"/>
      <c r="R431" s="36"/>
      <c r="S431" s="36"/>
      <c r="T431" s="36"/>
      <c r="U431" s="36"/>
      <c r="V431" s="36"/>
      <c r="W431" s="36"/>
      <c r="X431" s="36"/>
      <c r="Y431" s="36"/>
      <c r="Z431" s="36"/>
    </row>
    <row r="432" spans="1:26" ht="12.75" customHeight="1">
      <c r="A432" s="36"/>
      <c r="B432" s="36"/>
      <c r="C432" s="36"/>
      <c r="D432" s="98"/>
      <c r="E432" s="98"/>
      <c r="F432" s="98"/>
      <c r="G432" s="98"/>
      <c r="H432" s="98"/>
      <c r="I432" s="36"/>
      <c r="J432" s="36"/>
      <c r="K432" s="36"/>
      <c r="L432" s="36"/>
      <c r="M432" s="36"/>
      <c r="N432" s="36"/>
      <c r="O432" s="36"/>
      <c r="P432" s="36"/>
      <c r="Q432" s="36"/>
      <c r="R432" s="36"/>
      <c r="S432" s="36"/>
      <c r="T432" s="36"/>
      <c r="U432" s="36"/>
      <c r="V432" s="36"/>
      <c r="W432" s="36"/>
      <c r="X432" s="36"/>
      <c r="Y432" s="36"/>
      <c r="Z432" s="36"/>
    </row>
    <row r="433" spans="1:26" ht="12.75" customHeight="1">
      <c r="A433" s="36"/>
      <c r="B433" s="36"/>
      <c r="C433" s="36"/>
      <c r="D433" s="98"/>
      <c r="E433" s="98"/>
      <c r="F433" s="98"/>
      <c r="G433" s="98"/>
      <c r="H433" s="98"/>
      <c r="I433" s="36"/>
      <c r="J433" s="36"/>
      <c r="K433" s="36"/>
      <c r="L433" s="36"/>
      <c r="M433" s="36"/>
      <c r="N433" s="36"/>
      <c r="O433" s="36"/>
      <c r="P433" s="36"/>
      <c r="Q433" s="36"/>
      <c r="R433" s="36"/>
      <c r="S433" s="36"/>
      <c r="T433" s="36"/>
      <c r="U433" s="36"/>
      <c r="V433" s="36"/>
      <c r="W433" s="36"/>
      <c r="X433" s="36"/>
      <c r="Y433" s="36"/>
      <c r="Z433" s="36"/>
    </row>
    <row r="434" spans="1:26" ht="12.75" customHeight="1">
      <c r="A434" s="36"/>
      <c r="B434" s="36"/>
      <c r="C434" s="36"/>
      <c r="D434" s="98"/>
      <c r="E434" s="98"/>
      <c r="F434" s="98"/>
      <c r="G434" s="98"/>
      <c r="H434" s="98"/>
      <c r="I434" s="36"/>
      <c r="J434" s="36"/>
      <c r="K434" s="36"/>
      <c r="L434" s="36"/>
      <c r="M434" s="36"/>
      <c r="N434" s="36"/>
      <c r="O434" s="36"/>
      <c r="P434" s="36"/>
      <c r="Q434" s="36"/>
      <c r="R434" s="36"/>
      <c r="S434" s="36"/>
      <c r="T434" s="36"/>
      <c r="U434" s="36"/>
      <c r="V434" s="36"/>
      <c r="W434" s="36"/>
      <c r="X434" s="36"/>
      <c r="Y434" s="36"/>
      <c r="Z434" s="36"/>
    </row>
    <row r="435" spans="1:26" ht="12.75" customHeight="1">
      <c r="A435" s="36"/>
      <c r="B435" s="36"/>
      <c r="C435" s="36"/>
      <c r="D435" s="98"/>
      <c r="E435" s="98"/>
      <c r="F435" s="98"/>
      <c r="G435" s="98"/>
      <c r="H435" s="98"/>
      <c r="I435" s="36"/>
      <c r="J435" s="36"/>
      <c r="K435" s="36"/>
      <c r="L435" s="36"/>
      <c r="M435" s="36"/>
      <c r="N435" s="36"/>
      <c r="O435" s="36"/>
      <c r="P435" s="36"/>
      <c r="Q435" s="36"/>
      <c r="R435" s="36"/>
      <c r="S435" s="36"/>
      <c r="T435" s="36"/>
      <c r="U435" s="36"/>
      <c r="V435" s="36"/>
      <c r="W435" s="36"/>
      <c r="X435" s="36"/>
      <c r="Y435" s="36"/>
      <c r="Z435" s="36"/>
    </row>
    <row r="436" spans="1:26" ht="12.75" customHeight="1">
      <c r="A436" s="36"/>
      <c r="B436" s="36"/>
      <c r="C436" s="36"/>
      <c r="D436" s="98"/>
      <c r="E436" s="98"/>
      <c r="F436" s="98"/>
      <c r="G436" s="98"/>
      <c r="H436" s="98"/>
      <c r="I436" s="36"/>
      <c r="J436" s="36"/>
      <c r="K436" s="36"/>
      <c r="L436" s="36"/>
      <c r="M436" s="36"/>
      <c r="N436" s="36"/>
      <c r="O436" s="36"/>
      <c r="P436" s="36"/>
      <c r="Q436" s="36"/>
      <c r="R436" s="36"/>
      <c r="S436" s="36"/>
      <c r="T436" s="36"/>
      <c r="U436" s="36"/>
      <c r="V436" s="36"/>
      <c r="W436" s="36"/>
      <c r="X436" s="36"/>
      <c r="Y436" s="36"/>
      <c r="Z436" s="36"/>
    </row>
    <row r="437" spans="1:26" ht="12.75" customHeight="1">
      <c r="A437" s="36"/>
      <c r="B437" s="36"/>
      <c r="C437" s="36"/>
      <c r="D437" s="98"/>
      <c r="E437" s="98"/>
      <c r="F437" s="98"/>
      <c r="G437" s="98"/>
      <c r="H437" s="98"/>
      <c r="I437" s="36"/>
      <c r="J437" s="36"/>
      <c r="K437" s="36"/>
      <c r="L437" s="36"/>
      <c r="M437" s="36"/>
      <c r="N437" s="36"/>
      <c r="O437" s="36"/>
      <c r="P437" s="36"/>
      <c r="Q437" s="36"/>
      <c r="R437" s="36"/>
      <c r="S437" s="36"/>
      <c r="T437" s="36"/>
      <c r="U437" s="36"/>
      <c r="V437" s="36"/>
      <c r="W437" s="36"/>
      <c r="X437" s="36"/>
      <c r="Y437" s="36"/>
      <c r="Z437" s="36"/>
    </row>
    <row r="438" spans="1:26" ht="12.75" customHeight="1">
      <c r="A438" s="36"/>
      <c r="B438" s="36"/>
      <c r="C438" s="36"/>
      <c r="D438" s="98"/>
      <c r="E438" s="98"/>
      <c r="F438" s="98"/>
      <c r="G438" s="98"/>
      <c r="H438" s="98"/>
      <c r="I438" s="36"/>
      <c r="J438" s="36"/>
      <c r="K438" s="36"/>
      <c r="L438" s="36"/>
      <c r="M438" s="36"/>
      <c r="N438" s="36"/>
      <c r="O438" s="36"/>
      <c r="P438" s="36"/>
      <c r="Q438" s="36"/>
      <c r="R438" s="36"/>
      <c r="S438" s="36"/>
      <c r="T438" s="36"/>
      <c r="U438" s="36"/>
      <c r="V438" s="36"/>
      <c r="W438" s="36"/>
      <c r="X438" s="36"/>
      <c r="Y438" s="36"/>
      <c r="Z438" s="36"/>
    </row>
    <row r="439" spans="1:26" ht="12.75" customHeight="1">
      <c r="A439" s="36"/>
      <c r="B439" s="36"/>
      <c r="C439" s="36"/>
      <c r="D439" s="98"/>
      <c r="E439" s="98"/>
      <c r="F439" s="98"/>
      <c r="G439" s="98"/>
      <c r="H439" s="98"/>
      <c r="I439" s="36"/>
      <c r="J439" s="36"/>
      <c r="K439" s="36"/>
      <c r="L439" s="36"/>
      <c r="M439" s="36"/>
      <c r="N439" s="36"/>
      <c r="O439" s="36"/>
      <c r="P439" s="36"/>
      <c r="Q439" s="36"/>
      <c r="R439" s="36"/>
      <c r="S439" s="36"/>
      <c r="T439" s="36"/>
      <c r="U439" s="36"/>
      <c r="V439" s="36"/>
      <c r="W439" s="36"/>
      <c r="X439" s="36"/>
      <c r="Y439" s="36"/>
      <c r="Z439" s="36"/>
    </row>
    <row r="440" spans="1:26" ht="12.75" customHeight="1">
      <c r="A440" s="36"/>
      <c r="B440" s="36"/>
      <c r="C440" s="36"/>
      <c r="D440" s="98"/>
      <c r="E440" s="98"/>
      <c r="F440" s="98"/>
      <c r="G440" s="98"/>
      <c r="H440" s="98"/>
      <c r="I440" s="36"/>
      <c r="J440" s="36"/>
      <c r="K440" s="36"/>
      <c r="L440" s="36"/>
      <c r="M440" s="36"/>
      <c r="N440" s="36"/>
      <c r="O440" s="36"/>
      <c r="P440" s="36"/>
      <c r="Q440" s="36"/>
      <c r="R440" s="36"/>
      <c r="S440" s="36"/>
      <c r="T440" s="36"/>
      <c r="U440" s="36"/>
      <c r="V440" s="36"/>
      <c r="W440" s="36"/>
      <c r="X440" s="36"/>
      <c r="Y440" s="36"/>
      <c r="Z440" s="36"/>
    </row>
    <row r="441" spans="1:26" ht="12.75" customHeight="1">
      <c r="A441" s="36"/>
      <c r="B441" s="36"/>
      <c r="C441" s="36"/>
      <c r="D441" s="98"/>
      <c r="E441" s="98"/>
      <c r="F441" s="98"/>
      <c r="G441" s="98"/>
      <c r="H441" s="98"/>
      <c r="I441" s="36"/>
      <c r="J441" s="36"/>
      <c r="K441" s="36"/>
      <c r="L441" s="36"/>
      <c r="M441" s="36"/>
      <c r="N441" s="36"/>
      <c r="O441" s="36"/>
      <c r="P441" s="36"/>
      <c r="Q441" s="36"/>
      <c r="R441" s="36"/>
      <c r="S441" s="36"/>
      <c r="T441" s="36"/>
      <c r="U441" s="36"/>
      <c r="V441" s="36"/>
      <c r="W441" s="36"/>
      <c r="X441" s="36"/>
      <c r="Y441" s="36"/>
      <c r="Z441" s="36"/>
    </row>
    <row r="442" spans="1:26" ht="12.75" customHeight="1">
      <c r="A442" s="36"/>
      <c r="B442" s="36"/>
      <c r="C442" s="36"/>
      <c r="D442" s="98"/>
      <c r="E442" s="98"/>
      <c r="F442" s="98"/>
      <c r="G442" s="98"/>
      <c r="H442" s="98"/>
      <c r="I442" s="36"/>
      <c r="J442" s="36"/>
      <c r="K442" s="36"/>
      <c r="L442" s="36"/>
      <c r="M442" s="36"/>
      <c r="N442" s="36"/>
      <c r="O442" s="36"/>
      <c r="P442" s="36"/>
      <c r="Q442" s="36"/>
      <c r="R442" s="36"/>
      <c r="S442" s="36"/>
      <c r="T442" s="36"/>
      <c r="U442" s="36"/>
      <c r="V442" s="36"/>
      <c r="W442" s="36"/>
      <c r="X442" s="36"/>
      <c r="Y442" s="36"/>
      <c r="Z442" s="36"/>
    </row>
    <row r="443" spans="1:26" ht="12.75" customHeight="1">
      <c r="A443" s="36"/>
      <c r="B443" s="36"/>
      <c r="C443" s="36"/>
      <c r="D443" s="98"/>
      <c r="E443" s="98"/>
      <c r="F443" s="98"/>
      <c r="G443" s="98"/>
      <c r="H443" s="98"/>
      <c r="I443" s="36"/>
      <c r="J443" s="36"/>
      <c r="K443" s="36"/>
      <c r="L443" s="36"/>
      <c r="M443" s="36"/>
      <c r="N443" s="36"/>
      <c r="O443" s="36"/>
      <c r="P443" s="36"/>
      <c r="Q443" s="36"/>
      <c r="R443" s="36"/>
      <c r="S443" s="36"/>
      <c r="T443" s="36"/>
      <c r="U443" s="36"/>
      <c r="V443" s="36"/>
      <c r="W443" s="36"/>
      <c r="X443" s="36"/>
      <c r="Y443" s="36"/>
      <c r="Z443" s="36"/>
    </row>
    <row r="444" spans="1:26" ht="12.75" customHeight="1">
      <c r="A444" s="36"/>
      <c r="B444" s="36"/>
      <c r="C444" s="36"/>
      <c r="D444" s="98"/>
      <c r="E444" s="98"/>
      <c r="F444" s="98"/>
      <c r="G444" s="98"/>
      <c r="H444" s="98"/>
      <c r="I444" s="36"/>
      <c r="J444" s="36"/>
      <c r="K444" s="36"/>
      <c r="L444" s="36"/>
      <c r="M444" s="36"/>
      <c r="N444" s="36"/>
      <c r="O444" s="36"/>
      <c r="P444" s="36"/>
      <c r="Q444" s="36"/>
      <c r="R444" s="36"/>
      <c r="S444" s="36"/>
      <c r="T444" s="36"/>
      <c r="U444" s="36"/>
      <c r="V444" s="36"/>
      <c r="W444" s="36"/>
      <c r="X444" s="36"/>
      <c r="Y444" s="36"/>
      <c r="Z444" s="36"/>
    </row>
    <row r="445" spans="1:26" ht="12.75" customHeight="1">
      <c r="A445" s="36"/>
      <c r="B445" s="36"/>
      <c r="C445" s="36"/>
      <c r="D445" s="98"/>
      <c r="E445" s="98"/>
      <c r="F445" s="98"/>
      <c r="G445" s="98"/>
      <c r="H445" s="98"/>
      <c r="I445" s="36"/>
      <c r="J445" s="36"/>
      <c r="K445" s="36"/>
      <c r="L445" s="36"/>
      <c r="M445" s="36"/>
      <c r="N445" s="36"/>
      <c r="O445" s="36"/>
      <c r="P445" s="36"/>
      <c r="Q445" s="36"/>
      <c r="R445" s="36"/>
      <c r="S445" s="36"/>
      <c r="T445" s="36"/>
      <c r="U445" s="36"/>
      <c r="V445" s="36"/>
      <c r="W445" s="36"/>
      <c r="X445" s="36"/>
      <c r="Y445" s="36"/>
      <c r="Z445" s="36"/>
    </row>
    <row r="446" spans="1:26" ht="12.75" customHeight="1">
      <c r="A446" s="36"/>
      <c r="B446" s="36"/>
      <c r="C446" s="36"/>
      <c r="D446" s="98"/>
      <c r="E446" s="98"/>
      <c r="F446" s="98"/>
      <c r="G446" s="98"/>
      <c r="H446" s="98"/>
      <c r="I446" s="36"/>
      <c r="J446" s="36"/>
      <c r="K446" s="36"/>
      <c r="L446" s="36"/>
      <c r="M446" s="36"/>
      <c r="N446" s="36"/>
      <c r="O446" s="36"/>
      <c r="P446" s="36"/>
      <c r="Q446" s="36"/>
      <c r="R446" s="36"/>
      <c r="S446" s="36"/>
      <c r="T446" s="36"/>
      <c r="U446" s="36"/>
      <c r="V446" s="36"/>
      <c r="W446" s="36"/>
      <c r="X446" s="36"/>
      <c r="Y446" s="36"/>
      <c r="Z446" s="36"/>
    </row>
    <row r="447" spans="1:26" ht="12.75" customHeight="1">
      <c r="A447" s="36"/>
      <c r="B447" s="36"/>
      <c r="C447" s="36"/>
      <c r="D447" s="98"/>
      <c r="E447" s="98"/>
      <c r="F447" s="98"/>
      <c r="G447" s="98"/>
      <c r="H447" s="98"/>
      <c r="I447" s="36"/>
      <c r="J447" s="36"/>
      <c r="K447" s="36"/>
      <c r="L447" s="36"/>
      <c r="M447" s="36"/>
      <c r="N447" s="36"/>
      <c r="O447" s="36"/>
      <c r="P447" s="36"/>
      <c r="Q447" s="36"/>
      <c r="R447" s="36"/>
      <c r="S447" s="36"/>
      <c r="T447" s="36"/>
      <c r="U447" s="36"/>
      <c r="V447" s="36"/>
      <c r="W447" s="36"/>
      <c r="X447" s="36"/>
      <c r="Y447" s="36"/>
      <c r="Z447" s="36"/>
    </row>
    <row r="448" spans="1:26" ht="12.75" customHeight="1">
      <c r="A448" s="36"/>
      <c r="B448" s="36"/>
      <c r="C448" s="36"/>
      <c r="D448" s="98"/>
      <c r="E448" s="98"/>
      <c r="F448" s="98"/>
      <c r="G448" s="98"/>
      <c r="H448" s="98"/>
      <c r="I448" s="36"/>
      <c r="J448" s="36"/>
      <c r="K448" s="36"/>
      <c r="L448" s="36"/>
      <c r="M448" s="36"/>
      <c r="N448" s="36"/>
      <c r="O448" s="36"/>
      <c r="P448" s="36"/>
      <c r="Q448" s="36"/>
      <c r="R448" s="36"/>
      <c r="S448" s="36"/>
      <c r="T448" s="36"/>
      <c r="U448" s="36"/>
      <c r="V448" s="36"/>
      <c r="W448" s="36"/>
      <c r="X448" s="36"/>
      <c r="Y448" s="36"/>
      <c r="Z448" s="36"/>
    </row>
    <row r="449" spans="1:26" ht="12.75" customHeight="1">
      <c r="A449" s="36"/>
      <c r="B449" s="36"/>
      <c r="C449" s="36"/>
      <c r="D449" s="98"/>
      <c r="E449" s="98"/>
      <c r="F449" s="98"/>
      <c r="G449" s="98"/>
      <c r="H449" s="98"/>
      <c r="I449" s="36"/>
      <c r="J449" s="36"/>
      <c r="K449" s="36"/>
      <c r="L449" s="36"/>
      <c r="M449" s="36"/>
      <c r="N449" s="36"/>
      <c r="O449" s="36"/>
      <c r="P449" s="36"/>
      <c r="Q449" s="36"/>
      <c r="R449" s="36"/>
      <c r="S449" s="36"/>
      <c r="T449" s="36"/>
      <c r="U449" s="36"/>
      <c r="V449" s="36"/>
      <c r="W449" s="36"/>
      <c r="X449" s="36"/>
      <c r="Y449" s="36"/>
      <c r="Z449" s="36"/>
    </row>
    <row r="450" spans="1:26" ht="12.75" customHeight="1">
      <c r="A450" s="36"/>
      <c r="B450" s="36"/>
      <c r="C450" s="36"/>
      <c r="D450" s="98"/>
      <c r="E450" s="98"/>
      <c r="F450" s="98"/>
      <c r="G450" s="98"/>
      <c r="H450" s="98"/>
      <c r="I450" s="36"/>
      <c r="J450" s="36"/>
      <c r="K450" s="36"/>
      <c r="L450" s="36"/>
      <c r="M450" s="36"/>
      <c r="N450" s="36"/>
      <c r="O450" s="36"/>
      <c r="P450" s="36"/>
      <c r="Q450" s="36"/>
      <c r="R450" s="36"/>
      <c r="S450" s="36"/>
      <c r="T450" s="36"/>
      <c r="U450" s="36"/>
      <c r="V450" s="36"/>
      <c r="W450" s="36"/>
      <c r="X450" s="36"/>
      <c r="Y450" s="36"/>
      <c r="Z450" s="36"/>
    </row>
    <row r="451" spans="1:26" ht="12.75" customHeight="1">
      <c r="A451" s="36"/>
      <c r="B451" s="36"/>
      <c r="C451" s="36"/>
      <c r="D451" s="98"/>
      <c r="E451" s="98"/>
      <c r="F451" s="98"/>
      <c r="G451" s="98"/>
      <c r="H451" s="98"/>
      <c r="I451" s="36"/>
      <c r="J451" s="36"/>
      <c r="K451" s="36"/>
      <c r="L451" s="36"/>
      <c r="M451" s="36"/>
      <c r="N451" s="36"/>
      <c r="O451" s="36"/>
      <c r="P451" s="36"/>
      <c r="Q451" s="36"/>
      <c r="R451" s="36"/>
      <c r="S451" s="36"/>
      <c r="T451" s="36"/>
      <c r="U451" s="36"/>
      <c r="V451" s="36"/>
      <c r="W451" s="36"/>
      <c r="X451" s="36"/>
      <c r="Y451" s="36"/>
      <c r="Z451" s="36"/>
    </row>
    <row r="452" spans="1:26" ht="12.75" customHeight="1">
      <c r="A452" s="36"/>
      <c r="B452" s="36"/>
      <c r="C452" s="36"/>
      <c r="D452" s="98"/>
      <c r="E452" s="98"/>
      <c r="F452" s="98"/>
      <c r="G452" s="98"/>
      <c r="H452" s="98"/>
      <c r="I452" s="36"/>
      <c r="J452" s="36"/>
      <c r="K452" s="36"/>
      <c r="L452" s="36"/>
      <c r="M452" s="36"/>
      <c r="N452" s="36"/>
      <c r="O452" s="36"/>
      <c r="P452" s="36"/>
      <c r="Q452" s="36"/>
      <c r="R452" s="36"/>
      <c r="S452" s="36"/>
      <c r="T452" s="36"/>
      <c r="U452" s="36"/>
      <c r="V452" s="36"/>
      <c r="W452" s="36"/>
      <c r="X452" s="36"/>
      <c r="Y452" s="36"/>
      <c r="Z452" s="36"/>
    </row>
    <row r="453" spans="1:26" ht="12.75" customHeight="1">
      <c r="A453" s="36"/>
      <c r="B453" s="36"/>
      <c r="C453" s="36"/>
      <c r="D453" s="98"/>
      <c r="E453" s="98"/>
      <c r="F453" s="98"/>
      <c r="G453" s="98"/>
      <c r="H453" s="98"/>
      <c r="I453" s="36"/>
      <c r="J453" s="36"/>
      <c r="K453" s="36"/>
      <c r="L453" s="36"/>
      <c r="M453" s="36"/>
      <c r="N453" s="36"/>
      <c r="O453" s="36"/>
      <c r="P453" s="36"/>
      <c r="Q453" s="36"/>
      <c r="R453" s="36"/>
      <c r="S453" s="36"/>
      <c r="T453" s="36"/>
      <c r="U453" s="36"/>
      <c r="V453" s="36"/>
      <c r="W453" s="36"/>
      <c r="X453" s="36"/>
      <c r="Y453" s="36"/>
      <c r="Z453" s="36"/>
    </row>
    <row r="454" spans="1:26" ht="12.75" customHeight="1">
      <c r="A454" s="36"/>
      <c r="B454" s="36"/>
      <c r="C454" s="36"/>
      <c r="D454" s="98"/>
      <c r="E454" s="98"/>
      <c r="F454" s="98"/>
      <c r="G454" s="98"/>
      <c r="H454" s="98"/>
      <c r="I454" s="36"/>
      <c r="J454" s="36"/>
      <c r="K454" s="36"/>
      <c r="L454" s="36"/>
      <c r="M454" s="36"/>
      <c r="N454" s="36"/>
      <c r="O454" s="36"/>
      <c r="P454" s="36"/>
      <c r="Q454" s="36"/>
      <c r="R454" s="36"/>
      <c r="S454" s="36"/>
      <c r="T454" s="36"/>
      <c r="U454" s="36"/>
      <c r="V454" s="36"/>
      <c r="W454" s="36"/>
      <c r="X454" s="36"/>
      <c r="Y454" s="36"/>
      <c r="Z454" s="36"/>
    </row>
    <row r="455" spans="1:26" ht="12.75" customHeight="1">
      <c r="A455" s="36"/>
      <c r="B455" s="36"/>
      <c r="C455" s="36"/>
      <c r="D455" s="98"/>
      <c r="E455" s="98"/>
      <c r="F455" s="98"/>
      <c r="G455" s="98"/>
      <c r="H455" s="98"/>
      <c r="I455" s="36"/>
      <c r="J455" s="36"/>
      <c r="K455" s="36"/>
      <c r="L455" s="36"/>
      <c r="M455" s="36"/>
      <c r="N455" s="36"/>
      <c r="O455" s="36"/>
      <c r="P455" s="36"/>
      <c r="Q455" s="36"/>
      <c r="R455" s="36"/>
      <c r="S455" s="36"/>
      <c r="T455" s="36"/>
      <c r="U455" s="36"/>
      <c r="V455" s="36"/>
      <c r="W455" s="36"/>
      <c r="X455" s="36"/>
      <c r="Y455" s="36"/>
      <c r="Z455" s="36"/>
    </row>
    <row r="456" spans="1:26" ht="12.75" customHeight="1">
      <c r="A456" s="36"/>
      <c r="B456" s="36"/>
      <c r="C456" s="36"/>
      <c r="D456" s="98"/>
      <c r="E456" s="98"/>
      <c r="F456" s="98"/>
      <c r="G456" s="98"/>
      <c r="H456" s="98"/>
      <c r="I456" s="36"/>
      <c r="J456" s="36"/>
      <c r="K456" s="36"/>
      <c r="L456" s="36"/>
      <c r="M456" s="36"/>
      <c r="N456" s="36"/>
      <c r="O456" s="36"/>
      <c r="P456" s="36"/>
      <c r="Q456" s="36"/>
      <c r="R456" s="36"/>
      <c r="S456" s="36"/>
      <c r="T456" s="36"/>
      <c r="U456" s="36"/>
      <c r="V456" s="36"/>
      <c r="W456" s="36"/>
      <c r="X456" s="36"/>
      <c r="Y456" s="36"/>
      <c r="Z456" s="36"/>
    </row>
    <row r="457" spans="1:26" ht="12.75" customHeight="1">
      <c r="A457" s="36"/>
      <c r="B457" s="36"/>
      <c r="C457" s="36"/>
      <c r="D457" s="98"/>
      <c r="E457" s="98"/>
      <c r="F457" s="98"/>
      <c r="G457" s="98"/>
      <c r="H457" s="98"/>
      <c r="I457" s="36"/>
      <c r="J457" s="36"/>
      <c r="K457" s="36"/>
      <c r="L457" s="36"/>
      <c r="M457" s="36"/>
      <c r="N457" s="36"/>
      <c r="O457" s="36"/>
      <c r="P457" s="36"/>
      <c r="Q457" s="36"/>
      <c r="R457" s="36"/>
      <c r="S457" s="36"/>
      <c r="T457" s="36"/>
      <c r="U457" s="36"/>
      <c r="V457" s="36"/>
      <c r="W457" s="36"/>
      <c r="X457" s="36"/>
      <c r="Y457" s="36"/>
      <c r="Z457" s="36"/>
    </row>
    <row r="458" spans="1:26" ht="12.75" customHeight="1">
      <c r="A458" s="36"/>
      <c r="B458" s="36"/>
      <c r="C458" s="36"/>
      <c r="D458" s="98"/>
      <c r="E458" s="98"/>
      <c r="F458" s="98"/>
      <c r="G458" s="98"/>
      <c r="H458" s="98"/>
      <c r="I458" s="36"/>
      <c r="J458" s="36"/>
      <c r="K458" s="36"/>
      <c r="L458" s="36"/>
      <c r="M458" s="36"/>
      <c r="N458" s="36"/>
      <c r="O458" s="36"/>
      <c r="P458" s="36"/>
      <c r="Q458" s="36"/>
      <c r="R458" s="36"/>
      <c r="S458" s="36"/>
      <c r="T458" s="36"/>
      <c r="U458" s="36"/>
      <c r="V458" s="36"/>
      <c r="W458" s="36"/>
      <c r="X458" s="36"/>
      <c r="Y458" s="36"/>
      <c r="Z458" s="36"/>
    </row>
    <row r="459" spans="1:26" ht="12.75" customHeight="1">
      <c r="A459" s="36"/>
      <c r="B459" s="36"/>
      <c r="C459" s="36"/>
      <c r="D459" s="98"/>
      <c r="E459" s="98"/>
      <c r="F459" s="98"/>
      <c r="G459" s="98"/>
      <c r="H459" s="98"/>
      <c r="I459" s="36"/>
      <c r="J459" s="36"/>
      <c r="K459" s="36"/>
      <c r="L459" s="36"/>
      <c r="M459" s="36"/>
      <c r="N459" s="36"/>
      <c r="O459" s="36"/>
      <c r="P459" s="36"/>
      <c r="Q459" s="36"/>
      <c r="R459" s="36"/>
      <c r="S459" s="36"/>
      <c r="T459" s="36"/>
      <c r="U459" s="36"/>
      <c r="V459" s="36"/>
      <c r="W459" s="36"/>
      <c r="X459" s="36"/>
      <c r="Y459" s="36"/>
      <c r="Z459" s="36"/>
    </row>
    <row r="460" spans="1:26" ht="12.75" customHeight="1">
      <c r="A460" s="36"/>
      <c r="B460" s="36"/>
      <c r="C460" s="36"/>
      <c r="D460" s="98"/>
      <c r="E460" s="98"/>
      <c r="F460" s="98"/>
      <c r="G460" s="98"/>
      <c r="H460" s="98"/>
      <c r="I460" s="36"/>
      <c r="J460" s="36"/>
      <c r="K460" s="36"/>
      <c r="L460" s="36"/>
      <c r="M460" s="36"/>
      <c r="N460" s="36"/>
      <c r="O460" s="36"/>
      <c r="P460" s="36"/>
      <c r="Q460" s="36"/>
      <c r="R460" s="36"/>
      <c r="S460" s="36"/>
      <c r="T460" s="36"/>
      <c r="U460" s="36"/>
      <c r="V460" s="36"/>
      <c r="W460" s="36"/>
      <c r="X460" s="36"/>
      <c r="Y460" s="36"/>
      <c r="Z460" s="36"/>
    </row>
    <row r="461" spans="1:26" ht="12.75" customHeight="1">
      <c r="A461" s="36"/>
      <c r="B461" s="36"/>
      <c r="C461" s="36"/>
      <c r="D461" s="98"/>
      <c r="E461" s="98"/>
      <c r="F461" s="98"/>
      <c r="G461" s="98"/>
      <c r="H461" s="98"/>
      <c r="I461" s="36"/>
      <c r="J461" s="36"/>
      <c r="K461" s="36"/>
      <c r="L461" s="36"/>
      <c r="M461" s="36"/>
      <c r="N461" s="36"/>
      <c r="O461" s="36"/>
      <c r="P461" s="36"/>
      <c r="Q461" s="36"/>
      <c r="R461" s="36"/>
      <c r="S461" s="36"/>
      <c r="T461" s="36"/>
      <c r="U461" s="36"/>
      <c r="V461" s="36"/>
      <c r="W461" s="36"/>
      <c r="X461" s="36"/>
      <c r="Y461" s="36"/>
      <c r="Z461" s="36"/>
    </row>
    <row r="462" spans="1:26" ht="12.75" customHeight="1">
      <c r="A462" s="36"/>
      <c r="B462" s="36"/>
      <c r="C462" s="36"/>
      <c r="D462" s="98"/>
      <c r="E462" s="98"/>
      <c r="F462" s="98"/>
      <c r="G462" s="98"/>
      <c r="H462" s="98"/>
      <c r="I462" s="36"/>
      <c r="J462" s="36"/>
      <c r="K462" s="36"/>
      <c r="L462" s="36"/>
      <c r="M462" s="36"/>
      <c r="N462" s="36"/>
      <c r="O462" s="36"/>
      <c r="P462" s="36"/>
      <c r="Q462" s="36"/>
      <c r="R462" s="36"/>
      <c r="S462" s="36"/>
      <c r="T462" s="36"/>
      <c r="U462" s="36"/>
      <c r="V462" s="36"/>
      <c r="W462" s="36"/>
      <c r="X462" s="36"/>
      <c r="Y462" s="36"/>
      <c r="Z462" s="36"/>
    </row>
    <row r="463" spans="1:26" ht="12.75" customHeight="1">
      <c r="A463" s="36"/>
      <c r="B463" s="36"/>
      <c r="C463" s="36"/>
      <c r="D463" s="98"/>
      <c r="E463" s="98"/>
      <c r="F463" s="98"/>
      <c r="G463" s="98"/>
      <c r="H463" s="98"/>
      <c r="I463" s="36"/>
      <c r="J463" s="36"/>
      <c r="K463" s="36"/>
      <c r="L463" s="36"/>
      <c r="M463" s="36"/>
      <c r="N463" s="36"/>
      <c r="O463" s="36"/>
      <c r="P463" s="36"/>
      <c r="Q463" s="36"/>
      <c r="R463" s="36"/>
      <c r="S463" s="36"/>
      <c r="T463" s="36"/>
      <c r="U463" s="36"/>
      <c r="V463" s="36"/>
      <c r="W463" s="36"/>
      <c r="X463" s="36"/>
      <c r="Y463" s="36"/>
      <c r="Z463" s="36"/>
    </row>
    <row r="464" spans="1:26" ht="12.75" customHeight="1">
      <c r="A464" s="36"/>
      <c r="B464" s="36"/>
      <c r="C464" s="36"/>
      <c r="D464" s="98"/>
      <c r="E464" s="98"/>
      <c r="F464" s="98"/>
      <c r="G464" s="98"/>
      <c r="H464" s="98"/>
      <c r="I464" s="36"/>
      <c r="J464" s="36"/>
      <c r="K464" s="36"/>
      <c r="L464" s="36"/>
      <c r="M464" s="36"/>
      <c r="N464" s="36"/>
      <c r="O464" s="36"/>
      <c r="P464" s="36"/>
      <c r="Q464" s="36"/>
      <c r="R464" s="36"/>
      <c r="S464" s="36"/>
      <c r="T464" s="36"/>
      <c r="U464" s="36"/>
      <c r="V464" s="36"/>
      <c r="W464" s="36"/>
      <c r="X464" s="36"/>
      <c r="Y464" s="36"/>
      <c r="Z464" s="36"/>
    </row>
    <row r="465" spans="1:26" ht="12.75" customHeight="1">
      <c r="A465" s="36"/>
      <c r="B465" s="36"/>
      <c r="C465" s="36"/>
      <c r="D465" s="98"/>
      <c r="E465" s="98"/>
      <c r="F465" s="98"/>
      <c r="G465" s="98"/>
      <c r="H465" s="98"/>
      <c r="I465" s="36"/>
      <c r="J465" s="36"/>
      <c r="K465" s="36"/>
      <c r="L465" s="36"/>
      <c r="M465" s="36"/>
      <c r="N465" s="36"/>
      <c r="O465" s="36"/>
      <c r="P465" s="36"/>
      <c r="Q465" s="36"/>
      <c r="R465" s="36"/>
      <c r="S465" s="36"/>
      <c r="T465" s="36"/>
      <c r="U465" s="36"/>
      <c r="V465" s="36"/>
      <c r="W465" s="36"/>
      <c r="X465" s="36"/>
      <c r="Y465" s="36"/>
      <c r="Z465" s="36"/>
    </row>
    <row r="466" spans="1:26" ht="12.75" customHeight="1">
      <c r="A466" s="36"/>
      <c r="B466" s="36"/>
      <c r="C466" s="36"/>
      <c r="D466" s="98"/>
      <c r="E466" s="98"/>
      <c r="F466" s="98"/>
      <c r="G466" s="98"/>
      <c r="H466" s="98"/>
      <c r="I466" s="36"/>
      <c r="J466" s="36"/>
      <c r="K466" s="36"/>
      <c r="L466" s="36"/>
      <c r="M466" s="36"/>
      <c r="N466" s="36"/>
      <c r="O466" s="36"/>
      <c r="P466" s="36"/>
      <c r="Q466" s="36"/>
      <c r="R466" s="36"/>
      <c r="S466" s="36"/>
      <c r="T466" s="36"/>
      <c r="U466" s="36"/>
      <c r="V466" s="36"/>
      <c r="W466" s="36"/>
      <c r="X466" s="36"/>
      <c r="Y466" s="36"/>
      <c r="Z466" s="36"/>
    </row>
    <row r="467" spans="1:26" ht="12.75" customHeight="1">
      <c r="A467" s="36"/>
      <c r="B467" s="36"/>
      <c r="C467" s="36"/>
      <c r="D467" s="98"/>
      <c r="E467" s="98"/>
      <c r="F467" s="98"/>
      <c r="G467" s="98"/>
      <c r="H467" s="98"/>
      <c r="I467" s="36"/>
      <c r="J467" s="36"/>
      <c r="K467" s="36"/>
      <c r="L467" s="36"/>
      <c r="M467" s="36"/>
      <c r="N467" s="36"/>
      <c r="O467" s="36"/>
      <c r="P467" s="36"/>
      <c r="Q467" s="36"/>
      <c r="R467" s="36"/>
      <c r="S467" s="36"/>
      <c r="T467" s="36"/>
      <c r="U467" s="36"/>
      <c r="V467" s="36"/>
      <c r="W467" s="36"/>
      <c r="X467" s="36"/>
      <c r="Y467" s="36"/>
      <c r="Z467" s="36"/>
    </row>
    <row r="468" spans="1:26" ht="12.75" customHeight="1">
      <c r="A468" s="36"/>
      <c r="B468" s="36"/>
      <c r="C468" s="36"/>
      <c r="D468" s="98"/>
      <c r="E468" s="98"/>
      <c r="F468" s="98"/>
      <c r="G468" s="98"/>
      <c r="H468" s="98"/>
      <c r="I468" s="36"/>
      <c r="J468" s="36"/>
      <c r="K468" s="36"/>
      <c r="L468" s="36"/>
      <c r="M468" s="36"/>
      <c r="N468" s="36"/>
      <c r="O468" s="36"/>
      <c r="P468" s="36"/>
      <c r="Q468" s="36"/>
      <c r="R468" s="36"/>
      <c r="S468" s="36"/>
      <c r="T468" s="36"/>
      <c r="U468" s="36"/>
      <c r="V468" s="36"/>
      <c r="W468" s="36"/>
      <c r="X468" s="36"/>
      <c r="Y468" s="36"/>
      <c r="Z468" s="36"/>
    </row>
    <row r="469" spans="1:26" ht="12.75" customHeight="1">
      <c r="A469" s="36"/>
      <c r="B469" s="36"/>
      <c r="C469" s="36"/>
      <c r="D469" s="98"/>
      <c r="E469" s="98"/>
      <c r="F469" s="98"/>
      <c r="G469" s="98"/>
      <c r="H469" s="98"/>
      <c r="I469" s="36"/>
      <c r="J469" s="36"/>
      <c r="K469" s="36"/>
      <c r="L469" s="36"/>
      <c r="M469" s="36"/>
      <c r="N469" s="36"/>
      <c r="O469" s="36"/>
      <c r="P469" s="36"/>
      <c r="Q469" s="36"/>
      <c r="R469" s="36"/>
      <c r="S469" s="36"/>
      <c r="T469" s="36"/>
      <c r="U469" s="36"/>
      <c r="V469" s="36"/>
      <c r="W469" s="36"/>
      <c r="X469" s="36"/>
      <c r="Y469" s="36"/>
      <c r="Z469" s="36"/>
    </row>
    <row r="470" spans="1:26" ht="12.75" customHeight="1">
      <c r="A470" s="36"/>
      <c r="B470" s="36"/>
      <c r="C470" s="36"/>
      <c r="D470" s="98"/>
      <c r="E470" s="98"/>
      <c r="F470" s="98"/>
      <c r="G470" s="98"/>
      <c r="H470" s="98"/>
      <c r="I470" s="36"/>
      <c r="J470" s="36"/>
      <c r="K470" s="36"/>
      <c r="L470" s="36"/>
      <c r="M470" s="36"/>
      <c r="N470" s="36"/>
      <c r="O470" s="36"/>
      <c r="P470" s="36"/>
      <c r="Q470" s="36"/>
      <c r="R470" s="36"/>
      <c r="S470" s="36"/>
      <c r="T470" s="36"/>
      <c r="U470" s="36"/>
      <c r="V470" s="36"/>
      <c r="W470" s="36"/>
      <c r="X470" s="36"/>
      <c r="Y470" s="36"/>
      <c r="Z470" s="36"/>
    </row>
    <row r="471" spans="1:26" ht="12.75" customHeight="1">
      <c r="A471" s="36"/>
      <c r="B471" s="36"/>
      <c r="C471" s="36"/>
      <c r="D471" s="98"/>
      <c r="E471" s="98"/>
      <c r="F471" s="98"/>
      <c r="G471" s="98"/>
      <c r="H471" s="98"/>
      <c r="I471" s="36"/>
      <c r="J471" s="36"/>
      <c r="K471" s="36"/>
      <c r="L471" s="36"/>
      <c r="M471" s="36"/>
      <c r="N471" s="36"/>
      <c r="O471" s="36"/>
      <c r="P471" s="36"/>
      <c r="Q471" s="36"/>
      <c r="R471" s="36"/>
      <c r="S471" s="36"/>
      <c r="T471" s="36"/>
      <c r="U471" s="36"/>
      <c r="V471" s="36"/>
      <c r="W471" s="36"/>
      <c r="X471" s="36"/>
      <c r="Y471" s="36"/>
      <c r="Z471" s="36"/>
    </row>
    <row r="472" spans="1:26" ht="12.75" customHeight="1">
      <c r="A472" s="36"/>
      <c r="B472" s="36"/>
      <c r="C472" s="36"/>
      <c r="D472" s="98"/>
      <c r="E472" s="98"/>
      <c r="F472" s="98"/>
      <c r="G472" s="98"/>
      <c r="H472" s="98"/>
      <c r="I472" s="36"/>
      <c r="J472" s="36"/>
      <c r="K472" s="36"/>
      <c r="L472" s="36"/>
      <c r="M472" s="36"/>
      <c r="N472" s="36"/>
      <c r="O472" s="36"/>
      <c r="P472" s="36"/>
      <c r="Q472" s="36"/>
      <c r="R472" s="36"/>
      <c r="S472" s="36"/>
      <c r="T472" s="36"/>
      <c r="U472" s="36"/>
      <c r="V472" s="36"/>
      <c r="W472" s="36"/>
      <c r="X472" s="36"/>
      <c r="Y472" s="36"/>
      <c r="Z472" s="36"/>
    </row>
    <row r="473" spans="1:26" ht="12.75" customHeight="1">
      <c r="A473" s="36"/>
      <c r="B473" s="36"/>
      <c r="C473" s="36"/>
      <c r="D473" s="98"/>
      <c r="E473" s="98"/>
      <c r="F473" s="98"/>
      <c r="G473" s="98"/>
      <c r="H473" s="98"/>
      <c r="I473" s="36"/>
      <c r="J473" s="36"/>
      <c r="K473" s="36"/>
      <c r="L473" s="36"/>
      <c r="M473" s="36"/>
      <c r="N473" s="36"/>
      <c r="O473" s="36"/>
      <c r="P473" s="36"/>
      <c r="Q473" s="36"/>
      <c r="R473" s="36"/>
      <c r="S473" s="36"/>
      <c r="T473" s="36"/>
      <c r="U473" s="36"/>
      <c r="V473" s="36"/>
      <c r="W473" s="36"/>
      <c r="X473" s="36"/>
      <c r="Y473" s="36"/>
      <c r="Z473" s="36"/>
    </row>
    <row r="474" spans="1:26" ht="12.75" customHeight="1">
      <c r="A474" s="36"/>
      <c r="B474" s="36"/>
      <c r="C474" s="36"/>
      <c r="D474" s="98"/>
      <c r="E474" s="98"/>
      <c r="F474" s="98"/>
      <c r="G474" s="98"/>
      <c r="H474" s="98"/>
      <c r="I474" s="36"/>
      <c r="J474" s="36"/>
      <c r="K474" s="36"/>
      <c r="L474" s="36"/>
      <c r="M474" s="36"/>
      <c r="N474" s="36"/>
      <c r="O474" s="36"/>
      <c r="P474" s="36"/>
      <c r="Q474" s="36"/>
      <c r="R474" s="36"/>
      <c r="S474" s="36"/>
      <c r="T474" s="36"/>
      <c r="U474" s="36"/>
      <c r="V474" s="36"/>
      <c r="W474" s="36"/>
      <c r="X474" s="36"/>
      <c r="Y474" s="36"/>
      <c r="Z474" s="36"/>
    </row>
    <row r="475" spans="1:26" ht="12.75" customHeight="1">
      <c r="A475" s="36"/>
      <c r="B475" s="36"/>
      <c r="C475" s="36"/>
      <c r="D475" s="98"/>
      <c r="E475" s="98"/>
      <c r="F475" s="98"/>
      <c r="G475" s="98"/>
      <c r="H475" s="98"/>
      <c r="I475" s="36"/>
      <c r="J475" s="36"/>
      <c r="K475" s="36"/>
      <c r="L475" s="36"/>
      <c r="M475" s="36"/>
      <c r="N475" s="36"/>
      <c r="O475" s="36"/>
      <c r="P475" s="36"/>
      <c r="Q475" s="36"/>
      <c r="R475" s="36"/>
      <c r="S475" s="36"/>
      <c r="T475" s="36"/>
      <c r="U475" s="36"/>
      <c r="V475" s="36"/>
      <c r="W475" s="36"/>
      <c r="X475" s="36"/>
      <c r="Y475" s="36"/>
      <c r="Z475" s="36"/>
    </row>
    <row r="476" spans="1:26" ht="12.75" customHeight="1">
      <c r="A476" s="36"/>
      <c r="B476" s="36"/>
      <c r="C476" s="36"/>
      <c r="D476" s="98"/>
      <c r="E476" s="98"/>
      <c r="F476" s="98"/>
      <c r="G476" s="98"/>
      <c r="H476" s="98"/>
      <c r="I476" s="36"/>
      <c r="J476" s="36"/>
      <c r="K476" s="36"/>
      <c r="L476" s="36"/>
      <c r="M476" s="36"/>
      <c r="N476" s="36"/>
      <c r="O476" s="36"/>
      <c r="P476" s="36"/>
      <c r="Q476" s="36"/>
      <c r="R476" s="36"/>
      <c r="S476" s="36"/>
      <c r="T476" s="36"/>
      <c r="U476" s="36"/>
      <c r="V476" s="36"/>
      <c r="W476" s="36"/>
      <c r="X476" s="36"/>
      <c r="Y476" s="36"/>
      <c r="Z476" s="36"/>
    </row>
    <row r="477" spans="1:26" ht="12.75" customHeight="1">
      <c r="A477" s="36"/>
      <c r="B477" s="36"/>
      <c r="C477" s="36"/>
      <c r="D477" s="98"/>
      <c r="E477" s="98"/>
      <c r="F477" s="98"/>
      <c r="G477" s="98"/>
      <c r="H477" s="98"/>
      <c r="I477" s="36"/>
      <c r="J477" s="36"/>
      <c r="K477" s="36"/>
      <c r="L477" s="36"/>
      <c r="M477" s="36"/>
      <c r="N477" s="36"/>
      <c r="O477" s="36"/>
      <c r="P477" s="36"/>
      <c r="Q477" s="36"/>
      <c r="R477" s="36"/>
      <c r="S477" s="36"/>
      <c r="T477" s="36"/>
      <c r="U477" s="36"/>
      <c r="V477" s="36"/>
      <c r="W477" s="36"/>
      <c r="X477" s="36"/>
      <c r="Y477" s="36"/>
      <c r="Z477" s="36"/>
    </row>
    <row r="478" spans="1:26" ht="12.75" customHeight="1">
      <c r="A478" s="36"/>
      <c r="B478" s="36"/>
      <c r="C478" s="36"/>
      <c r="D478" s="98"/>
      <c r="E478" s="98"/>
      <c r="F478" s="98"/>
      <c r="G478" s="98"/>
      <c r="H478" s="98"/>
      <c r="I478" s="36"/>
      <c r="J478" s="36"/>
      <c r="K478" s="36"/>
      <c r="L478" s="36"/>
      <c r="M478" s="36"/>
      <c r="N478" s="36"/>
      <c r="O478" s="36"/>
      <c r="P478" s="36"/>
      <c r="Q478" s="36"/>
      <c r="R478" s="36"/>
      <c r="S478" s="36"/>
      <c r="T478" s="36"/>
      <c r="U478" s="36"/>
      <c r="V478" s="36"/>
      <c r="W478" s="36"/>
      <c r="X478" s="36"/>
      <c r="Y478" s="36"/>
      <c r="Z478" s="36"/>
    </row>
    <row r="479" spans="1:26" ht="12.75" customHeight="1">
      <c r="A479" s="36"/>
      <c r="B479" s="36"/>
      <c r="C479" s="36"/>
      <c r="D479" s="98"/>
      <c r="E479" s="98"/>
      <c r="F479" s="98"/>
      <c r="G479" s="98"/>
      <c r="H479" s="98"/>
      <c r="I479" s="36"/>
      <c r="J479" s="36"/>
      <c r="K479" s="36"/>
      <c r="L479" s="36"/>
      <c r="M479" s="36"/>
      <c r="N479" s="36"/>
      <c r="O479" s="36"/>
      <c r="P479" s="36"/>
      <c r="Q479" s="36"/>
      <c r="R479" s="36"/>
      <c r="S479" s="36"/>
      <c r="T479" s="36"/>
      <c r="U479" s="36"/>
      <c r="V479" s="36"/>
      <c r="W479" s="36"/>
      <c r="X479" s="36"/>
      <c r="Y479" s="36"/>
      <c r="Z479" s="36"/>
    </row>
    <row r="480" spans="1:26" ht="12.75" customHeight="1">
      <c r="A480" s="36"/>
      <c r="B480" s="36"/>
      <c r="C480" s="36"/>
      <c r="D480" s="98"/>
      <c r="E480" s="98"/>
      <c r="F480" s="98"/>
      <c r="G480" s="98"/>
      <c r="H480" s="98"/>
      <c r="I480" s="36"/>
      <c r="J480" s="36"/>
      <c r="K480" s="36"/>
      <c r="L480" s="36"/>
      <c r="M480" s="36"/>
      <c r="N480" s="36"/>
      <c r="O480" s="36"/>
      <c r="P480" s="36"/>
      <c r="Q480" s="36"/>
      <c r="R480" s="36"/>
      <c r="S480" s="36"/>
      <c r="T480" s="36"/>
      <c r="U480" s="36"/>
      <c r="V480" s="36"/>
      <c r="W480" s="36"/>
      <c r="X480" s="36"/>
      <c r="Y480" s="36"/>
      <c r="Z480" s="36"/>
    </row>
    <row r="481" spans="1:26" ht="12.75" customHeight="1">
      <c r="A481" s="36"/>
      <c r="B481" s="36"/>
      <c r="C481" s="36"/>
      <c r="D481" s="98"/>
      <c r="E481" s="98"/>
      <c r="F481" s="98"/>
      <c r="G481" s="98"/>
      <c r="H481" s="98"/>
      <c r="I481" s="36"/>
      <c r="J481" s="36"/>
      <c r="K481" s="36"/>
      <c r="L481" s="36"/>
      <c r="M481" s="36"/>
      <c r="N481" s="36"/>
      <c r="O481" s="36"/>
      <c r="P481" s="36"/>
      <c r="Q481" s="36"/>
      <c r="R481" s="36"/>
      <c r="S481" s="36"/>
      <c r="T481" s="36"/>
      <c r="U481" s="36"/>
      <c r="V481" s="36"/>
      <c r="W481" s="36"/>
      <c r="X481" s="36"/>
      <c r="Y481" s="36"/>
      <c r="Z481" s="36"/>
    </row>
    <row r="482" spans="1:26" ht="12.75" customHeight="1">
      <c r="A482" s="36"/>
      <c r="B482" s="36"/>
      <c r="C482" s="36"/>
      <c r="D482" s="98"/>
      <c r="E482" s="98"/>
      <c r="F482" s="98"/>
      <c r="G482" s="98"/>
      <c r="H482" s="98"/>
      <c r="I482" s="36"/>
      <c r="J482" s="36"/>
      <c r="K482" s="36"/>
      <c r="L482" s="36"/>
      <c r="M482" s="36"/>
      <c r="N482" s="36"/>
      <c r="O482" s="36"/>
      <c r="P482" s="36"/>
      <c r="Q482" s="36"/>
      <c r="R482" s="36"/>
      <c r="S482" s="36"/>
      <c r="T482" s="36"/>
      <c r="U482" s="36"/>
      <c r="V482" s="36"/>
      <c r="W482" s="36"/>
      <c r="X482" s="36"/>
      <c r="Y482" s="36"/>
      <c r="Z482" s="36"/>
    </row>
    <row r="483" spans="1:26" ht="12.75" customHeight="1">
      <c r="A483" s="36"/>
      <c r="B483" s="36"/>
      <c r="C483" s="36"/>
      <c r="D483" s="98"/>
      <c r="E483" s="98"/>
      <c r="F483" s="98"/>
      <c r="G483" s="98"/>
      <c r="H483" s="98"/>
      <c r="I483" s="36"/>
      <c r="J483" s="36"/>
      <c r="K483" s="36"/>
      <c r="L483" s="36"/>
      <c r="M483" s="36"/>
      <c r="N483" s="36"/>
      <c r="O483" s="36"/>
      <c r="P483" s="36"/>
      <c r="Q483" s="36"/>
      <c r="R483" s="36"/>
      <c r="S483" s="36"/>
      <c r="T483" s="36"/>
      <c r="U483" s="36"/>
      <c r="V483" s="36"/>
      <c r="W483" s="36"/>
      <c r="X483" s="36"/>
      <c r="Y483" s="36"/>
      <c r="Z483" s="36"/>
    </row>
    <row r="484" spans="1:26" ht="12.75" customHeight="1">
      <c r="A484" s="36"/>
      <c r="B484" s="36"/>
      <c r="C484" s="36"/>
      <c r="D484" s="98"/>
      <c r="E484" s="98"/>
      <c r="F484" s="98"/>
      <c r="G484" s="98"/>
      <c r="H484" s="98"/>
      <c r="I484" s="36"/>
      <c r="J484" s="36"/>
      <c r="K484" s="36"/>
      <c r="L484" s="36"/>
      <c r="M484" s="36"/>
      <c r="N484" s="36"/>
      <c r="O484" s="36"/>
      <c r="P484" s="36"/>
      <c r="Q484" s="36"/>
      <c r="R484" s="36"/>
      <c r="S484" s="36"/>
      <c r="T484" s="36"/>
      <c r="U484" s="36"/>
      <c r="V484" s="36"/>
      <c r="W484" s="36"/>
      <c r="X484" s="36"/>
      <c r="Y484" s="36"/>
      <c r="Z484" s="36"/>
    </row>
    <row r="485" spans="1:26" ht="12.75" customHeight="1">
      <c r="A485" s="36"/>
      <c r="B485" s="36"/>
      <c r="C485" s="36"/>
      <c r="D485" s="98"/>
      <c r="E485" s="98"/>
      <c r="F485" s="98"/>
      <c r="G485" s="98"/>
      <c r="H485" s="98"/>
      <c r="I485" s="36"/>
      <c r="J485" s="36"/>
      <c r="K485" s="36"/>
      <c r="L485" s="36"/>
      <c r="M485" s="36"/>
      <c r="N485" s="36"/>
      <c r="O485" s="36"/>
      <c r="P485" s="36"/>
      <c r="Q485" s="36"/>
      <c r="R485" s="36"/>
      <c r="S485" s="36"/>
      <c r="T485" s="36"/>
      <c r="U485" s="36"/>
      <c r="V485" s="36"/>
      <c r="W485" s="36"/>
      <c r="X485" s="36"/>
      <c r="Y485" s="36"/>
      <c r="Z485" s="36"/>
    </row>
    <row r="486" spans="1:26" ht="12.75" customHeight="1">
      <c r="A486" s="36"/>
      <c r="B486" s="36"/>
      <c r="C486" s="36"/>
      <c r="D486" s="98"/>
      <c r="E486" s="98"/>
      <c r="F486" s="98"/>
      <c r="G486" s="98"/>
      <c r="H486" s="98"/>
      <c r="I486" s="36"/>
      <c r="J486" s="36"/>
      <c r="K486" s="36"/>
      <c r="L486" s="36"/>
      <c r="M486" s="36"/>
      <c r="N486" s="36"/>
      <c r="O486" s="36"/>
      <c r="P486" s="36"/>
      <c r="Q486" s="36"/>
      <c r="R486" s="36"/>
      <c r="S486" s="36"/>
      <c r="T486" s="36"/>
      <c r="U486" s="36"/>
      <c r="V486" s="36"/>
      <c r="W486" s="36"/>
      <c r="X486" s="36"/>
      <c r="Y486" s="36"/>
      <c r="Z486" s="36"/>
    </row>
    <row r="487" spans="1:26" ht="12.75" customHeight="1">
      <c r="A487" s="36"/>
      <c r="B487" s="36"/>
      <c r="C487" s="36"/>
      <c r="D487" s="98"/>
      <c r="E487" s="98"/>
      <c r="F487" s="98"/>
      <c r="G487" s="98"/>
      <c r="H487" s="98"/>
      <c r="I487" s="36"/>
      <c r="J487" s="36"/>
      <c r="K487" s="36"/>
      <c r="L487" s="36"/>
      <c r="M487" s="36"/>
      <c r="N487" s="36"/>
      <c r="O487" s="36"/>
      <c r="P487" s="36"/>
      <c r="Q487" s="36"/>
      <c r="R487" s="36"/>
      <c r="S487" s="36"/>
      <c r="T487" s="36"/>
      <c r="U487" s="36"/>
      <c r="V487" s="36"/>
      <c r="W487" s="36"/>
      <c r="X487" s="36"/>
      <c r="Y487" s="36"/>
      <c r="Z487" s="36"/>
    </row>
    <row r="488" spans="1:26" ht="12.75" customHeight="1">
      <c r="A488" s="36"/>
      <c r="B488" s="36"/>
      <c r="C488" s="36"/>
      <c r="D488" s="98"/>
      <c r="E488" s="98"/>
      <c r="F488" s="98"/>
      <c r="G488" s="98"/>
      <c r="H488" s="98"/>
      <c r="I488" s="36"/>
      <c r="J488" s="36"/>
      <c r="K488" s="36"/>
      <c r="L488" s="36"/>
      <c r="M488" s="36"/>
      <c r="N488" s="36"/>
      <c r="O488" s="36"/>
      <c r="P488" s="36"/>
      <c r="Q488" s="36"/>
      <c r="R488" s="36"/>
      <c r="S488" s="36"/>
      <c r="T488" s="36"/>
      <c r="U488" s="36"/>
      <c r="V488" s="36"/>
      <c r="W488" s="36"/>
      <c r="X488" s="36"/>
      <c r="Y488" s="36"/>
      <c r="Z488" s="36"/>
    </row>
    <row r="489" spans="1:26" ht="12.75" customHeight="1">
      <c r="A489" s="36"/>
      <c r="B489" s="36"/>
      <c r="C489" s="36"/>
      <c r="D489" s="98"/>
      <c r="E489" s="98"/>
      <c r="F489" s="98"/>
      <c r="G489" s="98"/>
      <c r="H489" s="98"/>
      <c r="I489" s="36"/>
      <c r="J489" s="36"/>
      <c r="K489" s="36"/>
      <c r="L489" s="36"/>
      <c r="M489" s="36"/>
      <c r="N489" s="36"/>
      <c r="O489" s="36"/>
      <c r="P489" s="36"/>
      <c r="Q489" s="36"/>
      <c r="R489" s="36"/>
      <c r="S489" s="36"/>
      <c r="T489" s="36"/>
      <c r="U489" s="36"/>
      <c r="V489" s="36"/>
      <c r="W489" s="36"/>
      <c r="X489" s="36"/>
      <c r="Y489" s="36"/>
      <c r="Z489" s="36"/>
    </row>
    <row r="490" spans="1:26" ht="12.75" customHeight="1">
      <c r="A490" s="36"/>
      <c r="B490" s="36"/>
      <c r="C490" s="36"/>
      <c r="D490" s="98"/>
      <c r="E490" s="98"/>
      <c r="F490" s="98"/>
      <c r="G490" s="98"/>
      <c r="H490" s="98"/>
      <c r="I490" s="36"/>
      <c r="J490" s="36"/>
      <c r="K490" s="36"/>
      <c r="L490" s="36"/>
      <c r="M490" s="36"/>
      <c r="N490" s="36"/>
      <c r="O490" s="36"/>
      <c r="P490" s="36"/>
      <c r="Q490" s="36"/>
      <c r="R490" s="36"/>
      <c r="S490" s="36"/>
      <c r="T490" s="36"/>
      <c r="U490" s="36"/>
      <c r="V490" s="36"/>
      <c r="W490" s="36"/>
      <c r="X490" s="36"/>
      <c r="Y490" s="36"/>
      <c r="Z490" s="36"/>
    </row>
    <row r="491" spans="1:26" ht="12.75" customHeight="1">
      <c r="A491" s="36"/>
      <c r="B491" s="36"/>
      <c r="C491" s="36"/>
      <c r="D491" s="98"/>
      <c r="E491" s="98"/>
      <c r="F491" s="98"/>
      <c r="G491" s="98"/>
      <c r="H491" s="98"/>
      <c r="I491" s="36"/>
      <c r="J491" s="36"/>
      <c r="K491" s="36"/>
      <c r="L491" s="36"/>
      <c r="M491" s="36"/>
      <c r="N491" s="36"/>
      <c r="O491" s="36"/>
      <c r="P491" s="36"/>
      <c r="Q491" s="36"/>
      <c r="R491" s="36"/>
      <c r="S491" s="36"/>
      <c r="T491" s="36"/>
      <c r="U491" s="36"/>
      <c r="V491" s="36"/>
      <c r="W491" s="36"/>
      <c r="X491" s="36"/>
      <c r="Y491" s="36"/>
      <c r="Z491" s="36"/>
    </row>
    <row r="492" spans="1:26" ht="12.75" customHeight="1">
      <c r="A492" s="36"/>
      <c r="B492" s="36"/>
      <c r="C492" s="36"/>
      <c r="D492" s="98"/>
      <c r="E492" s="98"/>
      <c r="F492" s="98"/>
      <c r="G492" s="98"/>
      <c r="H492" s="98"/>
      <c r="I492" s="36"/>
      <c r="J492" s="36"/>
      <c r="K492" s="36"/>
      <c r="L492" s="36"/>
      <c r="M492" s="36"/>
      <c r="N492" s="36"/>
      <c r="O492" s="36"/>
      <c r="P492" s="36"/>
      <c r="Q492" s="36"/>
      <c r="R492" s="36"/>
      <c r="S492" s="36"/>
      <c r="T492" s="36"/>
      <c r="U492" s="36"/>
      <c r="V492" s="36"/>
      <c r="W492" s="36"/>
      <c r="X492" s="36"/>
      <c r="Y492" s="36"/>
      <c r="Z492" s="36"/>
    </row>
    <row r="493" spans="1:26" ht="12.75" customHeight="1">
      <c r="A493" s="36"/>
      <c r="B493" s="36"/>
      <c r="C493" s="36"/>
      <c r="D493" s="98"/>
      <c r="E493" s="98"/>
      <c r="F493" s="98"/>
      <c r="G493" s="98"/>
      <c r="H493" s="98"/>
      <c r="I493" s="36"/>
      <c r="J493" s="36"/>
      <c r="K493" s="36"/>
      <c r="L493" s="36"/>
      <c r="M493" s="36"/>
      <c r="N493" s="36"/>
      <c r="O493" s="36"/>
      <c r="P493" s="36"/>
      <c r="Q493" s="36"/>
      <c r="R493" s="36"/>
      <c r="S493" s="36"/>
      <c r="T493" s="36"/>
      <c r="U493" s="36"/>
      <c r="V493" s="36"/>
      <c r="W493" s="36"/>
      <c r="X493" s="36"/>
      <c r="Y493" s="36"/>
      <c r="Z493" s="36"/>
    </row>
    <row r="494" spans="1:26" ht="12.75" customHeight="1">
      <c r="A494" s="36"/>
      <c r="B494" s="36"/>
      <c r="C494" s="36"/>
      <c r="D494" s="98"/>
      <c r="E494" s="98"/>
      <c r="F494" s="98"/>
      <c r="G494" s="98"/>
      <c r="H494" s="98"/>
      <c r="I494" s="36"/>
      <c r="J494" s="36"/>
      <c r="K494" s="36"/>
      <c r="L494" s="36"/>
      <c r="M494" s="36"/>
      <c r="N494" s="36"/>
      <c r="O494" s="36"/>
      <c r="P494" s="36"/>
      <c r="Q494" s="36"/>
      <c r="R494" s="36"/>
      <c r="S494" s="36"/>
      <c r="T494" s="36"/>
      <c r="U494" s="36"/>
      <c r="V494" s="36"/>
      <c r="W494" s="36"/>
      <c r="X494" s="36"/>
      <c r="Y494" s="36"/>
      <c r="Z494" s="36"/>
    </row>
    <row r="495" spans="1:26" ht="12.75" customHeight="1">
      <c r="A495" s="36"/>
      <c r="B495" s="36"/>
      <c r="C495" s="36"/>
      <c r="D495" s="98"/>
      <c r="E495" s="98"/>
      <c r="F495" s="98"/>
      <c r="G495" s="98"/>
      <c r="H495" s="98"/>
      <c r="I495" s="36"/>
      <c r="J495" s="36"/>
      <c r="K495" s="36"/>
      <c r="L495" s="36"/>
      <c r="M495" s="36"/>
      <c r="N495" s="36"/>
      <c r="O495" s="36"/>
      <c r="P495" s="36"/>
      <c r="Q495" s="36"/>
      <c r="R495" s="36"/>
      <c r="S495" s="36"/>
      <c r="T495" s="36"/>
      <c r="U495" s="36"/>
      <c r="V495" s="36"/>
      <c r="W495" s="36"/>
      <c r="X495" s="36"/>
      <c r="Y495" s="36"/>
      <c r="Z495" s="36"/>
    </row>
    <row r="496" spans="1:26" ht="12.75" customHeight="1">
      <c r="A496" s="36"/>
      <c r="B496" s="36"/>
      <c r="C496" s="36"/>
      <c r="D496" s="98"/>
      <c r="E496" s="98"/>
      <c r="F496" s="98"/>
      <c r="G496" s="98"/>
      <c r="H496" s="98"/>
      <c r="I496" s="36"/>
      <c r="J496" s="36"/>
      <c r="K496" s="36"/>
      <c r="L496" s="36"/>
      <c r="M496" s="36"/>
      <c r="N496" s="36"/>
      <c r="O496" s="36"/>
      <c r="P496" s="36"/>
      <c r="Q496" s="36"/>
      <c r="R496" s="36"/>
      <c r="S496" s="36"/>
      <c r="T496" s="36"/>
      <c r="U496" s="36"/>
      <c r="V496" s="36"/>
      <c r="W496" s="36"/>
      <c r="X496" s="36"/>
      <c r="Y496" s="36"/>
      <c r="Z496" s="36"/>
    </row>
    <row r="497" spans="1:26" ht="12.75" customHeight="1">
      <c r="A497" s="36"/>
      <c r="B497" s="36"/>
      <c r="C497" s="36"/>
      <c r="D497" s="98"/>
      <c r="E497" s="98"/>
      <c r="F497" s="98"/>
      <c r="G497" s="98"/>
      <c r="H497" s="98"/>
      <c r="I497" s="36"/>
      <c r="J497" s="36"/>
      <c r="K497" s="36"/>
      <c r="L497" s="36"/>
      <c r="M497" s="36"/>
      <c r="N497" s="36"/>
      <c r="O497" s="36"/>
      <c r="P497" s="36"/>
      <c r="Q497" s="36"/>
      <c r="R497" s="36"/>
      <c r="S497" s="36"/>
      <c r="T497" s="36"/>
      <c r="U497" s="36"/>
      <c r="V497" s="36"/>
      <c r="W497" s="36"/>
      <c r="X497" s="36"/>
      <c r="Y497" s="36"/>
      <c r="Z497" s="36"/>
    </row>
    <row r="498" spans="1:26" ht="12.75" customHeight="1">
      <c r="A498" s="36"/>
      <c r="B498" s="36"/>
      <c r="C498" s="36"/>
      <c r="D498" s="98"/>
      <c r="E498" s="98"/>
      <c r="F498" s="98"/>
      <c r="G498" s="98"/>
      <c r="H498" s="98"/>
      <c r="I498" s="36"/>
      <c r="J498" s="36"/>
      <c r="K498" s="36"/>
      <c r="L498" s="36"/>
      <c r="M498" s="36"/>
      <c r="N498" s="36"/>
      <c r="O498" s="36"/>
      <c r="P498" s="36"/>
      <c r="Q498" s="36"/>
      <c r="R498" s="36"/>
      <c r="S498" s="36"/>
      <c r="T498" s="36"/>
      <c r="U498" s="36"/>
      <c r="V498" s="36"/>
      <c r="W498" s="36"/>
      <c r="X498" s="36"/>
      <c r="Y498" s="36"/>
      <c r="Z498" s="36"/>
    </row>
    <row r="499" spans="1:26" ht="12.75" customHeight="1">
      <c r="A499" s="36"/>
      <c r="B499" s="36"/>
      <c r="C499" s="36"/>
      <c r="D499" s="98"/>
      <c r="E499" s="98"/>
      <c r="F499" s="98"/>
      <c r="G499" s="98"/>
      <c r="H499" s="98"/>
      <c r="I499" s="36"/>
      <c r="J499" s="36"/>
      <c r="K499" s="36"/>
      <c r="L499" s="36"/>
      <c r="M499" s="36"/>
      <c r="N499" s="36"/>
      <c r="O499" s="36"/>
      <c r="P499" s="36"/>
      <c r="Q499" s="36"/>
      <c r="R499" s="36"/>
      <c r="S499" s="36"/>
      <c r="T499" s="36"/>
      <c r="U499" s="36"/>
      <c r="V499" s="36"/>
      <c r="W499" s="36"/>
      <c r="X499" s="36"/>
      <c r="Y499" s="36"/>
      <c r="Z499" s="36"/>
    </row>
    <row r="500" spans="1:26" ht="12.75" customHeight="1">
      <c r="A500" s="36"/>
      <c r="B500" s="36"/>
      <c r="C500" s="36"/>
      <c r="D500" s="98"/>
      <c r="E500" s="98"/>
      <c r="F500" s="98"/>
      <c r="G500" s="98"/>
      <c r="H500" s="98"/>
      <c r="I500" s="36"/>
      <c r="J500" s="36"/>
      <c r="K500" s="36"/>
      <c r="L500" s="36"/>
      <c r="M500" s="36"/>
      <c r="N500" s="36"/>
      <c r="O500" s="36"/>
      <c r="P500" s="36"/>
      <c r="Q500" s="36"/>
      <c r="R500" s="36"/>
      <c r="S500" s="36"/>
      <c r="T500" s="36"/>
      <c r="U500" s="36"/>
      <c r="V500" s="36"/>
      <c r="W500" s="36"/>
      <c r="X500" s="36"/>
      <c r="Y500" s="36"/>
      <c r="Z500" s="36"/>
    </row>
    <row r="501" spans="1:26" ht="12.75" customHeight="1">
      <c r="A501" s="36"/>
      <c r="B501" s="36"/>
      <c r="C501" s="36"/>
      <c r="D501" s="98"/>
      <c r="E501" s="98"/>
      <c r="F501" s="98"/>
      <c r="G501" s="98"/>
      <c r="H501" s="98"/>
      <c r="I501" s="36"/>
      <c r="J501" s="36"/>
      <c r="K501" s="36"/>
      <c r="L501" s="36"/>
      <c r="M501" s="36"/>
      <c r="N501" s="36"/>
      <c r="O501" s="36"/>
      <c r="P501" s="36"/>
      <c r="Q501" s="36"/>
      <c r="R501" s="36"/>
      <c r="S501" s="36"/>
      <c r="T501" s="36"/>
      <c r="U501" s="36"/>
      <c r="V501" s="36"/>
      <c r="W501" s="36"/>
      <c r="X501" s="36"/>
      <c r="Y501" s="36"/>
      <c r="Z501" s="36"/>
    </row>
    <row r="502" spans="1:26" ht="12.75" customHeight="1">
      <c r="A502" s="36"/>
      <c r="B502" s="36"/>
      <c r="C502" s="36"/>
      <c r="D502" s="98"/>
      <c r="E502" s="98"/>
      <c r="F502" s="98"/>
      <c r="G502" s="98"/>
      <c r="H502" s="98"/>
      <c r="I502" s="36"/>
      <c r="J502" s="36"/>
      <c r="K502" s="36"/>
      <c r="L502" s="36"/>
      <c r="M502" s="36"/>
      <c r="N502" s="36"/>
      <c r="O502" s="36"/>
      <c r="P502" s="36"/>
      <c r="Q502" s="36"/>
      <c r="R502" s="36"/>
      <c r="S502" s="36"/>
      <c r="T502" s="36"/>
      <c r="U502" s="36"/>
      <c r="V502" s="36"/>
      <c r="W502" s="36"/>
      <c r="X502" s="36"/>
      <c r="Y502" s="36"/>
      <c r="Z502" s="36"/>
    </row>
    <row r="503" spans="1:26" ht="12.75" customHeight="1">
      <c r="A503" s="36"/>
      <c r="B503" s="36"/>
      <c r="C503" s="36"/>
      <c r="D503" s="98"/>
      <c r="E503" s="98"/>
      <c r="F503" s="98"/>
      <c r="G503" s="98"/>
      <c r="H503" s="98"/>
      <c r="I503" s="36"/>
      <c r="J503" s="36"/>
      <c r="K503" s="36"/>
      <c r="L503" s="36"/>
      <c r="M503" s="36"/>
      <c r="N503" s="36"/>
      <c r="O503" s="36"/>
      <c r="P503" s="36"/>
      <c r="Q503" s="36"/>
      <c r="R503" s="36"/>
      <c r="S503" s="36"/>
      <c r="T503" s="36"/>
      <c r="U503" s="36"/>
      <c r="V503" s="36"/>
      <c r="W503" s="36"/>
      <c r="X503" s="36"/>
      <c r="Y503" s="36"/>
      <c r="Z503" s="36"/>
    </row>
    <row r="504" spans="1:26" ht="12.75" customHeight="1">
      <c r="A504" s="36"/>
      <c r="B504" s="36"/>
      <c r="C504" s="36"/>
      <c r="D504" s="98"/>
      <c r="E504" s="98"/>
      <c r="F504" s="98"/>
      <c r="G504" s="98"/>
      <c r="H504" s="98"/>
      <c r="I504" s="36"/>
      <c r="J504" s="36"/>
      <c r="K504" s="36"/>
      <c r="L504" s="36"/>
      <c r="M504" s="36"/>
      <c r="N504" s="36"/>
      <c r="O504" s="36"/>
      <c r="P504" s="36"/>
      <c r="Q504" s="36"/>
      <c r="R504" s="36"/>
      <c r="S504" s="36"/>
      <c r="T504" s="36"/>
      <c r="U504" s="36"/>
      <c r="V504" s="36"/>
      <c r="W504" s="36"/>
      <c r="X504" s="36"/>
      <c r="Y504" s="36"/>
      <c r="Z504" s="36"/>
    </row>
    <row r="505" spans="1:26" ht="12.75" customHeight="1">
      <c r="A505" s="36"/>
      <c r="B505" s="36"/>
      <c r="C505" s="36"/>
      <c r="D505" s="98"/>
      <c r="E505" s="98"/>
      <c r="F505" s="98"/>
      <c r="G505" s="98"/>
      <c r="H505" s="98"/>
      <c r="I505" s="36"/>
      <c r="J505" s="36"/>
      <c r="K505" s="36"/>
      <c r="L505" s="36"/>
      <c r="M505" s="36"/>
      <c r="N505" s="36"/>
      <c r="O505" s="36"/>
      <c r="P505" s="36"/>
      <c r="Q505" s="36"/>
      <c r="R505" s="36"/>
      <c r="S505" s="36"/>
      <c r="T505" s="36"/>
      <c r="U505" s="36"/>
      <c r="V505" s="36"/>
      <c r="W505" s="36"/>
      <c r="X505" s="36"/>
      <c r="Y505" s="36"/>
      <c r="Z505" s="36"/>
    </row>
    <row r="506" spans="1:26" ht="12.75" customHeight="1">
      <c r="A506" s="36"/>
      <c r="B506" s="36"/>
      <c r="C506" s="36"/>
      <c r="D506" s="98"/>
      <c r="E506" s="98"/>
      <c r="F506" s="98"/>
      <c r="G506" s="98"/>
      <c r="H506" s="98"/>
      <c r="I506" s="36"/>
      <c r="J506" s="36"/>
      <c r="K506" s="36"/>
      <c r="L506" s="36"/>
      <c r="M506" s="36"/>
      <c r="N506" s="36"/>
      <c r="O506" s="36"/>
      <c r="P506" s="36"/>
      <c r="Q506" s="36"/>
      <c r="R506" s="36"/>
      <c r="S506" s="36"/>
      <c r="T506" s="36"/>
      <c r="U506" s="36"/>
      <c r="V506" s="36"/>
      <c r="W506" s="36"/>
      <c r="X506" s="36"/>
      <c r="Y506" s="36"/>
      <c r="Z506" s="36"/>
    </row>
    <row r="507" spans="1:26" ht="12.75" customHeight="1">
      <c r="A507" s="36"/>
      <c r="B507" s="36"/>
      <c r="C507" s="36"/>
      <c r="D507" s="98"/>
      <c r="E507" s="98"/>
      <c r="F507" s="98"/>
      <c r="G507" s="98"/>
      <c r="H507" s="98"/>
      <c r="I507" s="36"/>
      <c r="J507" s="36"/>
      <c r="K507" s="36"/>
      <c r="L507" s="36"/>
      <c r="M507" s="36"/>
      <c r="N507" s="36"/>
      <c r="O507" s="36"/>
      <c r="P507" s="36"/>
      <c r="Q507" s="36"/>
      <c r="R507" s="36"/>
      <c r="S507" s="36"/>
      <c r="T507" s="36"/>
      <c r="U507" s="36"/>
      <c r="V507" s="36"/>
      <c r="W507" s="36"/>
      <c r="X507" s="36"/>
      <c r="Y507" s="36"/>
      <c r="Z507" s="36"/>
    </row>
    <row r="508" spans="1:26" ht="12.75" customHeight="1">
      <c r="A508" s="36"/>
      <c r="B508" s="36"/>
      <c r="C508" s="36"/>
      <c r="D508" s="98"/>
      <c r="E508" s="98"/>
      <c r="F508" s="98"/>
      <c r="G508" s="98"/>
      <c r="H508" s="98"/>
      <c r="I508" s="36"/>
      <c r="J508" s="36"/>
      <c r="K508" s="36"/>
      <c r="L508" s="36"/>
      <c r="M508" s="36"/>
      <c r="N508" s="36"/>
      <c r="O508" s="36"/>
      <c r="P508" s="36"/>
      <c r="Q508" s="36"/>
      <c r="R508" s="36"/>
      <c r="S508" s="36"/>
      <c r="T508" s="36"/>
      <c r="U508" s="36"/>
      <c r="V508" s="36"/>
      <c r="W508" s="36"/>
      <c r="X508" s="36"/>
      <c r="Y508" s="36"/>
      <c r="Z508" s="36"/>
    </row>
    <row r="509" spans="1:26" ht="12.75" customHeight="1">
      <c r="A509" s="36"/>
      <c r="B509" s="36"/>
      <c r="C509" s="36"/>
      <c r="D509" s="98"/>
      <c r="E509" s="98"/>
      <c r="F509" s="98"/>
      <c r="G509" s="98"/>
      <c r="H509" s="98"/>
      <c r="I509" s="36"/>
      <c r="J509" s="36"/>
      <c r="K509" s="36"/>
      <c r="L509" s="36"/>
      <c r="M509" s="36"/>
      <c r="N509" s="36"/>
      <c r="O509" s="36"/>
      <c r="P509" s="36"/>
      <c r="Q509" s="36"/>
      <c r="R509" s="36"/>
      <c r="S509" s="36"/>
      <c r="T509" s="36"/>
      <c r="U509" s="36"/>
      <c r="V509" s="36"/>
      <c r="W509" s="36"/>
      <c r="X509" s="36"/>
      <c r="Y509" s="36"/>
      <c r="Z509" s="36"/>
    </row>
    <row r="510" spans="1:26" ht="12.75" customHeight="1">
      <c r="A510" s="36"/>
      <c r="B510" s="36"/>
      <c r="C510" s="36"/>
      <c r="D510" s="98"/>
      <c r="E510" s="98"/>
      <c r="F510" s="98"/>
      <c r="G510" s="98"/>
      <c r="H510" s="98"/>
      <c r="I510" s="36"/>
      <c r="J510" s="36"/>
      <c r="K510" s="36"/>
      <c r="L510" s="36"/>
      <c r="M510" s="36"/>
      <c r="N510" s="36"/>
      <c r="O510" s="36"/>
      <c r="P510" s="36"/>
      <c r="Q510" s="36"/>
      <c r="R510" s="36"/>
      <c r="S510" s="36"/>
      <c r="T510" s="36"/>
      <c r="U510" s="36"/>
      <c r="V510" s="36"/>
      <c r="W510" s="36"/>
      <c r="X510" s="36"/>
      <c r="Y510" s="36"/>
      <c r="Z510" s="36"/>
    </row>
    <row r="511" spans="1:26" ht="12.75" customHeight="1">
      <c r="A511" s="36"/>
      <c r="B511" s="36"/>
      <c r="C511" s="36"/>
      <c r="D511" s="98"/>
      <c r="E511" s="98"/>
      <c r="F511" s="98"/>
      <c r="G511" s="98"/>
      <c r="H511" s="98"/>
      <c r="I511" s="36"/>
      <c r="J511" s="36"/>
      <c r="K511" s="36"/>
      <c r="L511" s="36"/>
      <c r="M511" s="36"/>
      <c r="N511" s="36"/>
      <c r="O511" s="36"/>
      <c r="P511" s="36"/>
      <c r="Q511" s="36"/>
      <c r="R511" s="36"/>
      <c r="S511" s="36"/>
      <c r="T511" s="36"/>
      <c r="U511" s="36"/>
      <c r="V511" s="36"/>
      <c r="W511" s="36"/>
      <c r="X511" s="36"/>
      <c r="Y511" s="36"/>
      <c r="Z511" s="36"/>
    </row>
    <row r="512" spans="1:26" ht="12.75" customHeight="1">
      <c r="A512" s="36"/>
      <c r="B512" s="36"/>
      <c r="C512" s="36"/>
      <c r="D512" s="98"/>
      <c r="E512" s="98"/>
      <c r="F512" s="98"/>
      <c r="G512" s="98"/>
      <c r="H512" s="98"/>
      <c r="I512" s="36"/>
      <c r="J512" s="36"/>
      <c r="K512" s="36"/>
      <c r="L512" s="36"/>
      <c r="M512" s="36"/>
      <c r="N512" s="36"/>
      <c r="O512" s="36"/>
      <c r="P512" s="36"/>
      <c r="Q512" s="36"/>
      <c r="R512" s="36"/>
      <c r="S512" s="36"/>
      <c r="T512" s="36"/>
      <c r="U512" s="36"/>
      <c r="V512" s="36"/>
      <c r="W512" s="36"/>
      <c r="X512" s="36"/>
      <c r="Y512" s="36"/>
      <c r="Z512" s="36"/>
    </row>
    <row r="513" spans="1:26" ht="12.75" customHeight="1">
      <c r="A513" s="36"/>
      <c r="B513" s="36"/>
      <c r="C513" s="36"/>
      <c r="D513" s="98"/>
      <c r="E513" s="98"/>
      <c r="F513" s="98"/>
      <c r="G513" s="98"/>
      <c r="H513" s="98"/>
      <c r="I513" s="36"/>
      <c r="J513" s="36"/>
      <c r="K513" s="36"/>
      <c r="L513" s="36"/>
      <c r="M513" s="36"/>
      <c r="N513" s="36"/>
      <c r="O513" s="36"/>
      <c r="P513" s="36"/>
      <c r="Q513" s="36"/>
      <c r="R513" s="36"/>
      <c r="S513" s="36"/>
      <c r="T513" s="36"/>
      <c r="U513" s="36"/>
      <c r="V513" s="36"/>
      <c r="W513" s="36"/>
      <c r="X513" s="36"/>
      <c r="Y513" s="36"/>
      <c r="Z513" s="36"/>
    </row>
    <row r="514" spans="1:26" ht="12.75" customHeight="1">
      <c r="A514" s="36"/>
      <c r="B514" s="36"/>
      <c r="C514" s="36"/>
      <c r="D514" s="98"/>
      <c r="E514" s="98"/>
      <c r="F514" s="98"/>
      <c r="G514" s="98"/>
      <c r="H514" s="98"/>
      <c r="I514" s="36"/>
      <c r="J514" s="36"/>
      <c r="K514" s="36"/>
      <c r="L514" s="36"/>
      <c r="M514" s="36"/>
      <c r="N514" s="36"/>
      <c r="O514" s="36"/>
      <c r="P514" s="36"/>
      <c r="Q514" s="36"/>
      <c r="R514" s="36"/>
      <c r="S514" s="36"/>
      <c r="T514" s="36"/>
      <c r="U514" s="36"/>
      <c r="V514" s="36"/>
      <c r="W514" s="36"/>
      <c r="X514" s="36"/>
      <c r="Y514" s="36"/>
      <c r="Z514" s="36"/>
    </row>
    <row r="515" spans="1:26" ht="12.75" customHeight="1">
      <c r="A515" s="36"/>
      <c r="B515" s="36"/>
      <c r="C515" s="36"/>
      <c r="D515" s="98"/>
      <c r="E515" s="98"/>
      <c r="F515" s="98"/>
      <c r="G515" s="98"/>
      <c r="H515" s="98"/>
      <c r="I515" s="36"/>
      <c r="J515" s="36"/>
      <c r="K515" s="36"/>
      <c r="L515" s="36"/>
      <c r="M515" s="36"/>
      <c r="N515" s="36"/>
      <c r="O515" s="36"/>
      <c r="P515" s="36"/>
      <c r="Q515" s="36"/>
      <c r="R515" s="36"/>
      <c r="S515" s="36"/>
      <c r="T515" s="36"/>
      <c r="U515" s="36"/>
      <c r="V515" s="36"/>
      <c r="W515" s="36"/>
      <c r="X515" s="36"/>
      <c r="Y515" s="36"/>
      <c r="Z515" s="36"/>
    </row>
    <row r="516" spans="1:26" ht="12.75" customHeight="1">
      <c r="A516" s="36"/>
      <c r="B516" s="36"/>
      <c r="C516" s="36"/>
      <c r="D516" s="98"/>
      <c r="E516" s="98"/>
      <c r="F516" s="98"/>
      <c r="G516" s="98"/>
      <c r="H516" s="98"/>
      <c r="I516" s="36"/>
      <c r="J516" s="36"/>
      <c r="K516" s="36"/>
      <c r="L516" s="36"/>
      <c r="M516" s="36"/>
      <c r="N516" s="36"/>
      <c r="O516" s="36"/>
      <c r="P516" s="36"/>
      <c r="Q516" s="36"/>
      <c r="R516" s="36"/>
      <c r="S516" s="36"/>
      <c r="T516" s="36"/>
      <c r="U516" s="36"/>
      <c r="V516" s="36"/>
      <c r="W516" s="36"/>
      <c r="X516" s="36"/>
      <c r="Y516" s="36"/>
      <c r="Z516" s="36"/>
    </row>
    <row r="517" spans="1:26" ht="12.75" customHeight="1">
      <c r="A517" s="36"/>
      <c r="B517" s="36"/>
      <c r="C517" s="36"/>
      <c r="D517" s="98"/>
      <c r="E517" s="98"/>
      <c r="F517" s="98"/>
      <c r="G517" s="98"/>
      <c r="H517" s="98"/>
      <c r="I517" s="36"/>
      <c r="J517" s="36"/>
      <c r="K517" s="36"/>
      <c r="L517" s="36"/>
      <c r="M517" s="36"/>
      <c r="N517" s="36"/>
      <c r="O517" s="36"/>
      <c r="P517" s="36"/>
      <c r="Q517" s="36"/>
      <c r="R517" s="36"/>
      <c r="S517" s="36"/>
      <c r="T517" s="36"/>
      <c r="U517" s="36"/>
      <c r="V517" s="36"/>
      <c r="W517" s="36"/>
      <c r="X517" s="36"/>
      <c r="Y517" s="36"/>
      <c r="Z517" s="36"/>
    </row>
    <row r="518" spans="1:26" ht="12.75" customHeight="1">
      <c r="A518" s="36"/>
      <c r="B518" s="36"/>
      <c r="C518" s="36"/>
      <c r="D518" s="98"/>
      <c r="E518" s="98"/>
      <c r="F518" s="98"/>
      <c r="G518" s="98"/>
      <c r="H518" s="98"/>
      <c r="I518" s="36"/>
      <c r="J518" s="36"/>
      <c r="K518" s="36"/>
      <c r="L518" s="36"/>
      <c r="M518" s="36"/>
      <c r="N518" s="36"/>
      <c r="O518" s="36"/>
      <c r="P518" s="36"/>
      <c r="Q518" s="36"/>
      <c r="R518" s="36"/>
      <c r="S518" s="36"/>
      <c r="T518" s="36"/>
      <c r="U518" s="36"/>
      <c r="V518" s="36"/>
      <c r="W518" s="36"/>
      <c r="X518" s="36"/>
      <c r="Y518" s="36"/>
      <c r="Z518" s="36"/>
    </row>
    <row r="519" spans="1:26" ht="12.75" customHeight="1">
      <c r="A519" s="36"/>
      <c r="B519" s="36"/>
      <c r="C519" s="36"/>
      <c r="D519" s="98"/>
      <c r="E519" s="98"/>
      <c r="F519" s="98"/>
      <c r="G519" s="98"/>
      <c r="H519" s="98"/>
      <c r="I519" s="36"/>
      <c r="J519" s="36"/>
      <c r="K519" s="36"/>
      <c r="L519" s="36"/>
      <c r="M519" s="36"/>
      <c r="N519" s="36"/>
      <c r="O519" s="36"/>
      <c r="P519" s="36"/>
      <c r="Q519" s="36"/>
      <c r="R519" s="36"/>
      <c r="S519" s="36"/>
      <c r="T519" s="36"/>
      <c r="U519" s="36"/>
      <c r="V519" s="36"/>
      <c r="W519" s="36"/>
      <c r="X519" s="36"/>
      <c r="Y519" s="36"/>
      <c r="Z519" s="36"/>
    </row>
    <row r="520" spans="1:26" ht="12.75" customHeight="1">
      <c r="A520" s="36"/>
      <c r="B520" s="36"/>
      <c r="C520" s="36"/>
      <c r="D520" s="98"/>
      <c r="E520" s="98"/>
      <c r="F520" s="98"/>
      <c r="G520" s="98"/>
      <c r="H520" s="98"/>
      <c r="I520" s="36"/>
      <c r="J520" s="36"/>
      <c r="K520" s="36"/>
      <c r="L520" s="36"/>
      <c r="M520" s="36"/>
      <c r="N520" s="36"/>
      <c r="O520" s="36"/>
      <c r="P520" s="36"/>
      <c r="Q520" s="36"/>
      <c r="R520" s="36"/>
      <c r="S520" s="36"/>
      <c r="T520" s="36"/>
      <c r="U520" s="36"/>
      <c r="V520" s="36"/>
      <c r="W520" s="36"/>
      <c r="X520" s="36"/>
      <c r="Y520" s="36"/>
      <c r="Z520" s="36"/>
    </row>
    <row r="521" spans="1:26" ht="12.75" customHeight="1">
      <c r="A521" s="36"/>
      <c r="B521" s="36"/>
      <c r="C521" s="36"/>
      <c r="D521" s="98"/>
      <c r="E521" s="98"/>
      <c r="F521" s="98"/>
      <c r="G521" s="98"/>
      <c r="H521" s="98"/>
      <c r="I521" s="36"/>
      <c r="J521" s="36"/>
      <c r="K521" s="36"/>
      <c r="L521" s="36"/>
      <c r="M521" s="36"/>
      <c r="N521" s="36"/>
      <c r="O521" s="36"/>
      <c r="P521" s="36"/>
      <c r="Q521" s="36"/>
      <c r="R521" s="36"/>
      <c r="S521" s="36"/>
      <c r="T521" s="36"/>
      <c r="U521" s="36"/>
      <c r="V521" s="36"/>
      <c r="W521" s="36"/>
      <c r="X521" s="36"/>
      <c r="Y521" s="36"/>
      <c r="Z521" s="36"/>
    </row>
    <row r="522" spans="1:26" ht="12.75" customHeight="1">
      <c r="A522" s="36"/>
      <c r="B522" s="36"/>
      <c r="C522" s="36"/>
      <c r="D522" s="98"/>
      <c r="E522" s="98"/>
      <c r="F522" s="98"/>
      <c r="G522" s="98"/>
      <c r="H522" s="98"/>
      <c r="I522" s="36"/>
      <c r="J522" s="36"/>
      <c r="K522" s="36"/>
      <c r="L522" s="36"/>
      <c r="M522" s="36"/>
      <c r="N522" s="36"/>
      <c r="O522" s="36"/>
      <c r="P522" s="36"/>
      <c r="Q522" s="36"/>
      <c r="R522" s="36"/>
      <c r="S522" s="36"/>
      <c r="T522" s="36"/>
      <c r="U522" s="36"/>
      <c r="V522" s="36"/>
      <c r="W522" s="36"/>
      <c r="X522" s="36"/>
      <c r="Y522" s="36"/>
      <c r="Z522" s="36"/>
    </row>
    <row r="523" spans="1:26" ht="12.75" customHeight="1">
      <c r="A523" s="36"/>
      <c r="B523" s="36"/>
      <c r="C523" s="36"/>
      <c r="D523" s="98"/>
      <c r="E523" s="98"/>
      <c r="F523" s="98"/>
      <c r="G523" s="98"/>
      <c r="H523" s="98"/>
      <c r="I523" s="36"/>
      <c r="J523" s="36"/>
      <c r="K523" s="36"/>
      <c r="L523" s="36"/>
      <c r="M523" s="36"/>
      <c r="N523" s="36"/>
      <c r="O523" s="36"/>
      <c r="P523" s="36"/>
      <c r="Q523" s="36"/>
      <c r="R523" s="36"/>
      <c r="S523" s="36"/>
      <c r="T523" s="36"/>
      <c r="U523" s="36"/>
      <c r="V523" s="36"/>
      <c r="W523" s="36"/>
      <c r="X523" s="36"/>
      <c r="Y523" s="36"/>
      <c r="Z523" s="36"/>
    </row>
    <row r="524" spans="1:26" ht="12.75" customHeight="1">
      <c r="A524" s="36"/>
      <c r="B524" s="36"/>
      <c r="C524" s="36"/>
      <c r="D524" s="98"/>
      <c r="E524" s="98"/>
      <c r="F524" s="98"/>
      <c r="G524" s="98"/>
      <c r="H524" s="98"/>
      <c r="I524" s="36"/>
      <c r="J524" s="36"/>
      <c r="K524" s="36"/>
      <c r="L524" s="36"/>
      <c r="M524" s="36"/>
      <c r="N524" s="36"/>
      <c r="O524" s="36"/>
      <c r="P524" s="36"/>
      <c r="Q524" s="36"/>
      <c r="R524" s="36"/>
      <c r="S524" s="36"/>
      <c r="T524" s="36"/>
      <c r="U524" s="36"/>
      <c r="V524" s="36"/>
      <c r="W524" s="36"/>
      <c r="X524" s="36"/>
      <c r="Y524" s="36"/>
      <c r="Z524" s="36"/>
    </row>
    <row r="525" spans="1:26" ht="12.75" customHeight="1">
      <c r="A525" s="36"/>
      <c r="B525" s="36"/>
      <c r="C525" s="36"/>
      <c r="D525" s="98"/>
      <c r="E525" s="98"/>
      <c r="F525" s="98"/>
      <c r="G525" s="98"/>
      <c r="H525" s="98"/>
      <c r="I525" s="36"/>
      <c r="J525" s="36"/>
      <c r="K525" s="36"/>
      <c r="L525" s="36"/>
      <c r="M525" s="36"/>
      <c r="N525" s="36"/>
      <c r="O525" s="36"/>
      <c r="P525" s="36"/>
      <c r="Q525" s="36"/>
      <c r="R525" s="36"/>
      <c r="S525" s="36"/>
      <c r="T525" s="36"/>
      <c r="U525" s="36"/>
      <c r="V525" s="36"/>
      <c r="W525" s="36"/>
      <c r="X525" s="36"/>
      <c r="Y525" s="36"/>
      <c r="Z525" s="36"/>
    </row>
    <row r="526" spans="1:26" ht="12.75" customHeight="1">
      <c r="A526" s="36"/>
      <c r="B526" s="36"/>
      <c r="C526" s="36"/>
      <c r="D526" s="98"/>
      <c r="E526" s="98"/>
      <c r="F526" s="98"/>
      <c r="G526" s="98"/>
      <c r="H526" s="98"/>
      <c r="I526" s="36"/>
      <c r="J526" s="36"/>
      <c r="K526" s="36"/>
      <c r="L526" s="36"/>
      <c r="M526" s="36"/>
      <c r="N526" s="36"/>
      <c r="O526" s="36"/>
      <c r="P526" s="36"/>
      <c r="Q526" s="36"/>
      <c r="R526" s="36"/>
      <c r="S526" s="36"/>
      <c r="T526" s="36"/>
      <c r="U526" s="36"/>
      <c r="V526" s="36"/>
      <c r="W526" s="36"/>
      <c r="X526" s="36"/>
      <c r="Y526" s="36"/>
      <c r="Z526" s="36"/>
    </row>
    <row r="527" spans="1:26" ht="12.75" customHeight="1">
      <c r="A527" s="36"/>
      <c r="B527" s="36"/>
      <c r="C527" s="36"/>
      <c r="D527" s="98"/>
      <c r="E527" s="98"/>
      <c r="F527" s="98"/>
      <c r="G527" s="98"/>
      <c r="H527" s="98"/>
      <c r="I527" s="36"/>
      <c r="J527" s="36"/>
      <c r="K527" s="36"/>
      <c r="L527" s="36"/>
      <c r="M527" s="36"/>
      <c r="N527" s="36"/>
      <c r="O527" s="36"/>
      <c r="P527" s="36"/>
      <c r="Q527" s="36"/>
      <c r="R527" s="36"/>
      <c r="S527" s="36"/>
      <c r="T527" s="36"/>
      <c r="U527" s="36"/>
      <c r="V527" s="36"/>
      <c r="W527" s="36"/>
      <c r="X527" s="36"/>
      <c r="Y527" s="36"/>
      <c r="Z527" s="36"/>
    </row>
    <row r="528" spans="1:26" ht="12.75" customHeight="1">
      <c r="A528" s="36"/>
      <c r="B528" s="36"/>
      <c r="C528" s="36"/>
      <c r="D528" s="98"/>
      <c r="E528" s="98"/>
      <c r="F528" s="98"/>
      <c r="G528" s="98"/>
      <c r="H528" s="98"/>
      <c r="I528" s="36"/>
      <c r="J528" s="36"/>
      <c r="K528" s="36"/>
      <c r="L528" s="36"/>
      <c r="M528" s="36"/>
      <c r="N528" s="36"/>
      <c r="O528" s="36"/>
      <c r="P528" s="36"/>
      <c r="Q528" s="36"/>
      <c r="R528" s="36"/>
      <c r="S528" s="36"/>
      <c r="T528" s="36"/>
      <c r="U528" s="36"/>
      <c r="V528" s="36"/>
      <c r="W528" s="36"/>
      <c r="X528" s="36"/>
      <c r="Y528" s="36"/>
      <c r="Z528" s="36"/>
    </row>
    <row r="529" spans="1:26" ht="12.75" customHeight="1">
      <c r="A529" s="36"/>
      <c r="B529" s="36"/>
      <c r="C529" s="36"/>
      <c r="D529" s="98"/>
      <c r="E529" s="98"/>
      <c r="F529" s="98"/>
      <c r="G529" s="98"/>
      <c r="H529" s="98"/>
      <c r="I529" s="36"/>
      <c r="J529" s="36"/>
      <c r="K529" s="36"/>
      <c r="L529" s="36"/>
      <c r="M529" s="36"/>
      <c r="N529" s="36"/>
      <c r="O529" s="36"/>
      <c r="P529" s="36"/>
      <c r="Q529" s="36"/>
      <c r="R529" s="36"/>
      <c r="S529" s="36"/>
      <c r="T529" s="36"/>
      <c r="U529" s="36"/>
      <c r="V529" s="36"/>
      <c r="W529" s="36"/>
      <c r="X529" s="36"/>
      <c r="Y529" s="36"/>
      <c r="Z529" s="36"/>
    </row>
    <row r="530" spans="1:26" ht="12.75" customHeight="1">
      <c r="A530" s="36"/>
      <c r="B530" s="36"/>
      <c r="C530" s="36"/>
      <c r="D530" s="98"/>
      <c r="E530" s="98"/>
      <c r="F530" s="98"/>
      <c r="G530" s="98"/>
      <c r="H530" s="98"/>
      <c r="I530" s="36"/>
      <c r="J530" s="36"/>
      <c r="K530" s="36"/>
      <c r="L530" s="36"/>
      <c r="M530" s="36"/>
      <c r="N530" s="36"/>
      <c r="O530" s="36"/>
      <c r="P530" s="36"/>
      <c r="Q530" s="36"/>
      <c r="R530" s="36"/>
      <c r="S530" s="36"/>
      <c r="T530" s="36"/>
      <c r="U530" s="36"/>
      <c r="V530" s="36"/>
      <c r="W530" s="36"/>
      <c r="X530" s="36"/>
      <c r="Y530" s="36"/>
      <c r="Z530" s="36"/>
    </row>
    <row r="531" spans="1:26" ht="12.75" customHeight="1">
      <c r="A531" s="36"/>
      <c r="B531" s="36"/>
      <c r="C531" s="36"/>
      <c r="D531" s="98"/>
      <c r="E531" s="98"/>
      <c r="F531" s="98"/>
      <c r="G531" s="98"/>
      <c r="H531" s="98"/>
      <c r="I531" s="36"/>
      <c r="J531" s="36"/>
      <c r="K531" s="36"/>
      <c r="L531" s="36"/>
      <c r="M531" s="36"/>
      <c r="N531" s="36"/>
      <c r="O531" s="36"/>
      <c r="P531" s="36"/>
      <c r="Q531" s="36"/>
      <c r="R531" s="36"/>
      <c r="S531" s="36"/>
      <c r="T531" s="36"/>
      <c r="U531" s="36"/>
      <c r="V531" s="36"/>
      <c r="W531" s="36"/>
      <c r="X531" s="36"/>
      <c r="Y531" s="36"/>
      <c r="Z531" s="36"/>
    </row>
    <row r="532" spans="1:26" ht="12.75" customHeight="1">
      <c r="A532" s="36"/>
      <c r="B532" s="36"/>
      <c r="C532" s="36"/>
      <c r="D532" s="98"/>
      <c r="E532" s="98"/>
      <c r="F532" s="98"/>
      <c r="G532" s="98"/>
      <c r="H532" s="98"/>
      <c r="I532" s="36"/>
      <c r="J532" s="36"/>
      <c r="K532" s="36"/>
      <c r="L532" s="36"/>
      <c r="M532" s="36"/>
      <c r="N532" s="36"/>
      <c r="O532" s="36"/>
      <c r="P532" s="36"/>
      <c r="Q532" s="36"/>
      <c r="R532" s="36"/>
      <c r="S532" s="36"/>
      <c r="T532" s="36"/>
      <c r="U532" s="36"/>
      <c r="V532" s="36"/>
      <c r="W532" s="36"/>
      <c r="X532" s="36"/>
      <c r="Y532" s="36"/>
      <c r="Z532" s="36"/>
    </row>
    <row r="533" spans="1:26" ht="12.75" customHeight="1">
      <c r="A533" s="36"/>
      <c r="B533" s="36"/>
      <c r="C533" s="36"/>
      <c r="D533" s="98"/>
      <c r="E533" s="98"/>
      <c r="F533" s="98"/>
      <c r="G533" s="98"/>
      <c r="H533" s="98"/>
      <c r="I533" s="36"/>
      <c r="J533" s="36"/>
      <c r="K533" s="36"/>
      <c r="L533" s="36"/>
      <c r="M533" s="36"/>
      <c r="N533" s="36"/>
      <c r="O533" s="36"/>
      <c r="P533" s="36"/>
      <c r="Q533" s="36"/>
      <c r="R533" s="36"/>
      <c r="S533" s="36"/>
      <c r="T533" s="36"/>
      <c r="U533" s="36"/>
      <c r="V533" s="36"/>
      <c r="W533" s="36"/>
      <c r="X533" s="36"/>
      <c r="Y533" s="36"/>
      <c r="Z533" s="36"/>
    </row>
    <row r="534" spans="1:26" ht="12.75" customHeight="1">
      <c r="A534" s="36"/>
      <c r="B534" s="36"/>
      <c r="C534" s="36"/>
      <c r="D534" s="98"/>
      <c r="E534" s="98"/>
      <c r="F534" s="98"/>
      <c r="G534" s="98"/>
      <c r="H534" s="98"/>
      <c r="I534" s="36"/>
      <c r="J534" s="36"/>
      <c r="K534" s="36"/>
      <c r="L534" s="36"/>
      <c r="M534" s="36"/>
      <c r="N534" s="36"/>
      <c r="O534" s="36"/>
      <c r="P534" s="36"/>
      <c r="Q534" s="36"/>
      <c r="R534" s="36"/>
      <c r="S534" s="36"/>
      <c r="T534" s="36"/>
      <c r="U534" s="36"/>
      <c r="V534" s="36"/>
      <c r="W534" s="36"/>
      <c r="X534" s="36"/>
      <c r="Y534" s="36"/>
      <c r="Z534" s="36"/>
    </row>
    <row r="535" spans="1:26" ht="12.75" customHeight="1">
      <c r="A535" s="36"/>
      <c r="B535" s="36"/>
      <c r="C535" s="36"/>
      <c r="D535" s="98"/>
      <c r="E535" s="98"/>
      <c r="F535" s="98"/>
      <c r="G535" s="98"/>
      <c r="H535" s="98"/>
      <c r="I535" s="36"/>
      <c r="J535" s="36"/>
      <c r="K535" s="36"/>
      <c r="L535" s="36"/>
      <c r="M535" s="36"/>
      <c r="N535" s="36"/>
      <c r="O535" s="36"/>
      <c r="P535" s="36"/>
      <c r="Q535" s="36"/>
      <c r="R535" s="36"/>
      <c r="S535" s="36"/>
      <c r="T535" s="36"/>
      <c r="U535" s="36"/>
      <c r="V535" s="36"/>
      <c r="W535" s="36"/>
      <c r="X535" s="36"/>
      <c r="Y535" s="36"/>
      <c r="Z535" s="36"/>
    </row>
    <row r="536" spans="1:26" ht="12.75" customHeight="1">
      <c r="A536" s="36"/>
      <c r="B536" s="36"/>
      <c r="C536" s="36"/>
      <c r="D536" s="98"/>
      <c r="E536" s="98"/>
      <c r="F536" s="98"/>
      <c r="G536" s="98"/>
      <c r="H536" s="98"/>
      <c r="I536" s="36"/>
      <c r="J536" s="36"/>
      <c r="K536" s="36"/>
      <c r="L536" s="36"/>
      <c r="M536" s="36"/>
      <c r="N536" s="36"/>
      <c r="O536" s="36"/>
      <c r="P536" s="36"/>
      <c r="Q536" s="36"/>
      <c r="R536" s="36"/>
      <c r="S536" s="36"/>
      <c r="T536" s="36"/>
      <c r="U536" s="36"/>
      <c r="V536" s="36"/>
      <c r="W536" s="36"/>
      <c r="X536" s="36"/>
      <c r="Y536" s="36"/>
      <c r="Z536" s="36"/>
    </row>
    <row r="537" spans="1:26" ht="12.75" customHeight="1">
      <c r="A537" s="36"/>
      <c r="B537" s="36"/>
      <c r="C537" s="36"/>
      <c r="D537" s="98"/>
      <c r="E537" s="98"/>
      <c r="F537" s="98"/>
      <c r="G537" s="98"/>
      <c r="H537" s="98"/>
      <c r="I537" s="36"/>
      <c r="J537" s="36"/>
      <c r="K537" s="36"/>
      <c r="L537" s="36"/>
      <c r="M537" s="36"/>
      <c r="N537" s="36"/>
      <c r="O537" s="36"/>
      <c r="P537" s="36"/>
      <c r="Q537" s="36"/>
      <c r="R537" s="36"/>
      <c r="S537" s="36"/>
      <c r="T537" s="36"/>
      <c r="U537" s="36"/>
      <c r="V537" s="36"/>
      <c r="W537" s="36"/>
      <c r="X537" s="36"/>
      <c r="Y537" s="36"/>
      <c r="Z537" s="36"/>
    </row>
    <row r="538" spans="1:26" ht="12.75" customHeight="1">
      <c r="A538" s="36"/>
      <c r="B538" s="36"/>
      <c r="C538" s="36"/>
      <c r="D538" s="98"/>
      <c r="E538" s="98"/>
      <c r="F538" s="98"/>
      <c r="G538" s="98"/>
      <c r="H538" s="98"/>
      <c r="I538" s="36"/>
      <c r="J538" s="36"/>
      <c r="K538" s="36"/>
      <c r="L538" s="36"/>
      <c r="M538" s="36"/>
      <c r="N538" s="36"/>
      <c r="O538" s="36"/>
      <c r="P538" s="36"/>
      <c r="Q538" s="36"/>
      <c r="R538" s="36"/>
      <c r="S538" s="36"/>
      <c r="T538" s="36"/>
      <c r="U538" s="36"/>
      <c r="V538" s="36"/>
      <c r="W538" s="36"/>
      <c r="X538" s="36"/>
      <c r="Y538" s="36"/>
      <c r="Z538" s="36"/>
    </row>
    <row r="539" spans="1:26" ht="12.75" customHeight="1">
      <c r="A539" s="36"/>
      <c r="B539" s="36"/>
      <c r="C539" s="36"/>
      <c r="D539" s="98"/>
      <c r="E539" s="98"/>
      <c r="F539" s="98"/>
      <c r="G539" s="98"/>
      <c r="H539" s="98"/>
      <c r="I539" s="36"/>
      <c r="J539" s="36"/>
      <c r="K539" s="36"/>
      <c r="L539" s="36"/>
      <c r="M539" s="36"/>
      <c r="N539" s="36"/>
      <c r="O539" s="36"/>
      <c r="P539" s="36"/>
      <c r="Q539" s="36"/>
      <c r="R539" s="36"/>
      <c r="S539" s="36"/>
      <c r="T539" s="36"/>
      <c r="U539" s="36"/>
      <c r="V539" s="36"/>
      <c r="W539" s="36"/>
      <c r="X539" s="36"/>
      <c r="Y539" s="36"/>
      <c r="Z539" s="36"/>
    </row>
    <row r="540" spans="1:26" ht="12.75" customHeight="1">
      <c r="A540" s="36"/>
      <c r="B540" s="36"/>
      <c r="C540" s="36"/>
      <c r="D540" s="98"/>
      <c r="E540" s="98"/>
      <c r="F540" s="98"/>
      <c r="G540" s="98"/>
      <c r="H540" s="98"/>
      <c r="I540" s="36"/>
      <c r="J540" s="36"/>
      <c r="K540" s="36"/>
      <c r="L540" s="36"/>
      <c r="M540" s="36"/>
      <c r="N540" s="36"/>
      <c r="O540" s="36"/>
      <c r="P540" s="36"/>
      <c r="Q540" s="36"/>
      <c r="R540" s="36"/>
      <c r="S540" s="36"/>
      <c r="T540" s="36"/>
      <c r="U540" s="36"/>
      <c r="V540" s="36"/>
      <c r="W540" s="36"/>
      <c r="X540" s="36"/>
      <c r="Y540" s="36"/>
      <c r="Z540" s="36"/>
    </row>
    <row r="541" spans="1:26" ht="12.75" customHeight="1">
      <c r="A541" s="36"/>
      <c r="B541" s="36"/>
      <c r="C541" s="36"/>
      <c r="D541" s="98"/>
      <c r="E541" s="98"/>
      <c r="F541" s="98"/>
      <c r="G541" s="98"/>
      <c r="H541" s="98"/>
      <c r="I541" s="36"/>
      <c r="J541" s="36"/>
      <c r="K541" s="36"/>
      <c r="L541" s="36"/>
      <c r="M541" s="36"/>
      <c r="N541" s="36"/>
      <c r="O541" s="36"/>
      <c r="P541" s="36"/>
      <c r="Q541" s="36"/>
      <c r="R541" s="36"/>
      <c r="S541" s="36"/>
      <c r="T541" s="36"/>
      <c r="U541" s="36"/>
      <c r="V541" s="36"/>
      <c r="W541" s="36"/>
      <c r="X541" s="36"/>
      <c r="Y541" s="36"/>
      <c r="Z541" s="36"/>
    </row>
    <row r="542" spans="1:26" ht="12.75" customHeight="1">
      <c r="A542" s="36"/>
      <c r="B542" s="36"/>
      <c r="C542" s="36"/>
      <c r="D542" s="98"/>
      <c r="E542" s="98"/>
      <c r="F542" s="98"/>
      <c r="G542" s="98"/>
      <c r="H542" s="98"/>
      <c r="I542" s="36"/>
      <c r="J542" s="36"/>
      <c r="K542" s="36"/>
      <c r="L542" s="36"/>
      <c r="M542" s="36"/>
      <c r="N542" s="36"/>
      <c r="O542" s="36"/>
      <c r="P542" s="36"/>
      <c r="Q542" s="36"/>
      <c r="R542" s="36"/>
      <c r="S542" s="36"/>
      <c r="T542" s="36"/>
      <c r="U542" s="36"/>
      <c r="V542" s="36"/>
      <c r="W542" s="36"/>
      <c r="X542" s="36"/>
      <c r="Y542" s="36"/>
      <c r="Z542" s="36"/>
    </row>
    <row r="543" spans="1:26" ht="12.75" customHeight="1">
      <c r="A543" s="36"/>
      <c r="B543" s="36"/>
      <c r="C543" s="36"/>
      <c r="D543" s="98"/>
      <c r="E543" s="98"/>
      <c r="F543" s="98"/>
      <c r="G543" s="98"/>
      <c r="H543" s="98"/>
      <c r="I543" s="36"/>
      <c r="J543" s="36"/>
      <c r="K543" s="36"/>
      <c r="L543" s="36"/>
      <c r="M543" s="36"/>
      <c r="N543" s="36"/>
      <c r="O543" s="36"/>
      <c r="P543" s="36"/>
      <c r="Q543" s="36"/>
      <c r="R543" s="36"/>
      <c r="S543" s="36"/>
      <c r="T543" s="36"/>
      <c r="U543" s="36"/>
      <c r="V543" s="36"/>
      <c r="W543" s="36"/>
      <c r="X543" s="36"/>
      <c r="Y543" s="36"/>
      <c r="Z543" s="36"/>
    </row>
    <row r="544" spans="1:26" ht="12.75" customHeight="1">
      <c r="A544" s="36"/>
      <c r="B544" s="36"/>
      <c r="C544" s="36"/>
      <c r="D544" s="98"/>
      <c r="E544" s="98"/>
      <c r="F544" s="98"/>
      <c r="G544" s="98"/>
      <c r="H544" s="98"/>
      <c r="I544" s="36"/>
      <c r="J544" s="36"/>
      <c r="K544" s="36"/>
      <c r="L544" s="36"/>
      <c r="M544" s="36"/>
      <c r="N544" s="36"/>
      <c r="O544" s="36"/>
      <c r="P544" s="36"/>
      <c r="Q544" s="36"/>
      <c r="R544" s="36"/>
      <c r="S544" s="36"/>
      <c r="T544" s="36"/>
      <c r="U544" s="36"/>
      <c r="V544" s="36"/>
      <c r="W544" s="36"/>
      <c r="X544" s="36"/>
      <c r="Y544" s="36"/>
      <c r="Z544" s="36"/>
    </row>
    <row r="545" spans="1:26" ht="12.75" customHeight="1">
      <c r="A545" s="36"/>
      <c r="B545" s="36"/>
      <c r="C545" s="36"/>
      <c r="D545" s="98"/>
      <c r="E545" s="98"/>
      <c r="F545" s="98"/>
      <c r="G545" s="98"/>
      <c r="H545" s="98"/>
      <c r="I545" s="36"/>
      <c r="J545" s="36"/>
      <c r="K545" s="36"/>
      <c r="L545" s="36"/>
      <c r="M545" s="36"/>
      <c r="N545" s="36"/>
      <c r="O545" s="36"/>
      <c r="P545" s="36"/>
      <c r="Q545" s="36"/>
      <c r="R545" s="36"/>
      <c r="S545" s="36"/>
      <c r="T545" s="36"/>
      <c r="U545" s="36"/>
      <c r="V545" s="36"/>
      <c r="W545" s="36"/>
      <c r="X545" s="36"/>
      <c r="Y545" s="36"/>
      <c r="Z545" s="36"/>
    </row>
    <row r="546" spans="1:26" ht="12.75" customHeight="1">
      <c r="A546" s="36"/>
      <c r="B546" s="36"/>
      <c r="C546" s="36"/>
      <c r="D546" s="98"/>
      <c r="E546" s="98"/>
      <c r="F546" s="98"/>
      <c r="G546" s="98"/>
      <c r="H546" s="98"/>
      <c r="I546" s="36"/>
      <c r="J546" s="36"/>
      <c r="K546" s="36"/>
      <c r="L546" s="36"/>
      <c r="M546" s="36"/>
      <c r="N546" s="36"/>
      <c r="O546" s="36"/>
      <c r="P546" s="36"/>
      <c r="Q546" s="36"/>
      <c r="R546" s="36"/>
      <c r="S546" s="36"/>
      <c r="T546" s="36"/>
      <c r="U546" s="36"/>
      <c r="V546" s="36"/>
      <c r="W546" s="36"/>
      <c r="X546" s="36"/>
      <c r="Y546" s="36"/>
      <c r="Z546" s="36"/>
    </row>
    <row r="547" spans="1:26" ht="12.75" customHeight="1">
      <c r="A547" s="36"/>
      <c r="B547" s="36"/>
      <c r="C547" s="36"/>
      <c r="D547" s="98"/>
      <c r="E547" s="98"/>
      <c r="F547" s="98"/>
      <c r="G547" s="98"/>
      <c r="H547" s="98"/>
      <c r="I547" s="36"/>
      <c r="J547" s="36"/>
      <c r="K547" s="36"/>
      <c r="L547" s="36"/>
      <c r="M547" s="36"/>
      <c r="N547" s="36"/>
      <c r="O547" s="36"/>
      <c r="P547" s="36"/>
      <c r="Q547" s="36"/>
      <c r="R547" s="36"/>
      <c r="S547" s="36"/>
      <c r="T547" s="36"/>
      <c r="U547" s="36"/>
      <c r="V547" s="36"/>
      <c r="W547" s="36"/>
      <c r="X547" s="36"/>
      <c r="Y547" s="36"/>
      <c r="Z547" s="36"/>
    </row>
    <row r="548" spans="1:26" ht="12.75" customHeight="1">
      <c r="A548" s="36"/>
      <c r="B548" s="36"/>
      <c r="C548" s="36"/>
      <c r="D548" s="98"/>
      <c r="E548" s="98"/>
      <c r="F548" s="98"/>
      <c r="G548" s="98"/>
      <c r="H548" s="98"/>
      <c r="I548" s="36"/>
      <c r="J548" s="36"/>
      <c r="K548" s="36"/>
      <c r="L548" s="36"/>
      <c r="M548" s="36"/>
      <c r="N548" s="36"/>
      <c r="O548" s="36"/>
      <c r="P548" s="36"/>
      <c r="Q548" s="36"/>
      <c r="R548" s="36"/>
      <c r="S548" s="36"/>
      <c r="T548" s="36"/>
      <c r="U548" s="36"/>
      <c r="V548" s="36"/>
      <c r="W548" s="36"/>
      <c r="X548" s="36"/>
      <c r="Y548" s="36"/>
      <c r="Z548" s="36"/>
    </row>
    <row r="549" spans="1:26" ht="12.75" customHeight="1">
      <c r="A549" s="36"/>
      <c r="B549" s="36"/>
      <c r="C549" s="36"/>
      <c r="D549" s="98"/>
      <c r="E549" s="98"/>
      <c r="F549" s="98"/>
      <c r="G549" s="98"/>
      <c r="H549" s="98"/>
      <c r="I549" s="36"/>
      <c r="J549" s="36"/>
      <c r="K549" s="36"/>
      <c r="L549" s="36"/>
      <c r="M549" s="36"/>
      <c r="N549" s="36"/>
      <c r="O549" s="36"/>
      <c r="P549" s="36"/>
      <c r="Q549" s="36"/>
      <c r="R549" s="36"/>
      <c r="S549" s="36"/>
      <c r="T549" s="36"/>
      <c r="U549" s="36"/>
      <c r="V549" s="36"/>
      <c r="W549" s="36"/>
      <c r="X549" s="36"/>
      <c r="Y549" s="36"/>
      <c r="Z549" s="36"/>
    </row>
    <row r="550" spans="1:26" ht="12.75" customHeight="1">
      <c r="A550" s="36"/>
      <c r="B550" s="36"/>
      <c r="C550" s="36"/>
      <c r="D550" s="98"/>
      <c r="E550" s="98"/>
      <c r="F550" s="98"/>
      <c r="G550" s="98"/>
      <c r="H550" s="98"/>
      <c r="I550" s="36"/>
      <c r="J550" s="36"/>
      <c r="K550" s="36"/>
      <c r="L550" s="36"/>
      <c r="M550" s="36"/>
      <c r="N550" s="36"/>
      <c r="O550" s="36"/>
      <c r="P550" s="36"/>
      <c r="Q550" s="36"/>
      <c r="R550" s="36"/>
      <c r="S550" s="36"/>
      <c r="T550" s="36"/>
      <c r="U550" s="36"/>
      <c r="V550" s="36"/>
      <c r="W550" s="36"/>
      <c r="X550" s="36"/>
      <c r="Y550" s="36"/>
      <c r="Z550" s="36"/>
    </row>
    <row r="551" spans="1:26" ht="12.75" customHeight="1">
      <c r="A551" s="36"/>
      <c r="B551" s="36"/>
      <c r="C551" s="36"/>
      <c r="D551" s="98"/>
      <c r="E551" s="98"/>
      <c r="F551" s="98"/>
      <c r="G551" s="98"/>
      <c r="H551" s="98"/>
      <c r="I551" s="36"/>
      <c r="J551" s="36"/>
      <c r="K551" s="36"/>
      <c r="L551" s="36"/>
      <c r="M551" s="36"/>
      <c r="N551" s="36"/>
      <c r="O551" s="36"/>
      <c r="P551" s="36"/>
      <c r="Q551" s="36"/>
      <c r="R551" s="36"/>
      <c r="S551" s="36"/>
      <c r="T551" s="36"/>
      <c r="U551" s="36"/>
      <c r="V551" s="36"/>
      <c r="W551" s="36"/>
      <c r="X551" s="36"/>
      <c r="Y551" s="36"/>
      <c r="Z551" s="36"/>
    </row>
    <row r="552" spans="1:26" ht="12.75" customHeight="1">
      <c r="A552" s="36"/>
      <c r="B552" s="36"/>
      <c r="C552" s="36"/>
      <c r="D552" s="98"/>
      <c r="E552" s="98"/>
      <c r="F552" s="98"/>
      <c r="G552" s="98"/>
      <c r="H552" s="98"/>
      <c r="I552" s="36"/>
      <c r="J552" s="36"/>
      <c r="K552" s="36"/>
      <c r="L552" s="36"/>
      <c r="M552" s="36"/>
      <c r="N552" s="36"/>
      <c r="O552" s="36"/>
      <c r="P552" s="36"/>
      <c r="Q552" s="36"/>
      <c r="R552" s="36"/>
      <c r="S552" s="36"/>
      <c r="T552" s="36"/>
      <c r="U552" s="36"/>
      <c r="V552" s="36"/>
      <c r="W552" s="36"/>
      <c r="X552" s="36"/>
      <c r="Y552" s="36"/>
      <c r="Z552" s="36"/>
    </row>
    <row r="553" spans="1:26" ht="12.75" customHeight="1">
      <c r="A553" s="36"/>
      <c r="B553" s="36"/>
      <c r="C553" s="36"/>
      <c r="D553" s="98"/>
      <c r="E553" s="98"/>
      <c r="F553" s="98"/>
      <c r="G553" s="98"/>
      <c r="H553" s="98"/>
      <c r="I553" s="36"/>
      <c r="J553" s="36"/>
      <c r="K553" s="36"/>
      <c r="L553" s="36"/>
      <c r="M553" s="36"/>
      <c r="N553" s="36"/>
      <c r="O553" s="36"/>
      <c r="P553" s="36"/>
      <c r="Q553" s="36"/>
      <c r="R553" s="36"/>
      <c r="S553" s="36"/>
      <c r="T553" s="36"/>
      <c r="U553" s="36"/>
      <c r="V553" s="36"/>
      <c r="W553" s="36"/>
      <c r="X553" s="36"/>
      <c r="Y553" s="36"/>
      <c r="Z553" s="36"/>
    </row>
    <row r="554" spans="1:26" ht="12.75" customHeight="1">
      <c r="A554" s="36"/>
      <c r="B554" s="36"/>
      <c r="C554" s="36"/>
      <c r="D554" s="98"/>
      <c r="E554" s="98"/>
      <c r="F554" s="98"/>
      <c r="G554" s="98"/>
      <c r="H554" s="98"/>
      <c r="I554" s="36"/>
      <c r="J554" s="36"/>
      <c r="K554" s="36"/>
      <c r="L554" s="36"/>
      <c r="M554" s="36"/>
      <c r="N554" s="36"/>
      <c r="O554" s="36"/>
      <c r="P554" s="36"/>
      <c r="Q554" s="36"/>
      <c r="R554" s="36"/>
      <c r="S554" s="36"/>
      <c r="T554" s="36"/>
      <c r="U554" s="36"/>
      <c r="V554" s="36"/>
      <c r="W554" s="36"/>
      <c r="X554" s="36"/>
      <c r="Y554" s="36"/>
      <c r="Z554" s="36"/>
    </row>
    <row r="555" spans="1:26" ht="12.75" customHeight="1">
      <c r="A555" s="36"/>
      <c r="B555" s="36"/>
      <c r="C555" s="36"/>
      <c r="D555" s="98"/>
      <c r="E555" s="98"/>
      <c r="F555" s="98"/>
      <c r="G555" s="98"/>
      <c r="H555" s="98"/>
      <c r="I555" s="36"/>
      <c r="J555" s="36"/>
      <c r="K555" s="36"/>
      <c r="L555" s="36"/>
      <c r="M555" s="36"/>
      <c r="N555" s="36"/>
      <c r="O555" s="36"/>
      <c r="P555" s="36"/>
      <c r="Q555" s="36"/>
      <c r="R555" s="36"/>
      <c r="S555" s="36"/>
      <c r="T555" s="36"/>
      <c r="U555" s="36"/>
      <c r="V555" s="36"/>
      <c r="W555" s="36"/>
      <c r="X555" s="36"/>
      <c r="Y555" s="36"/>
      <c r="Z555" s="36"/>
    </row>
    <row r="556" spans="1:26" ht="12.75" customHeight="1">
      <c r="A556" s="36"/>
      <c r="B556" s="36"/>
      <c r="C556" s="36"/>
      <c r="D556" s="98"/>
      <c r="E556" s="98"/>
      <c r="F556" s="98"/>
      <c r="G556" s="98"/>
      <c r="H556" s="98"/>
      <c r="I556" s="36"/>
      <c r="J556" s="36"/>
      <c r="K556" s="36"/>
      <c r="L556" s="36"/>
      <c r="M556" s="36"/>
      <c r="N556" s="36"/>
      <c r="O556" s="36"/>
      <c r="P556" s="36"/>
      <c r="Q556" s="36"/>
      <c r="R556" s="36"/>
      <c r="S556" s="36"/>
      <c r="T556" s="36"/>
      <c r="U556" s="36"/>
      <c r="V556" s="36"/>
      <c r="W556" s="36"/>
      <c r="X556" s="36"/>
      <c r="Y556" s="36"/>
      <c r="Z556" s="36"/>
    </row>
    <row r="557" spans="1:26" ht="12.75" customHeight="1">
      <c r="A557" s="36"/>
      <c r="B557" s="36"/>
      <c r="C557" s="36"/>
      <c r="D557" s="98"/>
      <c r="E557" s="98"/>
      <c r="F557" s="98"/>
      <c r="G557" s="98"/>
      <c r="H557" s="98"/>
      <c r="I557" s="36"/>
      <c r="J557" s="36"/>
      <c r="K557" s="36"/>
      <c r="L557" s="36"/>
      <c r="M557" s="36"/>
      <c r="N557" s="36"/>
      <c r="O557" s="36"/>
      <c r="P557" s="36"/>
      <c r="Q557" s="36"/>
      <c r="R557" s="36"/>
      <c r="S557" s="36"/>
      <c r="T557" s="36"/>
      <c r="U557" s="36"/>
      <c r="V557" s="36"/>
      <c r="W557" s="36"/>
      <c r="X557" s="36"/>
      <c r="Y557" s="36"/>
      <c r="Z557" s="36"/>
    </row>
    <row r="558" spans="1:26" ht="12.75" customHeight="1">
      <c r="A558" s="36"/>
      <c r="B558" s="36"/>
      <c r="C558" s="36"/>
      <c r="D558" s="98"/>
      <c r="E558" s="98"/>
      <c r="F558" s="98"/>
      <c r="G558" s="98"/>
      <c r="H558" s="98"/>
      <c r="I558" s="36"/>
      <c r="J558" s="36"/>
      <c r="K558" s="36"/>
      <c r="L558" s="36"/>
      <c r="M558" s="36"/>
      <c r="N558" s="36"/>
      <c r="O558" s="36"/>
      <c r="P558" s="36"/>
      <c r="Q558" s="36"/>
      <c r="R558" s="36"/>
      <c r="S558" s="36"/>
      <c r="T558" s="36"/>
      <c r="U558" s="36"/>
      <c r="V558" s="36"/>
      <c r="W558" s="36"/>
      <c r="X558" s="36"/>
      <c r="Y558" s="36"/>
      <c r="Z558" s="36"/>
    </row>
    <row r="559" spans="1:26" ht="12.75" customHeight="1">
      <c r="A559" s="36"/>
      <c r="B559" s="36"/>
      <c r="C559" s="36"/>
      <c r="D559" s="98"/>
      <c r="E559" s="98"/>
      <c r="F559" s="98"/>
      <c r="G559" s="98"/>
      <c r="H559" s="98"/>
      <c r="I559" s="36"/>
      <c r="J559" s="36"/>
      <c r="K559" s="36"/>
      <c r="L559" s="36"/>
      <c r="M559" s="36"/>
      <c r="N559" s="36"/>
      <c r="O559" s="36"/>
      <c r="P559" s="36"/>
      <c r="Q559" s="36"/>
      <c r="R559" s="36"/>
      <c r="S559" s="36"/>
      <c r="T559" s="36"/>
      <c r="U559" s="36"/>
      <c r="V559" s="36"/>
      <c r="W559" s="36"/>
      <c r="X559" s="36"/>
      <c r="Y559" s="36"/>
      <c r="Z559" s="36"/>
    </row>
    <row r="560" spans="1:26" ht="12.75" customHeight="1">
      <c r="A560" s="36"/>
      <c r="B560" s="36"/>
      <c r="C560" s="36"/>
      <c r="D560" s="98"/>
      <c r="E560" s="98"/>
      <c r="F560" s="98"/>
      <c r="G560" s="98"/>
      <c r="H560" s="98"/>
      <c r="I560" s="36"/>
      <c r="J560" s="36"/>
      <c r="K560" s="36"/>
      <c r="L560" s="36"/>
      <c r="M560" s="36"/>
      <c r="N560" s="36"/>
      <c r="O560" s="36"/>
      <c r="P560" s="36"/>
      <c r="Q560" s="36"/>
      <c r="R560" s="36"/>
      <c r="S560" s="36"/>
      <c r="T560" s="36"/>
      <c r="U560" s="36"/>
      <c r="V560" s="36"/>
      <c r="W560" s="36"/>
      <c r="X560" s="36"/>
      <c r="Y560" s="36"/>
      <c r="Z560" s="36"/>
    </row>
    <row r="561" spans="1:26" ht="12.75" customHeight="1">
      <c r="A561" s="36"/>
      <c r="B561" s="36"/>
      <c r="C561" s="36"/>
      <c r="D561" s="98"/>
      <c r="E561" s="98"/>
      <c r="F561" s="98"/>
      <c r="G561" s="98"/>
      <c r="H561" s="98"/>
      <c r="I561" s="36"/>
      <c r="J561" s="36"/>
      <c r="K561" s="36"/>
      <c r="L561" s="36"/>
      <c r="M561" s="36"/>
      <c r="N561" s="36"/>
      <c r="O561" s="36"/>
      <c r="P561" s="36"/>
      <c r="Q561" s="36"/>
      <c r="R561" s="36"/>
      <c r="S561" s="36"/>
      <c r="T561" s="36"/>
      <c r="U561" s="36"/>
      <c r="V561" s="36"/>
      <c r="W561" s="36"/>
      <c r="X561" s="36"/>
      <c r="Y561" s="36"/>
      <c r="Z561" s="36"/>
    </row>
    <row r="562" spans="1:26" ht="12.75" customHeight="1">
      <c r="A562" s="36"/>
      <c r="B562" s="36"/>
      <c r="C562" s="36"/>
      <c r="D562" s="98"/>
      <c r="E562" s="98"/>
      <c r="F562" s="98"/>
      <c r="G562" s="98"/>
      <c r="H562" s="98"/>
      <c r="I562" s="36"/>
      <c r="J562" s="36"/>
      <c r="K562" s="36"/>
      <c r="L562" s="36"/>
      <c r="M562" s="36"/>
      <c r="N562" s="36"/>
      <c r="O562" s="36"/>
      <c r="P562" s="36"/>
      <c r="Q562" s="36"/>
      <c r="R562" s="36"/>
      <c r="S562" s="36"/>
      <c r="T562" s="36"/>
      <c r="U562" s="36"/>
      <c r="V562" s="36"/>
      <c r="W562" s="36"/>
      <c r="X562" s="36"/>
      <c r="Y562" s="36"/>
      <c r="Z562" s="36"/>
    </row>
    <row r="563" spans="1:26" ht="12.75" customHeight="1">
      <c r="A563" s="36"/>
      <c r="B563" s="36"/>
      <c r="C563" s="36"/>
      <c r="D563" s="98"/>
      <c r="E563" s="98"/>
      <c r="F563" s="98"/>
      <c r="G563" s="98"/>
      <c r="H563" s="98"/>
      <c r="I563" s="36"/>
      <c r="J563" s="36"/>
      <c r="K563" s="36"/>
      <c r="L563" s="36"/>
      <c r="M563" s="36"/>
      <c r="N563" s="36"/>
      <c r="O563" s="36"/>
      <c r="P563" s="36"/>
      <c r="Q563" s="36"/>
      <c r="R563" s="36"/>
      <c r="S563" s="36"/>
      <c r="T563" s="36"/>
      <c r="U563" s="36"/>
      <c r="V563" s="36"/>
      <c r="W563" s="36"/>
      <c r="X563" s="36"/>
      <c r="Y563" s="36"/>
      <c r="Z563" s="36"/>
    </row>
    <row r="564" spans="1:26" ht="12.75" customHeight="1">
      <c r="A564" s="36"/>
      <c r="B564" s="36"/>
      <c r="C564" s="36"/>
      <c r="D564" s="98"/>
      <c r="E564" s="98"/>
      <c r="F564" s="98"/>
      <c r="G564" s="98"/>
      <c r="H564" s="98"/>
      <c r="I564" s="36"/>
      <c r="J564" s="36"/>
      <c r="K564" s="36"/>
      <c r="L564" s="36"/>
      <c r="M564" s="36"/>
      <c r="N564" s="36"/>
      <c r="O564" s="36"/>
      <c r="P564" s="36"/>
      <c r="Q564" s="36"/>
      <c r="R564" s="36"/>
      <c r="S564" s="36"/>
      <c r="T564" s="36"/>
      <c r="U564" s="36"/>
      <c r="V564" s="36"/>
      <c r="W564" s="36"/>
      <c r="X564" s="36"/>
      <c r="Y564" s="36"/>
      <c r="Z564" s="36"/>
    </row>
    <row r="565" spans="1:26" ht="12.75" customHeight="1">
      <c r="A565" s="36"/>
      <c r="B565" s="36"/>
      <c r="C565" s="36"/>
      <c r="D565" s="98"/>
      <c r="E565" s="98"/>
      <c r="F565" s="98"/>
      <c r="G565" s="98"/>
      <c r="H565" s="98"/>
      <c r="I565" s="36"/>
      <c r="J565" s="36"/>
      <c r="K565" s="36"/>
      <c r="L565" s="36"/>
      <c r="M565" s="36"/>
      <c r="N565" s="36"/>
      <c r="O565" s="36"/>
      <c r="P565" s="36"/>
      <c r="Q565" s="36"/>
      <c r="R565" s="36"/>
      <c r="S565" s="36"/>
      <c r="T565" s="36"/>
      <c r="U565" s="36"/>
      <c r="V565" s="36"/>
      <c r="W565" s="36"/>
      <c r="X565" s="36"/>
      <c r="Y565" s="36"/>
      <c r="Z565" s="36"/>
    </row>
    <row r="566" spans="1:26" ht="12.75" customHeight="1">
      <c r="A566" s="36"/>
      <c r="B566" s="36"/>
      <c r="C566" s="36"/>
      <c r="D566" s="98"/>
      <c r="E566" s="98"/>
      <c r="F566" s="98"/>
      <c r="G566" s="98"/>
      <c r="H566" s="98"/>
      <c r="I566" s="36"/>
      <c r="J566" s="36"/>
      <c r="K566" s="36"/>
      <c r="L566" s="36"/>
      <c r="M566" s="36"/>
      <c r="N566" s="36"/>
      <c r="O566" s="36"/>
      <c r="P566" s="36"/>
      <c r="Q566" s="36"/>
      <c r="R566" s="36"/>
      <c r="S566" s="36"/>
      <c r="T566" s="36"/>
      <c r="U566" s="36"/>
      <c r="V566" s="36"/>
      <c r="W566" s="36"/>
      <c r="X566" s="36"/>
      <c r="Y566" s="36"/>
      <c r="Z566" s="36"/>
    </row>
    <row r="567" spans="1:26" ht="12.75" customHeight="1">
      <c r="A567" s="36"/>
      <c r="B567" s="36"/>
      <c r="C567" s="36"/>
      <c r="D567" s="98"/>
      <c r="E567" s="98"/>
      <c r="F567" s="98"/>
      <c r="G567" s="98"/>
      <c r="H567" s="98"/>
      <c r="I567" s="36"/>
      <c r="J567" s="36"/>
      <c r="K567" s="36"/>
      <c r="L567" s="36"/>
      <c r="M567" s="36"/>
      <c r="N567" s="36"/>
      <c r="O567" s="36"/>
      <c r="P567" s="36"/>
      <c r="Q567" s="36"/>
      <c r="R567" s="36"/>
      <c r="S567" s="36"/>
      <c r="T567" s="36"/>
      <c r="U567" s="36"/>
      <c r="V567" s="36"/>
      <c r="W567" s="36"/>
      <c r="X567" s="36"/>
      <c r="Y567" s="36"/>
      <c r="Z567" s="36"/>
    </row>
    <row r="568" spans="1:26" ht="12.75" customHeight="1">
      <c r="A568" s="36"/>
      <c r="B568" s="36"/>
      <c r="C568" s="36"/>
      <c r="D568" s="98"/>
      <c r="E568" s="98"/>
      <c r="F568" s="98"/>
      <c r="G568" s="98"/>
      <c r="H568" s="98"/>
      <c r="I568" s="36"/>
      <c r="J568" s="36"/>
      <c r="K568" s="36"/>
      <c r="L568" s="36"/>
      <c r="M568" s="36"/>
      <c r="N568" s="36"/>
      <c r="O568" s="36"/>
      <c r="P568" s="36"/>
      <c r="Q568" s="36"/>
      <c r="R568" s="36"/>
      <c r="S568" s="36"/>
      <c r="T568" s="36"/>
      <c r="U568" s="36"/>
      <c r="V568" s="36"/>
      <c r="W568" s="36"/>
      <c r="X568" s="36"/>
      <c r="Y568" s="36"/>
      <c r="Z568" s="36"/>
    </row>
    <row r="569" spans="1:26" ht="12.75" customHeight="1">
      <c r="A569" s="36"/>
      <c r="B569" s="36"/>
      <c r="C569" s="36"/>
      <c r="D569" s="98"/>
      <c r="E569" s="98"/>
      <c r="F569" s="98"/>
      <c r="G569" s="98"/>
      <c r="H569" s="98"/>
      <c r="I569" s="36"/>
      <c r="J569" s="36"/>
      <c r="K569" s="36"/>
      <c r="L569" s="36"/>
      <c r="M569" s="36"/>
      <c r="N569" s="36"/>
      <c r="O569" s="36"/>
      <c r="P569" s="36"/>
      <c r="Q569" s="36"/>
      <c r="R569" s="36"/>
      <c r="S569" s="36"/>
      <c r="T569" s="36"/>
      <c r="U569" s="36"/>
      <c r="V569" s="36"/>
      <c r="W569" s="36"/>
      <c r="X569" s="36"/>
      <c r="Y569" s="36"/>
      <c r="Z569" s="36"/>
    </row>
    <row r="570" spans="1:26" ht="12.75" customHeight="1">
      <c r="A570" s="36"/>
      <c r="B570" s="36"/>
      <c r="C570" s="36"/>
      <c r="D570" s="98"/>
      <c r="E570" s="98"/>
      <c r="F570" s="98"/>
      <c r="G570" s="98"/>
      <c r="H570" s="98"/>
      <c r="I570" s="36"/>
      <c r="J570" s="36"/>
      <c r="K570" s="36"/>
      <c r="L570" s="36"/>
      <c r="M570" s="36"/>
      <c r="N570" s="36"/>
      <c r="O570" s="36"/>
      <c r="P570" s="36"/>
      <c r="Q570" s="36"/>
      <c r="R570" s="36"/>
      <c r="S570" s="36"/>
      <c r="T570" s="36"/>
      <c r="U570" s="36"/>
      <c r="V570" s="36"/>
      <c r="W570" s="36"/>
      <c r="X570" s="36"/>
      <c r="Y570" s="36"/>
      <c r="Z570" s="36"/>
    </row>
    <row r="571" spans="1:26" ht="12.75" customHeight="1">
      <c r="A571" s="36"/>
      <c r="B571" s="36"/>
      <c r="C571" s="36"/>
      <c r="D571" s="98"/>
      <c r="E571" s="98"/>
      <c r="F571" s="98"/>
      <c r="G571" s="98"/>
      <c r="H571" s="98"/>
      <c r="I571" s="36"/>
      <c r="J571" s="36"/>
      <c r="K571" s="36"/>
      <c r="L571" s="36"/>
      <c r="M571" s="36"/>
      <c r="N571" s="36"/>
      <c r="O571" s="36"/>
      <c r="P571" s="36"/>
      <c r="Q571" s="36"/>
      <c r="R571" s="36"/>
      <c r="S571" s="36"/>
      <c r="T571" s="36"/>
      <c r="U571" s="36"/>
      <c r="V571" s="36"/>
      <c r="W571" s="36"/>
      <c r="X571" s="36"/>
      <c r="Y571" s="36"/>
      <c r="Z571" s="36"/>
    </row>
    <row r="572" spans="1:26" ht="12.75" customHeight="1">
      <c r="A572" s="36"/>
      <c r="B572" s="36"/>
      <c r="C572" s="36"/>
      <c r="D572" s="98"/>
      <c r="E572" s="98"/>
      <c r="F572" s="98"/>
      <c r="G572" s="98"/>
      <c r="H572" s="98"/>
      <c r="I572" s="36"/>
      <c r="J572" s="36"/>
      <c r="K572" s="36"/>
      <c r="L572" s="36"/>
      <c r="M572" s="36"/>
      <c r="N572" s="36"/>
      <c r="O572" s="36"/>
      <c r="P572" s="36"/>
      <c r="Q572" s="36"/>
      <c r="R572" s="36"/>
      <c r="S572" s="36"/>
      <c r="T572" s="36"/>
      <c r="U572" s="36"/>
      <c r="V572" s="36"/>
      <c r="W572" s="36"/>
      <c r="X572" s="36"/>
      <c r="Y572" s="36"/>
      <c r="Z572" s="36"/>
    </row>
    <row r="573" spans="1:26" ht="12.75" customHeight="1">
      <c r="A573" s="36"/>
      <c r="B573" s="36"/>
      <c r="C573" s="36"/>
      <c r="D573" s="98"/>
      <c r="E573" s="98"/>
      <c r="F573" s="98"/>
      <c r="G573" s="98"/>
      <c r="H573" s="98"/>
      <c r="I573" s="36"/>
      <c r="J573" s="36"/>
      <c r="K573" s="36"/>
      <c r="L573" s="36"/>
      <c r="M573" s="36"/>
      <c r="N573" s="36"/>
      <c r="O573" s="36"/>
      <c r="P573" s="36"/>
      <c r="Q573" s="36"/>
      <c r="R573" s="36"/>
      <c r="S573" s="36"/>
      <c r="T573" s="36"/>
      <c r="U573" s="36"/>
      <c r="V573" s="36"/>
      <c r="W573" s="36"/>
      <c r="X573" s="36"/>
      <c r="Y573" s="36"/>
      <c r="Z573" s="36"/>
    </row>
    <row r="574" spans="1:26" ht="12.75" customHeight="1">
      <c r="A574" s="36"/>
      <c r="B574" s="36"/>
      <c r="C574" s="36"/>
      <c r="D574" s="98"/>
      <c r="E574" s="98"/>
      <c r="F574" s="98"/>
      <c r="G574" s="98"/>
      <c r="H574" s="98"/>
      <c r="I574" s="36"/>
      <c r="J574" s="36"/>
      <c r="K574" s="36"/>
      <c r="L574" s="36"/>
      <c r="M574" s="36"/>
      <c r="N574" s="36"/>
      <c r="O574" s="36"/>
      <c r="P574" s="36"/>
      <c r="Q574" s="36"/>
      <c r="R574" s="36"/>
      <c r="S574" s="36"/>
      <c r="T574" s="36"/>
      <c r="U574" s="36"/>
      <c r="V574" s="36"/>
      <c r="W574" s="36"/>
      <c r="X574" s="36"/>
      <c r="Y574" s="36"/>
      <c r="Z574" s="36"/>
    </row>
    <row r="575" spans="1:26" ht="12.75" customHeight="1">
      <c r="A575" s="36"/>
      <c r="B575" s="36"/>
      <c r="C575" s="36"/>
      <c r="D575" s="98"/>
      <c r="E575" s="98"/>
      <c r="F575" s="98"/>
      <c r="G575" s="98"/>
      <c r="H575" s="98"/>
      <c r="I575" s="36"/>
      <c r="J575" s="36"/>
      <c r="K575" s="36"/>
      <c r="L575" s="36"/>
      <c r="M575" s="36"/>
      <c r="N575" s="36"/>
      <c r="O575" s="36"/>
      <c r="P575" s="36"/>
      <c r="Q575" s="36"/>
      <c r="R575" s="36"/>
      <c r="S575" s="36"/>
      <c r="T575" s="36"/>
      <c r="U575" s="36"/>
      <c r="V575" s="36"/>
      <c r="W575" s="36"/>
      <c r="X575" s="36"/>
      <c r="Y575" s="36"/>
      <c r="Z575" s="36"/>
    </row>
    <row r="576" spans="1:26" ht="12.75" customHeight="1">
      <c r="A576" s="36"/>
      <c r="B576" s="36"/>
      <c r="C576" s="36"/>
      <c r="D576" s="98"/>
      <c r="E576" s="98"/>
      <c r="F576" s="98"/>
      <c r="G576" s="98"/>
      <c r="H576" s="98"/>
      <c r="I576" s="36"/>
      <c r="J576" s="36"/>
      <c r="K576" s="36"/>
      <c r="L576" s="36"/>
      <c r="M576" s="36"/>
      <c r="N576" s="36"/>
      <c r="O576" s="36"/>
      <c r="P576" s="36"/>
      <c r="Q576" s="36"/>
      <c r="R576" s="36"/>
      <c r="S576" s="36"/>
      <c r="T576" s="36"/>
      <c r="U576" s="36"/>
      <c r="V576" s="36"/>
      <c r="W576" s="36"/>
      <c r="X576" s="36"/>
      <c r="Y576" s="36"/>
      <c r="Z576" s="36"/>
    </row>
    <row r="577" spans="1:26" ht="12.75" customHeight="1">
      <c r="A577" s="36"/>
      <c r="B577" s="36"/>
      <c r="C577" s="36"/>
      <c r="D577" s="98"/>
      <c r="E577" s="98"/>
      <c r="F577" s="98"/>
      <c r="G577" s="98"/>
      <c r="H577" s="98"/>
      <c r="I577" s="36"/>
      <c r="J577" s="36"/>
      <c r="K577" s="36"/>
      <c r="L577" s="36"/>
      <c r="M577" s="36"/>
      <c r="N577" s="36"/>
      <c r="O577" s="36"/>
      <c r="P577" s="36"/>
      <c r="Q577" s="36"/>
      <c r="R577" s="36"/>
      <c r="S577" s="36"/>
      <c r="T577" s="36"/>
      <c r="U577" s="36"/>
      <c r="V577" s="36"/>
      <c r="W577" s="36"/>
      <c r="X577" s="36"/>
      <c r="Y577" s="36"/>
      <c r="Z577" s="36"/>
    </row>
    <row r="578" spans="1:26" ht="12.75" customHeight="1">
      <c r="A578" s="36"/>
      <c r="B578" s="36"/>
      <c r="C578" s="36"/>
      <c r="D578" s="98"/>
      <c r="E578" s="98"/>
      <c r="F578" s="98"/>
      <c r="G578" s="98"/>
      <c r="H578" s="98"/>
      <c r="I578" s="36"/>
      <c r="J578" s="36"/>
      <c r="K578" s="36"/>
      <c r="L578" s="36"/>
      <c r="M578" s="36"/>
      <c r="N578" s="36"/>
      <c r="O578" s="36"/>
      <c r="P578" s="36"/>
      <c r="Q578" s="36"/>
      <c r="R578" s="36"/>
      <c r="S578" s="36"/>
      <c r="T578" s="36"/>
      <c r="U578" s="36"/>
      <c r="V578" s="36"/>
      <c r="W578" s="36"/>
      <c r="X578" s="36"/>
      <c r="Y578" s="36"/>
      <c r="Z578" s="36"/>
    </row>
    <row r="579" spans="1:26" ht="12.75" customHeight="1">
      <c r="A579" s="36"/>
      <c r="B579" s="36"/>
      <c r="C579" s="36"/>
      <c r="D579" s="98"/>
      <c r="E579" s="98"/>
      <c r="F579" s="98"/>
      <c r="G579" s="98"/>
      <c r="H579" s="98"/>
      <c r="I579" s="36"/>
      <c r="J579" s="36"/>
      <c r="K579" s="36"/>
      <c r="L579" s="36"/>
      <c r="M579" s="36"/>
      <c r="N579" s="36"/>
      <c r="O579" s="36"/>
      <c r="P579" s="36"/>
      <c r="Q579" s="36"/>
      <c r="R579" s="36"/>
      <c r="S579" s="36"/>
      <c r="T579" s="36"/>
      <c r="U579" s="36"/>
      <c r="V579" s="36"/>
      <c r="W579" s="36"/>
      <c r="X579" s="36"/>
      <c r="Y579" s="36"/>
      <c r="Z579" s="36"/>
    </row>
    <row r="580" spans="1:26" ht="12.75" customHeight="1">
      <c r="A580" s="36"/>
      <c r="B580" s="36"/>
      <c r="C580" s="36"/>
      <c r="D580" s="98"/>
      <c r="E580" s="98"/>
      <c r="F580" s="98"/>
      <c r="G580" s="98"/>
      <c r="H580" s="98"/>
      <c r="I580" s="36"/>
      <c r="J580" s="36"/>
      <c r="K580" s="36"/>
      <c r="L580" s="36"/>
      <c r="M580" s="36"/>
      <c r="N580" s="36"/>
      <c r="O580" s="36"/>
      <c r="P580" s="36"/>
      <c r="Q580" s="36"/>
      <c r="R580" s="36"/>
      <c r="S580" s="36"/>
      <c r="T580" s="36"/>
      <c r="U580" s="36"/>
      <c r="V580" s="36"/>
      <c r="W580" s="36"/>
      <c r="X580" s="36"/>
      <c r="Y580" s="36"/>
      <c r="Z580" s="36"/>
    </row>
    <row r="581" spans="1:26" ht="12.75" customHeight="1">
      <c r="A581" s="36"/>
      <c r="B581" s="36"/>
      <c r="C581" s="36"/>
      <c r="D581" s="98"/>
      <c r="E581" s="98"/>
      <c r="F581" s="98"/>
      <c r="G581" s="98"/>
      <c r="H581" s="98"/>
      <c r="I581" s="36"/>
      <c r="J581" s="36"/>
      <c r="K581" s="36"/>
      <c r="L581" s="36"/>
      <c r="M581" s="36"/>
      <c r="N581" s="36"/>
      <c r="O581" s="36"/>
      <c r="P581" s="36"/>
      <c r="Q581" s="36"/>
      <c r="R581" s="36"/>
      <c r="S581" s="36"/>
      <c r="T581" s="36"/>
      <c r="U581" s="36"/>
      <c r="V581" s="36"/>
      <c r="W581" s="36"/>
      <c r="X581" s="36"/>
      <c r="Y581" s="36"/>
      <c r="Z581" s="36"/>
    </row>
    <row r="582" spans="1:26" ht="12.75" customHeight="1">
      <c r="A582" s="36"/>
      <c r="B582" s="36"/>
      <c r="C582" s="36"/>
      <c r="D582" s="98"/>
      <c r="E582" s="98"/>
      <c r="F582" s="98"/>
      <c r="G582" s="98"/>
      <c r="H582" s="98"/>
      <c r="I582" s="36"/>
      <c r="J582" s="36"/>
      <c r="K582" s="36"/>
      <c r="L582" s="36"/>
      <c r="M582" s="36"/>
      <c r="N582" s="36"/>
      <c r="O582" s="36"/>
      <c r="P582" s="36"/>
      <c r="Q582" s="36"/>
      <c r="R582" s="36"/>
      <c r="S582" s="36"/>
      <c r="T582" s="36"/>
      <c r="U582" s="36"/>
      <c r="V582" s="36"/>
      <c r="W582" s="36"/>
      <c r="X582" s="36"/>
      <c r="Y582" s="36"/>
      <c r="Z582" s="36"/>
    </row>
    <row r="583" spans="1:26" ht="12.75" customHeight="1">
      <c r="A583" s="36"/>
      <c r="B583" s="36"/>
      <c r="C583" s="36"/>
      <c r="D583" s="98"/>
      <c r="E583" s="98"/>
      <c r="F583" s="98"/>
      <c r="G583" s="98"/>
      <c r="H583" s="98"/>
      <c r="I583" s="36"/>
      <c r="J583" s="36"/>
      <c r="K583" s="36"/>
      <c r="L583" s="36"/>
      <c r="M583" s="36"/>
      <c r="N583" s="36"/>
      <c r="O583" s="36"/>
      <c r="P583" s="36"/>
      <c r="Q583" s="36"/>
      <c r="R583" s="36"/>
      <c r="S583" s="36"/>
      <c r="T583" s="36"/>
      <c r="U583" s="36"/>
      <c r="V583" s="36"/>
      <c r="W583" s="36"/>
      <c r="X583" s="36"/>
      <c r="Y583" s="36"/>
      <c r="Z583" s="36"/>
    </row>
    <row r="584" spans="1:26" ht="12.75" customHeight="1">
      <c r="A584" s="36"/>
      <c r="B584" s="36"/>
      <c r="C584" s="36"/>
      <c r="D584" s="98"/>
      <c r="E584" s="98"/>
      <c r="F584" s="98"/>
      <c r="G584" s="98"/>
      <c r="H584" s="98"/>
      <c r="I584" s="36"/>
      <c r="J584" s="36"/>
      <c r="K584" s="36"/>
      <c r="L584" s="36"/>
      <c r="M584" s="36"/>
      <c r="N584" s="36"/>
      <c r="O584" s="36"/>
      <c r="P584" s="36"/>
      <c r="Q584" s="36"/>
      <c r="R584" s="36"/>
      <c r="S584" s="36"/>
      <c r="T584" s="36"/>
      <c r="U584" s="36"/>
      <c r="V584" s="36"/>
      <c r="W584" s="36"/>
      <c r="X584" s="36"/>
      <c r="Y584" s="36"/>
      <c r="Z584" s="36"/>
    </row>
    <row r="585" spans="1:26" ht="12.75" customHeight="1">
      <c r="A585" s="36"/>
      <c r="B585" s="36"/>
      <c r="C585" s="36"/>
      <c r="D585" s="98"/>
      <c r="E585" s="98"/>
      <c r="F585" s="98"/>
      <c r="G585" s="98"/>
      <c r="H585" s="98"/>
      <c r="I585" s="36"/>
      <c r="J585" s="36"/>
      <c r="K585" s="36"/>
      <c r="L585" s="36"/>
      <c r="M585" s="36"/>
      <c r="N585" s="36"/>
      <c r="O585" s="36"/>
      <c r="P585" s="36"/>
      <c r="Q585" s="36"/>
      <c r="R585" s="36"/>
      <c r="S585" s="36"/>
      <c r="T585" s="36"/>
      <c r="U585" s="36"/>
      <c r="V585" s="36"/>
      <c r="W585" s="36"/>
      <c r="X585" s="36"/>
      <c r="Y585" s="36"/>
      <c r="Z585" s="36"/>
    </row>
    <row r="586" spans="1:26" ht="12.75" customHeight="1">
      <c r="A586" s="36"/>
      <c r="B586" s="36"/>
      <c r="C586" s="36"/>
      <c r="D586" s="98"/>
      <c r="E586" s="98"/>
      <c r="F586" s="98"/>
      <c r="G586" s="98"/>
      <c r="H586" s="98"/>
      <c r="I586" s="36"/>
      <c r="J586" s="36"/>
      <c r="K586" s="36"/>
      <c r="L586" s="36"/>
      <c r="M586" s="36"/>
      <c r="N586" s="36"/>
      <c r="O586" s="36"/>
      <c r="P586" s="36"/>
      <c r="Q586" s="36"/>
      <c r="R586" s="36"/>
      <c r="S586" s="36"/>
      <c r="T586" s="36"/>
      <c r="U586" s="36"/>
      <c r="V586" s="36"/>
      <c r="W586" s="36"/>
      <c r="X586" s="36"/>
      <c r="Y586" s="36"/>
      <c r="Z586" s="36"/>
    </row>
    <row r="587" spans="1:26" ht="12.75" customHeight="1">
      <c r="A587" s="36"/>
      <c r="B587" s="36"/>
      <c r="C587" s="36"/>
      <c r="D587" s="98"/>
      <c r="E587" s="98"/>
      <c r="F587" s="98"/>
      <c r="G587" s="98"/>
      <c r="H587" s="98"/>
      <c r="I587" s="36"/>
      <c r="J587" s="36"/>
      <c r="K587" s="36"/>
      <c r="L587" s="36"/>
      <c r="M587" s="36"/>
      <c r="N587" s="36"/>
      <c r="O587" s="36"/>
      <c r="P587" s="36"/>
      <c r="Q587" s="36"/>
      <c r="R587" s="36"/>
      <c r="S587" s="36"/>
      <c r="T587" s="36"/>
      <c r="U587" s="36"/>
      <c r="V587" s="36"/>
      <c r="W587" s="36"/>
      <c r="X587" s="36"/>
      <c r="Y587" s="36"/>
      <c r="Z587" s="36"/>
    </row>
    <row r="588" spans="1:26" ht="12.75" customHeight="1">
      <c r="A588" s="36"/>
      <c r="B588" s="36"/>
      <c r="C588" s="36"/>
      <c r="D588" s="98"/>
      <c r="E588" s="98"/>
      <c r="F588" s="98"/>
      <c r="G588" s="98"/>
      <c r="H588" s="98"/>
      <c r="I588" s="36"/>
      <c r="J588" s="36"/>
      <c r="K588" s="36"/>
      <c r="L588" s="36"/>
      <c r="M588" s="36"/>
      <c r="N588" s="36"/>
      <c r="O588" s="36"/>
      <c r="P588" s="36"/>
      <c r="Q588" s="36"/>
      <c r="R588" s="36"/>
      <c r="S588" s="36"/>
      <c r="T588" s="36"/>
      <c r="U588" s="36"/>
      <c r="V588" s="36"/>
      <c r="W588" s="36"/>
      <c r="X588" s="36"/>
      <c r="Y588" s="36"/>
      <c r="Z588" s="36"/>
    </row>
    <row r="589" spans="1:26" ht="12.75" customHeight="1">
      <c r="A589" s="36"/>
      <c r="B589" s="36"/>
      <c r="C589" s="36"/>
      <c r="D589" s="98"/>
      <c r="E589" s="98"/>
      <c r="F589" s="98"/>
      <c r="G589" s="98"/>
      <c r="H589" s="98"/>
      <c r="I589" s="36"/>
      <c r="J589" s="36"/>
      <c r="K589" s="36"/>
      <c r="L589" s="36"/>
      <c r="M589" s="36"/>
      <c r="N589" s="36"/>
      <c r="O589" s="36"/>
      <c r="P589" s="36"/>
      <c r="Q589" s="36"/>
      <c r="R589" s="36"/>
      <c r="S589" s="36"/>
      <c r="T589" s="36"/>
      <c r="U589" s="36"/>
      <c r="V589" s="36"/>
      <c r="W589" s="36"/>
      <c r="X589" s="36"/>
      <c r="Y589" s="36"/>
      <c r="Z589" s="36"/>
    </row>
    <row r="590" spans="1:26" ht="12.75" customHeight="1">
      <c r="A590" s="36"/>
      <c r="B590" s="36"/>
      <c r="C590" s="36"/>
      <c r="D590" s="98"/>
      <c r="E590" s="98"/>
      <c r="F590" s="98"/>
      <c r="G590" s="98"/>
      <c r="H590" s="98"/>
      <c r="I590" s="36"/>
      <c r="J590" s="36"/>
      <c r="K590" s="36"/>
      <c r="L590" s="36"/>
      <c r="M590" s="36"/>
      <c r="N590" s="36"/>
      <c r="O590" s="36"/>
      <c r="P590" s="36"/>
      <c r="Q590" s="36"/>
      <c r="R590" s="36"/>
      <c r="S590" s="36"/>
      <c r="T590" s="36"/>
      <c r="U590" s="36"/>
      <c r="V590" s="36"/>
      <c r="W590" s="36"/>
      <c r="X590" s="36"/>
      <c r="Y590" s="36"/>
      <c r="Z590" s="36"/>
    </row>
    <row r="591" spans="1:26" ht="12.75" customHeight="1">
      <c r="A591" s="36"/>
      <c r="B591" s="36"/>
      <c r="C591" s="36"/>
      <c r="D591" s="98"/>
      <c r="E591" s="98"/>
      <c r="F591" s="98"/>
      <c r="G591" s="98"/>
      <c r="H591" s="98"/>
      <c r="I591" s="36"/>
      <c r="J591" s="36"/>
      <c r="K591" s="36"/>
      <c r="L591" s="36"/>
      <c r="M591" s="36"/>
      <c r="N591" s="36"/>
      <c r="O591" s="36"/>
      <c r="P591" s="36"/>
      <c r="Q591" s="36"/>
      <c r="R591" s="36"/>
      <c r="S591" s="36"/>
      <c r="T591" s="36"/>
      <c r="U591" s="36"/>
      <c r="V591" s="36"/>
      <c r="W591" s="36"/>
      <c r="X591" s="36"/>
      <c r="Y591" s="36"/>
      <c r="Z591" s="36"/>
    </row>
    <row r="592" spans="1:26" ht="12.75" customHeight="1">
      <c r="A592" s="36"/>
      <c r="B592" s="36"/>
      <c r="C592" s="36"/>
      <c r="D592" s="98"/>
      <c r="E592" s="98"/>
      <c r="F592" s="98"/>
      <c r="G592" s="98"/>
      <c r="H592" s="98"/>
      <c r="I592" s="36"/>
      <c r="J592" s="36"/>
      <c r="K592" s="36"/>
      <c r="L592" s="36"/>
      <c r="M592" s="36"/>
      <c r="N592" s="36"/>
      <c r="O592" s="36"/>
      <c r="P592" s="36"/>
      <c r="Q592" s="36"/>
      <c r="R592" s="36"/>
      <c r="S592" s="36"/>
      <c r="T592" s="36"/>
      <c r="U592" s="36"/>
      <c r="V592" s="36"/>
      <c r="W592" s="36"/>
      <c r="X592" s="36"/>
      <c r="Y592" s="36"/>
      <c r="Z592" s="36"/>
    </row>
    <row r="593" spans="1:26" ht="12.75" customHeight="1">
      <c r="A593" s="36"/>
      <c r="B593" s="36"/>
      <c r="C593" s="36"/>
      <c r="D593" s="98"/>
      <c r="E593" s="98"/>
      <c r="F593" s="98"/>
      <c r="G593" s="98"/>
      <c r="H593" s="98"/>
      <c r="I593" s="36"/>
      <c r="J593" s="36"/>
      <c r="K593" s="36"/>
      <c r="L593" s="36"/>
      <c r="M593" s="36"/>
      <c r="N593" s="36"/>
      <c r="O593" s="36"/>
      <c r="P593" s="36"/>
      <c r="Q593" s="36"/>
      <c r="R593" s="36"/>
      <c r="S593" s="36"/>
      <c r="T593" s="36"/>
      <c r="U593" s="36"/>
      <c r="V593" s="36"/>
      <c r="W593" s="36"/>
      <c r="X593" s="36"/>
      <c r="Y593" s="36"/>
      <c r="Z593" s="36"/>
    </row>
    <row r="594" spans="1:26" ht="12.75" customHeight="1">
      <c r="A594" s="36"/>
      <c r="B594" s="36"/>
      <c r="C594" s="36"/>
      <c r="D594" s="98"/>
      <c r="E594" s="98"/>
      <c r="F594" s="98"/>
      <c r="G594" s="98"/>
      <c r="H594" s="98"/>
      <c r="I594" s="36"/>
      <c r="J594" s="36"/>
      <c r="K594" s="36"/>
      <c r="L594" s="36"/>
      <c r="M594" s="36"/>
      <c r="N594" s="36"/>
      <c r="O594" s="36"/>
      <c r="P594" s="36"/>
      <c r="Q594" s="36"/>
      <c r="R594" s="36"/>
      <c r="S594" s="36"/>
      <c r="T594" s="36"/>
      <c r="U594" s="36"/>
      <c r="V594" s="36"/>
      <c r="W594" s="36"/>
      <c r="X594" s="36"/>
      <c r="Y594" s="36"/>
      <c r="Z594" s="36"/>
    </row>
    <row r="595" spans="1:26" ht="12.75" customHeight="1">
      <c r="A595" s="36"/>
      <c r="B595" s="36"/>
      <c r="C595" s="36"/>
      <c r="D595" s="98"/>
      <c r="E595" s="98"/>
      <c r="F595" s="98"/>
      <c r="G595" s="98"/>
      <c r="H595" s="98"/>
      <c r="I595" s="36"/>
      <c r="J595" s="36"/>
      <c r="K595" s="36"/>
      <c r="L595" s="36"/>
      <c r="M595" s="36"/>
      <c r="N595" s="36"/>
      <c r="O595" s="36"/>
      <c r="P595" s="36"/>
      <c r="Q595" s="36"/>
      <c r="R595" s="36"/>
      <c r="S595" s="36"/>
      <c r="T595" s="36"/>
      <c r="U595" s="36"/>
      <c r="V595" s="36"/>
      <c r="W595" s="36"/>
      <c r="X595" s="36"/>
      <c r="Y595" s="36"/>
      <c r="Z595" s="36"/>
    </row>
    <row r="596" spans="1:26" ht="12.75" customHeight="1">
      <c r="A596" s="36"/>
      <c r="B596" s="36"/>
      <c r="C596" s="36"/>
      <c r="D596" s="98"/>
      <c r="E596" s="98"/>
      <c r="F596" s="98"/>
      <c r="G596" s="98"/>
      <c r="H596" s="98"/>
      <c r="I596" s="36"/>
      <c r="J596" s="36"/>
      <c r="K596" s="36"/>
      <c r="L596" s="36"/>
      <c r="M596" s="36"/>
      <c r="N596" s="36"/>
      <c r="O596" s="36"/>
      <c r="P596" s="36"/>
      <c r="Q596" s="36"/>
      <c r="R596" s="36"/>
      <c r="S596" s="36"/>
      <c r="T596" s="36"/>
      <c r="U596" s="36"/>
      <c r="V596" s="36"/>
      <c r="W596" s="36"/>
      <c r="X596" s="36"/>
      <c r="Y596" s="36"/>
      <c r="Z596" s="36"/>
    </row>
    <row r="597" spans="1:26" ht="12.75" customHeight="1">
      <c r="A597" s="36"/>
      <c r="B597" s="36"/>
      <c r="C597" s="36"/>
      <c r="D597" s="98"/>
      <c r="E597" s="98"/>
      <c r="F597" s="98"/>
      <c r="G597" s="98"/>
      <c r="H597" s="98"/>
      <c r="I597" s="36"/>
      <c r="J597" s="36"/>
      <c r="K597" s="36"/>
      <c r="L597" s="36"/>
      <c r="M597" s="36"/>
      <c r="N597" s="36"/>
      <c r="O597" s="36"/>
      <c r="P597" s="36"/>
      <c r="Q597" s="36"/>
      <c r="R597" s="36"/>
      <c r="S597" s="36"/>
      <c r="T597" s="36"/>
      <c r="U597" s="36"/>
      <c r="V597" s="36"/>
      <c r="W597" s="36"/>
      <c r="X597" s="36"/>
      <c r="Y597" s="36"/>
      <c r="Z597" s="36"/>
    </row>
    <row r="598" spans="1:26" ht="12.75" customHeight="1">
      <c r="A598" s="36"/>
      <c r="B598" s="36"/>
      <c r="C598" s="36"/>
      <c r="D598" s="98"/>
      <c r="E598" s="98"/>
      <c r="F598" s="98"/>
      <c r="G598" s="98"/>
      <c r="H598" s="98"/>
      <c r="I598" s="36"/>
      <c r="J598" s="36"/>
      <c r="K598" s="36"/>
      <c r="L598" s="36"/>
      <c r="M598" s="36"/>
      <c r="N598" s="36"/>
      <c r="O598" s="36"/>
      <c r="P598" s="36"/>
      <c r="Q598" s="36"/>
      <c r="R598" s="36"/>
      <c r="S598" s="36"/>
      <c r="T598" s="36"/>
      <c r="U598" s="36"/>
      <c r="V598" s="36"/>
      <c r="W598" s="36"/>
      <c r="X598" s="36"/>
      <c r="Y598" s="36"/>
      <c r="Z598" s="36"/>
    </row>
    <row r="599" spans="1:26" ht="12.75" customHeight="1">
      <c r="A599" s="36"/>
      <c r="B599" s="36"/>
      <c r="C599" s="36"/>
      <c r="D599" s="98"/>
      <c r="E599" s="98"/>
      <c r="F599" s="98"/>
      <c r="G599" s="98"/>
      <c r="H599" s="98"/>
      <c r="I599" s="36"/>
      <c r="J599" s="36"/>
      <c r="K599" s="36"/>
      <c r="L599" s="36"/>
      <c r="M599" s="36"/>
      <c r="N599" s="36"/>
      <c r="O599" s="36"/>
      <c r="P599" s="36"/>
      <c r="Q599" s="36"/>
      <c r="R599" s="36"/>
      <c r="S599" s="36"/>
      <c r="T599" s="36"/>
      <c r="U599" s="36"/>
      <c r="V599" s="36"/>
      <c r="W599" s="36"/>
      <c r="X599" s="36"/>
      <c r="Y599" s="36"/>
      <c r="Z599" s="36"/>
    </row>
    <row r="600" spans="1:26" ht="12.75" customHeight="1">
      <c r="A600" s="36"/>
      <c r="B600" s="36"/>
      <c r="C600" s="36"/>
      <c r="D600" s="98"/>
      <c r="E600" s="98"/>
      <c r="F600" s="98"/>
      <c r="G600" s="98"/>
      <c r="H600" s="98"/>
      <c r="I600" s="36"/>
      <c r="J600" s="36"/>
      <c r="K600" s="36"/>
      <c r="L600" s="36"/>
      <c r="M600" s="36"/>
      <c r="N600" s="36"/>
      <c r="O600" s="36"/>
      <c r="P600" s="36"/>
      <c r="Q600" s="36"/>
      <c r="R600" s="36"/>
      <c r="S600" s="36"/>
      <c r="T600" s="36"/>
      <c r="U600" s="36"/>
      <c r="V600" s="36"/>
      <c r="W600" s="36"/>
      <c r="X600" s="36"/>
      <c r="Y600" s="36"/>
      <c r="Z600" s="36"/>
    </row>
    <row r="601" spans="1:26" ht="12.75" customHeight="1">
      <c r="A601" s="36"/>
      <c r="B601" s="36"/>
      <c r="C601" s="36"/>
      <c r="D601" s="98"/>
      <c r="E601" s="98"/>
      <c r="F601" s="98"/>
      <c r="G601" s="98"/>
      <c r="H601" s="98"/>
      <c r="I601" s="36"/>
      <c r="J601" s="36"/>
      <c r="K601" s="36"/>
      <c r="L601" s="36"/>
      <c r="M601" s="36"/>
      <c r="N601" s="36"/>
      <c r="O601" s="36"/>
      <c r="P601" s="36"/>
      <c r="Q601" s="36"/>
      <c r="R601" s="36"/>
      <c r="S601" s="36"/>
      <c r="T601" s="36"/>
      <c r="U601" s="36"/>
      <c r="V601" s="36"/>
      <c r="W601" s="36"/>
      <c r="X601" s="36"/>
      <c r="Y601" s="36"/>
      <c r="Z601" s="36"/>
    </row>
    <row r="602" spans="1:26" ht="12.75" customHeight="1">
      <c r="A602" s="36"/>
      <c r="B602" s="36"/>
      <c r="C602" s="36"/>
      <c r="D602" s="98"/>
      <c r="E602" s="98"/>
      <c r="F602" s="98"/>
      <c r="G602" s="98"/>
      <c r="H602" s="98"/>
      <c r="I602" s="36"/>
      <c r="J602" s="36"/>
      <c r="K602" s="36"/>
      <c r="L602" s="36"/>
      <c r="M602" s="36"/>
      <c r="N602" s="36"/>
      <c r="O602" s="36"/>
      <c r="P602" s="36"/>
      <c r="Q602" s="36"/>
      <c r="R602" s="36"/>
      <c r="S602" s="36"/>
      <c r="T602" s="36"/>
      <c r="U602" s="36"/>
      <c r="V602" s="36"/>
      <c r="W602" s="36"/>
      <c r="X602" s="36"/>
      <c r="Y602" s="36"/>
      <c r="Z602" s="36"/>
    </row>
    <row r="603" spans="1:26" ht="12.75" customHeight="1">
      <c r="A603" s="36"/>
      <c r="B603" s="36"/>
      <c r="C603" s="36"/>
      <c r="D603" s="98"/>
      <c r="E603" s="98"/>
      <c r="F603" s="98"/>
      <c r="G603" s="98"/>
      <c r="H603" s="98"/>
      <c r="I603" s="36"/>
      <c r="J603" s="36"/>
      <c r="K603" s="36"/>
      <c r="L603" s="36"/>
      <c r="M603" s="36"/>
      <c r="N603" s="36"/>
      <c r="O603" s="36"/>
      <c r="P603" s="36"/>
      <c r="Q603" s="36"/>
      <c r="R603" s="36"/>
      <c r="S603" s="36"/>
      <c r="T603" s="36"/>
      <c r="U603" s="36"/>
      <c r="V603" s="36"/>
      <c r="W603" s="36"/>
      <c r="X603" s="36"/>
      <c r="Y603" s="36"/>
      <c r="Z603" s="36"/>
    </row>
    <row r="604" spans="1:26" ht="12.75" customHeight="1">
      <c r="A604" s="36"/>
      <c r="B604" s="36"/>
      <c r="C604" s="36"/>
      <c r="D604" s="98"/>
      <c r="E604" s="98"/>
      <c r="F604" s="98"/>
      <c r="G604" s="98"/>
      <c r="H604" s="98"/>
      <c r="I604" s="36"/>
      <c r="J604" s="36"/>
      <c r="K604" s="36"/>
      <c r="L604" s="36"/>
      <c r="M604" s="36"/>
      <c r="N604" s="36"/>
      <c r="O604" s="36"/>
      <c r="P604" s="36"/>
      <c r="Q604" s="36"/>
      <c r="R604" s="36"/>
      <c r="S604" s="36"/>
      <c r="T604" s="36"/>
      <c r="U604" s="36"/>
      <c r="V604" s="36"/>
      <c r="W604" s="36"/>
      <c r="X604" s="36"/>
      <c r="Y604" s="36"/>
      <c r="Z604" s="36"/>
    </row>
    <row r="605" spans="1:26" ht="12.75" customHeight="1">
      <c r="A605" s="36"/>
      <c r="B605" s="36"/>
      <c r="C605" s="36"/>
      <c r="D605" s="98"/>
      <c r="E605" s="98"/>
      <c r="F605" s="98"/>
      <c r="G605" s="98"/>
      <c r="H605" s="98"/>
      <c r="I605" s="36"/>
      <c r="J605" s="36"/>
      <c r="K605" s="36"/>
      <c r="L605" s="36"/>
      <c r="M605" s="36"/>
      <c r="N605" s="36"/>
      <c r="O605" s="36"/>
      <c r="P605" s="36"/>
      <c r="Q605" s="36"/>
      <c r="R605" s="36"/>
      <c r="S605" s="36"/>
      <c r="T605" s="36"/>
      <c r="U605" s="36"/>
      <c r="V605" s="36"/>
      <c r="W605" s="36"/>
      <c r="X605" s="36"/>
      <c r="Y605" s="36"/>
      <c r="Z605" s="36"/>
    </row>
    <row r="606" spans="1:26" ht="12.75" customHeight="1">
      <c r="A606" s="36"/>
      <c r="B606" s="36"/>
      <c r="C606" s="36"/>
      <c r="D606" s="98"/>
      <c r="E606" s="98"/>
      <c r="F606" s="98"/>
      <c r="G606" s="98"/>
      <c r="H606" s="98"/>
      <c r="I606" s="36"/>
      <c r="J606" s="36"/>
      <c r="K606" s="36"/>
      <c r="L606" s="36"/>
      <c r="M606" s="36"/>
      <c r="N606" s="36"/>
      <c r="O606" s="36"/>
      <c r="P606" s="36"/>
      <c r="Q606" s="36"/>
      <c r="R606" s="36"/>
      <c r="S606" s="36"/>
      <c r="T606" s="36"/>
      <c r="U606" s="36"/>
      <c r="V606" s="36"/>
      <c r="W606" s="36"/>
      <c r="X606" s="36"/>
      <c r="Y606" s="36"/>
      <c r="Z606" s="36"/>
    </row>
    <row r="607" spans="1:26" ht="12.75" customHeight="1">
      <c r="A607" s="36"/>
      <c r="B607" s="36"/>
      <c r="C607" s="36"/>
      <c r="D607" s="98"/>
      <c r="E607" s="98"/>
      <c r="F607" s="98"/>
      <c r="G607" s="98"/>
      <c r="H607" s="98"/>
      <c r="I607" s="36"/>
      <c r="J607" s="36"/>
      <c r="K607" s="36"/>
      <c r="L607" s="36"/>
      <c r="M607" s="36"/>
      <c r="N607" s="36"/>
      <c r="O607" s="36"/>
      <c r="P607" s="36"/>
      <c r="Q607" s="36"/>
      <c r="R607" s="36"/>
      <c r="S607" s="36"/>
      <c r="T607" s="36"/>
      <c r="U607" s="36"/>
      <c r="V607" s="36"/>
      <c r="W607" s="36"/>
      <c r="X607" s="36"/>
      <c r="Y607" s="36"/>
      <c r="Z607" s="36"/>
    </row>
    <row r="608" spans="1:26" ht="12.75" customHeight="1">
      <c r="A608" s="36"/>
      <c r="B608" s="36"/>
      <c r="C608" s="36"/>
      <c r="D608" s="98"/>
      <c r="E608" s="98"/>
      <c r="F608" s="98"/>
      <c r="G608" s="98"/>
      <c r="H608" s="98"/>
      <c r="I608" s="36"/>
      <c r="J608" s="36"/>
      <c r="K608" s="36"/>
      <c r="L608" s="36"/>
      <c r="M608" s="36"/>
      <c r="N608" s="36"/>
      <c r="O608" s="36"/>
      <c r="P608" s="36"/>
      <c r="Q608" s="36"/>
      <c r="R608" s="36"/>
      <c r="S608" s="36"/>
      <c r="T608" s="36"/>
      <c r="U608" s="36"/>
      <c r="V608" s="36"/>
      <c r="W608" s="36"/>
      <c r="X608" s="36"/>
      <c r="Y608" s="36"/>
      <c r="Z608" s="36"/>
    </row>
    <row r="609" spans="1:26" ht="12.75" customHeight="1">
      <c r="A609" s="36"/>
      <c r="B609" s="36"/>
      <c r="C609" s="36"/>
      <c r="D609" s="98"/>
      <c r="E609" s="98"/>
      <c r="F609" s="98"/>
      <c r="G609" s="98"/>
      <c r="H609" s="98"/>
      <c r="I609" s="36"/>
      <c r="J609" s="36"/>
      <c r="K609" s="36"/>
      <c r="L609" s="36"/>
      <c r="M609" s="36"/>
      <c r="N609" s="36"/>
      <c r="O609" s="36"/>
      <c r="P609" s="36"/>
      <c r="Q609" s="36"/>
      <c r="R609" s="36"/>
      <c r="S609" s="36"/>
      <c r="T609" s="36"/>
      <c r="U609" s="36"/>
      <c r="V609" s="36"/>
      <c r="W609" s="36"/>
      <c r="X609" s="36"/>
      <c r="Y609" s="36"/>
      <c r="Z609" s="36"/>
    </row>
    <row r="610" spans="1:26" ht="12.75" customHeight="1">
      <c r="A610" s="36"/>
      <c r="B610" s="36"/>
      <c r="C610" s="36"/>
      <c r="D610" s="98"/>
      <c r="E610" s="98"/>
      <c r="F610" s="98"/>
      <c r="G610" s="98"/>
      <c r="H610" s="98"/>
      <c r="I610" s="36"/>
      <c r="J610" s="36"/>
      <c r="K610" s="36"/>
      <c r="L610" s="36"/>
      <c r="M610" s="36"/>
      <c r="N610" s="36"/>
      <c r="O610" s="36"/>
      <c r="P610" s="36"/>
      <c r="Q610" s="36"/>
      <c r="R610" s="36"/>
      <c r="S610" s="36"/>
      <c r="T610" s="36"/>
      <c r="U610" s="36"/>
      <c r="V610" s="36"/>
      <c r="W610" s="36"/>
      <c r="X610" s="36"/>
      <c r="Y610" s="36"/>
      <c r="Z610" s="36"/>
    </row>
    <row r="611" spans="1:26" ht="12.75" customHeight="1">
      <c r="A611" s="36"/>
      <c r="B611" s="36"/>
      <c r="C611" s="36"/>
      <c r="D611" s="98"/>
      <c r="E611" s="98"/>
      <c r="F611" s="98"/>
      <c r="G611" s="98"/>
      <c r="H611" s="98"/>
      <c r="I611" s="36"/>
      <c r="J611" s="36"/>
      <c r="K611" s="36"/>
      <c r="L611" s="36"/>
      <c r="M611" s="36"/>
      <c r="N611" s="36"/>
      <c r="O611" s="36"/>
      <c r="P611" s="36"/>
      <c r="Q611" s="36"/>
      <c r="R611" s="36"/>
      <c r="S611" s="36"/>
      <c r="T611" s="36"/>
      <c r="U611" s="36"/>
      <c r="V611" s="36"/>
      <c r="W611" s="36"/>
      <c r="X611" s="36"/>
      <c r="Y611" s="36"/>
      <c r="Z611" s="36"/>
    </row>
    <row r="612" spans="1:26" ht="12.75" customHeight="1">
      <c r="A612" s="36"/>
      <c r="B612" s="36"/>
      <c r="C612" s="36"/>
      <c r="D612" s="98"/>
      <c r="E612" s="98"/>
      <c r="F612" s="98"/>
      <c r="G612" s="98"/>
      <c r="H612" s="98"/>
      <c r="I612" s="36"/>
      <c r="J612" s="36"/>
      <c r="K612" s="36"/>
      <c r="L612" s="36"/>
      <c r="M612" s="36"/>
      <c r="N612" s="36"/>
      <c r="O612" s="36"/>
      <c r="P612" s="36"/>
      <c r="Q612" s="36"/>
      <c r="R612" s="36"/>
      <c r="S612" s="36"/>
      <c r="T612" s="36"/>
      <c r="U612" s="36"/>
      <c r="V612" s="36"/>
      <c r="W612" s="36"/>
      <c r="X612" s="36"/>
      <c r="Y612" s="36"/>
      <c r="Z612" s="36"/>
    </row>
    <row r="613" spans="1:26" ht="12.75" customHeight="1">
      <c r="A613" s="36"/>
      <c r="B613" s="36"/>
      <c r="C613" s="36"/>
      <c r="D613" s="98"/>
      <c r="E613" s="98"/>
      <c r="F613" s="98"/>
      <c r="G613" s="98"/>
      <c r="H613" s="98"/>
      <c r="I613" s="36"/>
      <c r="J613" s="36"/>
      <c r="K613" s="36"/>
      <c r="L613" s="36"/>
      <c r="M613" s="36"/>
      <c r="N613" s="36"/>
      <c r="O613" s="36"/>
      <c r="P613" s="36"/>
      <c r="Q613" s="36"/>
      <c r="R613" s="36"/>
      <c r="S613" s="36"/>
      <c r="T613" s="36"/>
      <c r="U613" s="36"/>
      <c r="V613" s="36"/>
      <c r="W613" s="36"/>
      <c r="X613" s="36"/>
      <c r="Y613" s="36"/>
      <c r="Z613" s="36"/>
    </row>
    <row r="614" spans="1:26" ht="12.75" customHeight="1">
      <c r="A614" s="36"/>
      <c r="B614" s="36"/>
      <c r="C614" s="36"/>
      <c r="D614" s="98"/>
      <c r="E614" s="98"/>
      <c r="F614" s="98"/>
      <c r="G614" s="98"/>
      <c r="H614" s="98"/>
      <c r="I614" s="36"/>
      <c r="J614" s="36"/>
      <c r="K614" s="36"/>
      <c r="L614" s="36"/>
      <c r="M614" s="36"/>
      <c r="N614" s="36"/>
      <c r="O614" s="36"/>
      <c r="P614" s="36"/>
      <c r="Q614" s="36"/>
      <c r="R614" s="36"/>
      <c r="S614" s="36"/>
      <c r="T614" s="36"/>
      <c r="U614" s="36"/>
      <c r="V614" s="36"/>
      <c r="W614" s="36"/>
      <c r="X614" s="36"/>
      <c r="Y614" s="36"/>
      <c r="Z614" s="36"/>
    </row>
    <row r="615" spans="1:26" ht="12.75" customHeight="1">
      <c r="A615" s="36"/>
      <c r="B615" s="36"/>
      <c r="C615" s="36"/>
      <c r="D615" s="98"/>
      <c r="E615" s="98"/>
      <c r="F615" s="98"/>
      <c r="G615" s="98"/>
      <c r="H615" s="98"/>
      <c r="I615" s="36"/>
      <c r="J615" s="36"/>
      <c r="K615" s="36"/>
      <c r="L615" s="36"/>
      <c r="M615" s="36"/>
      <c r="N615" s="36"/>
      <c r="O615" s="36"/>
      <c r="P615" s="36"/>
      <c r="Q615" s="36"/>
      <c r="R615" s="36"/>
      <c r="S615" s="36"/>
      <c r="T615" s="36"/>
      <c r="U615" s="36"/>
      <c r="V615" s="36"/>
      <c r="W615" s="36"/>
      <c r="X615" s="36"/>
      <c r="Y615" s="36"/>
      <c r="Z615" s="36"/>
    </row>
    <row r="616" spans="1:26" ht="12.75" customHeight="1">
      <c r="A616" s="36"/>
      <c r="B616" s="36"/>
      <c r="C616" s="36"/>
      <c r="D616" s="98"/>
      <c r="E616" s="98"/>
      <c r="F616" s="98"/>
      <c r="G616" s="98"/>
      <c r="H616" s="98"/>
      <c r="I616" s="36"/>
      <c r="J616" s="36"/>
      <c r="K616" s="36"/>
      <c r="L616" s="36"/>
      <c r="M616" s="36"/>
      <c r="N616" s="36"/>
      <c r="O616" s="36"/>
      <c r="P616" s="36"/>
      <c r="Q616" s="36"/>
      <c r="R616" s="36"/>
      <c r="S616" s="36"/>
      <c r="T616" s="36"/>
      <c r="U616" s="36"/>
      <c r="V616" s="36"/>
      <c r="W616" s="36"/>
      <c r="X616" s="36"/>
      <c r="Y616" s="36"/>
      <c r="Z616" s="36"/>
    </row>
    <row r="617" spans="1:26" ht="12.75" customHeight="1">
      <c r="A617" s="36"/>
      <c r="B617" s="36"/>
      <c r="C617" s="36"/>
      <c r="D617" s="98"/>
      <c r="E617" s="98"/>
      <c r="F617" s="98"/>
      <c r="G617" s="98"/>
      <c r="H617" s="98"/>
      <c r="I617" s="36"/>
      <c r="J617" s="36"/>
      <c r="K617" s="36"/>
      <c r="L617" s="36"/>
      <c r="M617" s="36"/>
      <c r="N617" s="36"/>
      <c r="O617" s="36"/>
      <c r="P617" s="36"/>
      <c r="Q617" s="36"/>
      <c r="R617" s="36"/>
      <c r="S617" s="36"/>
      <c r="T617" s="36"/>
      <c r="U617" s="36"/>
      <c r="V617" s="36"/>
      <c r="W617" s="36"/>
      <c r="X617" s="36"/>
      <c r="Y617" s="36"/>
      <c r="Z617" s="36"/>
    </row>
    <row r="618" spans="1:26" ht="12.75" customHeight="1">
      <c r="A618" s="36"/>
      <c r="B618" s="36"/>
      <c r="C618" s="36"/>
      <c r="D618" s="98"/>
      <c r="E618" s="98"/>
      <c r="F618" s="98"/>
      <c r="G618" s="98"/>
      <c r="H618" s="98"/>
      <c r="I618" s="36"/>
      <c r="J618" s="36"/>
      <c r="K618" s="36"/>
      <c r="L618" s="36"/>
      <c r="M618" s="36"/>
      <c r="N618" s="36"/>
      <c r="O618" s="36"/>
      <c r="P618" s="36"/>
      <c r="Q618" s="36"/>
      <c r="R618" s="36"/>
      <c r="S618" s="36"/>
      <c r="T618" s="36"/>
      <c r="U618" s="36"/>
      <c r="V618" s="36"/>
      <c r="W618" s="36"/>
      <c r="X618" s="36"/>
      <c r="Y618" s="36"/>
      <c r="Z618" s="36"/>
    </row>
    <row r="619" spans="1:26" ht="12.75" customHeight="1">
      <c r="A619" s="36"/>
      <c r="B619" s="36"/>
      <c r="C619" s="36"/>
      <c r="D619" s="98"/>
      <c r="E619" s="98"/>
      <c r="F619" s="98"/>
      <c r="G619" s="98"/>
      <c r="H619" s="98"/>
      <c r="I619" s="36"/>
      <c r="J619" s="36"/>
      <c r="K619" s="36"/>
      <c r="L619" s="36"/>
      <c r="M619" s="36"/>
      <c r="N619" s="36"/>
      <c r="O619" s="36"/>
      <c r="P619" s="36"/>
      <c r="Q619" s="36"/>
      <c r="R619" s="36"/>
      <c r="S619" s="36"/>
      <c r="T619" s="36"/>
      <c r="U619" s="36"/>
      <c r="V619" s="36"/>
      <c r="W619" s="36"/>
      <c r="X619" s="36"/>
      <c r="Y619" s="36"/>
      <c r="Z619" s="36"/>
    </row>
    <row r="620" spans="1:26" ht="12.75" customHeight="1">
      <c r="A620" s="36"/>
      <c r="B620" s="36"/>
      <c r="C620" s="36"/>
      <c r="D620" s="98"/>
      <c r="E620" s="98"/>
      <c r="F620" s="98"/>
      <c r="G620" s="98"/>
      <c r="H620" s="98"/>
      <c r="I620" s="36"/>
      <c r="J620" s="36"/>
      <c r="K620" s="36"/>
      <c r="L620" s="36"/>
      <c r="M620" s="36"/>
      <c r="N620" s="36"/>
      <c r="O620" s="36"/>
      <c r="P620" s="36"/>
      <c r="Q620" s="36"/>
      <c r="R620" s="36"/>
      <c r="S620" s="36"/>
      <c r="T620" s="36"/>
      <c r="U620" s="36"/>
      <c r="V620" s="36"/>
      <c r="W620" s="36"/>
      <c r="X620" s="36"/>
      <c r="Y620" s="36"/>
      <c r="Z620" s="36"/>
    </row>
    <row r="621" spans="1:26" ht="12.75" customHeight="1">
      <c r="A621" s="36"/>
      <c r="B621" s="36"/>
      <c r="C621" s="36"/>
      <c r="D621" s="98"/>
      <c r="E621" s="98"/>
      <c r="F621" s="98"/>
      <c r="G621" s="98"/>
      <c r="H621" s="98"/>
      <c r="I621" s="36"/>
      <c r="J621" s="36"/>
      <c r="K621" s="36"/>
      <c r="L621" s="36"/>
      <c r="M621" s="36"/>
      <c r="N621" s="36"/>
      <c r="O621" s="36"/>
      <c r="P621" s="36"/>
      <c r="Q621" s="36"/>
      <c r="R621" s="36"/>
      <c r="S621" s="36"/>
      <c r="T621" s="36"/>
      <c r="U621" s="36"/>
      <c r="V621" s="36"/>
      <c r="W621" s="36"/>
      <c r="X621" s="36"/>
      <c r="Y621" s="36"/>
      <c r="Z621" s="36"/>
    </row>
    <row r="622" spans="1:26" ht="12.75" customHeight="1">
      <c r="A622" s="36"/>
      <c r="B622" s="36"/>
      <c r="C622" s="36"/>
      <c r="D622" s="98"/>
      <c r="E622" s="98"/>
      <c r="F622" s="98"/>
      <c r="G622" s="98"/>
      <c r="H622" s="98"/>
      <c r="I622" s="36"/>
      <c r="J622" s="36"/>
      <c r="K622" s="36"/>
      <c r="L622" s="36"/>
      <c r="M622" s="36"/>
      <c r="N622" s="36"/>
      <c r="O622" s="36"/>
      <c r="P622" s="36"/>
      <c r="Q622" s="36"/>
      <c r="R622" s="36"/>
      <c r="S622" s="36"/>
      <c r="T622" s="36"/>
      <c r="U622" s="36"/>
      <c r="V622" s="36"/>
      <c r="W622" s="36"/>
      <c r="X622" s="36"/>
      <c r="Y622" s="36"/>
      <c r="Z622" s="36"/>
    </row>
    <row r="623" spans="1:26" ht="12.75" customHeight="1">
      <c r="A623" s="36"/>
      <c r="B623" s="36"/>
      <c r="C623" s="36"/>
      <c r="D623" s="98"/>
      <c r="E623" s="98"/>
      <c r="F623" s="98"/>
      <c r="G623" s="98"/>
      <c r="H623" s="98"/>
      <c r="I623" s="36"/>
      <c r="J623" s="36"/>
      <c r="K623" s="36"/>
      <c r="L623" s="36"/>
      <c r="M623" s="36"/>
      <c r="N623" s="36"/>
      <c r="O623" s="36"/>
      <c r="P623" s="36"/>
      <c r="Q623" s="36"/>
      <c r="R623" s="36"/>
      <c r="S623" s="36"/>
      <c r="T623" s="36"/>
      <c r="U623" s="36"/>
      <c r="V623" s="36"/>
      <c r="W623" s="36"/>
      <c r="X623" s="36"/>
      <c r="Y623" s="36"/>
      <c r="Z623" s="36"/>
    </row>
    <row r="624" spans="1:26" ht="12.75" customHeight="1">
      <c r="A624" s="36"/>
      <c r="B624" s="36"/>
      <c r="C624" s="36"/>
      <c r="D624" s="98"/>
      <c r="E624" s="98"/>
      <c r="F624" s="98"/>
      <c r="G624" s="98"/>
      <c r="H624" s="98"/>
      <c r="I624" s="36"/>
      <c r="J624" s="36"/>
      <c r="K624" s="36"/>
      <c r="L624" s="36"/>
      <c r="M624" s="36"/>
      <c r="N624" s="36"/>
      <c r="O624" s="36"/>
      <c r="P624" s="36"/>
      <c r="Q624" s="36"/>
      <c r="R624" s="36"/>
      <c r="S624" s="36"/>
      <c r="T624" s="36"/>
      <c r="U624" s="36"/>
      <c r="V624" s="36"/>
      <c r="W624" s="36"/>
      <c r="X624" s="36"/>
      <c r="Y624" s="36"/>
      <c r="Z624" s="36"/>
    </row>
    <row r="625" spans="1:26" ht="12.75" customHeight="1">
      <c r="A625" s="36"/>
      <c r="B625" s="36"/>
      <c r="C625" s="36"/>
      <c r="D625" s="98"/>
      <c r="E625" s="98"/>
      <c r="F625" s="98"/>
      <c r="G625" s="98"/>
      <c r="H625" s="98"/>
      <c r="I625" s="36"/>
      <c r="J625" s="36"/>
      <c r="K625" s="36"/>
      <c r="L625" s="36"/>
      <c r="M625" s="36"/>
      <c r="N625" s="36"/>
      <c r="O625" s="36"/>
      <c r="P625" s="36"/>
      <c r="Q625" s="36"/>
      <c r="R625" s="36"/>
      <c r="S625" s="36"/>
      <c r="T625" s="36"/>
      <c r="U625" s="36"/>
      <c r="V625" s="36"/>
      <c r="W625" s="36"/>
      <c r="X625" s="36"/>
      <c r="Y625" s="36"/>
      <c r="Z625" s="36"/>
    </row>
    <row r="626" spans="1:26" ht="12.75" customHeight="1">
      <c r="A626" s="36"/>
      <c r="B626" s="36"/>
      <c r="C626" s="36"/>
      <c r="D626" s="98"/>
      <c r="E626" s="98"/>
      <c r="F626" s="98"/>
      <c r="G626" s="98"/>
      <c r="H626" s="98"/>
      <c r="I626" s="36"/>
      <c r="J626" s="36"/>
      <c r="K626" s="36"/>
      <c r="L626" s="36"/>
      <c r="M626" s="36"/>
      <c r="N626" s="36"/>
      <c r="O626" s="36"/>
      <c r="P626" s="36"/>
      <c r="Q626" s="36"/>
      <c r="R626" s="36"/>
      <c r="S626" s="36"/>
      <c r="T626" s="36"/>
      <c r="U626" s="36"/>
      <c r="V626" s="36"/>
      <c r="W626" s="36"/>
      <c r="X626" s="36"/>
      <c r="Y626" s="36"/>
      <c r="Z626" s="36"/>
    </row>
    <row r="627" spans="1:26" ht="12.75" customHeight="1">
      <c r="A627" s="36"/>
      <c r="B627" s="36"/>
      <c r="C627" s="36"/>
      <c r="D627" s="98"/>
      <c r="E627" s="98"/>
      <c r="F627" s="98"/>
      <c r="G627" s="98"/>
      <c r="H627" s="98"/>
      <c r="I627" s="36"/>
      <c r="J627" s="36"/>
      <c r="K627" s="36"/>
      <c r="L627" s="36"/>
      <c r="M627" s="36"/>
      <c r="N627" s="36"/>
      <c r="O627" s="36"/>
      <c r="P627" s="36"/>
      <c r="Q627" s="36"/>
      <c r="R627" s="36"/>
      <c r="S627" s="36"/>
      <c r="T627" s="36"/>
      <c r="U627" s="36"/>
      <c r="V627" s="36"/>
      <c r="W627" s="36"/>
      <c r="X627" s="36"/>
      <c r="Y627" s="36"/>
      <c r="Z627" s="36"/>
    </row>
    <row r="628" spans="1:26" ht="12.75" customHeight="1">
      <c r="A628" s="36"/>
      <c r="B628" s="36"/>
      <c r="C628" s="36"/>
      <c r="D628" s="98"/>
      <c r="E628" s="98"/>
      <c r="F628" s="98"/>
      <c r="G628" s="98"/>
      <c r="H628" s="98"/>
      <c r="I628" s="36"/>
      <c r="J628" s="36"/>
      <c r="K628" s="36"/>
      <c r="L628" s="36"/>
      <c r="M628" s="36"/>
      <c r="N628" s="36"/>
      <c r="O628" s="36"/>
      <c r="P628" s="36"/>
      <c r="Q628" s="36"/>
      <c r="R628" s="36"/>
      <c r="S628" s="36"/>
      <c r="T628" s="36"/>
      <c r="U628" s="36"/>
      <c r="V628" s="36"/>
      <c r="W628" s="36"/>
      <c r="X628" s="36"/>
      <c r="Y628" s="36"/>
      <c r="Z628" s="36"/>
    </row>
    <row r="629" spans="1:26" ht="12.75" customHeight="1">
      <c r="A629" s="36"/>
      <c r="B629" s="36"/>
      <c r="C629" s="36"/>
      <c r="D629" s="98"/>
      <c r="E629" s="98"/>
      <c r="F629" s="98"/>
      <c r="G629" s="98"/>
      <c r="H629" s="98"/>
      <c r="I629" s="36"/>
      <c r="J629" s="36"/>
      <c r="K629" s="36"/>
      <c r="L629" s="36"/>
      <c r="M629" s="36"/>
      <c r="N629" s="36"/>
      <c r="O629" s="36"/>
      <c r="P629" s="36"/>
      <c r="Q629" s="36"/>
      <c r="R629" s="36"/>
      <c r="S629" s="36"/>
      <c r="T629" s="36"/>
      <c r="U629" s="36"/>
      <c r="V629" s="36"/>
      <c r="W629" s="36"/>
      <c r="X629" s="36"/>
      <c r="Y629" s="36"/>
      <c r="Z629" s="36"/>
    </row>
    <row r="630" spans="1:26" ht="12.75" customHeight="1">
      <c r="A630" s="36"/>
      <c r="B630" s="36"/>
      <c r="C630" s="36"/>
      <c r="D630" s="98"/>
      <c r="E630" s="98"/>
      <c r="F630" s="98"/>
      <c r="G630" s="98"/>
      <c r="H630" s="98"/>
      <c r="I630" s="36"/>
      <c r="J630" s="36"/>
      <c r="K630" s="36"/>
      <c r="L630" s="36"/>
      <c r="M630" s="36"/>
      <c r="N630" s="36"/>
      <c r="O630" s="36"/>
      <c r="P630" s="36"/>
      <c r="Q630" s="36"/>
      <c r="R630" s="36"/>
      <c r="S630" s="36"/>
      <c r="T630" s="36"/>
      <c r="U630" s="36"/>
      <c r="V630" s="36"/>
      <c r="W630" s="36"/>
      <c r="X630" s="36"/>
      <c r="Y630" s="36"/>
      <c r="Z630" s="36"/>
    </row>
    <row r="631" spans="1:26" ht="12.75" customHeight="1">
      <c r="A631" s="36"/>
      <c r="B631" s="36"/>
      <c r="C631" s="36"/>
      <c r="D631" s="98"/>
      <c r="E631" s="98"/>
      <c r="F631" s="98"/>
      <c r="G631" s="98"/>
      <c r="H631" s="98"/>
      <c r="I631" s="36"/>
      <c r="J631" s="36"/>
      <c r="K631" s="36"/>
      <c r="L631" s="36"/>
      <c r="M631" s="36"/>
      <c r="N631" s="36"/>
      <c r="O631" s="36"/>
      <c r="P631" s="36"/>
      <c r="Q631" s="36"/>
      <c r="R631" s="36"/>
      <c r="S631" s="36"/>
      <c r="T631" s="36"/>
      <c r="U631" s="36"/>
      <c r="V631" s="36"/>
      <c r="W631" s="36"/>
      <c r="X631" s="36"/>
      <c r="Y631" s="36"/>
      <c r="Z631" s="36"/>
    </row>
    <row r="632" spans="1:26" ht="12.75" customHeight="1">
      <c r="A632" s="36"/>
      <c r="B632" s="36"/>
      <c r="C632" s="36"/>
      <c r="D632" s="98"/>
      <c r="E632" s="98"/>
      <c r="F632" s="98"/>
      <c r="G632" s="98"/>
      <c r="H632" s="98"/>
      <c r="I632" s="36"/>
      <c r="J632" s="36"/>
      <c r="K632" s="36"/>
      <c r="L632" s="36"/>
      <c r="M632" s="36"/>
      <c r="N632" s="36"/>
      <c r="O632" s="36"/>
      <c r="P632" s="36"/>
      <c r="Q632" s="36"/>
      <c r="R632" s="36"/>
      <c r="S632" s="36"/>
      <c r="T632" s="36"/>
      <c r="U632" s="36"/>
      <c r="V632" s="36"/>
      <c r="W632" s="36"/>
      <c r="X632" s="36"/>
      <c r="Y632" s="36"/>
      <c r="Z632" s="36"/>
    </row>
    <row r="633" spans="1:26" ht="12.75" customHeight="1">
      <c r="A633" s="36"/>
      <c r="B633" s="36"/>
      <c r="C633" s="36"/>
      <c r="D633" s="98"/>
      <c r="E633" s="98"/>
      <c r="F633" s="98"/>
      <c r="G633" s="98"/>
      <c r="H633" s="98"/>
      <c r="I633" s="36"/>
      <c r="J633" s="36"/>
      <c r="K633" s="36"/>
      <c r="L633" s="36"/>
      <c r="M633" s="36"/>
      <c r="N633" s="36"/>
      <c r="O633" s="36"/>
      <c r="P633" s="36"/>
      <c r="Q633" s="36"/>
      <c r="R633" s="36"/>
      <c r="S633" s="36"/>
      <c r="T633" s="36"/>
      <c r="U633" s="36"/>
      <c r="V633" s="36"/>
      <c r="W633" s="36"/>
      <c r="X633" s="36"/>
      <c r="Y633" s="36"/>
      <c r="Z633" s="36"/>
    </row>
    <row r="634" spans="1:26" ht="12.75" customHeight="1">
      <c r="A634" s="36"/>
      <c r="B634" s="36"/>
      <c r="C634" s="36"/>
      <c r="D634" s="98"/>
      <c r="E634" s="98"/>
      <c r="F634" s="98"/>
      <c r="G634" s="98"/>
      <c r="H634" s="98"/>
      <c r="I634" s="36"/>
      <c r="J634" s="36"/>
      <c r="K634" s="36"/>
      <c r="L634" s="36"/>
      <c r="M634" s="36"/>
      <c r="N634" s="36"/>
      <c r="O634" s="36"/>
      <c r="P634" s="36"/>
      <c r="Q634" s="36"/>
      <c r="R634" s="36"/>
      <c r="S634" s="36"/>
      <c r="T634" s="36"/>
      <c r="U634" s="36"/>
      <c r="V634" s="36"/>
      <c r="W634" s="36"/>
      <c r="X634" s="36"/>
      <c r="Y634" s="36"/>
      <c r="Z634" s="36"/>
    </row>
    <row r="635" spans="1:26" ht="12.75" customHeight="1">
      <c r="A635" s="36"/>
      <c r="B635" s="36"/>
      <c r="C635" s="36"/>
      <c r="D635" s="98"/>
      <c r="E635" s="98"/>
      <c r="F635" s="98"/>
      <c r="G635" s="98"/>
      <c r="H635" s="98"/>
      <c r="I635" s="36"/>
      <c r="J635" s="36"/>
      <c r="K635" s="36"/>
      <c r="L635" s="36"/>
      <c r="M635" s="36"/>
      <c r="N635" s="36"/>
      <c r="O635" s="36"/>
      <c r="P635" s="36"/>
      <c r="Q635" s="36"/>
      <c r="R635" s="36"/>
      <c r="S635" s="36"/>
      <c r="T635" s="36"/>
      <c r="U635" s="36"/>
      <c r="V635" s="36"/>
      <c r="W635" s="36"/>
      <c r="X635" s="36"/>
      <c r="Y635" s="36"/>
      <c r="Z635" s="36"/>
    </row>
    <row r="636" spans="1:26" ht="12.75" customHeight="1">
      <c r="A636" s="36"/>
      <c r="B636" s="36"/>
      <c r="C636" s="36"/>
      <c r="D636" s="98"/>
      <c r="E636" s="98"/>
      <c r="F636" s="98"/>
      <c r="G636" s="98"/>
      <c r="H636" s="98"/>
      <c r="I636" s="36"/>
      <c r="J636" s="36"/>
      <c r="K636" s="36"/>
      <c r="L636" s="36"/>
      <c r="M636" s="36"/>
      <c r="N636" s="36"/>
      <c r="O636" s="36"/>
      <c r="P636" s="36"/>
      <c r="Q636" s="36"/>
      <c r="R636" s="36"/>
      <c r="S636" s="36"/>
      <c r="T636" s="36"/>
      <c r="U636" s="36"/>
      <c r="V636" s="36"/>
      <c r="W636" s="36"/>
      <c r="X636" s="36"/>
      <c r="Y636" s="36"/>
      <c r="Z636" s="36"/>
    </row>
    <row r="637" spans="1:26" ht="12.75" customHeight="1">
      <c r="A637" s="36"/>
      <c r="B637" s="36"/>
      <c r="C637" s="36"/>
      <c r="D637" s="98"/>
      <c r="E637" s="98"/>
      <c r="F637" s="98"/>
      <c r="G637" s="98"/>
      <c r="H637" s="98"/>
      <c r="I637" s="36"/>
      <c r="J637" s="36"/>
      <c r="K637" s="36"/>
      <c r="L637" s="36"/>
      <c r="M637" s="36"/>
      <c r="N637" s="36"/>
      <c r="O637" s="36"/>
      <c r="P637" s="36"/>
      <c r="Q637" s="36"/>
      <c r="R637" s="36"/>
      <c r="S637" s="36"/>
      <c r="T637" s="36"/>
      <c r="U637" s="36"/>
      <c r="V637" s="36"/>
      <c r="W637" s="36"/>
      <c r="X637" s="36"/>
      <c r="Y637" s="36"/>
      <c r="Z637" s="36"/>
    </row>
    <row r="638" spans="1:26" ht="12.75" customHeight="1">
      <c r="A638" s="36"/>
      <c r="B638" s="36"/>
      <c r="C638" s="36"/>
      <c r="D638" s="98"/>
      <c r="E638" s="98"/>
      <c r="F638" s="98"/>
      <c r="G638" s="98"/>
      <c r="H638" s="98"/>
      <c r="I638" s="36"/>
      <c r="J638" s="36"/>
      <c r="K638" s="36"/>
      <c r="L638" s="36"/>
      <c r="M638" s="36"/>
      <c r="N638" s="36"/>
      <c r="O638" s="36"/>
      <c r="P638" s="36"/>
      <c r="Q638" s="36"/>
      <c r="R638" s="36"/>
      <c r="S638" s="36"/>
      <c r="T638" s="36"/>
      <c r="U638" s="36"/>
      <c r="V638" s="36"/>
      <c r="W638" s="36"/>
      <c r="X638" s="36"/>
      <c r="Y638" s="36"/>
      <c r="Z638" s="36"/>
    </row>
    <row r="639" spans="1:26" ht="12.75" customHeight="1">
      <c r="A639" s="36"/>
      <c r="B639" s="36"/>
      <c r="C639" s="36"/>
      <c r="D639" s="98"/>
      <c r="E639" s="98"/>
      <c r="F639" s="98"/>
      <c r="G639" s="98"/>
      <c r="H639" s="98"/>
      <c r="I639" s="36"/>
      <c r="J639" s="36"/>
      <c r="K639" s="36"/>
      <c r="L639" s="36"/>
      <c r="M639" s="36"/>
      <c r="N639" s="36"/>
      <c r="O639" s="36"/>
      <c r="P639" s="36"/>
      <c r="Q639" s="36"/>
      <c r="R639" s="36"/>
      <c r="S639" s="36"/>
      <c r="T639" s="36"/>
      <c r="U639" s="36"/>
      <c r="V639" s="36"/>
      <c r="W639" s="36"/>
      <c r="X639" s="36"/>
      <c r="Y639" s="36"/>
      <c r="Z639" s="36"/>
    </row>
    <row r="640" spans="1:26" ht="12.75" customHeight="1">
      <c r="A640" s="36"/>
      <c r="B640" s="36"/>
      <c r="C640" s="36"/>
      <c r="D640" s="98"/>
      <c r="E640" s="98"/>
      <c r="F640" s="98"/>
      <c r="G640" s="98"/>
      <c r="H640" s="98"/>
      <c r="I640" s="36"/>
      <c r="J640" s="36"/>
      <c r="K640" s="36"/>
      <c r="L640" s="36"/>
      <c r="M640" s="36"/>
      <c r="N640" s="36"/>
      <c r="O640" s="36"/>
      <c r="P640" s="36"/>
      <c r="Q640" s="36"/>
      <c r="R640" s="36"/>
      <c r="S640" s="36"/>
      <c r="T640" s="36"/>
      <c r="U640" s="36"/>
      <c r="V640" s="36"/>
      <c r="W640" s="36"/>
      <c r="X640" s="36"/>
      <c r="Y640" s="36"/>
      <c r="Z640" s="36"/>
    </row>
    <row r="641" spans="1:26" ht="12.75" customHeight="1">
      <c r="A641" s="36"/>
      <c r="B641" s="36"/>
      <c r="C641" s="36"/>
      <c r="D641" s="98"/>
      <c r="E641" s="98"/>
      <c r="F641" s="98"/>
      <c r="G641" s="98"/>
      <c r="H641" s="98"/>
      <c r="I641" s="36"/>
      <c r="J641" s="36"/>
      <c r="K641" s="36"/>
      <c r="L641" s="36"/>
      <c r="M641" s="36"/>
      <c r="N641" s="36"/>
      <c r="O641" s="36"/>
      <c r="P641" s="36"/>
      <c r="Q641" s="36"/>
      <c r="R641" s="36"/>
      <c r="S641" s="36"/>
      <c r="T641" s="36"/>
      <c r="U641" s="36"/>
      <c r="V641" s="36"/>
      <c r="W641" s="36"/>
      <c r="X641" s="36"/>
      <c r="Y641" s="36"/>
      <c r="Z641" s="36"/>
    </row>
    <row r="642" spans="1:26" ht="12.75" customHeight="1">
      <c r="A642" s="36"/>
      <c r="B642" s="36"/>
      <c r="C642" s="36"/>
      <c r="D642" s="98"/>
      <c r="E642" s="98"/>
      <c r="F642" s="98"/>
      <c r="G642" s="98"/>
      <c r="H642" s="98"/>
      <c r="I642" s="36"/>
      <c r="J642" s="36"/>
      <c r="K642" s="36"/>
      <c r="L642" s="36"/>
      <c r="M642" s="36"/>
      <c r="N642" s="36"/>
      <c r="O642" s="36"/>
      <c r="P642" s="36"/>
      <c r="Q642" s="36"/>
      <c r="R642" s="36"/>
      <c r="S642" s="36"/>
      <c r="T642" s="36"/>
      <c r="U642" s="36"/>
      <c r="V642" s="36"/>
      <c r="W642" s="36"/>
      <c r="X642" s="36"/>
      <c r="Y642" s="36"/>
      <c r="Z642" s="36"/>
    </row>
    <row r="643" spans="1:26" ht="12.75" customHeight="1">
      <c r="A643" s="36"/>
      <c r="B643" s="36"/>
      <c r="C643" s="36"/>
      <c r="D643" s="98"/>
      <c r="E643" s="98"/>
      <c r="F643" s="98"/>
      <c r="G643" s="98"/>
      <c r="H643" s="98"/>
      <c r="I643" s="36"/>
      <c r="J643" s="36"/>
      <c r="K643" s="36"/>
      <c r="L643" s="36"/>
      <c r="M643" s="36"/>
      <c r="N643" s="36"/>
      <c r="O643" s="36"/>
      <c r="P643" s="36"/>
      <c r="Q643" s="36"/>
      <c r="R643" s="36"/>
      <c r="S643" s="36"/>
      <c r="T643" s="36"/>
      <c r="U643" s="36"/>
      <c r="V643" s="36"/>
      <c r="W643" s="36"/>
      <c r="X643" s="36"/>
      <c r="Y643" s="36"/>
      <c r="Z643" s="36"/>
    </row>
    <row r="644" spans="1:26" ht="12.75" customHeight="1">
      <c r="A644" s="36"/>
      <c r="B644" s="36"/>
      <c r="C644" s="36"/>
      <c r="D644" s="98"/>
      <c r="E644" s="98"/>
      <c r="F644" s="98"/>
      <c r="G644" s="98"/>
      <c r="H644" s="98"/>
      <c r="I644" s="36"/>
      <c r="J644" s="36"/>
      <c r="K644" s="36"/>
      <c r="L644" s="36"/>
      <c r="M644" s="36"/>
      <c r="N644" s="36"/>
      <c r="O644" s="36"/>
      <c r="P644" s="36"/>
      <c r="Q644" s="36"/>
      <c r="R644" s="36"/>
      <c r="S644" s="36"/>
      <c r="T644" s="36"/>
      <c r="U644" s="36"/>
      <c r="V644" s="36"/>
      <c r="W644" s="36"/>
      <c r="X644" s="36"/>
      <c r="Y644" s="36"/>
      <c r="Z644" s="36"/>
    </row>
    <row r="645" spans="1:26" ht="12.75" customHeight="1">
      <c r="A645" s="36"/>
      <c r="B645" s="36"/>
      <c r="C645" s="36"/>
      <c r="D645" s="98"/>
      <c r="E645" s="98"/>
      <c r="F645" s="98"/>
      <c r="G645" s="98"/>
      <c r="H645" s="98"/>
      <c r="I645" s="36"/>
      <c r="J645" s="36"/>
      <c r="K645" s="36"/>
      <c r="L645" s="36"/>
      <c r="M645" s="36"/>
      <c r="N645" s="36"/>
      <c r="O645" s="36"/>
      <c r="P645" s="36"/>
      <c r="Q645" s="36"/>
      <c r="R645" s="36"/>
      <c r="S645" s="36"/>
      <c r="T645" s="36"/>
      <c r="U645" s="36"/>
      <c r="V645" s="36"/>
      <c r="W645" s="36"/>
      <c r="X645" s="36"/>
      <c r="Y645" s="36"/>
      <c r="Z645" s="36"/>
    </row>
    <row r="646" spans="1:26" ht="12.75" customHeight="1">
      <c r="A646" s="36"/>
      <c r="B646" s="36"/>
      <c r="C646" s="36"/>
      <c r="D646" s="98"/>
      <c r="E646" s="98"/>
      <c r="F646" s="98"/>
      <c r="G646" s="98"/>
      <c r="H646" s="98"/>
      <c r="I646" s="36"/>
      <c r="J646" s="36"/>
      <c r="K646" s="36"/>
      <c r="L646" s="36"/>
      <c r="M646" s="36"/>
      <c r="N646" s="36"/>
      <c r="O646" s="36"/>
      <c r="P646" s="36"/>
      <c r="Q646" s="36"/>
      <c r="R646" s="36"/>
      <c r="S646" s="36"/>
      <c r="T646" s="36"/>
      <c r="U646" s="36"/>
      <c r="V646" s="36"/>
      <c r="W646" s="36"/>
      <c r="X646" s="36"/>
      <c r="Y646" s="36"/>
      <c r="Z646" s="36"/>
    </row>
    <row r="647" spans="1:26" ht="12.75" customHeight="1">
      <c r="A647" s="36"/>
      <c r="B647" s="36"/>
      <c r="C647" s="36"/>
      <c r="D647" s="98"/>
      <c r="E647" s="98"/>
      <c r="F647" s="98"/>
      <c r="G647" s="98"/>
      <c r="H647" s="98"/>
      <c r="I647" s="36"/>
      <c r="J647" s="36"/>
      <c r="K647" s="36"/>
      <c r="L647" s="36"/>
      <c r="M647" s="36"/>
      <c r="N647" s="36"/>
      <c r="O647" s="36"/>
      <c r="P647" s="36"/>
      <c r="Q647" s="36"/>
      <c r="R647" s="36"/>
      <c r="S647" s="36"/>
      <c r="T647" s="36"/>
      <c r="U647" s="36"/>
      <c r="V647" s="36"/>
      <c r="W647" s="36"/>
      <c r="X647" s="36"/>
      <c r="Y647" s="36"/>
      <c r="Z647" s="36"/>
    </row>
    <row r="648" spans="1:26" ht="12.75" customHeight="1">
      <c r="A648" s="36"/>
      <c r="B648" s="36"/>
      <c r="C648" s="36"/>
      <c r="D648" s="98"/>
      <c r="E648" s="98"/>
      <c r="F648" s="98"/>
      <c r="G648" s="98"/>
      <c r="H648" s="98"/>
      <c r="I648" s="36"/>
      <c r="J648" s="36"/>
      <c r="K648" s="36"/>
      <c r="L648" s="36"/>
      <c r="M648" s="36"/>
      <c r="N648" s="36"/>
      <c r="O648" s="36"/>
      <c r="P648" s="36"/>
      <c r="Q648" s="36"/>
      <c r="R648" s="36"/>
      <c r="S648" s="36"/>
      <c r="T648" s="36"/>
      <c r="U648" s="36"/>
      <c r="V648" s="36"/>
      <c r="W648" s="36"/>
      <c r="X648" s="36"/>
      <c r="Y648" s="36"/>
      <c r="Z648" s="36"/>
    </row>
    <row r="649" spans="1:26" ht="12.75" customHeight="1">
      <c r="A649" s="36"/>
      <c r="B649" s="36"/>
      <c r="C649" s="36"/>
      <c r="D649" s="98"/>
      <c r="E649" s="98"/>
      <c r="F649" s="98"/>
      <c r="G649" s="98"/>
      <c r="H649" s="98"/>
      <c r="I649" s="36"/>
      <c r="J649" s="36"/>
      <c r="K649" s="36"/>
      <c r="L649" s="36"/>
      <c r="M649" s="36"/>
      <c r="N649" s="36"/>
      <c r="O649" s="36"/>
      <c r="P649" s="36"/>
      <c r="Q649" s="36"/>
      <c r="R649" s="36"/>
      <c r="S649" s="36"/>
      <c r="T649" s="36"/>
      <c r="U649" s="36"/>
      <c r="V649" s="36"/>
      <c r="W649" s="36"/>
      <c r="X649" s="36"/>
      <c r="Y649" s="36"/>
      <c r="Z649" s="36"/>
    </row>
    <row r="650" spans="1:26" ht="12.75" customHeight="1">
      <c r="A650" s="36"/>
      <c r="B650" s="36"/>
      <c r="C650" s="36"/>
      <c r="D650" s="98"/>
      <c r="E650" s="98"/>
      <c r="F650" s="98"/>
      <c r="G650" s="98"/>
      <c r="H650" s="98"/>
      <c r="I650" s="36"/>
      <c r="J650" s="36"/>
      <c r="K650" s="36"/>
      <c r="L650" s="36"/>
      <c r="M650" s="36"/>
      <c r="N650" s="36"/>
      <c r="O650" s="36"/>
      <c r="P650" s="36"/>
      <c r="Q650" s="36"/>
      <c r="R650" s="36"/>
      <c r="S650" s="36"/>
      <c r="T650" s="36"/>
      <c r="U650" s="36"/>
      <c r="V650" s="36"/>
      <c r="W650" s="36"/>
      <c r="X650" s="36"/>
      <c r="Y650" s="36"/>
      <c r="Z650" s="36"/>
    </row>
    <row r="651" spans="1:26" ht="12.75" customHeight="1">
      <c r="A651" s="36"/>
      <c r="B651" s="36"/>
      <c r="C651" s="36"/>
      <c r="D651" s="98"/>
      <c r="E651" s="98"/>
      <c r="F651" s="98"/>
      <c r="G651" s="98"/>
      <c r="H651" s="98"/>
      <c r="I651" s="36"/>
      <c r="J651" s="36"/>
      <c r="K651" s="36"/>
      <c r="L651" s="36"/>
      <c r="M651" s="36"/>
      <c r="N651" s="36"/>
      <c r="O651" s="36"/>
      <c r="P651" s="36"/>
      <c r="Q651" s="36"/>
      <c r="R651" s="36"/>
      <c r="S651" s="36"/>
      <c r="T651" s="36"/>
      <c r="U651" s="36"/>
      <c r="V651" s="36"/>
      <c r="W651" s="36"/>
      <c r="X651" s="36"/>
      <c r="Y651" s="36"/>
      <c r="Z651" s="36"/>
    </row>
    <row r="652" spans="1:26" ht="12.75" customHeight="1">
      <c r="A652" s="36"/>
      <c r="B652" s="36"/>
      <c r="C652" s="36"/>
      <c r="D652" s="98"/>
      <c r="E652" s="98"/>
      <c r="F652" s="98"/>
      <c r="G652" s="98"/>
      <c r="H652" s="98"/>
      <c r="I652" s="36"/>
      <c r="J652" s="36"/>
      <c r="K652" s="36"/>
      <c r="L652" s="36"/>
      <c r="M652" s="36"/>
      <c r="N652" s="36"/>
      <c r="O652" s="36"/>
      <c r="P652" s="36"/>
      <c r="Q652" s="36"/>
      <c r="R652" s="36"/>
      <c r="S652" s="36"/>
      <c r="T652" s="36"/>
      <c r="U652" s="36"/>
      <c r="V652" s="36"/>
      <c r="W652" s="36"/>
      <c r="X652" s="36"/>
      <c r="Y652" s="36"/>
      <c r="Z652" s="36"/>
    </row>
    <row r="653" spans="1:26" ht="12.75" customHeight="1">
      <c r="A653" s="36"/>
      <c r="B653" s="36"/>
      <c r="C653" s="36"/>
      <c r="D653" s="98"/>
      <c r="E653" s="98"/>
      <c r="F653" s="98"/>
      <c r="G653" s="98"/>
      <c r="H653" s="98"/>
      <c r="I653" s="36"/>
      <c r="J653" s="36"/>
      <c r="K653" s="36"/>
      <c r="L653" s="36"/>
      <c r="M653" s="36"/>
      <c r="N653" s="36"/>
      <c r="O653" s="36"/>
      <c r="P653" s="36"/>
      <c r="Q653" s="36"/>
      <c r="R653" s="36"/>
      <c r="S653" s="36"/>
      <c r="T653" s="36"/>
      <c r="U653" s="36"/>
      <c r="V653" s="36"/>
      <c r="W653" s="36"/>
      <c r="X653" s="36"/>
      <c r="Y653" s="36"/>
      <c r="Z653" s="36"/>
    </row>
    <row r="654" spans="1:26" ht="12.75" customHeight="1">
      <c r="A654" s="36"/>
      <c r="B654" s="36"/>
      <c r="C654" s="36"/>
      <c r="D654" s="98"/>
      <c r="E654" s="98"/>
      <c r="F654" s="98"/>
      <c r="G654" s="98"/>
      <c r="H654" s="98"/>
      <c r="I654" s="36"/>
      <c r="J654" s="36"/>
      <c r="K654" s="36"/>
      <c r="L654" s="36"/>
      <c r="M654" s="36"/>
      <c r="N654" s="36"/>
      <c r="O654" s="36"/>
      <c r="P654" s="36"/>
      <c r="Q654" s="36"/>
      <c r="R654" s="36"/>
      <c r="S654" s="36"/>
      <c r="T654" s="36"/>
      <c r="U654" s="36"/>
      <c r="V654" s="36"/>
      <c r="W654" s="36"/>
      <c r="X654" s="36"/>
      <c r="Y654" s="36"/>
      <c r="Z654" s="36"/>
    </row>
    <row r="655" spans="1:26" ht="12.75" customHeight="1">
      <c r="A655" s="36"/>
      <c r="B655" s="36"/>
      <c r="C655" s="36"/>
      <c r="D655" s="98"/>
      <c r="E655" s="98"/>
      <c r="F655" s="98"/>
      <c r="G655" s="98"/>
      <c r="H655" s="98"/>
      <c r="I655" s="36"/>
      <c r="J655" s="36"/>
      <c r="K655" s="36"/>
      <c r="L655" s="36"/>
      <c r="M655" s="36"/>
      <c r="N655" s="36"/>
      <c r="O655" s="36"/>
      <c r="P655" s="36"/>
      <c r="Q655" s="36"/>
      <c r="R655" s="36"/>
      <c r="S655" s="36"/>
      <c r="T655" s="36"/>
      <c r="U655" s="36"/>
      <c r="V655" s="36"/>
      <c r="W655" s="36"/>
      <c r="X655" s="36"/>
      <c r="Y655" s="36"/>
      <c r="Z655" s="36"/>
    </row>
    <row r="656" spans="1:26" ht="12.75" customHeight="1">
      <c r="A656" s="36"/>
      <c r="B656" s="36"/>
      <c r="C656" s="36"/>
      <c r="D656" s="98"/>
      <c r="E656" s="98"/>
      <c r="F656" s="98"/>
      <c r="G656" s="98"/>
      <c r="H656" s="98"/>
      <c r="I656" s="36"/>
      <c r="J656" s="36"/>
      <c r="K656" s="36"/>
      <c r="L656" s="36"/>
      <c r="M656" s="36"/>
      <c r="N656" s="36"/>
      <c r="O656" s="36"/>
      <c r="P656" s="36"/>
      <c r="Q656" s="36"/>
      <c r="R656" s="36"/>
      <c r="S656" s="36"/>
      <c r="T656" s="36"/>
      <c r="U656" s="36"/>
      <c r="V656" s="36"/>
      <c r="W656" s="36"/>
      <c r="X656" s="36"/>
      <c r="Y656" s="36"/>
      <c r="Z656" s="36"/>
    </row>
    <row r="657" spans="1:26" ht="12.75" customHeight="1">
      <c r="A657" s="36"/>
      <c r="B657" s="36"/>
      <c r="C657" s="36"/>
      <c r="D657" s="98"/>
      <c r="E657" s="98"/>
      <c r="F657" s="98"/>
      <c r="G657" s="98"/>
      <c r="H657" s="98"/>
      <c r="I657" s="36"/>
      <c r="J657" s="36"/>
      <c r="K657" s="36"/>
      <c r="L657" s="36"/>
      <c r="M657" s="36"/>
      <c r="N657" s="36"/>
      <c r="O657" s="36"/>
      <c r="P657" s="36"/>
      <c r="Q657" s="36"/>
      <c r="R657" s="36"/>
      <c r="S657" s="36"/>
      <c r="T657" s="36"/>
      <c r="U657" s="36"/>
      <c r="V657" s="36"/>
      <c r="W657" s="36"/>
      <c r="X657" s="36"/>
      <c r="Y657" s="36"/>
      <c r="Z657" s="36"/>
    </row>
    <row r="658" spans="1:26" ht="12.75" customHeight="1">
      <c r="A658" s="36"/>
      <c r="B658" s="36"/>
      <c r="C658" s="36"/>
      <c r="D658" s="98"/>
      <c r="E658" s="98"/>
      <c r="F658" s="98"/>
      <c r="G658" s="98"/>
      <c r="H658" s="98"/>
      <c r="I658" s="36"/>
      <c r="J658" s="36"/>
      <c r="K658" s="36"/>
      <c r="L658" s="36"/>
      <c r="M658" s="36"/>
      <c r="N658" s="36"/>
      <c r="O658" s="36"/>
      <c r="P658" s="36"/>
      <c r="Q658" s="36"/>
      <c r="R658" s="36"/>
      <c r="S658" s="36"/>
      <c r="T658" s="36"/>
      <c r="U658" s="36"/>
      <c r="V658" s="36"/>
      <c r="W658" s="36"/>
      <c r="X658" s="36"/>
      <c r="Y658" s="36"/>
      <c r="Z658" s="36"/>
    </row>
    <row r="659" spans="1:26" ht="12.75" customHeight="1">
      <c r="A659" s="36"/>
      <c r="B659" s="36"/>
      <c r="C659" s="36"/>
      <c r="D659" s="98"/>
      <c r="E659" s="98"/>
      <c r="F659" s="98"/>
      <c r="G659" s="98"/>
      <c r="H659" s="98"/>
      <c r="I659" s="36"/>
      <c r="J659" s="36"/>
      <c r="K659" s="36"/>
      <c r="L659" s="36"/>
      <c r="M659" s="36"/>
      <c r="N659" s="36"/>
      <c r="O659" s="36"/>
      <c r="P659" s="36"/>
      <c r="Q659" s="36"/>
      <c r="R659" s="36"/>
      <c r="S659" s="36"/>
      <c r="T659" s="36"/>
      <c r="U659" s="36"/>
      <c r="V659" s="36"/>
      <c r="W659" s="36"/>
      <c r="X659" s="36"/>
      <c r="Y659" s="36"/>
      <c r="Z659" s="36"/>
    </row>
    <row r="660" spans="1:26" ht="12.75" customHeight="1">
      <c r="A660" s="36"/>
      <c r="B660" s="36"/>
      <c r="C660" s="36"/>
      <c r="D660" s="98"/>
      <c r="E660" s="98"/>
      <c r="F660" s="98"/>
      <c r="G660" s="98"/>
      <c r="H660" s="98"/>
      <c r="I660" s="36"/>
      <c r="J660" s="36"/>
      <c r="K660" s="36"/>
      <c r="L660" s="36"/>
      <c r="M660" s="36"/>
      <c r="N660" s="36"/>
      <c r="O660" s="36"/>
      <c r="P660" s="36"/>
      <c r="Q660" s="36"/>
      <c r="R660" s="36"/>
      <c r="S660" s="36"/>
      <c r="T660" s="36"/>
      <c r="U660" s="36"/>
      <c r="V660" s="36"/>
      <c r="W660" s="36"/>
      <c r="X660" s="36"/>
      <c r="Y660" s="36"/>
      <c r="Z660" s="36"/>
    </row>
    <row r="661" spans="1:26" ht="12.75" customHeight="1">
      <c r="A661" s="36"/>
      <c r="B661" s="36"/>
      <c r="C661" s="36"/>
      <c r="D661" s="98"/>
      <c r="E661" s="98"/>
      <c r="F661" s="98"/>
      <c r="G661" s="98"/>
      <c r="H661" s="98"/>
      <c r="I661" s="36"/>
      <c r="J661" s="36"/>
      <c r="K661" s="36"/>
      <c r="L661" s="36"/>
      <c r="M661" s="36"/>
      <c r="N661" s="36"/>
      <c r="O661" s="36"/>
      <c r="P661" s="36"/>
      <c r="Q661" s="36"/>
      <c r="R661" s="36"/>
      <c r="S661" s="36"/>
      <c r="T661" s="36"/>
      <c r="U661" s="36"/>
      <c r="V661" s="36"/>
      <c r="W661" s="36"/>
      <c r="X661" s="36"/>
      <c r="Y661" s="36"/>
      <c r="Z661" s="36"/>
    </row>
    <row r="662" spans="1:26" ht="12.75" customHeight="1">
      <c r="A662" s="36"/>
      <c r="B662" s="36"/>
      <c r="C662" s="36"/>
      <c r="D662" s="98"/>
      <c r="E662" s="98"/>
      <c r="F662" s="98"/>
      <c r="G662" s="98"/>
      <c r="H662" s="98"/>
      <c r="I662" s="36"/>
      <c r="J662" s="36"/>
      <c r="K662" s="36"/>
      <c r="L662" s="36"/>
      <c r="M662" s="36"/>
      <c r="N662" s="36"/>
      <c r="O662" s="36"/>
      <c r="P662" s="36"/>
      <c r="Q662" s="36"/>
      <c r="R662" s="36"/>
      <c r="S662" s="36"/>
      <c r="T662" s="36"/>
      <c r="U662" s="36"/>
      <c r="V662" s="36"/>
      <c r="W662" s="36"/>
      <c r="X662" s="36"/>
      <c r="Y662" s="36"/>
      <c r="Z662" s="36"/>
    </row>
    <row r="663" spans="1:26" ht="12.75" customHeight="1">
      <c r="A663" s="36"/>
      <c r="B663" s="36"/>
      <c r="C663" s="36"/>
      <c r="D663" s="98"/>
      <c r="E663" s="98"/>
      <c r="F663" s="98"/>
      <c r="G663" s="98"/>
      <c r="H663" s="98"/>
      <c r="I663" s="36"/>
      <c r="J663" s="36"/>
      <c r="K663" s="36"/>
      <c r="L663" s="36"/>
      <c r="M663" s="36"/>
      <c r="N663" s="36"/>
      <c r="O663" s="36"/>
      <c r="P663" s="36"/>
      <c r="Q663" s="36"/>
      <c r="R663" s="36"/>
      <c r="S663" s="36"/>
      <c r="T663" s="36"/>
      <c r="U663" s="36"/>
      <c r="V663" s="36"/>
      <c r="W663" s="36"/>
      <c r="X663" s="36"/>
      <c r="Y663" s="36"/>
      <c r="Z663" s="36"/>
    </row>
    <row r="664" spans="1:26" ht="12.75" customHeight="1">
      <c r="A664" s="36"/>
      <c r="B664" s="36"/>
      <c r="C664" s="36"/>
      <c r="D664" s="98"/>
      <c r="E664" s="98"/>
      <c r="F664" s="98"/>
      <c r="G664" s="98"/>
      <c r="H664" s="98"/>
      <c r="I664" s="36"/>
      <c r="J664" s="36"/>
      <c r="K664" s="36"/>
      <c r="L664" s="36"/>
      <c r="M664" s="36"/>
      <c r="N664" s="36"/>
      <c r="O664" s="36"/>
      <c r="P664" s="36"/>
      <c r="Q664" s="36"/>
      <c r="R664" s="36"/>
      <c r="S664" s="36"/>
      <c r="T664" s="36"/>
      <c r="U664" s="36"/>
      <c r="V664" s="36"/>
      <c r="W664" s="36"/>
      <c r="X664" s="36"/>
      <c r="Y664" s="36"/>
      <c r="Z664" s="36"/>
    </row>
    <row r="665" spans="1:26" ht="12.75" customHeight="1">
      <c r="A665" s="36"/>
      <c r="B665" s="36"/>
      <c r="C665" s="36"/>
      <c r="D665" s="98"/>
      <c r="E665" s="98"/>
      <c r="F665" s="98"/>
      <c r="G665" s="98"/>
      <c r="H665" s="98"/>
      <c r="I665" s="36"/>
      <c r="J665" s="36"/>
      <c r="K665" s="36"/>
      <c r="L665" s="36"/>
      <c r="M665" s="36"/>
      <c r="N665" s="36"/>
      <c r="O665" s="36"/>
      <c r="P665" s="36"/>
      <c r="Q665" s="36"/>
      <c r="R665" s="36"/>
      <c r="S665" s="36"/>
      <c r="T665" s="36"/>
      <c r="U665" s="36"/>
      <c r="V665" s="36"/>
      <c r="W665" s="36"/>
      <c r="X665" s="36"/>
      <c r="Y665" s="36"/>
      <c r="Z665" s="36"/>
    </row>
    <row r="666" spans="1:26" ht="12.75" customHeight="1">
      <c r="A666" s="36"/>
      <c r="B666" s="36"/>
      <c r="C666" s="36"/>
      <c r="D666" s="98"/>
      <c r="E666" s="98"/>
      <c r="F666" s="98"/>
      <c r="G666" s="98"/>
      <c r="H666" s="98"/>
      <c r="I666" s="36"/>
      <c r="J666" s="36"/>
      <c r="K666" s="36"/>
      <c r="L666" s="36"/>
      <c r="M666" s="36"/>
      <c r="N666" s="36"/>
      <c r="O666" s="36"/>
      <c r="P666" s="36"/>
      <c r="Q666" s="36"/>
      <c r="R666" s="36"/>
      <c r="S666" s="36"/>
      <c r="T666" s="36"/>
      <c r="U666" s="36"/>
      <c r="V666" s="36"/>
      <c r="W666" s="36"/>
      <c r="X666" s="36"/>
      <c r="Y666" s="36"/>
      <c r="Z666" s="36"/>
    </row>
    <row r="667" spans="1:26" ht="12.75" customHeight="1">
      <c r="A667" s="36"/>
      <c r="B667" s="36"/>
      <c r="C667" s="36"/>
      <c r="D667" s="98"/>
      <c r="E667" s="98"/>
      <c r="F667" s="98"/>
      <c r="G667" s="98"/>
      <c r="H667" s="98"/>
      <c r="I667" s="36"/>
      <c r="J667" s="36"/>
      <c r="K667" s="36"/>
      <c r="L667" s="36"/>
      <c r="M667" s="36"/>
      <c r="N667" s="36"/>
      <c r="O667" s="36"/>
      <c r="P667" s="36"/>
      <c r="Q667" s="36"/>
      <c r="R667" s="36"/>
      <c r="S667" s="36"/>
      <c r="T667" s="36"/>
      <c r="U667" s="36"/>
      <c r="V667" s="36"/>
      <c r="W667" s="36"/>
      <c r="X667" s="36"/>
      <c r="Y667" s="36"/>
      <c r="Z667" s="36"/>
    </row>
    <row r="668" spans="1:26" ht="12.75" customHeight="1">
      <c r="A668" s="36"/>
      <c r="B668" s="36"/>
      <c r="C668" s="36"/>
      <c r="D668" s="98"/>
      <c r="E668" s="98"/>
      <c r="F668" s="98"/>
      <c r="G668" s="98"/>
      <c r="H668" s="98"/>
      <c r="I668" s="36"/>
      <c r="J668" s="36"/>
      <c r="K668" s="36"/>
      <c r="L668" s="36"/>
      <c r="M668" s="36"/>
      <c r="N668" s="36"/>
      <c r="O668" s="36"/>
      <c r="P668" s="36"/>
      <c r="Q668" s="36"/>
      <c r="R668" s="36"/>
      <c r="S668" s="36"/>
      <c r="T668" s="36"/>
      <c r="U668" s="36"/>
      <c r="V668" s="36"/>
      <c r="W668" s="36"/>
      <c r="X668" s="36"/>
      <c r="Y668" s="36"/>
      <c r="Z668" s="36"/>
    </row>
    <row r="669" spans="1:26" ht="12.75" customHeight="1">
      <c r="A669" s="36"/>
      <c r="B669" s="36"/>
      <c r="C669" s="36"/>
      <c r="D669" s="98"/>
      <c r="E669" s="98"/>
      <c r="F669" s="98"/>
      <c r="G669" s="98"/>
      <c r="H669" s="98"/>
      <c r="I669" s="36"/>
      <c r="J669" s="36"/>
      <c r="K669" s="36"/>
      <c r="L669" s="36"/>
      <c r="M669" s="36"/>
      <c r="N669" s="36"/>
      <c r="O669" s="36"/>
      <c r="P669" s="36"/>
      <c r="Q669" s="36"/>
      <c r="R669" s="36"/>
      <c r="S669" s="36"/>
      <c r="T669" s="36"/>
      <c r="U669" s="36"/>
      <c r="V669" s="36"/>
      <c r="W669" s="36"/>
      <c r="X669" s="36"/>
      <c r="Y669" s="36"/>
      <c r="Z669" s="36"/>
    </row>
    <row r="670" spans="1:26" ht="12.75" customHeight="1">
      <c r="A670" s="36"/>
      <c r="B670" s="36"/>
      <c r="C670" s="36"/>
      <c r="D670" s="98"/>
      <c r="E670" s="98"/>
      <c r="F670" s="98"/>
      <c r="G670" s="98"/>
      <c r="H670" s="98"/>
      <c r="I670" s="36"/>
      <c r="J670" s="36"/>
      <c r="K670" s="36"/>
      <c r="L670" s="36"/>
      <c r="M670" s="36"/>
      <c r="N670" s="36"/>
      <c r="O670" s="36"/>
      <c r="P670" s="36"/>
      <c r="Q670" s="36"/>
      <c r="R670" s="36"/>
      <c r="S670" s="36"/>
      <c r="T670" s="36"/>
      <c r="U670" s="36"/>
      <c r="V670" s="36"/>
      <c r="W670" s="36"/>
      <c r="X670" s="36"/>
      <c r="Y670" s="36"/>
      <c r="Z670" s="36"/>
    </row>
    <row r="671" spans="1:26" ht="12.75" customHeight="1">
      <c r="A671" s="36"/>
      <c r="B671" s="36"/>
      <c r="C671" s="36"/>
      <c r="D671" s="98"/>
      <c r="E671" s="98"/>
      <c r="F671" s="98"/>
      <c r="G671" s="98"/>
      <c r="H671" s="98"/>
      <c r="I671" s="36"/>
      <c r="J671" s="36"/>
      <c r="K671" s="36"/>
      <c r="L671" s="36"/>
      <c r="M671" s="36"/>
      <c r="N671" s="36"/>
      <c r="O671" s="36"/>
      <c r="P671" s="36"/>
      <c r="Q671" s="36"/>
      <c r="R671" s="36"/>
      <c r="S671" s="36"/>
      <c r="T671" s="36"/>
      <c r="U671" s="36"/>
      <c r="V671" s="36"/>
      <c r="W671" s="36"/>
      <c r="X671" s="36"/>
      <c r="Y671" s="36"/>
      <c r="Z671" s="36"/>
    </row>
    <row r="672" spans="1:26" ht="12.75" customHeight="1">
      <c r="A672" s="36"/>
      <c r="B672" s="36"/>
      <c r="C672" s="36"/>
      <c r="D672" s="98"/>
      <c r="E672" s="98"/>
      <c r="F672" s="98"/>
      <c r="G672" s="98"/>
      <c r="H672" s="98"/>
      <c r="I672" s="36"/>
      <c r="J672" s="36"/>
      <c r="K672" s="36"/>
      <c r="L672" s="36"/>
      <c r="M672" s="36"/>
      <c r="N672" s="36"/>
      <c r="O672" s="36"/>
      <c r="P672" s="36"/>
      <c r="Q672" s="36"/>
      <c r="R672" s="36"/>
      <c r="S672" s="36"/>
      <c r="T672" s="36"/>
      <c r="U672" s="36"/>
      <c r="V672" s="36"/>
      <c r="W672" s="36"/>
      <c r="X672" s="36"/>
      <c r="Y672" s="36"/>
      <c r="Z672" s="36"/>
    </row>
    <row r="673" spans="1:26" ht="12.75" customHeight="1">
      <c r="A673" s="36"/>
      <c r="B673" s="36"/>
      <c r="C673" s="36"/>
      <c r="D673" s="98"/>
      <c r="E673" s="98"/>
      <c r="F673" s="98"/>
      <c r="G673" s="98"/>
      <c r="H673" s="98"/>
      <c r="I673" s="36"/>
      <c r="J673" s="36"/>
      <c r="K673" s="36"/>
      <c r="L673" s="36"/>
      <c r="M673" s="36"/>
      <c r="N673" s="36"/>
      <c r="O673" s="36"/>
      <c r="P673" s="36"/>
      <c r="Q673" s="36"/>
      <c r="R673" s="36"/>
      <c r="S673" s="36"/>
      <c r="T673" s="36"/>
      <c r="U673" s="36"/>
      <c r="V673" s="36"/>
      <c r="W673" s="36"/>
      <c r="X673" s="36"/>
      <c r="Y673" s="36"/>
      <c r="Z673" s="36"/>
    </row>
    <row r="674" spans="1:26" ht="12.75" customHeight="1">
      <c r="A674" s="36"/>
      <c r="B674" s="36"/>
      <c r="C674" s="36"/>
      <c r="D674" s="98"/>
      <c r="E674" s="98"/>
      <c r="F674" s="98"/>
      <c r="G674" s="98"/>
      <c r="H674" s="98"/>
      <c r="I674" s="36"/>
      <c r="J674" s="36"/>
      <c r="K674" s="36"/>
      <c r="L674" s="36"/>
      <c r="M674" s="36"/>
      <c r="N674" s="36"/>
      <c r="O674" s="36"/>
      <c r="P674" s="36"/>
      <c r="Q674" s="36"/>
      <c r="R674" s="36"/>
      <c r="S674" s="36"/>
      <c r="T674" s="36"/>
      <c r="U674" s="36"/>
      <c r="V674" s="36"/>
      <c r="W674" s="36"/>
      <c r="X674" s="36"/>
      <c r="Y674" s="36"/>
      <c r="Z674" s="36"/>
    </row>
    <row r="675" spans="1:26" ht="12.75" customHeight="1">
      <c r="A675" s="36"/>
      <c r="B675" s="36"/>
      <c r="C675" s="36"/>
      <c r="D675" s="98"/>
      <c r="E675" s="98"/>
      <c r="F675" s="98"/>
      <c r="G675" s="98"/>
      <c r="H675" s="98"/>
      <c r="I675" s="36"/>
      <c r="J675" s="36"/>
      <c r="K675" s="36"/>
      <c r="L675" s="36"/>
      <c r="M675" s="36"/>
      <c r="N675" s="36"/>
      <c r="O675" s="36"/>
      <c r="P675" s="36"/>
      <c r="Q675" s="36"/>
      <c r="R675" s="36"/>
      <c r="S675" s="36"/>
      <c r="T675" s="36"/>
      <c r="U675" s="36"/>
      <c r="V675" s="36"/>
      <c r="W675" s="36"/>
      <c r="X675" s="36"/>
      <c r="Y675" s="36"/>
      <c r="Z675" s="36"/>
    </row>
    <row r="676" spans="1:26" ht="12.75" customHeight="1">
      <c r="A676" s="36"/>
      <c r="B676" s="36"/>
      <c r="C676" s="36"/>
      <c r="D676" s="98"/>
      <c r="E676" s="98"/>
      <c r="F676" s="98"/>
      <c r="G676" s="98"/>
      <c r="H676" s="98"/>
      <c r="I676" s="36"/>
      <c r="J676" s="36"/>
      <c r="K676" s="36"/>
      <c r="L676" s="36"/>
      <c r="M676" s="36"/>
      <c r="N676" s="36"/>
      <c r="O676" s="36"/>
      <c r="P676" s="36"/>
      <c r="Q676" s="36"/>
      <c r="R676" s="36"/>
      <c r="S676" s="36"/>
      <c r="T676" s="36"/>
      <c r="U676" s="36"/>
      <c r="V676" s="36"/>
      <c r="W676" s="36"/>
      <c r="X676" s="36"/>
      <c r="Y676" s="36"/>
      <c r="Z676" s="36"/>
    </row>
    <row r="677" spans="1:26" ht="12.75" customHeight="1">
      <c r="A677" s="36"/>
      <c r="B677" s="36"/>
      <c r="C677" s="36"/>
      <c r="D677" s="98"/>
      <c r="E677" s="98"/>
      <c r="F677" s="98"/>
      <c r="G677" s="98"/>
      <c r="H677" s="98"/>
      <c r="I677" s="36"/>
      <c r="J677" s="36"/>
      <c r="K677" s="36"/>
      <c r="L677" s="36"/>
      <c r="M677" s="36"/>
      <c r="N677" s="36"/>
      <c r="O677" s="36"/>
      <c r="P677" s="36"/>
      <c r="Q677" s="36"/>
      <c r="R677" s="36"/>
      <c r="S677" s="36"/>
      <c r="T677" s="36"/>
      <c r="U677" s="36"/>
      <c r="V677" s="36"/>
      <c r="W677" s="36"/>
      <c r="X677" s="36"/>
      <c r="Y677" s="36"/>
      <c r="Z677" s="36"/>
    </row>
    <row r="678" spans="1:26" ht="12.75" customHeight="1">
      <c r="A678" s="36"/>
      <c r="B678" s="36"/>
      <c r="C678" s="36"/>
      <c r="D678" s="98"/>
      <c r="E678" s="98"/>
      <c r="F678" s="98"/>
      <c r="G678" s="98"/>
      <c r="H678" s="98"/>
      <c r="I678" s="36"/>
      <c r="J678" s="36"/>
      <c r="K678" s="36"/>
      <c r="L678" s="36"/>
      <c r="M678" s="36"/>
      <c r="N678" s="36"/>
      <c r="O678" s="36"/>
      <c r="P678" s="36"/>
      <c r="Q678" s="36"/>
      <c r="R678" s="36"/>
      <c r="S678" s="36"/>
      <c r="T678" s="36"/>
      <c r="U678" s="36"/>
      <c r="V678" s="36"/>
      <c r="W678" s="36"/>
      <c r="X678" s="36"/>
      <c r="Y678" s="36"/>
      <c r="Z678" s="36"/>
    </row>
    <row r="679" spans="1:26" ht="12.75" customHeight="1">
      <c r="A679" s="36"/>
      <c r="B679" s="36"/>
      <c r="C679" s="36"/>
      <c r="D679" s="98"/>
      <c r="E679" s="98"/>
      <c r="F679" s="98"/>
      <c r="G679" s="98"/>
      <c r="H679" s="98"/>
      <c r="I679" s="36"/>
      <c r="J679" s="36"/>
      <c r="K679" s="36"/>
      <c r="L679" s="36"/>
      <c r="M679" s="36"/>
      <c r="N679" s="36"/>
      <c r="O679" s="36"/>
      <c r="P679" s="36"/>
      <c r="Q679" s="36"/>
      <c r="R679" s="36"/>
      <c r="S679" s="36"/>
      <c r="T679" s="36"/>
      <c r="U679" s="36"/>
      <c r="V679" s="36"/>
      <c r="W679" s="36"/>
      <c r="X679" s="36"/>
      <c r="Y679" s="36"/>
      <c r="Z679" s="36"/>
    </row>
    <row r="680" spans="1:26" ht="12.75" customHeight="1">
      <c r="A680" s="36"/>
      <c r="B680" s="36"/>
      <c r="C680" s="36"/>
      <c r="D680" s="98"/>
      <c r="E680" s="98"/>
      <c r="F680" s="98"/>
      <c r="G680" s="98"/>
      <c r="H680" s="98"/>
      <c r="I680" s="36"/>
      <c r="J680" s="36"/>
      <c r="K680" s="36"/>
      <c r="L680" s="36"/>
      <c r="M680" s="36"/>
      <c r="N680" s="36"/>
      <c r="O680" s="36"/>
      <c r="P680" s="36"/>
      <c r="Q680" s="36"/>
      <c r="R680" s="36"/>
      <c r="S680" s="36"/>
      <c r="T680" s="36"/>
      <c r="U680" s="36"/>
      <c r="V680" s="36"/>
      <c r="W680" s="36"/>
      <c r="X680" s="36"/>
      <c r="Y680" s="36"/>
      <c r="Z680" s="36"/>
    </row>
    <row r="681" spans="1:26" ht="12.75" customHeight="1">
      <c r="A681" s="36"/>
      <c r="B681" s="36"/>
      <c r="C681" s="36"/>
      <c r="D681" s="98"/>
      <c r="E681" s="98"/>
      <c r="F681" s="98"/>
      <c r="G681" s="98"/>
      <c r="H681" s="98"/>
      <c r="I681" s="36"/>
      <c r="J681" s="36"/>
      <c r="K681" s="36"/>
      <c r="L681" s="36"/>
      <c r="M681" s="36"/>
      <c r="N681" s="36"/>
      <c r="O681" s="36"/>
      <c r="P681" s="36"/>
      <c r="Q681" s="36"/>
      <c r="R681" s="36"/>
      <c r="S681" s="36"/>
      <c r="T681" s="36"/>
      <c r="U681" s="36"/>
      <c r="V681" s="36"/>
      <c r="W681" s="36"/>
      <c r="X681" s="36"/>
      <c r="Y681" s="36"/>
      <c r="Z681" s="36"/>
    </row>
    <row r="682" spans="1:26" ht="12.75" customHeight="1">
      <c r="A682" s="36"/>
      <c r="B682" s="36"/>
      <c r="C682" s="36"/>
      <c r="D682" s="98"/>
      <c r="E682" s="98"/>
      <c r="F682" s="98"/>
      <c r="G682" s="98"/>
      <c r="H682" s="98"/>
      <c r="I682" s="36"/>
      <c r="J682" s="36"/>
      <c r="K682" s="36"/>
      <c r="L682" s="36"/>
      <c r="M682" s="36"/>
      <c r="N682" s="36"/>
      <c r="O682" s="36"/>
      <c r="P682" s="36"/>
      <c r="Q682" s="36"/>
      <c r="R682" s="36"/>
      <c r="S682" s="36"/>
      <c r="T682" s="36"/>
      <c r="U682" s="36"/>
      <c r="V682" s="36"/>
      <c r="W682" s="36"/>
      <c r="X682" s="36"/>
      <c r="Y682" s="36"/>
      <c r="Z682" s="36"/>
    </row>
    <row r="683" spans="1:26" ht="12.75" customHeight="1">
      <c r="A683" s="36"/>
      <c r="B683" s="36"/>
      <c r="C683" s="36"/>
      <c r="D683" s="98"/>
      <c r="E683" s="98"/>
      <c r="F683" s="98"/>
      <c r="G683" s="98"/>
      <c r="H683" s="98"/>
      <c r="I683" s="36"/>
      <c r="J683" s="36"/>
      <c r="K683" s="36"/>
      <c r="L683" s="36"/>
      <c r="M683" s="36"/>
      <c r="N683" s="36"/>
      <c r="O683" s="36"/>
      <c r="P683" s="36"/>
      <c r="Q683" s="36"/>
      <c r="R683" s="36"/>
      <c r="S683" s="36"/>
      <c r="T683" s="36"/>
      <c r="U683" s="36"/>
      <c r="V683" s="36"/>
      <c r="W683" s="36"/>
      <c r="X683" s="36"/>
      <c r="Y683" s="36"/>
      <c r="Z683" s="36"/>
    </row>
    <row r="684" spans="1:26" ht="12.75" customHeight="1">
      <c r="A684" s="36"/>
      <c r="B684" s="36"/>
      <c r="C684" s="36"/>
      <c r="D684" s="98"/>
      <c r="E684" s="98"/>
      <c r="F684" s="98"/>
      <c r="G684" s="98"/>
      <c r="H684" s="98"/>
      <c r="I684" s="36"/>
      <c r="J684" s="36"/>
      <c r="K684" s="36"/>
      <c r="L684" s="36"/>
      <c r="M684" s="36"/>
      <c r="N684" s="36"/>
      <c r="O684" s="36"/>
      <c r="P684" s="36"/>
      <c r="Q684" s="36"/>
      <c r="R684" s="36"/>
      <c r="S684" s="36"/>
      <c r="T684" s="36"/>
      <c r="U684" s="36"/>
      <c r="V684" s="36"/>
      <c r="W684" s="36"/>
      <c r="X684" s="36"/>
      <c r="Y684" s="36"/>
      <c r="Z684" s="36"/>
    </row>
    <row r="685" spans="1:26" ht="12.75" customHeight="1">
      <c r="A685" s="36"/>
      <c r="B685" s="36"/>
      <c r="C685" s="36"/>
      <c r="D685" s="98"/>
      <c r="E685" s="98"/>
      <c r="F685" s="98"/>
      <c r="G685" s="98"/>
      <c r="H685" s="98"/>
      <c r="I685" s="36"/>
      <c r="J685" s="36"/>
      <c r="K685" s="36"/>
      <c r="L685" s="36"/>
      <c r="M685" s="36"/>
      <c r="N685" s="36"/>
      <c r="O685" s="36"/>
      <c r="P685" s="36"/>
      <c r="Q685" s="36"/>
      <c r="R685" s="36"/>
      <c r="S685" s="36"/>
      <c r="T685" s="36"/>
      <c r="U685" s="36"/>
      <c r="V685" s="36"/>
      <c r="W685" s="36"/>
      <c r="X685" s="36"/>
      <c r="Y685" s="36"/>
      <c r="Z685" s="36"/>
    </row>
    <row r="686" spans="1:26" ht="12.75" customHeight="1">
      <c r="A686" s="36"/>
      <c r="B686" s="36"/>
      <c r="C686" s="36"/>
      <c r="D686" s="98"/>
      <c r="E686" s="98"/>
      <c r="F686" s="98"/>
      <c r="G686" s="98"/>
      <c r="H686" s="98"/>
      <c r="I686" s="36"/>
      <c r="J686" s="36"/>
      <c r="K686" s="36"/>
      <c r="L686" s="36"/>
      <c r="M686" s="36"/>
      <c r="N686" s="36"/>
      <c r="O686" s="36"/>
      <c r="P686" s="36"/>
      <c r="Q686" s="36"/>
      <c r="R686" s="36"/>
      <c r="S686" s="36"/>
      <c r="T686" s="36"/>
      <c r="U686" s="36"/>
      <c r="V686" s="36"/>
      <c r="W686" s="36"/>
      <c r="X686" s="36"/>
      <c r="Y686" s="36"/>
      <c r="Z686" s="36"/>
    </row>
    <row r="687" spans="1:26" ht="12.75" customHeight="1">
      <c r="A687" s="36"/>
      <c r="B687" s="36"/>
      <c r="C687" s="36"/>
      <c r="D687" s="98"/>
      <c r="E687" s="98"/>
      <c r="F687" s="98"/>
      <c r="G687" s="98"/>
      <c r="H687" s="98"/>
      <c r="I687" s="36"/>
      <c r="J687" s="36"/>
      <c r="K687" s="36"/>
      <c r="L687" s="36"/>
      <c r="M687" s="36"/>
      <c r="N687" s="36"/>
      <c r="O687" s="36"/>
      <c r="P687" s="36"/>
      <c r="Q687" s="36"/>
      <c r="R687" s="36"/>
      <c r="S687" s="36"/>
      <c r="T687" s="36"/>
      <c r="U687" s="36"/>
      <c r="V687" s="36"/>
      <c r="W687" s="36"/>
      <c r="X687" s="36"/>
      <c r="Y687" s="36"/>
      <c r="Z687" s="36"/>
    </row>
    <row r="688" spans="1:26" ht="12.75" customHeight="1">
      <c r="A688" s="36"/>
      <c r="B688" s="36"/>
      <c r="C688" s="36"/>
      <c r="D688" s="98"/>
      <c r="E688" s="98"/>
      <c r="F688" s="98"/>
      <c r="G688" s="98"/>
      <c r="H688" s="98"/>
      <c r="I688" s="36"/>
      <c r="J688" s="36"/>
      <c r="K688" s="36"/>
      <c r="L688" s="36"/>
      <c r="M688" s="36"/>
      <c r="N688" s="36"/>
      <c r="O688" s="36"/>
      <c r="P688" s="36"/>
      <c r="Q688" s="36"/>
      <c r="R688" s="36"/>
      <c r="S688" s="36"/>
      <c r="T688" s="36"/>
      <c r="U688" s="36"/>
      <c r="V688" s="36"/>
      <c r="W688" s="36"/>
      <c r="X688" s="36"/>
      <c r="Y688" s="36"/>
      <c r="Z688" s="36"/>
    </row>
    <row r="689" spans="1:26" ht="12.75" customHeight="1">
      <c r="A689" s="36"/>
      <c r="B689" s="36"/>
      <c r="C689" s="36"/>
      <c r="D689" s="98"/>
      <c r="E689" s="98"/>
      <c r="F689" s="98"/>
      <c r="G689" s="98"/>
      <c r="H689" s="98"/>
      <c r="I689" s="36"/>
      <c r="J689" s="36"/>
      <c r="K689" s="36"/>
      <c r="L689" s="36"/>
      <c r="M689" s="36"/>
      <c r="N689" s="36"/>
      <c r="O689" s="36"/>
      <c r="P689" s="36"/>
      <c r="Q689" s="36"/>
      <c r="R689" s="36"/>
      <c r="S689" s="36"/>
      <c r="T689" s="36"/>
      <c r="U689" s="36"/>
      <c r="V689" s="36"/>
      <c r="W689" s="36"/>
      <c r="X689" s="36"/>
      <c r="Y689" s="36"/>
      <c r="Z689" s="36"/>
    </row>
    <row r="690" spans="1:26" ht="12.75" customHeight="1">
      <c r="A690" s="36"/>
      <c r="B690" s="36"/>
      <c r="C690" s="36"/>
      <c r="D690" s="98"/>
      <c r="E690" s="98"/>
      <c r="F690" s="98"/>
      <c r="G690" s="98"/>
      <c r="H690" s="98"/>
      <c r="I690" s="36"/>
      <c r="J690" s="36"/>
      <c r="K690" s="36"/>
      <c r="L690" s="36"/>
      <c r="M690" s="36"/>
      <c r="N690" s="36"/>
      <c r="O690" s="36"/>
      <c r="P690" s="36"/>
      <c r="Q690" s="36"/>
      <c r="R690" s="36"/>
      <c r="S690" s="36"/>
      <c r="T690" s="36"/>
      <c r="U690" s="36"/>
      <c r="V690" s="36"/>
      <c r="W690" s="36"/>
      <c r="X690" s="36"/>
      <c r="Y690" s="36"/>
      <c r="Z690" s="36"/>
    </row>
    <row r="691" spans="1:26" ht="12.75" customHeight="1">
      <c r="A691" s="36"/>
      <c r="B691" s="36"/>
      <c r="C691" s="36"/>
      <c r="D691" s="98"/>
      <c r="E691" s="98"/>
      <c r="F691" s="98"/>
      <c r="G691" s="98"/>
      <c r="H691" s="98"/>
      <c r="I691" s="36"/>
      <c r="J691" s="36"/>
      <c r="K691" s="36"/>
      <c r="L691" s="36"/>
      <c r="M691" s="36"/>
      <c r="N691" s="36"/>
      <c r="O691" s="36"/>
      <c r="P691" s="36"/>
      <c r="Q691" s="36"/>
      <c r="R691" s="36"/>
      <c r="S691" s="36"/>
      <c r="T691" s="36"/>
      <c r="U691" s="36"/>
      <c r="V691" s="36"/>
      <c r="W691" s="36"/>
      <c r="X691" s="36"/>
      <c r="Y691" s="36"/>
      <c r="Z691" s="36"/>
    </row>
    <row r="692" spans="1:26" ht="12.75" customHeight="1">
      <c r="A692" s="36"/>
      <c r="B692" s="36"/>
      <c r="C692" s="36"/>
      <c r="D692" s="98"/>
      <c r="E692" s="98"/>
      <c r="F692" s="98"/>
      <c r="G692" s="98"/>
      <c r="H692" s="98"/>
      <c r="I692" s="36"/>
      <c r="J692" s="36"/>
      <c r="K692" s="36"/>
      <c r="L692" s="36"/>
      <c r="M692" s="36"/>
      <c r="N692" s="36"/>
      <c r="O692" s="36"/>
      <c r="P692" s="36"/>
      <c r="Q692" s="36"/>
      <c r="R692" s="36"/>
      <c r="S692" s="36"/>
      <c r="T692" s="36"/>
      <c r="U692" s="36"/>
      <c r="V692" s="36"/>
      <c r="W692" s="36"/>
      <c r="X692" s="36"/>
      <c r="Y692" s="36"/>
      <c r="Z692" s="36"/>
    </row>
    <row r="693" spans="1:26" ht="12.75" customHeight="1">
      <c r="A693" s="36"/>
      <c r="B693" s="36"/>
      <c r="C693" s="36"/>
      <c r="D693" s="98"/>
      <c r="E693" s="98"/>
      <c r="F693" s="98"/>
      <c r="G693" s="98"/>
      <c r="H693" s="98"/>
      <c r="I693" s="36"/>
      <c r="J693" s="36"/>
      <c r="K693" s="36"/>
      <c r="L693" s="36"/>
      <c r="M693" s="36"/>
      <c r="N693" s="36"/>
      <c r="O693" s="36"/>
      <c r="P693" s="36"/>
      <c r="Q693" s="36"/>
      <c r="R693" s="36"/>
      <c r="S693" s="36"/>
      <c r="T693" s="36"/>
      <c r="U693" s="36"/>
      <c r="V693" s="36"/>
      <c r="W693" s="36"/>
      <c r="X693" s="36"/>
      <c r="Y693" s="36"/>
      <c r="Z693" s="36"/>
    </row>
    <row r="694" spans="1:26" ht="12.75" customHeight="1">
      <c r="A694" s="36"/>
      <c r="B694" s="36"/>
      <c r="C694" s="36"/>
      <c r="D694" s="98"/>
      <c r="E694" s="98"/>
      <c r="F694" s="98"/>
      <c r="G694" s="98"/>
      <c r="H694" s="98"/>
      <c r="I694" s="36"/>
      <c r="J694" s="36"/>
      <c r="K694" s="36"/>
      <c r="L694" s="36"/>
      <c r="M694" s="36"/>
      <c r="N694" s="36"/>
      <c r="O694" s="36"/>
      <c r="P694" s="36"/>
      <c r="Q694" s="36"/>
      <c r="R694" s="36"/>
      <c r="S694" s="36"/>
      <c r="T694" s="36"/>
      <c r="U694" s="36"/>
      <c r="V694" s="36"/>
      <c r="W694" s="36"/>
      <c r="X694" s="36"/>
      <c r="Y694" s="36"/>
      <c r="Z694" s="36"/>
    </row>
    <row r="695" spans="1:26" ht="12.75" customHeight="1">
      <c r="A695" s="36"/>
      <c r="B695" s="36"/>
      <c r="C695" s="36"/>
      <c r="D695" s="98"/>
      <c r="E695" s="98"/>
      <c r="F695" s="98"/>
      <c r="G695" s="98"/>
      <c r="H695" s="98"/>
      <c r="I695" s="36"/>
      <c r="J695" s="36"/>
      <c r="K695" s="36"/>
      <c r="L695" s="36"/>
      <c r="M695" s="36"/>
      <c r="N695" s="36"/>
      <c r="O695" s="36"/>
      <c r="P695" s="36"/>
      <c r="Q695" s="36"/>
      <c r="R695" s="36"/>
      <c r="S695" s="36"/>
      <c r="T695" s="36"/>
      <c r="U695" s="36"/>
      <c r="V695" s="36"/>
      <c r="W695" s="36"/>
      <c r="X695" s="36"/>
      <c r="Y695" s="36"/>
      <c r="Z695" s="36"/>
    </row>
    <row r="696" spans="1:26" ht="12.75" customHeight="1">
      <c r="A696" s="36"/>
      <c r="B696" s="36"/>
      <c r="C696" s="36"/>
      <c r="D696" s="98"/>
      <c r="E696" s="98"/>
      <c r="F696" s="98"/>
      <c r="G696" s="98"/>
      <c r="H696" s="98"/>
      <c r="I696" s="36"/>
      <c r="J696" s="36"/>
      <c r="K696" s="36"/>
      <c r="L696" s="36"/>
      <c r="M696" s="36"/>
      <c r="N696" s="36"/>
      <c r="O696" s="36"/>
      <c r="P696" s="36"/>
      <c r="Q696" s="36"/>
      <c r="R696" s="36"/>
      <c r="S696" s="36"/>
      <c r="T696" s="36"/>
      <c r="U696" s="36"/>
      <c r="V696" s="36"/>
      <c r="W696" s="36"/>
      <c r="X696" s="36"/>
      <c r="Y696" s="36"/>
      <c r="Z696" s="36"/>
    </row>
    <row r="697" spans="1:26" ht="12.75" customHeight="1">
      <c r="A697" s="36"/>
      <c r="B697" s="36"/>
      <c r="C697" s="36"/>
      <c r="D697" s="98"/>
      <c r="E697" s="98"/>
      <c r="F697" s="98"/>
      <c r="G697" s="98"/>
      <c r="H697" s="98"/>
      <c r="I697" s="36"/>
      <c r="J697" s="36"/>
      <c r="K697" s="36"/>
      <c r="L697" s="36"/>
      <c r="M697" s="36"/>
      <c r="N697" s="36"/>
      <c r="O697" s="36"/>
      <c r="P697" s="36"/>
      <c r="Q697" s="36"/>
      <c r="R697" s="36"/>
      <c r="S697" s="36"/>
      <c r="T697" s="36"/>
      <c r="U697" s="36"/>
      <c r="V697" s="36"/>
      <c r="W697" s="36"/>
      <c r="X697" s="36"/>
      <c r="Y697" s="36"/>
      <c r="Z697" s="36"/>
    </row>
    <row r="698" spans="1:26" ht="12.75" customHeight="1">
      <c r="A698" s="36"/>
      <c r="B698" s="36"/>
      <c r="C698" s="36"/>
      <c r="D698" s="98"/>
      <c r="E698" s="98"/>
      <c r="F698" s="98"/>
      <c r="G698" s="98"/>
      <c r="H698" s="98"/>
      <c r="I698" s="36"/>
      <c r="J698" s="36"/>
      <c r="K698" s="36"/>
      <c r="L698" s="36"/>
      <c r="M698" s="36"/>
      <c r="N698" s="36"/>
      <c r="O698" s="36"/>
      <c r="P698" s="36"/>
      <c r="Q698" s="36"/>
      <c r="R698" s="36"/>
      <c r="S698" s="36"/>
      <c r="T698" s="36"/>
      <c r="U698" s="36"/>
      <c r="V698" s="36"/>
      <c r="W698" s="36"/>
      <c r="X698" s="36"/>
      <c r="Y698" s="36"/>
      <c r="Z698" s="36"/>
    </row>
    <row r="699" spans="1:26" ht="12.75" customHeight="1">
      <c r="A699" s="36"/>
      <c r="B699" s="36"/>
      <c r="C699" s="36"/>
      <c r="D699" s="98"/>
      <c r="E699" s="98"/>
      <c r="F699" s="98"/>
      <c r="G699" s="98"/>
      <c r="H699" s="98"/>
      <c r="I699" s="36"/>
      <c r="J699" s="36"/>
      <c r="K699" s="36"/>
      <c r="L699" s="36"/>
      <c r="M699" s="36"/>
      <c r="N699" s="36"/>
      <c r="O699" s="36"/>
      <c r="P699" s="36"/>
      <c r="Q699" s="36"/>
      <c r="R699" s="36"/>
      <c r="S699" s="36"/>
      <c r="T699" s="36"/>
      <c r="U699" s="36"/>
      <c r="V699" s="36"/>
      <c r="W699" s="36"/>
      <c r="X699" s="36"/>
      <c r="Y699" s="36"/>
      <c r="Z699" s="36"/>
    </row>
    <row r="700" spans="1:26" ht="12.75" customHeight="1">
      <c r="A700" s="36"/>
      <c r="B700" s="36"/>
      <c r="C700" s="36"/>
      <c r="D700" s="98"/>
      <c r="E700" s="98"/>
      <c r="F700" s="98"/>
      <c r="G700" s="98"/>
      <c r="H700" s="98"/>
      <c r="I700" s="36"/>
      <c r="J700" s="36"/>
      <c r="K700" s="36"/>
      <c r="L700" s="36"/>
      <c r="M700" s="36"/>
      <c r="N700" s="36"/>
      <c r="O700" s="36"/>
      <c r="P700" s="36"/>
      <c r="Q700" s="36"/>
      <c r="R700" s="36"/>
      <c r="S700" s="36"/>
      <c r="T700" s="36"/>
      <c r="U700" s="36"/>
      <c r="V700" s="36"/>
      <c r="W700" s="36"/>
      <c r="X700" s="36"/>
      <c r="Y700" s="36"/>
      <c r="Z700" s="36"/>
    </row>
    <row r="701" spans="1:26" ht="12.75" customHeight="1">
      <c r="A701" s="36"/>
      <c r="B701" s="36"/>
      <c r="C701" s="36"/>
      <c r="D701" s="98"/>
      <c r="E701" s="98"/>
      <c r="F701" s="98"/>
      <c r="G701" s="98"/>
      <c r="H701" s="98"/>
      <c r="I701" s="36"/>
      <c r="J701" s="36"/>
      <c r="K701" s="36"/>
      <c r="L701" s="36"/>
      <c r="M701" s="36"/>
      <c r="N701" s="36"/>
      <c r="O701" s="36"/>
      <c r="P701" s="36"/>
      <c r="Q701" s="36"/>
      <c r="R701" s="36"/>
      <c r="S701" s="36"/>
      <c r="T701" s="36"/>
      <c r="U701" s="36"/>
      <c r="V701" s="36"/>
      <c r="W701" s="36"/>
      <c r="X701" s="36"/>
      <c r="Y701" s="36"/>
      <c r="Z701" s="36"/>
    </row>
    <row r="702" spans="1:26" ht="12.75" customHeight="1">
      <c r="A702" s="36"/>
      <c r="B702" s="36"/>
      <c r="C702" s="36"/>
      <c r="D702" s="98"/>
      <c r="E702" s="98"/>
      <c r="F702" s="98"/>
      <c r="G702" s="98"/>
      <c r="H702" s="98"/>
      <c r="I702" s="36"/>
      <c r="J702" s="36"/>
      <c r="K702" s="36"/>
      <c r="L702" s="36"/>
      <c r="M702" s="36"/>
      <c r="N702" s="36"/>
      <c r="O702" s="36"/>
      <c r="P702" s="36"/>
      <c r="Q702" s="36"/>
      <c r="R702" s="36"/>
      <c r="S702" s="36"/>
      <c r="T702" s="36"/>
      <c r="U702" s="36"/>
      <c r="V702" s="36"/>
      <c r="W702" s="36"/>
      <c r="X702" s="36"/>
      <c r="Y702" s="36"/>
      <c r="Z702" s="36"/>
    </row>
    <row r="703" spans="1:26" ht="12.75" customHeight="1">
      <c r="A703" s="36"/>
      <c r="B703" s="36"/>
      <c r="C703" s="36"/>
      <c r="D703" s="98"/>
      <c r="E703" s="98"/>
      <c r="F703" s="98"/>
      <c r="G703" s="98"/>
      <c r="H703" s="98"/>
      <c r="I703" s="36"/>
      <c r="J703" s="36"/>
      <c r="K703" s="36"/>
      <c r="L703" s="36"/>
      <c r="M703" s="36"/>
      <c r="N703" s="36"/>
      <c r="O703" s="36"/>
      <c r="P703" s="36"/>
      <c r="Q703" s="36"/>
      <c r="R703" s="36"/>
      <c r="S703" s="36"/>
      <c r="T703" s="36"/>
      <c r="U703" s="36"/>
      <c r="V703" s="36"/>
      <c r="W703" s="36"/>
      <c r="X703" s="36"/>
      <c r="Y703" s="36"/>
      <c r="Z703" s="36"/>
    </row>
    <row r="704" spans="1:26" ht="12.75" customHeight="1">
      <c r="A704" s="36"/>
      <c r="B704" s="36"/>
      <c r="C704" s="36"/>
      <c r="D704" s="98"/>
      <c r="E704" s="98"/>
      <c r="F704" s="98"/>
      <c r="G704" s="98"/>
      <c r="H704" s="98"/>
      <c r="I704" s="36"/>
      <c r="J704" s="36"/>
      <c r="K704" s="36"/>
      <c r="L704" s="36"/>
      <c r="M704" s="36"/>
      <c r="N704" s="36"/>
      <c r="O704" s="36"/>
      <c r="P704" s="36"/>
      <c r="Q704" s="36"/>
      <c r="R704" s="36"/>
      <c r="S704" s="36"/>
      <c r="T704" s="36"/>
      <c r="U704" s="36"/>
      <c r="V704" s="36"/>
      <c r="W704" s="36"/>
      <c r="X704" s="36"/>
      <c r="Y704" s="36"/>
      <c r="Z704" s="36"/>
    </row>
    <row r="705" spans="1:26" ht="12.75" customHeight="1">
      <c r="A705" s="36"/>
      <c r="B705" s="36"/>
      <c r="C705" s="36"/>
      <c r="D705" s="98"/>
      <c r="E705" s="98"/>
      <c r="F705" s="98"/>
      <c r="G705" s="98"/>
      <c r="H705" s="98"/>
      <c r="I705" s="36"/>
      <c r="J705" s="36"/>
      <c r="K705" s="36"/>
      <c r="L705" s="36"/>
      <c r="M705" s="36"/>
      <c r="N705" s="36"/>
      <c r="O705" s="36"/>
      <c r="P705" s="36"/>
      <c r="Q705" s="36"/>
      <c r="R705" s="36"/>
      <c r="S705" s="36"/>
      <c r="T705" s="36"/>
      <c r="U705" s="36"/>
      <c r="V705" s="36"/>
      <c r="W705" s="36"/>
      <c r="X705" s="36"/>
      <c r="Y705" s="36"/>
      <c r="Z705" s="36"/>
    </row>
    <row r="706" spans="1:26" ht="12.75" customHeight="1">
      <c r="A706" s="36"/>
      <c r="B706" s="36"/>
      <c r="C706" s="36"/>
      <c r="D706" s="98"/>
      <c r="E706" s="98"/>
      <c r="F706" s="98"/>
      <c r="G706" s="98"/>
      <c r="H706" s="98"/>
      <c r="I706" s="36"/>
      <c r="J706" s="36"/>
      <c r="K706" s="36"/>
      <c r="L706" s="36"/>
      <c r="M706" s="36"/>
      <c r="N706" s="36"/>
      <c r="O706" s="36"/>
      <c r="P706" s="36"/>
      <c r="Q706" s="36"/>
      <c r="R706" s="36"/>
      <c r="S706" s="36"/>
      <c r="T706" s="36"/>
      <c r="U706" s="36"/>
      <c r="V706" s="36"/>
      <c r="W706" s="36"/>
      <c r="X706" s="36"/>
      <c r="Y706" s="36"/>
      <c r="Z706" s="36"/>
    </row>
    <row r="707" spans="1:26" ht="12.75" customHeight="1">
      <c r="A707" s="36"/>
      <c r="B707" s="36"/>
      <c r="C707" s="36"/>
      <c r="D707" s="98"/>
      <c r="E707" s="98"/>
      <c r="F707" s="98"/>
      <c r="G707" s="98"/>
      <c r="H707" s="98"/>
      <c r="I707" s="36"/>
      <c r="J707" s="36"/>
      <c r="K707" s="36"/>
      <c r="L707" s="36"/>
      <c r="M707" s="36"/>
      <c r="N707" s="36"/>
      <c r="O707" s="36"/>
      <c r="P707" s="36"/>
      <c r="Q707" s="36"/>
      <c r="R707" s="36"/>
      <c r="S707" s="36"/>
      <c r="T707" s="36"/>
      <c r="U707" s="36"/>
      <c r="V707" s="36"/>
      <c r="W707" s="36"/>
      <c r="X707" s="36"/>
      <c r="Y707" s="36"/>
      <c r="Z707" s="36"/>
    </row>
    <row r="708" spans="1:26" ht="12.75" customHeight="1">
      <c r="A708" s="36"/>
      <c r="B708" s="36"/>
      <c r="C708" s="36"/>
      <c r="D708" s="98"/>
      <c r="E708" s="98"/>
      <c r="F708" s="98"/>
      <c r="G708" s="98"/>
      <c r="H708" s="98"/>
      <c r="I708" s="36"/>
      <c r="J708" s="36"/>
      <c r="K708" s="36"/>
      <c r="L708" s="36"/>
      <c r="M708" s="36"/>
      <c r="N708" s="36"/>
      <c r="O708" s="36"/>
      <c r="P708" s="36"/>
      <c r="Q708" s="36"/>
      <c r="R708" s="36"/>
      <c r="S708" s="36"/>
      <c r="T708" s="36"/>
      <c r="U708" s="36"/>
      <c r="V708" s="36"/>
      <c r="W708" s="36"/>
      <c r="X708" s="36"/>
      <c r="Y708" s="36"/>
      <c r="Z708" s="36"/>
    </row>
    <row r="709" spans="1:26" ht="12.75" customHeight="1">
      <c r="A709" s="36"/>
      <c r="B709" s="36"/>
      <c r="C709" s="36"/>
      <c r="D709" s="98"/>
      <c r="E709" s="98"/>
      <c r="F709" s="98"/>
      <c r="G709" s="98"/>
      <c r="H709" s="98"/>
      <c r="I709" s="36"/>
      <c r="J709" s="36"/>
      <c r="K709" s="36"/>
      <c r="L709" s="36"/>
      <c r="M709" s="36"/>
      <c r="N709" s="36"/>
      <c r="O709" s="36"/>
      <c r="P709" s="36"/>
      <c r="Q709" s="36"/>
      <c r="R709" s="36"/>
      <c r="S709" s="36"/>
      <c r="T709" s="36"/>
      <c r="U709" s="36"/>
      <c r="V709" s="36"/>
      <c r="W709" s="36"/>
      <c r="X709" s="36"/>
      <c r="Y709" s="36"/>
      <c r="Z709" s="36"/>
    </row>
    <row r="710" spans="1:26" ht="12.75" customHeight="1">
      <c r="A710" s="36"/>
      <c r="B710" s="36"/>
      <c r="C710" s="36"/>
      <c r="D710" s="98"/>
      <c r="E710" s="98"/>
      <c r="F710" s="98"/>
      <c r="G710" s="98"/>
      <c r="H710" s="98"/>
      <c r="I710" s="36"/>
      <c r="J710" s="36"/>
      <c r="K710" s="36"/>
      <c r="L710" s="36"/>
      <c r="M710" s="36"/>
      <c r="N710" s="36"/>
      <c r="O710" s="36"/>
      <c r="P710" s="36"/>
      <c r="Q710" s="36"/>
      <c r="R710" s="36"/>
      <c r="S710" s="36"/>
      <c r="T710" s="36"/>
      <c r="U710" s="36"/>
      <c r="V710" s="36"/>
      <c r="W710" s="36"/>
      <c r="X710" s="36"/>
      <c r="Y710" s="36"/>
      <c r="Z710" s="36"/>
    </row>
    <row r="711" spans="1:26" ht="12.75" customHeight="1">
      <c r="A711" s="36"/>
      <c r="B711" s="36"/>
      <c r="C711" s="36"/>
      <c r="D711" s="98"/>
      <c r="E711" s="98"/>
      <c r="F711" s="98"/>
      <c r="G711" s="98"/>
      <c r="H711" s="98"/>
      <c r="I711" s="36"/>
      <c r="J711" s="36"/>
      <c r="K711" s="36"/>
      <c r="L711" s="36"/>
      <c r="M711" s="36"/>
      <c r="N711" s="36"/>
      <c r="O711" s="36"/>
      <c r="P711" s="36"/>
      <c r="Q711" s="36"/>
      <c r="R711" s="36"/>
      <c r="S711" s="36"/>
      <c r="T711" s="36"/>
      <c r="U711" s="36"/>
      <c r="V711" s="36"/>
      <c r="W711" s="36"/>
      <c r="X711" s="36"/>
      <c r="Y711" s="36"/>
      <c r="Z711" s="36"/>
    </row>
    <row r="712" spans="1:26" ht="12.75" customHeight="1">
      <c r="A712" s="36"/>
      <c r="B712" s="36"/>
      <c r="C712" s="36"/>
      <c r="D712" s="98"/>
      <c r="E712" s="98"/>
      <c r="F712" s="98"/>
      <c r="G712" s="98"/>
      <c r="H712" s="98"/>
      <c r="I712" s="36"/>
      <c r="J712" s="36"/>
      <c r="K712" s="36"/>
      <c r="L712" s="36"/>
      <c r="M712" s="36"/>
      <c r="N712" s="36"/>
      <c r="O712" s="36"/>
      <c r="P712" s="36"/>
      <c r="Q712" s="36"/>
      <c r="R712" s="36"/>
      <c r="S712" s="36"/>
      <c r="T712" s="36"/>
      <c r="U712" s="36"/>
      <c r="V712" s="36"/>
      <c r="W712" s="36"/>
      <c r="X712" s="36"/>
      <c r="Y712" s="36"/>
      <c r="Z712" s="36"/>
    </row>
    <row r="713" spans="1:26" ht="12.75" customHeight="1">
      <c r="A713" s="36"/>
      <c r="B713" s="36"/>
      <c r="C713" s="36"/>
      <c r="D713" s="98"/>
      <c r="E713" s="98"/>
      <c r="F713" s="98"/>
      <c r="G713" s="98"/>
      <c r="H713" s="98"/>
      <c r="I713" s="36"/>
      <c r="J713" s="36"/>
      <c r="K713" s="36"/>
      <c r="L713" s="36"/>
      <c r="M713" s="36"/>
      <c r="N713" s="36"/>
      <c r="O713" s="36"/>
      <c r="P713" s="36"/>
      <c r="Q713" s="36"/>
      <c r="R713" s="36"/>
      <c r="S713" s="36"/>
      <c r="T713" s="36"/>
      <c r="U713" s="36"/>
      <c r="V713" s="36"/>
      <c r="W713" s="36"/>
      <c r="X713" s="36"/>
      <c r="Y713" s="36"/>
      <c r="Z713" s="36"/>
    </row>
    <row r="714" spans="1:26" ht="12.75" customHeight="1">
      <c r="A714" s="36"/>
      <c r="B714" s="36"/>
      <c r="C714" s="36"/>
      <c r="D714" s="98"/>
      <c r="E714" s="98"/>
      <c r="F714" s="98"/>
      <c r="G714" s="98"/>
      <c r="H714" s="98"/>
      <c r="I714" s="36"/>
      <c r="J714" s="36"/>
      <c r="K714" s="36"/>
      <c r="L714" s="36"/>
      <c r="M714" s="36"/>
      <c r="N714" s="36"/>
      <c r="O714" s="36"/>
      <c r="P714" s="36"/>
      <c r="Q714" s="36"/>
      <c r="R714" s="36"/>
      <c r="S714" s="36"/>
      <c r="T714" s="36"/>
      <c r="U714" s="36"/>
      <c r="V714" s="36"/>
      <c r="W714" s="36"/>
      <c r="X714" s="36"/>
      <c r="Y714" s="36"/>
      <c r="Z714" s="36"/>
    </row>
    <row r="715" spans="1:26" ht="12.75" customHeight="1">
      <c r="A715" s="36"/>
      <c r="B715" s="36"/>
      <c r="C715" s="36"/>
      <c r="D715" s="98"/>
      <c r="E715" s="98"/>
      <c r="F715" s="98"/>
      <c r="G715" s="98"/>
      <c r="H715" s="98"/>
      <c r="I715" s="36"/>
      <c r="J715" s="36"/>
      <c r="K715" s="36"/>
      <c r="L715" s="36"/>
      <c r="M715" s="36"/>
      <c r="N715" s="36"/>
      <c r="O715" s="36"/>
      <c r="P715" s="36"/>
      <c r="Q715" s="36"/>
      <c r="R715" s="36"/>
      <c r="S715" s="36"/>
      <c r="T715" s="36"/>
      <c r="U715" s="36"/>
      <c r="V715" s="36"/>
      <c r="W715" s="36"/>
      <c r="X715" s="36"/>
      <c r="Y715" s="36"/>
      <c r="Z715" s="36"/>
    </row>
    <row r="716" spans="1:26" ht="12.75" customHeight="1">
      <c r="A716" s="36"/>
      <c r="B716" s="36"/>
      <c r="C716" s="36"/>
      <c r="D716" s="98"/>
      <c r="E716" s="98"/>
      <c r="F716" s="98"/>
      <c r="G716" s="98"/>
      <c r="H716" s="98"/>
      <c r="I716" s="36"/>
      <c r="J716" s="36"/>
      <c r="K716" s="36"/>
      <c r="L716" s="36"/>
      <c r="M716" s="36"/>
      <c r="N716" s="36"/>
      <c r="O716" s="36"/>
      <c r="P716" s="36"/>
      <c r="Q716" s="36"/>
      <c r="R716" s="36"/>
      <c r="S716" s="36"/>
      <c r="T716" s="36"/>
      <c r="U716" s="36"/>
      <c r="V716" s="36"/>
      <c r="W716" s="36"/>
      <c r="X716" s="36"/>
      <c r="Y716" s="36"/>
      <c r="Z716" s="36"/>
    </row>
    <row r="717" spans="1:26" ht="12.75" customHeight="1">
      <c r="A717" s="36"/>
      <c r="B717" s="36"/>
      <c r="C717" s="36"/>
      <c r="D717" s="98"/>
      <c r="E717" s="98"/>
      <c r="F717" s="98"/>
      <c r="G717" s="98"/>
      <c r="H717" s="98"/>
      <c r="I717" s="36"/>
      <c r="J717" s="36"/>
      <c r="K717" s="36"/>
      <c r="L717" s="36"/>
      <c r="M717" s="36"/>
      <c r="N717" s="36"/>
      <c r="O717" s="36"/>
      <c r="P717" s="36"/>
      <c r="Q717" s="36"/>
      <c r="R717" s="36"/>
      <c r="S717" s="36"/>
      <c r="T717" s="36"/>
      <c r="U717" s="36"/>
      <c r="V717" s="36"/>
      <c r="W717" s="36"/>
      <c r="X717" s="36"/>
      <c r="Y717" s="36"/>
      <c r="Z717" s="36"/>
    </row>
    <row r="718" spans="1:26" ht="12.75" customHeight="1">
      <c r="A718" s="36"/>
      <c r="B718" s="36"/>
      <c r="C718" s="36"/>
      <c r="D718" s="98"/>
      <c r="E718" s="98"/>
      <c r="F718" s="98"/>
      <c r="G718" s="98"/>
      <c r="H718" s="98"/>
      <c r="I718" s="36"/>
      <c r="J718" s="36"/>
      <c r="K718" s="36"/>
      <c r="L718" s="36"/>
      <c r="M718" s="36"/>
      <c r="N718" s="36"/>
      <c r="O718" s="36"/>
      <c r="P718" s="36"/>
      <c r="Q718" s="36"/>
      <c r="R718" s="36"/>
      <c r="S718" s="36"/>
      <c r="T718" s="36"/>
      <c r="U718" s="36"/>
      <c r="V718" s="36"/>
      <c r="W718" s="36"/>
      <c r="X718" s="36"/>
      <c r="Y718" s="36"/>
      <c r="Z718" s="36"/>
    </row>
    <row r="719" spans="1:26" ht="12.75" customHeight="1">
      <c r="A719" s="36"/>
      <c r="B719" s="36"/>
      <c r="C719" s="36"/>
      <c r="D719" s="98"/>
      <c r="E719" s="98"/>
      <c r="F719" s="98"/>
      <c r="G719" s="98"/>
      <c r="H719" s="98"/>
      <c r="I719" s="36"/>
      <c r="J719" s="36"/>
      <c r="K719" s="36"/>
      <c r="L719" s="36"/>
      <c r="M719" s="36"/>
      <c r="N719" s="36"/>
      <c r="O719" s="36"/>
      <c r="P719" s="36"/>
      <c r="Q719" s="36"/>
      <c r="R719" s="36"/>
      <c r="S719" s="36"/>
      <c r="T719" s="36"/>
      <c r="U719" s="36"/>
      <c r="V719" s="36"/>
      <c r="W719" s="36"/>
      <c r="X719" s="36"/>
      <c r="Y719" s="36"/>
      <c r="Z719" s="36"/>
    </row>
    <row r="720" spans="1:26" ht="12.75" customHeight="1">
      <c r="A720" s="36"/>
      <c r="B720" s="36"/>
      <c r="C720" s="36"/>
      <c r="D720" s="98"/>
      <c r="E720" s="98"/>
      <c r="F720" s="98"/>
      <c r="G720" s="98"/>
      <c r="H720" s="98"/>
      <c r="I720" s="36"/>
      <c r="J720" s="36"/>
      <c r="K720" s="36"/>
      <c r="L720" s="36"/>
      <c r="M720" s="36"/>
      <c r="N720" s="36"/>
      <c r="O720" s="36"/>
      <c r="P720" s="36"/>
      <c r="Q720" s="36"/>
      <c r="R720" s="36"/>
      <c r="S720" s="36"/>
      <c r="T720" s="36"/>
      <c r="U720" s="36"/>
      <c r="V720" s="36"/>
      <c r="W720" s="36"/>
      <c r="X720" s="36"/>
      <c r="Y720" s="36"/>
      <c r="Z720" s="36"/>
    </row>
    <row r="721" spans="1:26" ht="12.75" customHeight="1">
      <c r="A721" s="36"/>
      <c r="B721" s="36"/>
      <c r="C721" s="36"/>
      <c r="D721" s="98"/>
      <c r="E721" s="98"/>
      <c r="F721" s="98"/>
      <c r="G721" s="98"/>
      <c r="H721" s="98"/>
      <c r="I721" s="36"/>
      <c r="J721" s="36"/>
      <c r="K721" s="36"/>
      <c r="L721" s="36"/>
      <c r="M721" s="36"/>
      <c r="N721" s="36"/>
      <c r="O721" s="36"/>
      <c r="P721" s="36"/>
      <c r="Q721" s="36"/>
      <c r="R721" s="36"/>
      <c r="S721" s="36"/>
      <c r="T721" s="36"/>
      <c r="U721" s="36"/>
      <c r="V721" s="36"/>
      <c r="W721" s="36"/>
      <c r="X721" s="36"/>
      <c r="Y721" s="36"/>
      <c r="Z721" s="36"/>
    </row>
    <row r="722" spans="1:26" ht="12.75" customHeight="1">
      <c r="A722" s="36"/>
      <c r="B722" s="36"/>
      <c r="C722" s="36"/>
      <c r="D722" s="98"/>
      <c r="E722" s="98"/>
      <c r="F722" s="98"/>
      <c r="G722" s="98"/>
      <c r="H722" s="98"/>
      <c r="I722" s="36"/>
      <c r="J722" s="36"/>
      <c r="K722" s="36"/>
      <c r="L722" s="36"/>
      <c r="M722" s="36"/>
      <c r="N722" s="36"/>
      <c r="O722" s="36"/>
      <c r="P722" s="36"/>
      <c r="Q722" s="36"/>
      <c r="R722" s="36"/>
      <c r="S722" s="36"/>
      <c r="T722" s="36"/>
      <c r="U722" s="36"/>
      <c r="V722" s="36"/>
      <c r="W722" s="36"/>
      <c r="X722" s="36"/>
      <c r="Y722" s="36"/>
      <c r="Z722" s="36"/>
    </row>
    <row r="723" spans="1:26" ht="12.75" customHeight="1">
      <c r="A723" s="36"/>
      <c r="B723" s="36"/>
      <c r="C723" s="36"/>
      <c r="D723" s="98"/>
      <c r="E723" s="98"/>
      <c r="F723" s="98"/>
      <c r="G723" s="98"/>
      <c r="H723" s="98"/>
      <c r="I723" s="36"/>
      <c r="J723" s="36"/>
      <c r="K723" s="36"/>
      <c r="L723" s="36"/>
      <c r="M723" s="36"/>
      <c r="N723" s="36"/>
      <c r="O723" s="36"/>
      <c r="P723" s="36"/>
      <c r="Q723" s="36"/>
      <c r="R723" s="36"/>
      <c r="S723" s="36"/>
      <c r="T723" s="36"/>
      <c r="U723" s="36"/>
      <c r="V723" s="36"/>
      <c r="W723" s="36"/>
      <c r="X723" s="36"/>
      <c r="Y723" s="36"/>
      <c r="Z723" s="36"/>
    </row>
    <row r="724" spans="1:26" ht="12.75" customHeight="1">
      <c r="A724" s="36"/>
      <c r="B724" s="36"/>
      <c r="C724" s="36"/>
      <c r="D724" s="98"/>
      <c r="E724" s="98"/>
      <c r="F724" s="98"/>
      <c r="G724" s="98"/>
      <c r="H724" s="98"/>
      <c r="I724" s="36"/>
      <c r="J724" s="36"/>
      <c r="K724" s="36"/>
      <c r="L724" s="36"/>
      <c r="M724" s="36"/>
      <c r="N724" s="36"/>
      <c r="O724" s="36"/>
      <c r="P724" s="36"/>
      <c r="Q724" s="36"/>
      <c r="R724" s="36"/>
      <c r="S724" s="36"/>
      <c r="T724" s="36"/>
      <c r="U724" s="36"/>
      <c r="V724" s="36"/>
      <c r="W724" s="36"/>
      <c r="X724" s="36"/>
      <c r="Y724" s="36"/>
      <c r="Z724" s="36"/>
    </row>
    <row r="725" spans="1:26" ht="12.75" customHeight="1">
      <c r="A725" s="36"/>
      <c r="B725" s="36"/>
      <c r="C725" s="36"/>
      <c r="D725" s="98"/>
      <c r="E725" s="98"/>
      <c r="F725" s="98"/>
      <c r="G725" s="98"/>
      <c r="H725" s="98"/>
      <c r="I725" s="36"/>
      <c r="J725" s="36"/>
      <c r="K725" s="36"/>
      <c r="L725" s="36"/>
      <c r="M725" s="36"/>
      <c r="N725" s="36"/>
      <c r="O725" s="36"/>
      <c r="P725" s="36"/>
      <c r="Q725" s="36"/>
      <c r="R725" s="36"/>
      <c r="S725" s="36"/>
      <c r="T725" s="36"/>
      <c r="U725" s="36"/>
      <c r="V725" s="36"/>
      <c r="W725" s="36"/>
      <c r="X725" s="36"/>
      <c r="Y725" s="36"/>
      <c r="Z725" s="36"/>
    </row>
    <row r="726" spans="1:26" ht="12.75" customHeight="1">
      <c r="A726" s="36"/>
      <c r="B726" s="36"/>
      <c r="C726" s="36"/>
      <c r="D726" s="98"/>
      <c r="E726" s="98"/>
      <c r="F726" s="98"/>
      <c r="G726" s="98"/>
      <c r="H726" s="98"/>
      <c r="I726" s="36"/>
      <c r="J726" s="36"/>
      <c r="K726" s="36"/>
      <c r="L726" s="36"/>
      <c r="M726" s="36"/>
      <c r="N726" s="36"/>
      <c r="O726" s="36"/>
      <c r="P726" s="36"/>
      <c r="Q726" s="36"/>
      <c r="R726" s="36"/>
      <c r="S726" s="36"/>
      <c r="T726" s="36"/>
      <c r="U726" s="36"/>
      <c r="V726" s="36"/>
      <c r="W726" s="36"/>
      <c r="X726" s="36"/>
      <c r="Y726" s="36"/>
      <c r="Z726" s="36"/>
    </row>
    <row r="727" spans="1:26" ht="12.75" customHeight="1">
      <c r="A727" s="36"/>
      <c r="B727" s="36"/>
      <c r="C727" s="36"/>
      <c r="D727" s="98"/>
      <c r="E727" s="98"/>
      <c r="F727" s="98"/>
      <c r="G727" s="98"/>
      <c r="H727" s="98"/>
      <c r="I727" s="36"/>
      <c r="J727" s="36"/>
      <c r="K727" s="36"/>
      <c r="L727" s="36"/>
      <c r="M727" s="36"/>
      <c r="N727" s="36"/>
      <c r="O727" s="36"/>
      <c r="P727" s="36"/>
      <c r="Q727" s="36"/>
      <c r="R727" s="36"/>
      <c r="S727" s="36"/>
      <c r="T727" s="36"/>
      <c r="U727" s="36"/>
      <c r="V727" s="36"/>
      <c r="W727" s="36"/>
      <c r="X727" s="36"/>
      <c r="Y727" s="36"/>
      <c r="Z727" s="36"/>
    </row>
    <row r="728" spans="1:26" ht="12.75" customHeight="1">
      <c r="A728" s="36"/>
      <c r="B728" s="36"/>
      <c r="C728" s="36"/>
      <c r="D728" s="98"/>
      <c r="E728" s="98"/>
      <c r="F728" s="98"/>
      <c r="G728" s="98"/>
      <c r="H728" s="98"/>
      <c r="I728" s="36"/>
      <c r="J728" s="36"/>
      <c r="K728" s="36"/>
      <c r="L728" s="36"/>
      <c r="M728" s="36"/>
      <c r="N728" s="36"/>
      <c r="O728" s="36"/>
      <c r="P728" s="36"/>
      <c r="Q728" s="36"/>
      <c r="R728" s="36"/>
      <c r="S728" s="36"/>
      <c r="T728" s="36"/>
      <c r="U728" s="36"/>
      <c r="V728" s="36"/>
      <c r="W728" s="36"/>
      <c r="X728" s="36"/>
      <c r="Y728" s="36"/>
      <c r="Z728" s="36"/>
    </row>
    <row r="729" spans="1:26" ht="12.75" customHeight="1">
      <c r="A729" s="36"/>
      <c r="B729" s="36"/>
      <c r="C729" s="36"/>
      <c r="D729" s="98"/>
      <c r="E729" s="98"/>
      <c r="F729" s="98"/>
      <c r="G729" s="98"/>
      <c r="H729" s="98"/>
      <c r="I729" s="36"/>
      <c r="J729" s="36"/>
      <c r="K729" s="36"/>
      <c r="L729" s="36"/>
      <c r="M729" s="36"/>
      <c r="N729" s="36"/>
      <c r="O729" s="36"/>
      <c r="P729" s="36"/>
      <c r="Q729" s="36"/>
      <c r="R729" s="36"/>
      <c r="S729" s="36"/>
      <c r="T729" s="36"/>
      <c r="U729" s="36"/>
      <c r="V729" s="36"/>
      <c r="W729" s="36"/>
      <c r="X729" s="36"/>
      <c r="Y729" s="36"/>
      <c r="Z729" s="36"/>
    </row>
    <row r="730" spans="1:26" ht="12.75" customHeight="1">
      <c r="A730" s="36"/>
      <c r="B730" s="36"/>
      <c r="C730" s="36"/>
      <c r="D730" s="98"/>
      <c r="E730" s="98"/>
      <c r="F730" s="98"/>
      <c r="G730" s="98"/>
      <c r="H730" s="98"/>
      <c r="I730" s="36"/>
      <c r="J730" s="36"/>
      <c r="K730" s="36"/>
      <c r="L730" s="36"/>
      <c r="M730" s="36"/>
      <c r="N730" s="36"/>
      <c r="O730" s="36"/>
      <c r="P730" s="36"/>
      <c r="Q730" s="36"/>
      <c r="R730" s="36"/>
      <c r="S730" s="36"/>
      <c r="T730" s="36"/>
      <c r="U730" s="36"/>
      <c r="V730" s="36"/>
      <c r="W730" s="36"/>
      <c r="X730" s="36"/>
      <c r="Y730" s="36"/>
      <c r="Z730" s="36"/>
    </row>
    <row r="731" spans="1:26" ht="12.75" customHeight="1">
      <c r="A731" s="36"/>
      <c r="B731" s="36"/>
      <c r="C731" s="36"/>
      <c r="D731" s="98"/>
      <c r="E731" s="98"/>
      <c r="F731" s="98"/>
      <c r="G731" s="98"/>
      <c r="H731" s="98"/>
      <c r="I731" s="36"/>
      <c r="J731" s="36"/>
      <c r="K731" s="36"/>
      <c r="L731" s="36"/>
      <c r="M731" s="36"/>
      <c r="N731" s="36"/>
      <c r="O731" s="36"/>
      <c r="P731" s="36"/>
      <c r="Q731" s="36"/>
      <c r="R731" s="36"/>
      <c r="S731" s="36"/>
      <c r="T731" s="36"/>
      <c r="U731" s="36"/>
      <c r="V731" s="36"/>
      <c r="W731" s="36"/>
      <c r="X731" s="36"/>
      <c r="Y731" s="36"/>
      <c r="Z731" s="36"/>
    </row>
    <row r="732" spans="1:26" ht="12.75" customHeight="1">
      <c r="A732" s="36"/>
      <c r="B732" s="36"/>
      <c r="C732" s="36"/>
      <c r="D732" s="98"/>
      <c r="E732" s="98"/>
      <c r="F732" s="98"/>
      <c r="G732" s="98"/>
      <c r="H732" s="98"/>
      <c r="I732" s="36"/>
      <c r="J732" s="36"/>
      <c r="K732" s="36"/>
      <c r="L732" s="36"/>
      <c r="M732" s="36"/>
      <c r="N732" s="36"/>
      <c r="O732" s="36"/>
      <c r="P732" s="36"/>
      <c r="Q732" s="36"/>
      <c r="R732" s="36"/>
      <c r="S732" s="36"/>
      <c r="T732" s="36"/>
      <c r="U732" s="36"/>
      <c r="V732" s="36"/>
      <c r="W732" s="36"/>
      <c r="X732" s="36"/>
      <c r="Y732" s="36"/>
      <c r="Z732" s="36"/>
    </row>
    <row r="733" spans="1:26" ht="12.75" customHeight="1">
      <c r="A733" s="36"/>
      <c r="B733" s="36"/>
      <c r="C733" s="36"/>
      <c r="D733" s="98"/>
      <c r="E733" s="98"/>
      <c r="F733" s="98"/>
      <c r="G733" s="98"/>
      <c r="H733" s="98"/>
      <c r="I733" s="36"/>
      <c r="J733" s="36"/>
      <c r="K733" s="36"/>
      <c r="L733" s="36"/>
      <c r="M733" s="36"/>
      <c r="N733" s="36"/>
      <c r="O733" s="36"/>
      <c r="P733" s="36"/>
      <c r="Q733" s="36"/>
      <c r="R733" s="36"/>
      <c r="S733" s="36"/>
      <c r="T733" s="36"/>
      <c r="U733" s="36"/>
      <c r="V733" s="36"/>
      <c r="W733" s="36"/>
      <c r="X733" s="36"/>
      <c r="Y733" s="36"/>
      <c r="Z733" s="36"/>
    </row>
    <row r="734" spans="1:26" ht="12.75" customHeight="1">
      <c r="A734" s="36"/>
      <c r="B734" s="36"/>
      <c r="C734" s="36"/>
      <c r="D734" s="98"/>
      <c r="E734" s="98"/>
      <c r="F734" s="98"/>
      <c r="G734" s="98"/>
      <c r="H734" s="98"/>
      <c r="I734" s="36"/>
      <c r="J734" s="36"/>
      <c r="K734" s="36"/>
      <c r="L734" s="36"/>
      <c r="M734" s="36"/>
      <c r="N734" s="36"/>
      <c r="O734" s="36"/>
      <c r="P734" s="36"/>
      <c r="Q734" s="36"/>
      <c r="R734" s="36"/>
      <c r="S734" s="36"/>
      <c r="T734" s="36"/>
      <c r="U734" s="36"/>
      <c r="V734" s="36"/>
      <c r="W734" s="36"/>
      <c r="X734" s="36"/>
      <c r="Y734" s="36"/>
      <c r="Z734" s="36"/>
    </row>
    <row r="735" spans="1:26" ht="12.75" customHeight="1">
      <c r="A735" s="36"/>
      <c r="B735" s="36"/>
      <c r="C735" s="36"/>
      <c r="D735" s="98"/>
      <c r="E735" s="98"/>
      <c r="F735" s="98"/>
      <c r="G735" s="98"/>
      <c r="H735" s="98"/>
      <c r="I735" s="36"/>
      <c r="J735" s="36"/>
      <c r="K735" s="36"/>
      <c r="L735" s="36"/>
      <c r="M735" s="36"/>
      <c r="N735" s="36"/>
      <c r="O735" s="36"/>
      <c r="P735" s="36"/>
      <c r="Q735" s="36"/>
      <c r="R735" s="36"/>
      <c r="S735" s="36"/>
      <c r="T735" s="36"/>
      <c r="U735" s="36"/>
      <c r="V735" s="36"/>
      <c r="W735" s="36"/>
      <c r="X735" s="36"/>
      <c r="Y735" s="36"/>
      <c r="Z735" s="36"/>
    </row>
    <row r="736" spans="1:26" ht="12.75" customHeight="1">
      <c r="A736" s="36"/>
      <c r="B736" s="36"/>
      <c r="C736" s="36"/>
      <c r="D736" s="98"/>
      <c r="E736" s="98"/>
      <c r="F736" s="98"/>
      <c r="G736" s="98"/>
      <c r="H736" s="98"/>
      <c r="I736" s="36"/>
      <c r="J736" s="36"/>
      <c r="K736" s="36"/>
      <c r="L736" s="36"/>
      <c r="M736" s="36"/>
      <c r="N736" s="36"/>
      <c r="O736" s="36"/>
      <c r="P736" s="36"/>
      <c r="Q736" s="36"/>
      <c r="R736" s="36"/>
      <c r="S736" s="36"/>
      <c r="T736" s="36"/>
      <c r="U736" s="36"/>
      <c r="V736" s="36"/>
      <c r="W736" s="36"/>
      <c r="X736" s="36"/>
      <c r="Y736" s="36"/>
      <c r="Z736" s="36"/>
    </row>
    <row r="737" spans="1:26" ht="12.75" customHeight="1">
      <c r="A737" s="36"/>
      <c r="B737" s="36"/>
      <c r="C737" s="36"/>
      <c r="D737" s="98"/>
      <c r="E737" s="98"/>
      <c r="F737" s="98"/>
      <c r="G737" s="98"/>
      <c r="H737" s="98"/>
      <c r="I737" s="36"/>
      <c r="J737" s="36"/>
      <c r="K737" s="36"/>
      <c r="L737" s="36"/>
      <c r="M737" s="36"/>
      <c r="N737" s="36"/>
      <c r="O737" s="36"/>
      <c r="P737" s="36"/>
      <c r="Q737" s="36"/>
      <c r="R737" s="36"/>
      <c r="S737" s="36"/>
      <c r="T737" s="36"/>
      <c r="U737" s="36"/>
      <c r="V737" s="36"/>
      <c r="W737" s="36"/>
      <c r="X737" s="36"/>
      <c r="Y737" s="36"/>
      <c r="Z737" s="36"/>
    </row>
    <row r="738" spans="1:26" ht="12.75" customHeight="1">
      <c r="A738" s="36"/>
      <c r="B738" s="36"/>
      <c r="C738" s="36"/>
      <c r="D738" s="98"/>
      <c r="E738" s="98"/>
      <c r="F738" s="98"/>
      <c r="G738" s="98"/>
      <c r="H738" s="98"/>
      <c r="I738" s="36"/>
      <c r="J738" s="36"/>
      <c r="K738" s="36"/>
      <c r="L738" s="36"/>
      <c r="M738" s="36"/>
      <c r="N738" s="36"/>
      <c r="O738" s="36"/>
      <c r="P738" s="36"/>
      <c r="Q738" s="36"/>
      <c r="R738" s="36"/>
      <c r="S738" s="36"/>
      <c r="T738" s="36"/>
      <c r="U738" s="36"/>
      <c r="V738" s="36"/>
      <c r="W738" s="36"/>
      <c r="X738" s="36"/>
      <c r="Y738" s="36"/>
      <c r="Z738" s="36"/>
    </row>
    <row r="739" spans="1:26" ht="12.75" customHeight="1">
      <c r="A739" s="36"/>
      <c r="B739" s="36"/>
      <c r="C739" s="36"/>
      <c r="D739" s="98"/>
      <c r="E739" s="98"/>
      <c r="F739" s="98"/>
      <c r="G739" s="98"/>
      <c r="H739" s="98"/>
      <c r="I739" s="36"/>
      <c r="J739" s="36"/>
      <c r="K739" s="36"/>
      <c r="L739" s="36"/>
      <c r="M739" s="36"/>
      <c r="N739" s="36"/>
      <c r="O739" s="36"/>
      <c r="P739" s="36"/>
      <c r="Q739" s="36"/>
      <c r="R739" s="36"/>
      <c r="S739" s="36"/>
      <c r="T739" s="36"/>
      <c r="U739" s="36"/>
      <c r="V739" s="36"/>
      <c r="W739" s="36"/>
      <c r="X739" s="36"/>
      <c r="Y739" s="36"/>
      <c r="Z739" s="36"/>
    </row>
    <row r="740" spans="1:26" ht="12.75" customHeight="1">
      <c r="A740" s="36"/>
      <c r="B740" s="36"/>
      <c r="C740" s="36"/>
      <c r="D740" s="98"/>
      <c r="E740" s="98"/>
      <c r="F740" s="98"/>
      <c r="G740" s="98"/>
      <c r="H740" s="98"/>
      <c r="I740" s="36"/>
      <c r="J740" s="36"/>
      <c r="K740" s="36"/>
      <c r="L740" s="36"/>
      <c r="M740" s="36"/>
      <c r="N740" s="36"/>
      <c r="O740" s="36"/>
      <c r="P740" s="36"/>
      <c r="Q740" s="36"/>
      <c r="R740" s="36"/>
      <c r="S740" s="36"/>
      <c r="T740" s="36"/>
      <c r="U740" s="36"/>
      <c r="V740" s="36"/>
      <c r="W740" s="36"/>
      <c r="X740" s="36"/>
      <c r="Y740" s="36"/>
      <c r="Z740" s="36"/>
    </row>
    <row r="741" spans="1:26" ht="12.75" customHeight="1">
      <c r="A741" s="36"/>
      <c r="B741" s="36"/>
      <c r="C741" s="36"/>
      <c r="D741" s="98"/>
      <c r="E741" s="98"/>
      <c r="F741" s="98"/>
      <c r="G741" s="98"/>
      <c r="H741" s="98"/>
      <c r="I741" s="36"/>
      <c r="J741" s="36"/>
      <c r="K741" s="36"/>
      <c r="L741" s="36"/>
      <c r="M741" s="36"/>
      <c r="N741" s="36"/>
      <c r="O741" s="36"/>
      <c r="P741" s="36"/>
      <c r="Q741" s="36"/>
      <c r="R741" s="36"/>
      <c r="S741" s="36"/>
      <c r="T741" s="36"/>
      <c r="U741" s="36"/>
      <c r="V741" s="36"/>
      <c r="W741" s="36"/>
      <c r="X741" s="36"/>
      <c r="Y741" s="36"/>
      <c r="Z741" s="36"/>
    </row>
    <row r="742" spans="1:26" ht="12.75" customHeight="1">
      <c r="A742" s="36"/>
      <c r="B742" s="36"/>
      <c r="C742" s="36"/>
      <c r="D742" s="98"/>
      <c r="E742" s="98"/>
      <c r="F742" s="98"/>
      <c r="G742" s="98"/>
      <c r="H742" s="98"/>
      <c r="I742" s="36"/>
      <c r="J742" s="36"/>
      <c r="K742" s="36"/>
      <c r="L742" s="36"/>
      <c r="M742" s="36"/>
      <c r="N742" s="36"/>
      <c r="O742" s="36"/>
      <c r="P742" s="36"/>
      <c r="Q742" s="36"/>
      <c r="R742" s="36"/>
      <c r="S742" s="36"/>
      <c r="T742" s="36"/>
      <c r="U742" s="36"/>
      <c r="V742" s="36"/>
      <c r="W742" s="36"/>
      <c r="X742" s="36"/>
      <c r="Y742" s="36"/>
      <c r="Z742" s="36"/>
    </row>
    <row r="743" spans="1:26" ht="12.75" customHeight="1">
      <c r="A743" s="36"/>
      <c r="B743" s="36"/>
      <c r="C743" s="36"/>
      <c r="D743" s="98"/>
      <c r="E743" s="98"/>
      <c r="F743" s="98"/>
      <c r="G743" s="98"/>
      <c r="H743" s="98"/>
      <c r="I743" s="36"/>
      <c r="J743" s="36"/>
      <c r="K743" s="36"/>
      <c r="L743" s="36"/>
      <c r="M743" s="36"/>
      <c r="N743" s="36"/>
      <c r="O743" s="36"/>
      <c r="P743" s="36"/>
      <c r="Q743" s="36"/>
      <c r="R743" s="36"/>
      <c r="S743" s="36"/>
      <c r="T743" s="36"/>
      <c r="U743" s="36"/>
      <c r="V743" s="36"/>
      <c r="W743" s="36"/>
      <c r="X743" s="36"/>
      <c r="Y743" s="36"/>
      <c r="Z743" s="36"/>
    </row>
    <row r="744" spans="1:26" ht="12.75" customHeight="1">
      <c r="A744" s="36"/>
      <c r="B744" s="36"/>
      <c r="C744" s="36"/>
      <c r="D744" s="98"/>
      <c r="E744" s="98"/>
      <c r="F744" s="98"/>
      <c r="G744" s="98"/>
      <c r="H744" s="98"/>
      <c r="I744" s="36"/>
      <c r="J744" s="36"/>
      <c r="K744" s="36"/>
      <c r="L744" s="36"/>
      <c r="M744" s="36"/>
      <c r="N744" s="36"/>
      <c r="O744" s="36"/>
      <c r="P744" s="36"/>
      <c r="Q744" s="36"/>
      <c r="R744" s="36"/>
      <c r="S744" s="36"/>
      <c r="T744" s="36"/>
      <c r="U744" s="36"/>
      <c r="V744" s="36"/>
      <c r="W744" s="36"/>
      <c r="X744" s="36"/>
      <c r="Y744" s="36"/>
      <c r="Z744" s="36"/>
    </row>
    <row r="745" spans="1:26" ht="12.75" customHeight="1">
      <c r="A745" s="36"/>
      <c r="B745" s="36"/>
      <c r="C745" s="36"/>
      <c r="D745" s="98"/>
      <c r="E745" s="98"/>
      <c r="F745" s="98"/>
      <c r="G745" s="98"/>
      <c r="H745" s="98"/>
      <c r="I745" s="36"/>
      <c r="J745" s="36"/>
      <c r="K745" s="36"/>
      <c r="L745" s="36"/>
      <c r="M745" s="36"/>
      <c r="N745" s="36"/>
      <c r="O745" s="36"/>
      <c r="P745" s="36"/>
      <c r="Q745" s="36"/>
      <c r="R745" s="36"/>
      <c r="S745" s="36"/>
      <c r="T745" s="36"/>
      <c r="U745" s="36"/>
      <c r="V745" s="36"/>
      <c r="W745" s="36"/>
      <c r="X745" s="36"/>
      <c r="Y745" s="36"/>
      <c r="Z745" s="36"/>
    </row>
    <row r="746" spans="1:26" ht="12.75" customHeight="1">
      <c r="A746" s="36"/>
      <c r="B746" s="36"/>
      <c r="C746" s="36"/>
      <c r="D746" s="98"/>
      <c r="E746" s="98"/>
      <c r="F746" s="98"/>
      <c r="G746" s="98"/>
      <c r="H746" s="98"/>
      <c r="I746" s="36"/>
      <c r="J746" s="36"/>
      <c r="K746" s="36"/>
      <c r="L746" s="36"/>
      <c r="M746" s="36"/>
      <c r="N746" s="36"/>
      <c r="O746" s="36"/>
      <c r="P746" s="36"/>
      <c r="Q746" s="36"/>
      <c r="R746" s="36"/>
      <c r="S746" s="36"/>
      <c r="T746" s="36"/>
      <c r="U746" s="36"/>
      <c r="V746" s="36"/>
      <c r="W746" s="36"/>
      <c r="X746" s="36"/>
      <c r="Y746" s="36"/>
      <c r="Z746" s="36"/>
    </row>
    <row r="747" spans="1:26" ht="12.75" customHeight="1">
      <c r="A747" s="36"/>
      <c r="B747" s="36"/>
      <c r="C747" s="36"/>
      <c r="D747" s="98"/>
      <c r="E747" s="98"/>
      <c r="F747" s="98"/>
      <c r="G747" s="98"/>
      <c r="H747" s="98"/>
      <c r="I747" s="36"/>
      <c r="J747" s="36"/>
      <c r="K747" s="36"/>
      <c r="L747" s="36"/>
      <c r="M747" s="36"/>
      <c r="N747" s="36"/>
      <c r="O747" s="36"/>
      <c r="P747" s="36"/>
      <c r="Q747" s="36"/>
      <c r="R747" s="36"/>
      <c r="S747" s="36"/>
      <c r="T747" s="36"/>
      <c r="U747" s="36"/>
      <c r="V747" s="36"/>
      <c r="W747" s="36"/>
      <c r="X747" s="36"/>
      <c r="Y747" s="36"/>
      <c r="Z747" s="36"/>
    </row>
    <row r="748" spans="1:26" ht="12.75" customHeight="1">
      <c r="A748" s="36"/>
      <c r="B748" s="36"/>
      <c r="C748" s="36"/>
      <c r="D748" s="98"/>
      <c r="E748" s="98"/>
      <c r="F748" s="98"/>
      <c r="G748" s="98"/>
      <c r="H748" s="98"/>
      <c r="I748" s="36"/>
      <c r="J748" s="36"/>
      <c r="K748" s="36"/>
      <c r="L748" s="36"/>
      <c r="M748" s="36"/>
      <c r="N748" s="36"/>
      <c r="O748" s="36"/>
      <c r="P748" s="36"/>
      <c r="Q748" s="36"/>
      <c r="R748" s="36"/>
      <c r="S748" s="36"/>
      <c r="T748" s="36"/>
      <c r="U748" s="36"/>
      <c r="V748" s="36"/>
      <c r="W748" s="36"/>
      <c r="X748" s="36"/>
      <c r="Y748" s="36"/>
      <c r="Z748" s="36"/>
    </row>
    <row r="749" spans="1:26" ht="12.75" customHeight="1">
      <c r="A749" s="36"/>
      <c r="B749" s="36"/>
      <c r="C749" s="36"/>
      <c r="D749" s="98"/>
      <c r="E749" s="98"/>
      <c r="F749" s="98"/>
      <c r="G749" s="98"/>
      <c r="H749" s="98"/>
      <c r="I749" s="36"/>
      <c r="J749" s="36"/>
      <c r="K749" s="36"/>
      <c r="L749" s="36"/>
      <c r="M749" s="36"/>
      <c r="N749" s="36"/>
      <c r="O749" s="36"/>
      <c r="P749" s="36"/>
      <c r="Q749" s="36"/>
      <c r="R749" s="36"/>
      <c r="S749" s="36"/>
      <c r="T749" s="36"/>
      <c r="U749" s="36"/>
      <c r="V749" s="36"/>
      <c r="W749" s="36"/>
      <c r="X749" s="36"/>
      <c r="Y749" s="36"/>
      <c r="Z749" s="36"/>
    </row>
    <row r="750" spans="1:26" ht="12.75" customHeight="1">
      <c r="A750" s="36"/>
      <c r="B750" s="36"/>
      <c r="C750" s="36"/>
      <c r="D750" s="98"/>
      <c r="E750" s="98"/>
      <c r="F750" s="98"/>
      <c r="G750" s="98"/>
      <c r="H750" s="98"/>
      <c r="I750" s="36"/>
      <c r="J750" s="36"/>
      <c r="K750" s="36"/>
      <c r="L750" s="36"/>
      <c r="M750" s="36"/>
      <c r="N750" s="36"/>
      <c r="O750" s="36"/>
      <c r="P750" s="36"/>
      <c r="Q750" s="36"/>
      <c r="R750" s="36"/>
      <c r="S750" s="36"/>
      <c r="T750" s="36"/>
      <c r="U750" s="36"/>
      <c r="V750" s="36"/>
      <c r="W750" s="36"/>
      <c r="X750" s="36"/>
      <c r="Y750" s="36"/>
      <c r="Z750" s="36"/>
    </row>
    <row r="751" spans="1:26" ht="12.75" customHeight="1">
      <c r="A751" s="36"/>
      <c r="B751" s="36"/>
      <c r="C751" s="36"/>
      <c r="D751" s="98"/>
      <c r="E751" s="98"/>
      <c r="F751" s="98"/>
      <c r="G751" s="98"/>
      <c r="H751" s="98"/>
      <c r="I751" s="36"/>
      <c r="J751" s="36"/>
      <c r="K751" s="36"/>
      <c r="L751" s="36"/>
      <c r="M751" s="36"/>
      <c r="N751" s="36"/>
      <c r="O751" s="36"/>
      <c r="P751" s="36"/>
      <c r="Q751" s="36"/>
      <c r="R751" s="36"/>
      <c r="S751" s="36"/>
      <c r="T751" s="36"/>
      <c r="U751" s="36"/>
      <c r="V751" s="36"/>
      <c r="W751" s="36"/>
      <c r="X751" s="36"/>
      <c r="Y751" s="36"/>
      <c r="Z751" s="36"/>
    </row>
    <row r="752" spans="1:26" ht="12.75" customHeight="1">
      <c r="A752" s="36"/>
      <c r="B752" s="36"/>
      <c r="C752" s="36"/>
      <c r="D752" s="98"/>
      <c r="E752" s="98"/>
      <c r="F752" s="98"/>
      <c r="G752" s="98"/>
      <c r="H752" s="98"/>
      <c r="I752" s="36"/>
      <c r="J752" s="36"/>
      <c r="K752" s="36"/>
      <c r="L752" s="36"/>
      <c r="M752" s="36"/>
      <c r="N752" s="36"/>
      <c r="O752" s="36"/>
      <c r="P752" s="36"/>
      <c r="Q752" s="36"/>
      <c r="R752" s="36"/>
      <c r="S752" s="36"/>
      <c r="T752" s="36"/>
      <c r="U752" s="36"/>
      <c r="V752" s="36"/>
      <c r="W752" s="36"/>
      <c r="X752" s="36"/>
      <c r="Y752" s="36"/>
      <c r="Z752" s="36"/>
    </row>
    <row r="753" spans="1:26" ht="12.75" customHeight="1">
      <c r="A753" s="36"/>
      <c r="B753" s="36"/>
      <c r="C753" s="36"/>
      <c r="D753" s="98"/>
      <c r="E753" s="98"/>
      <c r="F753" s="98"/>
      <c r="G753" s="98"/>
      <c r="H753" s="98"/>
      <c r="I753" s="36"/>
      <c r="J753" s="36"/>
      <c r="K753" s="36"/>
      <c r="L753" s="36"/>
      <c r="M753" s="36"/>
      <c r="N753" s="36"/>
      <c r="O753" s="36"/>
      <c r="P753" s="36"/>
      <c r="Q753" s="36"/>
      <c r="R753" s="36"/>
      <c r="S753" s="36"/>
      <c r="T753" s="36"/>
      <c r="U753" s="36"/>
      <c r="V753" s="36"/>
      <c r="W753" s="36"/>
      <c r="X753" s="36"/>
      <c r="Y753" s="36"/>
      <c r="Z753" s="36"/>
    </row>
    <row r="754" spans="1:26" ht="12.75" customHeight="1">
      <c r="A754" s="36"/>
      <c r="B754" s="36"/>
      <c r="C754" s="36"/>
      <c r="D754" s="98"/>
      <c r="E754" s="98"/>
      <c r="F754" s="98"/>
      <c r="G754" s="98"/>
      <c r="H754" s="98"/>
      <c r="I754" s="36"/>
      <c r="J754" s="36"/>
      <c r="K754" s="36"/>
      <c r="L754" s="36"/>
      <c r="M754" s="36"/>
      <c r="N754" s="36"/>
      <c r="O754" s="36"/>
      <c r="P754" s="36"/>
      <c r="Q754" s="36"/>
      <c r="R754" s="36"/>
      <c r="S754" s="36"/>
      <c r="T754" s="36"/>
      <c r="U754" s="36"/>
      <c r="V754" s="36"/>
      <c r="W754" s="36"/>
      <c r="X754" s="36"/>
      <c r="Y754" s="36"/>
      <c r="Z754" s="36"/>
    </row>
    <row r="755" spans="1:26" ht="12.75" customHeight="1">
      <c r="A755" s="36"/>
      <c r="B755" s="36"/>
      <c r="C755" s="36"/>
      <c r="D755" s="98"/>
      <c r="E755" s="98"/>
      <c r="F755" s="98"/>
      <c r="G755" s="98"/>
      <c r="H755" s="98"/>
      <c r="I755" s="36"/>
      <c r="J755" s="36"/>
      <c r="K755" s="36"/>
      <c r="L755" s="36"/>
      <c r="M755" s="36"/>
      <c r="N755" s="36"/>
      <c r="O755" s="36"/>
      <c r="P755" s="36"/>
      <c r="Q755" s="36"/>
      <c r="R755" s="36"/>
      <c r="S755" s="36"/>
      <c r="T755" s="36"/>
      <c r="U755" s="36"/>
      <c r="V755" s="36"/>
      <c r="W755" s="36"/>
      <c r="X755" s="36"/>
      <c r="Y755" s="36"/>
      <c r="Z755" s="36"/>
    </row>
    <row r="756" spans="1:26" ht="12.75" customHeight="1">
      <c r="A756" s="36"/>
      <c r="B756" s="36"/>
      <c r="C756" s="36"/>
      <c r="D756" s="98"/>
      <c r="E756" s="98"/>
      <c r="F756" s="98"/>
      <c r="G756" s="98"/>
      <c r="H756" s="98"/>
      <c r="I756" s="36"/>
      <c r="J756" s="36"/>
      <c r="K756" s="36"/>
      <c r="L756" s="36"/>
      <c r="M756" s="36"/>
      <c r="N756" s="36"/>
      <c r="O756" s="36"/>
      <c r="P756" s="36"/>
      <c r="Q756" s="36"/>
      <c r="R756" s="36"/>
      <c r="S756" s="36"/>
      <c r="T756" s="36"/>
      <c r="U756" s="36"/>
      <c r="V756" s="36"/>
      <c r="W756" s="36"/>
      <c r="X756" s="36"/>
      <c r="Y756" s="36"/>
      <c r="Z756" s="36"/>
    </row>
    <row r="757" spans="1:26" ht="12.75" customHeight="1">
      <c r="A757" s="36"/>
      <c r="B757" s="36"/>
      <c r="C757" s="36"/>
      <c r="D757" s="98"/>
      <c r="E757" s="98"/>
      <c r="F757" s="98"/>
      <c r="G757" s="98"/>
      <c r="H757" s="98"/>
      <c r="I757" s="36"/>
      <c r="J757" s="36"/>
      <c r="K757" s="36"/>
      <c r="L757" s="36"/>
      <c r="M757" s="36"/>
      <c r="N757" s="36"/>
      <c r="O757" s="36"/>
      <c r="P757" s="36"/>
      <c r="Q757" s="36"/>
      <c r="R757" s="36"/>
      <c r="S757" s="36"/>
      <c r="T757" s="36"/>
      <c r="U757" s="36"/>
      <c r="V757" s="36"/>
      <c r="W757" s="36"/>
      <c r="X757" s="36"/>
      <c r="Y757" s="36"/>
      <c r="Z757" s="36"/>
    </row>
    <row r="758" spans="1:26" ht="12.75" customHeight="1">
      <c r="A758" s="36"/>
      <c r="B758" s="36"/>
      <c r="C758" s="36"/>
      <c r="D758" s="98"/>
      <c r="E758" s="98"/>
      <c r="F758" s="98"/>
      <c r="G758" s="98"/>
      <c r="H758" s="98"/>
      <c r="I758" s="36"/>
      <c r="J758" s="36"/>
      <c r="K758" s="36"/>
      <c r="L758" s="36"/>
      <c r="M758" s="36"/>
      <c r="N758" s="36"/>
      <c r="O758" s="36"/>
      <c r="P758" s="36"/>
      <c r="Q758" s="36"/>
      <c r="R758" s="36"/>
      <c r="S758" s="36"/>
      <c r="T758" s="36"/>
      <c r="U758" s="36"/>
      <c r="V758" s="36"/>
      <c r="W758" s="36"/>
      <c r="X758" s="36"/>
      <c r="Y758" s="36"/>
      <c r="Z758" s="36"/>
    </row>
    <row r="759" spans="1:26" ht="12.75" customHeight="1">
      <c r="A759" s="36"/>
      <c r="B759" s="36"/>
      <c r="C759" s="36"/>
      <c r="D759" s="98"/>
      <c r="E759" s="98"/>
      <c r="F759" s="98"/>
      <c r="G759" s="98"/>
      <c r="H759" s="98"/>
      <c r="I759" s="36"/>
      <c r="J759" s="36"/>
      <c r="K759" s="36"/>
      <c r="L759" s="36"/>
      <c r="M759" s="36"/>
      <c r="N759" s="36"/>
      <c r="O759" s="36"/>
      <c r="P759" s="36"/>
      <c r="Q759" s="36"/>
      <c r="R759" s="36"/>
      <c r="S759" s="36"/>
      <c r="T759" s="36"/>
      <c r="U759" s="36"/>
      <c r="V759" s="36"/>
      <c r="W759" s="36"/>
      <c r="X759" s="36"/>
      <c r="Y759" s="36"/>
      <c r="Z759" s="36"/>
    </row>
    <row r="760" spans="1:26" ht="12.75" customHeight="1">
      <c r="A760" s="36"/>
      <c r="B760" s="36"/>
      <c r="C760" s="36"/>
      <c r="D760" s="98"/>
      <c r="E760" s="98"/>
      <c r="F760" s="98"/>
      <c r="G760" s="98"/>
      <c r="H760" s="98"/>
      <c r="I760" s="36"/>
      <c r="J760" s="36"/>
      <c r="K760" s="36"/>
      <c r="L760" s="36"/>
      <c r="M760" s="36"/>
      <c r="N760" s="36"/>
      <c r="O760" s="36"/>
      <c r="P760" s="36"/>
      <c r="Q760" s="36"/>
      <c r="R760" s="36"/>
      <c r="S760" s="36"/>
      <c r="T760" s="36"/>
      <c r="U760" s="36"/>
      <c r="V760" s="36"/>
      <c r="W760" s="36"/>
      <c r="X760" s="36"/>
      <c r="Y760" s="36"/>
      <c r="Z760" s="36"/>
    </row>
    <row r="761" spans="1:26" ht="12.75" customHeight="1">
      <c r="A761" s="36"/>
      <c r="B761" s="36"/>
      <c r="C761" s="36"/>
      <c r="D761" s="98"/>
      <c r="E761" s="98"/>
      <c r="F761" s="98"/>
      <c r="G761" s="98"/>
      <c r="H761" s="98"/>
      <c r="I761" s="36"/>
      <c r="J761" s="36"/>
      <c r="K761" s="36"/>
      <c r="L761" s="36"/>
      <c r="M761" s="36"/>
      <c r="N761" s="36"/>
      <c r="O761" s="36"/>
      <c r="P761" s="36"/>
      <c r="Q761" s="36"/>
      <c r="R761" s="36"/>
      <c r="S761" s="36"/>
      <c r="T761" s="36"/>
      <c r="U761" s="36"/>
      <c r="V761" s="36"/>
      <c r="W761" s="36"/>
      <c r="X761" s="36"/>
      <c r="Y761" s="36"/>
      <c r="Z761" s="36"/>
    </row>
    <row r="762" spans="1:26" ht="12.75" customHeight="1">
      <c r="A762" s="36"/>
      <c r="B762" s="36"/>
      <c r="C762" s="36"/>
      <c r="D762" s="98"/>
      <c r="E762" s="98"/>
      <c r="F762" s="98"/>
      <c r="G762" s="98"/>
      <c r="H762" s="98"/>
      <c r="I762" s="36"/>
      <c r="J762" s="36"/>
      <c r="K762" s="36"/>
      <c r="L762" s="36"/>
      <c r="M762" s="36"/>
      <c r="N762" s="36"/>
      <c r="O762" s="36"/>
      <c r="P762" s="36"/>
      <c r="Q762" s="36"/>
      <c r="R762" s="36"/>
      <c r="S762" s="36"/>
      <c r="T762" s="36"/>
      <c r="U762" s="36"/>
      <c r="V762" s="36"/>
      <c r="W762" s="36"/>
      <c r="X762" s="36"/>
      <c r="Y762" s="36"/>
      <c r="Z762" s="36"/>
    </row>
    <row r="763" spans="1:26" ht="12.75" customHeight="1">
      <c r="A763" s="36"/>
      <c r="B763" s="36"/>
      <c r="C763" s="36"/>
      <c r="D763" s="98"/>
      <c r="E763" s="98"/>
      <c r="F763" s="98"/>
      <c r="G763" s="98"/>
      <c r="H763" s="98"/>
      <c r="I763" s="36"/>
      <c r="J763" s="36"/>
      <c r="K763" s="36"/>
      <c r="L763" s="36"/>
      <c r="M763" s="36"/>
      <c r="N763" s="36"/>
      <c r="O763" s="36"/>
      <c r="P763" s="36"/>
      <c r="Q763" s="36"/>
      <c r="R763" s="36"/>
      <c r="S763" s="36"/>
      <c r="T763" s="36"/>
      <c r="U763" s="36"/>
      <c r="V763" s="36"/>
      <c r="W763" s="36"/>
      <c r="X763" s="36"/>
      <c r="Y763" s="36"/>
      <c r="Z763" s="36"/>
    </row>
    <row r="764" spans="1:26" ht="12.75" customHeight="1">
      <c r="A764" s="36"/>
      <c r="B764" s="36"/>
      <c r="C764" s="36"/>
      <c r="D764" s="98"/>
      <c r="E764" s="98"/>
      <c r="F764" s="98"/>
      <c r="G764" s="98"/>
      <c r="H764" s="98"/>
      <c r="I764" s="36"/>
      <c r="J764" s="36"/>
      <c r="K764" s="36"/>
      <c r="L764" s="36"/>
      <c r="M764" s="36"/>
      <c r="N764" s="36"/>
      <c r="O764" s="36"/>
      <c r="P764" s="36"/>
      <c r="Q764" s="36"/>
      <c r="R764" s="36"/>
      <c r="S764" s="36"/>
      <c r="T764" s="36"/>
      <c r="U764" s="36"/>
      <c r="V764" s="36"/>
      <c r="W764" s="36"/>
      <c r="X764" s="36"/>
      <c r="Y764" s="36"/>
      <c r="Z764" s="36"/>
    </row>
    <row r="765" spans="1:26" ht="12.75" customHeight="1">
      <c r="A765" s="36"/>
      <c r="B765" s="36"/>
      <c r="C765" s="36"/>
      <c r="D765" s="98"/>
      <c r="E765" s="98"/>
      <c r="F765" s="98"/>
      <c r="G765" s="98"/>
      <c r="H765" s="98"/>
      <c r="I765" s="36"/>
      <c r="J765" s="36"/>
      <c r="K765" s="36"/>
      <c r="L765" s="36"/>
      <c r="M765" s="36"/>
      <c r="N765" s="36"/>
      <c r="O765" s="36"/>
      <c r="P765" s="36"/>
      <c r="Q765" s="36"/>
      <c r="R765" s="36"/>
      <c r="S765" s="36"/>
      <c r="T765" s="36"/>
      <c r="U765" s="36"/>
      <c r="V765" s="36"/>
      <c r="W765" s="36"/>
      <c r="X765" s="36"/>
      <c r="Y765" s="36"/>
      <c r="Z765" s="36"/>
    </row>
    <row r="766" spans="1:26" ht="12.75" customHeight="1">
      <c r="A766" s="36"/>
      <c r="B766" s="36"/>
      <c r="C766" s="36"/>
      <c r="D766" s="98"/>
      <c r="E766" s="98"/>
      <c r="F766" s="98"/>
      <c r="G766" s="98"/>
      <c r="H766" s="98"/>
      <c r="I766" s="36"/>
      <c r="J766" s="36"/>
      <c r="K766" s="36"/>
      <c r="L766" s="36"/>
      <c r="M766" s="36"/>
      <c r="N766" s="36"/>
      <c r="O766" s="36"/>
      <c r="P766" s="36"/>
      <c r="Q766" s="36"/>
      <c r="R766" s="36"/>
      <c r="S766" s="36"/>
      <c r="T766" s="36"/>
      <c r="U766" s="36"/>
      <c r="V766" s="36"/>
      <c r="W766" s="36"/>
      <c r="X766" s="36"/>
      <c r="Y766" s="36"/>
      <c r="Z766" s="36"/>
    </row>
    <row r="767" spans="1:26" ht="12.75" customHeight="1">
      <c r="A767" s="36"/>
      <c r="B767" s="36"/>
      <c r="C767" s="36"/>
      <c r="D767" s="98"/>
      <c r="E767" s="98"/>
      <c r="F767" s="98"/>
      <c r="G767" s="98"/>
      <c r="H767" s="98"/>
      <c r="I767" s="36"/>
      <c r="J767" s="36"/>
      <c r="K767" s="36"/>
      <c r="L767" s="36"/>
      <c r="M767" s="36"/>
      <c r="N767" s="36"/>
      <c r="O767" s="36"/>
      <c r="P767" s="36"/>
      <c r="Q767" s="36"/>
      <c r="R767" s="36"/>
      <c r="S767" s="36"/>
      <c r="T767" s="36"/>
      <c r="U767" s="36"/>
      <c r="V767" s="36"/>
      <c r="W767" s="36"/>
      <c r="X767" s="36"/>
      <c r="Y767" s="36"/>
      <c r="Z767" s="36"/>
    </row>
    <row r="768" spans="1:26" ht="12.75" customHeight="1">
      <c r="A768" s="36"/>
      <c r="B768" s="36"/>
      <c r="C768" s="36"/>
      <c r="D768" s="98"/>
      <c r="E768" s="98"/>
      <c r="F768" s="98"/>
      <c r="G768" s="98"/>
      <c r="H768" s="98"/>
      <c r="I768" s="36"/>
      <c r="J768" s="36"/>
      <c r="K768" s="36"/>
      <c r="L768" s="36"/>
      <c r="M768" s="36"/>
      <c r="N768" s="36"/>
      <c r="O768" s="36"/>
      <c r="P768" s="36"/>
      <c r="Q768" s="36"/>
      <c r="R768" s="36"/>
      <c r="S768" s="36"/>
      <c r="T768" s="36"/>
      <c r="U768" s="36"/>
      <c r="V768" s="36"/>
      <c r="W768" s="36"/>
      <c r="X768" s="36"/>
      <c r="Y768" s="36"/>
      <c r="Z768" s="36"/>
    </row>
    <row r="769" spans="1:26" ht="12.75" customHeight="1">
      <c r="A769" s="36"/>
      <c r="B769" s="36"/>
      <c r="C769" s="36"/>
      <c r="D769" s="98"/>
      <c r="E769" s="98"/>
      <c r="F769" s="98"/>
      <c r="G769" s="98"/>
      <c r="H769" s="98"/>
      <c r="I769" s="36"/>
      <c r="J769" s="36"/>
      <c r="K769" s="36"/>
      <c r="L769" s="36"/>
      <c r="M769" s="36"/>
      <c r="N769" s="36"/>
      <c r="O769" s="36"/>
      <c r="P769" s="36"/>
      <c r="Q769" s="36"/>
      <c r="R769" s="36"/>
      <c r="S769" s="36"/>
      <c r="T769" s="36"/>
      <c r="U769" s="36"/>
      <c r="V769" s="36"/>
      <c r="W769" s="36"/>
      <c r="X769" s="36"/>
      <c r="Y769" s="36"/>
      <c r="Z769" s="36"/>
    </row>
    <row r="770" spans="1:26" ht="12.75" customHeight="1">
      <c r="A770" s="36"/>
      <c r="B770" s="36"/>
      <c r="C770" s="36"/>
      <c r="D770" s="98"/>
      <c r="E770" s="98"/>
      <c r="F770" s="98"/>
      <c r="G770" s="98"/>
      <c r="H770" s="98"/>
      <c r="I770" s="36"/>
      <c r="J770" s="36"/>
      <c r="K770" s="36"/>
      <c r="L770" s="36"/>
      <c r="M770" s="36"/>
      <c r="N770" s="36"/>
      <c r="O770" s="36"/>
      <c r="P770" s="36"/>
      <c r="Q770" s="36"/>
      <c r="R770" s="36"/>
      <c r="S770" s="36"/>
      <c r="T770" s="36"/>
      <c r="U770" s="36"/>
      <c r="V770" s="36"/>
      <c r="W770" s="36"/>
      <c r="X770" s="36"/>
      <c r="Y770" s="36"/>
      <c r="Z770" s="36"/>
    </row>
    <row r="771" spans="1:26" ht="12.75" customHeight="1">
      <c r="A771" s="36"/>
      <c r="B771" s="36"/>
      <c r="C771" s="36"/>
      <c r="D771" s="98"/>
      <c r="E771" s="98"/>
      <c r="F771" s="98"/>
      <c r="G771" s="98"/>
      <c r="H771" s="98"/>
      <c r="I771" s="36"/>
      <c r="J771" s="36"/>
      <c r="K771" s="36"/>
      <c r="L771" s="36"/>
      <c r="M771" s="36"/>
      <c r="N771" s="36"/>
      <c r="O771" s="36"/>
      <c r="P771" s="36"/>
      <c r="Q771" s="36"/>
      <c r="R771" s="36"/>
      <c r="S771" s="36"/>
      <c r="T771" s="36"/>
      <c r="U771" s="36"/>
      <c r="V771" s="36"/>
      <c r="W771" s="36"/>
      <c r="X771" s="36"/>
      <c r="Y771" s="36"/>
      <c r="Z771" s="36"/>
    </row>
    <row r="772" spans="1:26" ht="12.75" customHeight="1">
      <c r="A772" s="36"/>
      <c r="B772" s="36"/>
      <c r="C772" s="36"/>
      <c r="D772" s="98"/>
      <c r="E772" s="98"/>
      <c r="F772" s="98"/>
      <c r="G772" s="98"/>
      <c r="H772" s="98"/>
      <c r="I772" s="36"/>
      <c r="J772" s="36"/>
      <c r="K772" s="36"/>
      <c r="L772" s="36"/>
      <c r="M772" s="36"/>
      <c r="N772" s="36"/>
      <c r="O772" s="36"/>
      <c r="P772" s="36"/>
      <c r="Q772" s="36"/>
      <c r="R772" s="36"/>
      <c r="S772" s="36"/>
      <c r="T772" s="36"/>
      <c r="U772" s="36"/>
      <c r="V772" s="36"/>
      <c r="W772" s="36"/>
      <c r="X772" s="36"/>
      <c r="Y772" s="36"/>
      <c r="Z772" s="36"/>
    </row>
    <row r="773" spans="1:26" ht="12.75" customHeight="1">
      <c r="A773" s="36"/>
      <c r="B773" s="36"/>
      <c r="C773" s="36"/>
      <c r="D773" s="98"/>
      <c r="E773" s="98"/>
      <c r="F773" s="98"/>
      <c r="G773" s="98"/>
      <c r="H773" s="98"/>
      <c r="I773" s="36"/>
      <c r="J773" s="36"/>
      <c r="K773" s="36"/>
      <c r="L773" s="36"/>
      <c r="M773" s="36"/>
      <c r="N773" s="36"/>
      <c r="O773" s="36"/>
      <c r="P773" s="36"/>
      <c r="Q773" s="36"/>
      <c r="R773" s="36"/>
      <c r="S773" s="36"/>
      <c r="T773" s="36"/>
      <c r="U773" s="36"/>
      <c r="V773" s="36"/>
      <c r="W773" s="36"/>
      <c r="X773" s="36"/>
      <c r="Y773" s="36"/>
      <c r="Z773" s="36"/>
    </row>
    <row r="774" spans="1:26" ht="12.75" customHeight="1">
      <c r="A774" s="36"/>
      <c r="B774" s="36"/>
      <c r="C774" s="36"/>
      <c r="D774" s="98"/>
      <c r="E774" s="98"/>
      <c r="F774" s="98"/>
      <c r="G774" s="98"/>
      <c r="H774" s="98"/>
      <c r="I774" s="36"/>
      <c r="J774" s="36"/>
      <c r="K774" s="36"/>
      <c r="L774" s="36"/>
      <c r="M774" s="36"/>
      <c r="N774" s="36"/>
      <c r="O774" s="36"/>
      <c r="P774" s="36"/>
      <c r="Q774" s="36"/>
      <c r="R774" s="36"/>
      <c r="S774" s="36"/>
      <c r="T774" s="36"/>
      <c r="U774" s="36"/>
      <c r="V774" s="36"/>
      <c r="W774" s="36"/>
      <c r="X774" s="36"/>
      <c r="Y774" s="36"/>
      <c r="Z774" s="36"/>
    </row>
    <row r="775" spans="1:26" ht="12.75" customHeight="1">
      <c r="A775" s="36"/>
      <c r="B775" s="36"/>
      <c r="C775" s="36"/>
      <c r="D775" s="98"/>
      <c r="E775" s="98"/>
      <c r="F775" s="98"/>
      <c r="G775" s="98"/>
      <c r="H775" s="98"/>
      <c r="I775" s="36"/>
      <c r="J775" s="36"/>
      <c r="K775" s="36"/>
      <c r="L775" s="36"/>
      <c r="M775" s="36"/>
      <c r="N775" s="36"/>
      <c r="O775" s="36"/>
      <c r="P775" s="36"/>
      <c r="Q775" s="36"/>
      <c r="R775" s="36"/>
      <c r="S775" s="36"/>
      <c r="T775" s="36"/>
      <c r="U775" s="36"/>
      <c r="V775" s="36"/>
      <c r="W775" s="36"/>
      <c r="X775" s="36"/>
      <c r="Y775" s="36"/>
      <c r="Z775" s="36"/>
    </row>
    <row r="776" spans="1:26" ht="12.75" customHeight="1">
      <c r="A776" s="36"/>
      <c r="B776" s="36"/>
      <c r="C776" s="36"/>
      <c r="D776" s="98"/>
      <c r="E776" s="98"/>
      <c r="F776" s="98"/>
      <c r="G776" s="98"/>
      <c r="H776" s="98"/>
      <c r="I776" s="36"/>
      <c r="J776" s="36"/>
      <c r="K776" s="36"/>
      <c r="L776" s="36"/>
      <c r="M776" s="36"/>
      <c r="N776" s="36"/>
      <c r="O776" s="36"/>
      <c r="P776" s="36"/>
      <c r="Q776" s="36"/>
      <c r="R776" s="36"/>
      <c r="S776" s="36"/>
      <c r="T776" s="36"/>
      <c r="U776" s="36"/>
      <c r="V776" s="36"/>
      <c r="W776" s="36"/>
      <c r="X776" s="36"/>
      <c r="Y776" s="36"/>
      <c r="Z776" s="36"/>
    </row>
    <row r="777" spans="1:26" ht="12.75" customHeight="1">
      <c r="A777" s="36"/>
      <c r="B777" s="36"/>
      <c r="C777" s="36"/>
      <c r="D777" s="98"/>
      <c r="E777" s="98"/>
      <c r="F777" s="98"/>
      <c r="G777" s="98"/>
      <c r="H777" s="98"/>
      <c r="I777" s="36"/>
      <c r="J777" s="36"/>
      <c r="K777" s="36"/>
      <c r="L777" s="36"/>
      <c r="M777" s="36"/>
      <c r="N777" s="36"/>
      <c r="O777" s="36"/>
      <c r="P777" s="36"/>
      <c r="Q777" s="36"/>
      <c r="R777" s="36"/>
      <c r="S777" s="36"/>
      <c r="T777" s="36"/>
      <c r="U777" s="36"/>
      <c r="V777" s="36"/>
      <c r="W777" s="36"/>
      <c r="X777" s="36"/>
      <c r="Y777" s="36"/>
      <c r="Z777" s="36"/>
    </row>
    <row r="778" spans="1:26" ht="12.75" customHeight="1">
      <c r="A778" s="36"/>
      <c r="B778" s="36"/>
      <c r="C778" s="36"/>
      <c r="D778" s="98"/>
      <c r="E778" s="98"/>
      <c r="F778" s="98"/>
      <c r="G778" s="98"/>
      <c r="H778" s="98"/>
      <c r="I778" s="36"/>
      <c r="J778" s="36"/>
      <c r="K778" s="36"/>
      <c r="L778" s="36"/>
      <c r="M778" s="36"/>
      <c r="N778" s="36"/>
      <c r="O778" s="36"/>
      <c r="P778" s="36"/>
      <c r="Q778" s="36"/>
      <c r="R778" s="36"/>
      <c r="S778" s="36"/>
      <c r="T778" s="36"/>
      <c r="U778" s="36"/>
      <c r="V778" s="36"/>
      <c r="W778" s="36"/>
      <c r="X778" s="36"/>
      <c r="Y778" s="36"/>
      <c r="Z778" s="36"/>
    </row>
    <row r="779" spans="1:26" ht="12.75" customHeight="1">
      <c r="A779" s="36"/>
      <c r="B779" s="36"/>
      <c r="C779" s="36"/>
      <c r="D779" s="98"/>
      <c r="E779" s="98"/>
      <c r="F779" s="98"/>
      <c r="G779" s="98"/>
      <c r="H779" s="98"/>
      <c r="I779" s="36"/>
      <c r="J779" s="36"/>
      <c r="K779" s="36"/>
      <c r="L779" s="36"/>
      <c r="M779" s="36"/>
      <c r="N779" s="36"/>
      <c r="O779" s="36"/>
      <c r="P779" s="36"/>
      <c r="Q779" s="36"/>
      <c r="R779" s="36"/>
      <c r="S779" s="36"/>
      <c r="T779" s="36"/>
      <c r="U779" s="36"/>
      <c r="V779" s="36"/>
      <c r="W779" s="36"/>
      <c r="X779" s="36"/>
      <c r="Y779" s="36"/>
      <c r="Z779" s="36"/>
    </row>
    <row r="780" spans="1:26" ht="12.75" customHeight="1">
      <c r="A780" s="36"/>
      <c r="B780" s="36"/>
      <c r="C780" s="36"/>
      <c r="D780" s="98"/>
      <c r="E780" s="98"/>
      <c r="F780" s="98"/>
      <c r="G780" s="98"/>
      <c r="H780" s="98"/>
      <c r="I780" s="36"/>
      <c r="J780" s="36"/>
      <c r="K780" s="36"/>
      <c r="L780" s="36"/>
      <c r="M780" s="36"/>
      <c r="N780" s="36"/>
      <c r="O780" s="36"/>
      <c r="P780" s="36"/>
      <c r="Q780" s="36"/>
      <c r="R780" s="36"/>
      <c r="S780" s="36"/>
      <c r="T780" s="36"/>
      <c r="U780" s="36"/>
      <c r="V780" s="36"/>
      <c r="W780" s="36"/>
      <c r="X780" s="36"/>
      <c r="Y780" s="36"/>
      <c r="Z780" s="36"/>
    </row>
    <row r="781" spans="1:26" ht="12.75" customHeight="1">
      <c r="A781" s="36"/>
      <c r="B781" s="36"/>
      <c r="C781" s="36"/>
      <c r="D781" s="98"/>
      <c r="E781" s="98"/>
      <c r="F781" s="98"/>
      <c r="G781" s="98"/>
      <c r="H781" s="98"/>
      <c r="I781" s="36"/>
      <c r="J781" s="36"/>
      <c r="K781" s="36"/>
      <c r="L781" s="36"/>
      <c r="M781" s="36"/>
      <c r="N781" s="36"/>
      <c r="O781" s="36"/>
      <c r="P781" s="36"/>
      <c r="Q781" s="36"/>
      <c r="R781" s="36"/>
      <c r="S781" s="36"/>
      <c r="T781" s="36"/>
      <c r="U781" s="36"/>
      <c r="V781" s="36"/>
      <c r="W781" s="36"/>
      <c r="X781" s="36"/>
      <c r="Y781" s="36"/>
      <c r="Z781" s="36"/>
    </row>
    <row r="782" spans="1:26" ht="12.75" customHeight="1">
      <c r="A782" s="36"/>
      <c r="B782" s="36"/>
      <c r="C782" s="36"/>
      <c r="D782" s="98"/>
      <c r="E782" s="98"/>
      <c r="F782" s="98"/>
      <c r="G782" s="98"/>
      <c r="H782" s="98"/>
      <c r="I782" s="36"/>
      <c r="J782" s="36"/>
      <c r="K782" s="36"/>
      <c r="L782" s="36"/>
      <c r="M782" s="36"/>
      <c r="N782" s="36"/>
      <c r="O782" s="36"/>
      <c r="P782" s="36"/>
      <c r="Q782" s="36"/>
      <c r="R782" s="36"/>
      <c r="S782" s="36"/>
      <c r="T782" s="36"/>
      <c r="U782" s="36"/>
      <c r="V782" s="36"/>
      <c r="W782" s="36"/>
      <c r="X782" s="36"/>
      <c r="Y782" s="36"/>
      <c r="Z782" s="36"/>
    </row>
    <row r="783" spans="1:26" ht="12.75" customHeight="1">
      <c r="A783" s="36"/>
      <c r="B783" s="36"/>
      <c r="C783" s="36"/>
      <c r="D783" s="98"/>
      <c r="E783" s="98"/>
      <c r="F783" s="98"/>
      <c r="G783" s="98"/>
      <c r="H783" s="98"/>
      <c r="I783" s="36"/>
      <c r="J783" s="36"/>
      <c r="K783" s="36"/>
      <c r="L783" s="36"/>
      <c r="M783" s="36"/>
      <c r="N783" s="36"/>
      <c r="O783" s="36"/>
      <c r="P783" s="36"/>
      <c r="Q783" s="36"/>
      <c r="R783" s="36"/>
      <c r="S783" s="36"/>
      <c r="T783" s="36"/>
      <c r="U783" s="36"/>
      <c r="V783" s="36"/>
      <c r="W783" s="36"/>
      <c r="X783" s="36"/>
      <c r="Y783" s="36"/>
      <c r="Z783" s="36"/>
    </row>
    <row r="784" spans="1:26" ht="12.75" customHeight="1">
      <c r="A784" s="36"/>
      <c r="B784" s="36"/>
      <c r="C784" s="36"/>
      <c r="D784" s="98"/>
      <c r="E784" s="98"/>
      <c r="F784" s="98"/>
      <c r="G784" s="98"/>
      <c r="H784" s="98"/>
      <c r="I784" s="36"/>
      <c r="J784" s="36"/>
      <c r="K784" s="36"/>
      <c r="L784" s="36"/>
      <c r="M784" s="36"/>
      <c r="N784" s="36"/>
      <c r="O784" s="36"/>
      <c r="P784" s="36"/>
      <c r="Q784" s="36"/>
      <c r="R784" s="36"/>
      <c r="S784" s="36"/>
      <c r="T784" s="36"/>
      <c r="U784" s="36"/>
      <c r="V784" s="36"/>
      <c r="W784" s="36"/>
      <c r="X784" s="36"/>
      <c r="Y784" s="36"/>
      <c r="Z784" s="36"/>
    </row>
    <row r="785" spans="1:26" ht="12.75" customHeight="1">
      <c r="A785" s="36"/>
      <c r="B785" s="36"/>
      <c r="C785" s="36"/>
      <c r="D785" s="98"/>
      <c r="E785" s="98"/>
      <c r="F785" s="98"/>
      <c r="G785" s="98"/>
      <c r="H785" s="98"/>
      <c r="I785" s="36"/>
      <c r="J785" s="36"/>
      <c r="K785" s="36"/>
      <c r="L785" s="36"/>
      <c r="M785" s="36"/>
      <c r="N785" s="36"/>
      <c r="O785" s="36"/>
      <c r="P785" s="36"/>
      <c r="Q785" s="36"/>
      <c r="R785" s="36"/>
      <c r="S785" s="36"/>
      <c r="T785" s="36"/>
      <c r="U785" s="36"/>
      <c r="V785" s="36"/>
      <c r="W785" s="36"/>
      <c r="X785" s="36"/>
      <c r="Y785" s="36"/>
      <c r="Z785" s="36"/>
    </row>
    <row r="786" spans="1:26" ht="12.75" customHeight="1">
      <c r="A786" s="36"/>
      <c r="B786" s="36"/>
      <c r="C786" s="36"/>
      <c r="D786" s="98"/>
      <c r="E786" s="98"/>
      <c r="F786" s="98"/>
      <c r="G786" s="98"/>
      <c r="H786" s="98"/>
      <c r="I786" s="36"/>
      <c r="J786" s="36"/>
      <c r="K786" s="36"/>
      <c r="L786" s="36"/>
      <c r="M786" s="36"/>
      <c r="N786" s="36"/>
      <c r="O786" s="36"/>
      <c r="P786" s="36"/>
      <c r="Q786" s="36"/>
      <c r="R786" s="36"/>
      <c r="S786" s="36"/>
      <c r="T786" s="36"/>
      <c r="U786" s="36"/>
      <c r="V786" s="36"/>
      <c r="W786" s="36"/>
      <c r="X786" s="36"/>
      <c r="Y786" s="36"/>
      <c r="Z786" s="36"/>
    </row>
    <row r="787" spans="1:26" ht="12.75" customHeight="1">
      <c r="A787" s="36"/>
      <c r="B787" s="36"/>
      <c r="C787" s="36"/>
      <c r="D787" s="98"/>
      <c r="E787" s="98"/>
      <c r="F787" s="98"/>
      <c r="G787" s="98"/>
      <c r="H787" s="98"/>
      <c r="I787" s="36"/>
      <c r="J787" s="36"/>
      <c r="K787" s="36"/>
      <c r="L787" s="36"/>
      <c r="M787" s="36"/>
      <c r="N787" s="36"/>
      <c r="O787" s="36"/>
      <c r="P787" s="36"/>
      <c r="Q787" s="36"/>
      <c r="R787" s="36"/>
      <c r="S787" s="36"/>
      <c r="T787" s="36"/>
      <c r="U787" s="36"/>
      <c r="V787" s="36"/>
      <c r="W787" s="36"/>
      <c r="X787" s="36"/>
      <c r="Y787" s="36"/>
      <c r="Z787" s="36"/>
    </row>
    <row r="788" spans="1:26" ht="12.75" customHeight="1">
      <c r="A788" s="36"/>
      <c r="B788" s="36"/>
      <c r="C788" s="36"/>
      <c r="D788" s="98"/>
      <c r="E788" s="98"/>
      <c r="F788" s="98"/>
      <c r="G788" s="98"/>
      <c r="H788" s="98"/>
      <c r="I788" s="36"/>
      <c r="J788" s="36"/>
      <c r="K788" s="36"/>
      <c r="L788" s="36"/>
      <c r="M788" s="36"/>
      <c r="N788" s="36"/>
      <c r="O788" s="36"/>
      <c r="P788" s="36"/>
      <c r="Q788" s="36"/>
      <c r="R788" s="36"/>
      <c r="S788" s="36"/>
      <c r="T788" s="36"/>
      <c r="U788" s="36"/>
      <c r="V788" s="36"/>
      <c r="W788" s="36"/>
      <c r="X788" s="36"/>
      <c r="Y788" s="36"/>
      <c r="Z788" s="36"/>
    </row>
    <row r="789" spans="1:26" ht="12.75" customHeight="1">
      <c r="A789" s="36"/>
      <c r="B789" s="36"/>
      <c r="C789" s="36"/>
      <c r="D789" s="98"/>
      <c r="E789" s="98"/>
      <c r="F789" s="98"/>
      <c r="G789" s="98"/>
      <c r="H789" s="98"/>
      <c r="I789" s="36"/>
      <c r="J789" s="36"/>
      <c r="K789" s="36"/>
      <c r="L789" s="36"/>
      <c r="M789" s="36"/>
      <c r="N789" s="36"/>
      <c r="O789" s="36"/>
      <c r="P789" s="36"/>
      <c r="Q789" s="36"/>
      <c r="R789" s="36"/>
      <c r="S789" s="36"/>
      <c r="T789" s="36"/>
      <c r="U789" s="36"/>
      <c r="V789" s="36"/>
      <c r="W789" s="36"/>
      <c r="X789" s="36"/>
      <c r="Y789" s="36"/>
      <c r="Z789" s="36"/>
    </row>
    <row r="790" spans="1:26" ht="12.75" customHeight="1">
      <c r="A790" s="36"/>
      <c r="B790" s="36"/>
      <c r="C790" s="36"/>
      <c r="D790" s="98"/>
      <c r="E790" s="98"/>
      <c r="F790" s="98"/>
      <c r="G790" s="98"/>
      <c r="H790" s="98"/>
      <c r="I790" s="36"/>
      <c r="J790" s="36"/>
      <c r="K790" s="36"/>
      <c r="L790" s="36"/>
      <c r="M790" s="36"/>
      <c r="N790" s="36"/>
      <c r="O790" s="36"/>
      <c r="P790" s="36"/>
      <c r="Q790" s="36"/>
      <c r="R790" s="36"/>
      <c r="S790" s="36"/>
      <c r="T790" s="36"/>
      <c r="U790" s="36"/>
      <c r="V790" s="36"/>
      <c r="W790" s="36"/>
      <c r="X790" s="36"/>
      <c r="Y790" s="36"/>
      <c r="Z790" s="36"/>
    </row>
    <row r="791" spans="1:26" ht="12.75" customHeight="1">
      <c r="A791" s="36"/>
      <c r="B791" s="36"/>
      <c r="C791" s="36"/>
      <c r="D791" s="98"/>
      <c r="E791" s="98"/>
      <c r="F791" s="98"/>
      <c r="G791" s="98"/>
      <c r="H791" s="98"/>
      <c r="I791" s="36"/>
      <c r="J791" s="36"/>
      <c r="K791" s="36"/>
      <c r="L791" s="36"/>
      <c r="M791" s="36"/>
      <c r="N791" s="36"/>
      <c r="O791" s="36"/>
      <c r="P791" s="36"/>
      <c r="Q791" s="36"/>
      <c r="R791" s="36"/>
      <c r="S791" s="36"/>
      <c r="T791" s="36"/>
      <c r="U791" s="36"/>
      <c r="V791" s="36"/>
      <c r="W791" s="36"/>
      <c r="X791" s="36"/>
      <c r="Y791" s="36"/>
      <c r="Z791" s="36"/>
    </row>
    <row r="792" spans="1:26" ht="12.75" customHeight="1">
      <c r="A792" s="36"/>
      <c r="B792" s="36"/>
      <c r="C792" s="36"/>
      <c r="D792" s="98"/>
      <c r="E792" s="98"/>
      <c r="F792" s="98"/>
      <c r="G792" s="98"/>
      <c r="H792" s="98"/>
      <c r="I792" s="36"/>
      <c r="J792" s="36"/>
      <c r="K792" s="36"/>
      <c r="L792" s="36"/>
      <c r="M792" s="36"/>
      <c r="N792" s="36"/>
      <c r="O792" s="36"/>
      <c r="P792" s="36"/>
      <c r="Q792" s="36"/>
      <c r="R792" s="36"/>
      <c r="S792" s="36"/>
      <c r="T792" s="36"/>
      <c r="U792" s="36"/>
      <c r="V792" s="36"/>
      <c r="W792" s="36"/>
      <c r="X792" s="36"/>
      <c r="Y792" s="36"/>
      <c r="Z792" s="36"/>
    </row>
    <row r="793" spans="1:26" ht="12.75" customHeight="1">
      <c r="A793" s="36"/>
      <c r="B793" s="36"/>
      <c r="C793" s="36"/>
      <c r="D793" s="98"/>
      <c r="E793" s="98"/>
      <c r="F793" s="98"/>
      <c r="G793" s="98"/>
      <c r="H793" s="98"/>
      <c r="I793" s="36"/>
      <c r="J793" s="36"/>
      <c r="K793" s="36"/>
      <c r="L793" s="36"/>
      <c r="M793" s="36"/>
      <c r="N793" s="36"/>
      <c r="O793" s="36"/>
      <c r="P793" s="36"/>
      <c r="Q793" s="36"/>
      <c r="R793" s="36"/>
      <c r="S793" s="36"/>
      <c r="T793" s="36"/>
      <c r="U793" s="36"/>
      <c r="V793" s="36"/>
      <c r="W793" s="36"/>
      <c r="X793" s="36"/>
      <c r="Y793" s="36"/>
      <c r="Z793" s="36"/>
    </row>
    <row r="794" spans="1:26" ht="12.75" customHeight="1">
      <c r="A794" s="36"/>
      <c r="B794" s="36"/>
      <c r="C794" s="36"/>
      <c r="D794" s="98"/>
      <c r="E794" s="98"/>
      <c r="F794" s="98"/>
      <c r="G794" s="98"/>
      <c r="H794" s="98"/>
      <c r="I794" s="36"/>
      <c r="J794" s="36"/>
      <c r="K794" s="36"/>
      <c r="L794" s="36"/>
      <c r="M794" s="36"/>
      <c r="N794" s="36"/>
      <c r="O794" s="36"/>
      <c r="P794" s="36"/>
      <c r="Q794" s="36"/>
      <c r="R794" s="36"/>
      <c r="S794" s="36"/>
      <c r="T794" s="36"/>
      <c r="U794" s="36"/>
      <c r="V794" s="36"/>
      <c r="W794" s="36"/>
      <c r="X794" s="36"/>
      <c r="Y794" s="36"/>
      <c r="Z794" s="36"/>
    </row>
    <row r="795" spans="1:26" ht="12.75" customHeight="1">
      <c r="A795" s="36"/>
      <c r="B795" s="36"/>
      <c r="C795" s="36"/>
      <c r="D795" s="98"/>
      <c r="E795" s="98"/>
      <c r="F795" s="98"/>
      <c r="G795" s="98"/>
      <c r="H795" s="98"/>
      <c r="I795" s="36"/>
      <c r="J795" s="36"/>
      <c r="K795" s="36"/>
      <c r="L795" s="36"/>
      <c r="M795" s="36"/>
      <c r="N795" s="36"/>
      <c r="O795" s="36"/>
      <c r="P795" s="36"/>
      <c r="Q795" s="36"/>
      <c r="R795" s="36"/>
      <c r="S795" s="36"/>
      <c r="T795" s="36"/>
      <c r="U795" s="36"/>
      <c r="V795" s="36"/>
      <c r="W795" s="36"/>
      <c r="X795" s="36"/>
      <c r="Y795" s="36"/>
      <c r="Z795" s="36"/>
    </row>
    <row r="796" spans="1:26" ht="12.75" customHeight="1">
      <c r="A796" s="36"/>
      <c r="B796" s="36"/>
      <c r="C796" s="36"/>
      <c r="D796" s="98"/>
      <c r="E796" s="98"/>
      <c r="F796" s="98"/>
      <c r="G796" s="98"/>
      <c r="H796" s="98"/>
      <c r="I796" s="36"/>
      <c r="J796" s="36"/>
      <c r="K796" s="36"/>
      <c r="L796" s="36"/>
      <c r="M796" s="36"/>
      <c r="N796" s="36"/>
      <c r="O796" s="36"/>
      <c r="P796" s="36"/>
      <c r="Q796" s="36"/>
      <c r="R796" s="36"/>
      <c r="S796" s="36"/>
      <c r="T796" s="36"/>
      <c r="U796" s="36"/>
      <c r="V796" s="36"/>
      <c r="W796" s="36"/>
      <c r="X796" s="36"/>
      <c r="Y796" s="36"/>
      <c r="Z796" s="36"/>
    </row>
    <row r="797" spans="1:26" ht="12.75" customHeight="1">
      <c r="A797" s="36"/>
      <c r="B797" s="36"/>
      <c r="C797" s="36"/>
      <c r="D797" s="98"/>
      <c r="E797" s="98"/>
      <c r="F797" s="98"/>
      <c r="G797" s="98"/>
      <c r="H797" s="98"/>
      <c r="I797" s="36"/>
      <c r="J797" s="36"/>
      <c r="K797" s="36"/>
      <c r="L797" s="36"/>
      <c r="M797" s="36"/>
      <c r="N797" s="36"/>
      <c r="O797" s="36"/>
      <c r="P797" s="36"/>
      <c r="Q797" s="36"/>
      <c r="R797" s="36"/>
      <c r="S797" s="36"/>
      <c r="T797" s="36"/>
      <c r="U797" s="36"/>
      <c r="V797" s="36"/>
      <c r="W797" s="36"/>
      <c r="X797" s="36"/>
      <c r="Y797" s="36"/>
      <c r="Z797" s="36"/>
    </row>
    <row r="798" spans="1:26" ht="12.75" customHeight="1">
      <c r="A798" s="36"/>
      <c r="B798" s="36"/>
      <c r="C798" s="36"/>
      <c r="D798" s="98"/>
      <c r="E798" s="98"/>
      <c r="F798" s="98"/>
      <c r="G798" s="98"/>
      <c r="H798" s="98"/>
      <c r="I798" s="36"/>
      <c r="J798" s="36"/>
      <c r="K798" s="36"/>
      <c r="L798" s="36"/>
      <c r="M798" s="36"/>
      <c r="N798" s="36"/>
      <c r="O798" s="36"/>
      <c r="P798" s="36"/>
      <c r="Q798" s="36"/>
      <c r="R798" s="36"/>
      <c r="S798" s="36"/>
      <c r="T798" s="36"/>
      <c r="U798" s="36"/>
      <c r="V798" s="36"/>
      <c r="W798" s="36"/>
      <c r="X798" s="36"/>
      <c r="Y798" s="36"/>
      <c r="Z798" s="36"/>
    </row>
    <row r="799" spans="1:26" ht="12.75" customHeight="1">
      <c r="A799" s="36"/>
      <c r="B799" s="36"/>
      <c r="C799" s="36"/>
      <c r="D799" s="98"/>
      <c r="E799" s="98"/>
      <c r="F799" s="98"/>
      <c r="G799" s="98"/>
      <c r="H799" s="98"/>
      <c r="I799" s="36"/>
      <c r="J799" s="36"/>
      <c r="K799" s="36"/>
      <c r="L799" s="36"/>
      <c r="M799" s="36"/>
      <c r="N799" s="36"/>
      <c r="O799" s="36"/>
      <c r="P799" s="36"/>
      <c r="Q799" s="36"/>
      <c r="R799" s="36"/>
      <c r="S799" s="36"/>
      <c r="T799" s="36"/>
      <c r="U799" s="36"/>
      <c r="V799" s="36"/>
      <c r="W799" s="36"/>
      <c r="X799" s="36"/>
      <c r="Y799" s="36"/>
      <c r="Z799" s="36"/>
    </row>
    <row r="800" spans="1:26" ht="12.75" customHeight="1">
      <c r="A800" s="36"/>
      <c r="B800" s="36"/>
      <c r="C800" s="36"/>
      <c r="D800" s="98"/>
      <c r="E800" s="98"/>
      <c r="F800" s="98"/>
      <c r="G800" s="98"/>
      <c r="H800" s="98"/>
      <c r="I800" s="36"/>
      <c r="J800" s="36"/>
      <c r="K800" s="36"/>
      <c r="L800" s="36"/>
      <c r="M800" s="36"/>
      <c r="N800" s="36"/>
      <c r="O800" s="36"/>
      <c r="P800" s="36"/>
      <c r="Q800" s="36"/>
      <c r="R800" s="36"/>
      <c r="S800" s="36"/>
      <c r="T800" s="36"/>
      <c r="U800" s="36"/>
      <c r="V800" s="36"/>
      <c r="W800" s="36"/>
      <c r="X800" s="36"/>
      <c r="Y800" s="36"/>
      <c r="Z800" s="36"/>
    </row>
    <row r="801" spans="1:26" ht="12.75" customHeight="1">
      <c r="A801" s="36"/>
      <c r="B801" s="36"/>
      <c r="C801" s="36"/>
      <c r="D801" s="98"/>
      <c r="E801" s="98"/>
      <c r="F801" s="98"/>
      <c r="G801" s="98"/>
      <c r="H801" s="98"/>
      <c r="I801" s="36"/>
      <c r="J801" s="36"/>
      <c r="K801" s="36"/>
      <c r="L801" s="36"/>
      <c r="M801" s="36"/>
      <c r="N801" s="36"/>
      <c r="O801" s="36"/>
      <c r="P801" s="36"/>
      <c r="Q801" s="36"/>
      <c r="R801" s="36"/>
      <c r="S801" s="36"/>
      <c r="T801" s="36"/>
      <c r="U801" s="36"/>
      <c r="V801" s="36"/>
      <c r="W801" s="36"/>
      <c r="X801" s="36"/>
      <c r="Y801" s="36"/>
      <c r="Z801" s="36"/>
    </row>
    <row r="802" spans="1:26" ht="12.75" customHeight="1">
      <c r="A802" s="36"/>
      <c r="B802" s="36"/>
      <c r="C802" s="36"/>
      <c r="D802" s="98"/>
      <c r="E802" s="98"/>
      <c r="F802" s="98"/>
      <c r="G802" s="98"/>
      <c r="H802" s="98"/>
      <c r="I802" s="36"/>
      <c r="J802" s="36"/>
      <c r="K802" s="36"/>
      <c r="L802" s="36"/>
      <c r="M802" s="36"/>
      <c r="N802" s="36"/>
      <c r="O802" s="36"/>
      <c r="P802" s="36"/>
      <c r="Q802" s="36"/>
      <c r="R802" s="36"/>
      <c r="S802" s="36"/>
      <c r="T802" s="36"/>
      <c r="U802" s="36"/>
      <c r="V802" s="36"/>
      <c r="W802" s="36"/>
      <c r="X802" s="36"/>
      <c r="Y802" s="36"/>
      <c r="Z802" s="36"/>
    </row>
    <row r="803" spans="1:26" ht="12.75" customHeight="1">
      <c r="A803" s="36"/>
      <c r="B803" s="36"/>
      <c r="C803" s="36"/>
      <c r="D803" s="98"/>
      <c r="E803" s="98"/>
      <c r="F803" s="98"/>
      <c r="G803" s="98"/>
      <c r="H803" s="98"/>
      <c r="I803" s="36"/>
      <c r="J803" s="36"/>
      <c r="K803" s="36"/>
      <c r="L803" s="36"/>
      <c r="M803" s="36"/>
      <c r="N803" s="36"/>
      <c r="O803" s="36"/>
      <c r="P803" s="36"/>
      <c r="Q803" s="36"/>
      <c r="R803" s="36"/>
      <c r="S803" s="36"/>
      <c r="T803" s="36"/>
      <c r="U803" s="36"/>
      <c r="V803" s="36"/>
      <c r="W803" s="36"/>
      <c r="X803" s="36"/>
      <c r="Y803" s="36"/>
      <c r="Z803" s="36"/>
    </row>
    <row r="804" spans="1:26" ht="12.75" customHeight="1">
      <c r="A804" s="36"/>
      <c r="B804" s="36"/>
      <c r="C804" s="36"/>
      <c r="D804" s="98"/>
      <c r="E804" s="98"/>
      <c r="F804" s="98"/>
      <c r="G804" s="98"/>
      <c r="H804" s="98"/>
      <c r="I804" s="36"/>
      <c r="J804" s="36"/>
      <c r="K804" s="36"/>
      <c r="L804" s="36"/>
      <c r="M804" s="36"/>
      <c r="N804" s="36"/>
      <c r="O804" s="36"/>
      <c r="P804" s="36"/>
      <c r="Q804" s="36"/>
      <c r="R804" s="36"/>
      <c r="S804" s="36"/>
      <c r="T804" s="36"/>
      <c r="U804" s="36"/>
      <c r="V804" s="36"/>
      <c r="W804" s="36"/>
      <c r="X804" s="36"/>
      <c r="Y804" s="36"/>
      <c r="Z804" s="36"/>
    </row>
    <row r="805" spans="1:26" ht="12.75" customHeight="1">
      <c r="A805" s="36"/>
      <c r="B805" s="36"/>
      <c r="C805" s="36"/>
      <c r="D805" s="98"/>
      <c r="E805" s="98"/>
      <c r="F805" s="98"/>
      <c r="G805" s="98"/>
      <c r="H805" s="98"/>
      <c r="I805" s="36"/>
      <c r="J805" s="36"/>
      <c r="K805" s="36"/>
      <c r="L805" s="36"/>
      <c r="M805" s="36"/>
      <c r="N805" s="36"/>
      <c r="O805" s="36"/>
      <c r="P805" s="36"/>
      <c r="Q805" s="36"/>
      <c r="R805" s="36"/>
      <c r="S805" s="36"/>
      <c r="T805" s="36"/>
      <c r="U805" s="36"/>
      <c r="V805" s="36"/>
      <c r="W805" s="36"/>
      <c r="X805" s="36"/>
      <c r="Y805" s="36"/>
      <c r="Z805" s="36"/>
    </row>
    <row r="806" spans="1:26" ht="12.75" customHeight="1">
      <c r="A806" s="36"/>
      <c r="B806" s="36"/>
      <c r="C806" s="36"/>
      <c r="D806" s="98"/>
      <c r="E806" s="98"/>
      <c r="F806" s="98"/>
      <c r="G806" s="98"/>
      <c r="H806" s="98"/>
      <c r="I806" s="36"/>
      <c r="J806" s="36"/>
      <c r="K806" s="36"/>
      <c r="L806" s="36"/>
      <c r="M806" s="36"/>
      <c r="N806" s="36"/>
      <c r="O806" s="36"/>
      <c r="P806" s="36"/>
      <c r="Q806" s="36"/>
      <c r="R806" s="36"/>
      <c r="S806" s="36"/>
      <c r="T806" s="36"/>
      <c r="U806" s="36"/>
      <c r="V806" s="36"/>
      <c r="W806" s="36"/>
      <c r="X806" s="36"/>
      <c r="Y806" s="36"/>
      <c r="Z806" s="36"/>
    </row>
    <row r="807" spans="1:26" ht="12.75" customHeight="1">
      <c r="A807" s="36"/>
      <c r="B807" s="36"/>
      <c r="C807" s="36"/>
      <c r="D807" s="98"/>
      <c r="E807" s="98"/>
      <c r="F807" s="98"/>
      <c r="G807" s="98"/>
      <c r="H807" s="98"/>
      <c r="I807" s="36"/>
      <c r="J807" s="36"/>
      <c r="K807" s="36"/>
      <c r="L807" s="36"/>
      <c r="M807" s="36"/>
      <c r="N807" s="36"/>
      <c r="O807" s="36"/>
      <c r="P807" s="36"/>
      <c r="Q807" s="36"/>
      <c r="R807" s="36"/>
      <c r="S807" s="36"/>
      <c r="T807" s="36"/>
      <c r="U807" s="36"/>
      <c r="V807" s="36"/>
      <c r="W807" s="36"/>
      <c r="X807" s="36"/>
      <c r="Y807" s="36"/>
      <c r="Z807" s="36"/>
    </row>
    <row r="808" spans="1:26" ht="12.75" customHeight="1">
      <c r="A808" s="36"/>
      <c r="B808" s="36"/>
      <c r="C808" s="36"/>
      <c r="D808" s="98"/>
      <c r="E808" s="98"/>
      <c r="F808" s="98"/>
      <c r="G808" s="98"/>
      <c r="H808" s="98"/>
      <c r="I808" s="36"/>
      <c r="J808" s="36"/>
      <c r="K808" s="36"/>
      <c r="L808" s="36"/>
      <c r="M808" s="36"/>
      <c r="N808" s="36"/>
      <c r="O808" s="36"/>
      <c r="P808" s="36"/>
      <c r="Q808" s="36"/>
      <c r="R808" s="36"/>
      <c r="S808" s="36"/>
      <c r="T808" s="36"/>
      <c r="U808" s="36"/>
      <c r="V808" s="36"/>
      <c r="W808" s="36"/>
      <c r="X808" s="36"/>
      <c r="Y808" s="36"/>
      <c r="Z808" s="36"/>
    </row>
    <row r="809" spans="1:26" ht="12.75" customHeight="1">
      <c r="A809" s="36"/>
      <c r="B809" s="36"/>
      <c r="C809" s="36"/>
      <c r="D809" s="98"/>
      <c r="E809" s="98"/>
      <c r="F809" s="98"/>
      <c r="G809" s="98"/>
      <c r="H809" s="98"/>
      <c r="I809" s="36"/>
      <c r="J809" s="36"/>
      <c r="K809" s="36"/>
      <c r="L809" s="36"/>
      <c r="M809" s="36"/>
      <c r="N809" s="36"/>
      <c r="O809" s="36"/>
      <c r="P809" s="36"/>
      <c r="Q809" s="36"/>
      <c r="R809" s="36"/>
      <c r="S809" s="36"/>
      <c r="T809" s="36"/>
      <c r="U809" s="36"/>
      <c r="V809" s="36"/>
      <c r="W809" s="36"/>
      <c r="X809" s="36"/>
      <c r="Y809" s="36"/>
      <c r="Z809" s="36"/>
    </row>
    <row r="810" spans="1:26" ht="12.75" customHeight="1">
      <c r="A810" s="36"/>
      <c r="B810" s="36"/>
      <c r="C810" s="36"/>
      <c r="D810" s="98"/>
      <c r="E810" s="98"/>
      <c r="F810" s="98"/>
      <c r="G810" s="98"/>
      <c r="H810" s="98"/>
      <c r="I810" s="36"/>
      <c r="J810" s="36"/>
      <c r="K810" s="36"/>
      <c r="L810" s="36"/>
      <c r="M810" s="36"/>
      <c r="N810" s="36"/>
      <c r="O810" s="36"/>
      <c r="P810" s="36"/>
      <c r="Q810" s="36"/>
      <c r="R810" s="36"/>
      <c r="S810" s="36"/>
      <c r="T810" s="36"/>
      <c r="U810" s="36"/>
      <c r="V810" s="36"/>
      <c r="W810" s="36"/>
      <c r="X810" s="36"/>
      <c r="Y810" s="36"/>
      <c r="Z810" s="36"/>
    </row>
    <row r="811" spans="1:26" ht="12.75" customHeight="1">
      <c r="A811" s="36"/>
      <c r="B811" s="36"/>
      <c r="C811" s="36"/>
      <c r="D811" s="98"/>
      <c r="E811" s="98"/>
      <c r="F811" s="98"/>
      <c r="G811" s="98"/>
      <c r="H811" s="98"/>
      <c r="I811" s="36"/>
      <c r="J811" s="36"/>
      <c r="K811" s="36"/>
      <c r="L811" s="36"/>
      <c r="M811" s="36"/>
      <c r="N811" s="36"/>
      <c r="O811" s="36"/>
      <c r="P811" s="36"/>
      <c r="Q811" s="36"/>
      <c r="R811" s="36"/>
      <c r="S811" s="36"/>
      <c r="T811" s="36"/>
      <c r="U811" s="36"/>
      <c r="V811" s="36"/>
      <c r="W811" s="36"/>
      <c r="X811" s="36"/>
      <c r="Y811" s="36"/>
      <c r="Z811" s="36"/>
    </row>
    <row r="812" spans="1:26" ht="12.75" customHeight="1">
      <c r="A812" s="36"/>
      <c r="B812" s="36"/>
      <c r="C812" s="36"/>
      <c r="D812" s="98"/>
      <c r="E812" s="98"/>
      <c r="F812" s="98"/>
      <c r="G812" s="98"/>
      <c r="H812" s="98"/>
      <c r="I812" s="36"/>
      <c r="J812" s="36"/>
      <c r="K812" s="36"/>
      <c r="L812" s="36"/>
      <c r="M812" s="36"/>
      <c r="N812" s="36"/>
      <c r="O812" s="36"/>
      <c r="P812" s="36"/>
      <c r="Q812" s="36"/>
      <c r="R812" s="36"/>
      <c r="S812" s="36"/>
      <c r="T812" s="36"/>
      <c r="U812" s="36"/>
      <c r="V812" s="36"/>
      <c r="W812" s="36"/>
      <c r="X812" s="36"/>
      <c r="Y812" s="36"/>
      <c r="Z812" s="36"/>
    </row>
    <row r="813" spans="1:26" ht="12.75" customHeight="1">
      <c r="A813" s="36"/>
      <c r="B813" s="36"/>
      <c r="C813" s="36"/>
      <c r="D813" s="98"/>
      <c r="E813" s="98"/>
      <c r="F813" s="98"/>
      <c r="G813" s="98"/>
      <c r="H813" s="98"/>
      <c r="I813" s="36"/>
      <c r="J813" s="36"/>
      <c r="K813" s="36"/>
      <c r="L813" s="36"/>
      <c r="M813" s="36"/>
      <c r="N813" s="36"/>
      <c r="O813" s="36"/>
      <c r="P813" s="36"/>
      <c r="Q813" s="36"/>
      <c r="R813" s="36"/>
      <c r="S813" s="36"/>
      <c r="T813" s="36"/>
      <c r="U813" s="36"/>
      <c r="V813" s="36"/>
      <c r="W813" s="36"/>
      <c r="X813" s="36"/>
      <c r="Y813" s="36"/>
      <c r="Z813" s="36"/>
    </row>
    <row r="814" spans="1:26" ht="12.75" customHeight="1">
      <c r="A814" s="36"/>
      <c r="B814" s="36"/>
      <c r="C814" s="36"/>
      <c r="D814" s="98"/>
      <c r="E814" s="98"/>
      <c r="F814" s="98"/>
      <c r="G814" s="98"/>
      <c r="H814" s="98"/>
      <c r="I814" s="36"/>
      <c r="J814" s="36"/>
      <c r="K814" s="36"/>
      <c r="L814" s="36"/>
      <c r="M814" s="36"/>
      <c r="N814" s="36"/>
      <c r="O814" s="36"/>
      <c r="P814" s="36"/>
      <c r="Q814" s="36"/>
      <c r="R814" s="36"/>
      <c r="S814" s="36"/>
      <c r="T814" s="36"/>
      <c r="U814" s="36"/>
      <c r="V814" s="36"/>
      <c r="W814" s="36"/>
      <c r="X814" s="36"/>
      <c r="Y814" s="36"/>
      <c r="Z814" s="36"/>
    </row>
    <row r="815" spans="1:26" ht="12.75" customHeight="1">
      <c r="A815" s="36"/>
      <c r="B815" s="36"/>
      <c r="C815" s="36"/>
      <c r="D815" s="98"/>
      <c r="E815" s="98"/>
      <c r="F815" s="98"/>
      <c r="G815" s="98"/>
      <c r="H815" s="98"/>
      <c r="I815" s="36"/>
      <c r="J815" s="36"/>
      <c r="K815" s="36"/>
      <c r="L815" s="36"/>
      <c r="M815" s="36"/>
      <c r="N815" s="36"/>
      <c r="O815" s="36"/>
      <c r="P815" s="36"/>
      <c r="Q815" s="36"/>
      <c r="R815" s="36"/>
      <c r="S815" s="36"/>
      <c r="T815" s="36"/>
      <c r="U815" s="36"/>
      <c r="V815" s="36"/>
      <c r="W815" s="36"/>
      <c r="X815" s="36"/>
      <c r="Y815" s="36"/>
      <c r="Z815" s="36"/>
    </row>
    <row r="816" spans="1:26" ht="12.75" customHeight="1">
      <c r="A816" s="36"/>
      <c r="B816" s="36"/>
      <c r="C816" s="36"/>
      <c r="D816" s="98"/>
      <c r="E816" s="98"/>
      <c r="F816" s="98"/>
      <c r="G816" s="98"/>
      <c r="H816" s="98"/>
      <c r="I816" s="36"/>
      <c r="J816" s="36"/>
      <c r="K816" s="36"/>
      <c r="L816" s="36"/>
      <c r="M816" s="36"/>
      <c r="N816" s="36"/>
      <c r="O816" s="36"/>
      <c r="P816" s="36"/>
      <c r="Q816" s="36"/>
      <c r="R816" s="36"/>
      <c r="S816" s="36"/>
      <c r="T816" s="36"/>
      <c r="U816" s="36"/>
      <c r="V816" s="36"/>
      <c r="W816" s="36"/>
      <c r="X816" s="36"/>
      <c r="Y816" s="36"/>
      <c r="Z816" s="36"/>
    </row>
    <row r="817" spans="1:26" ht="12.75" customHeight="1">
      <c r="A817" s="36"/>
      <c r="B817" s="36"/>
      <c r="C817" s="36"/>
      <c r="D817" s="98"/>
      <c r="E817" s="98"/>
      <c r="F817" s="98"/>
      <c r="G817" s="98"/>
      <c r="H817" s="98"/>
      <c r="I817" s="36"/>
      <c r="J817" s="36"/>
      <c r="K817" s="36"/>
      <c r="L817" s="36"/>
      <c r="M817" s="36"/>
      <c r="N817" s="36"/>
      <c r="O817" s="36"/>
      <c r="P817" s="36"/>
      <c r="Q817" s="36"/>
      <c r="R817" s="36"/>
      <c r="S817" s="36"/>
      <c r="T817" s="36"/>
      <c r="U817" s="36"/>
      <c r="V817" s="36"/>
      <c r="W817" s="36"/>
      <c r="X817" s="36"/>
      <c r="Y817" s="36"/>
      <c r="Z817" s="36"/>
    </row>
    <row r="818" spans="1:26" ht="12.75" customHeight="1">
      <c r="A818" s="36"/>
      <c r="B818" s="36"/>
      <c r="C818" s="36"/>
      <c r="D818" s="98"/>
      <c r="E818" s="98"/>
      <c r="F818" s="98"/>
      <c r="G818" s="98"/>
      <c r="H818" s="98"/>
      <c r="I818" s="36"/>
      <c r="J818" s="36"/>
      <c r="K818" s="36"/>
      <c r="L818" s="36"/>
      <c r="M818" s="36"/>
      <c r="N818" s="36"/>
      <c r="O818" s="36"/>
      <c r="P818" s="36"/>
      <c r="Q818" s="36"/>
      <c r="R818" s="36"/>
      <c r="S818" s="36"/>
      <c r="T818" s="36"/>
      <c r="U818" s="36"/>
      <c r="V818" s="36"/>
      <c r="W818" s="36"/>
      <c r="X818" s="36"/>
      <c r="Y818" s="36"/>
      <c r="Z818" s="36"/>
    </row>
    <row r="819" spans="1:26" ht="12.75" customHeight="1">
      <c r="A819" s="36"/>
      <c r="B819" s="36"/>
      <c r="C819" s="36"/>
      <c r="D819" s="98"/>
      <c r="E819" s="98"/>
      <c r="F819" s="98"/>
      <c r="G819" s="98"/>
      <c r="H819" s="98"/>
      <c r="I819" s="36"/>
      <c r="J819" s="36"/>
      <c r="K819" s="36"/>
      <c r="L819" s="36"/>
      <c r="M819" s="36"/>
      <c r="N819" s="36"/>
      <c r="O819" s="36"/>
      <c r="P819" s="36"/>
      <c r="Q819" s="36"/>
      <c r="R819" s="36"/>
      <c r="S819" s="36"/>
      <c r="T819" s="36"/>
      <c r="U819" s="36"/>
      <c r="V819" s="36"/>
      <c r="W819" s="36"/>
      <c r="X819" s="36"/>
      <c r="Y819" s="36"/>
      <c r="Z819" s="36"/>
    </row>
    <row r="820" spans="1:26" ht="12.75" customHeight="1">
      <c r="A820" s="36"/>
      <c r="B820" s="36"/>
      <c r="C820" s="36"/>
      <c r="D820" s="98"/>
      <c r="E820" s="98"/>
      <c r="F820" s="98"/>
      <c r="G820" s="98"/>
      <c r="H820" s="98"/>
      <c r="I820" s="36"/>
      <c r="J820" s="36"/>
      <c r="K820" s="36"/>
      <c r="L820" s="36"/>
      <c r="M820" s="36"/>
      <c r="N820" s="36"/>
      <c r="O820" s="36"/>
      <c r="P820" s="36"/>
      <c r="Q820" s="36"/>
      <c r="R820" s="36"/>
      <c r="S820" s="36"/>
      <c r="T820" s="36"/>
      <c r="U820" s="36"/>
      <c r="V820" s="36"/>
      <c r="W820" s="36"/>
      <c r="X820" s="36"/>
      <c r="Y820" s="36"/>
      <c r="Z820" s="36"/>
    </row>
    <row r="821" spans="1:26" ht="12.75" customHeight="1">
      <c r="A821" s="36"/>
      <c r="B821" s="36"/>
      <c r="C821" s="36"/>
      <c r="D821" s="98"/>
      <c r="E821" s="98"/>
      <c r="F821" s="98"/>
      <c r="G821" s="98"/>
      <c r="H821" s="98"/>
      <c r="I821" s="36"/>
      <c r="J821" s="36"/>
      <c r="K821" s="36"/>
      <c r="L821" s="36"/>
      <c r="M821" s="36"/>
      <c r="N821" s="36"/>
      <c r="O821" s="36"/>
      <c r="P821" s="36"/>
      <c r="Q821" s="36"/>
      <c r="R821" s="36"/>
      <c r="S821" s="36"/>
      <c r="T821" s="36"/>
      <c r="U821" s="36"/>
      <c r="V821" s="36"/>
      <c r="W821" s="36"/>
      <c r="X821" s="36"/>
      <c r="Y821" s="36"/>
      <c r="Z821" s="36"/>
    </row>
    <row r="822" spans="1:26" ht="12.75" customHeight="1">
      <c r="A822" s="36"/>
      <c r="B822" s="36"/>
      <c r="C822" s="36"/>
      <c r="D822" s="98"/>
      <c r="E822" s="98"/>
      <c r="F822" s="98"/>
      <c r="G822" s="98"/>
      <c r="H822" s="98"/>
      <c r="I822" s="36"/>
      <c r="J822" s="36"/>
      <c r="K822" s="36"/>
      <c r="L822" s="36"/>
      <c r="M822" s="36"/>
      <c r="N822" s="36"/>
      <c r="O822" s="36"/>
      <c r="P822" s="36"/>
      <c r="Q822" s="36"/>
      <c r="R822" s="36"/>
      <c r="S822" s="36"/>
      <c r="T822" s="36"/>
      <c r="U822" s="36"/>
      <c r="V822" s="36"/>
      <c r="W822" s="36"/>
      <c r="X822" s="36"/>
      <c r="Y822" s="36"/>
      <c r="Z822" s="36"/>
    </row>
    <row r="823" spans="1:26" ht="12.75" customHeight="1">
      <c r="A823" s="36"/>
      <c r="B823" s="36"/>
      <c r="C823" s="36"/>
      <c r="D823" s="98"/>
      <c r="E823" s="98"/>
      <c r="F823" s="98"/>
      <c r="G823" s="98"/>
      <c r="H823" s="98"/>
      <c r="I823" s="36"/>
      <c r="J823" s="36"/>
      <c r="K823" s="36"/>
      <c r="L823" s="36"/>
      <c r="M823" s="36"/>
      <c r="N823" s="36"/>
      <c r="O823" s="36"/>
      <c r="P823" s="36"/>
      <c r="Q823" s="36"/>
      <c r="R823" s="36"/>
      <c r="S823" s="36"/>
      <c r="T823" s="36"/>
      <c r="U823" s="36"/>
      <c r="V823" s="36"/>
      <c r="W823" s="36"/>
      <c r="X823" s="36"/>
      <c r="Y823" s="36"/>
      <c r="Z823" s="36"/>
    </row>
    <row r="824" spans="1:26" ht="12.75" customHeight="1">
      <c r="A824" s="36"/>
      <c r="B824" s="36"/>
      <c r="C824" s="36"/>
      <c r="D824" s="98"/>
      <c r="E824" s="98"/>
      <c r="F824" s="98"/>
      <c r="G824" s="98"/>
      <c r="H824" s="98"/>
      <c r="I824" s="36"/>
      <c r="J824" s="36"/>
      <c r="K824" s="36"/>
      <c r="L824" s="36"/>
      <c r="M824" s="36"/>
      <c r="N824" s="36"/>
      <c r="O824" s="36"/>
      <c r="P824" s="36"/>
      <c r="Q824" s="36"/>
      <c r="R824" s="36"/>
      <c r="S824" s="36"/>
      <c r="T824" s="36"/>
      <c r="U824" s="36"/>
      <c r="V824" s="36"/>
      <c r="W824" s="36"/>
      <c r="X824" s="36"/>
      <c r="Y824" s="36"/>
      <c r="Z824" s="36"/>
    </row>
    <row r="825" spans="1:26" ht="12.75" customHeight="1">
      <c r="A825" s="36"/>
      <c r="B825" s="36"/>
      <c r="C825" s="36"/>
      <c r="D825" s="98"/>
      <c r="E825" s="98"/>
      <c r="F825" s="98"/>
      <c r="G825" s="98"/>
      <c r="H825" s="98"/>
      <c r="I825" s="36"/>
      <c r="J825" s="36"/>
      <c r="K825" s="36"/>
      <c r="L825" s="36"/>
      <c r="M825" s="36"/>
      <c r="N825" s="36"/>
      <c r="O825" s="36"/>
      <c r="P825" s="36"/>
      <c r="Q825" s="36"/>
      <c r="R825" s="36"/>
      <c r="S825" s="36"/>
      <c r="T825" s="36"/>
      <c r="U825" s="36"/>
      <c r="V825" s="36"/>
      <c r="W825" s="36"/>
      <c r="X825" s="36"/>
      <c r="Y825" s="36"/>
      <c r="Z825" s="36"/>
    </row>
    <row r="826" spans="1:26" ht="12.75" customHeight="1">
      <c r="A826" s="36"/>
      <c r="B826" s="36"/>
      <c r="C826" s="36"/>
      <c r="D826" s="98"/>
      <c r="E826" s="98"/>
      <c r="F826" s="98"/>
      <c r="G826" s="98"/>
      <c r="H826" s="98"/>
      <c r="I826" s="36"/>
      <c r="J826" s="36"/>
      <c r="K826" s="36"/>
      <c r="L826" s="36"/>
      <c r="M826" s="36"/>
      <c r="N826" s="36"/>
      <c r="O826" s="36"/>
      <c r="P826" s="36"/>
      <c r="Q826" s="36"/>
      <c r="R826" s="36"/>
      <c r="S826" s="36"/>
      <c r="T826" s="36"/>
      <c r="U826" s="36"/>
      <c r="V826" s="36"/>
      <c r="W826" s="36"/>
      <c r="X826" s="36"/>
      <c r="Y826" s="36"/>
      <c r="Z826" s="36"/>
    </row>
    <row r="827" spans="1:26" ht="12.75" customHeight="1">
      <c r="A827" s="36"/>
      <c r="B827" s="36"/>
      <c r="C827" s="36"/>
      <c r="D827" s="98"/>
      <c r="E827" s="98"/>
      <c r="F827" s="98"/>
      <c r="G827" s="98"/>
      <c r="H827" s="98"/>
      <c r="I827" s="36"/>
      <c r="J827" s="36"/>
      <c r="K827" s="36"/>
      <c r="L827" s="36"/>
      <c r="M827" s="36"/>
      <c r="N827" s="36"/>
      <c r="O827" s="36"/>
      <c r="P827" s="36"/>
      <c r="Q827" s="36"/>
      <c r="R827" s="36"/>
      <c r="S827" s="36"/>
      <c r="T827" s="36"/>
      <c r="U827" s="36"/>
      <c r="V827" s="36"/>
      <c r="W827" s="36"/>
      <c r="X827" s="36"/>
      <c r="Y827" s="36"/>
      <c r="Z827" s="36"/>
    </row>
    <row r="828" spans="1:26" ht="12.75" customHeight="1">
      <c r="A828" s="36"/>
      <c r="B828" s="36"/>
      <c r="C828" s="36"/>
      <c r="D828" s="98"/>
      <c r="E828" s="98"/>
      <c r="F828" s="98"/>
      <c r="G828" s="98"/>
      <c r="H828" s="98"/>
      <c r="I828" s="36"/>
      <c r="J828" s="36"/>
      <c r="K828" s="36"/>
      <c r="L828" s="36"/>
      <c r="M828" s="36"/>
      <c r="N828" s="36"/>
      <c r="O828" s="36"/>
      <c r="P828" s="36"/>
      <c r="Q828" s="36"/>
      <c r="R828" s="36"/>
      <c r="S828" s="36"/>
      <c r="T828" s="36"/>
      <c r="U828" s="36"/>
      <c r="V828" s="36"/>
      <c r="W828" s="36"/>
      <c r="X828" s="36"/>
      <c r="Y828" s="36"/>
      <c r="Z828" s="36"/>
    </row>
    <row r="829" spans="1:26" ht="12.75" customHeight="1">
      <c r="A829" s="36"/>
      <c r="B829" s="36"/>
      <c r="C829" s="36"/>
      <c r="D829" s="98"/>
      <c r="E829" s="98"/>
      <c r="F829" s="98"/>
      <c r="G829" s="98"/>
      <c r="H829" s="98"/>
      <c r="I829" s="36"/>
      <c r="J829" s="36"/>
      <c r="K829" s="36"/>
      <c r="L829" s="36"/>
      <c r="M829" s="36"/>
      <c r="N829" s="36"/>
      <c r="O829" s="36"/>
      <c r="P829" s="36"/>
      <c r="Q829" s="36"/>
      <c r="R829" s="36"/>
      <c r="S829" s="36"/>
      <c r="T829" s="36"/>
      <c r="U829" s="36"/>
      <c r="V829" s="36"/>
      <c r="W829" s="36"/>
      <c r="X829" s="36"/>
      <c r="Y829" s="36"/>
      <c r="Z829" s="36"/>
    </row>
    <row r="830" spans="1:26" ht="12.75" customHeight="1">
      <c r="A830" s="36"/>
      <c r="B830" s="36"/>
      <c r="C830" s="36"/>
      <c r="D830" s="98"/>
      <c r="E830" s="98"/>
      <c r="F830" s="98"/>
      <c r="G830" s="98"/>
      <c r="H830" s="98"/>
      <c r="I830" s="36"/>
      <c r="J830" s="36"/>
      <c r="K830" s="36"/>
      <c r="L830" s="36"/>
      <c r="M830" s="36"/>
      <c r="N830" s="36"/>
      <c r="O830" s="36"/>
      <c r="P830" s="36"/>
      <c r="Q830" s="36"/>
      <c r="R830" s="36"/>
      <c r="S830" s="36"/>
      <c r="T830" s="36"/>
      <c r="U830" s="36"/>
      <c r="V830" s="36"/>
      <c r="W830" s="36"/>
      <c r="X830" s="36"/>
      <c r="Y830" s="36"/>
      <c r="Z830" s="36"/>
    </row>
    <row r="831" spans="1:26" ht="12.75" customHeight="1">
      <c r="A831" s="36"/>
      <c r="B831" s="36"/>
      <c r="C831" s="36"/>
      <c r="D831" s="98"/>
      <c r="E831" s="98"/>
      <c r="F831" s="98"/>
      <c r="G831" s="98"/>
      <c r="H831" s="98"/>
      <c r="I831" s="36"/>
      <c r="J831" s="36"/>
      <c r="K831" s="36"/>
      <c r="L831" s="36"/>
      <c r="M831" s="36"/>
      <c r="N831" s="36"/>
      <c r="O831" s="36"/>
      <c r="P831" s="36"/>
      <c r="Q831" s="36"/>
      <c r="R831" s="36"/>
      <c r="S831" s="36"/>
      <c r="T831" s="36"/>
      <c r="U831" s="36"/>
      <c r="V831" s="36"/>
      <c r="W831" s="36"/>
      <c r="X831" s="36"/>
      <c r="Y831" s="36"/>
      <c r="Z831" s="36"/>
    </row>
    <row r="832" spans="1:26" ht="12.75" customHeight="1">
      <c r="A832" s="36"/>
      <c r="B832" s="36"/>
      <c r="C832" s="36"/>
      <c r="D832" s="98"/>
      <c r="E832" s="98"/>
      <c r="F832" s="98"/>
      <c r="G832" s="98"/>
      <c r="H832" s="98"/>
      <c r="I832" s="36"/>
      <c r="J832" s="36"/>
      <c r="K832" s="36"/>
      <c r="L832" s="36"/>
      <c r="M832" s="36"/>
      <c r="N832" s="36"/>
      <c r="O832" s="36"/>
      <c r="P832" s="36"/>
      <c r="Q832" s="36"/>
      <c r="R832" s="36"/>
      <c r="S832" s="36"/>
      <c r="T832" s="36"/>
      <c r="U832" s="36"/>
      <c r="V832" s="36"/>
      <c r="W832" s="36"/>
      <c r="X832" s="36"/>
      <c r="Y832" s="36"/>
      <c r="Z832" s="36"/>
    </row>
    <row r="833" spans="1:26" ht="12.75" customHeight="1">
      <c r="A833" s="36"/>
      <c r="B833" s="36"/>
      <c r="C833" s="36"/>
      <c r="D833" s="98"/>
      <c r="E833" s="98"/>
      <c r="F833" s="98"/>
      <c r="G833" s="98"/>
      <c r="H833" s="98"/>
      <c r="I833" s="36"/>
      <c r="J833" s="36"/>
      <c r="K833" s="36"/>
      <c r="L833" s="36"/>
      <c r="M833" s="36"/>
      <c r="N833" s="36"/>
      <c r="O833" s="36"/>
      <c r="P833" s="36"/>
      <c r="Q833" s="36"/>
      <c r="R833" s="36"/>
      <c r="S833" s="36"/>
      <c r="T833" s="36"/>
      <c r="U833" s="36"/>
      <c r="V833" s="36"/>
      <c r="W833" s="36"/>
      <c r="X833" s="36"/>
      <c r="Y833" s="36"/>
      <c r="Z833" s="36"/>
    </row>
    <row r="834" spans="1:26" ht="12.75" customHeight="1">
      <c r="A834" s="36"/>
      <c r="B834" s="36"/>
      <c r="C834" s="36"/>
      <c r="D834" s="98"/>
      <c r="E834" s="98"/>
      <c r="F834" s="98"/>
      <c r="G834" s="98"/>
      <c r="H834" s="98"/>
      <c r="I834" s="36"/>
      <c r="J834" s="36"/>
      <c r="K834" s="36"/>
      <c r="L834" s="36"/>
      <c r="M834" s="36"/>
      <c r="N834" s="36"/>
      <c r="O834" s="36"/>
      <c r="P834" s="36"/>
      <c r="Q834" s="36"/>
      <c r="R834" s="36"/>
      <c r="S834" s="36"/>
      <c r="T834" s="36"/>
      <c r="U834" s="36"/>
      <c r="V834" s="36"/>
      <c r="W834" s="36"/>
      <c r="X834" s="36"/>
      <c r="Y834" s="36"/>
      <c r="Z834" s="36"/>
    </row>
    <row r="835" spans="1:26" ht="12.75" customHeight="1">
      <c r="A835" s="36"/>
      <c r="B835" s="36"/>
      <c r="C835" s="36"/>
      <c r="D835" s="98"/>
      <c r="E835" s="98"/>
      <c r="F835" s="98"/>
      <c r="G835" s="98"/>
      <c r="H835" s="98"/>
      <c r="I835" s="36"/>
      <c r="J835" s="36"/>
      <c r="K835" s="36"/>
      <c r="L835" s="36"/>
      <c r="M835" s="36"/>
      <c r="N835" s="36"/>
      <c r="O835" s="36"/>
      <c r="P835" s="36"/>
      <c r="Q835" s="36"/>
      <c r="R835" s="36"/>
      <c r="S835" s="36"/>
      <c r="T835" s="36"/>
      <c r="U835" s="36"/>
      <c r="V835" s="36"/>
      <c r="W835" s="36"/>
      <c r="X835" s="36"/>
      <c r="Y835" s="36"/>
      <c r="Z835" s="36"/>
    </row>
    <row r="836" spans="1:26" ht="12.75" customHeight="1">
      <c r="A836" s="36"/>
      <c r="B836" s="36"/>
      <c r="C836" s="36"/>
      <c r="D836" s="98"/>
      <c r="E836" s="98"/>
      <c r="F836" s="98"/>
      <c r="G836" s="98"/>
      <c r="H836" s="98"/>
      <c r="I836" s="36"/>
      <c r="J836" s="36"/>
      <c r="K836" s="36"/>
      <c r="L836" s="36"/>
      <c r="M836" s="36"/>
      <c r="N836" s="36"/>
      <c r="O836" s="36"/>
      <c r="P836" s="36"/>
      <c r="Q836" s="36"/>
      <c r="R836" s="36"/>
      <c r="S836" s="36"/>
      <c r="T836" s="36"/>
      <c r="U836" s="36"/>
      <c r="V836" s="36"/>
      <c r="W836" s="36"/>
      <c r="X836" s="36"/>
      <c r="Y836" s="36"/>
      <c r="Z836" s="36"/>
    </row>
    <row r="837" spans="1:26" ht="12.75" customHeight="1">
      <c r="A837" s="36"/>
      <c r="B837" s="36"/>
      <c r="C837" s="36"/>
      <c r="D837" s="98"/>
      <c r="E837" s="98"/>
      <c r="F837" s="98"/>
      <c r="G837" s="98"/>
      <c r="H837" s="98"/>
      <c r="I837" s="36"/>
      <c r="J837" s="36"/>
      <c r="K837" s="36"/>
      <c r="L837" s="36"/>
      <c r="M837" s="36"/>
      <c r="N837" s="36"/>
      <c r="O837" s="36"/>
      <c r="P837" s="36"/>
      <c r="Q837" s="36"/>
      <c r="R837" s="36"/>
      <c r="S837" s="36"/>
      <c r="T837" s="36"/>
      <c r="U837" s="36"/>
      <c r="V837" s="36"/>
      <c r="W837" s="36"/>
      <c r="X837" s="36"/>
      <c r="Y837" s="36"/>
      <c r="Z837" s="36"/>
    </row>
    <row r="838" spans="1:26" ht="12.75" customHeight="1">
      <c r="A838" s="36"/>
      <c r="B838" s="36"/>
      <c r="C838" s="36"/>
      <c r="D838" s="98"/>
      <c r="E838" s="98"/>
      <c r="F838" s="98"/>
      <c r="G838" s="98"/>
      <c r="H838" s="98"/>
      <c r="I838" s="36"/>
      <c r="J838" s="36"/>
      <c r="K838" s="36"/>
      <c r="L838" s="36"/>
      <c r="M838" s="36"/>
      <c r="N838" s="36"/>
      <c r="O838" s="36"/>
      <c r="P838" s="36"/>
      <c r="Q838" s="36"/>
      <c r="R838" s="36"/>
      <c r="S838" s="36"/>
      <c r="T838" s="36"/>
      <c r="U838" s="36"/>
      <c r="V838" s="36"/>
      <c r="W838" s="36"/>
      <c r="X838" s="36"/>
      <c r="Y838" s="36"/>
      <c r="Z838" s="36"/>
    </row>
    <row r="839" spans="1:26" ht="12.75" customHeight="1">
      <c r="A839" s="36"/>
      <c r="B839" s="36"/>
      <c r="C839" s="36"/>
      <c r="D839" s="98"/>
      <c r="E839" s="98"/>
      <c r="F839" s="98"/>
      <c r="G839" s="98"/>
      <c r="H839" s="98"/>
      <c r="I839" s="36"/>
      <c r="J839" s="36"/>
      <c r="K839" s="36"/>
      <c r="L839" s="36"/>
      <c r="M839" s="36"/>
      <c r="N839" s="36"/>
      <c r="O839" s="36"/>
      <c r="P839" s="36"/>
      <c r="Q839" s="36"/>
      <c r="R839" s="36"/>
      <c r="S839" s="36"/>
      <c r="T839" s="36"/>
      <c r="U839" s="36"/>
      <c r="V839" s="36"/>
      <c r="W839" s="36"/>
      <c r="X839" s="36"/>
      <c r="Y839" s="36"/>
      <c r="Z839" s="36"/>
    </row>
    <row r="840" spans="1:26" ht="12.75" customHeight="1">
      <c r="A840" s="36"/>
      <c r="B840" s="36"/>
      <c r="C840" s="36"/>
      <c r="D840" s="98"/>
      <c r="E840" s="98"/>
      <c r="F840" s="98"/>
      <c r="G840" s="98"/>
      <c r="H840" s="98"/>
      <c r="I840" s="36"/>
      <c r="J840" s="36"/>
      <c r="K840" s="36"/>
      <c r="L840" s="36"/>
      <c r="M840" s="36"/>
      <c r="N840" s="36"/>
      <c r="O840" s="36"/>
      <c r="P840" s="36"/>
      <c r="Q840" s="36"/>
      <c r="R840" s="36"/>
      <c r="S840" s="36"/>
      <c r="T840" s="36"/>
      <c r="U840" s="36"/>
      <c r="V840" s="36"/>
      <c r="W840" s="36"/>
      <c r="X840" s="36"/>
      <c r="Y840" s="36"/>
      <c r="Z840" s="36"/>
    </row>
    <row r="841" spans="1:26" ht="12.75" customHeight="1">
      <c r="A841" s="36"/>
      <c r="B841" s="36"/>
      <c r="C841" s="36"/>
      <c r="D841" s="98"/>
      <c r="E841" s="98"/>
      <c r="F841" s="98"/>
      <c r="G841" s="98"/>
      <c r="H841" s="98"/>
      <c r="I841" s="36"/>
      <c r="J841" s="36"/>
      <c r="K841" s="36"/>
      <c r="L841" s="36"/>
      <c r="M841" s="36"/>
      <c r="N841" s="36"/>
      <c r="O841" s="36"/>
      <c r="P841" s="36"/>
      <c r="Q841" s="36"/>
      <c r="R841" s="36"/>
      <c r="S841" s="36"/>
      <c r="T841" s="36"/>
      <c r="U841" s="36"/>
      <c r="V841" s="36"/>
      <c r="W841" s="36"/>
      <c r="X841" s="36"/>
      <c r="Y841" s="36"/>
      <c r="Z841" s="36"/>
    </row>
    <row r="842" spans="1:26" ht="12.75" customHeight="1">
      <c r="A842" s="36"/>
      <c r="B842" s="36"/>
      <c r="C842" s="36"/>
      <c r="D842" s="98"/>
      <c r="E842" s="98"/>
      <c r="F842" s="98"/>
      <c r="G842" s="98"/>
      <c r="H842" s="98"/>
      <c r="I842" s="36"/>
      <c r="J842" s="36"/>
      <c r="K842" s="36"/>
      <c r="L842" s="36"/>
      <c r="M842" s="36"/>
      <c r="N842" s="36"/>
      <c r="O842" s="36"/>
      <c r="P842" s="36"/>
      <c r="Q842" s="36"/>
      <c r="R842" s="36"/>
      <c r="S842" s="36"/>
      <c r="T842" s="36"/>
      <c r="U842" s="36"/>
      <c r="V842" s="36"/>
      <c r="W842" s="36"/>
      <c r="X842" s="36"/>
      <c r="Y842" s="36"/>
      <c r="Z842" s="36"/>
    </row>
    <row r="843" spans="1:26" ht="12.75" customHeight="1">
      <c r="A843" s="36"/>
      <c r="B843" s="36"/>
      <c r="C843" s="36"/>
      <c r="D843" s="98"/>
      <c r="E843" s="98"/>
      <c r="F843" s="98"/>
      <c r="G843" s="98"/>
      <c r="H843" s="98"/>
      <c r="I843" s="36"/>
      <c r="J843" s="36"/>
      <c r="K843" s="36"/>
      <c r="L843" s="36"/>
      <c r="M843" s="36"/>
      <c r="N843" s="36"/>
      <c r="O843" s="36"/>
      <c r="P843" s="36"/>
      <c r="Q843" s="36"/>
      <c r="R843" s="36"/>
      <c r="S843" s="36"/>
      <c r="T843" s="36"/>
      <c r="U843" s="36"/>
      <c r="V843" s="36"/>
      <c r="W843" s="36"/>
      <c r="X843" s="36"/>
      <c r="Y843" s="36"/>
      <c r="Z843" s="36"/>
    </row>
    <row r="844" spans="1:26" ht="12.75" customHeight="1">
      <c r="A844" s="36"/>
      <c r="B844" s="36"/>
      <c r="C844" s="36"/>
      <c r="D844" s="98"/>
      <c r="E844" s="98"/>
      <c r="F844" s="98"/>
      <c r="G844" s="98"/>
      <c r="H844" s="98"/>
      <c r="I844" s="36"/>
      <c r="J844" s="36"/>
      <c r="K844" s="36"/>
      <c r="L844" s="36"/>
      <c r="M844" s="36"/>
      <c r="N844" s="36"/>
      <c r="O844" s="36"/>
      <c r="P844" s="36"/>
      <c r="Q844" s="36"/>
      <c r="R844" s="36"/>
      <c r="S844" s="36"/>
      <c r="T844" s="36"/>
      <c r="U844" s="36"/>
      <c r="V844" s="36"/>
      <c r="W844" s="36"/>
      <c r="X844" s="36"/>
      <c r="Y844" s="36"/>
      <c r="Z844" s="36"/>
    </row>
    <row r="845" spans="1:26" ht="12.75" customHeight="1">
      <c r="A845" s="36"/>
      <c r="B845" s="36"/>
      <c r="C845" s="36"/>
      <c r="D845" s="98"/>
      <c r="E845" s="98"/>
      <c r="F845" s="98"/>
      <c r="G845" s="98"/>
      <c r="H845" s="98"/>
      <c r="I845" s="36"/>
      <c r="J845" s="36"/>
      <c r="K845" s="36"/>
      <c r="L845" s="36"/>
      <c r="M845" s="36"/>
      <c r="N845" s="36"/>
      <c r="O845" s="36"/>
      <c r="P845" s="36"/>
      <c r="Q845" s="36"/>
      <c r="R845" s="36"/>
      <c r="S845" s="36"/>
      <c r="T845" s="36"/>
      <c r="U845" s="36"/>
      <c r="V845" s="36"/>
      <c r="W845" s="36"/>
      <c r="X845" s="36"/>
      <c r="Y845" s="36"/>
      <c r="Z845" s="36"/>
    </row>
    <row r="846" spans="1:26" ht="12.75" customHeight="1">
      <c r="A846" s="36"/>
      <c r="B846" s="36"/>
      <c r="C846" s="36"/>
      <c r="D846" s="98"/>
      <c r="E846" s="98"/>
      <c r="F846" s="98"/>
      <c r="G846" s="98"/>
      <c r="H846" s="98"/>
      <c r="I846" s="36"/>
      <c r="J846" s="36"/>
      <c r="K846" s="36"/>
      <c r="L846" s="36"/>
      <c r="M846" s="36"/>
      <c r="N846" s="36"/>
      <c r="O846" s="36"/>
      <c r="P846" s="36"/>
      <c r="Q846" s="36"/>
      <c r="R846" s="36"/>
      <c r="S846" s="36"/>
      <c r="T846" s="36"/>
      <c r="U846" s="36"/>
      <c r="V846" s="36"/>
      <c r="W846" s="36"/>
      <c r="X846" s="36"/>
      <c r="Y846" s="36"/>
      <c r="Z846" s="36"/>
    </row>
    <row r="847" spans="1:26" ht="12.75" customHeight="1">
      <c r="A847" s="36"/>
      <c r="B847" s="36"/>
      <c r="C847" s="36"/>
      <c r="D847" s="98"/>
      <c r="E847" s="98"/>
      <c r="F847" s="98"/>
      <c r="G847" s="98"/>
      <c r="H847" s="98"/>
      <c r="I847" s="36"/>
      <c r="J847" s="36"/>
      <c r="K847" s="36"/>
      <c r="L847" s="36"/>
      <c r="M847" s="36"/>
      <c r="N847" s="36"/>
      <c r="O847" s="36"/>
      <c r="P847" s="36"/>
      <c r="Q847" s="36"/>
      <c r="R847" s="36"/>
      <c r="S847" s="36"/>
      <c r="T847" s="36"/>
      <c r="U847" s="36"/>
      <c r="V847" s="36"/>
      <c r="W847" s="36"/>
      <c r="X847" s="36"/>
      <c r="Y847" s="36"/>
      <c r="Z847" s="36"/>
    </row>
    <row r="848" spans="1:26" ht="12.75" customHeight="1">
      <c r="A848" s="36"/>
      <c r="B848" s="36"/>
      <c r="C848" s="36"/>
      <c r="D848" s="98"/>
      <c r="E848" s="98"/>
      <c r="F848" s="98"/>
      <c r="G848" s="98"/>
      <c r="H848" s="98"/>
      <c r="I848" s="36"/>
      <c r="J848" s="36"/>
      <c r="K848" s="36"/>
      <c r="L848" s="36"/>
      <c r="M848" s="36"/>
      <c r="N848" s="36"/>
      <c r="O848" s="36"/>
      <c r="P848" s="36"/>
      <c r="Q848" s="36"/>
      <c r="R848" s="36"/>
      <c r="S848" s="36"/>
      <c r="T848" s="36"/>
      <c r="U848" s="36"/>
      <c r="V848" s="36"/>
      <c r="W848" s="36"/>
      <c r="X848" s="36"/>
      <c r="Y848" s="36"/>
      <c r="Z848" s="36"/>
    </row>
    <row r="849" spans="1:26" ht="12.75" customHeight="1">
      <c r="A849" s="36"/>
      <c r="B849" s="36"/>
      <c r="C849" s="36"/>
      <c r="D849" s="98"/>
      <c r="E849" s="98"/>
      <c r="F849" s="98"/>
      <c r="G849" s="98"/>
      <c r="H849" s="98"/>
      <c r="I849" s="36"/>
      <c r="J849" s="36"/>
      <c r="K849" s="36"/>
      <c r="L849" s="36"/>
      <c r="M849" s="36"/>
      <c r="N849" s="36"/>
      <c r="O849" s="36"/>
      <c r="P849" s="36"/>
      <c r="Q849" s="36"/>
      <c r="R849" s="36"/>
      <c r="S849" s="36"/>
      <c r="T849" s="36"/>
      <c r="U849" s="36"/>
      <c r="V849" s="36"/>
      <c r="W849" s="36"/>
      <c r="X849" s="36"/>
      <c r="Y849" s="36"/>
      <c r="Z849" s="36"/>
    </row>
    <row r="850" spans="1:26" ht="12.75" customHeight="1">
      <c r="A850" s="36"/>
      <c r="B850" s="36"/>
      <c r="C850" s="36"/>
      <c r="D850" s="98"/>
      <c r="E850" s="98"/>
      <c r="F850" s="98"/>
      <c r="G850" s="98"/>
      <c r="H850" s="98"/>
      <c r="I850" s="36"/>
      <c r="J850" s="36"/>
      <c r="K850" s="36"/>
      <c r="L850" s="36"/>
      <c r="M850" s="36"/>
      <c r="N850" s="36"/>
      <c r="O850" s="36"/>
      <c r="P850" s="36"/>
      <c r="Q850" s="36"/>
      <c r="R850" s="36"/>
      <c r="S850" s="36"/>
      <c r="T850" s="36"/>
      <c r="U850" s="36"/>
      <c r="V850" s="36"/>
      <c r="W850" s="36"/>
      <c r="X850" s="36"/>
      <c r="Y850" s="36"/>
      <c r="Z850" s="36"/>
    </row>
    <row r="851" spans="1:26" ht="12.75" customHeight="1">
      <c r="A851" s="36"/>
      <c r="B851" s="36"/>
      <c r="C851" s="36"/>
      <c r="D851" s="98"/>
      <c r="E851" s="98"/>
      <c r="F851" s="98"/>
      <c r="G851" s="98"/>
      <c r="H851" s="98"/>
      <c r="I851" s="36"/>
      <c r="J851" s="36"/>
      <c r="K851" s="36"/>
      <c r="L851" s="36"/>
      <c r="M851" s="36"/>
      <c r="N851" s="36"/>
      <c r="O851" s="36"/>
      <c r="P851" s="36"/>
      <c r="Q851" s="36"/>
      <c r="R851" s="36"/>
      <c r="S851" s="36"/>
      <c r="T851" s="36"/>
      <c r="U851" s="36"/>
      <c r="V851" s="36"/>
      <c r="W851" s="36"/>
      <c r="X851" s="36"/>
      <c r="Y851" s="36"/>
      <c r="Z851" s="36"/>
    </row>
    <row r="852" spans="1:26" ht="12.75" customHeight="1">
      <c r="A852" s="36"/>
      <c r="B852" s="36"/>
      <c r="C852" s="36"/>
      <c r="D852" s="98"/>
      <c r="E852" s="98"/>
      <c r="F852" s="98"/>
      <c r="G852" s="98"/>
      <c r="H852" s="98"/>
      <c r="I852" s="36"/>
      <c r="J852" s="36"/>
      <c r="K852" s="36"/>
      <c r="L852" s="36"/>
      <c r="M852" s="36"/>
      <c r="N852" s="36"/>
      <c r="O852" s="36"/>
      <c r="P852" s="36"/>
      <c r="Q852" s="36"/>
      <c r="R852" s="36"/>
      <c r="S852" s="36"/>
      <c r="T852" s="36"/>
      <c r="U852" s="36"/>
      <c r="V852" s="36"/>
      <c r="W852" s="36"/>
      <c r="X852" s="36"/>
      <c r="Y852" s="36"/>
      <c r="Z852" s="36"/>
    </row>
    <row r="853" spans="1:26" ht="12.75" customHeight="1">
      <c r="A853" s="36"/>
      <c r="B853" s="36"/>
      <c r="C853" s="36"/>
      <c r="D853" s="98"/>
      <c r="E853" s="98"/>
      <c r="F853" s="98"/>
      <c r="G853" s="98"/>
      <c r="H853" s="98"/>
      <c r="I853" s="36"/>
      <c r="J853" s="36"/>
      <c r="K853" s="36"/>
      <c r="L853" s="36"/>
      <c r="M853" s="36"/>
      <c r="N853" s="36"/>
      <c r="O853" s="36"/>
      <c r="P853" s="36"/>
      <c r="Q853" s="36"/>
      <c r="R853" s="36"/>
      <c r="S853" s="36"/>
      <c r="T853" s="36"/>
      <c r="U853" s="36"/>
      <c r="V853" s="36"/>
      <c r="W853" s="36"/>
      <c r="X853" s="36"/>
      <c r="Y853" s="36"/>
      <c r="Z853" s="36"/>
    </row>
    <row r="854" spans="1:26" ht="12.75" customHeight="1">
      <c r="A854" s="36"/>
      <c r="B854" s="36"/>
      <c r="C854" s="36"/>
      <c r="D854" s="98"/>
      <c r="E854" s="98"/>
      <c r="F854" s="98"/>
      <c r="G854" s="98"/>
      <c r="H854" s="98"/>
      <c r="I854" s="36"/>
      <c r="J854" s="36"/>
      <c r="K854" s="36"/>
      <c r="L854" s="36"/>
      <c r="M854" s="36"/>
      <c r="N854" s="36"/>
      <c r="O854" s="36"/>
      <c r="P854" s="36"/>
      <c r="Q854" s="36"/>
      <c r="R854" s="36"/>
      <c r="S854" s="36"/>
      <c r="T854" s="36"/>
      <c r="U854" s="36"/>
      <c r="V854" s="36"/>
      <c r="W854" s="36"/>
      <c r="X854" s="36"/>
      <c r="Y854" s="36"/>
      <c r="Z854" s="36"/>
    </row>
    <row r="855" spans="1:26" ht="12.75" customHeight="1">
      <c r="A855" s="36"/>
      <c r="B855" s="36"/>
      <c r="C855" s="36"/>
      <c r="D855" s="98"/>
      <c r="E855" s="98"/>
      <c r="F855" s="98"/>
      <c r="G855" s="98"/>
      <c r="H855" s="98"/>
      <c r="I855" s="36"/>
      <c r="J855" s="36"/>
      <c r="K855" s="36"/>
      <c r="L855" s="36"/>
      <c r="M855" s="36"/>
      <c r="N855" s="36"/>
      <c r="O855" s="36"/>
      <c r="P855" s="36"/>
      <c r="Q855" s="36"/>
      <c r="R855" s="36"/>
      <c r="S855" s="36"/>
      <c r="T855" s="36"/>
      <c r="U855" s="36"/>
      <c r="V855" s="36"/>
      <c r="W855" s="36"/>
      <c r="X855" s="36"/>
      <c r="Y855" s="36"/>
      <c r="Z855" s="36"/>
    </row>
    <row r="856" spans="1:26" ht="12.75" customHeight="1">
      <c r="A856" s="36"/>
      <c r="B856" s="36"/>
      <c r="C856" s="36"/>
      <c r="D856" s="98"/>
      <c r="E856" s="98"/>
      <c r="F856" s="98"/>
      <c r="G856" s="98"/>
      <c r="H856" s="98"/>
      <c r="I856" s="36"/>
      <c r="J856" s="36"/>
      <c r="K856" s="36"/>
      <c r="L856" s="36"/>
      <c r="M856" s="36"/>
      <c r="N856" s="36"/>
      <c r="O856" s="36"/>
      <c r="P856" s="36"/>
      <c r="Q856" s="36"/>
      <c r="R856" s="36"/>
      <c r="S856" s="36"/>
      <c r="T856" s="36"/>
      <c r="U856" s="36"/>
      <c r="V856" s="36"/>
      <c r="W856" s="36"/>
      <c r="X856" s="36"/>
      <c r="Y856" s="36"/>
      <c r="Z856" s="36"/>
    </row>
    <row r="857" spans="1:26" ht="12.75" customHeight="1">
      <c r="A857" s="36"/>
      <c r="B857" s="36"/>
      <c r="C857" s="36"/>
      <c r="D857" s="98"/>
      <c r="E857" s="98"/>
      <c r="F857" s="98"/>
      <c r="G857" s="98"/>
      <c r="H857" s="98"/>
      <c r="I857" s="36"/>
      <c r="J857" s="36"/>
      <c r="K857" s="36"/>
      <c r="L857" s="36"/>
      <c r="M857" s="36"/>
      <c r="N857" s="36"/>
      <c r="O857" s="36"/>
      <c r="P857" s="36"/>
      <c r="Q857" s="36"/>
      <c r="R857" s="36"/>
      <c r="S857" s="36"/>
      <c r="T857" s="36"/>
      <c r="U857" s="36"/>
      <c r="V857" s="36"/>
      <c r="W857" s="36"/>
      <c r="X857" s="36"/>
      <c r="Y857" s="36"/>
      <c r="Z857" s="36"/>
    </row>
    <row r="858" spans="1:26" ht="12.75" customHeight="1">
      <c r="A858" s="36"/>
      <c r="B858" s="36"/>
      <c r="C858" s="36"/>
      <c r="D858" s="98"/>
      <c r="E858" s="98"/>
      <c r="F858" s="98"/>
      <c r="G858" s="98"/>
      <c r="H858" s="98"/>
      <c r="I858" s="36"/>
      <c r="J858" s="36"/>
      <c r="K858" s="36"/>
      <c r="L858" s="36"/>
      <c r="M858" s="36"/>
      <c r="N858" s="36"/>
      <c r="O858" s="36"/>
      <c r="P858" s="36"/>
      <c r="Q858" s="36"/>
      <c r="R858" s="36"/>
      <c r="S858" s="36"/>
      <c r="T858" s="36"/>
      <c r="U858" s="36"/>
      <c r="V858" s="36"/>
      <c r="W858" s="36"/>
      <c r="X858" s="36"/>
      <c r="Y858" s="36"/>
      <c r="Z858" s="36"/>
    </row>
    <row r="859" spans="1:26" ht="12.75" customHeight="1">
      <c r="A859" s="36"/>
      <c r="B859" s="36"/>
      <c r="C859" s="36"/>
      <c r="D859" s="98"/>
      <c r="E859" s="98"/>
      <c r="F859" s="98"/>
      <c r="G859" s="98"/>
      <c r="H859" s="98"/>
      <c r="I859" s="36"/>
      <c r="J859" s="36"/>
      <c r="K859" s="36"/>
      <c r="L859" s="36"/>
      <c r="M859" s="36"/>
      <c r="N859" s="36"/>
      <c r="O859" s="36"/>
      <c r="P859" s="36"/>
      <c r="Q859" s="36"/>
      <c r="R859" s="36"/>
      <c r="S859" s="36"/>
      <c r="T859" s="36"/>
      <c r="U859" s="36"/>
      <c r="V859" s="36"/>
      <c r="W859" s="36"/>
      <c r="X859" s="36"/>
      <c r="Y859" s="36"/>
      <c r="Z859" s="36"/>
    </row>
    <row r="860" spans="1:26" ht="12.75" customHeight="1">
      <c r="A860" s="36"/>
      <c r="B860" s="36"/>
      <c r="C860" s="36"/>
      <c r="D860" s="98"/>
      <c r="E860" s="98"/>
      <c r="F860" s="98"/>
      <c r="G860" s="98"/>
      <c r="H860" s="98"/>
      <c r="I860" s="36"/>
      <c r="J860" s="36"/>
      <c r="K860" s="36"/>
      <c r="L860" s="36"/>
      <c r="M860" s="36"/>
      <c r="N860" s="36"/>
      <c r="O860" s="36"/>
      <c r="P860" s="36"/>
      <c r="Q860" s="36"/>
      <c r="R860" s="36"/>
      <c r="S860" s="36"/>
      <c r="T860" s="36"/>
      <c r="U860" s="36"/>
      <c r="V860" s="36"/>
      <c r="W860" s="36"/>
      <c r="X860" s="36"/>
      <c r="Y860" s="36"/>
      <c r="Z860" s="36"/>
    </row>
    <row r="861" spans="1:26" ht="12.75" customHeight="1">
      <c r="A861" s="36"/>
      <c r="B861" s="36"/>
      <c r="C861" s="36"/>
      <c r="D861" s="98"/>
      <c r="E861" s="98"/>
      <c r="F861" s="98"/>
      <c r="G861" s="98"/>
      <c r="H861" s="98"/>
      <c r="I861" s="36"/>
      <c r="J861" s="36"/>
      <c r="K861" s="36"/>
      <c r="L861" s="36"/>
      <c r="M861" s="36"/>
      <c r="N861" s="36"/>
      <c r="O861" s="36"/>
      <c r="P861" s="36"/>
      <c r="Q861" s="36"/>
      <c r="R861" s="36"/>
      <c r="S861" s="36"/>
      <c r="T861" s="36"/>
      <c r="U861" s="36"/>
      <c r="V861" s="36"/>
      <c r="W861" s="36"/>
      <c r="X861" s="36"/>
      <c r="Y861" s="36"/>
      <c r="Z861" s="36"/>
    </row>
    <row r="862" spans="1:26" ht="12.75" customHeight="1">
      <c r="A862" s="36"/>
      <c r="B862" s="36"/>
      <c r="C862" s="36"/>
      <c r="D862" s="98"/>
      <c r="E862" s="98"/>
      <c r="F862" s="98"/>
      <c r="G862" s="98"/>
      <c r="H862" s="98"/>
      <c r="I862" s="36"/>
      <c r="J862" s="36"/>
      <c r="K862" s="36"/>
      <c r="L862" s="36"/>
      <c r="M862" s="36"/>
      <c r="N862" s="36"/>
      <c r="O862" s="36"/>
      <c r="P862" s="36"/>
      <c r="Q862" s="36"/>
      <c r="R862" s="36"/>
      <c r="S862" s="36"/>
      <c r="T862" s="36"/>
      <c r="U862" s="36"/>
      <c r="V862" s="36"/>
      <c r="W862" s="36"/>
      <c r="X862" s="36"/>
      <c r="Y862" s="36"/>
      <c r="Z862" s="36"/>
    </row>
    <row r="863" spans="1:26" ht="12.75" customHeight="1">
      <c r="A863" s="36"/>
      <c r="B863" s="36"/>
      <c r="C863" s="36"/>
      <c r="D863" s="98"/>
      <c r="E863" s="98"/>
      <c r="F863" s="98"/>
      <c r="G863" s="98"/>
      <c r="H863" s="98"/>
      <c r="I863" s="36"/>
      <c r="J863" s="36"/>
      <c r="K863" s="36"/>
      <c r="L863" s="36"/>
      <c r="M863" s="36"/>
      <c r="N863" s="36"/>
      <c r="O863" s="36"/>
      <c r="P863" s="36"/>
      <c r="Q863" s="36"/>
      <c r="R863" s="36"/>
      <c r="S863" s="36"/>
      <c r="T863" s="36"/>
      <c r="U863" s="36"/>
      <c r="V863" s="36"/>
      <c r="W863" s="36"/>
      <c r="X863" s="36"/>
      <c r="Y863" s="36"/>
      <c r="Z863" s="36"/>
    </row>
    <row r="864" spans="1:26" ht="12.75" customHeight="1">
      <c r="A864" s="36"/>
      <c r="B864" s="36"/>
      <c r="C864" s="36"/>
      <c r="D864" s="98"/>
      <c r="E864" s="98"/>
      <c r="F864" s="98"/>
      <c r="G864" s="98"/>
      <c r="H864" s="98"/>
      <c r="I864" s="36"/>
      <c r="J864" s="36"/>
      <c r="K864" s="36"/>
      <c r="L864" s="36"/>
      <c r="M864" s="36"/>
      <c r="N864" s="36"/>
      <c r="O864" s="36"/>
      <c r="P864" s="36"/>
      <c r="Q864" s="36"/>
      <c r="R864" s="36"/>
      <c r="S864" s="36"/>
      <c r="T864" s="36"/>
      <c r="U864" s="36"/>
      <c r="V864" s="36"/>
      <c r="W864" s="36"/>
      <c r="X864" s="36"/>
      <c r="Y864" s="36"/>
      <c r="Z864" s="36"/>
    </row>
    <row r="865" spans="1:26" ht="12.75" customHeight="1">
      <c r="A865" s="36"/>
      <c r="B865" s="36"/>
      <c r="C865" s="36"/>
      <c r="D865" s="98"/>
      <c r="E865" s="98"/>
      <c r="F865" s="98"/>
      <c r="G865" s="98"/>
      <c r="H865" s="98"/>
      <c r="I865" s="36"/>
      <c r="J865" s="36"/>
      <c r="K865" s="36"/>
      <c r="L865" s="36"/>
      <c r="M865" s="36"/>
      <c r="N865" s="36"/>
      <c r="O865" s="36"/>
      <c r="P865" s="36"/>
      <c r="Q865" s="36"/>
      <c r="R865" s="36"/>
      <c r="S865" s="36"/>
      <c r="T865" s="36"/>
      <c r="U865" s="36"/>
      <c r="V865" s="36"/>
      <c r="W865" s="36"/>
      <c r="X865" s="36"/>
      <c r="Y865" s="36"/>
      <c r="Z865" s="36"/>
    </row>
    <row r="866" spans="1:26" ht="12.75" customHeight="1">
      <c r="A866" s="36"/>
      <c r="B866" s="36"/>
      <c r="C866" s="36"/>
      <c r="D866" s="98"/>
      <c r="E866" s="98"/>
      <c r="F866" s="98"/>
      <c r="G866" s="98"/>
      <c r="H866" s="98"/>
      <c r="I866" s="36"/>
      <c r="J866" s="36"/>
      <c r="K866" s="36"/>
      <c r="L866" s="36"/>
      <c r="M866" s="36"/>
      <c r="N866" s="36"/>
      <c r="O866" s="36"/>
      <c r="P866" s="36"/>
      <c r="Q866" s="36"/>
      <c r="R866" s="36"/>
      <c r="S866" s="36"/>
      <c r="T866" s="36"/>
      <c r="U866" s="36"/>
      <c r="V866" s="36"/>
      <c r="W866" s="36"/>
      <c r="X866" s="36"/>
      <c r="Y866" s="36"/>
      <c r="Z866" s="36"/>
    </row>
    <row r="867" spans="1:26" ht="12.75" customHeight="1">
      <c r="A867" s="36"/>
      <c r="B867" s="36"/>
      <c r="C867" s="36"/>
      <c r="D867" s="98"/>
      <c r="E867" s="98"/>
      <c r="F867" s="98"/>
      <c r="G867" s="98"/>
      <c r="H867" s="98"/>
      <c r="I867" s="36"/>
      <c r="J867" s="36"/>
      <c r="K867" s="36"/>
      <c r="L867" s="36"/>
      <c r="M867" s="36"/>
      <c r="N867" s="36"/>
      <c r="O867" s="36"/>
      <c r="P867" s="36"/>
      <c r="Q867" s="36"/>
      <c r="R867" s="36"/>
      <c r="S867" s="36"/>
      <c r="T867" s="36"/>
      <c r="U867" s="36"/>
      <c r="V867" s="36"/>
      <c r="W867" s="36"/>
      <c r="X867" s="36"/>
      <c r="Y867" s="36"/>
      <c r="Z867" s="36"/>
    </row>
    <row r="868" spans="1:26" ht="12.75" customHeight="1">
      <c r="A868" s="36"/>
      <c r="B868" s="36"/>
      <c r="C868" s="36"/>
      <c r="D868" s="98"/>
      <c r="E868" s="98"/>
      <c r="F868" s="98"/>
      <c r="G868" s="98"/>
      <c r="H868" s="98"/>
      <c r="I868" s="36"/>
      <c r="J868" s="36"/>
      <c r="K868" s="36"/>
      <c r="L868" s="36"/>
      <c r="M868" s="36"/>
      <c r="N868" s="36"/>
      <c r="O868" s="36"/>
      <c r="P868" s="36"/>
      <c r="Q868" s="36"/>
      <c r="R868" s="36"/>
      <c r="S868" s="36"/>
      <c r="T868" s="36"/>
      <c r="U868" s="36"/>
      <c r="V868" s="36"/>
      <c r="W868" s="36"/>
      <c r="X868" s="36"/>
      <c r="Y868" s="36"/>
      <c r="Z868" s="36"/>
    </row>
    <row r="869" spans="1:26" ht="12.75" customHeight="1">
      <c r="A869" s="36"/>
      <c r="B869" s="36"/>
      <c r="C869" s="36"/>
      <c r="D869" s="98"/>
      <c r="E869" s="98"/>
      <c r="F869" s="98"/>
      <c r="G869" s="98"/>
      <c r="H869" s="98"/>
      <c r="I869" s="36"/>
      <c r="J869" s="36"/>
      <c r="K869" s="36"/>
      <c r="L869" s="36"/>
      <c r="M869" s="36"/>
      <c r="N869" s="36"/>
      <c r="O869" s="36"/>
      <c r="P869" s="36"/>
      <c r="Q869" s="36"/>
      <c r="R869" s="36"/>
      <c r="S869" s="36"/>
      <c r="T869" s="36"/>
      <c r="U869" s="36"/>
      <c r="V869" s="36"/>
      <c r="W869" s="36"/>
      <c r="X869" s="36"/>
      <c r="Y869" s="36"/>
      <c r="Z869" s="36"/>
    </row>
    <row r="870" spans="1:26" ht="12.75" customHeight="1">
      <c r="A870" s="36"/>
      <c r="B870" s="36"/>
      <c r="C870" s="36"/>
      <c r="D870" s="98"/>
      <c r="E870" s="98"/>
      <c r="F870" s="98"/>
      <c r="G870" s="98"/>
      <c r="H870" s="98"/>
      <c r="I870" s="36"/>
      <c r="J870" s="36"/>
      <c r="K870" s="36"/>
      <c r="L870" s="36"/>
      <c r="M870" s="36"/>
      <c r="N870" s="36"/>
      <c r="O870" s="36"/>
      <c r="P870" s="36"/>
      <c r="Q870" s="36"/>
      <c r="R870" s="36"/>
      <c r="S870" s="36"/>
      <c r="T870" s="36"/>
      <c r="U870" s="36"/>
      <c r="V870" s="36"/>
      <c r="W870" s="36"/>
      <c r="X870" s="36"/>
      <c r="Y870" s="36"/>
      <c r="Z870" s="36"/>
    </row>
    <row r="871" spans="1:26" ht="12.75" customHeight="1">
      <c r="A871" s="36"/>
      <c r="B871" s="36"/>
      <c r="C871" s="36"/>
      <c r="D871" s="98"/>
      <c r="E871" s="98"/>
      <c r="F871" s="98"/>
      <c r="G871" s="98"/>
      <c r="H871" s="98"/>
      <c r="I871" s="36"/>
      <c r="J871" s="36"/>
      <c r="K871" s="36"/>
      <c r="L871" s="36"/>
      <c r="M871" s="36"/>
      <c r="N871" s="36"/>
      <c r="O871" s="36"/>
      <c r="P871" s="36"/>
      <c r="Q871" s="36"/>
      <c r="R871" s="36"/>
      <c r="S871" s="36"/>
      <c r="T871" s="36"/>
      <c r="U871" s="36"/>
      <c r="V871" s="36"/>
      <c r="W871" s="36"/>
      <c r="X871" s="36"/>
      <c r="Y871" s="36"/>
      <c r="Z871" s="36"/>
    </row>
    <row r="872" spans="1:26" ht="12.75" customHeight="1">
      <c r="A872" s="36"/>
      <c r="B872" s="36"/>
      <c r="C872" s="36"/>
      <c r="D872" s="98"/>
      <c r="E872" s="98"/>
      <c r="F872" s="98"/>
      <c r="G872" s="98"/>
      <c r="H872" s="98"/>
      <c r="I872" s="36"/>
      <c r="J872" s="36"/>
      <c r="K872" s="36"/>
      <c r="L872" s="36"/>
      <c r="M872" s="36"/>
      <c r="N872" s="36"/>
      <c r="O872" s="36"/>
      <c r="P872" s="36"/>
      <c r="Q872" s="36"/>
      <c r="R872" s="36"/>
      <c r="S872" s="36"/>
      <c r="T872" s="36"/>
      <c r="U872" s="36"/>
      <c r="V872" s="36"/>
      <c r="W872" s="36"/>
      <c r="X872" s="36"/>
      <c r="Y872" s="36"/>
      <c r="Z872" s="36"/>
    </row>
    <row r="873" spans="1:26" ht="12.75" customHeight="1">
      <c r="A873" s="36"/>
      <c r="B873" s="36"/>
      <c r="C873" s="36"/>
      <c r="D873" s="98"/>
      <c r="E873" s="98"/>
      <c r="F873" s="98"/>
      <c r="G873" s="98"/>
      <c r="H873" s="98"/>
      <c r="I873" s="36"/>
      <c r="J873" s="36"/>
      <c r="K873" s="36"/>
      <c r="L873" s="36"/>
      <c r="M873" s="36"/>
      <c r="N873" s="36"/>
      <c r="O873" s="36"/>
      <c r="P873" s="36"/>
      <c r="Q873" s="36"/>
      <c r="R873" s="36"/>
      <c r="S873" s="36"/>
      <c r="T873" s="36"/>
      <c r="U873" s="36"/>
      <c r="V873" s="36"/>
      <c r="W873" s="36"/>
      <c r="X873" s="36"/>
      <c r="Y873" s="36"/>
      <c r="Z873" s="36"/>
    </row>
    <row r="874" spans="1:26" ht="12.75" customHeight="1">
      <c r="A874" s="36"/>
      <c r="B874" s="36"/>
      <c r="C874" s="36"/>
      <c r="D874" s="98"/>
      <c r="E874" s="98"/>
      <c r="F874" s="98"/>
      <c r="G874" s="98"/>
      <c r="H874" s="98"/>
      <c r="I874" s="36"/>
      <c r="J874" s="36"/>
      <c r="K874" s="36"/>
      <c r="L874" s="36"/>
      <c r="M874" s="36"/>
      <c r="N874" s="36"/>
      <c r="O874" s="36"/>
      <c r="P874" s="36"/>
      <c r="Q874" s="36"/>
      <c r="R874" s="36"/>
      <c r="S874" s="36"/>
      <c r="T874" s="36"/>
      <c r="U874" s="36"/>
      <c r="V874" s="36"/>
      <c r="W874" s="36"/>
      <c r="X874" s="36"/>
      <c r="Y874" s="36"/>
      <c r="Z874" s="36"/>
    </row>
    <row r="875" spans="1:26" ht="12.75" customHeight="1">
      <c r="A875" s="36"/>
      <c r="B875" s="36"/>
      <c r="C875" s="36"/>
      <c r="D875" s="98"/>
      <c r="E875" s="98"/>
      <c r="F875" s="98"/>
      <c r="G875" s="98"/>
      <c r="H875" s="98"/>
      <c r="I875" s="36"/>
      <c r="J875" s="36"/>
      <c r="K875" s="36"/>
      <c r="L875" s="36"/>
      <c r="M875" s="36"/>
      <c r="N875" s="36"/>
      <c r="O875" s="36"/>
      <c r="P875" s="36"/>
      <c r="Q875" s="36"/>
      <c r="R875" s="36"/>
      <c r="S875" s="36"/>
      <c r="T875" s="36"/>
      <c r="U875" s="36"/>
      <c r="V875" s="36"/>
      <c r="W875" s="36"/>
      <c r="X875" s="36"/>
      <c r="Y875" s="36"/>
      <c r="Z875" s="36"/>
    </row>
    <row r="876" spans="1:26" ht="12.75" customHeight="1">
      <c r="A876" s="36"/>
      <c r="B876" s="36"/>
      <c r="C876" s="36"/>
      <c r="D876" s="98"/>
      <c r="E876" s="98"/>
      <c r="F876" s="98"/>
      <c r="G876" s="98"/>
      <c r="H876" s="98"/>
      <c r="I876" s="36"/>
      <c r="J876" s="36"/>
      <c r="K876" s="36"/>
      <c r="L876" s="36"/>
      <c r="M876" s="36"/>
      <c r="N876" s="36"/>
      <c r="O876" s="36"/>
      <c r="P876" s="36"/>
      <c r="Q876" s="36"/>
      <c r="R876" s="36"/>
      <c r="S876" s="36"/>
      <c r="T876" s="36"/>
      <c r="U876" s="36"/>
      <c r="V876" s="36"/>
      <c r="W876" s="36"/>
      <c r="X876" s="36"/>
      <c r="Y876" s="36"/>
      <c r="Z876" s="36"/>
    </row>
    <row r="877" spans="1:26" ht="12.75" customHeight="1">
      <c r="A877" s="36"/>
      <c r="B877" s="36"/>
      <c r="C877" s="36"/>
      <c r="D877" s="98"/>
      <c r="E877" s="98"/>
      <c r="F877" s="98"/>
      <c r="G877" s="98"/>
      <c r="H877" s="98"/>
      <c r="I877" s="36"/>
      <c r="J877" s="36"/>
      <c r="K877" s="36"/>
      <c r="L877" s="36"/>
      <c r="M877" s="36"/>
      <c r="N877" s="36"/>
      <c r="O877" s="36"/>
      <c r="P877" s="36"/>
      <c r="Q877" s="36"/>
      <c r="R877" s="36"/>
      <c r="S877" s="36"/>
      <c r="T877" s="36"/>
      <c r="U877" s="36"/>
      <c r="V877" s="36"/>
      <c r="W877" s="36"/>
      <c r="X877" s="36"/>
      <c r="Y877" s="36"/>
      <c r="Z877" s="36"/>
    </row>
    <row r="878" spans="1:26" ht="12.75" customHeight="1">
      <c r="A878" s="36"/>
      <c r="B878" s="36"/>
      <c r="C878" s="36"/>
      <c r="D878" s="98"/>
      <c r="E878" s="98"/>
      <c r="F878" s="98"/>
      <c r="G878" s="98"/>
      <c r="H878" s="98"/>
      <c r="I878" s="36"/>
      <c r="J878" s="36"/>
      <c r="K878" s="36"/>
      <c r="L878" s="36"/>
      <c r="M878" s="36"/>
      <c r="N878" s="36"/>
      <c r="O878" s="36"/>
      <c r="P878" s="36"/>
      <c r="Q878" s="36"/>
      <c r="R878" s="36"/>
      <c r="S878" s="36"/>
      <c r="T878" s="36"/>
      <c r="U878" s="36"/>
      <c r="V878" s="36"/>
      <c r="W878" s="36"/>
      <c r="X878" s="36"/>
      <c r="Y878" s="36"/>
      <c r="Z878" s="36"/>
    </row>
    <row r="879" spans="1:26" ht="12.75" customHeight="1">
      <c r="A879" s="36"/>
      <c r="B879" s="36"/>
      <c r="C879" s="36"/>
      <c r="D879" s="98"/>
      <c r="E879" s="98"/>
      <c r="F879" s="98"/>
      <c r="G879" s="98"/>
      <c r="H879" s="98"/>
      <c r="I879" s="36"/>
      <c r="J879" s="36"/>
      <c r="K879" s="36"/>
      <c r="L879" s="36"/>
      <c r="M879" s="36"/>
      <c r="N879" s="36"/>
      <c r="O879" s="36"/>
      <c r="P879" s="36"/>
      <c r="Q879" s="36"/>
      <c r="R879" s="36"/>
      <c r="S879" s="36"/>
      <c r="T879" s="36"/>
      <c r="U879" s="36"/>
      <c r="V879" s="36"/>
      <c r="W879" s="36"/>
      <c r="X879" s="36"/>
      <c r="Y879" s="36"/>
      <c r="Z879" s="36"/>
    </row>
    <row r="880" spans="1:26" ht="12.75" customHeight="1">
      <c r="A880" s="36"/>
      <c r="B880" s="36"/>
      <c r="C880" s="36"/>
      <c r="D880" s="98"/>
      <c r="E880" s="98"/>
      <c r="F880" s="98"/>
      <c r="G880" s="98"/>
      <c r="H880" s="98"/>
      <c r="I880" s="36"/>
      <c r="J880" s="36"/>
      <c r="K880" s="36"/>
      <c r="L880" s="36"/>
      <c r="M880" s="36"/>
      <c r="N880" s="36"/>
      <c r="O880" s="36"/>
      <c r="P880" s="36"/>
      <c r="Q880" s="36"/>
      <c r="R880" s="36"/>
      <c r="S880" s="36"/>
      <c r="T880" s="36"/>
      <c r="U880" s="36"/>
      <c r="V880" s="36"/>
      <c r="W880" s="36"/>
      <c r="X880" s="36"/>
      <c r="Y880" s="36"/>
      <c r="Z880" s="36"/>
    </row>
    <row r="881" spans="1:26" ht="12.75" customHeight="1">
      <c r="A881" s="36"/>
      <c r="B881" s="36"/>
      <c r="C881" s="36"/>
      <c r="D881" s="98"/>
      <c r="E881" s="98"/>
      <c r="F881" s="98"/>
      <c r="G881" s="98"/>
      <c r="H881" s="98"/>
      <c r="I881" s="36"/>
      <c r="J881" s="36"/>
      <c r="K881" s="36"/>
      <c r="L881" s="36"/>
      <c r="M881" s="36"/>
      <c r="N881" s="36"/>
      <c r="O881" s="36"/>
      <c r="P881" s="36"/>
      <c r="Q881" s="36"/>
      <c r="R881" s="36"/>
      <c r="S881" s="36"/>
      <c r="T881" s="36"/>
      <c r="U881" s="36"/>
      <c r="V881" s="36"/>
      <c r="W881" s="36"/>
      <c r="X881" s="36"/>
      <c r="Y881" s="36"/>
      <c r="Z881" s="36"/>
    </row>
    <row r="882" spans="1:26" ht="12.75" customHeight="1">
      <c r="A882" s="36"/>
      <c r="B882" s="36"/>
      <c r="C882" s="36"/>
      <c r="D882" s="98"/>
      <c r="E882" s="98"/>
      <c r="F882" s="98"/>
      <c r="G882" s="98"/>
      <c r="H882" s="98"/>
      <c r="I882" s="36"/>
      <c r="J882" s="36"/>
      <c r="K882" s="36"/>
      <c r="L882" s="36"/>
      <c r="M882" s="36"/>
      <c r="N882" s="36"/>
      <c r="O882" s="36"/>
      <c r="P882" s="36"/>
      <c r="Q882" s="36"/>
      <c r="R882" s="36"/>
      <c r="S882" s="36"/>
      <c r="T882" s="36"/>
      <c r="U882" s="36"/>
      <c r="V882" s="36"/>
      <c r="W882" s="36"/>
      <c r="X882" s="36"/>
      <c r="Y882" s="36"/>
      <c r="Z882" s="36"/>
    </row>
    <row r="883" spans="1:26" ht="12.75" customHeight="1">
      <c r="A883" s="36"/>
      <c r="B883" s="36"/>
      <c r="C883" s="36"/>
      <c r="D883" s="98"/>
      <c r="E883" s="98"/>
      <c r="F883" s="98"/>
      <c r="G883" s="98"/>
      <c r="H883" s="98"/>
      <c r="I883" s="36"/>
      <c r="J883" s="36"/>
      <c r="K883" s="36"/>
      <c r="L883" s="36"/>
      <c r="M883" s="36"/>
      <c r="N883" s="36"/>
      <c r="O883" s="36"/>
      <c r="P883" s="36"/>
      <c r="Q883" s="36"/>
      <c r="R883" s="36"/>
      <c r="S883" s="36"/>
      <c r="T883" s="36"/>
      <c r="U883" s="36"/>
      <c r="V883" s="36"/>
      <c r="W883" s="36"/>
      <c r="X883" s="36"/>
      <c r="Y883" s="36"/>
      <c r="Z883" s="36"/>
    </row>
    <row r="884" spans="1:26" ht="12.75" customHeight="1">
      <c r="A884" s="36"/>
      <c r="B884" s="36"/>
      <c r="C884" s="36"/>
      <c r="D884" s="98"/>
      <c r="E884" s="98"/>
      <c r="F884" s="98"/>
      <c r="G884" s="98"/>
      <c r="H884" s="98"/>
      <c r="I884" s="36"/>
      <c r="J884" s="36"/>
      <c r="K884" s="36"/>
      <c r="L884" s="36"/>
      <c r="M884" s="36"/>
      <c r="N884" s="36"/>
      <c r="O884" s="36"/>
      <c r="P884" s="36"/>
      <c r="Q884" s="36"/>
      <c r="R884" s="36"/>
      <c r="S884" s="36"/>
      <c r="T884" s="36"/>
      <c r="U884" s="36"/>
      <c r="V884" s="36"/>
      <c r="W884" s="36"/>
      <c r="X884" s="36"/>
      <c r="Y884" s="36"/>
      <c r="Z884" s="36"/>
    </row>
    <row r="885" spans="1:26" ht="12.75" customHeight="1">
      <c r="A885" s="36"/>
      <c r="B885" s="36"/>
      <c r="C885" s="36"/>
      <c r="D885" s="98"/>
      <c r="E885" s="98"/>
      <c r="F885" s="98"/>
      <c r="G885" s="98"/>
      <c r="H885" s="98"/>
      <c r="I885" s="36"/>
      <c r="J885" s="36"/>
      <c r="K885" s="36"/>
      <c r="L885" s="36"/>
      <c r="M885" s="36"/>
      <c r="N885" s="36"/>
      <c r="O885" s="36"/>
      <c r="P885" s="36"/>
      <c r="Q885" s="36"/>
      <c r="R885" s="36"/>
      <c r="S885" s="36"/>
      <c r="T885" s="36"/>
      <c r="U885" s="36"/>
      <c r="V885" s="36"/>
      <c r="W885" s="36"/>
      <c r="X885" s="36"/>
      <c r="Y885" s="36"/>
      <c r="Z885" s="36"/>
    </row>
    <row r="886" spans="1:26" ht="12.75" customHeight="1">
      <c r="A886" s="36"/>
      <c r="B886" s="36"/>
      <c r="C886" s="36"/>
      <c r="D886" s="98"/>
      <c r="E886" s="98"/>
      <c r="F886" s="98"/>
      <c r="G886" s="98"/>
      <c r="H886" s="98"/>
      <c r="I886" s="36"/>
      <c r="J886" s="36"/>
      <c r="K886" s="36"/>
      <c r="L886" s="36"/>
      <c r="M886" s="36"/>
      <c r="N886" s="36"/>
      <c r="O886" s="36"/>
      <c r="P886" s="36"/>
      <c r="Q886" s="36"/>
      <c r="R886" s="36"/>
      <c r="S886" s="36"/>
      <c r="T886" s="36"/>
      <c r="U886" s="36"/>
      <c r="V886" s="36"/>
      <c r="W886" s="36"/>
      <c r="X886" s="36"/>
      <c r="Y886" s="36"/>
      <c r="Z886" s="36"/>
    </row>
    <row r="887" spans="1:26" ht="12.75" customHeight="1">
      <c r="A887" s="36"/>
      <c r="B887" s="36"/>
      <c r="C887" s="36"/>
      <c r="D887" s="98"/>
      <c r="E887" s="98"/>
      <c r="F887" s="98"/>
      <c r="G887" s="98"/>
      <c r="H887" s="98"/>
      <c r="I887" s="36"/>
      <c r="J887" s="36"/>
      <c r="K887" s="36"/>
      <c r="L887" s="36"/>
      <c r="M887" s="36"/>
      <c r="N887" s="36"/>
      <c r="O887" s="36"/>
      <c r="P887" s="36"/>
      <c r="Q887" s="36"/>
      <c r="R887" s="36"/>
      <c r="S887" s="36"/>
      <c r="T887" s="36"/>
      <c r="U887" s="36"/>
      <c r="V887" s="36"/>
      <c r="W887" s="36"/>
      <c r="X887" s="36"/>
      <c r="Y887" s="36"/>
      <c r="Z887" s="36"/>
    </row>
    <row r="888" spans="1:26" ht="12.75" customHeight="1">
      <c r="A888" s="36"/>
      <c r="B888" s="36"/>
      <c r="C888" s="36"/>
      <c r="D888" s="98"/>
      <c r="E888" s="98"/>
      <c r="F888" s="98"/>
      <c r="G888" s="98"/>
      <c r="H888" s="98"/>
      <c r="I888" s="36"/>
      <c r="J888" s="36"/>
      <c r="K888" s="36"/>
      <c r="L888" s="36"/>
      <c r="M888" s="36"/>
      <c r="N888" s="36"/>
      <c r="O888" s="36"/>
      <c r="P888" s="36"/>
      <c r="Q888" s="36"/>
      <c r="R888" s="36"/>
      <c r="S888" s="36"/>
      <c r="T888" s="36"/>
      <c r="U888" s="36"/>
      <c r="V888" s="36"/>
      <c r="W888" s="36"/>
      <c r="X888" s="36"/>
      <c r="Y888" s="36"/>
      <c r="Z888" s="36"/>
    </row>
    <row r="889" spans="1:26" ht="12.75" customHeight="1">
      <c r="A889" s="36"/>
      <c r="B889" s="36"/>
      <c r="C889" s="36"/>
      <c r="D889" s="98"/>
      <c r="E889" s="98"/>
      <c r="F889" s="98"/>
      <c r="G889" s="98"/>
      <c r="H889" s="98"/>
      <c r="I889" s="36"/>
      <c r="J889" s="36"/>
      <c r="K889" s="36"/>
      <c r="L889" s="36"/>
      <c r="M889" s="36"/>
      <c r="N889" s="36"/>
      <c r="O889" s="36"/>
      <c r="P889" s="36"/>
      <c r="Q889" s="36"/>
      <c r="R889" s="36"/>
      <c r="S889" s="36"/>
      <c r="T889" s="36"/>
      <c r="U889" s="36"/>
      <c r="V889" s="36"/>
      <c r="W889" s="36"/>
      <c r="X889" s="36"/>
      <c r="Y889" s="36"/>
      <c r="Z889" s="36"/>
    </row>
    <row r="890" spans="1:26" ht="12.75" customHeight="1">
      <c r="A890" s="36"/>
      <c r="B890" s="36"/>
      <c r="C890" s="36"/>
      <c r="D890" s="98"/>
      <c r="E890" s="98"/>
      <c r="F890" s="98"/>
      <c r="G890" s="98"/>
      <c r="H890" s="98"/>
      <c r="I890" s="36"/>
      <c r="J890" s="36"/>
      <c r="K890" s="36"/>
      <c r="L890" s="36"/>
      <c r="M890" s="36"/>
      <c r="N890" s="36"/>
      <c r="O890" s="36"/>
      <c r="P890" s="36"/>
      <c r="Q890" s="36"/>
      <c r="R890" s="36"/>
      <c r="S890" s="36"/>
      <c r="T890" s="36"/>
      <c r="U890" s="36"/>
      <c r="V890" s="36"/>
      <c r="W890" s="36"/>
      <c r="X890" s="36"/>
      <c r="Y890" s="36"/>
      <c r="Z890" s="36"/>
    </row>
    <row r="891" spans="1:26" ht="12.75" customHeight="1">
      <c r="A891" s="36"/>
      <c r="B891" s="36"/>
      <c r="C891" s="36"/>
      <c r="D891" s="98"/>
      <c r="E891" s="98"/>
      <c r="F891" s="98"/>
      <c r="G891" s="98"/>
      <c r="H891" s="98"/>
      <c r="I891" s="36"/>
      <c r="J891" s="36"/>
      <c r="K891" s="36"/>
      <c r="L891" s="36"/>
      <c r="M891" s="36"/>
      <c r="N891" s="36"/>
      <c r="O891" s="36"/>
      <c r="P891" s="36"/>
      <c r="Q891" s="36"/>
      <c r="R891" s="36"/>
      <c r="S891" s="36"/>
      <c r="T891" s="36"/>
      <c r="U891" s="36"/>
      <c r="V891" s="36"/>
      <c r="W891" s="36"/>
      <c r="X891" s="36"/>
      <c r="Y891" s="36"/>
      <c r="Z891" s="36"/>
    </row>
    <row r="892" spans="1:26" ht="12.75" customHeight="1">
      <c r="A892" s="36"/>
      <c r="B892" s="36"/>
      <c r="C892" s="36"/>
      <c r="D892" s="98"/>
      <c r="E892" s="98"/>
      <c r="F892" s="98"/>
      <c r="G892" s="98"/>
      <c r="H892" s="98"/>
      <c r="I892" s="36"/>
      <c r="J892" s="36"/>
      <c r="K892" s="36"/>
      <c r="L892" s="36"/>
      <c r="M892" s="36"/>
      <c r="N892" s="36"/>
      <c r="O892" s="36"/>
      <c r="P892" s="36"/>
      <c r="Q892" s="36"/>
      <c r="R892" s="36"/>
      <c r="S892" s="36"/>
      <c r="T892" s="36"/>
      <c r="U892" s="36"/>
      <c r="V892" s="36"/>
      <c r="W892" s="36"/>
      <c r="X892" s="36"/>
      <c r="Y892" s="36"/>
      <c r="Z892" s="36"/>
    </row>
    <row r="893" spans="1:26" ht="12.75" customHeight="1">
      <c r="A893" s="36"/>
      <c r="B893" s="36"/>
      <c r="C893" s="36"/>
      <c r="D893" s="98"/>
      <c r="E893" s="98"/>
      <c r="F893" s="98"/>
      <c r="G893" s="98"/>
      <c r="H893" s="98"/>
      <c r="I893" s="36"/>
      <c r="J893" s="36"/>
      <c r="K893" s="36"/>
      <c r="L893" s="36"/>
      <c r="M893" s="36"/>
      <c r="N893" s="36"/>
      <c r="O893" s="36"/>
      <c r="P893" s="36"/>
      <c r="Q893" s="36"/>
      <c r="R893" s="36"/>
      <c r="S893" s="36"/>
      <c r="T893" s="36"/>
      <c r="U893" s="36"/>
      <c r="V893" s="36"/>
      <c r="W893" s="36"/>
      <c r="X893" s="36"/>
      <c r="Y893" s="36"/>
      <c r="Z893" s="36"/>
    </row>
    <row r="894" spans="1:26" ht="12.75" customHeight="1">
      <c r="A894" s="36"/>
      <c r="B894" s="36"/>
      <c r="C894" s="36"/>
      <c r="D894" s="98"/>
      <c r="E894" s="98"/>
      <c r="F894" s="98"/>
      <c r="G894" s="98"/>
      <c r="H894" s="98"/>
      <c r="I894" s="36"/>
      <c r="J894" s="36"/>
      <c r="K894" s="36"/>
      <c r="L894" s="36"/>
      <c r="M894" s="36"/>
      <c r="N894" s="36"/>
      <c r="O894" s="36"/>
      <c r="P894" s="36"/>
      <c r="Q894" s="36"/>
      <c r="R894" s="36"/>
      <c r="S894" s="36"/>
      <c r="T894" s="36"/>
      <c r="U894" s="36"/>
      <c r="V894" s="36"/>
      <c r="W894" s="36"/>
      <c r="X894" s="36"/>
      <c r="Y894" s="36"/>
      <c r="Z894" s="36"/>
    </row>
    <row r="895" spans="1:26" ht="12.75" customHeight="1">
      <c r="A895" s="36"/>
      <c r="B895" s="36"/>
      <c r="C895" s="36"/>
      <c r="D895" s="98"/>
      <c r="E895" s="98"/>
      <c r="F895" s="98"/>
      <c r="G895" s="98"/>
      <c r="H895" s="98"/>
      <c r="I895" s="36"/>
      <c r="J895" s="36"/>
      <c r="K895" s="36"/>
      <c r="L895" s="36"/>
      <c r="M895" s="36"/>
      <c r="N895" s="36"/>
      <c r="O895" s="36"/>
      <c r="P895" s="36"/>
      <c r="Q895" s="36"/>
      <c r="R895" s="36"/>
      <c r="S895" s="36"/>
      <c r="T895" s="36"/>
      <c r="U895" s="36"/>
      <c r="V895" s="36"/>
      <c r="W895" s="36"/>
      <c r="X895" s="36"/>
      <c r="Y895" s="36"/>
      <c r="Z895" s="36"/>
    </row>
    <row r="896" spans="1:26" ht="12.75" customHeight="1">
      <c r="A896" s="36"/>
      <c r="B896" s="36"/>
      <c r="C896" s="36"/>
      <c r="D896" s="98"/>
      <c r="E896" s="98"/>
      <c r="F896" s="98"/>
      <c r="G896" s="98"/>
      <c r="H896" s="98"/>
      <c r="I896" s="36"/>
      <c r="J896" s="36"/>
      <c r="K896" s="36"/>
      <c r="L896" s="36"/>
      <c r="M896" s="36"/>
      <c r="N896" s="36"/>
      <c r="O896" s="36"/>
      <c r="P896" s="36"/>
      <c r="Q896" s="36"/>
      <c r="R896" s="36"/>
      <c r="S896" s="36"/>
      <c r="T896" s="36"/>
      <c r="U896" s="36"/>
      <c r="V896" s="36"/>
      <c r="W896" s="36"/>
      <c r="X896" s="36"/>
      <c r="Y896" s="36"/>
      <c r="Z896" s="36"/>
    </row>
    <row r="897" spans="1:26" ht="12.75" customHeight="1">
      <c r="A897" s="36"/>
      <c r="B897" s="36"/>
      <c r="C897" s="36"/>
      <c r="D897" s="98"/>
      <c r="E897" s="98"/>
      <c r="F897" s="98"/>
      <c r="G897" s="98"/>
      <c r="H897" s="98"/>
      <c r="I897" s="36"/>
      <c r="J897" s="36"/>
      <c r="K897" s="36"/>
      <c r="L897" s="36"/>
      <c r="M897" s="36"/>
      <c r="N897" s="36"/>
      <c r="O897" s="36"/>
      <c r="P897" s="36"/>
      <c r="Q897" s="36"/>
      <c r="R897" s="36"/>
      <c r="S897" s="36"/>
      <c r="T897" s="36"/>
      <c r="U897" s="36"/>
      <c r="V897" s="36"/>
      <c r="W897" s="36"/>
      <c r="X897" s="36"/>
      <c r="Y897" s="36"/>
      <c r="Z897" s="36"/>
    </row>
    <row r="898" spans="1:26" ht="12.75" customHeight="1">
      <c r="A898" s="36"/>
      <c r="B898" s="36"/>
      <c r="C898" s="36"/>
      <c r="D898" s="98"/>
      <c r="E898" s="98"/>
      <c r="F898" s="98"/>
      <c r="G898" s="98"/>
      <c r="H898" s="98"/>
      <c r="I898" s="36"/>
      <c r="J898" s="36"/>
      <c r="K898" s="36"/>
      <c r="L898" s="36"/>
      <c r="M898" s="36"/>
      <c r="N898" s="36"/>
      <c r="O898" s="36"/>
      <c r="P898" s="36"/>
      <c r="Q898" s="36"/>
      <c r="R898" s="36"/>
      <c r="S898" s="36"/>
      <c r="T898" s="36"/>
      <c r="U898" s="36"/>
      <c r="V898" s="36"/>
      <c r="W898" s="36"/>
      <c r="X898" s="36"/>
      <c r="Y898" s="36"/>
      <c r="Z898" s="36"/>
    </row>
    <row r="899" spans="1:26" ht="12.75" customHeight="1">
      <c r="A899" s="36"/>
      <c r="B899" s="36"/>
      <c r="C899" s="36"/>
      <c r="D899" s="98"/>
      <c r="E899" s="98"/>
      <c r="F899" s="98"/>
      <c r="G899" s="98"/>
      <c r="H899" s="98"/>
      <c r="I899" s="36"/>
      <c r="J899" s="36"/>
      <c r="K899" s="36"/>
      <c r="L899" s="36"/>
      <c r="M899" s="36"/>
      <c r="N899" s="36"/>
      <c r="O899" s="36"/>
      <c r="P899" s="36"/>
      <c r="Q899" s="36"/>
      <c r="R899" s="36"/>
      <c r="S899" s="36"/>
      <c r="T899" s="36"/>
      <c r="U899" s="36"/>
      <c r="V899" s="36"/>
      <c r="W899" s="36"/>
      <c r="X899" s="36"/>
      <c r="Y899" s="36"/>
      <c r="Z899" s="36"/>
    </row>
    <row r="900" spans="1:26" ht="12.75" customHeight="1">
      <c r="A900" s="36"/>
      <c r="B900" s="36"/>
      <c r="C900" s="36"/>
      <c r="D900" s="98"/>
      <c r="E900" s="98"/>
      <c r="F900" s="98"/>
      <c r="G900" s="98"/>
      <c r="H900" s="98"/>
      <c r="I900" s="36"/>
      <c r="J900" s="36"/>
      <c r="K900" s="36"/>
      <c r="L900" s="36"/>
      <c r="M900" s="36"/>
      <c r="N900" s="36"/>
      <c r="O900" s="36"/>
      <c r="P900" s="36"/>
      <c r="Q900" s="36"/>
      <c r="R900" s="36"/>
      <c r="S900" s="36"/>
      <c r="T900" s="36"/>
      <c r="U900" s="36"/>
      <c r="V900" s="36"/>
      <c r="W900" s="36"/>
      <c r="X900" s="36"/>
      <c r="Y900" s="36"/>
      <c r="Z900" s="36"/>
    </row>
    <row r="901" spans="1:26" ht="12.75" customHeight="1">
      <c r="A901" s="36"/>
      <c r="B901" s="36"/>
      <c r="C901" s="36"/>
      <c r="D901" s="98"/>
      <c r="E901" s="98"/>
      <c r="F901" s="98"/>
      <c r="G901" s="98"/>
      <c r="H901" s="98"/>
      <c r="I901" s="36"/>
      <c r="J901" s="36"/>
      <c r="K901" s="36"/>
      <c r="L901" s="36"/>
      <c r="M901" s="36"/>
      <c r="N901" s="36"/>
      <c r="O901" s="36"/>
      <c r="P901" s="36"/>
      <c r="Q901" s="36"/>
      <c r="R901" s="36"/>
      <c r="S901" s="36"/>
      <c r="T901" s="36"/>
      <c r="U901" s="36"/>
      <c r="V901" s="36"/>
      <c r="W901" s="36"/>
      <c r="X901" s="36"/>
      <c r="Y901" s="36"/>
      <c r="Z901" s="36"/>
    </row>
    <row r="902" spans="1:26" ht="12.75" customHeight="1">
      <c r="A902" s="36"/>
      <c r="B902" s="36"/>
      <c r="C902" s="36"/>
      <c r="D902" s="98"/>
      <c r="E902" s="98"/>
      <c r="F902" s="98"/>
      <c r="G902" s="98"/>
      <c r="H902" s="98"/>
      <c r="I902" s="36"/>
      <c r="J902" s="36"/>
      <c r="K902" s="36"/>
      <c r="L902" s="36"/>
      <c r="M902" s="36"/>
      <c r="N902" s="36"/>
      <c r="O902" s="36"/>
      <c r="P902" s="36"/>
      <c r="Q902" s="36"/>
      <c r="R902" s="36"/>
      <c r="S902" s="36"/>
      <c r="T902" s="36"/>
      <c r="U902" s="36"/>
      <c r="V902" s="36"/>
      <c r="W902" s="36"/>
      <c r="X902" s="36"/>
      <c r="Y902" s="36"/>
      <c r="Z902" s="36"/>
    </row>
    <row r="903" spans="1:26" ht="12.75" customHeight="1">
      <c r="A903" s="36"/>
      <c r="B903" s="36"/>
      <c r="C903" s="36"/>
      <c r="D903" s="98"/>
      <c r="E903" s="98"/>
      <c r="F903" s="98"/>
      <c r="G903" s="98"/>
      <c r="H903" s="98"/>
      <c r="I903" s="36"/>
      <c r="J903" s="36"/>
      <c r="K903" s="36"/>
      <c r="L903" s="36"/>
      <c r="M903" s="36"/>
      <c r="N903" s="36"/>
      <c r="O903" s="36"/>
      <c r="P903" s="36"/>
      <c r="Q903" s="36"/>
      <c r="R903" s="36"/>
      <c r="S903" s="36"/>
      <c r="T903" s="36"/>
      <c r="U903" s="36"/>
      <c r="V903" s="36"/>
      <c r="W903" s="36"/>
      <c r="X903" s="36"/>
      <c r="Y903" s="36"/>
      <c r="Z903" s="36"/>
    </row>
    <row r="904" spans="1:26" ht="12.75" customHeight="1">
      <c r="A904" s="36"/>
      <c r="B904" s="36"/>
      <c r="C904" s="36"/>
      <c r="D904" s="98"/>
      <c r="E904" s="98"/>
      <c r="F904" s="98"/>
      <c r="G904" s="98"/>
      <c r="H904" s="98"/>
      <c r="I904" s="36"/>
      <c r="J904" s="36"/>
      <c r="K904" s="36"/>
      <c r="L904" s="36"/>
      <c r="M904" s="36"/>
      <c r="N904" s="36"/>
      <c r="O904" s="36"/>
      <c r="P904" s="36"/>
      <c r="Q904" s="36"/>
      <c r="R904" s="36"/>
      <c r="S904" s="36"/>
      <c r="T904" s="36"/>
      <c r="U904" s="36"/>
      <c r="V904" s="36"/>
      <c r="W904" s="36"/>
      <c r="X904" s="36"/>
      <c r="Y904" s="36"/>
      <c r="Z904" s="36"/>
    </row>
    <row r="905" spans="1:26" ht="12.75" customHeight="1">
      <c r="A905" s="36"/>
      <c r="B905" s="36"/>
      <c r="C905" s="36"/>
      <c r="D905" s="98"/>
      <c r="E905" s="98"/>
      <c r="F905" s="98"/>
      <c r="G905" s="98"/>
      <c r="H905" s="98"/>
      <c r="I905" s="36"/>
      <c r="J905" s="36"/>
      <c r="K905" s="36"/>
      <c r="L905" s="36"/>
      <c r="M905" s="36"/>
      <c r="N905" s="36"/>
      <c r="O905" s="36"/>
      <c r="P905" s="36"/>
      <c r="Q905" s="36"/>
      <c r="R905" s="36"/>
      <c r="S905" s="36"/>
      <c r="T905" s="36"/>
      <c r="U905" s="36"/>
      <c r="V905" s="36"/>
      <c r="W905" s="36"/>
      <c r="X905" s="36"/>
      <c r="Y905" s="36"/>
      <c r="Z905" s="36"/>
    </row>
    <row r="906" spans="1:26" ht="12.75" customHeight="1">
      <c r="A906" s="36"/>
      <c r="B906" s="36"/>
      <c r="C906" s="36"/>
      <c r="D906" s="98"/>
      <c r="E906" s="98"/>
      <c r="F906" s="98"/>
      <c r="G906" s="98"/>
      <c r="H906" s="98"/>
      <c r="I906" s="36"/>
      <c r="J906" s="36"/>
      <c r="K906" s="36"/>
      <c r="L906" s="36"/>
      <c r="M906" s="36"/>
      <c r="N906" s="36"/>
      <c r="O906" s="36"/>
      <c r="P906" s="36"/>
      <c r="Q906" s="36"/>
      <c r="R906" s="36"/>
      <c r="S906" s="36"/>
      <c r="T906" s="36"/>
      <c r="U906" s="36"/>
      <c r="V906" s="36"/>
      <c r="W906" s="36"/>
      <c r="X906" s="36"/>
      <c r="Y906" s="36"/>
      <c r="Z906" s="36"/>
    </row>
    <row r="907" spans="1:26" ht="12.75" customHeight="1">
      <c r="A907" s="36"/>
      <c r="B907" s="36"/>
      <c r="C907" s="36"/>
      <c r="D907" s="98"/>
      <c r="E907" s="98"/>
      <c r="F907" s="98"/>
      <c r="G907" s="98"/>
      <c r="H907" s="98"/>
      <c r="I907" s="36"/>
      <c r="J907" s="36"/>
      <c r="K907" s="36"/>
      <c r="L907" s="36"/>
      <c r="M907" s="36"/>
      <c r="N907" s="36"/>
      <c r="O907" s="36"/>
      <c r="P907" s="36"/>
      <c r="Q907" s="36"/>
      <c r="R907" s="36"/>
      <c r="S907" s="36"/>
      <c r="T907" s="36"/>
      <c r="U907" s="36"/>
      <c r="V907" s="36"/>
      <c r="W907" s="36"/>
      <c r="X907" s="36"/>
      <c r="Y907" s="36"/>
      <c r="Z907" s="36"/>
    </row>
    <row r="908" spans="1:26" ht="12.75" customHeight="1">
      <c r="A908" s="36"/>
      <c r="B908" s="36"/>
      <c r="C908" s="36"/>
      <c r="D908" s="98"/>
      <c r="E908" s="98"/>
      <c r="F908" s="98"/>
      <c r="G908" s="98"/>
      <c r="H908" s="98"/>
      <c r="I908" s="36"/>
      <c r="J908" s="36"/>
      <c r="K908" s="36"/>
      <c r="L908" s="36"/>
      <c r="M908" s="36"/>
      <c r="N908" s="36"/>
      <c r="O908" s="36"/>
      <c r="P908" s="36"/>
      <c r="Q908" s="36"/>
      <c r="R908" s="36"/>
      <c r="S908" s="36"/>
      <c r="T908" s="36"/>
      <c r="U908" s="36"/>
      <c r="V908" s="36"/>
      <c r="W908" s="36"/>
      <c r="X908" s="36"/>
      <c r="Y908" s="36"/>
      <c r="Z908" s="36"/>
    </row>
    <row r="909" spans="1:26" ht="12.75" customHeight="1">
      <c r="A909" s="36"/>
      <c r="B909" s="36"/>
      <c r="C909" s="36"/>
      <c r="D909" s="98"/>
      <c r="E909" s="98"/>
      <c r="F909" s="98"/>
      <c r="G909" s="98"/>
      <c r="H909" s="98"/>
      <c r="I909" s="36"/>
      <c r="J909" s="36"/>
      <c r="K909" s="36"/>
      <c r="L909" s="36"/>
      <c r="M909" s="36"/>
      <c r="N909" s="36"/>
      <c r="O909" s="36"/>
      <c r="P909" s="36"/>
      <c r="Q909" s="36"/>
      <c r="R909" s="36"/>
      <c r="S909" s="36"/>
      <c r="T909" s="36"/>
      <c r="U909" s="36"/>
      <c r="V909" s="36"/>
      <c r="W909" s="36"/>
      <c r="X909" s="36"/>
      <c r="Y909" s="36"/>
      <c r="Z909" s="36"/>
    </row>
    <row r="910" spans="1:26" ht="12.75" customHeight="1">
      <c r="A910" s="36"/>
      <c r="B910" s="36"/>
      <c r="C910" s="36"/>
      <c r="D910" s="98"/>
      <c r="E910" s="98"/>
      <c r="F910" s="98"/>
      <c r="G910" s="98"/>
      <c r="H910" s="98"/>
      <c r="I910" s="36"/>
      <c r="J910" s="36"/>
      <c r="K910" s="36"/>
      <c r="L910" s="36"/>
      <c r="M910" s="36"/>
      <c r="N910" s="36"/>
      <c r="O910" s="36"/>
      <c r="P910" s="36"/>
      <c r="Q910" s="36"/>
      <c r="R910" s="36"/>
      <c r="S910" s="36"/>
      <c r="T910" s="36"/>
      <c r="U910" s="36"/>
      <c r="V910" s="36"/>
      <c r="W910" s="36"/>
      <c r="X910" s="36"/>
      <c r="Y910" s="36"/>
      <c r="Z910" s="36"/>
    </row>
    <row r="911" spans="1:26" ht="12.75" customHeight="1">
      <c r="A911" s="36"/>
      <c r="B911" s="36"/>
      <c r="C911" s="36"/>
      <c r="D911" s="98"/>
      <c r="E911" s="98"/>
      <c r="F911" s="98"/>
      <c r="G911" s="98"/>
      <c r="H911" s="98"/>
      <c r="I911" s="36"/>
      <c r="J911" s="36"/>
      <c r="K911" s="36"/>
      <c r="L911" s="36"/>
      <c r="M911" s="36"/>
      <c r="N911" s="36"/>
      <c r="O911" s="36"/>
      <c r="P911" s="36"/>
      <c r="Q911" s="36"/>
      <c r="R911" s="36"/>
      <c r="S911" s="36"/>
      <c r="T911" s="36"/>
      <c r="U911" s="36"/>
      <c r="V911" s="36"/>
      <c r="W911" s="36"/>
      <c r="X911" s="36"/>
      <c r="Y911" s="36"/>
      <c r="Z911" s="36"/>
    </row>
    <row r="912" spans="1:26" ht="12.75" customHeight="1">
      <c r="A912" s="36"/>
      <c r="B912" s="36"/>
      <c r="C912" s="36"/>
      <c r="D912" s="98"/>
      <c r="E912" s="98"/>
      <c r="F912" s="98"/>
      <c r="G912" s="98"/>
      <c r="H912" s="98"/>
      <c r="I912" s="36"/>
      <c r="J912" s="36"/>
      <c r="K912" s="36"/>
      <c r="L912" s="36"/>
      <c r="M912" s="36"/>
      <c r="N912" s="36"/>
      <c r="O912" s="36"/>
      <c r="P912" s="36"/>
      <c r="Q912" s="36"/>
      <c r="R912" s="36"/>
      <c r="S912" s="36"/>
      <c r="T912" s="36"/>
      <c r="U912" s="36"/>
      <c r="V912" s="36"/>
      <c r="W912" s="36"/>
      <c r="X912" s="36"/>
      <c r="Y912" s="36"/>
      <c r="Z912" s="36"/>
    </row>
    <row r="913" spans="1:26" ht="12.75" customHeight="1">
      <c r="A913" s="36"/>
      <c r="B913" s="36"/>
      <c r="C913" s="36"/>
      <c r="D913" s="98"/>
      <c r="E913" s="98"/>
      <c r="F913" s="98"/>
      <c r="G913" s="98"/>
      <c r="H913" s="98"/>
      <c r="I913" s="36"/>
      <c r="J913" s="36"/>
      <c r="K913" s="36"/>
      <c r="L913" s="36"/>
      <c r="M913" s="36"/>
      <c r="N913" s="36"/>
      <c r="O913" s="36"/>
      <c r="P913" s="36"/>
      <c r="Q913" s="36"/>
      <c r="R913" s="36"/>
      <c r="S913" s="36"/>
      <c r="T913" s="36"/>
      <c r="U913" s="36"/>
      <c r="V913" s="36"/>
      <c r="W913" s="36"/>
      <c r="X913" s="36"/>
      <c r="Y913" s="36"/>
      <c r="Z913" s="36"/>
    </row>
    <row r="914" spans="1:26" ht="12.75" customHeight="1">
      <c r="A914" s="36"/>
      <c r="B914" s="36"/>
      <c r="C914" s="36"/>
      <c r="D914" s="98"/>
      <c r="E914" s="98"/>
      <c r="F914" s="98"/>
      <c r="G914" s="98"/>
      <c r="H914" s="98"/>
      <c r="I914" s="36"/>
      <c r="J914" s="36"/>
      <c r="K914" s="36"/>
      <c r="L914" s="36"/>
      <c r="M914" s="36"/>
      <c r="N914" s="36"/>
      <c r="O914" s="36"/>
      <c r="P914" s="36"/>
      <c r="Q914" s="36"/>
      <c r="R914" s="36"/>
      <c r="S914" s="36"/>
      <c r="T914" s="36"/>
      <c r="U914" s="36"/>
      <c r="V914" s="36"/>
      <c r="W914" s="36"/>
      <c r="X914" s="36"/>
      <c r="Y914" s="36"/>
      <c r="Z914" s="36"/>
    </row>
    <row r="915" spans="1:26" ht="12.75" customHeight="1">
      <c r="A915" s="36"/>
      <c r="B915" s="36"/>
      <c r="C915" s="36"/>
      <c r="D915" s="98"/>
      <c r="E915" s="98"/>
      <c r="F915" s="98"/>
      <c r="G915" s="98"/>
      <c r="H915" s="98"/>
      <c r="I915" s="36"/>
      <c r="J915" s="36"/>
      <c r="K915" s="36"/>
      <c r="L915" s="36"/>
      <c r="M915" s="36"/>
      <c r="N915" s="36"/>
      <c r="O915" s="36"/>
      <c r="P915" s="36"/>
      <c r="Q915" s="36"/>
      <c r="R915" s="36"/>
      <c r="S915" s="36"/>
      <c r="T915" s="36"/>
      <c r="U915" s="36"/>
      <c r="V915" s="36"/>
      <c r="W915" s="36"/>
      <c r="X915" s="36"/>
      <c r="Y915" s="36"/>
      <c r="Z915" s="36"/>
    </row>
    <row r="916" spans="1:26" ht="12.75" customHeight="1">
      <c r="A916" s="36"/>
      <c r="B916" s="36"/>
      <c r="C916" s="36"/>
      <c r="D916" s="98"/>
      <c r="E916" s="98"/>
      <c r="F916" s="98"/>
      <c r="G916" s="98"/>
      <c r="H916" s="98"/>
      <c r="I916" s="36"/>
      <c r="J916" s="36"/>
      <c r="K916" s="36"/>
      <c r="L916" s="36"/>
      <c r="M916" s="36"/>
      <c r="N916" s="36"/>
      <c r="O916" s="36"/>
      <c r="P916" s="36"/>
      <c r="Q916" s="36"/>
      <c r="R916" s="36"/>
      <c r="S916" s="36"/>
      <c r="T916" s="36"/>
      <c r="U916" s="36"/>
      <c r="V916" s="36"/>
      <c r="W916" s="36"/>
      <c r="X916" s="36"/>
      <c r="Y916" s="36"/>
      <c r="Z916" s="36"/>
    </row>
    <row r="917" spans="1:26" ht="12.75" customHeight="1">
      <c r="A917" s="36"/>
      <c r="B917" s="36"/>
      <c r="C917" s="36"/>
      <c r="D917" s="98"/>
      <c r="E917" s="98"/>
      <c r="F917" s="98"/>
      <c r="G917" s="98"/>
      <c r="H917" s="98"/>
      <c r="I917" s="36"/>
      <c r="J917" s="36"/>
      <c r="K917" s="36"/>
      <c r="L917" s="36"/>
      <c r="M917" s="36"/>
      <c r="N917" s="36"/>
      <c r="O917" s="36"/>
      <c r="P917" s="36"/>
      <c r="Q917" s="36"/>
      <c r="R917" s="36"/>
      <c r="S917" s="36"/>
      <c r="T917" s="36"/>
      <c r="U917" s="36"/>
      <c r="V917" s="36"/>
      <c r="W917" s="36"/>
      <c r="X917" s="36"/>
      <c r="Y917" s="36"/>
      <c r="Z917" s="36"/>
    </row>
    <row r="918" spans="1:26" ht="12.75" customHeight="1">
      <c r="A918" s="36"/>
      <c r="B918" s="36"/>
      <c r="C918" s="36"/>
      <c r="D918" s="98"/>
      <c r="E918" s="98"/>
      <c r="F918" s="98"/>
      <c r="G918" s="98"/>
      <c r="H918" s="98"/>
      <c r="I918" s="36"/>
      <c r="J918" s="36"/>
      <c r="K918" s="36"/>
      <c r="L918" s="36"/>
      <c r="M918" s="36"/>
      <c r="N918" s="36"/>
      <c r="O918" s="36"/>
      <c r="P918" s="36"/>
      <c r="Q918" s="36"/>
      <c r="R918" s="36"/>
      <c r="S918" s="36"/>
      <c r="T918" s="36"/>
      <c r="U918" s="36"/>
      <c r="V918" s="36"/>
      <c r="W918" s="36"/>
      <c r="X918" s="36"/>
      <c r="Y918" s="36"/>
      <c r="Z918" s="36"/>
    </row>
    <row r="919" spans="1:26" ht="12.75" customHeight="1">
      <c r="A919" s="36"/>
      <c r="B919" s="36"/>
      <c r="C919" s="36"/>
      <c r="D919" s="98"/>
      <c r="E919" s="98"/>
      <c r="F919" s="98"/>
      <c r="G919" s="98"/>
      <c r="H919" s="98"/>
      <c r="I919" s="36"/>
      <c r="J919" s="36"/>
      <c r="K919" s="36"/>
      <c r="L919" s="36"/>
      <c r="M919" s="36"/>
      <c r="N919" s="36"/>
      <c r="O919" s="36"/>
      <c r="P919" s="36"/>
      <c r="Q919" s="36"/>
      <c r="R919" s="36"/>
      <c r="S919" s="36"/>
      <c r="T919" s="36"/>
      <c r="U919" s="36"/>
      <c r="V919" s="36"/>
      <c r="W919" s="36"/>
      <c r="X919" s="36"/>
      <c r="Y919" s="36"/>
      <c r="Z919" s="36"/>
    </row>
    <row r="920" spans="1:26" ht="12.75" customHeight="1">
      <c r="A920" s="36"/>
      <c r="B920" s="36"/>
      <c r="C920" s="36"/>
      <c r="D920" s="98"/>
      <c r="E920" s="98"/>
      <c r="F920" s="98"/>
      <c r="G920" s="98"/>
      <c r="H920" s="98"/>
      <c r="I920" s="36"/>
      <c r="J920" s="36"/>
      <c r="K920" s="36"/>
      <c r="L920" s="36"/>
      <c r="M920" s="36"/>
      <c r="N920" s="36"/>
      <c r="O920" s="36"/>
      <c r="P920" s="36"/>
      <c r="Q920" s="36"/>
      <c r="R920" s="36"/>
      <c r="S920" s="36"/>
      <c r="T920" s="36"/>
      <c r="U920" s="36"/>
      <c r="V920" s="36"/>
      <c r="W920" s="36"/>
      <c r="X920" s="36"/>
      <c r="Y920" s="36"/>
      <c r="Z920" s="36"/>
    </row>
    <row r="921" spans="1:26" ht="12.75" customHeight="1">
      <c r="A921" s="36"/>
      <c r="B921" s="36"/>
      <c r="C921" s="36"/>
      <c r="D921" s="98"/>
      <c r="E921" s="98"/>
      <c r="F921" s="98"/>
      <c r="G921" s="98"/>
      <c r="H921" s="98"/>
      <c r="I921" s="36"/>
      <c r="J921" s="36"/>
      <c r="K921" s="36"/>
      <c r="L921" s="36"/>
      <c r="M921" s="36"/>
      <c r="N921" s="36"/>
      <c r="O921" s="36"/>
      <c r="P921" s="36"/>
      <c r="Q921" s="36"/>
      <c r="R921" s="36"/>
      <c r="S921" s="36"/>
      <c r="T921" s="36"/>
      <c r="U921" s="36"/>
      <c r="V921" s="36"/>
      <c r="W921" s="36"/>
      <c r="X921" s="36"/>
      <c r="Y921" s="36"/>
      <c r="Z921" s="36"/>
    </row>
    <row r="922" spans="1:26" ht="12.75" customHeight="1">
      <c r="A922" s="36"/>
      <c r="B922" s="36"/>
      <c r="C922" s="36"/>
      <c r="D922" s="98"/>
      <c r="E922" s="98"/>
      <c r="F922" s="98"/>
      <c r="G922" s="98"/>
      <c r="H922" s="98"/>
      <c r="I922" s="36"/>
      <c r="J922" s="36"/>
      <c r="K922" s="36"/>
      <c r="L922" s="36"/>
      <c r="M922" s="36"/>
      <c r="N922" s="36"/>
      <c r="O922" s="36"/>
      <c r="P922" s="36"/>
      <c r="Q922" s="36"/>
      <c r="R922" s="36"/>
      <c r="S922" s="36"/>
      <c r="T922" s="36"/>
      <c r="U922" s="36"/>
      <c r="V922" s="36"/>
      <c r="W922" s="36"/>
      <c r="X922" s="36"/>
      <c r="Y922" s="36"/>
      <c r="Z922" s="36"/>
    </row>
    <row r="923" spans="1:26" ht="12.75" customHeight="1">
      <c r="A923" s="36"/>
      <c r="B923" s="36"/>
      <c r="C923" s="36"/>
      <c r="D923" s="98"/>
      <c r="E923" s="98"/>
      <c r="F923" s="98"/>
      <c r="G923" s="98"/>
      <c r="H923" s="98"/>
      <c r="I923" s="36"/>
      <c r="J923" s="36"/>
      <c r="K923" s="36"/>
      <c r="L923" s="36"/>
      <c r="M923" s="36"/>
      <c r="N923" s="36"/>
      <c r="O923" s="36"/>
      <c r="P923" s="36"/>
      <c r="Q923" s="36"/>
      <c r="R923" s="36"/>
      <c r="S923" s="36"/>
      <c r="T923" s="36"/>
      <c r="U923" s="36"/>
      <c r="V923" s="36"/>
      <c r="W923" s="36"/>
      <c r="X923" s="36"/>
      <c r="Y923" s="36"/>
      <c r="Z923" s="36"/>
    </row>
    <row r="924" spans="1:26" ht="12.75" customHeight="1">
      <c r="A924" s="36"/>
      <c r="B924" s="36"/>
      <c r="C924" s="36"/>
      <c r="D924" s="98"/>
      <c r="E924" s="98"/>
      <c r="F924" s="98"/>
      <c r="G924" s="98"/>
      <c r="H924" s="98"/>
      <c r="I924" s="36"/>
      <c r="J924" s="36"/>
      <c r="K924" s="36"/>
      <c r="L924" s="36"/>
      <c r="M924" s="36"/>
      <c r="N924" s="36"/>
      <c r="O924" s="36"/>
      <c r="P924" s="36"/>
      <c r="Q924" s="36"/>
      <c r="R924" s="36"/>
      <c r="S924" s="36"/>
      <c r="T924" s="36"/>
      <c r="U924" s="36"/>
      <c r="V924" s="36"/>
      <c r="W924" s="36"/>
      <c r="X924" s="36"/>
      <c r="Y924" s="36"/>
      <c r="Z924" s="36"/>
    </row>
    <row r="925" spans="1:26" ht="12.75" customHeight="1">
      <c r="A925" s="36"/>
      <c r="B925" s="36"/>
      <c r="C925" s="36"/>
      <c r="D925" s="98"/>
      <c r="E925" s="98"/>
      <c r="F925" s="98"/>
      <c r="G925" s="98"/>
      <c r="H925" s="98"/>
      <c r="I925" s="36"/>
      <c r="J925" s="36"/>
      <c r="K925" s="36"/>
      <c r="L925" s="36"/>
      <c r="M925" s="36"/>
      <c r="N925" s="36"/>
      <c r="O925" s="36"/>
      <c r="P925" s="36"/>
      <c r="Q925" s="36"/>
      <c r="R925" s="36"/>
      <c r="S925" s="36"/>
      <c r="T925" s="36"/>
      <c r="U925" s="36"/>
      <c r="V925" s="36"/>
      <c r="W925" s="36"/>
      <c r="X925" s="36"/>
      <c r="Y925" s="36"/>
      <c r="Z925" s="36"/>
    </row>
    <row r="926" spans="1:26" ht="12.75" customHeight="1">
      <c r="A926" s="36"/>
      <c r="B926" s="36"/>
      <c r="C926" s="36"/>
      <c r="D926" s="98"/>
      <c r="E926" s="98"/>
      <c r="F926" s="98"/>
      <c r="G926" s="98"/>
      <c r="H926" s="98"/>
      <c r="I926" s="36"/>
      <c r="J926" s="36"/>
      <c r="K926" s="36"/>
      <c r="L926" s="36"/>
      <c r="M926" s="36"/>
      <c r="N926" s="36"/>
      <c r="O926" s="36"/>
      <c r="P926" s="36"/>
      <c r="Q926" s="36"/>
      <c r="R926" s="36"/>
      <c r="S926" s="36"/>
      <c r="T926" s="36"/>
      <c r="U926" s="36"/>
      <c r="V926" s="36"/>
      <c r="W926" s="36"/>
      <c r="X926" s="36"/>
      <c r="Y926" s="36"/>
      <c r="Z926" s="36"/>
    </row>
    <row r="927" spans="1:26" ht="12.75" customHeight="1">
      <c r="A927" s="36"/>
      <c r="B927" s="36"/>
      <c r="C927" s="36"/>
      <c r="D927" s="98"/>
      <c r="E927" s="98"/>
      <c r="F927" s="98"/>
      <c r="G927" s="98"/>
      <c r="H927" s="98"/>
      <c r="I927" s="36"/>
      <c r="J927" s="36"/>
      <c r="K927" s="36"/>
      <c r="L927" s="36"/>
      <c r="M927" s="36"/>
      <c r="N927" s="36"/>
      <c r="O927" s="36"/>
      <c r="P927" s="36"/>
      <c r="Q927" s="36"/>
      <c r="R927" s="36"/>
      <c r="S927" s="36"/>
      <c r="T927" s="36"/>
      <c r="U927" s="36"/>
      <c r="V927" s="36"/>
      <c r="W927" s="36"/>
      <c r="X927" s="36"/>
      <c r="Y927" s="36"/>
      <c r="Z927" s="36"/>
    </row>
    <row r="928" spans="1:26" ht="12.75" customHeight="1">
      <c r="A928" s="36"/>
      <c r="B928" s="36"/>
      <c r="C928" s="36"/>
      <c r="D928" s="98"/>
      <c r="E928" s="98"/>
      <c r="F928" s="98"/>
      <c r="G928" s="98"/>
      <c r="H928" s="98"/>
      <c r="I928" s="36"/>
      <c r="J928" s="36"/>
      <c r="K928" s="36"/>
      <c r="L928" s="36"/>
      <c r="M928" s="36"/>
      <c r="N928" s="36"/>
      <c r="O928" s="36"/>
      <c r="P928" s="36"/>
      <c r="Q928" s="36"/>
      <c r="R928" s="36"/>
      <c r="S928" s="36"/>
      <c r="T928" s="36"/>
      <c r="U928" s="36"/>
      <c r="V928" s="36"/>
      <c r="W928" s="36"/>
      <c r="X928" s="36"/>
      <c r="Y928" s="36"/>
      <c r="Z928" s="36"/>
    </row>
    <row r="929" spans="1:26" ht="12.75" customHeight="1">
      <c r="A929" s="36"/>
      <c r="B929" s="36"/>
      <c r="C929" s="36"/>
      <c r="D929" s="98"/>
      <c r="E929" s="98"/>
      <c r="F929" s="98"/>
      <c r="G929" s="98"/>
      <c r="H929" s="98"/>
      <c r="I929" s="36"/>
      <c r="J929" s="36"/>
      <c r="K929" s="36"/>
      <c r="L929" s="36"/>
      <c r="M929" s="36"/>
      <c r="N929" s="36"/>
      <c r="O929" s="36"/>
      <c r="P929" s="36"/>
      <c r="Q929" s="36"/>
      <c r="R929" s="36"/>
      <c r="S929" s="36"/>
      <c r="T929" s="36"/>
      <c r="U929" s="36"/>
      <c r="V929" s="36"/>
      <c r="W929" s="36"/>
      <c r="X929" s="36"/>
      <c r="Y929" s="36"/>
      <c r="Z929" s="36"/>
    </row>
    <row r="930" spans="1:26" ht="12.75" customHeight="1">
      <c r="A930" s="36"/>
      <c r="B930" s="36"/>
      <c r="C930" s="36"/>
      <c r="D930" s="98"/>
      <c r="E930" s="98"/>
      <c r="F930" s="98"/>
      <c r="G930" s="98"/>
      <c r="H930" s="98"/>
      <c r="I930" s="36"/>
      <c r="J930" s="36"/>
      <c r="K930" s="36"/>
      <c r="L930" s="36"/>
      <c r="M930" s="36"/>
      <c r="N930" s="36"/>
      <c r="O930" s="36"/>
      <c r="P930" s="36"/>
      <c r="Q930" s="36"/>
      <c r="R930" s="36"/>
      <c r="S930" s="36"/>
      <c r="T930" s="36"/>
      <c r="U930" s="36"/>
      <c r="V930" s="36"/>
      <c r="W930" s="36"/>
      <c r="X930" s="36"/>
      <c r="Y930" s="36"/>
      <c r="Z930" s="36"/>
    </row>
    <row r="931" spans="1:26" ht="12.75" customHeight="1">
      <c r="A931" s="36"/>
      <c r="B931" s="36"/>
      <c r="C931" s="36"/>
      <c r="D931" s="98"/>
      <c r="E931" s="98"/>
      <c r="F931" s="98"/>
      <c r="G931" s="98"/>
      <c r="H931" s="98"/>
      <c r="I931" s="36"/>
      <c r="J931" s="36"/>
      <c r="K931" s="36"/>
      <c r="L931" s="36"/>
      <c r="M931" s="36"/>
      <c r="N931" s="36"/>
      <c r="O931" s="36"/>
      <c r="P931" s="36"/>
      <c r="Q931" s="36"/>
      <c r="R931" s="36"/>
      <c r="S931" s="36"/>
      <c r="T931" s="36"/>
      <c r="U931" s="36"/>
      <c r="V931" s="36"/>
      <c r="W931" s="36"/>
      <c r="X931" s="36"/>
      <c r="Y931" s="36"/>
      <c r="Z931" s="36"/>
    </row>
    <row r="932" spans="1:26" ht="12.75" customHeight="1">
      <c r="A932" s="36"/>
      <c r="B932" s="36"/>
      <c r="C932" s="36"/>
      <c r="D932" s="98"/>
      <c r="E932" s="98"/>
      <c r="F932" s="98"/>
      <c r="G932" s="98"/>
      <c r="H932" s="98"/>
      <c r="I932" s="36"/>
      <c r="J932" s="36"/>
      <c r="K932" s="36"/>
      <c r="L932" s="36"/>
      <c r="M932" s="36"/>
      <c r="N932" s="36"/>
      <c r="O932" s="36"/>
      <c r="P932" s="36"/>
      <c r="Q932" s="36"/>
      <c r="R932" s="36"/>
      <c r="S932" s="36"/>
      <c r="T932" s="36"/>
      <c r="U932" s="36"/>
      <c r="V932" s="36"/>
      <c r="W932" s="36"/>
      <c r="X932" s="36"/>
      <c r="Y932" s="36"/>
      <c r="Z932" s="36"/>
    </row>
    <row r="933" spans="1:26" ht="12.75" customHeight="1">
      <c r="A933" s="36"/>
      <c r="B933" s="36"/>
      <c r="C933" s="36"/>
      <c r="D933" s="98"/>
      <c r="E933" s="98"/>
      <c r="F933" s="98"/>
      <c r="G933" s="98"/>
      <c r="H933" s="98"/>
      <c r="I933" s="36"/>
      <c r="J933" s="36"/>
      <c r="K933" s="36"/>
      <c r="L933" s="36"/>
      <c r="M933" s="36"/>
      <c r="N933" s="36"/>
      <c r="O933" s="36"/>
      <c r="P933" s="36"/>
      <c r="Q933" s="36"/>
      <c r="R933" s="36"/>
      <c r="S933" s="36"/>
      <c r="T933" s="36"/>
      <c r="U933" s="36"/>
      <c r="V933" s="36"/>
      <c r="W933" s="36"/>
      <c r="X933" s="36"/>
      <c r="Y933" s="36"/>
      <c r="Z933" s="36"/>
    </row>
    <row r="934" spans="1:26" ht="12.75" customHeight="1">
      <c r="A934" s="36"/>
      <c r="B934" s="36"/>
      <c r="C934" s="36"/>
      <c r="D934" s="98"/>
      <c r="E934" s="98"/>
      <c r="F934" s="98"/>
      <c r="G934" s="98"/>
      <c r="H934" s="98"/>
      <c r="I934" s="36"/>
      <c r="J934" s="36"/>
      <c r="K934" s="36"/>
      <c r="L934" s="36"/>
      <c r="M934" s="36"/>
      <c r="N934" s="36"/>
      <c r="O934" s="36"/>
      <c r="P934" s="36"/>
      <c r="Q934" s="36"/>
      <c r="R934" s="36"/>
      <c r="S934" s="36"/>
      <c r="T934" s="36"/>
      <c r="U934" s="36"/>
      <c r="V934" s="36"/>
      <c r="W934" s="36"/>
      <c r="X934" s="36"/>
      <c r="Y934" s="36"/>
      <c r="Z934" s="36"/>
    </row>
    <row r="935" spans="1:26" ht="12.75" customHeight="1">
      <c r="A935" s="36"/>
      <c r="B935" s="36"/>
      <c r="C935" s="36"/>
      <c r="D935" s="98"/>
      <c r="E935" s="98"/>
      <c r="F935" s="98"/>
      <c r="G935" s="98"/>
      <c r="H935" s="98"/>
      <c r="I935" s="36"/>
      <c r="J935" s="36"/>
      <c r="K935" s="36"/>
      <c r="L935" s="36"/>
      <c r="M935" s="36"/>
      <c r="N935" s="36"/>
      <c r="O935" s="36"/>
      <c r="P935" s="36"/>
      <c r="Q935" s="36"/>
      <c r="R935" s="36"/>
      <c r="S935" s="36"/>
      <c r="T935" s="36"/>
      <c r="U935" s="36"/>
      <c r="V935" s="36"/>
      <c r="W935" s="36"/>
      <c r="X935" s="36"/>
      <c r="Y935" s="36"/>
      <c r="Z935" s="36"/>
    </row>
    <row r="936" spans="1:26" ht="12.75" customHeight="1">
      <c r="A936" s="36"/>
      <c r="B936" s="36"/>
      <c r="C936" s="36"/>
      <c r="D936" s="98"/>
      <c r="E936" s="98"/>
      <c r="F936" s="98"/>
      <c r="G936" s="98"/>
      <c r="H936" s="98"/>
      <c r="I936" s="36"/>
      <c r="J936" s="36"/>
      <c r="K936" s="36"/>
      <c r="L936" s="36"/>
      <c r="M936" s="36"/>
      <c r="N936" s="36"/>
      <c r="O936" s="36"/>
      <c r="P936" s="36"/>
      <c r="Q936" s="36"/>
      <c r="R936" s="36"/>
      <c r="S936" s="36"/>
      <c r="T936" s="36"/>
      <c r="U936" s="36"/>
      <c r="V936" s="36"/>
      <c r="W936" s="36"/>
      <c r="X936" s="36"/>
      <c r="Y936" s="36"/>
      <c r="Z936" s="36"/>
    </row>
    <row r="937" spans="1:26" ht="12.75" customHeight="1">
      <c r="A937" s="36"/>
      <c r="B937" s="36"/>
      <c r="C937" s="36"/>
      <c r="D937" s="98"/>
      <c r="E937" s="98"/>
      <c r="F937" s="98"/>
      <c r="G937" s="98"/>
      <c r="H937" s="98"/>
      <c r="I937" s="36"/>
      <c r="J937" s="36"/>
      <c r="K937" s="36"/>
      <c r="L937" s="36"/>
      <c r="M937" s="36"/>
      <c r="N937" s="36"/>
      <c r="O937" s="36"/>
      <c r="P937" s="36"/>
      <c r="Q937" s="36"/>
      <c r="R937" s="36"/>
      <c r="S937" s="36"/>
      <c r="T937" s="36"/>
      <c r="U937" s="36"/>
      <c r="V937" s="36"/>
      <c r="W937" s="36"/>
      <c r="X937" s="36"/>
      <c r="Y937" s="36"/>
      <c r="Z937" s="36"/>
    </row>
    <row r="938" spans="1:26" ht="12.75" customHeight="1">
      <c r="A938" s="36"/>
      <c r="B938" s="36"/>
      <c r="C938" s="36"/>
      <c r="D938" s="98"/>
      <c r="E938" s="98"/>
      <c r="F938" s="98"/>
      <c r="G938" s="98"/>
      <c r="H938" s="98"/>
      <c r="I938" s="36"/>
      <c r="J938" s="36"/>
      <c r="K938" s="36"/>
      <c r="L938" s="36"/>
      <c r="M938" s="36"/>
      <c r="N938" s="36"/>
      <c r="O938" s="36"/>
      <c r="P938" s="36"/>
      <c r="Q938" s="36"/>
      <c r="R938" s="36"/>
      <c r="S938" s="36"/>
      <c r="T938" s="36"/>
      <c r="U938" s="36"/>
      <c r="V938" s="36"/>
      <c r="W938" s="36"/>
      <c r="X938" s="36"/>
      <c r="Y938" s="36"/>
      <c r="Z938" s="36"/>
    </row>
    <row r="939" spans="1:26" ht="12.75" customHeight="1">
      <c r="A939" s="36"/>
      <c r="B939" s="36"/>
      <c r="C939" s="36"/>
      <c r="D939" s="98"/>
      <c r="E939" s="98"/>
      <c r="F939" s="98"/>
      <c r="G939" s="98"/>
      <c r="H939" s="98"/>
      <c r="I939" s="36"/>
      <c r="J939" s="36"/>
      <c r="K939" s="36"/>
      <c r="L939" s="36"/>
      <c r="M939" s="36"/>
      <c r="N939" s="36"/>
      <c r="O939" s="36"/>
      <c r="P939" s="36"/>
      <c r="Q939" s="36"/>
      <c r="R939" s="36"/>
      <c r="S939" s="36"/>
      <c r="T939" s="36"/>
      <c r="U939" s="36"/>
      <c r="V939" s="36"/>
      <c r="W939" s="36"/>
      <c r="X939" s="36"/>
      <c r="Y939" s="36"/>
      <c r="Z939" s="36"/>
    </row>
    <row r="940" spans="1:26" ht="12.75" customHeight="1">
      <c r="A940" s="36"/>
      <c r="B940" s="36"/>
      <c r="C940" s="36"/>
      <c r="D940" s="98"/>
      <c r="E940" s="98"/>
      <c r="F940" s="98"/>
      <c r="G940" s="98"/>
      <c r="H940" s="98"/>
      <c r="I940" s="36"/>
      <c r="J940" s="36"/>
      <c r="K940" s="36"/>
      <c r="L940" s="36"/>
      <c r="M940" s="36"/>
      <c r="N940" s="36"/>
      <c r="O940" s="36"/>
      <c r="P940" s="36"/>
      <c r="Q940" s="36"/>
      <c r="R940" s="36"/>
      <c r="S940" s="36"/>
      <c r="T940" s="36"/>
      <c r="U940" s="36"/>
      <c r="V940" s="36"/>
      <c r="W940" s="36"/>
      <c r="X940" s="36"/>
      <c r="Y940" s="36"/>
      <c r="Z940" s="36"/>
    </row>
    <row r="941" spans="1:26" ht="12.75" customHeight="1">
      <c r="A941" s="36"/>
      <c r="B941" s="36"/>
      <c r="C941" s="36"/>
      <c r="D941" s="98"/>
      <c r="E941" s="98"/>
      <c r="F941" s="98"/>
      <c r="G941" s="98"/>
      <c r="H941" s="98"/>
      <c r="I941" s="36"/>
      <c r="J941" s="36"/>
      <c r="K941" s="36"/>
      <c r="L941" s="36"/>
      <c r="M941" s="36"/>
      <c r="N941" s="36"/>
      <c r="O941" s="36"/>
      <c r="P941" s="36"/>
      <c r="Q941" s="36"/>
      <c r="R941" s="36"/>
      <c r="S941" s="36"/>
      <c r="T941" s="36"/>
      <c r="U941" s="36"/>
      <c r="V941" s="36"/>
      <c r="W941" s="36"/>
      <c r="X941" s="36"/>
      <c r="Y941" s="36"/>
      <c r="Z941" s="36"/>
    </row>
    <row r="942" spans="1:26" ht="12.75" customHeight="1">
      <c r="A942" s="36"/>
      <c r="B942" s="36"/>
      <c r="C942" s="36"/>
      <c r="D942" s="98"/>
      <c r="E942" s="98"/>
      <c r="F942" s="98"/>
      <c r="G942" s="98"/>
      <c r="H942" s="98"/>
      <c r="I942" s="36"/>
      <c r="J942" s="36"/>
      <c r="K942" s="36"/>
      <c r="L942" s="36"/>
      <c r="M942" s="36"/>
      <c r="N942" s="36"/>
      <c r="O942" s="36"/>
      <c r="P942" s="36"/>
      <c r="Q942" s="36"/>
      <c r="R942" s="36"/>
      <c r="S942" s="36"/>
      <c r="T942" s="36"/>
      <c r="U942" s="36"/>
      <c r="V942" s="36"/>
      <c r="W942" s="36"/>
      <c r="X942" s="36"/>
      <c r="Y942" s="36"/>
      <c r="Z942" s="36"/>
    </row>
    <row r="943" spans="1:26" ht="12.75" customHeight="1">
      <c r="A943" s="36"/>
      <c r="B943" s="36"/>
      <c r="C943" s="36"/>
      <c r="D943" s="98"/>
      <c r="E943" s="98"/>
      <c r="F943" s="98"/>
      <c r="G943" s="98"/>
      <c r="H943" s="98"/>
      <c r="I943" s="36"/>
      <c r="J943" s="36"/>
      <c r="K943" s="36"/>
      <c r="L943" s="36"/>
      <c r="M943" s="36"/>
      <c r="N943" s="36"/>
      <c r="O943" s="36"/>
      <c r="P943" s="36"/>
      <c r="Q943" s="36"/>
      <c r="R943" s="36"/>
      <c r="S943" s="36"/>
      <c r="T943" s="36"/>
      <c r="U943" s="36"/>
      <c r="V943" s="36"/>
      <c r="W943" s="36"/>
      <c r="X943" s="36"/>
      <c r="Y943" s="36"/>
      <c r="Z943" s="36"/>
    </row>
    <row r="944" spans="1:26" ht="12.75" customHeight="1">
      <c r="A944" s="36"/>
      <c r="B944" s="36"/>
      <c r="C944" s="36"/>
      <c r="D944" s="98"/>
      <c r="E944" s="98"/>
      <c r="F944" s="98"/>
      <c r="G944" s="98"/>
      <c r="H944" s="98"/>
      <c r="I944" s="36"/>
      <c r="J944" s="36"/>
      <c r="K944" s="36"/>
      <c r="L944" s="36"/>
      <c r="M944" s="36"/>
      <c r="N944" s="36"/>
      <c r="O944" s="36"/>
      <c r="P944" s="36"/>
      <c r="Q944" s="36"/>
      <c r="R944" s="36"/>
      <c r="S944" s="36"/>
      <c r="T944" s="36"/>
      <c r="U944" s="36"/>
      <c r="V944" s="36"/>
      <c r="W944" s="36"/>
      <c r="X944" s="36"/>
      <c r="Y944" s="36"/>
      <c r="Z944" s="36"/>
    </row>
    <row r="945" spans="1:26" ht="12.75" customHeight="1">
      <c r="A945" s="36"/>
      <c r="B945" s="36"/>
      <c r="C945" s="36"/>
      <c r="D945" s="98"/>
      <c r="E945" s="98"/>
      <c r="F945" s="98"/>
      <c r="G945" s="98"/>
      <c r="H945" s="98"/>
      <c r="I945" s="36"/>
      <c r="J945" s="36"/>
      <c r="K945" s="36"/>
      <c r="L945" s="36"/>
      <c r="M945" s="36"/>
      <c r="N945" s="36"/>
      <c r="O945" s="36"/>
      <c r="P945" s="36"/>
      <c r="Q945" s="36"/>
      <c r="R945" s="36"/>
      <c r="S945" s="36"/>
      <c r="T945" s="36"/>
      <c r="U945" s="36"/>
      <c r="V945" s="36"/>
      <c r="W945" s="36"/>
      <c r="X945" s="36"/>
      <c r="Y945" s="36"/>
      <c r="Z945" s="36"/>
    </row>
    <row r="946" spans="1:26" ht="12.75" customHeight="1">
      <c r="A946" s="36"/>
      <c r="B946" s="36"/>
      <c r="C946" s="36"/>
      <c r="D946" s="98"/>
      <c r="E946" s="98"/>
      <c r="F946" s="98"/>
      <c r="G946" s="98"/>
      <c r="H946" s="98"/>
      <c r="I946" s="36"/>
      <c r="J946" s="36"/>
      <c r="K946" s="36"/>
      <c r="L946" s="36"/>
      <c r="M946" s="36"/>
      <c r="N946" s="36"/>
      <c r="O946" s="36"/>
      <c r="P946" s="36"/>
      <c r="Q946" s="36"/>
      <c r="R946" s="36"/>
      <c r="S946" s="36"/>
      <c r="T946" s="36"/>
      <c r="U946" s="36"/>
      <c r="V946" s="36"/>
      <c r="W946" s="36"/>
      <c r="X946" s="36"/>
      <c r="Y946" s="36"/>
      <c r="Z946" s="36"/>
    </row>
    <row r="947" spans="1:26" ht="12.75" customHeight="1">
      <c r="A947" s="36"/>
      <c r="B947" s="36"/>
      <c r="C947" s="36"/>
      <c r="D947" s="98"/>
      <c r="E947" s="98"/>
      <c r="F947" s="98"/>
      <c r="G947" s="98"/>
      <c r="H947" s="98"/>
      <c r="I947" s="36"/>
      <c r="J947" s="36"/>
      <c r="K947" s="36"/>
      <c r="L947" s="36"/>
      <c r="M947" s="36"/>
      <c r="N947" s="36"/>
      <c r="O947" s="36"/>
      <c r="P947" s="36"/>
      <c r="Q947" s="36"/>
      <c r="R947" s="36"/>
      <c r="S947" s="36"/>
      <c r="T947" s="36"/>
      <c r="U947" s="36"/>
      <c r="V947" s="36"/>
      <c r="W947" s="36"/>
      <c r="X947" s="36"/>
      <c r="Y947" s="36"/>
      <c r="Z947" s="36"/>
    </row>
    <row r="948" spans="1:26" ht="12.75" customHeight="1">
      <c r="A948" s="36"/>
      <c r="B948" s="36"/>
      <c r="C948" s="36"/>
      <c r="D948" s="98"/>
      <c r="E948" s="98"/>
      <c r="F948" s="98"/>
      <c r="G948" s="98"/>
      <c r="H948" s="98"/>
      <c r="I948" s="36"/>
      <c r="J948" s="36"/>
      <c r="K948" s="36"/>
      <c r="L948" s="36"/>
      <c r="M948" s="36"/>
      <c r="N948" s="36"/>
      <c r="O948" s="36"/>
      <c r="P948" s="36"/>
      <c r="Q948" s="36"/>
      <c r="R948" s="36"/>
      <c r="S948" s="36"/>
      <c r="T948" s="36"/>
      <c r="U948" s="36"/>
      <c r="V948" s="36"/>
      <c r="W948" s="36"/>
      <c r="X948" s="36"/>
      <c r="Y948" s="36"/>
      <c r="Z948" s="36"/>
    </row>
    <row r="949" spans="1:26" ht="12.75" customHeight="1">
      <c r="A949" s="36"/>
      <c r="B949" s="36"/>
      <c r="C949" s="36"/>
      <c r="D949" s="98"/>
      <c r="E949" s="98"/>
      <c r="F949" s="98"/>
      <c r="G949" s="98"/>
      <c r="H949" s="98"/>
      <c r="I949" s="36"/>
      <c r="J949" s="36"/>
      <c r="K949" s="36"/>
      <c r="L949" s="36"/>
      <c r="M949" s="36"/>
      <c r="N949" s="36"/>
      <c r="O949" s="36"/>
      <c r="P949" s="36"/>
      <c r="Q949" s="36"/>
      <c r="R949" s="36"/>
      <c r="S949" s="36"/>
      <c r="T949" s="36"/>
      <c r="U949" s="36"/>
      <c r="V949" s="36"/>
      <c r="W949" s="36"/>
      <c r="X949" s="36"/>
      <c r="Y949" s="36"/>
      <c r="Z949" s="36"/>
    </row>
    <row r="950" spans="1:26" ht="12.75" customHeight="1">
      <c r="A950" s="36"/>
      <c r="B950" s="36"/>
      <c r="C950" s="36"/>
      <c r="D950" s="98"/>
      <c r="E950" s="98"/>
      <c r="F950" s="98"/>
      <c r="G950" s="98"/>
      <c r="H950" s="98"/>
      <c r="I950" s="36"/>
      <c r="J950" s="36"/>
      <c r="K950" s="36"/>
      <c r="L950" s="36"/>
      <c r="M950" s="36"/>
      <c r="N950" s="36"/>
      <c r="O950" s="36"/>
      <c r="P950" s="36"/>
      <c r="Q950" s="36"/>
      <c r="R950" s="36"/>
      <c r="S950" s="36"/>
      <c r="T950" s="36"/>
      <c r="U950" s="36"/>
      <c r="V950" s="36"/>
      <c r="W950" s="36"/>
      <c r="X950" s="36"/>
      <c r="Y950" s="36"/>
      <c r="Z950" s="36"/>
    </row>
    <row r="951" spans="1:26" ht="12.75" customHeight="1">
      <c r="A951" s="36"/>
      <c r="B951" s="36"/>
      <c r="C951" s="36"/>
      <c r="D951" s="98"/>
      <c r="E951" s="98"/>
      <c r="F951" s="98"/>
      <c r="G951" s="98"/>
      <c r="H951" s="98"/>
      <c r="I951" s="36"/>
      <c r="J951" s="36"/>
      <c r="K951" s="36"/>
      <c r="L951" s="36"/>
      <c r="M951" s="36"/>
      <c r="N951" s="36"/>
      <c r="O951" s="36"/>
      <c r="P951" s="36"/>
      <c r="Q951" s="36"/>
      <c r="R951" s="36"/>
      <c r="S951" s="36"/>
      <c r="T951" s="36"/>
      <c r="U951" s="36"/>
      <c r="V951" s="36"/>
      <c r="W951" s="36"/>
      <c r="X951" s="36"/>
      <c r="Y951" s="36"/>
      <c r="Z951" s="36"/>
    </row>
    <row r="952" spans="1:26" ht="12.75" customHeight="1">
      <c r="A952" s="36"/>
      <c r="B952" s="36"/>
      <c r="C952" s="36"/>
      <c r="D952" s="98"/>
      <c r="E952" s="98"/>
      <c r="F952" s="98"/>
      <c r="G952" s="98"/>
      <c r="H952" s="98"/>
      <c r="I952" s="36"/>
      <c r="J952" s="36"/>
      <c r="K952" s="36"/>
      <c r="L952" s="36"/>
      <c r="M952" s="36"/>
      <c r="N952" s="36"/>
      <c r="O952" s="36"/>
      <c r="P952" s="36"/>
      <c r="Q952" s="36"/>
      <c r="R952" s="36"/>
      <c r="S952" s="36"/>
      <c r="T952" s="36"/>
      <c r="U952" s="36"/>
      <c r="V952" s="36"/>
      <c r="W952" s="36"/>
      <c r="X952" s="36"/>
      <c r="Y952" s="36"/>
      <c r="Z952" s="36"/>
    </row>
    <row r="953" spans="1:26" ht="12.75" customHeight="1">
      <c r="A953" s="36"/>
      <c r="B953" s="36"/>
      <c r="C953" s="36"/>
      <c r="D953" s="98"/>
      <c r="E953" s="98"/>
      <c r="F953" s="98"/>
      <c r="G953" s="98"/>
      <c r="H953" s="98"/>
      <c r="I953" s="36"/>
      <c r="J953" s="36"/>
      <c r="K953" s="36"/>
      <c r="L953" s="36"/>
      <c r="M953" s="36"/>
      <c r="N953" s="36"/>
      <c r="O953" s="36"/>
      <c r="P953" s="36"/>
      <c r="Q953" s="36"/>
      <c r="R953" s="36"/>
      <c r="S953" s="36"/>
      <c r="T953" s="36"/>
      <c r="U953" s="36"/>
      <c r="V953" s="36"/>
      <c r="W953" s="36"/>
      <c r="X953" s="36"/>
      <c r="Y953" s="36"/>
      <c r="Z953" s="36"/>
    </row>
    <row r="954" spans="1:26" ht="12.75" customHeight="1">
      <c r="A954" s="36"/>
      <c r="B954" s="36"/>
      <c r="C954" s="36"/>
      <c r="D954" s="98"/>
      <c r="E954" s="98"/>
      <c r="F954" s="98"/>
      <c r="G954" s="98"/>
      <c r="H954" s="98"/>
      <c r="I954" s="36"/>
      <c r="J954" s="36"/>
      <c r="K954" s="36"/>
      <c r="L954" s="36"/>
      <c r="M954" s="36"/>
      <c r="N954" s="36"/>
      <c r="O954" s="36"/>
      <c r="P954" s="36"/>
      <c r="Q954" s="36"/>
      <c r="R954" s="36"/>
      <c r="S954" s="36"/>
      <c r="T954" s="36"/>
      <c r="U954" s="36"/>
      <c r="V954" s="36"/>
      <c r="W954" s="36"/>
      <c r="X954" s="36"/>
      <c r="Y954" s="36"/>
      <c r="Z954" s="36"/>
    </row>
    <row r="955" spans="1:26" ht="12.75" customHeight="1">
      <c r="A955" s="36"/>
      <c r="B955" s="36"/>
      <c r="C955" s="36"/>
      <c r="D955" s="98"/>
      <c r="E955" s="98"/>
      <c r="F955" s="98"/>
      <c r="G955" s="98"/>
      <c r="H955" s="98"/>
      <c r="I955" s="36"/>
      <c r="J955" s="36"/>
      <c r="K955" s="36"/>
      <c r="L955" s="36"/>
      <c r="M955" s="36"/>
      <c r="N955" s="36"/>
      <c r="O955" s="36"/>
      <c r="P955" s="36"/>
      <c r="Q955" s="36"/>
      <c r="R955" s="36"/>
      <c r="S955" s="36"/>
      <c r="T955" s="36"/>
      <c r="U955" s="36"/>
      <c r="V955" s="36"/>
      <c r="W955" s="36"/>
      <c r="X955" s="36"/>
      <c r="Y955" s="36"/>
      <c r="Z955" s="36"/>
    </row>
    <row r="956" spans="1:26" ht="12.75" customHeight="1">
      <c r="A956" s="36"/>
      <c r="B956" s="36"/>
      <c r="C956" s="36"/>
      <c r="D956" s="98"/>
      <c r="E956" s="98"/>
      <c r="F956" s="98"/>
      <c r="G956" s="98"/>
      <c r="H956" s="98"/>
      <c r="I956" s="36"/>
      <c r="J956" s="36"/>
      <c r="K956" s="36"/>
      <c r="L956" s="36"/>
      <c r="M956" s="36"/>
      <c r="N956" s="36"/>
      <c r="O956" s="36"/>
      <c r="P956" s="36"/>
      <c r="Q956" s="36"/>
      <c r="R956" s="36"/>
      <c r="S956" s="36"/>
      <c r="T956" s="36"/>
      <c r="U956" s="36"/>
      <c r="V956" s="36"/>
      <c r="W956" s="36"/>
      <c r="X956" s="36"/>
      <c r="Y956" s="36"/>
      <c r="Z956" s="36"/>
    </row>
    <row r="957" spans="1:26" ht="12.75" customHeight="1">
      <c r="A957" s="36"/>
      <c r="B957" s="36"/>
      <c r="C957" s="36"/>
      <c r="D957" s="98"/>
      <c r="E957" s="98"/>
      <c r="F957" s="98"/>
      <c r="G957" s="98"/>
      <c r="H957" s="98"/>
      <c r="I957" s="36"/>
      <c r="J957" s="36"/>
      <c r="K957" s="36"/>
      <c r="L957" s="36"/>
      <c r="M957" s="36"/>
      <c r="N957" s="36"/>
      <c r="O957" s="36"/>
      <c r="P957" s="36"/>
      <c r="Q957" s="36"/>
      <c r="R957" s="36"/>
      <c r="S957" s="36"/>
      <c r="T957" s="36"/>
      <c r="U957" s="36"/>
      <c r="V957" s="36"/>
      <c r="W957" s="36"/>
      <c r="X957" s="36"/>
      <c r="Y957" s="36"/>
      <c r="Z957" s="36"/>
    </row>
    <row r="958" spans="1:26" ht="12.75" customHeight="1">
      <c r="A958" s="36"/>
      <c r="B958" s="36"/>
      <c r="C958" s="36"/>
      <c r="D958" s="98"/>
      <c r="E958" s="98"/>
      <c r="F958" s="98"/>
      <c r="G958" s="98"/>
      <c r="H958" s="98"/>
      <c r="I958" s="36"/>
      <c r="J958" s="36"/>
      <c r="K958" s="36"/>
      <c r="L958" s="36"/>
      <c r="M958" s="36"/>
      <c r="N958" s="36"/>
      <c r="O958" s="36"/>
      <c r="P958" s="36"/>
      <c r="Q958" s="36"/>
      <c r="R958" s="36"/>
      <c r="S958" s="36"/>
      <c r="T958" s="36"/>
      <c r="U958" s="36"/>
      <c r="V958" s="36"/>
      <c r="W958" s="36"/>
      <c r="X958" s="36"/>
      <c r="Y958" s="36"/>
      <c r="Z958" s="36"/>
    </row>
    <row r="959" spans="1:26" ht="12.75" customHeight="1">
      <c r="A959" s="36"/>
      <c r="B959" s="36"/>
      <c r="C959" s="36"/>
      <c r="D959" s="98"/>
      <c r="E959" s="98"/>
      <c r="F959" s="98"/>
      <c r="G959" s="98"/>
      <c r="H959" s="98"/>
      <c r="I959" s="36"/>
      <c r="J959" s="36"/>
      <c r="K959" s="36"/>
      <c r="L959" s="36"/>
      <c r="M959" s="36"/>
      <c r="N959" s="36"/>
      <c r="O959" s="36"/>
      <c r="P959" s="36"/>
      <c r="Q959" s="36"/>
      <c r="R959" s="36"/>
      <c r="S959" s="36"/>
      <c r="T959" s="36"/>
      <c r="U959" s="36"/>
      <c r="V959" s="36"/>
      <c r="W959" s="36"/>
      <c r="X959" s="36"/>
      <c r="Y959" s="36"/>
      <c r="Z959" s="36"/>
    </row>
    <row r="960" spans="1:26" ht="12.75" customHeight="1">
      <c r="A960" s="36"/>
      <c r="B960" s="36"/>
      <c r="C960" s="36"/>
      <c r="D960" s="98"/>
      <c r="E960" s="98"/>
      <c r="F960" s="98"/>
      <c r="G960" s="98"/>
      <c r="H960" s="98"/>
      <c r="I960" s="36"/>
      <c r="J960" s="36"/>
      <c r="K960" s="36"/>
      <c r="L960" s="36"/>
      <c r="M960" s="36"/>
      <c r="N960" s="36"/>
      <c r="O960" s="36"/>
      <c r="P960" s="36"/>
      <c r="Q960" s="36"/>
      <c r="R960" s="36"/>
      <c r="S960" s="36"/>
      <c r="T960" s="36"/>
      <c r="U960" s="36"/>
      <c r="V960" s="36"/>
      <c r="W960" s="36"/>
      <c r="X960" s="36"/>
      <c r="Y960" s="36"/>
      <c r="Z960" s="36"/>
    </row>
    <row r="961" spans="1:26" ht="12.75" customHeight="1">
      <c r="A961" s="36"/>
      <c r="B961" s="36"/>
      <c r="C961" s="36"/>
      <c r="D961" s="98"/>
      <c r="E961" s="98"/>
      <c r="F961" s="98"/>
      <c r="G961" s="98"/>
      <c r="H961" s="98"/>
      <c r="I961" s="36"/>
      <c r="J961" s="36"/>
      <c r="K961" s="36"/>
      <c r="L961" s="36"/>
      <c r="M961" s="36"/>
      <c r="N961" s="36"/>
      <c r="O961" s="36"/>
      <c r="P961" s="36"/>
      <c r="Q961" s="36"/>
      <c r="R961" s="36"/>
      <c r="S961" s="36"/>
      <c r="T961" s="36"/>
      <c r="U961" s="36"/>
      <c r="V961" s="36"/>
      <c r="W961" s="36"/>
      <c r="X961" s="36"/>
      <c r="Y961" s="36"/>
      <c r="Z961" s="36"/>
    </row>
    <row r="962" spans="1:26" ht="12.75" customHeight="1">
      <c r="A962" s="36"/>
      <c r="B962" s="36"/>
      <c r="C962" s="36"/>
      <c r="D962" s="98"/>
      <c r="E962" s="98"/>
      <c r="F962" s="98"/>
      <c r="G962" s="98"/>
      <c r="H962" s="98"/>
      <c r="I962" s="36"/>
      <c r="J962" s="36"/>
      <c r="K962" s="36"/>
      <c r="L962" s="36"/>
      <c r="M962" s="36"/>
      <c r="N962" s="36"/>
      <c r="O962" s="36"/>
      <c r="P962" s="36"/>
      <c r="Q962" s="36"/>
      <c r="R962" s="36"/>
      <c r="S962" s="36"/>
      <c r="T962" s="36"/>
      <c r="U962" s="36"/>
      <c r="V962" s="36"/>
      <c r="W962" s="36"/>
      <c r="X962" s="36"/>
      <c r="Y962" s="36"/>
      <c r="Z962" s="36"/>
    </row>
    <row r="963" spans="1:26" ht="12.75" customHeight="1">
      <c r="A963" s="36"/>
      <c r="B963" s="36"/>
      <c r="C963" s="36"/>
      <c r="D963" s="98"/>
      <c r="E963" s="98"/>
      <c r="F963" s="98"/>
      <c r="G963" s="98"/>
      <c r="H963" s="98"/>
      <c r="I963" s="36"/>
      <c r="J963" s="36"/>
      <c r="K963" s="36"/>
      <c r="L963" s="36"/>
      <c r="M963" s="36"/>
      <c r="N963" s="36"/>
      <c r="O963" s="36"/>
      <c r="P963" s="36"/>
      <c r="Q963" s="36"/>
      <c r="R963" s="36"/>
      <c r="S963" s="36"/>
      <c r="T963" s="36"/>
      <c r="U963" s="36"/>
      <c r="V963" s="36"/>
      <c r="W963" s="36"/>
      <c r="X963" s="36"/>
      <c r="Y963" s="36"/>
      <c r="Z963" s="36"/>
    </row>
    <row r="964" spans="1:26" ht="12.75" customHeight="1">
      <c r="A964" s="36"/>
      <c r="B964" s="36"/>
      <c r="C964" s="36"/>
      <c r="D964" s="98"/>
      <c r="E964" s="98"/>
      <c r="F964" s="98"/>
      <c r="G964" s="98"/>
      <c r="H964" s="98"/>
      <c r="I964" s="36"/>
      <c r="J964" s="36"/>
      <c r="K964" s="36"/>
      <c r="L964" s="36"/>
      <c r="M964" s="36"/>
      <c r="N964" s="36"/>
      <c r="O964" s="36"/>
      <c r="P964" s="36"/>
      <c r="Q964" s="36"/>
      <c r="R964" s="36"/>
      <c r="S964" s="36"/>
      <c r="T964" s="36"/>
      <c r="U964" s="36"/>
      <c r="V964" s="36"/>
      <c r="W964" s="36"/>
      <c r="X964" s="36"/>
      <c r="Y964" s="36"/>
      <c r="Z964" s="36"/>
    </row>
    <row r="965" spans="1:26" ht="12.75" customHeight="1">
      <c r="A965" s="36"/>
      <c r="B965" s="36"/>
      <c r="C965" s="36"/>
      <c r="D965" s="98"/>
      <c r="E965" s="98"/>
      <c r="F965" s="98"/>
      <c r="G965" s="98"/>
      <c r="H965" s="98"/>
      <c r="I965" s="36"/>
      <c r="J965" s="36"/>
      <c r="K965" s="36"/>
      <c r="L965" s="36"/>
      <c r="M965" s="36"/>
      <c r="N965" s="36"/>
      <c r="O965" s="36"/>
      <c r="P965" s="36"/>
      <c r="Q965" s="36"/>
      <c r="R965" s="36"/>
      <c r="S965" s="36"/>
      <c r="T965" s="36"/>
      <c r="U965" s="36"/>
      <c r="V965" s="36"/>
      <c r="W965" s="36"/>
      <c r="X965" s="36"/>
      <c r="Y965" s="36"/>
      <c r="Z965" s="36"/>
    </row>
    <row r="966" spans="1:26" ht="12.75" customHeight="1">
      <c r="A966" s="36"/>
      <c r="B966" s="36"/>
      <c r="C966" s="36"/>
      <c r="D966" s="98"/>
      <c r="E966" s="98"/>
      <c r="F966" s="98"/>
      <c r="G966" s="98"/>
      <c r="H966" s="98"/>
      <c r="I966" s="36"/>
      <c r="J966" s="36"/>
      <c r="K966" s="36"/>
      <c r="L966" s="36"/>
      <c r="M966" s="36"/>
      <c r="N966" s="36"/>
      <c r="O966" s="36"/>
      <c r="P966" s="36"/>
      <c r="Q966" s="36"/>
      <c r="R966" s="36"/>
      <c r="S966" s="36"/>
      <c r="T966" s="36"/>
      <c r="U966" s="36"/>
      <c r="V966" s="36"/>
      <c r="W966" s="36"/>
      <c r="X966" s="36"/>
      <c r="Y966" s="36"/>
      <c r="Z966" s="36"/>
    </row>
    <row r="967" spans="1:26" ht="12.75" customHeight="1">
      <c r="A967" s="36"/>
      <c r="B967" s="36"/>
      <c r="C967" s="36"/>
      <c r="D967" s="98"/>
      <c r="E967" s="98"/>
      <c r="F967" s="98"/>
      <c r="G967" s="98"/>
      <c r="H967" s="98"/>
      <c r="I967" s="36"/>
      <c r="J967" s="36"/>
      <c r="K967" s="36"/>
      <c r="L967" s="36"/>
      <c r="M967" s="36"/>
      <c r="N967" s="36"/>
      <c r="O967" s="36"/>
      <c r="P967" s="36"/>
      <c r="Q967" s="36"/>
      <c r="R967" s="36"/>
      <c r="S967" s="36"/>
      <c r="T967" s="36"/>
      <c r="U967" s="36"/>
      <c r="V967" s="36"/>
      <c r="W967" s="36"/>
      <c r="X967" s="36"/>
      <c r="Y967" s="36"/>
      <c r="Z967" s="36"/>
    </row>
    <row r="968" spans="1:26" ht="12.75" customHeight="1">
      <c r="A968" s="36"/>
      <c r="B968" s="36"/>
      <c r="C968" s="36"/>
      <c r="D968" s="98"/>
      <c r="E968" s="98"/>
      <c r="F968" s="98"/>
      <c r="G968" s="98"/>
      <c r="H968" s="98"/>
      <c r="I968" s="36"/>
      <c r="J968" s="36"/>
      <c r="K968" s="36"/>
      <c r="L968" s="36"/>
      <c r="M968" s="36"/>
      <c r="N968" s="36"/>
      <c r="O968" s="36"/>
      <c r="P968" s="36"/>
      <c r="Q968" s="36"/>
      <c r="R968" s="36"/>
      <c r="S968" s="36"/>
      <c r="T968" s="36"/>
      <c r="U968" s="36"/>
      <c r="V968" s="36"/>
      <c r="W968" s="36"/>
      <c r="X968" s="36"/>
      <c r="Y968" s="36"/>
      <c r="Z968" s="36"/>
    </row>
    <row r="969" spans="1:26" ht="12.75" customHeight="1">
      <c r="A969" s="36"/>
      <c r="B969" s="36"/>
      <c r="C969" s="36"/>
      <c r="D969" s="98"/>
      <c r="E969" s="98"/>
      <c r="F969" s="98"/>
      <c r="G969" s="98"/>
      <c r="H969" s="98"/>
      <c r="I969" s="36"/>
      <c r="J969" s="36"/>
      <c r="K969" s="36"/>
      <c r="L969" s="36"/>
      <c r="M969" s="36"/>
      <c r="N969" s="36"/>
      <c r="O969" s="36"/>
      <c r="P969" s="36"/>
      <c r="Q969" s="36"/>
      <c r="R969" s="36"/>
      <c r="S969" s="36"/>
      <c r="T969" s="36"/>
      <c r="U969" s="36"/>
      <c r="V969" s="36"/>
      <c r="W969" s="36"/>
      <c r="X969" s="36"/>
      <c r="Y969" s="36"/>
      <c r="Z969" s="36"/>
    </row>
    <row r="970" spans="1:26" ht="12.75" customHeight="1">
      <c r="A970" s="36"/>
      <c r="B970" s="36"/>
      <c r="C970" s="36"/>
      <c r="D970" s="98"/>
      <c r="E970" s="98"/>
      <c r="F970" s="98"/>
      <c r="G970" s="98"/>
      <c r="H970" s="98"/>
      <c r="I970" s="36"/>
      <c r="J970" s="36"/>
      <c r="K970" s="36"/>
      <c r="L970" s="36"/>
      <c r="M970" s="36"/>
      <c r="N970" s="36"/>
      <c r="O970" s="36"/>
      <c r="P970" s="36"/>
      <c r="Q970" s="36"/>
      <c r="R970" s="36"/>
      <c r="S970" s="36"/>
      <c r="T970" s="36"/>
      <c r="U970" s="36"/>
      <c r="V970" s="36"/>
      <c r="W970" s="36"/>
      <c r="X970" s="36"/>
      <c r="Y970" s="36"/>
      <c r="Z970" s="36"/>
    </row>
    <row r="971" spans="1:26" ht="12.75" customHeight="1">
      <c r="A971" s="36"/>
      <c r="B971" s="36"/>
      <c r="C971" s="36"/>
      <c r="D971" s="98"/>
      <c r="E971" s="98"/>
      <c r="F971" s="98"/>
      <c r="G971" s="98"/>
      <c r="H971" s="98"/>
      <c r="I971" s="36"/>
      <c r="J971" s="36"/>
      <c r="K971" s="36"/>
      <c r="L971" s="36"/>
      <c r="M971" s="36"/>
      <c r="N971" s="36"/>
      <c r="O971" s="36"/>
      <c r="P971" s="36"/>
      <c r="Q971" s="36"/>
      <c r="R971" s="36"/>
      <c r="S971" s="36"/>
      <c r="T971" s="36"/>
      <c r="U971" s="36"/>
      <c r="V971" s="36"/>
      <c r="W971" s="36"/>
      <c r="X971" s="36"/>
      <c r="Y971" s="36"/>
      <c r="Z971" s="36"/>
    </row>
    <row r="972" spans="1:26" ht="12.75" customHeight="1">
      <c r="A972" s="36"/>
      <c r="B972" s="36"/>
      <c r="C972" s="36"/>
      <c r="D972" s="98"/>
      <c r="E972" s="98"/>
      <c r="F972" s="98"/>
      <c r="G972" s="98"/>
      <c r="H972" s="98"/>
      <c r="I972" s="36"/>
      <c r="J972" s="36"/>
      <c r="K972" s="36"/>
      <c r="L972" s="36"/>
      <c r="M972" s="36"/>
      <c r="N972" s="36"/>
      <c r="O972" s="36"/>
      <c r="P972" s="36"/>
      <c r="Q972" s="36"/>
      <c r="R972" s="36"/>
      <c r="S972" s="36"/>
      <c r="T972" s="36"/>
      <c r="U972" s="36"/>
      <c r="V972" s="36"/>
      <c r="W972" s="36"/>
      <c r="X972" s="36"/>
      <c r="Y972" s="36"/>
      <c r="Z972" s="36"/>
    </row>
    <row r="973" spans="1:26" ht="12.75" customHeight="1">
      <c r="A973" s="36"/>
      <c r="B973" s="36"/>
      <c r="C973" s="36"/>
      <c r="D973" s="98"/>
      <c r="E973" s="98"/>
      <c r="F973" s="98"/>
      <c r="G973" s="98"/>
      <c r="H973" s="98"/>
      <c r="I973" s="36"/>
      <c r="J973" s="36"/>
      <c r="K973" s="36"/>
      <c r="L973" s="36"/>
      <c r="M973" s="36"/>
      <c r="N973" s="36"/>
      <c r="O973" s="36"/>
      <c r="P973" s="36"/>
      <c r="Q973" s="36"/>
      <c r="R973" s="36"/>
      <c r="S973" s="36"/>
      <c r="T973" s="36"/>
      <c r="U973" s="36"/>
      <c r="V973" s="36"/>
      <c r="W973" s="36"/>
      <c r="X973" s="36"/>
      <c r="Y973" s="36"/>
      <c r="Z973" s="36"/>
    </row>
    <row r="974" spans="1:26" ht="12.75" customHeight="1">
      <c r="A974" s="36"/>
      <c r="B974" s="36"/>
      <c r="C974" s="36"/>
      <c r="D974" s="98"/>
      <c r="E974" s="98"/>
      <c r="F974" s="98"/>
      <c r="G974" s="98"/>
      <c r="H974" s="98"/>
      <c r="I974" s="36"/>
      <c r="J974" s="36"/>
      <c r="K974" s="36"/>
      <c r="L974" s="36"/>
      <c r="M974" s="36"/>
      <c r="N974" s="36"/>
      <c r="O974" s="36"/>
      <c r="P974" s="36"/>
      <c r="Q974" s="36"/>
      <c r="R974" s="36"/>
      <c r="S974" s="36"/>
      <c r="T974" s="36"/>
      <c r="U974" s="36"/>
      <c r="V974" s="36"/>
      <c r="W974" s="36"/>
      <c r="X974" s="36"/>
      <c r="Y974" s="36"/>
      <c r="Z974" s="36"/>
    </row>
    <row r="975" spans="1:26" ht="12.75" customHeight="1">
      <c r="A975" s="36"/>
      <c r="B975" s="36"/>
      <c r="C975" s="36"/>
      <c r="D975" s="98"/>
      <c r="E975" s="98"/>
      <c r="F975" s="98"/>
      <c r="G975" s="98"/>
      <c r="H975" s="98"/>
      <c r="I975" s="36"/>
      <c r="J975" s="36"/>
      <c r="K975" s="36"/>
      <c r="L975" s="36"/>
      <c r="M975" s="36"/>
      <c r="N975" s="36"/>
      <c r="O975" s="36"/>
      <c r="P975" s="36"/>
      <c r="Q975" s="36"/>
      <c r="R975" s="36"/>
      <c r="S975" s="36"/>
      <c r="T975" s="36"/>
      <c r="U975" s="36"/>
      <c r="V975" s="36"/>
      <c r="W975" s="36"/>
      <c r="X975" s="36"/>
      <c r="Y975" s="36"/>
      <c r="Z975" s="36"/>
    </row>
    <row r="976" spans="1:26" ht="12.75" customHeight="1">
      <c r="A976" s="36"/>
      <c r="B976" s="36"/>
      <c r="C976" s="36"/>
      <c r="D976" s="98"/>
      <c r="E976" s="98"/>
      <c r="F976" s="98"/>
      <c r="G976" s="98"/>
      <c r="H976" s="98"/>
      <c r="I976" s="36"/>
      <c r="J976" s="36"/>
      <c r="K976" s="36"/>
      <c r="L976" s="36"/>
      <c r="M976" s="36"/>
      <c r="N976" s="36"/>
      <c r="O976" s="36"/>
      <c r="P976" s="36"/>
      <c r="Q976" s="36"/>
      <c r="R976" s="36"/>
      <c r="S976" s="36"/>
      <c r="T976" s="36"/>
      <c r="U976" s="36"/>
      <c r="V976" s="36"/>
      <c r="W976" s="36"/>
      <c r="X976" s="36"/>
      <c r="Y976" s="36"/>
      <c r="Z976" s="36"/>
    </row>
    <row r="977" spans="1:26" ht="12.75" customHeight="1">
      <c r="A977" s="36"/>
      <c r="B977" s="36"/>
      <c r="C977" s="36"/>
      <c r="D977" s="98"/>
      <c r="E977" s="98"/>
      <c r="F977" s="98"/>
      <c r="G977" s="98"/>
      <c r="H977" s="98"/>
      <c r="I977" s="36"/>
      <c r="J977" s="36"/>
      <c r="K977" s="36"/>
      <c r="L977" s="36"/>
      <c r="M977" s="36"/>
      <c r="N977" s="36"/>
      <c r="O977" s="36"/>
      <c r="P977" s="36"/>
      <c r="Q977" s="36"/>
      <c r="R977" s="36"/>
      <c r="S977" s="36"/>
      <c r="T977" s="36"/>
      <c r="U977" s="36"/>
      <c r="V977" s="36"/>
      <c r="W977" s="36"/>
      <c r="X977" s="36"/>
      <c r="Y977" s="36"/>
      <c r="Z977" s="36"/>
    </row>
    <row r="978" spans="1:26" ht="12.75" customHeight="1">
      <c r="A978" s="36"/>
      <c r="B978" s="36"/>
      <c r="C978" s="36"/>
      <c r="D978" s="98"/>
      <c r="E978" s="98"/>
      <c r="F978" s="98"/>
      <c r="G978" s="98"/>
      <c r="H978" s="98"/>
      <c r="I978" s="36"/>
      <c r="J978" s="36"/>
      <c r="K978" s="36"/>
      <c r="L978" s="36"/>
      <c r="M978" s="36"/>
      <c r="N978" s="36"/>
      <c r="O978" s="36"/>
      <c r="P978" s="36"/>
      <c r="Q978" s="36"/>
      <c r="R978" s="36"/>
      <c r="S978" s="36"/>
      <c r="T978" s="36"/>
      <c r="U978" s="36"/>
      <c r="V978" s="36"/>
      <c r="W978" s="36"/>
      <c r="X978" s="36"/>
      <c r="Y978" s="36"/>
      <c r="Z978" s="36"/>
    </row>
    <row r="979" spans="1:26" ht="12.75" customHeight="1">
      <c r="A979" s="36"/>
      <c r="B979" s="36"/>
      <c r="C979" s="36"/>
      <c r="D979" s="98"/>
      <c r="E979" s="98"/>
      <c r="F979" s="98"/>
      <c r="G979" s="98"/>
      <c r="H979" s="98"/>
      <c r="I979" s="36"/>
      <c r="J979" s="36"/>
      <c r="K979" s="36"/>
      <c r="L979" s="36"/>
      <c r="M979" s="36"/>
      <c r="N979" s="36"/>
      <c r="O979" s="36"/>
      <c r="P979" s="36"/>
      <c r="Q979" s="36"/>
      <c r="R979" s="36"/>
      <c r="S979" s="36"/>
      <c r="T979" s="36"/>
      <c r="U979" s="36"/>
      <c r="V979" s="36"/>
      <c r="W979" s="36"/>
      <c r="X979" s="36"/>
      <c r="Y979" s="36"/>
      <c r="Z979" s="36"/>
    </row>
    <row r="980" spans="1:26" ht="12.75" customHeight="1">
      <c r="A980" s="36"/>
      <c r="B980" s="36"/>
      <c r="C980" s="36"/>
      <c r="D980" s="98"/>
      <c r="E980" s="98"/>
      <c r="F980" s="98"/>
      <c r="G980" s="98"/>
      <c r="H980" s="98"/>
      <c r="I980" s="36"/>
      <c r="J980" s="36"/>
      <c r="K980" s="36"/>
      <c r="L980" s="36"/>
      <c r="M980" s="36"/>
      <c r="N980" s="36"/>
      <c r="O980" s="36"/>
      <c r="P980" s="36"/>
      <c r="Q980" s="36"/>
      <c r="R980" s="36"/>
      <c r="S980" s="36"/>
      <c r="T980" s="36"/>
      <c r="U980" s="36"/>
      <c r="V980" s="36"/>
      <c r="W980" s="36"/>
      <c r="X980" s="36"/>
      <c r="Y980" s="36"/>
      <c r="Z980" s="36"/>
    </row>
    <row r="981" spans="1:26" ht="12.75" customHeight="1">
      <c r="A981" s="36"/>
      <c r="B981" s="36"/>
      <c r="C981" s="36"/>
      <c r="D981" s="98"/>
      <c r="E981" s="98"/>
      <c r="F981" s="98"/>
      <c r="G981" s="98"/>
      <c r="H981" s="98"/>
      <c r="I981" s="36"/>
      <c r="J981" s="36"/>
      <c r="K981" s="36"/>
      <c r="L981" s="36"/>
      <c r="M981" s="36"/>
      <c r="N981" s="36"/>
      <c r="O981" s="36"/>
      <c r="P981" s="36"/>
      <c r="Q981" s="36"/>
      <c r="R981" s="36"/>
      <c r="S981" s="36"/>
      <c r="T981" s="36"/>
      <c r="U981" s="36"/>
      <c r="V981" s="36"/>
      <c r="W981" s="36"/>
      <c r="X981" s="36"/>
      <c r="Y981" s="36"/>
      <c r="Z981" s="36"/>
    </row>
    <row r="982" spans="1:26" ht="12.75" customHeight="1">
      <c r="A982" s="36"/>
      <c r="B982" s="36"/>
      <c r="C982" s="36"/>
      <c r="D982" s="98"/>
      <c r="E982" s="98"/>
      <c r="F982" s="98"/>
      <c r="G982" s="98"/>
      <c r="H982" s="98"/>
      <c r="I982" s="36"/>
      <c r="J982" s="36"/>
      <c r="K982" s="36"/>
      <c r="L982" s="36"/>
      <c r="M982" s="36"/>
      <c r="N982" s="36"/>
      <c r="O982" s="36"/>
      <c r="P982" s="36"/>
      <c r="Q982" s="36"/>
      <c r="R982" s="36"/>
      <c r="S982" s="36"/>
      <c r="T982" s="36"/>
      <c r="U982" s="36"/>
      <c r="V982" s="36"/>
      <c r="W982" s="36"/>
      <c r="X982" s="36"/>
      <c r="Y982" s="36"/>
      <c r="Z982" s="36"/>
    </row>
    <row r="983" spans="1:26" ht="12.75" customHeight="1">
      <c r="A983" s="36"/>
      <c r="B983" s="36"/>
      <c r="C983" s="36"/>
      <c r="D983" s="98"/>
      <c r="E983" s="98"/>
      <c r="F983" s="98"/>
      <c r="G983" s="98"/>
      <c r="H983" s="98"/>
      <c r="I983" s="36"/>
      <c r="J983" s="36"/>
      <c r="K983" s="36"/>
      <c r="L983" s="36"/>
      <c r="M983" s="36"/>
      <c r="N983" s="36"/>
      <c r="O983" s="36"/>
      <c r="P983" s="36"/>
      <c r="Q983" s="36"/>
      <c r="R983" s="36"/>
      <c r="S983" s="36"/>
      <c r="T983" s="36"/>
      <c r="U983" s="36"/>
      <c r="V983" s="36"/>
      <c r="W983" s="36"/>
      <c r="X983" s="36"/>
      <c r="Y983" s="36"/>
      <c r="Z983" s="36"/>
    </row>
    <row r="984" spans="1:26" ht="12.75" customHeight="1">
      <c r="A984" s="36"/>
      <c r="B984" s="36"/>
      <c r="C984" s="36"/>
      <c r="D984" s="98"/>
      <c r="E984" s="98"/>
      <c r="F984" s="98"/>
      <c r="G984" s="98"/>
      <c r="H984" s="98"/>
      <c r="I984" s="36"/>
      <c r="J984" s="36"/>
      <c r="K984" s="36"/>
      <c r="L984" s="36"/>
      <c r="M984" s="36"/>
      <c r="N984" s="36"/>
      <c r="O984" s="36"/>
      <c r="P984" s="36"/>
      <c r="Q984" s="36"/>
      <c r="R984" s="36"/>
      <c r="S984" s="36"/>
      <c r="T984" s="36"/>
      <c r="U984" s="36"/>
      <c r="V984" s="36"/>
      <c r="W984" s="36"/>
      <c r="X984" s="36"/>
      <c r="Y984" s="36"/>
      <c r="Z984" s="36"/>
    </row>
    <row r="985" spans="1:26" ht="12.75" customHeight="1">
      <c r="A985" s="36"/>
      <c r="B985" s="36"/>
      <c r="C985" s="36"/>
      <c r="D985" s="98"/>
      <c r="E985" s="98"/>
      <c r="F985" s="98"/>
      <c r="G985" s="98"/>
      <c r="H985" s="98"/>
      <c r="I985" s="36"/>
      <c r="J985" s="36"/>
      <c r="K985" s="36"/>
      <c r="L985" s="36"/>
      <c r="M985" s="36"/>
      <c r="N985" s="36"/>
      <c r="O985" s="36"/>
      <c r="P985" s="36"/>
      <c r="Q985" s="36"/>
      <c r="R985" s="36"/>
      <c r="S985" s="36"/>
      <c r="T985" s="36"/>
      <c r="U985" s="36"/>
      <c r="V985" s="36"/>
      <c r="W985" s="36"/>
      <c r="X985" s="36"/>
      <c r="Y985" s="36"/>
      <c r="Z985" s="36"/>
    </row>
    <row r="986" spans="1:26" ht="12.75" customHeight="1">
      <c r="A986" s="36"/>
      <c r="B986" s="36"/>
      <c r="C986" s="36"/>
      <c r="D986" s="98"/>
      <c r="E986" s="98"/>
      <c r="F986" s="98"/>
      <c r="G986" s="98"/>
      <c r="H986" s="98"/>
      <c r="I986" s="36"/>
      <c r="J986" s="36"/>
      <c r="K986" s="36"/>
      <c r="L986" s="36"/>
      <c r="M986" s="36"/>
      <c r="N986" s="36"/>
      <c r="O986" s="36"/>
      <c r="P986" s="36"/>
      <c r="Q986" s="36"/>
      <c r="R986" s="36"/>
      <c r="S986" s="36"/>
      <c r="T986" s="36"/>
      <c r="U986" s="36"/>
      <c r="V986" s="36"/>
      <c r="W986" s="36"/>
      <c r="X986" s="36"/>
      <c r="Y986" s="36"/>
      <c r="Z986" s="36"/>
    </row>
    <row r="987" spans="1:26" ht="12.75" customHeight="1">
      <c r="A987" s="36"/>
      <c r="B987" s="36"/>
      <c r="C987" s="36"/>
      <c r="D987" s="98"/>
      <c r="E987" s="98"/>
      <c r="F987" s="98"/>
      <c r="G987" s="98"/>
      <c r="H987" s="98"/>
      <c r="I987" s="36"/>
      <c r="J987" s="36"/>
      <c r="K987" s="36"/>
      <c r="L987" s="36"/>
      <c r="M987" s="36"/>
      <c r="N987" s="36"/>
      <c r="O987" s="36"/>
      <c r="P987" s="36"/>
      <c r="Q987" s="36"/>
      <c r="R987" s="36"/>
      <c r="S987" s="36"/>
      <c r="T987" s="36"/>
      <c r="U987" s="36"/>
      <c r="V987" s="36"/>
      <c r="W987" s="36"/>
      <c r="X987" s="36"/>
      <c r="Y987" s="36"/>
      <c r="Z987" s="36"/>
    </row>
    <row r="988" spans="1:26" ht="12.75" customHeight="1">
      <c r="A988" s="36"/>
      <c r="B988" s="36"/>
      <c r="C988" s="36"/>
      <c r="D988" s="98"/>
      <c r="E988" s="98"/>
      <c r="F988" s="98"/>
      <c r="G988" s="98"/>
      <c r="H988" s="98"/>
      <c r="I988" s="36"/>
      <c r="J988" s="36"/>
      <c r="K988" s="36"/>
      <c r="L988" s="36"/>
      <c r="M988" s="36"/>
      <c r="N988" s="36"/>
      <c r="O988" s="36"/>
      <c r="P988" s="36"/>
      <c r="Q988" s="36"/>
      <c r="R988" s="36"/>
      <c r="S988" s="36"/>
      <c r="T988" s="36"/>
      <c r="U988" s="36"/>
      <c r="V988" s="36"/>
      <c r="W988" s="36"/>
      <c r="X988" s="36"/>
      <c r="Y988" s="36"/>
      <c r="Z988" s="36"/>
    </row>
    <row r="989" spans="1:26" ht="12.75" customHeight="1">
      <c r="A989" s="36"/>
      <c r="B989" s="36"/>
      <c r="C989" s="36"/>
      <c r="D989" s="98"/>
      <c r="E989" s="98"/>
      <c r="F989" s="98"/>
      <c r="G989" s="98"/>
      <c r="H989" s="98"/>
      <c r="I989" s="36"/>
      <c r="J989" s="36"/>
      <c r="K989" s="36"/>
      <c r="L989" s="36"/>
      <c r="M989" s="36"/>
      <c r="N989" s="36"/>
      <c r="O989" s="36"/>
      <c r="P989" s="36"/>
      <c r="Q989" s="36"/>
      <c r="R989" s="36"/>
      <c r="S989" s="36"/>
      <c r="T989" s="36"/>
      <c r="U989" s="36"/>
      <c r="V989" s="36"/>
      <c r="W989" s="36"/>
      <c r="X989" s="36"/>
      <c r="Y989" s="36"/>
      <c r="Z989" s="36"/>
    </row>
    <row r="990" spans="1:26" ht="12.75" customHeight="1">
      <c r="A990" s="36"/>
      <c r="B990" s="36"/>
      <c r="C990" s="36"/>
      <c r="D990" s="98"/>
      <c r="E990" s="98"/>
      <c r="F990" s="98"/>
      <c r="G990" s="98"/>
      <c r="H990" s="98"/>
      <c r="I990" s="36"/>
      <c r="J990" s="36"/>
      <c r="K990" s="36"/>
      <c r="L990" s="36"/>
      <c r="M990" s="36"/>
      <c r="N990" s="36"/>
      <c r="O990" s="36"/>
      <c r="P990" s="36"/>
      <c r="Q990" s="36"/>
      <c r="R990" s="36"/>
      <c r="S990" s="36"/>
      <c r="T990" s="36"/>
      <c r="U990" s="36"/>
      <c r="V990" s="36"/>
      <c r="W990" s="36"/>
      <c r="X990" s="36"/>
      <c r="Y990" s="36"/>
      <c r="Z990" s="36"/>
    </row>
    <row r="991" spans="1:26" ht="12.75" customHeight="1">
      <c r="A991" s="36"/>
      <c r="B991" s="36"/>
      <c r="C991" s="36"/>
      <c r="D991" s="98"/>
      <c r="E991" s="98"/>
      <c r="F991" s="98"/>
      <c r="G991" s="98"/>
      <c r="H991" s="98"/>
      <c r="I991" s="36"/>
      <c r="J991" s="36"/>
      <c r="K991" s="36"/>
      <c r="L991" s="36"/>
      <c r="M991" s="36"/>
      <c r="N991" s="36"/>
      <c r="O991" s="36"/>
      <c r="P991" s="36"/>
      <c r="Q991" s="36"/>
      <c r="R991" s="36"/>
      <c r="S991" s="36"/>
      <c r="T991" s="36"/>
      <c r="U991" s="36"/>
      <c r="V991" s="36"/>
      <c r="W991" s="36"/>
      <c r="X991" s="36"/>
      <c r="Y991" s="36"/>
      <c r="Z991" s="36"/>
    </row>
    <row r="992" spans="1:26" ht="12.75" customHeight="1">
      <c r="A992" s="36"/>
      <c r="B992" s="36"/>
      <c r="C992" s="36"/>
      <c r="D992" s="98"/>
      <c r="E992" s="98"/>
      <c r="F992" s="98"/>
      <c r="G992" s="98"/>
      <c r="H992" s="98"/>
      <c r="I992" s="36"/>
      <c r="J992" s="36"/>
      <c r="K992" s="36"/>
      <c r="L992" s="36"/>
      <c r="M992" s="36"/>
      <c r="N992" s="36"/>
      <c r="O992" s="36"/>
      <c r="P992" s="36"/>
      <c r="Q992" s="36"/>
      <c r="R992" s="36"/>
      <c r="S992" s="36"/>
      <c r="T992" s="36"/>
      <c r="U992" s="36"/>
      <c r="V992" s="36"/>
      <c r="W992" s="36"/>
      <c r="X992" s="36"/>
      <c r="Y992" s="36"/>
      <c r="Z992" s="36"/>
    </row>
    <row r="993" spans="1:26" ht="12.75" customHeight="1">
      <c r="A993" s="36"/>
      <c r="B993" s="36"/>
      <c r="C993" s="36"/>
      <c r="D993" s="98"/>
      <c r="E993" s="98"/>
      <c r="F993" s="98"/>
      <c r="G993" s="98"/>
      <c r="H993" s="98"/>
      <c r="I993" s="36"/>
      <c r="J993" s="36"/>
      <c r="K993" s="36"/>
      <c r="L993" s="36"/>
      <c r="M993" s="36"/>
      <c r="N993" s="36"/>
      <c r="O993" s="36"/>
      <c r="P993" s="36"/>
      <c r="Q993" s="36"/>
      <c r="R993" s="36"/>
      <c r="S993" s="36"/>
      <c r="T993" s="36"/>
      <c r="U993" s="36"/>
      <c r="V993" s="36"/>
      <c r="W993" s="36"/>
      <c r="X993" s="36"/>
      <c r="Y993" s="36"/>
      <c r="Z993" s="36"/>
    </row>
    <row r="994" spans="1:26" ht="12.75" customHeight="1">
      <c r="A994" s="36"/>
      <c r="B994" s="36"/>
      <c r="C994" s="36"/>
      <c r="D994" s="98"/>
      <c r="E994" s="98"/>
      <c r="F994" s="98"/>
      <c r="G994" s="98"/>
      <c r="H994" s="98"/>
      <c r="I994" s="36"/>
      <c r="J994" s="36"/>
      <c r="K994" s="36"/>
      <c r="L994" s="36"/>
      <c r="M994" s="36"/>
      <c r="N994" s="36"/>
      <c r="O994" s="36"/>
      <c r="P994" s="36"/>
      <c r="Q994" s="36"/>
      <c r="R994" s="36"/>
      <c r="S994" s="36"/>
      <c r="T994" s="36"/>
      <c r="U994" s="36"/>
      <c r="V994" s="36"/>
      <c r="W994" s="36"/>
      <c r="X994" s="36"/>
      <c r="Y994" s="36"/>
      <c r="Z994" s="36"/>
    </row>
    <row r="995" spans="1:26" ht="12.75" customHeight="1">
      <c r="A995" s="36"/>
      <c r="B995" s="36"/>
      <c r="C995" s="36"/>
      <c r="D995" s="98"/>
      <c r="E995" s="98"/>
      <c r="F995" s="98"/>
      <c r="G995" s="98"/>
      <c r="H995" s="98"/>
      <c r="I995" s="36"/>
      <c r="J995" s="36"/>
      <c r="K995" s="36"/>
      <c r="L995" s="36"/>
      <c r="M995" s="36"/>
      <c r="N995" s="36"/>
      <c r="O995" s="36"/>
      <c r="P995" s="36"/>
      <c r="Q995" s="36"/>
      <c r="R995" s="36"/>
      <c r="S995" s="36"/>
      <c r="T995" s="36"/>
      <c r="U995" s="36"/>
      <c r="V995" s="36"/>
      <c r="W995" s="36"/>
      <c r="X995" s="36"/>
      <c r="Y995" s="36"/>
      <c r="Z995" s="36"/>
    </row>
    <row r="996" spans="1:26" ht="12.75" customHeight="1">
      <c r="A996" s="36"/>
      <c r="B996" s="36"/>
      <c r="C996" s="36"/>
      <c r="D996" s="98"/>
      <c r="E996" s="98"/>
      <c r="F996" s="98"/>
      <c r="G996" s="98"/>
      <c r="H996" s="98"/>
      <c r="I996" s="36"/>
      <c r="J996" s="36"/>
      <c r="K996" s="36"/>
      <c r="L996" s="36"/>
      <c r="M996" s="36"/>
      <c r="N996" s="36"/>
      <c r="O996" s="36"/>
      <c r="P996" s="36"/>
      <c r="Q996" s="36"/>
      <c r="R996" s="36"/>
      <c r="S996" s="36"/>
      <c r="T996" s="36"/>
      <c r="U996" s="36"/>
      <c r="V996" s="36"/>
      <c r="W996" s="36"/>
      <c r="X996" s="36"/>
      <c r="Y996" s="36"/>
      <c r="Z996" s="36"/>
    </row>
    <row r="997" spans="1:26" ht="12.75" customHeight="1">
      <c r="A997" s="36"/>
      <c r="B997" s="36"/>
      <c r="C997" s="36"/>
      <c r="D997" s="98"/>
      <c r="E997" s="98"/>
      <c r="F997" s="98"/>
      <c r="G997" s="98"/>
      <c r="H997" s="98"/>
      <c r="I997" s="36"/>
      <c r="J997" s="36"/>
      <c r="K997" s="36"/>
      <c r="L997" s="36"/>
      <c r="M997" s="36"/>
      <c r="N997" s="36"/>
      <c r="O997" s="36"/>
      <c r="P997" s="36"/>
      <c r="Q997" s="36"/>
      <c r="R997" s="36"/>
      <c r="S997" s="36"/>
      <c r="T997" s="36"/>
      <c r="U997" s="36"/>
      <c r="V997" s="36"/>
      <c r="W997" s="36"/>
      <c r="X997" s="36"/>
      <c r="Y997" s="36"/>
      <c r="Z997" s="36"/>
    </row>
    <row r="998" spans="1:26" ht="12.75" customHeight="1">
      <c r="A998" s="36"/>
      <c r="B998" s="36"/>
      <c r="C998" s="36"/>
      <c r="D998" s="98"/>
      <c r="E998" s="98"/>
      <c r="F998" s="98"/>
      <c r="G998" s="98"/>
      <c r="H998" s="98"/>
      <c r="I998" s="36"/>
      <c r="J998" s="36"/>
      <c r="K998" s="36"/>
      <c r="L998" s="36"/>
      <c r="M998" s="36"/>
      <c r="N998" s="36"/>
      <c r="O998" s="36"/>
      <c r="P998" s="36"/>
      <c r="Q998" s="36"/>
      <c r="R998" s="36"/>
      <c r="S998" s="36"/>
      <c r="T998" s="36"/>
      <c r="U998" s="36"/>
      <c r="V998" s="36"/>
      <c r="W998" s="36"/>
      <c r="X998" s="36"/>
      <c r="Y998" s="36"/>
      <c r="Z998" s="36"/>
    </row>
    <row r="999" spans="1:26" ht="12.75" customHeight="1">
      <c r="A999" s="36"/>
      <c r="B999" s="36"/>
      <c r="C999" s="36"/>
      <c r="D999" s="98"/>
      <c r="E999" s="98"/>
      <c r="F999" s="98"/>
      <c r="G999" s="98"/>
      <c r="H999" s="98"/>
      <c r="I999" s="36"/>
      <c r="J999" s="36"/>
      <c r="K999" s="36"/>
      <c r="L999" s="36"/>
      <c r="M999" s="36"/>
      <c r="N999" s="36"/>
      <c r="O999" s="36"/>
      <c r="P999" s="36"/>
      <c r="Q999" s="36"/>
      <c r="R999" s="36"/>
      <c r="S999" s="36"/>
      <c r="T999" s="36"/>
      <c r="U999" s="36"/>
      <c r="V999" s="36"/>
      <c r="W999" s="36"/>
      <c r="X999" s="36"/>
      <c r="Y999" s="36"/>
      <c r="Z999" s="36"/>
    </row>
    <row r="1000" spans="1:26" ht="12.75" customHeight="1">
      <c r="A1000" s="36"/>
      <c r="B1000" s="36"/>
      <c r="C1000" s="36"/>
      <c r="D1000" s="98"/>
      <c r="E1000" s="98"/>
      <c r="F1000" s="98"/>
      <c r="G1000" s="98"/>
      <c r="H1000" s="98"/>
      <c r="I1000" s="36"/>
      <c r="J1000" s="36"/>
      <c r="K1000" s="36"/>
      <c r="L1000" s="36"/>
      <c r="M1000" s="36"/>
      <c r="N1000" s="36"/>
      <c r="O1000" s="36"/>
      <c r="P1000" s="36"/>
      <c r="Q1000" s="36"/>
      <c r="R1000" s="36"/>
      <c r="S1000" s="36"/>
      <c r="T1000" s="36"/>
      <c r="U1000" s="36"/>
      <c r="V1000" s="36"/>
      <c r="W1000" s="36"/>
      <c r="X1000" s="36"/>
      <c r="Y1000" s="36"/>
      <c r="Z1000" s="36"/>
    </row>
  </sheetData>
  <mergeCells count="116">
    <mergeCell ref="H35:H36"/>
    <mergeCell ref="H11:H12"/>
    <mergeCell ref="H13:H14"/>
    <mergeCell ref="H15:H16"/>
    <mergeCell ref="H17:H18"/>
    <mergeCell ref="H19:H20"/>
    <mergeCell ref="H21:H22"/>
    <mergeCell ref="A31:A32"/>
    <mergeCell ref="A33:A34"/>
    <mergeCell ref="A11:A12"/>
    <mergeCell ref="A13:A14"/>
    <mergeCell ref="A15:A16"/>
    <mergeCell ref="A17:A18"/>
    <mergeCell ref="A19:A20"/>
    <mergeCell ref="A21:A22"/>
    <mergeCell ref="A23:A24"/>
    <mergeCell ref="H23:H24"/>
    <mergeCell ref="H25:H26"/>
    <mergeCell ref="H27:H28"/>
    <mergeCell ref="H29:H30"/>
    <mergeCell ref="H31:H32"/>
    <mergeCell ref="H33:H34"/>
    <mergeCell ref="B11:D11"/>
    <mergeCell ref="B12:D12"/>
    <mergeCell ref="B13:D13"/>
    <mergeCell ref="B14:D14"/>
    <mergeCell ref="B15:D15"/>
    <mergeCell ref="B16:D16"/>
    <mergeCell ref="B17:D17"/>
    <mergeCell ref="B18:D18"/>
    <mergeCell ref="B19:D19"/>
    <mergeCell ref="A2:H2"/>
    <mergeCell ref="A3:H3"/>
    <mergeCell ref="A4:H4"/>
    <mergeCell ref="C5:G5"/>
    <mergeCell ref="A6:B6"/>
    <mergeCell ref="E6:F6"/>
    <mergeCell ref="E7:F7"/>
    <mergeCell ref="A7:B7"/>
    <mergeCell ref="A9:A10"/>
    <mergeCell ref="B9:D10"/>
    <mergeCell ref="E9:E10"/>
    <mergeCell ref="F9:F10"/>
    <mergeCell ref="G9:G10"/>
    <mergeCell ref="E63:F63"/>
    <mergeCell ref="G63:H63"/>
    <mergeCell ref="A65:H65"/>
    <mergeCell ref="A66:H66"/>
    <mergeCell ref="H51:H52"/>
    <mergeCell ref="H53:H54"/>
    <mergeCell ref="H55:H56"/>
    <mergeCell ref="H57:H58"/>
    <mergeCell ref="E60:H60"/>
    <mergeCell ref="E61:F62"/>
    <mergeCell ref="G61:H62"/>
    <mergeCell ref="B50:D50"/>
    <mergeCell ref="B51:D51"/>
    <mergeCell ref="B52:D52"/>
    <mergeCell ref="H37:H38"/>
    <mergeCell ref="H39:H40"/>
    <mergeCell ref="H41:H42"/>
    <mergeCell ref="H43:H44"/>
    <mergeCell ref="H45:H46"/>
    <mergeCell ref="H47:H48"/>
    <mergeCell ref="H49:H50"/>
    <mergeCell ref="B43:D43"/>
    <mergeCell ref="B44:D44"/>
    <mergeCell ref="B45:D45"/>
    <mergeCell ref="A51:A52"/>
    <mergeCell ref="A53:A54"/>
    <mergeCell ref="A55:A56"/>
    <mergeCell ref="A57:A58"/>
    <mergeCell ref="A37:A38"/>
    <mergeCell ref="A39:A40"/>
    <mergeCell ref="A41:A42"/>
    <mergeCell ref="A43:A44"/>
    <mergeCell ref="A45:A46"/>
    <mergeCell ref="A47:A48"/>
    <mergeCell ref="A49:A50"/>
    <mergeCell ref="B53:D53"/>
    <mergeCell ref="B54:D54"/>
    <mergeCell ref="B55:D55"/>
    <mergeCell ref="B56:D56"/>
    <mergeCell ref="B57:D57"/>
    <mergeCell ref="B58:D58"/>
    <mergeCell ref="B46:D46"/>
    <mergeCell ref="B47:D47"/>
    <mergeCell ref="B48:D48"/>
    <mergeCell ref="B49:D49"/>
    <mergeCell ref="A35:A36"/>
    <mergeCell ref="B35:D35"/>
    <mergeCell ref="B36:D36"/>
    <mergeCell ref="B37:D37"/>
    <mergeCell ref="B38:D38"/>
    <mergeCell ref="B39:D39"/>
    <mergeCell ref="B40:D40"/>
    <mergeCell ref="B41:D41"/>
    <mergeCell ref="B42:D42"/>
    <mergeCell ref="A25:A26"/>
    <mergeCell ref="A27:A28"/>
    <mergeCell ref="A29:A30"/>
    <mergeCell ref="B29:D29"/>
    <mergeCell ref="B30:D30"/>
    <mergeCell ref="B31:D31"/>
    <mergeCell ref="B32:D32"/>
    <mergeCell ref="B33:D33"/>
    <mergeCell ref="B34:D34"/>
    <mergeCell ref="B27:D27"/>
    <mergeCell ref="B28:D28"/>
    <mergeCell ref="B20:D20"/>
    <mergeCell ref="B21:D21"/>
    <mergeCell ref="B22:D22"/>
    <mergeCell ref="B23:D23"/>
    <mergeCell ref="B24:D24"/>
    <mergeCell ref="B25:D25"/>
    <mergeCell ref="B26:D26"/>
  </mergeCells>
  <dataValidations count="4">
    <dataValidation type="list" allowBlank="1" showInputMessage="1" showErrorMessage="1" prompt=" - " sqref="G7" xr:uid="{00000000-0002-0000-1400-000000000000}">
      <formula1>$C$200:$C$203</formula1>
    </dataValidation>
    <dataValidation type="list" allowBlank="1" showInputMessage="1" showErrorMessage="1" prompt=" - " sqref="D7" xr:uid="{00000000-0002-0000-1400-000001000000}">
      <formula1>$A$200:$A$205</formula1>
    </dataValidation>
    <dataValidation type="list" allowBlank="1" showInputMessage="1" showErrorMessage="1" prompt=" - " sqref="H7" xr:uid="{00000000-0002-0000-1400-000002000000}">
      <formula1>$D$200:$D$204</formula1>
    </dataValidation>
    <dataValidation type="list" allowBlank="1" showInputMessage="1" showErrorMessage="1" prompt=" - " sqref="E7" xr:uid="{00000000-0002-0000-1400-000003000000}">
      <formula1>IT194:IT196</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showGridLines="0" workbookViewId="0">
      <pane ySplit="10" topLeftCell="A11" activePane="bottomLeft" state="frozen"/>
      <selection pane="bottomLeft" activeCell="B12" sqref="B12"/>
    </sheetView>
  </sheetViews>
  <sheetFormatPr defaultColWidth="14.453125" defaultRowHeight="15" customHeight="1"/>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8.453125" customWidth="1"/>
    <col min="10" max="10" width="2.453125" customWidth="1"/>
    <col min="11" max="12" width="8.453125" customWidth="1"/>
    <col min="13" max="13" width="2.453125" customWidth="1"/>
    <col min="14" max="15" width="8.453125" customWidth="1"/>
    <col min="16" max="16" width="2.453125" customWidth="1"/>
    <col min="17" max="18" width="8.453125" customWidth="1"/>
    <col min="19" max="19" width="10.08984375" customWidth="1"/>
    <col min="20" max="26" width="10" customWidth="1"/>
  </cols>
  <sheetData>
    <row r="1" spans="1:26" ht="30" customHeight="1">
      <c r="A1" s="926" t="str">
        <f>IF(OR(L6="МУЖЧИНЫ И ЖЕНЩИНЫ",L6="ЮНОШИ И ДЕВУШКИ",L6="ЮНИОРЫ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588"/>
      <c r="S1" s="282"/>
      <c r="T1" s="282"/>
      <c r="U1" s="282"/>
      <c r="V1" s="282"/>
      <c r="W1" s="282"/>
      <c r="X1" s="282"/>
      <c r="Y1" s="282"/>
      <c r="Z1" s="282"/>
    </row>
    <row r="2" spans="1:26" ht="12.75" customHeight="1">
      <c r="A2" s="927" t="s">
        <v>121</v>
      </c>
      <c r="B2" s="585"/>
      <c r="C2" s="585"/>
      <c r="D2" s="585"/>
      <c r="E2" s="585"/>
      <c r="F2" s="585"/>
      <c r="G2" s="585"/>
      <c r="H2" s="585"/>
      <c r="I2" s="585"/>
      <c r="J2" s="585"/>
      <c r="K2" s="585"/>
      <c r="L2" s="585"/>
      <c r="M2" s="585"/>
      <c r="N2" s="585"/>
      <c r="O2" s="585"/>
      <c r="P2" s="585"/>
      <c r="Q2" s="585"/>
      <c r="R2" s="586"/>
      <c r="S2" s="282"/>
      <c r="T2" s="282"/>
      <c r="U2" s="282"/>
      <c r="V2" s="282"/>
      <c r="W2" s="282"/>
      <c r="X2" s="282"/>
      <c r="Y2" s="282"/>
      <c r="Z2" s="282"/>
    </row>
    <row r="3" spans="1:26" ht="24.75" customHeight="1">
      <c r="A3" s="968"/>
      <c r="B3" s="596"/>
      <c r="C3" s="596"/>
      <c r="D3" s="596"/>
      <c r="E3" s="596"/>
      <c r="F3" s="596"/>
      <c r="G3" s="596"/>
      <c r="H3" s="596"/>
      <c r="I3" s="596"/>
      <c r="J3" s="596"/>
      <c r="K3" s="596"/>
      <c r="L3" s="596"/>
      <c r="M3" s="596"/>
      <c r="N3" s="596"/>
      <c r="O3" s="596"/>
      <c r="P3" s="596"/>
      <c r="Q3" s="596"/>
      <c r="R3" s="599"/>
      <c r="S3" s="181"/>
      <c r="T3" s="181"/>
      <c r="U3" s="181"/>
      <c r="V3" s="181"/>
      <c r="W3" s="181"/>
      <c r="X3" s="181"/>
      <c r="Y3" s="181"/>
      <c r="Z3" s="181"/>
    </row>
    <row r="4" spans="1:26" ht="9" customHeight="1">
      <c r="A4" s="969"/>
      <c r="B4" s="588"/>
      <c r="C4" s="588"/>
      <c r="D4" s="588"/>
      <c r="E4" s="588"/>
      <c r="F4" s="588"/>
      <c r="G4" s="588"/>
      <c r="H4" s="588"/>
      <c r="I4" s="588"/>
      <c r="J4" s="588"/>
      <c r="K4" s="588"/>
      <c r="L4" s="588"/>
      <c r="M4" s="588"/>
      <c r="N4" s="588"/>
      <c r="O4" s="588"/>
      <c r="P4" s="588"/>
      <c r="Q4" s="588"/>
      <c r="R4" s="588"/>
      <c r="S4" s="282"/>
      <c r="T4" s="282"/>
      <c r="U4" s="282"/>
      <c r="V4" s="282"/>
      <c r="W4" s="282"/>
      <c r="X4" s="282"/>
      <c r="Y4" s="282"/>
      <c r="Z4" s="282"/>
    </row>
    <row r="5" spans="1:26" ht="12.75" customHeight="1">
      <c r="A5" s="846" t="s">
        <v>122</v>
      </c>
      <c r="B5" s="585"/>
      <c r="C5" s="585"/>
      <c r="D5" s="586"/>
      <c r="E5" s="846" t="s">
        <v>123</v>
      </c>
      <c r="F5" s="586"/>
      <c r="G5" s="846" t="s">
        <v>124</v>
      </c>
      <c r="H5" s="585"/>
      <c r="I5" s="585"/>
      <c r="J5" s="585"/>
      <c r="K5" s="586"/>
      <c r="L5" s="846" t="s">
        <v>217</v>
      </c>
      <c r="M5" s="585"/>
      <c r="N5" s="585"/>
      <c r="O5" s="586"/>
      <c r="P5" s="846" t="s">
        <v>218</v>
      </c>
      <c r="Q5" s="586"/>
      <c r="R5" s="221" t="s">
        <v>219</v>
      </c>
      <c r="S5" s="313"/>
      <c r="T5" s="313"/>
      <c r="U5" s="313"/>
      <c r="V5" s="313"/>
      <c r="W5" s="313"/>
      <c r="X5" s="313"/>
      <c r="Y5" s="313"/>
      <c r="Z5" s="313"/>
    </row>
    <row r="6" spans="1:26" ht="12.75" customHeight="1">
      <c r="A6" s="757"/>
      <c r="B6" s="596"/>
      <c r="C6" s="596"/>
      <c r="D6" s="599"/>
      <c r="E6" s="695"/>
      <c r="F6" s="586"/>
      <c r="G6" s="695"/>
      <c r="H6" s="585"/>
      <c r="I6" s="585"/>
      <c r="J6" s="585"/>
      <c r="K6" s="586"/>
      <c r="L6" s="757"/>
      <c r="M6" s="596"/>
      <c r="N6" s="596"/>
      <c r="O6" s="599"/>
      <c r="P6" s="757"/>
      <c r="Q6" s="599"/>
      <c r="R6" s="222"/>
      <c r="S6" s="314"/>
      <c r="T6" s="314"/>
      <c r="U6" s="314"/>
      <c r="V6" s="314"/>
      <c r="W6" s="314"/>
      <c r="X6" s="314"/>
      <c r="Y6" s="314"/>
      <c r="Z6" s="314"/>
    </row>
    <row r="7" spans="1:26" ht="10.5" customHeight="1">
      <c r="A7" s="315"/>
      <c r="B7" s="315"/>
      <c r="C7" s="316"/>
      <c r="D7" s="315"/>
      <c r="E7" s="315"/>
      <c r="F7" s="929"/>
      <c r="G7" s="588"/>
      <c r="H7" s="588"/>
      <c r="I7" s="929"/>
      <c r="J7" s="588"/>
      <c r="K7" s="588"/>
      <c r="L7" s="929"/>
      <c r="M7" s="588"/>
      <c r="N7" s="588"/>
      <c r="O7" s="929"/>
      <c r="P7" s="588"/>
      <c r="Q7" s="588"/>
      <c r="R7" s="315"/>
      <c r="S7" s="282"/>
      <c r="T7" s="282"/>
      <c r="U7" s="282"/>
      <c r="V7" s="282"/>
      <c r="W7" s="282"/>
      <c r="X7" s="282"/>
      <c r="Y7" s="282"/>
      <c r="Z7" s="282"/>
    </row>
    <row r="8" spans="1:26" ht="6" customHeight="1">
      <c r="A8" s="933" t="s">
        <v>352</v>
      </c>
      <c r="B8" s="934" t="s">
        <v>353</v>
      </c>
      <c r="C8" s="935"/>
      <c r="D8" s="936" t="s">
        <v>257</v>
      </c>
      <c r="E8" s="931" t="s">
        <v>258</v>
      </c>
      <c r="F8" s="931" t="s">
        <v>259</v>
      </c>
      <c r="G8" s="277"/>
      <c r="H8" s="317"/>
      <c r="I8" s="282"/>
      <c r="J8" s="282"/>
      <c r="K8" s="282"/>
      <c r="L8" s="282"/>
      <c r="M8" s="282"/>
      <c r="N8" s="282"/>
      <c r="O8" s="282"/>
      <c r="P8" s="282"/>
      <c r="Q8" s="282"/>
      <c r="R8" s="282"/>
      <c r="S8" s="282"/>
      <c r="T8" s="282"/>
      <c r="U8" s="282"/>
      <c r="V8" s="282"/>
      <c r="W8" s="282"/>
      <c r="X8" s="282"/>
      <c r="Y8" s="282"/>
      <c r="Z8" s="282"/>
    </row>
    <row r="9" spans="1:26" ht="11.25" customHeight="1">
      <c r="A9" s="594"/>
      <c r="B9" s="827"/>
      <c r="C9" s="827"/>
      <c r="D9" s="594"/>
      <c r="E9" s="588"/>
      <c r="F9" s="588"/>
      <c r="G9" s="290"/>
      <c r="H9" s="318"/>
      <c r="I9" s="930" t="s">
        <v>397</v>
      </c>
      <c r="J9" s="588"/>
      <c r="K9" s="588"/>
      <c r="L9" s="930" t="s">
        <v>354</v>
      </c>
      <c r="M9" s="588"/>
      <c r="N9" s="588"/>
      <c r="O9" s="931" t="s">
        <v>355</v>
      </c>
      <c r="P9" s="588"/>
      <c r="Q9" s="588"/>
      <c r="R9" s="931"/>
      <c r="S9" s="282"/>
      <c r="T9" s="282"/>
      <c r="U9" s="282"/>
      <c r="V9" s="282"/>
      <c r="W9" s="282"/>
      <c r="X9" s="282"/>
      <c r="Y9" s="282"/>
      <c r="Z9" s="282"/>
    </row>
    <row r="10" spans="1:26" ht="11.25" customHeight="1">
      <c r="A10" s="594"/>
      <c r="B10" s="827"/>
      <c r="C10" s="770"/>
      <c r="D10" s="775"/>
      <c r="E10" s="768"/>
      <c r="F10" s="768"/>
      <c r="G10" s="319"/>
      <c r="H10" s="320"/>
      <c r="I10" s="932" t="s">
        <v>356</v>
      </c>
      <c r="J10" s="596"/>
      <c r="K10" s="596"/>
      <c r="L10" s="932" t="s">
        <v>356</v>
      </c>
      <c r="M10" s="596"/>
      <c r="N10" s="596"/>
      <c r="O10" s="596"/>
      <c r="P10" s="596"/>
      <c r="Q10" s="596"/>
      <c r="R10" s="596"/>
      <c r="S10" s="289"/>
      <c r="T10" s="289"/>
      <c r="U10" s="289"/>
      <c r="V10" s="289"/>
      <c r="W10" s="289"/>
      <c r="X10" s="289"/>
      <c r="Y10" s="289"/>
      <c r="Z10" s="289"/>
    </row>
    <row r="11" spans="1:26" ht="18" customHeight="1">
      <c r="A11" s="937">
        <v>1</v>
      </c>
      <c r="B11" s="938">
        <v>1</v>
      </c>
      <c r="C11" s="939">
        <v>1</v>
      </c>
      <c r="D11" s="321"/>
      <c r="E11" s="322"/>
      <c r="F11" s="323"/>
      <c r="G11" s="925"/>
      <c r="H11" s="588"/>
      <c r="I11" s="588"/>
      <c r="J11" s="324"/>
      <c r="K11" s="325"/>
      <c r="L11" s="325"/>
      <c r="M11" s="316"/>
      <c r="N11" s="316"/>
      <c r="O11" s="316"/>
      <c r="P11" s="316"/>
      <c r="Q11" s="316"/>
      <c r="R11" s="316"/>
      <c r="S11" s="289"/>
      <c r="T11" s="289"/>
      <c r="U11" s="289"/>
      <c r="V11" s="289"/>
      <c r="W11" s="289"/>
      <c r="X11" s="289"/>
      <c r="Y11" s="289"/>
      <c r="Z11" s="289"/>
    </row>
    <row r="12" spans="1:26" ht="18" customHeight="1">
      <c r="A12" s="796"/>
      <c r="B12" s="689"/>
      <c r="C12" s="689"/>
      <c r="D12" s="326"/>
      <c r="E12" s="327"/>
      <c r="F12" s="328"/>
      <c r="G12" s="920"/>
      <c r="H12" s="596"/>
      <c r="I12" s="596"/>
      <c r="J12" s="335"/>
      <c r="K12" s="334"/>
      <c r="L12" s="334"/>
      <c r="M12" s="335"/>
      <c r="N12" s="335"/>
      <c r="O12" s="335"/>
      <c r="P12" s="335"/>
      <c r="Q12" s="335"/>
      <c r="R12" s="335"/>
      <c r="S12" s="324"/>
      <c r="T12" s="283"/>
      <c r="U12" s="283"/>
      <c r="V12" s="283"/>
      <c r="W12" s="283"/>
      <c r="X12" s="283"/>
      <c r="Y12" s="283"/>
      <c r="Z12" s="283"/>
    </row>
    <row r="13" spans="1:26" ht="18" customHeight="1">
      <c r="A13" s="940" t="s">
        <v>358</v>
      </c>
      <c r="B13" s="941">
        <v>2</v>
      </c>
      <c r="C13" s="942"/>
      <c r="D13" s="329"/>
      <c r="E13" s="330"/>
      <c r="F13" s="331"/>
      <c r="G13" s="360"/>
      <c r="H13" s="921"/>
      <c r="I13" s="591"/>
      <c r="J13" s="333"/>
      <c r="K13" s="334"/>
      <c r="L13" s="334"/>
      <c r="M13" s="335"/>
      <c r="N13" s="335"/>
      <c r="O13" s="335"/>
      <c r="P13" s="335"/>
      <c r="Q13" s="335"/>
      <c r="R13" s="335"/>
      <c r="S13" s="324"/>
      <c r="T13" s="283"/>
      <c r="U13" s="283"/>
      <c r="V13" s="283"/>
      <c r="W13" s="283"/>
      <c r="X13" s="283"/>
      <c r="Y13" s="283"/>
      <c r="Z13" s="283"/>
    </row>
    <row r="14" spans="1:26" ht="18" customHeight="1">
      <c r="A14" s="766"/>
      <c r="B14" s="770"/>
      <c r="C14" s="770"/>
      <c r="D14" s="336"/>
      <c r="E14" s="337"/>
      <c r="F14" s="338"/>
      <c r="G14" s="361"/>
      <c r="H14" s="300"/>
      <c r="I14" s="362"/>
      <c r="J14" s="922"/>
      <c r="K14" s="588"/>
      <c r="L14" s="588"/>
      <c r="M14" s="333"/>
      <c r="N14" s="335"/>
      <c r="O14" s="335"/>
      <c r="P14" s="335"/>
      <c r="Q14" s="335"/>
      <c r="R14" s="335"/>
      <c r="S14" s="324"/>
      <c r="T14" s="283"/>
      <c r="U14" s="283"/>
      <c r="V14" s="283"/>
      <c r="W14" s="283"/>
      <c r="X14" s="283"/>
      <c r="Y14" s="283"/>
      <c r="Z14" s="283"/>
    </row>
    <row r="15" spans="1:26" ht="18" customHeight="1">
      <c r="A15" s="972"/>
      <c r="B15" s="973"/>
      <c r="C15" s="974"/>
      <c r="D15" s="975"/>
      <c r="E15" s="322"/>
      <c r="F15" s="975"/>
      <c r="G15" s="361"/>
      <c r="H15" s="300"/>
      <c r="I15" s="362"/>
      <c r="J15" s="923"/>
      <c r="K15" s="596"/>
      <c r="L15" s="596"/>
      <c r="M15" s="333"/>
      <c r="N15" s="335"/>
      <c r="O15" s="335"/>
      <c r="P15" s="335"/>
      <c r="Q15" s="335"/>
      <c r="R15" s="335"/>
      <c r="S15" s="324"/>
      <c r="T15" s="283"/>
      <c r="U15" s="283"/>
      <c r="V15" s="283"/>
      <c r="W15" s="283"/>
      <c r="X15" s="283"/>
      <c r="Y15" s="283"/>
      <c r="Z15" s="283"/>
    </row>
    <row r="16" spans="1:26" ht="18" customHeight="1">
      <c r="A16" s="596"/>
      <c r="B16" s="596"/>
      <c r="C16" s="596"/>
      <c r="D16" s="596"/>
      <c r="E16" s="327"/>
      <c r="F16" s="596"/>
      <c r="G16" s="361"/>
      <c r="H16" s="300"/>
      <c r="I16" s="362"/>
      <c r="J16" s="363"/>
      <c r="K16" s="921"/>
      <c r="L16" s="590"/>
      <c r="M16" s="350"/>
      <c r="N16" s="335"/>
      <c r="O16" s="335"/>
      <c r="P16" s="335"/>
      <c r="Q16" s="335"/>
      <c r="R16" s="335"/>
      <c r="S16" s="324"/>
      <c r="T16" s="283"/>
      <c r="U16" s="283"/>
      <c r="V16" s="283"/>
      <c r="W16" s="283"/>
      <c r="X16" s="283"/>
      <c r="Y16" s="283"/>
      <c r="Z16" s="283"/>
    </row>
    <row r="17" spans="1:26" ht="18" customHeight="1">
      <c r="A17" s="937"/>
      <c r="B17" s="938">
        <v>3</v>
      </c>
      <c r="C17" s="939"/>
      <c r="D17" s="321"/>
      <c r="E17" s="322"/>
      <c r="F17" s="323"/>
      <c r="G17" s="925"/>
      <c r="H17" s="588"/>
      <c r="I17" s="598"/>
      <c r="J17" s="364"/>
      <c r="K17" s="365"/>
      <c r="L17" s="365"/>
      <c r="M17" s="350"/>
      <c r="N17" s="335"/>
      <c r="O17" s="335"/>
      <c r="P17" s="335"/>
      <c r="Q17" s="335"/>
      <c r="R17" s="335"/>
      <c r="S17" s="324"/>
      <c r="T17" s="283"/>
      <c r="U17" s="283"/>
      <c r="V17" s="283"/>
      <c r="W17" s="283"/>
      <c r="X17" s="283"/>
      <c r="Y17" s="283"/>
      <c r="Z17" s="283"/>
    </row>
    <row r="18" spans="1:26" ht="18" customHeight="1">
      <c r="A18" s="796"/>
      <c r="B18" s="689"/>
      <c r="C18" s="689"/>
      <c r="D18" s="326"/>
      <c r="E18" s="327"/>
      <c r="F18" s="328"/>
      <c r="G18" s="920"/>
      <c r="H18" s="596"/>
      <c r="I18" s="599"/>
      <c r="J18" s="364"/>
      <c r="K18" s="366"/>
      <c r="L18" s="366"/>
      <c r="M18" s="352"/>
      <c r="N18" s="335"/>
      <c r="O18" s="335"/>
      <c r="P18" s="335"/>
      <c r="Q18" s="335"/>
      <c r="R18" s="335"/>
      <c r="S18" s="324"/>
      <c r="T18" s="283"/>
      <c r="U18" s="283"/>
      <c r="V18" s="283"/>
      <c r="W18" s="283"/>
      <c r="X18" s="283"/>
      <c r="Y18" s="283"/>
      <c r="Z18" s="283"/>
    </row>
    <row r="19" spans="1:26" ht="18" customHeight="1">
      <c r="A19" s="940" t="s">
        <v>358</v>
      </c>
      <c r="B19" s="941">
        <v>4</v>
      </c>
      <c r="C19" s="942"/>
      <c r="D19" s="329"/>
      <c r="E19" s="330"/>
      <c r="F19" s="331"/>
      <c r="G19" s="360"/>
      <c r="H19" s="921"/>
      <c r="I19" s="590"/>
      <c r="J19" s="365"/>
      <c r="K19" s="366"/>
      <c r="L19" s="366"/>
      <c r="M19" s="352"/>
      <c r="N19" s="991"/>
      <c r="O19" s="588"/>
      <c r="P19" s="335"/>
      <c r="Q19" s="335"/>
      <c r="R19" s="335"/>
      <c r="S19" s="324"/>
      <c r="T19" s="283"/>
      <c r="U19" s="283"/>
      <c r="V19" s="283"/>
      <c r="W19" s="283"/>
      <c r="X19" s="283"/>
      <c r="Y19" s="283"/>
      <c r="Z19" s="283"/>
    </row>
    <row r="20" spans="1:26" ht="18" customHeight="1">
      <c r="A20" s="766"/>
      <c r="B20" s="770"/>
      <c r="C20" s="770"/>
      <c r="D20" s="336"/>
      <c r="E20" s="337"/>
      <c r="F20" s="338"/>
      <c r="G20" s="367"/>
      <c r="H20" s="300"/>
      <c r="I20" s="300"/>
      <c r="J20" s="364"/>
      <c r="K20" s="366"/>
      <c r="L20" s="366"/>
      <c r="M20" s="922"/>
      <c r="N20" s="588"/>
      <c r="O20" s="588"/>
      <c r="P20" s="335"/>
      <c r="Q20" s="335"/>
      <c r="R20" s="335"/>
      <c r="S20" s="324"/>
      <c r="T20" s="283"/>
      <c r="U20" s="283"/>
      <c r="V20" s="283"/>
      <c r="W20" s="283"/>
      <c r="X20" s="283"/>
      <c r="Y20" s="283"/>
      <c r="Z20" s="283"/>
    </row>
    <row r="21" spans="1:26" ht="18" customHeight="1">
      <c r="A21" s="972"/>
      <c r="B21" s="973"/>
      <c r="C21" s="974"/>
      <c r="D21" s="975"/>
      <c r="E21" s="322"/>
      <c r="F21" s="975"/>
      <c r="G21" s="361"/>
      <c r="H21" s="300"/>
      <c r="I21" s="300"/>
      <c r="J21" s="364"/>
      <c r="K21" s="366"/>
      <c r="L21" s="366"/>
      <c r="M21" s="923"/>
      <c r="N21" s="596"/>
      <c r="O21" s="596"/>
      <c r="P21" s="335"/>
      <c r="Q21" s="335"/>
      <c r="R21" s="335"/>
      <c r="S21" s="324"/>
      <c r="T21" s="283"/>
      <c r="U21" s="283"/>
      <c r="V21" s="283"/>
      <c r="W21" s="283"/>
      <c r="X21" s="283"/>
      <c r="Y21" s="283"/>
      <c r="Z21" s="283"/>
    </row>
    <row r="22" spans="1:26" ht="18" customHeight="1">
      <c r="A22" s="596"/>
      <c r="B22" s="596"/>
      <c r="C22" s="596"/>
      <c r="D22" s="596"/>
      <c r="E22" s="327"/>
      <c r="F22" s="596"/>
      <c r="G22" s="361"/>
      <c r="H22" s="300"/>
      <c r="I22" s="300"/>
      <c r="J22" s="365"/>
      <c r="K22" s="366"/>
      <c r="L22" s="366"/>
      <c r="M22" s="363"/>
      <c r="N22" s="921"/>
      <c r="O22" s="590"/>
      <c r="P22" s="350"/>
      <c r="Q22" s="335"/>
      <c r="R22" s="335"/>
      <c r="S22" s="324"/>
      <c r="T22" s="283"/>
      <c r="U22" s="283"/>
      <c r="V22" s="283"/>
      <c r="W22" s="283"/>
      <c r="X22" s="283"/>
      <c r="Y22" s="283"/>
      <c r="Z22" s="283"/>
    </row>
    <row r="23" spans="1:26" ht="18" customHeight="1">
      <c r="A23" s="937" t="s">
        <v>488</v>
      </c>
      <c r="B23" s="938">
        <v>5</v>
      </c>
      <c r="C23" s="939"/>
      <c r="D23" s="321"/>
      <c r="E23" s="322"/>
      <c r="F23" s="323"/>
      <c r="G23" s="925"/>
      <c r="H23" s="588"/>
      <c r="I23" s="588"/>
      <c r="J23" s="368"/>
      <c r="K23" s="366"/>
      <c r="L23" s="366"/>
      <c r="M23" s="369"/>
      <c r="N23" s="364"/>
      <c r="O23" s="364"/>
      <c r="P23" s="352"/>
      <c r="Q23" s="335"/>
      <c r="R23" s="335"/>
      <c r="S23" s="324"/>
      <c r="T23" s="283"/>
      <c r="U23" s="283"/>
      <c r="V23" s="283"/>
      <c r="W23" s="283"/>
      <c r="X23" s="283"/>
      <c r="Y23" s="283"/>
      <c r="Z23" s="283"/>
    </row>
    <row r="24" spans="1:26" ht="18" customHeight="1">
      <c r="A24" s="796"/>
      <c r="B24" s="689"/>
      <c r="C24" s="689"/>
      <c r="D24" s="326"/>
      <c r="E24" s="327"/>
      <c r="F24" s="328"/>
      <c r="G24" s="920"/>
      <c r="H24" s="596"/>
      <c r="I24" s="596"/>
      <c r="J24" s="364"/>
      <c r="K24" s="365"/>
      <c r="L24" s="365"/>
      <c r="M24" s="370"/>
      <c r="N24" s="364"/>
      <c r="O24" s="364"/>
      <c r="P24" s="352"/>
      <c r="Q24" s="335"/>
      <c r="R24" s="335"/>
      <c r="S24" s="324"/>
      <c r="T24" s="283"/>
      <c r="U24" s="283"/>
      <c r="V24" s="283"/>
      <c r="W24" s="283"/>
      <c r="X24" s="283"/>
      <c r="Y24" s="283"/>
      <c r="Z24" s="283"/>
    </row>
    <row r="25" spans="1:26" ht="18" customHeight="1">
      <c r="A25" s="940" t="s">
        <v>358</v>
      </c>
      <c r="B25" s="941">
        <v>6</v>
      </c>
      <c r="C25" s="942"/>
      <c r="D25" s="329"/>
      <c r="E25" s="330"/>
      <c r="F25" s="331"/>
      <c r="G25" s="360"/>
      <c r="H25" s="921"/>
      <c r="I25" s="591"/>
      <c r="J25" s="365"/>
      <c r="K25" s="365"/>
      <c r="L25" s="365"/>
      <c r="M25" s="370"/>
      <c r="N25" s="364"/>
      <c r="O25" s="364"/>
      <c r="P25" s="352"/>
      <c r="Q25" s="335"/>
      <c r="R25" s="335"/>
      <c r="S25" s="324"/>
      <c r="T25" s="283"/>
      <c r="U25" s="283"/>
      <c r="V25" s="283"/>
      <c r="W25" s="283"/>
      <c r="X25" s="283"/>
      <c r="Y25" s="283"/>
      <c r="Z25" s="283"/>
    </row>
    <row r="26" spans="1:26" ht="18" customHeight="1">
      <c r="A26" s="766"/>
      <c r="B26" s="770"/>
      <c r="C26" s="770"/>
      <c r="D26" s="336"/>
      <c r="E26" s="337"/>
      <c r="F26" s="338"/>
      <c r="G26" s="361"/>
      <c r="H26" s="300"/>
      <c r="I26" s="362"/>
      <c r="J26" s="922"/>
      <c r="K26" s="588"/>
      <c r="L26" s="588"/>
      <c r="M26" s="370"/>
      <c r="N26" s="364"/>
      <c r="O26" s="364"/>
      <c r="P26" s="352"/>
      <c r="Q26" s="335"/>
      <c r="R26" s="335"/>
      <c r="S26" s="324"/>
      <c r="T26" s="283"/>
      <c r="U26" s="283"/>
      <c r="V26" s="283"/>
      <c r="W26" s="283"/>
      <c r="X26" s="283"/>
      <c r="Y26" s="283"/>
      <c r="Z26" s="283"/>
    </row>
    <row r="27" spans="1:26" ht="18" customHeight="1">
      <c r="A27" s="972"/>
      <c r="B27" s="973"/>
      <c r="C27" s="974"/>
      <c r="D27" s="975"/>
      <c r="E27" s="322"/>
      <c r="F27" s="975"/>
      <c r="G27" s="361"/>
      <c r="H27" s="300"/>
      <c r="I27" s="362"/>
      <c r="J27" s="923"/>
      <c r="K27" s="596"/>
      <c r="L27" s="599"/>
      <c r="M27" s="370"/>
      <c r="N27" s="364"/>
      <c r="O27" s="364"/>
      <c r="P27" s="352"/>
      <c r="Q27" s="335"/>
      <c r="R27" s="335"/>
      <c r="S27" s="324"/>
      <c r="T27" s="283"/>
      <c r="U27" s="283"/>
      <c r="V27" s="283"/>
      <c r="W27" s="283"/>
      <c r="X27" s="283"/>
      <c r="Y27" s="283"/>
      <c r="Z27" s="283"/>
    </row>
    <row r="28" spans="1:26" ht="18" customHeight="1">
      <c r="A28" s="596"/>
      <c r="B28" s="596"/>
      <c r="C28" s="596"/>
      <c r="D28" s="596"/>
      <c r="E28" s="327"/>
      <c r="F28" s="596"/>
      <c r="G28" s="361"/>
      <c r="H28" s="300"/>
      <c r="I28" s="362"/>
      <c r="J28" s="363"/>
      <c r="K28" s="982"/>
      <c r="L28" s="590"/>
      <c r="M28" s="365"/>
      <c r="N28" s="364"/>
      <c r="O28" s="364"/>
      <c r="P28" s="352"/>
      <c r="Q28" s="333"/>
      <c r="R28" s="333"/>
      <c r="S28" s="324"/>
      <c r="T28" s="283"/>
      <c r="U28" s="283"/>
      <c r="V28" s="283"/>
      <c r="W28" s="283"/>
      <c r="X28" s="283"/>
      <c r="Y28" s="283"/>
      <c r="Z28" s="283"/>
    </row>
    <row r="29" spans="1:26" ht="18" customHeight="1">
      <c r="A29" s="937" t="s">
        <v>358</v>
      </c>
      <c r="B29" s="938">
        <v>7</v>
      </c>
      <c r="C29" s="939"/>
      <c r="D29" s="321"/>
      <c r="E29" s="322"/>
      <c r="F29" s="323"/>
      <c r="G29" s="925"/>
      <c r="H29" s="588"/>
      <c r="I29" s="598"/>
      <c r="J29" s="364"/>
      <c r="K29" s="366"/>
      <c r="L29" s="366"/>
      <c r="M29" s="364"/>
      <c r="N29" s="364"/>
      <c r="O29" s="364"/>
      <c r="P29" s="352"/>
      <c r="Q29" s="333"/>
      <c r="R29" s="333"/>
      <c r="S29" s="324"/>
      <c r="T29" s="283"/>
      <c r="U29" s="283"/>
      <c r="V29" s="283"/>
      <c r="W29" s="283"/>
      <c r="X29" s="283"/>
      <c r="Y29" s="283"/>
      <c r="Z29" s="283"/>
    </row>
    <row r="30" spans="1:26" ht="18" customHeight="1">
      <c r="A30" s="796"/>
      <c r="B30" s="689"/>
      <c r="C30" s="689"/>
      <c r="D30" s="326"/>
      <c r="E30" s="327"/>
      <c r="F30" s="328"/>
      <c r="G30" s="920"/>
      <c r="H30" s="596"/>
      <c r="I30" s="599"/>
      <c r="J30" s="364"/>
      <c r="K30" s="366"/>
      <c r="L30" s="366"/>
      <c r="M30" s="364"/>
      <c r="N30" s="364"/>
      <c r="O30" s="364"/>
      <c r="P30" s="352"/>
      <c r="Q30" s="335"/>
      <c r="R30" s="335"/>
      <c r="S30" s="324"/>
      <c r="T30" s="283"/>
      <c r="U30" s="283"/>
      <c r="V30" s="283"/>
      <c r="W30" s="283"/>
      <c r="X30" s="283"/>
      <c r="Y30" s="283"/>
      <c r="Z30" s="283"/>
    </row>
    <row r="31" spans="1:26" ht="18" customHeight="1">
      <c r="A31" s="940"/>
      <c r="B31" s="941">
        <v>8</v>
      </c>
      <c r="C31" s="942"/>
      <c r="D31" s="329"/>
      <c r="E31" s="330"/>
      <c r="F31" s="331"/>
      <c r="G31" s="360"/>
      <c r="H31" s="921"/>
      <c r="I31" s="590"/>
      <c r="J31" s="365"/>
      <c r="K31" s="366"/>
      <c r="L31" s="366"/>
      <c r="M31" s="364"/>
      <c r="N31" s="364"/>
      <c r="O31" s="364"/>
      <c r="P31" s="352"/>
      <c r="Q31" s="335"/>
      <c r="R31" s="335"/>
      <c r="S31" s="324"/>
      <c r="T31" s="283"/>
      <c r="U31" s="283"/>
      <c r="V31" s="283"/>
      <c r="W31" s="283"/>
      <c r="X31" s="283"/>
      <c r="Y31" s="283"/>
      <c r="Z31" s="283"/>
    </row>
    <row r="32" spans="1:26" ht="18" customHeight="1">
      <c r="A32" s="766"/>
      <c r="B32" s="770"/>
      <c r="C32" s="770"/>
      <c r="D32" s="336"/>
      <c r="E32" s="337"/>
      <c r="F32" s="338"/>
      <c r="G32" s="367"/>
      <c r="H32" s="300"/>
      <c r="I32" s="300"/>
      <c r="J32" s="364"/>
      <c r="K32" s="365"/>
      <c r="L32" s="365"/>
      <c r="M32" s="365"/>
      <c r="N32" s="364"/>
      <c r="O32" s="364"/>
      <c r="P32" s="922"/>
      <c r="Q32" s="588"/>
      <c r="R32" s="588"/>
      <c r="S32" s="324"/>
      <c r="T32" s="283"/>
      <c r="U32" s="283"/>
      <c r="V32" s="283"/>
      <c r="W32" s="283"/>
      <c r="X32" s="283"/>
      <c r="Y32" s="283"/>
      <c r="Z32" s="283"/>
    </row>
    <row r="33" spans="1:26" ht="18" customHeight="1">
      <c r="A33" s="972"/>
      <c r="B33" s="973"/>
      <c r="C33" s="974"/>
      <c r="D33" s="975"/>
      <c r="E33" s="322"/>
      <c r="F33" s="975"/>
      <c r="G33" s="361"/>
      <c r="H33" s="300"/>
      <c r="I33" s="300"/>
      <c r="J33" s="364"/>
      <c r="K33" s="365"/>
      <c r="L33" s="365"/>
      <c r="M33" s="365"/>
      <c r="N33" s="364"/>
      <c r="O33" s="364"/>
      <c r="P33" s="923"/>
      <c r="Q33" s="596"/>
      <c r="R33" s="596"/>
      <c r="S33" s="324"/>
      <c r="T33" s="283"/>
      <c r="U33" s="283"/>
      <c r="V33" s="283"/>
      <c r="W33" s="283"/>
      <c r="X33" s="283"/>
      <c r="Y33" s="283"/>
      <c r="Z33" s="283"/>
    </row>
    <row r="34" spans="1:26" ht="18" customHeight="1">
      <c r="A34" s="596"/>
      <c r="B34" s="596"/>
      <c r="C34" s="596"/>
      <c r="D34" s="596"/>
      <c r="E34" s="327"/>
      <c r="F34" s="596"/>
      <c r="G34" s="361"/>
      <c r="H34" s="300"/>
      <c r="I34" s="300"/>
      <c r="J34" s="365"/>
      <c r="K34" s="366"/>
      <c r="L34" s="366"/>
      <c r="M34" s="364"/>
      <c r="N34" s="364"/>
      <c r="O34" s="364"/>
      <c r="P34" s="371"/>
      <c r="Q34" s="921"/>
      <c r="R34" s="590"/>
      <c r="S34" s="324"/>
      <c r="T34" s="283"/>
      <c r="U34" s="283"/>
      <c r="V34" s="283"/>
      <c r="W34" s="283"/>
      <c r="X34" s="283"/>
      <c r="Y34" s="283"/>
      <c r="Z34" s="283"/>
    </row>
    <row r="35" spans="1:26" ht="18" customHeight="1">
      <c r="A35" s="937"/>
      <c r="B35" s="938">
        <v>9</v>
      </c>
      <c r="C35" s="939"/>
      <c r="D35" s="321"/>
      <c r="E35" s="322"/>
      <c r="F35" s="323"/>
      <c r="G35" s="925"/>
      <c r="H35" s="588"/>
      <c r="I35" s="588"/>
      <c r="J35" s="368"/>
      <c r="K35" s="366"/>
      <c r="L35" s="366"/>
      <c r="M35" s="364"/>
      <c r="N35" s="364"/>
      <c r="O35" s="364"/>
      <c r="P35" s="352"/>
      <c r="Q35" s="335"/>
      <c r="R35" s="335"/>
      <c r="S35" s="324"/>
      <c r="T35" s="283"/>
      <c r="U35" s="283"/>
      <c r="V35" s="283"/>
      <c r="W35" s="283"/>
      <c r="X35" s="283"/>
      <c r="Y35" s="283"/>
      <c r="Z35" s="283"/>
    </row>
    <row r="36" spans="1:26" ht="18" customHeight="1">
      <c r="A36" s="796"/>
      <c r="B36" s="689"/>
      <c r="C36" s="689"/>
      <c r="D36" s="326"/>
      <c r="E36" s="327"/>
      <c r="F36" s="328"/>
      <c r="G36" s="920"/>
      <c r="H36" s="596"/>
      <c r="I36" s="596"/>
      <c r="J36" s="364"/>
      <c r="K36" s="366"/>
      <c r="L36" s="366"/>
      <c r="M36" s="364"/>
      <c r="N36" s="365"/>
      <c r="O36" s="365"/>
      <c r="P36" s="350"/>
      <c r="Q36" s="335"/>
      <c r="R36" s="335"/>
      <c r="S36" s="324"/>
      <c r="T36" s="283"/>
      <c r="U36" s="283"/>
      <c r="V36" s="283"/>
      <c r="W36" s="283"/>
      <c r="X36" s="283"/>
      <c r="Y36" s="283"/>
      <c r="Z36" s="283"/>
    </row>
    <row r="37" spans="1:26" ht="18" customHeight="1">
      <c r="A37" s="940" t="s">
        <v>358</v>
      </c>
      <c r="B37" s="941">
        <v>10</v>
      </c>
      <c r="C37" s="942"/>
      <c r="D37" s="329"/>
      <c r="E37" s="330"/>
      <c r="F37" s="331"/>
      <c r="G37" s="360"/>
      <c r="H37" s="921"/>
      <c r="I37" s="591"/>
      <c r="J37" s="365"/>
      <c r="K37" s="366"/>
      <c r="L37" s="366"/>
      <c r="M37" s="364"/>
      <c r="N37" s="365"/>
      <c r="O37" s="365"/>
      <c r="P37" s="350"/>
      <c r="Q37" s="335"/>
      <c r="R37" s="335"/>
      <c r="S37" s="324"/>
      <c r="T37" s="283"/>
      <c r="U37" s="283"/>
      <c r="V37" s="283"/>
      <c r="W37" s="283"/>
      <c r="X37" s="283"/>
      <c r="Y37" s="283"/>
      <c r="Z37" s="283"/>
    </row>
    <row r="38" spans="1:26" ht="18" customHeight="1">
      <c r="A38" s="766"/>
      <c r="B38" s="770"/>
      <c r="C38" s="770"/>
      <c r="D38" s="336"/>
      <c r="E38" s="337"/>
      <c r="F38" s="338"/>
      <c r="G38" s="361"/>
      <c r="H38" s="300"/>
      <c r="I38" s="362"/>
      <c r="J38" s="922"/>
      <c r="K38" s="588"/>
      <c r="L38" s="588"/>
      <c r="M38" s="365"/>
      <c r="N38" s="364"/>
      <c r="O38" s="364"/>
      <c r="P38" s="352"/>
      <c r="Q38" s="335"/>
      <c r="R38" s="335"/>
      <c r="S38" s="324"/>
      <c r="T38" s="283"/>
      <c r="U38" s="283"/>
      <c r="V38" s="283"/>
      <c r="W38" s="283"/>
      <c r="X38" s="283"/>
      <c r="Y38" s="283"/>
      <c r="Z38" s="283"/>
    </row>
    <row r="39" spans="1:26" ht="18" customHeight="1">
      <c r="A39" s="972"/>
      <c r="B39" s="973"/>
      <c r="C39" s="974"/>
      <c r="D39" s="975"/>
      <c r="E39" s="322"/>
      <c r="F39" s="975"/>
      <c r="G39" s="361"/>
      <c r="H39" s="300"/>
      <c r="I39" s="362"/>
      <c r="J39" s="923"/>
      <c r="K39" s="596"/>
      <c r="L39" s="596"/>
      <c r="M39" s="365"/>
      <c r="N39" s="364"/>
      <c r="O39" s="364"/>
      <c r="P39" s="352"/>
      <c r="Q39" s="335"/>
      <c r="R39" s="335"/>
      <c r="S39" s="324"/>
      <c r="T39" s="283"/>
      <c r="U39" s="283"/>
      <c r="V39" s="283"/>
      <c r="W39" s="283"/>
      <c r="X39" s="283"/>
      <c r="Y39" s="283"/>
      <c r="Z39" s="283"/>
    </row>
    <row r="40" spans="1:26" ht="18" customHeight="1">
      <c r="A40" s="596"/>
      <c r="B40" s="596"/>
      <c r="C40" s="596"/>
      <c r="D40" s="596"/>
      <c r="E40" s="327"/>
      <c r="F40" s="596"/>
      <c r="G40" s="361"/>
      <c r="H40" s="300"/>
      <c r="I40" s="362"/>
      <c r="J40" s="363"/>
      <c r="K40" s="921"/>
      <c r="L40" s="590"/>
      <c r="M40" s="370"/>
      <c r="N40" s="364"/>
      <c r="O40" s="364"/>
      <c r="P40" s="352"/>
      <c r="Q40" s="335"/>
      <c r="R40" s="335"/>
      <c r="S40" s="324"/>
      <c r="T40" s="283"/>
      <c r="U40" s="283"/>
      <c r="V40" s="283"/>
      <c r="W40" s="283"/>
      <c r="X40" s="283"/>
      <c r="Y40" s="283"/>
      <c r="Z40" s="283"/>
    </row>
    <row r="41" spans="1:26" ht="18" customHeight="1">
      <c r="A41" s="937" t="s">
        <v>358</v>
      </c>
      <c r="B41" s="938">
        <v>11</v>
      </c>
      <c r="C41" s="939"/>
      <c r="D41" s="321"/>
      <c r="E41" s="322"/>
      <c r="F41" s="323"/>
      <c r="G41" s="925"/>
      <c r="H41" s="588"/>
      <c r="I41" s="598"/>
      <c r="J41" s="364"/>
      <c r="K41" s="365"/>
      <c r="L41" s="365"/>
      <c r="M41" s="370"/>
      <c r="N41" s="364"/>
      <c r="O41" s="364"/>
      <c r="P41" s="352"/>
      <c r="Q41" s="335"/>
      <c r="R41" s="335"/>
      <c r="S41" s="324"/>
      <c r="T41" s="283"/>
      <c r="U41" s="283"/>
      <c r="V41" s="283"/>
      <c r="W41" s="283"/>
      <c r="X41" s="283"/>
      <c r="Y41" s="283"/>
      <c r="Z41" s="283"/>
    </row>
    <row r="42" spans="1:26" ht="18" customHeight="1">
      <c r="A42" s="796"/>
      <c r="B42" s="689"/>
      <c r="C42" s="689"/>
      <c r="D42" s="326"/>
      <c r="E42" s="327"/>
      <c r="F42" s="328"/>
      <c r="G42" s="920"/>
      <c r="H42" s="596"/>
      <c r="I42" s="599"/>
      <c r="J42" s="364"/>
      <c r="K42" s="366"/>
      <c r="L42" s="366"/>
      <c r="M42" s="369"/>
      <c r="N42" s="364"/>
      <c r="O42" s="364"/>
      <c r="P42" s="352"/>
      <c r="Q42" s="335"/>
      <c r="R42" s="335"/>
      <c r="S42" s="324"/>
      <c r="T42" s="283"/>
      <c r="U42" s="283"/>
      <c r="V42" s="283"/>
      <c r="W42" s="283"/>
      <c r="X42" s="283"/>
      <c r="Y42" s="283"/>
      <c r="Z42" s="283"/>
    </row>
    <row r="43" spans="1:26" ht="18" customHeight="1">
      <c r="A43" s="940" t="s">
        <v>488</v>
      </c>
      <c r="B43" s="941">
        <v>12</v>
      </c>
      <c r="C43" s="942"/>
      <c r="D43" s="329"/>
      <c r="E43" s="330"/>
      <c r="F43" s="331"/>
      <c r="G43" s="360"/>
      <c r="H43" s="921"/>
      <c r="I43" s="590"/>
      <c r="J43" s="365"/>
      <c r="K43" s="366"/>
      <c r="L43" s="366"/>
      <c r="M43" s="369"/>
      <c r="N43" s="364"/>
      <c r="O43" s="364"/>
      <c r="P43" s="352"/>
      <c r="Q43" s="335"/>
      <c r="R43" s="335"/>
      <c r="S43" s="374"/>
      <c r="T43" s="283"/>
      <c r="U43" s="283"/>
      <c r="V43" s="283"/>
      <c r="W43" s="283"/>
      <c r="X43" s="283"/>
      <c r="Y43" s="283"/>
      <c r="Z43" s="283"/>
    </row>
    <row r="44" spans="1:26" ht="18" customHeight="1">
      <c r="A44" s="766"/>
      <c r="B44" s="770"/>
      <c r="C44" s="770"/>
      <c r="D44" s="336"/>
      <c r="E44" s="337"/>
      <c r="F44" s="338"/>
      <c r="G44" s="367"/>
      <c r="H44" s="300"/>
      <c r="I44" s="300"/>
      <c r="J44" s="364"/>
      <c r="K44" s="366"/>
      <c r="L44" s="366"/>
      <c r="M44" s="922"/>
      <c r="N44" s="588"/>
      <c r="O44" s="588"/>
      <c r="P44" s="352"/>
      <c r="Q44" s="335"/>
      <c r="R44" s="335"/>
      <c r="S44" s="374"/>
      <c r="T44" s="283"/>
      <c r="U44" s="283"/>
      <c r="V44" s="283"/>
      <c r="W44" s="283"/>
      <c r="X44" s="283"/>
      <c r="Y44" s="283"/>
      <c r="Z44" s="283"/>
    </row>
    <row r="45" spans="1:26" ht="18" customHeight="1">
      <c r="A45" s="972"/>
      <c r="B45" s="973"/>
      <c r="C45" s="974"/>
      <c r="D45" s="975"/>
      <c r="E45" s="322"/>
      <c r="F45" s="975"/>
      <c r="G45" s="361"/>
      <c r="H45" s="300"/>
      <c r="I45" s="300"/>
      <c r="J45" s="364"/>
      <c r="K45" s="366"/>
      <c r="L45" s="366"/>
      <c r="M45" s="923"/>
      <c r="N45" s="596"/>
      <c r="O45" s="596"/>
      <c r="P45" s="352"/>
      <c r="Q45" s="333"/>
      <c r="R45" s="333"/>
      <c r="S45" s="374"/>
      <c r="T45" s="283"/>
      <c r="U45" s="283"/>
      <c r="V45" s="283"/>
      <c r="W45" s="283"/>
      <c r="X45" s="283"/>
      <c r="Y45" s="283"/>
      <c r="Z45" s="283"/>
    </row>
    <row r="46" spans="1:26" ht="18" customHeight="1">
      <c r="A46" s="596"/>
      <c r="B46" s="596"/>
      <c r="C46" s="596"/>
      <c r="D46" s="596"/>
      <c r="E46" s="327"/>
      <c r="F46" s="596"/>
      <c r="G46" s="361"/>
      <c r="H46" s="300"/>
      <c r="I46" s="300"/>
      <c r="J46" s="365"/>
      <c r="K46" s="366"/>
      <c r="L46" s="366"/>
      <c r="M46" s="363"/>
      <c r="N46" s="921"/>
      <c r="O46" s="590"/>
      <c r="P46" s="333"/>
      <c r="Q46" s="333"/>
      <c r="R46" s="333"/>
      <c r="S46" s="324"/>
      <c r="T46" s="283"/>
      <c r="U46" s="283"/>
      <c r="V46" s="283"/>
      <c r="W46" s="283"/>
      <c r="X46" s="283"/>
      <c r="Y46" s="283"/>
      <c r="Z46" s="283"/>
    </row>
    <row r="47" spans="1:26" ht="18" customHeight="1">
      <c r="A47" s="937" t="s">
        <v>358</v>
      </c>
      <c r="B47" s="938">
        <v>13</v>
      </c>
      <c r="C47" s="939"/>
      <c r="D47" s="321"/>
      <c r="E47" s="322"/>
      <c r="F47" s="323"/>
      <c r="G47" s="925"/>
      <c r="H47" s="588"/>
      <c r="I47" s="588"/>
      <c r="J47" s="368"/>
      <c r="K47" s="366"/>
      <c r="L47" s="366"/>
      <c r="M47" s="352"/>
      <c r="N47" s="335"/>
      <c r="O47" s="335"/>
      <c r="P47" s="335"/>
      <c r="Q47" s="335"/>
      <c r="R47" s="335"/>
      <c r="S47" s="324"/>
      <c r="T47" s="283"/>
      <c r="U47" s="283"/>
      <c r="V47" s="283"/>
      <c r="W47" s="283"/>
      <c r="X47" s="283"/>
      <c r="Y47" s="283"/>
      <c r="Z47" s="283"/>
    </row>
    <row r="48" spans="1:26" ht="18" customHeight="1">
      <c r="A48" s="796"/>
      <c r="B48" s="689"/>
      <c r="C48" s="689"/>
      <c r="D48" s="326"/>
      <c r="E48" s="327"/>
      <c r="F48" s="328"/>
      <c r="G48" s="920"/>
      <c r="H48" s="596"/>
      <c r="I48" s="596"/>
      <c r="J48" s="364"/>
      <c r="K48" s="365"/>
      <c r="L48" s="365"/>
      <c r="M48" s="350"/>
      <c r="N48" s="335"/>
      <c r="O48" s="335"/>
      <c r="P48" s="335"/>
      <c r="Q48" s="335"/>
      <c r="R48" s="335"/>
      <c r="S48" s="324"/>
      <c r="T48" s="283"/>
      <c r="U48" s="283"/>
      <c r="V48" s="283"/>
      <c r="W48" s="283"/>
      <c r="X48" s="283"/>
      <c r="Y48" s="283"/>
      <c r="Z48" s="283"/>
    </row>
    <row r="49" spans="1:26" ht="18" customHeight="1">
      <c r="A49" s="940" t="s">
        <v>358</v>
      </c>
      <c r="B49" s="941">
        <v>14</v>
      </c>
      <c r="C49" s="942"/>
      <c r="D49" s="329"/>
      <c r="E49" s="330"/>
      <c r="F49" s="331"/>
      <c r="G49" s="360"/>
      <c r="H49" s="921"/>
      <c r="I49" s="591"/>
      <c r="J49" s="365"/>
      <c r="K49" s="365"/>
      <c r="L49" s="365"/>
      <c r="M49" s="350"/>
      <c r="N49" s="335"/>
      <c r="O49" s="335"/>
      <c r="P49" s="335"/>
      <c r="Q49" s="335"/>
      <c r="R49" s="335"/>
      <c r="S49" s="324"/>
      <c r="T49" s="283"/>
      <c r="U49" s="283"/>
      <c r="V49" s="283"/>
      <c r="W49" s="283"/>
      <c r="X49" s="283"/>
      <c r="Y49" s="283"/>
      <c r="Z49" s="283"/>
    </row>
    <row r="50" spans="1:26" ht="18" customHeight="1">
      <c r="A50" s="766"/>
      <c r="B50" s="770"/>
      <c r="C50" s="770"/>
      <c r="D50" s="336"/>
      <c r="E50" s="337"/>
      <c r="F50" s="338"/>
      <c r="G50" s="361"/>
      <c r="H50" s="300"/>
      <c r="I50" s="362"/>
      <c r="J50" s="922"/>
      <c r="K50" s="588"/>
      <c r="L50" s="588"/>
      <c r="M50" s="350"/>
      <c r="N50" s="335"/>
      <c r="O50" s="335"/>
      <c r="P50" s="335"/>
      <c r="Q50" s="335"/>
      <c r="R50" s="335"/>
      <c r="S50" s="324"/>
      <c r="T50" s="283"/>
      <c r="U50" s="283"/>
      <c r="V50" s="283"/>
      <c r="W50" s="283"/>
      <c r="X50" s="283"/>
      <c r="Y50" s="283"/>
      <c r="Z50" s="283"/>
    </row>
    <row r="51" spans="1:26" ht="18" customHeight="1">
      <c r="A51" s="972"/>
      <c r="B51" s="973"/>
      <c r="C51" s="974"/>
      <c r="D51" s="975"/>
      <c r="E51" s="322"/>
      <c r="F51" s="975"/>
      <c r="G51" s="361"/>
      <c r="H51" s="300"/>
      <c r="I51" s="362"/>
      <c r="J51" s="923"/>
      <c r="K51" s="596"/>
      <c r="L51" s="599"/>
      <c r="M51" s="350"/>
      <c r="N51" s="335"/>
      <c r="O51" s="335"/>
      <c r="P51" s="335"/>
      <c r="Q51" s="335"/>
      <c r="R51" s="335"/>
      <c r="S51" s="324"/>
      <c r="T51" s="283"/>
      <c r="U51" s="283"/>
      <c r="V51" s="283"/>
      <c r="W51" s="283"/>
      <c r="X51" s="283"/>
      <c r="Y51" s="283"/>
      <c r="Z51" s="283"/>
    </row>
    <row r="52" spans="1:26" ht="18" customHeight="1">
      <c r="A52" s="596"/>
      <c r="B52" s="596"/>
      <c r="C52" s="596"/>
      <c r="D52" s="596"/>
      <c r="E52" s="327"/>
      <c r="F52" s="596"/>
      <c r="G52" s="361"/>
      <c r="H52" s="300"/>
      <c r="I52" s="362"/>
      <c r="J52" s="363"/>
      <c r="K52" s="982"/>
      <c r="L52" s="590"/>
      <c r="M52" s="333"/>
      <c r="N52" s="333"/>
      <c r="O52" s="333"/>
      <c r="P52" s="992" t="s">
        <v>295</v>
      </c>
      <c r="Q52" s="588"/>
      <c r="R52" s="588"/>
      <c r="S52" s="324"/>
      <c r="T52" s="283"/>
      <c r="U52" s="283"/>
      <c r="V52" s="283"/>
      <c r="W52" s="283"/>
      <c r="X52" s="283"/>
      <c r="Y52" s="283"/>
      <c r="Z52" s="283"/>
    </row>
    <row r="53" spans="1:26" ht="18" customHeight="1">
      <c r="A53" s="937"/>
      <c r="B53" s="938">
        <v>15</v>
      </c>
      <c r="C53" s="939"/>
      <c r="D53" s="321"/>
      <c r="E53" s="322"/>
      <c r="F53" s="323"/>
      <c r="G53" s="925"/>
      <c r="H53" s="588"/>
      <c r="I53" s="598"/>
      <c r="J53" s="364"/>
      <c r="K53" s="366"/>
      <c r="L53" s="366"/>
      <c r="M53" s="924"/>
      <c r="N53" s="588"/>
      <c r="O53" s="588"/>
      <c r="P53" s="354"/>
      <c r="Q53" s="354"/>
      <c r="R53" s="354"/>
      <c r="S53" s="324"/>
      <c r="T53" s="283"/>
      <c r="U53" s="283"/>
      <c r="V53" s="283"/>
      <c r="W53" s="283"/>
      <c r="X53" s="283"/>
      <c r="Y53" s="283"/>
      <c r="Z53" s="283"/>
    </row>
    <row r="54" spans="1:26" ht="18" customHeight="1">
      <c r="A54" s="796"/>
      <c r="B54" s="689"/>
      <c r="C54" s="689"/>
      <c r="D54" s="326"/>
      <c r="E54" s="327"/>
      <c r="F54" s="328"/>
      <c r="G54" s="920"/>
      <c r="H54" s="596"/>
      <c r="I54" s="599"/>
      <c r="J54" s="335"/>
      <c r="K54" s="375"/>
      <c r="L54" s="375"/>
      <c r="M54" s="981"/>
      <c r="N54" s="596"/>
      <c r="O54" s="596"/>
      <c r="P54" s="947"/>
      <c r="Q54" s="588"/>
      <c r="R54" s="588"/>
      <c r="S54" s="324"/>
      <c r="T54" s="283"/>
      <c r="U54" s="283"/>
      <c r="V54" s="283"/>
      <c r="W54" s="283"/>
      <c r="X54" s="283"/>
      <c r="Y54" s="283"/>
      <c r="Z54" s="283"/>
    </row>
    <row r="55" spans="1:26" ht="18" customHeight="1">
      <c r="A55" s="940">
        <v>2</v>
      </c>
      <c r="B55" s="941">
        <v>16</v>
      </c>
      <c r="C55" s="942"/>
      <c r="D55" s="329"/>
      <c r="E55" s="330"/>
      <c r="F55" s="331"/>
      <c r="G55" s="360"/>
      <c r="H55" s="921"/>
      <c r="I55" s="590"/>
      <c r="J55" s="376"/>
      <c r="K55" s="375"/>
      <c r="L55" s="375"/>
      <c r="M55" s="982"/>
      <c r="N55" s="590"/>
      <c r="O55" s="591"/>
      <c r="P55" s="993"/>
      <c r="Q55" s="596"/>
      <c r="R55" s="596"/>
      <c r="S55" s="324"/>
      <c r="T55" s="283"/>
      <c r="U55" s="283"/>
      <c r="V55" s="283"/>
      <c r="W55" s="283"/>
      <c r="X55" s="283"/>
      <c r="Y55" s="283"/>
      <c r="Z55" s="283"/>
    </row>
    <row r="56" spans="1:26" ht="18" customHeight="1">
      <c r="A56" s="766"/>
      <c r="B56" s="770"/>
      <c r="C56" s="770"/>
      <c r="D56" s="336"/>
      <c r="E56" s="337"/>
      <c r="F56" s="338"/>
      <c r="G56" s="377"/>
      <c r="H56" s="335"/>
      <c r="I56" s="335"/>
      <c r="J56" s="335"/>
      <c r="K56" s="375"/>
      <c r="L56" s="375"/>
      <c r="M56" s="981"/>
      <c r="N56" s="596"/>
      <c r="O56" s="599"/>
      <c r="P56" s="351"/>
      <c r="Q56" s="982"/>
      <c r="R56" s="590"/>
      <c r="S56" s="324"/>
      <c r="T56" s="283"/>
      <c r="U56" s="283"/>
      <c r="V56" s="283"/>
      <c r="W56" s="283"/>
      <c r="X56" s="283"/>
      <c r="Y56" s="283"/>
      <c r="Z56" s="283"/>
    </row>
    <row r="57" spans="1:26" ht="16.5" customHeight="1">
      <c r="A57" s="282"/>
      <c r="B57" s="282"/>
      <c r="C57" s="283"/>
      <c r="D57" s="378"/>
      <c r="E57" s="335"/>
      <c r="F57" s="335"/>
      <c r="G57" s="335"/>
      <c r="H57" s="335"/>
      <c r="I57" s="335"/>
      <c r="J57" s="335"/>
      <c r="K57" s="131"/>
      <c r="L57" s="379"/>
      <c r="M57" s="155"/>
      <c r="N57" s="155"/>
      <c r="O57" s="155"/>
      <c r="P57" s="155"/>
      <c r="Q57" s="155"/>
      <c r="R57" s="155"/>
      <c r="S57" s="282"/>
      <c r="T57" s="282"/>
      <c r="U57" s="282"/>
      <c r="V57" s="282"/>
      <c r="W57" s="282"/>
      <c r="X57" s="282"/>
      <c r="Y57" s="282"/>
      <c r="Z57" s="282"/>
    </row>
    <row r="58" spans="1:26" ht="12.75" customHeight="1">
      <c r="A58" s="282"/>
      <c r="B58" s="282"/>
      <c r="C58" s="283"/>
      <c r="D58" s="313"/>
      <c r="E58" s="313"/>
      <c r="F58" s="313"/>
      <c r="G58" s="148"/>
      <c r="H58" s="335"/>
      <c r="I58" s="335"/>
      <c r="J58" s="335"/>
      <c r="K58" s="131"/>
      <c r="L58" s="131"/>
      <c r="M58" s="313"/>
      <c r="N58" s="313"/>
      <c r="O58" s="313"/>
      <c r="P58" s="313"/>
      <c r="Q58" s="313"/>
      <c r="R58" s="131"/>
      <c r="S58" s="282"/>
      <c r="T58" s="282"/>
      <c r="U58" s="282"/>
      <c r="V58" s="282"/>
      <c r="W58" s="282"/>
      <c r="X58" s="282"/>
      <c r="Y58" s="282"/>
      <c r="Z58" s="282"/>
    </row>
    <row r="59" spans="1:26" ht="12" customHeight="1">
      <c r="A59" s="274" t="s">
        <v>22</v>
      </c>
      <c r="B59" s="884" t="s">
        <v>298</v>
      </c>
      <c r="C59" s="585"/>
      <c r="D59" s="763"/>
      <c r="E59" s="979" t="s">
        <v>260</v>
      </c>
      <c r="F59" s="586"/>
      <c r="G59" s="356" t="s">
        <v>22</v>
      </c>
      <c r="H59" s="985" t="s">
        <v>379</v>
      </c>
      <c r="I59" s="763"/>
      <c r="J59" s="380"/>
      <c r="K59" s="884" t="s">
        <v>300</v>
      </c>
      <c r="L59" s="763"/>
      <c r="M59" s="825" t="s">
        <v>301</v>
      </c>
      <c r="N59" s="585"/>
      <c r="O59" s="585"/>
      <c r="P59" s="585"/>
      <c r="Q59" s="585"/>
      <c r="R59" s="586"/>
      <c r="S59" s="278"/>
      <c r="T59" s="278"/>
      <c r="U59" s="278"/>
      <c r="V59" s="278"/>
      <c r="W59" s="278"/>
      <c r="X59" s="278"/>
      <c r="Y59" s="278"/>
      <c r="Z59" s="278"/>
    </row>
    <row r="60" spans="1:26" ht="12" customHeight="1">
      <c r="A60" s="963">
        <v>1</v>
      </c>
      <c r="B60" s="869"/>
      <c r="C60" s="590"/>
      <c r="D60" s="590"/>
      <c r="E60" s="980"/>
      <c r="F60" s="591"/>
      <c r="G60" s="963"/>
      <c r="H60" s="986"/>
      <c r="I60" s="590"/>
      <c r="J60" s="590"/>
      <c r="K60" s="987"/>
      <c r="L60" s="591"/>
      <c r="M60" s="983"/>
      <c r="N60" s="590"/>
      <c r="O60" s="590"/>
      <c r="P60" s="590"/>
      <c r="Q60" s="590"/>
      <c r="R60" s="591"/>
      <c r="S60" s="282"/>
      <c r="T60" s="282"/>
      <c r="U60" s="282"/>
      <c r="V60" s="282"/>
      <c r="W60" s="282"/>
      <c r="X60" s="282"/>
      <c r="Y60" s="282"/>
      <c r="Z60" s="282"/>
    </row>
    <row r="61" spans="1:26" ht="12" customHeight="1">
      <c r="A61" s="594"/>
      <c r="B61" s="871"/>
      <c r="C61" s="588"/>
      <c r="D61" s="588"/>
      <c r="E61" s="588"/>
      <c r="F61" s="598"/>
      <c r="G61" s="594"/>
      <c r="H61" s="988"/>
      <c r="I61" s="588"/>
      <c r="J61" s="588"/>
      <c r="K61" s="989"/>
      <c r="L61" s="598"/>
      <c r="M61" s="984"/>
      <c r="N61" s="596"/>
      <c r="O61" s="596"/>
      <c r="P61" s="596"/>
      <c r="Q61" s="596"/>
      <c r="R61" s="599"/>
      <c r="S61" s="282"/>
      <c r="T61" s="282"/>
      <c r="U61" s="282"/>
      <c r="V61" s="282"/>
      <c r="W61" s="282"/>
      <c r="X61" s="282"/>
      <c r="Y61" s="282"/>
      <c r="Z61" s="282"/>
    </row>
    <row r="62" spans="1:26" ht="12" customHeight="1">
      <c r="A62" s="977">
        <v>2</v>
      </c>
      <c r="B62" s="871"/>
      <c r="C62" s="588"/>
      <c r="D62" s="588"/>
      <c r="E62" s="978"/>
      <c r="F62" s="598"/>
      <c r="G62" s="956"/>
      <c r="H62" s="988"/>
      <c r="I62" s="588"/>
      <c r="J62" s="588"/>
      <c r="K62" s="989"/>
      <c r="L62" s="598"/>
      <c r="M62" s="825" t="s">
        <v>303</v>
      </c>
      <c r="N62" s="585"/>
      <c r="O62" s="586"/>
      <c r="P62" s="825" t="s">
        <v>304</v>
      </c>
      <c r="Q62" s="585"/>
      <c r="R62" s="586"/>
      <c r="S62" s="282"/>
      <c r="T62" s="282"/>
      <c r="U62" s="282"/>
      <c r="V62" s="282"/>
      <c r="W62" s="282"/>
      <c r="X62" s="282"/>
      <c r="Y62" s="282"/>
      <c r="Z62" s="282"/>
    </row>
    <row r="63" spans="1:26" ht="12" customHeight="1">
      <c r="A63" s="594"/>
      <c r="B63" s="871"/>
      <c r="C63" s="588"/>
      <c r="D63" s="588"/>
      <c r="E63" s="588"/>
      <c r="F63" s="598"/>
      <c r="G63" s="594"/>
      <c r="H63" s="988"/>
      <c r="I63" s="588"/>
      <c r="J63" s="588"/>
      <c r="K63" s="989"/>
      <c r="L63" s="598"/>
      <c r="M63" s="990"/>
      <c r="N63" s="585"/>
      <c r="O63" s="586"/>
      <c r="P63" s="889"/>
      <c r="Q63" s="585"/>
      <c r="R63" s="586"/>
      <c r="S63" s="282"/>
      <c r="T63" s="282"/>
      <c r="U63" s="282"/>
      <c r="V63" s="282"/>
      <c r="W63" s="282"/>
      <c r="X63" s="282"/>
      <c r="Y63" s="282"/>
      <c r="Z63" s="282"/>
    </row>
    <row r="64" spans="1:26" ht="12" customHeight="1">
      <c r="A64" s="977">
        <v>3</v>
      </c>
      <c r="B64" s="871"/>
      <c r="C64" s="588"/>
      <c r="D64" s="588"/>
      <c r="E64" s="978"/>
      <c r="F64" s="598"/>
      <c r="G64" s="956"/>
      <c r="H64" s="988"/>
      <c r="I64" s="588"/>
      <c r="J64" s="588"/>
      <c r="K64" s="989"/>
      <c r="L64" s="598"/>
      <c r="M64" s="825" t="s">
        <v>55</v>
      </c>
      <c r="N64" s="585"/>
      <c r="O64" s="585"/>
      <c r="P64" s="585"/>
      <c r="Q64" s="585"/>
      <c r="R64" s="586"/>
      <c r="S64" s="282"/>
      <c r="T64" s="282"/>
      <c r="U64" s="282"/>
      <c r="V64" s="282"/>
      <c r="W64" s="282"/>
      <c r="X64" s="282"/>
      <c r="Y64" s="282"/>
      <c r="Z64" s="282"/>
    </row>
    <row r="65" spans="1:26" ht="12" customHeight="1">
      <c r="A65" s="594"/>
      <c r="B65" s="871"/>
      <c r="C65" s="588"/>
      <c r="D65" s="588"/>
      <c r="E65" s="588"/>
      <c r="F65" s="598"/>
      <c r="G65" s="594"/>
      <c r="H65" s="988"/>
      <c r="I65" s="588"/>
      <c r="J65" s="588"/>
      <c r="K65" s="989"/>
      <c r="L65" s="598"/>
      <c r="M65" s="885"/>
      <c r="N65" s="590"/>
      <c r="O65" s="591"/>
      <c r="P65" s="996"/>
      <c r="Q65" s="590"/>
      <c r="R65" s="591"/>
      <c r="S65" s="282"/>
      <c r="T65" s="282"/>
      <c r="U65" s="282"/>
      <c r="V65" s="282"/>
      <c r="W65" s="282"/>
      <c r="X65" s="282"/>
      <c r="Y65" s="282"/>
      <c r="Z65" s="282"/>
    </row>
    <row r="66" spans="1:26" ht="12" customHeight="1">
      <c r="A66" s="977">
        <v>4</v>
      </c>
      <c r="B66" s="871"/>
      <c r="C66" s="588"/>
      <c r="D66" s="588"/>
      <c r="E66" s="978"/>
      <c r="F66" s="598"/>
      <c r="G66" s="956"/>
      <c r="H66" s="988"/>
      <c r="I66" s="588"/>
      <c r="J66" s="588"/>
      <c r="K66" s="989"/>
      <c r="L66" s="598"/>
      <c r="M66" s="594"/>
      <c r="N66" s="588"/>
      <c r="O66" s="598"/>
      <c r="P66" s="594"/>
      <c r="Q66" s="588"/>
      <c r="R66" s="598"/>
      <c r="S66" s="282"/>
      <c r="T66" s="282"/>
      <c r="U66" s="282"/>
      <c r="V66" s="282"/>
      <c r="W66" s="282"/>
      <c r="X66" s="282"/>
      <c r="Y66" s="282"/>
      <c r="Z66" s="282"/>
    </row>
    <row r="67" spans="1:26" ht="12" customHeight="1">
      <c r="A67" s="595"/>
      <c r="B67" s="875"/>
      <c r="C67" s="596"/>
      <c r="D67" s="596"/>
      <c r="E67" s="596"/>
      <c r="F67" s="599"/>
      <c r="G67" s="595"/>
      <c r="H67" s="997"/>
      <c r="I67" s="596"/>
      <c r="J67" s="596"/>
      <c r="K67" s="994"/>
      <c r="L67" s="599"/>
      <c r="M67" s="995" t="s">
        <v>60</v>
      </c>
      <c r="N67" s="596"/>
      <c r="O67" s="599"/>
      <c r="P67" s="820" t="s">
        <v>248</v>
      </c>
      <c r="Q67" s="596"/>
      <c r="R67" s="599"/>
      <c r="S67" s="282"/>
      <c r="T67" s="282"/>
      <c r="U67" s="282"/>
      <c r="V67" s="282"/>
      <c r="W67" s="282"/>
      <c r="X67" s="282"/>
      <c r="Y67" s="282"/>
      <c r="Z67" s="282"/>
    </row>
    <row r="68" spans="1:26" ht="12.75" customHeight="1">
      <c r="A68" s="282"/>
      <c r="B68" s="282"/>
      <c r="C68" s="283"/>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2.75" customHeight="1">
      <c r="A69" s="282"/>
      <c r="B69" s="282"/>
      <c r="C69" s="283"/>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2.75" customHeight="1">
      <c r="A70" s="282"/>
      <c r="B70" s="282"/>
      <c r="C70" s="283"/>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2.75" customHeight="1">
      <c r="A71" s="282"/>
      <c r="B71" s="282"/>
      <c r="C71" s="283"/>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2.75" customHeight="1">
      <c r="A72" s="282"/>
      <c r="B72" s="282"/>
      <c r="C72" s="283"/>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2.75" customHeight="1">
      <c r="A73" s="282"/>
      <c r="B73" s="282"/>
      <c r="C73" s="283"/>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2.75" customHeight="1">
      <c r="A74" s="282"/>
      <c r="B74" s="282"/>
      <c r="C74" s="283"/>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2.75" customHeight="1">
      <c r="A75" s="282"/>
      <c r="B75" s="282"/>
      <c r="C75" s="283"/>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2.75" customHeight="1">
      <c r="A76" s="282"/>
      <c r="B76" s="282"/>
      <c r="C76" s="283"/>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2.75" customHeight="1">
      <c r="A77" s="282"/>
      <c r="B77" s="282"/>
      <c r="C77" s="283"/>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2.75" customHeight="1">
      <c r="A78" s="282"/>
      <c r="B78" s="282"/>
      <c r="C78" s="283"/>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2.75" customHeight="1">
      <c r="A79" s="282"/>
      <c r="B79" s="282"/>
      <c r="C79" s="283"/>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2.75" customHeight="1">
      <c r="A80" s="282"/>
      <c r="B80" s="282"/>
      <c r="C80" s="283"/>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2.75" customHeight="1">
      <c r="A81" s="282"/>
      <c r="B81" s="282"/>
      <c r="C81" s="283"/>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2.75" customHeight="1">
      <c r="A82" s="282"/>
      <c r="B82" s="282"/>
      <c r="C82" s="283"/>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2.75" customHeight="1">
      <c r="A83" s="282"/>
      <c r="B83" s="282"/>
      <c r="C83" s="283"/>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2.75" customHeight="1">
      <c r="A84" s="282"/>
      <c r="B84" s="282"/>
      <c r="C84" s="283"/>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2.75" customHeight="1">
      <c r="A85" s="282"/>
      <c r="B85" s="282"/>
      <c r="C85" s="283"/>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2.75" customHeight="1">
      <c r="A86" s="282"/>
      <c r="B86" s="282"/>
      <c r="C86" s="283"/>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2.75" customHeight="1">
      <c r="A87" s="282"/>
      <c r="B87" s="282"/>
      <c r="C87" s="283"/>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2.75" customHeight="1">
      <c r="A88" s="282"/>
      <c r="B88" s="282"/>
      <c r="C88" s="283"/>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2.75" customHeight="1">
      <c r="A89" s="282"/>
      <c r="B89" s="282"/>
      <c r="C89" s="283"/>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2.75" customHeight="1">
      <c r="A90" s="282"/>
      <c r="B90" s="282"/>
      <c r="C90" s="283"/>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2.75" customHeight="1">
      <c r="A91" s="282"/>
      <c r="B91" s="282"/>
      <c r="C91" s="283"/>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2.75" customHeight="1">
      <c r="A92" s="282"/>
      <c r="B92" s="282"/>
      <c r="C92" s="283"/>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2.75" customHeight="1">
      <c r="A93" s="282"/>
      <c r="B93" s="282"/>
      <c r="C93" s="283"/>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2.75" customHeight="1">
      <c r="A94" s="282"/>
      <c r="B94" s="282"/>
      <c r="C94" s="283"/>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2.75" customHeight="1">
      <c r="A95" s="282"/>
      <c r="B95" s="282"/>
      <c r="C95" s="283"/>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2.75" customHeight="1">
      <c r="A96" s="282"/>
      <c r="B96" s="282"/>
      <c r="C96" s="283"/>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2.75" customHeight="1">
      <c r="A97" s="282"/>
      <c r="B97" s="282"/>
      <c r="C97" s="283"/>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2.75" customHeight="1">
      <c r="A98" s="282"/>
      <c r="B98" s="282"/>
      <c r="C98" s="283"/>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2.75" customHeight="1">
      <c r="A99" s="282"/>
      <c r="B99" s="282"/>
      <c r="C99" s="283"/>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2.75" customHeight="1">
      <c r="A100" s="282"/>
      <c r="B100" s="282"/>
      <c r="C100" s="283"/>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2.75" customHeight="1">
      <c r="A101" s="282"/>
      <c r="B101" s="282"/>
      <c r="C101" s="283"/>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2.75" customHeight="1">
      <c r="A102" s="282"/>
      <c r="B102" s="282"/>
      <c r="C102" s="283"/>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2.75" customHeight="1">
      <c r="A103" s="282"/>
      <c r="B103" s="282"/>
      <c r="C103" s="283"/>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2.75" customHeight="1">
      <c r="A104" s="282"/>
      <c r="B104" s="282"/>
      <c r="C104" s="283"/>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2.75" customHeight="1">
      <c r="A105" s="282"/>
      <c r="B105" s="282"/>
      <c r="C105" s="283"/>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2.75" customHeight="1">
      <c r="A106" s="282"/>
      <c r="B106" s="282"/>
      <c r="C106" s="283"/>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2.75" customHeight="1">
      <c r="A107" s="282"/>
      <c r="B107" s="282"/>
      <c r="C107" s="283"/>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2.75" customHeight="1">
      <c r="A108" s="282"/>
      <c r="B108" s="282"/>
      <c r="C108" s="283"/>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2.75" customHeight="1">
      <c r="A109" s="282"/>
      <c r="B109" s="282"/>
      <c r="C109" s="283"/>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2.75" customHeight="1">
      <c r="A110" s="282"/>
      <c r="B110" s="282"/>
      <c r="C110" s="283"/>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2.75" customHeight="1">
      <c r="A111" s="282"/>
      <c r="B111" s="282"/>
      <c r="C111" s="283"/>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2.75" customHeight="1">
      <c r="A112" s="282"/>
      <c r="B112" s="282"/>
      <c r="C112" s="283"/>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2.75" customHeight="1">
      <c r="A113" s="282"/>
      <c r="B113" s="282"/>
      <c r="C113" s="283"/>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2.75" customHeight="1">
      <c r="A114" s="282"/>
      <c r="B114" s="282"/>
      <c r="C114" s="283"/>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2.75" customHeight="1">
      <c r="A115" s="282"/>
      <c r="B115" s="282"/>
      <c r="C115" s="283"/>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2.75" customHeight="1">
      <c r="A116" s="282"/>
      <c r="B116" s="282"/>
      <c r="C116" s="283"/>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2.75" customHeight="1">
      <c r="A117" s="282"/>
      <c r="B117" s="282"/>
      <c r="C117" s="283"/>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2.75" customHeight="1">
      <c r="A118" s="282"/>
      <c r="B118" s="282"/>
      <c r="C118" s="283"/>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2.75" customHeight="1">
      <c r="A119" s="282"/>
      <c r="B119" s="282"/>
      <c r="C119" s="283"/>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2.75" customHeight="1">
      <c r="A120" s="282"/>
      <c r="B120" s="282"/>
      <c r="C120" s="283"/>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2.75" customHeight="1">
      <c r="A121" s="282"/>
      <c r="B121" s="282"/>
      <c r="C121" s="283"/>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2.75" customHeight="1">
      <c r="A122" s="282"/>
      <c r="B122" s="282"/>
      <c r="C122" s="283"/>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2.75" customHeight="1">
      <c r="A123" s="282"/>
      <c r="B123" s="282"/>
      <c r="C123" s="283"/>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2.75" customHeight="1">
      <c r="A124" s="282"/>
      <c r="B124" s="282"/>
      <c r="C124" s="283"/>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2.75" customHeight="1">
      <c r="A125" s="282"/>
      <c r="B125" s="282"/>
      <c r="C125" s="283"/>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2.75" customHeight="1">
      <c r="A126" s="282"/>
      <c r="B126" s="282"/>
      <c r="C126" s="283"/>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2.75" customHeight="1">
      <c r="A127" s="282"/>
      <c r="B127" s="282"/>
      <c r="C127" s="283"/>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2.75" customHeight="1">
      <c r="A128" s="282"/>
      <c r="B128" s="282"/>
      <c r="C128" s="283"/>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2.75" customHeight="1">
      <c r="A129" s="282"/>
      <c r="B129" s="282"/>
      <c r="C129" s="283"/>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2.75" customHeight="1">
      <c r="A130" s="282"/>
      <c r="B130" s="282"/>
      <c r="C130" s="283"/>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2.75" customHeight="1">
      <c r="A131" s="282"/>
      <c r="B131" s="282"/>
      <c r="C131" s="283"/>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2.75" customHeight="1">
      <c r="A132" s="282"/>
      <c r="B132" s="282"/>
      <c r="C132" s="283"/>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2.75" customHeight="1">
      <c r="A133" s="282"/>
      <c r="B133" s="282"/>
      <c r="C133" s="283"/>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2.75" customHeight="1">
      <c r="A134" s="282"/>
      <c r="B134" s="282"/>
      <c r="C134" s="283"/>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2.75" customHeight="1">
      <c r="A135" s="282"/>
      <c r="B135" s="282"/>
      <c r="C135" s="283"/>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2.75" customHeight="1">
      <c r="A136" s="282"/>
      <c r="B136" s="282"/>
      <c r="C136" s="283"/>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2.75" customHeight="1">
      <c r="A137" s="282"/>
      <c r="B137" s="282"/>
      <c r="C137" s="283"/>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2.75" customHeight="1">
      <c r="A138" s="282"/>
      <c r="B138" s="282"/>
      <c r="C138" s="283"/>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2.75" customHeight="1">
      <c r="A139" s="282"/>
      <c r="B139" s="282"/>
      <c r="C139" s="283"/>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2.75" customHeight="1">
      <c r="A140" s="282"/>
      <c r="B140" s="282"/>
      <c r="C140" s="283"/>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2.75" customHeight="1">
      <c r="A141" s="282"/>
      <c r="B141" s="282"/>
      <c r="C141" s="283"/>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2.75" customHeight="1">
      <c r="A142" s="282"/>
      <c r="B142" s="282"/>
      <c r="C142" s="283"/>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2.75" customHeight="1">
      <c r="A143" s="282"/>
      <c r="B143" s="282"/>
      <c r="C143" s="283"/>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2.75" customHeight="1">
      <c r="A144" s="282"/>
      <c r="B144" s="282"/>
      <c r="C144" s="283"/>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2.75" customHeight="1">
      <c r="A145" s="282"/>
      <c r="B145" s="282"/>
      <c r="C145" s="283"/>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2.75" customHeight="1">
      <c r="A146" s="282"/>
      <c r="B146" s="282"/>
      <c r="C146" s="283"/>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2.75" customHeight="1">
      <c r="A147" s="282"/>
      <c r="B147" s="282"/>
      <c r="C147" s="283"/>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2.75" customHeight="1">
      <c r="A148" s="282"/>
      <c r="B148" s="282"/>
      <c r="C148" s="283"/>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2.75" customHeight="1">
      <c r="A149" s="282"/>
      <c r="B149" s="282"/>
      <c r="C149" s="283"/>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2.75" customHeight="1">
      <c r="A150" s="282"/>
      <c r="B150" s="282"/>
      <c r="C150" s="283"/>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2.75" customHeight="1">
      <c r="A151" s="282"/>
      <c r="B151" s="282"/>
      <c r="C151" s="283"/>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2.75" customHeight="1">
      <c r="A152" s="282"/>
      <c r="B152" s="282"/>
      <c r="C152" s="283"/>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2.75" customHeight="1">
      <c r="A153" s="282"/>
      <c r="B153" s="282"/>
      <c r="C153" s="283"/>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2.75" customHeight="1">
      <c r="A154" s="282"/>
      <c r="B154" s="282"/>
      <c r="C154" s="283"/>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2.75" customHeight="1">
      <c r="A155" s="282"/>
      <c r="B155" s="282"/>
      <c r="C155" s="283"/>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2.75" customHeight="1">
      <c r="A156" s="282"/>
      <c r="B156" s="282"/>
      <c r="C156" s="283"/>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2.75" customHeight="1">
      <c r="A157" s="282"/>
      <c r="B157" s="282"/>
      <c r="C157" s="283"/>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2.75" customHeight="1">
      <c r="A158" s="282"/>
      <c r="B158" s="282"/>
      <c r="C158" s="283"/>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2.75" customHeight="1">
      <c r="A159" s="282"/>
      <c r="B159" s="282"/>
      <c r="C159" s="283"/>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2.75" customHeight="1">
      <c r="A160" s="282"/>
      <c r="B160" s="282"/>
      <c r="C160" s="283"/>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2.75" customHeight="1">
      <c r="A161" s="282"/>
      <c r="B161" s="282"/>
      <c r="C161" s="283"/>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2.75" customHeight="1">
      <c r="A162" s="282"/>
      <c r="B162" s="282"/>
      <c r="C162" s="283"/>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2.75" customHeight="1">
      <c r="A163" s="282"/>
      <c r="B163" s="282"/>
      <c r="C163" s="283"/>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2.75" customHeight="1">
      <c r="A164" s="282"/>
      <c r="B164" s="282"/>
      <c r="C164" s="283"/>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2.75" customHeight="1">
      <c r="A165" s="282"/>
      <c r="B165" s="282"/>
      <c r="C165" s="283"/>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2.75" customHeight="1">
      <c r="A166" s="282"/>
      <c r="B166" s="282"/>
      <c r="C166" s="283"/>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2.75" customHeight="1">
      <c r="A167" s="282"/>
      <c r="B167" s="282"/>
      <c r="C167" s="283"/>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2.75" customHeight="1">
      <c r="A168" s="282"/>
      <c r="B168" s="282"/>
      <c r="C168" s="283"/>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2.75" customHeight="1">
      <c r="A169" s="282"/>
      <c r="B169" s="282"/>
      <c r="C169" s="283"/>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2.75" customHeight="1">
      <c r="A170" s="282"/>
      <c r="B170" s="282"/>
      <c r="C170" s="283"/>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2.75" customHeight="1">
      <c r="A171" s="282"/>
      <c r="B171" s="282"/>
      <c r="C171" s="283"/>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2.75" customHeight="1">
      <c r="A172" s="282"/>
      <c r="B172" s="282"/>
      <c r="C172" s="283"/>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2.75" customHeight="1">
      <c r="A173" s="282"/>
      <c r="B173" s="282"/>
      <c r="C173" s="283"/>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2.75" customHeight="1">
      <c r="A174" s="282"/>
      <c r="B174" s="282"/>
      <c r="C174" s="283"/>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2.75" customHeight="1">
      <c r="A175" s="282"/>
      <c r="B175" s="282"/>
      <c r="C175" s="283"/>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2.75" customHeight="1">
      <c r="A176" s="282"/>
      <c r="B176" s="282"/>
      <c r="C176" s="283"/>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2.75" customHeight="1">
      <c r="A177" s="282"/>
      <c r="B177" s="282"/>
      <c r="C177" s="283"/>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2.75" customHeight="1">
      <c r="A178" s="282"/>
      <c r="B178" s="282"/>
      <c r="C178" s="283"/>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2.75" customHeight="1">
      <c r="A179" s="282"/>
      <c r="B179" s="282"/>
      <c r="C179" s="283"/>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2.75" customHeight="1">
      <c r="A180" s="282"/>
      <c r="B180" s="282"/>
      <c r="C180" s="283"/>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2.75" customHeight="1">
      <c r="A181" s="282"/>
      <c r="B181" s="282"/>
      <c r="C181" s="283"/>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2.75" customHeight="1">
      <c r="A182" s="282"/>
      <c r="B182" s="282"/>
      <c r="C182" s="283"/>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2.75" customHeight="1">
      <c r="A183" s="282"/>
      <c r="B183" s="282"/>
      <c r="C183" s="283"/>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2.75" customHeight="1">
      <c r="A184" s="282"/>
      <c r="B184" s="282"/>
      <c r="C184" s="283"/>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2.75" customHeight="1">
      <c r="A185" s="282"/>
      <c r="B185" s="282"/>
      <c r="C185" s="283"/>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2.75" customHeight="1">
      <c r="A186" s="282"/>
      <c r="B186" s="282"/>
      <c r="C186" s="283"/>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2.75" customHeight="1">
      <c r="A187" s="282"/>
      <c r="B187" s="282"/>
      <c r="C187" s="283"/>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2.75" customHeight="1">
      <c r="A188" s="282"/>
      <c r="B188" s="282"/>
      <c r="C188" s="283"/>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2.75" customHeight="1">
      <c r="A189" s="282"/>
      <c r="B189" s="282"/>
      <c r="C189" s="283"/>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2.75" customHeight="1">
      <c r="A190" s="282"/>
      <c r="B190" s="282"/>
      <c r="C190" s="283"/>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2.75" customHeight="1">
      <c r="A191" s="282"/>
      <c r="B191" s="282"/>
      <c r="C191" s="283"/>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2.75" customHeight="1">
      <c r="A192" s="282"/>
      <c r="B192" s="282"/>
      <c r="C192" s="283"/>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2.75" customHeight="1">
      <c r="A193" s="282"/>
      <c r="B193" s="282"/>
      <c r="C193" s="283"/>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2.75" customHeight="1">
      <c r="A194" s="282"/>
      <c r="B194" s="282"/>
      <c r="C194" s="283"/>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2.75" customHeight="1">
      <c r="A195" s="282"/>
      <c r="B195" s="282"/>
      <c r="C195" s="283"/>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2.75" customHeight="1">
      <c r="A196" s="282"/>
      <c r="B196" s="282"/>
      <c r="C196" s="283"/>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2.75" customHeight="1">
      <c r="A197" s="282"/>
      <c r="B197" s="282"/>
      <c r="C197" s="283"/>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2.75" customHeight="1">
      <c r="A198" s="282"/>
      <c r="B198" s="282"/>
      <c r="C198" s="283"/>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2.75" customHeight="1">
      <c r="A199" s="282"/>
      <c r="B199" s="282"/>
      <c r="C199" s="283"/>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2.75" customHeight="1">
      <c r="A200" s="282"/>
      <c r="B200" s="282"/>
      <c r="C200" s="283"/>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2.75" customHeight="1">
      <c r="A201" s="282"/>
      <c r="B201" s="282"/>
      <c r="C201" s="283"/>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2.75" customHeight="1">
      <c r="A202" s="282"/>
      <c r="B202" s="282"/>
      <c r="C202" s="283"/>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2.75" customHeight="1">
      <c r="A203" s="282"/>
      <c r="B203" s="282"/>
      <c r="C203" s="283"/>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2.75" customHeight="1">
      <c r="A204" s="282"/>
      <c r="B204" s="282"/>
      <c r="C204" s="283"/>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2.75" customHeight="1">
      <c r="A205" s="282"/>
      <c r="B205" s="282"/>
      <c r="C205" s="283"/>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2.75" customHeight="1">
      <c r="A206" s="282"/>
      <c r="B206" s="282"/>
      <c r="C206" s="283"/>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2.75" customHeight="1">
      <c r="A207" s="282"/>
      <c r="B207" s="282"/>
      <c r="C207" s="283"/>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2.75" customHeight="1">
      <c r="A208" s="282"/>
      <c r="B208" s="282"/>
      <c r="C208" s="283"/>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2.75" customHeight="1">
      <c r="A209" s="282"/>
      <c r="B209" s="282"/>
      <c r="C209" s="283"/>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2.75" customHeight="1">
      <c r="A210" s="282"/>
      <c r="B210" s="282"/>
      <c r="C210" s="283"/>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2.75" customHeight="1">
      <c r="A211" s="282"/>
      <c r="B211" s="282"/>
      <c r="C211" s="283"/>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2.75" customHeight="1">
      <c r="A212" s="282"/>
      <c r="B212" s="282"/>
      <c r="C212" s="283"/>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2.75" customHeight="1">
      <c r="A213" s="282"/>
      <c r="B213" s="282"/>
      <c r="C213" s="283"/>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2.75" customHeight="1">
      <c r="A214" s="282"/>
      <c r="B214" s="282"/>
      <c r="C214" s="283"/>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2.75" customHeight="1">
      <c r="A215" s="282"/>
      <c r="B215" s="282"/>
      <c r="C215" s="283"/>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2.75" customHeight="1">
      <c r="A216" s="282"/>
      <c r="B216" s="282"/>
      <c r="C216" s="283"/>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2.75" customHeight="1">
      <c r="A217" s="282"/>
      <c r="B217" s="282"/>
      <c r="C217" s="283"/>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2.75" customHeight="1">
      <c r="A218" s="282"/>
      <c r="B218" s="282"/>
      <c r="C218" s="283"/>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2.75" customHeight="1">
      <c r="A219" s="282"/>
      <c r="B219" s="282"/>
      <c r="C219" s="283"/>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2.75" customHeight="1">
      <c r="A220" s="282"/>
      <c r="B220" s="282"/>
      <c r="C220" s="283"/>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2.75" customHeight="1">
      <c r="A221" s="282"/>
      <c r="B221" s="282"/>
      <c r="C221" s="283"/>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2.75" customHeight="1">
      <c r="A222" s="282"/>
      <c r="B222" s="282"/>
      <c r="C222" s="283"/>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2.75" customHeight="1">
      <c r="A223" s="282"/>
      <c r="B223" s="282"/>
      <c r="C223" s="283"/>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2.75" customHeight="1">
      <c r="A224" s="282"/>
      <c r="B224" s="282"/>
      <c r="C224" s="283"/>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2.75" customHeight="1">
      <c r="A225" s="282"/>
      <c r="B225" s="282"/>
      <c r="C225" s="283"/>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2.75" customHeight="1">
      <c r="A226" s="282"/>
      <c r="B226" s="282"/>
      <c r="C226" s="283"/>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2.75" customHeight="1">
      <c r="A227" s="282"/>
      <c r="B227" s="282"/>
      <c r="C227" s="283"/>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2.75" customHeight="1">
      <c r="A228" s="282"/>
      <c r="B228" s="282"/>
      <c r="C228" s="283"/>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2.75" customHeight="1">
      <c r="A229" s="282"/>
      <c r="B229" s="282"/>
      <c r="C229" s="283"/>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2.75" customHeight="1">
      <c r="A230" s="282"/>
      <c r="B230" s="282"/>
      <c r="C230" s="283"/>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2.75" customHeight="1">
      <c r="A231" s="282"/>
      <c r="B231" s="282"/>
      <c r="C231" s="283"/>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2.75" customHeight="1">
      <c r="A232" s="282"/>
      <c r="B232" s="282"/>
      <c r="C232" s="283"/>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2.75" customHeight="1">
      <c r="A233" s="282"/>
      <c r="B233" s="282"/>
      <c r="C233" s="283"/>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2.75" customHeight="1">
      <c r="A234" s="282"/>
      <c r="B234" s="282"/>
      <c r="C234" s="283"/>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2.75" customHeight="1">
      <c r="A235" s="282"/>
      <c r="B235" s="282"/>
      <c r="C235" s="283"/>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2.75" customHeight="1">
      <c r="A236" s="282"/>
      <c r="B236" s="282"/>
      <c r="C236" s="283"/>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2.75" customHeight="1">
      <c r="A237" s="282"/>
      <c r="B237" s="282"/>
      <c r="C237" s="283"/>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2.75" customHeight="1">
      <c r="A238" s="282"/>
      <c r="B238" s="282"/>
      <c r="C238" s="283"/>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2.75" customHeight="1">
      <c r="A239" s="282"/>
      <c r="B239" s="282"/>
      <c r="C239" s="283"/>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2.75" customHeight="1">
      <c r="A240" s="282"/>
      <c r="B240" s="282"/>
      <c r="C240" s="283"/>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2.75" customHeight="1">
      <c r="A241" s="282"/>
      <c r="B241" s="282"/>
      <c r="C241" s="283"/>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2.75" customHeight="1">
      <c r="A242" s="282"/>
      <c r="B242" s="282"/>
      <c r="C242" s="283"/>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2.75" customHeight="1">
      <c r="A243" s="282"/>
      <c r="B243" s="282"/>
      <c r="C243" s="283"/>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2.75" customHeight="1">
      <c r="A244" s="282"/>
      <c r="B244" s="282"/>
      <c r="C244" s="283"/>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2.75" customHeight="1">
      <c r="A245" s="282"/>
      <c r="B245" s="282"/>
      <c r="C245" s="283"/>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2.75" customHeight="1">
      <c r="A246" s="282"/>
      <c r="B246" s="282"/>
      <c r="C246" s="283"/>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2.75" customHeight="1">
      <c r="A247" s="282"/>
      <c r="B247" s="282"/>
      <c r="C247" s="283"/>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2.75" customHeight="1">
      <c r="A248" s="282"/>
      <c r="B248" s="282"/>
      <c r="C248" s="283"/>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2.75" customHeight="1">
      <c r="A249" s="282"/>
      <c r="B249" s="282"/>
      <c r="C249" s="283"/>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2.75" customHeight="1">
      <c r="A250" s="282"/>
      <c r="B250" s="282"/>
      <c r="C250" s="283"/>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2.75" customHeight="1">
      <c r="A251" s="282"/>
      <c r="B251" s="282"/>
      <c r="C251" s="283"/>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2.75" customHeight="1">
      <c r="A252" s="282"/>
      <c r="B252" s="282"/>
      <c r="C252" s="283"/>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2.75" customHeight="1">
      <c r="A253" s="282"/>
      <c r="B253" s="282"/>
      <c r="C253" s="283"/>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2.75" customHeight="1">
      <c r="A254" s="282"/>
      <c r="B254" s="282"/>
      <c r="C254" s="283"/>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2.75" customHeight="1">
      <c r="A255" s="282"/>
      <c r="B255" s="282"/>
      <c r="C255" s="283"/>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2.75" customHeight="1">
      <c r="A256" s="282"/>
      <c r="B256" s="282"/>
      <c r="C256" s="283"/>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2.75" customHeight="1">
      <c r="A257" s="282"/>
      <c r="B257" s="282"/>
      <c r="C257" s="283"/>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2.75" customHeight="1">
      <c r="A258" s="282"/>
      <c r="B258" s="282"/>
      <c r="C258" s="283"/>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2.75" customHeight="1">
      <c r="A259" s="282"/>
      <c r="B259" s="282"/>
      <c r="C259" s="283"/>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2.75" customHeight="1">
      <c r="A260" s="282"/>
      <c r="B260" s="282"/>
      <c r="C260" s="283"/>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2.75" customHeight="1">
      <c r="A261" s="282"/>
      <c r="B261" s="282"/>
      <c r="C261" s="283"/>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2.75" customHeight="1">
      <c r="A262" s="282"/>
      <c r="B262" s="282"/>
      <c r="C262" s="283"/>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2.75" customHeight="1">
      <c r="A263" s="282"/>
      <c r="B263" s="282"/>
      <c r="C263" s="283"/>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2.75" customHeight="1">
      <c r="A264" s="282"/>
      <c r="B264" s="282"/>
      <c r="C264" s="283"/>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2.75" customHeight="1">
      <c r="A265" s="282"/>
      <c r="B265" s="282"/>
      <c r="C265" s="283"/>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2.75" customHeight="1">
      <c r="A266" s="282"/>
      <c r="B266" s="282"/>
      <c r="C266" s="283"/>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2.75" customHeight="1">
      <c r="A267" s="282"/>
      <c r="B267" s="282"/>
      <c r="C267" s="283"/>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2.75" customHeight="1">
      <c r="A268" s="282"/>
      <c r="B268" s="282"/>
      <c r="C268" s="283"/>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2.75" customHeight="1">
      <c r="A269" s="282"/>
      <c r="B269" s="282"/>
      <c r="C269" s="283"/>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2.75" customHeight="1">
      <c r="A270" s="282"/>
      <c r="B270" s="282"/>
      <c r="C270" s="283"/>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2.75" customHeight="1">
      <c r="A271" s="282"/>
      <c r="B271" s="282"/>
      <c r="C271" s="283"/>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2.75" customHeight="1">
      <c r="A272" s="282"/>
      <c r="B272" s="282"/>
      <c r="C272" s="283"/>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2.75" customHeight="1">
      <c r="A273" s="282"/>
      <c r="B273" s="282"/>
      <c r="C273" s="283"/>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2.75" customHeight="1">
      <c r="A274" s="282"/>
      <c r="B274" s="282"/>
      <c r="C274" s="283"/>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2.75" customHeight="1">
      <c r="A275" s="282"/>
      <c r="B275" s="282"/>
      <c r="C275" s="283"/>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2.75" customHeight="1">
      <c r="A276" s="282"/>
      <c r="B276" s="282"/>
      <c r="C276" s="283"/>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2.75" customHeight="1">
      <c r="A277" s="282"/>
      <c r="B277" s="282"/>
      <c r="C277" s="283"/>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2.75" customHeight="1">
      <c r="A278" s="282"/>
      <c r="B278" s="282"/>
      <c r="C278" s="283"/>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2.75" customHeight="1">
      <c r="A279" s="282"/>
      <c r="B279" s="282"/>
      <c r="C279" s="283"/>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2.75" customHeight="1">
      <c r="A280" s="282"/>
      <c r="B280" s="282"/>
      <c r="C280" s="283"/>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2.75" customHeight="1">
      <c r="A281" s="282"/>
      <c r="B281" s="282"/>
      <c r="C281" s="283"/>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2.75" customHeight="1">
      <c r="A282" s="282"/>
      <c r="B282" s="282"/>
      <c r="C282" s="283"/>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2.75" customHeight="1">
      <c r="A283" s="282"/>
      <c r="B283" s="282"/>
      <c r="C283" s="283"/>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2.75" customHeight="1">
      <c r="A284" s="282"/>
      <c r="B284" s="282"/>
      <c r="C284" s="283"/>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2.75" customHeight="1">
      <c r="A285" s="282"/>
      <c r="B285" s="282"/>
      <c r="C285" s="283"/>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2.75" customHeight="1">
      <c r="A286" s="282"/>
      <c r="B286" s="282"/>
      <c r="C286" s="283"/>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2.75" customHeight="1">
      <c r="A287" s="282"/>
      <c r="B287" s="282"/>
      <c r="C287" s="283"/>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2.75" customHeight="1">
      <c r="A288" s="282"/>
      <c r="B288" s="282"/>
      <c r="C288" s="283"/>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2.75" customHeight="1">
      <c r="A289" s="282"/>
      <c r="B289" s="282"/>
      <c r="C289" s="283"/>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2.75" customHeight="1">
      <c r="A290" s="282"/>
      <c r="B290" s="282"/>
      <c r="C290" s="283"/>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2.75" customHeight="1">
      <c r="A291" s="282"/>
      <c r="B291" s="282"/>
      <c r="C291" s="283"/>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2.75" customHeight="1">
      <c r="A292" s="282"/>
      <c r="B292" s="282"/>
      <c r="C292" s="283"/>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2.75" customHeight="1">
      <c r="A293" s="282"/>
      <c r="B293" s="282"/>
      <c r="C293" s="283"/>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2.75" customHeight="1">
      <c r="A294" s="282"/>
      <c r="B294" s="282"/>
      <c r="C294" s="283"/>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2.75" customHeight="1">
      <c r="A295" s="282"/>
      <c r="B295" s="282"/>
      <c r="C295" s="283"/>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2.75" customHeight="1">
      <c r="A296" s="282"/>
      <c r="B296" s="282"/>
      <c r="C296" s="283"/>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2.75" customHeight="1">
      <c r="A297" s="282"/>
      <c r="B297" s="282"/>
      <c r="C297" s="283"/>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2.75" customHeight="1">
      <c r="A298" s="282"/>
      <c r="B298" s="282"/>
      <c r="C298" s="283"/>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2.75" customHeight="1">
      <c r="A299" s="282"/>
      <c r="B299" s="282"/>
      <c r="C299" s="283"/>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2.75" customHeight="1">
      <c r="A300" s="282"/>
      <c r="B300" s="282"/>
      <c r="C300" s="283"/>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2.75" customHeight="1">
      <c r="A301" s="282"/>
      <c r="B301" s="282"/>
      <c r="C301" s="283"/>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2.75" customHeight="1">
      <c r="A302" s="282"/>
      <c r="B302" s="282"/>
      <c r="C302" s="283"/>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2.75" customHeight="1">
      <c r="A303" s="282"/>
      <c r="B303" s="282"/>
      <c r="C303" s="283"/>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2.75" customHeight="1">
      <c r="A304" s="282"/>
      <c r="B304" s="282"/>
      <c r="C304" s="283"/>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2.75" customHeight="1">
      <c r="A305" s="282"/>
      <c r="B305" s="282"/>
      <c r="C305" s="283"/>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2.75" customHeight="1">
      <c r="A306" s="282"/>
      <c r="B306" s="282"/>
      <c r="C306" s="283"/>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2.75" customHeight="1">
      <c r="A307" s="282"/>
      <c r="B307" s="282"/>
      <c r="C307" s="283"/>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2.75" customHeight="1">
      <c r="A308" s="282"/>
      <c r="B308" s="282"/>
      <c r="C308" s="283"/>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2.75" customHeight="1">
      <c r="A309" s="282"/>
      <c r="B309" s="282"/>
      <c r="C309" s="283"/>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2.75" customHeight="1">
      <c r="A310" s="282"/>
      <c r="B310" s="282"/>
      <c r="C310" s="283"/>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2.75" customHeight="1">
      <c r="A311" s="282"/>
      <c r="B311" s="282"/>
      <c r="C311" s="283"/>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2.75" customHeight="1">
      <c r="A312" s="282"/>
      <c r="B312" s="282"/>
      <c r="C312" s="283"/>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2.75" customHeight="1">
      <c r="A313" s="282"/>
      <c r="B313" s="282"/>
      <c r="C313" s="283"/>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2.75" customHeight="1">
      <c r="A314" s="282"/>
      <c r="B314" s="282"/>
      <c r="C314" s="283"/>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2.75" customHeight="1">
      <c r="A315" s="282"/>
      <c r="B315" s="282"/>
      <c r="C315" s="283"/>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2.75" customHeight="1">
      <c r="A316" s="282"/>
      <c r="B316" s="282"/>
      <c r="C316" s="283"/>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2.75" customHeight="1">
      <c r="A317" s="282"/>
      <c r="B317" s="282"/>
      <c r="C317" s="283"/>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2.75" customHeight="1">
      <c r="A318" s="282"/>
      <c r="B318" s="282"/>
      <c r="C318" s="283"/>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2.75" customHeight="1">
      <c r="A319" s="282"/>
      <c r="B319" s="282"/>
      <c r="C319" s="283"/>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2.75" customHeight="1">
      <c r="A320" s="282"/>
      <c r="B320" s="282"/>
      <c r="C320" s="283"/>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2.75" customHeight="1">
      <c r="A321" s="282"/>
      <c r="B321" s="282"/>
      <c r="C321" s="283"/>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2.75" customHeight="1">
      <c r="A322" s="282"/>
      <c r="B322" s="282"/>
      <c r="C322" s="283"/>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2.75" customHeight="1">
      <c r="A323" s="282"/>
      <c r="B323" s="282"/>
      <c r="C323" s="283"/>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2.75" customHeight="1">
      <c r="A324" s="282"/>
      <c r="B324" s="282"/>
      <c r="C324" s="283"/>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2.75" customHeight="1">
      <c r="A325" s="282"/>
      <c r="B325" s="282"/>
      <c r="C325" s="283"/>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2.75" customHeight="1">
      <c r="A326" s="282"/>
      <c r="B326" s="282"/>
      <c r="C326" s="283"/>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2.75" customHeight="1">
      <c r="A327" s="282"/>
      <c r="B327" s="282"/>
      <c r="C327" s="283"/>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2.75" customHeight="1">
      <c r="A328" s="282"/>
      <c r="B328" s="282"/>
      <c r="C328" s="283"/>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2.75" customHeight="1">
      <c r="A329" s="282"/>
      <c r="B329" s="282"/>
      <c r="C329" s="283"/>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2.75" customHeight="1">
      <c r="A330" s="282"/>
      <c r="B330" s="282"/>
      <c r="C330" s="283"/>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2.75" customHeight="1">
      <c r="A331" s="282"/>
      <c r="B331" s="282"/>
      <c r="C331" s="283"/>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2.75" customHeight="1">
      <c r="A332" s="282"/>
      <c r="B332" s="282"/>
      <c r="C332" s="283"/>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2.75" customHeight="1">
      <c r="A333" s="282"/>
      <c r="B333" s="282"/>
      <c r="C333" s="283"/>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2.75" customHeight="1">
      <c r="A334" s="282"/>
      <c r="B334" s="282"/>
      <c r="C334" s="283"/>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2.75" customHeight="1">
      <c r="A335" s="282"/>
      <c r="B335" s="282"/>
      <c r="C335" s="283"/>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2.75" customHeight="1">
      <c r="A336" s="282"/>
      <c r="B336" s="282"/>
      <c r="C336" s="283"/>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2.75" customHeight="1">
      <c r="A337" s="282"/>
      <c r="B337" s="282"/>
      <c r="C337" s="283"/>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2.75" customHeight="1">
      <c r="A338" s="282"/>
      <c r="B338" s="282"/>
      <c r="C338" s="283"/>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2.75" customHeight="1">
      <c r="A339" s="282"/>
      <c r="B339" s="282"/>
      <c r="C339" s="283"/>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2.75" customHeight="1">
      <c r="A340" s="282"/>
      <c r="B340" s="282"/>
      <c r="C340" s="283"/>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2.75" customHeight="1">
      <c r="A341" s="282"/>
      <c r="B341" s="282"/>
      <c r="C341" s="283"/>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2.75" customHeight="1">
      <c r="A342" s="282"/>
      <c r="B342" s="282"/>
      <c r="C342" s="283"/>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2.75" customHeight="1">
      <c r="A343" s="282"/>
      <c r="B343" s="282"/>
      <c r="C343" s="283"/>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2.75" customHeight="1">
      <c r="A344" s="282"/>
      <c r="B344" s="282"/>
      <c r="C344" s="283"/>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2.75" customHeight="1">
      <c r="A345" s="282"/>
      <c r="B345" s="282"/>
      <c r="C345" s="283"/>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2.75" customHeight="1">
      <c r="A346" s="282"/>
      <c r="B346" s="282"/>
      <c r="C346" s="283"/>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2.75" customHeight="1">
      <c r="A347" s="282"/>
      <c r="B347" s="282"/>
      <c r="C347" s="283"/>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2.75" customHeight="1">
      <c r="A348" s="282"/>
      <c r="B348" s="282"/>
      <c r="C348" s="283"/>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2.75" customHeight="1">
      <c r="A349" s="282"/>
      <c r="B349" s="282"/>
      <c r="C349" s="283"/>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2.75" customHeight="1">
      <c r="A350" s="282"/>
      <c r="B350" s="282"/>
      <c r="C350" s="283"/>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2.75" customHeight="1">
      <c r="A351" s="282"/>
      <c r="B351" s="282"/>
      <c r="C351" s="283"/>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2.75" customHeight="1">
      <c r="A352" s="282"/>
      <c r="B352" s="282"/>
      <c r="C352" s="283"/>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2.75" customHeight="1">
      <c r="A353" s="282"/>
      <c r="B353" s="282"/>
      <c r="C353" s="283"/>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2.75" customHeight="1">
      <c r="A354" s="282"/>
      <c r="B354" s="282"/>
      <c r="C354" s="283"/>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2.75" customHeight="1">
      <c r="A355" s="282"/>
      <c r="B355" s="282"/>
      <c r="C355" s="283"/>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2.75" customHeight="1">
      <c r="A356" s="282"/>
      <c r="B356" s="282"/>
      <c r="C356" s="283"/>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2.75" customHeight="1">
      <c r="A357" s="282"/>
      <c r="B357" s="282"/>
      <c r="C357" s="283"/>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2.75" customHeight="1">
      <c r="A358" s="282"/>
      <c r="B358" s="282"/>
      <c r="C358" s="283"/>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2.75" customHeight="1">
      <c r="A359" s="282"/>
      <c r="B359" s="282"/>
      <c r="C359" s="283"/>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2.75" customHeight="1">
      <c r="A360" s="282"/>
      <c r="B360" s="282"/>
      <c r="C360" s="283"/>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2.75" customHeight="1">
      <c r="A361" s="282"/>
      <c r="B361" s="282"/>
      <c r="C361" s="283"/>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2.75" customHeight="1">
      <c r="A362" s="282"/>
      <c r="B362" s="282"/>
      <c r="C362" s="283"/>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2.75" customHeight="1">
      <c r="A363" s="282"/>
      <c r="B363" s="282"/>
      <c r="C363" s="283"/>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2.75" customHeight="1">
      <c r="A364" s="282"/>
      <c r="B364" s="282"/>
      <c r="C364" s="283"/>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2.75" customHeight="1">
      <c r="A365" s="282"/>
      <c r="B365" s="282"/>
      <c r="C365" s="283"/>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2.75" customHeight="1">
      <c r="A366" s="282"/>
      <c r="B366" s="282"/>
      <c r="C366" s="283"/>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2.75" customHeight="1">
      <c r="A367" s="282"/>
      <c r="B367" s="282"/>
      <c r="C367" s="283"/>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2.75" customHeight="1">
      <c r="A368" s="282"/>
      <c r="B368" s="282"/>
      <c r="C368" s="283"/>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2.75" customHeight="1">
      <c r="A369" s="282"/>
      <c r="B369" s="282"/>
      <c r="C369" s="283"/>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2.75" customHeight="1">
      <c r="A370" s="282"/>
      <c r="B370" s="282"/>
      <c r="C370" s="283"/>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2.75" customHeight="1">
      <c r="A371" s="282"/>
      <c r="B371" s="282"/>
      <c r="C371" s="283"/>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2.75" customHeight="1">
      <c r="A372" s="282"/>
      <c r="B372" s="282"/>
      <c r="C372" s="283"/>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2.75" customHeight="1">
      <c r="A373" s="282"/>
      <c r="B373" s="282"/>
      <c r="C373" s="283"/>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2.75" customHeight="1">
      <c r="A374" s="282"/>
      <c r="B374" s="282"/>
      <c r="C374" s="283"/>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2.75" customHeight="1">
      <c r="A375" s="282"/>
      <c r="B375" s="282"/>
      <c r="C375" s="283"/>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2.75" customHeight="1">
      <c r="A376" s="282"/>
      <c r="B376" s="282"/>
      <c r="C376" s="283"/>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2.75" customHeight="1">
      <c r="A377" s="282"/>
      <c r="B377" s="282"/>
      <c r="C377" s="283"/>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2.75" customHeight="1">
      <c r="A378" s="282"/>
      <c r="B378" s="282"/>
      <c r="C378" s="283"/>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2.75" customHeight="1">
      <c r="A379" s="282"/>
      <c r="B379" s="282"/>
      <c r="C379" s="283"/>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2.75" customHeight="1">
      <c r="A380" s="282"/>
      <c r="B380" s="282"/>
      <c r="C380" s="283"/>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2.75" customHeight="1">
      <c r="A381" s="282"/>
      <c r="B381" s="282"/>
      <c r="C381" s="283"/>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2.75" customHeight="1">
      <c r="A382" s="282"/>
      <c r="B382" s="282"/>
      <c r="C382" s="283"/>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2.75" customHeight="1">
      <c r="A383" s="282"/>
      <c r="B383" s="282"/>
      <c r="C383" s="283"/>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2.75" customHeight="1">
      <c r="A384" s="282"/>
      <c r="B384" s="282"/>
      <c r="C384" s="283"/>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2.75" customHeight="1">
      <c r="A385" s="282"/>
      <c r="B385" s="282"/>
      <c r="C385" s="283"/>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2.75" customHeight="1">
      <c r="A386" s="282"/>
      <c r="B386" s="282"/>
      <c r="C386" s="283"/>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2.75" customHeight="1">
      <c r="A387" s="282"/>
      <c r="B387" s="282"/>
      <c r="C387" s="283"/>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2.75" customHeight="1">
      <c r="A388" s="282"/>
      <c r="B388" s="282"/>
      <c r="C388" s="283"/>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2.75" customHeight="1">
      <c r="A389" s="282"/>
      <c r="B389" s="282"/>
      <c r="C389" s="283"/>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2.75" customHeight="1">
      <c r="A390" s="282"/>
      <c r="B390" s="282"/>
      <c r="C390" s="283"/>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2.75" customHeight="1">
      <c r="A391" s="282"/>
      <c r="B391" s="282"/>
      <c r="C391" s="283"/>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2.75" customHeight="1">
      <c r="A392" s="282"/>
      <c r="B392" s="282"/>
      <c r="C392" s="283"/>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2.75" customHeight="1">
      <c r="A393" s="282"/>
      <c r="B393" s="282"/>
      <c r="C393" s="283"/>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2.75" customHeight="1">
      <c r="A394" s="282"/>
      <c r="B394" s="282"/>
      <c r="C394" s="283"/>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2.75" customHeight="1">
      <c r="A395" s="282"/>
      <c r="B395" s="282"/>
      <c r="C395" s="283"/>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2.75" customHeight="1">
      <c r="A396" s="282"/>
      <c r="B396" s="282"/>
      <c r="C396" s="283"/>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2.75" customHeight="1">
      <c r="A397" s="282"/>
      <c r="B397" s="282"/>
      <c r="C397" s="283"/>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2.75" customHeight="1">
      <c r="A398" s="282"/>
      <c r="B398" s="282"/>
      <c r="C398" s="283"/>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2.75" customHeight="1">
      <c r="A399" s="282"/>
      <c r="B399" s="282"/>
      <c r="C399" s="283"/>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2.75" customHeight="1">
      <c r="A400" s="282"/>
      <c r="B400" s="282"/>
      <c r="C400" s="283"/>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2.75" customHeight="1">
      <c r="A401" s="282"/>
      <c r="B401" s="282"/>
      <c r="C401" s="283"/>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2.75" customHeight="1">
      <c r="A402" s="282"/>
      <c r="B402" s="282"/>
      <c r="C402" s="283"/>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2.75" customHeight="1">
      <c r="A403" s="282"/>
      <c r="B403" s="282"/>
      <c r="C403" s="283"/>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2.75" customHeight="1">
      <c r="A404" s="282"/>
      <c r="B404" s="282"/>
      <c r="C404" s="283"/>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2.75" customHeight="1">
      <c r="A405" s="282"/>
      <c r="B405" s="282"/>
      <c r="C405" s="283"/>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2.75" customHeight="1">
      <c r="A406" s="282"/>
      <c r="B406" s="282"/>
      <c r="C406" s="283"/>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2.75" customHeight="1">
      <c r="A407" s="282"/>
      <c r="B407" s="282"/>
      <c r="C407" s="283"/>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2.75" customHeight="1">
      <c r="A408" s="282"/>
      <c r="B408" s="282"/>
      <c r="C408" s="283"/>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2.75" customHeight="1">
      <c r="A409" s="282"/>
      <c r="B409" s="282"/>
      <c r="C409" s="283"/>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2.75" customHeight="1">
      <c r="A410" s="282"/>
      <c r="B410" s="282"/>
      <c r="C410" s="283"/>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2.75" customHeight="1">
      <c r="A411" s="282"/>
      <c r="B411" s="282"/>
      <c r="C411" s="283"/>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2.75" customHeight="1">
      <c r="A412" s="282"/>
      <c r="B412" s="282"/>
      <c r="C412" s="283"/>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2.75" customHeight="1">
      <c r="A413" s="282"/>
      <c r="B413" s="282"/>
      <c r="C413" s="283"/>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2.75" customHeight="1">
      <c r="A414" s="282"/>
      <c r="B414" s="282"/>
      <c r="C414" s="283"/>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2.75" customHeight="1">
      <c r="A415" s="282"/>
      <c r="B415" s="282"/>
      <c r="C415" s="283"/>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2.75" customHeight="1">
      <c r="A416" s="282"/>
      <c r="B416" s="282"/>
      <c r="C416" s="283"/>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2.75" customHeight="1">
      <c r="A417" s="282"/>
      <c r="B417" s="282"/>
      <c r="C417" s="283"/>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2.75" customHeight="1">
      <c r="A418" s="282"/>
      <c r="B418" s="282"/>
      <c r="C418" s="283"/>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2.75" customHeight="1">
      <c r="A419" s="282"/>
      <c r="B419" s="282"/>
      <c r="C419" s="283"/>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2.75" customHeight="1">
      <c r="A420" s="282"/>
      <c r="B420" s="282"/>
      <c r="C420" s="283"/>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2.75" customHeight="1">
      <c r="A421" s="282"/>
      <c r="B421" s="282"/>
      <c r="C421" s="283"/>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2.75" customHeight="1">
      <c r="A422" s="282"/>
      <c r="B422" s="282"/>
      <c r="C422" s="283"/>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2.75" customHeight="1">
      <c r="A423" s="282"/>
      <c r="B423" s="282"/>
      <c r="C423" s="283"/>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2.75" customHeight="1">
      <c r="A424" s="282"/>
      <c r="B424" s="282"/>
      <c r="C424" s="283"/>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2.75" customHeight="1">
      <c r="A425" s="282"/>
      <c r="B425" s="282"/>
      <c r="C425" s="283"/>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2.75" customHeight="1">
      <c r="A426" s="282"/>
      <c r="B426" s="282"/>
      <c r="C426" s="283"/>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2.75" customHeight="1">
      <c r="A427" s="282"/>
      <c r="B427" s="282"/>
      <c r="C427" s="283"/>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2.75" customHeight="1">
      <c r="A428" s="282"/>
      <c r="B428" s="282"/>
      <c r="C428" s="283"/>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2.75" customHeight="1">
      <c r="A429" s="282"/>
      <c r="B429" s="282"/>
      <c r="C429" s="283"/>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2.75" customHeight="1">
      <c r="A430" s="282"/>
      <c r="B430" s="282"/>
      <c r="C430" s="283"/>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2.75" customHeight="1">
      <c r="A431" s="282"/>
      <c r="B431" s="282"/>
      <c r="C431" s="283"/>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2.75" customHeight="1">
      <c r="A432" s="282"/>
      <c r="B432" s="282"/>
      <c r="C432" s="283"/>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2.75" customHeight="1">
      <c r="A433" s="282"/>
      <c r="B433" s="282"/>
      <c r="C433" s="283"/>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2.75" customHeight="1">
      <c r="A434" s="282"/>
      <c r="B434" s="282"/>
      <c r="C434" s="283"/>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2.75" customHeight="1">
      <c r="A435" s="282"/>
      <c r="B435" s="282"/>
      <c r="C435" s="283"/>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2.75" customHeight="1">
      <c r="A436" s="282"/>
      <c r="B436" s="282"/>
      <c r="C436" s="283"/>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2.75" customHeight="1">
      <c r="A437" s="282"/>
      <c r="B437" s="282"/>
      <c r="C437" s="283"/>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2.75" customHeight="1">
      <c r="A438" s="282"/>
      <c r="B438" s="282"/>
      <c r="C438" s="283"/>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2.75" customHeight="1">
      <c r="A439" s="282"/>
      <c r="B439" s="282"/>
      <c r="C439" s="283"/>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2.75" customHeight="1">
      <c r="A440" s="282"/>
      <c r="B440" s="282"/>
      <c r="C440" s="283"/>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2.75" customHeight="1">
      <c r="A441" s="282"/>
      <c r="B441" s="282"/>
      <c r="C441" s="283"/>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2.75" customHeight="1">
      <c r="A442" s="282"/>
      <c r="B442" s="282"/>
      <c r="C442" s="283"/>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2.75" customHeight="1">
      <c r="A443" s="282"/>
      <c r="B443" s="282"/>
      <c r="C443" s="283"/>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2.75" customHeight="1">
      <c r="A444" s="282"/>
      <c r="B444" s="282"/>
      <c r="C444" s="283"/>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2.75" customHeight="1">
      <c r="A445" s="282"/>
      <c r="B445" s="282"/>
      <c r="C445" s="283"/>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2.75" customHeight="1">
      <c r="A446" s="282"/>
      <c r="B446" s="282"/>
      <c r="C446" s="283"/>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2.75" customHeight="1">
      <c r="A447" s="282"/>
      <c r="B447" s="282"/>
      <c r="C447" s="283"/>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2.75" customHeight="1">
      <c r="A448" s="282"/>
      <c r="B448" s="282"/>
      <c r="C448" s="283"/>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2.75" customHeight="1">
      <c r="A449" s="282"/>
      <c r="B449" s="282"/>
      <c r="C449" s="283"/>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2.75" customHeight="1">
      <c r="A450" s="282"/>
      <c r="B450" s="282"/>
      <c r="C450" s="283"/>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2.75" customHeight="1">
      <c r="A451" s="282"/>
      <c r="B451" s="282"/>
      <c r="C451" s="283"/>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2.75" customHeight="1">
      <c r="A452" s="282"/>
      <c r="B452" s="282"/>
      <c r="C452" s="283"/>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2.75" customHeight="1">
      <c r="A453" s="282"/>
      <c r="B453" s="282"/>
      <c r="C453" s="283"/>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2.75" customHeight="1">
      <c r="A454" s="282"/>
      <c r="B454" s="282"/>
      <c r="C454" s="283"/>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2.75" customHeight="1">
      <c r="A455" s="282"/>
      <c r="B455" s="282"/>
      <c r="C455" s="283"/>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2.75" customHeight="1">
      <c r="A456" s="282"/>
      <c r="B456" s="282"/>
      <c r="C456" s="283"/>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2.75" customHeight="1">
      <c r="A457" s="282"/>
      <c r="B457" s="282"/>
      <c r="C457" s="283"/>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2.75" customHeight="1">
      <c r="A458" s="282"/>
      <c r="B458" s="282"/>
      <c r="C458" s="283"/>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2.75" customHeight="1">
      <c r="A459" s="282"/>
      <c r="B459" s="282"/>
      <c r="C459" s="283"/>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2.75" customHeight="1">
      <c r="A460" s="282"/>
      <c r="B460" s="282"/>
      <c r="C460" s="283"/>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2.75" customHeight="1">
      <c r="A461" s="282"/>
      <c r="B461" s="282"/>
      <c r="C461" s="283"/>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2.75" customHeight="1">
      <c r="A462" s="282"/>
      <c r="B462" s="282"/>
      <c r="C462" s="283"/>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2.75" customHeight="1">
      <c r="A463" s="282"/>
      <c r="B463" s="282"/>
      <c r="C463" s="283"/>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2.75" customHeight="1">
      <c r="A464" s="282"/>
      <c r="B464" s="282"/>
      <c r="C464" s="283"/>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2.75" customHeight="1">
      <c r="A465" s="282"/>
      <c r="B465" s="282"/>
      <c r="C465" s="283"/>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2.75" customHeight="1">
      <c r="A466" s="282"/>
      <c r="B466" s="282"/>
      <c r="C466" s="283"/>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2.75" customHeight="1">
      <c r="A467" s="282"/>
      <c r="B467" s="282"/>
      <c r="C467" s="283"/>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2.75" customHeight="1">
      <c r="A468" s="282"/>
      <c r="B468" s="282"/>
      <c r="C468" s="283"/>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2.75" customHeight="1">
      <c r="A469" s="282"/>
      <c r="B469" s="282"/>
      <c r="C469" s="283"/>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2.75" customHeight="1">
      <c r="A470" s="282"/>
      <c r="B470" s="282"/>
      <c r="C470" s="283"/>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2.75" customHeight="1">
      <c r="A471" s="282"/>
      <c r="B471" s="282"/>
      <c r="C471" s="283"/>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2.75" customHeight="1">
      <c r="A472" s="282"/>
      <c r="B472" s="282"/>
      <c r="C472" s="283"/>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2.75" customHeight="1">
      <c r="A473" s="282"/>
      <c r="B473" s="282"/>
      <c r="C473" s="283"/>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2.75" customHeight="1">
      <c r="A474" s="282"/>
      <c r="B474" s="282"/>
      <c r="C474" s="283"/>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2.75" customHeight="1">
      <c r="A475" s="282"/>
      <c r="B475" s="282"/>
      <c r="C475" s="283"/>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2.75" customHeight="1">
      <c r="A476" s="282"/>
      <c r="B476" s="282"/>
      <c r="C476" s="283"/>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2.75" customHeight="1">
      <c r="A477" s="282"/>
      <c r="B477" s="282"/>
      <c r="C477" s="283"/>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2.75" customHeight="1">
      <c r="A478" s="282"/>
      <c r="B478" s="282"/>
      <c r="C478" s="283"/>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2.75" customHeight="1">
      <c r="A479" s="282"/>
      <c r="B479" s="282"/>
      <c r="C479" s="283"/>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2.75" customHeight="1">
      <c r="A480" s="282"/>
      <c r="B480" s="282"/>
      <c r="C480" s="283"/>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2.75" customHeight="1">
      <c r="A481" s="282"/>
      <c r="B481" s="282"/>
      <c r="C481" s="283"/>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2.75" customHeight="1">
      <c r="A482" s="282"/>
      <c r="B482" s="282"/>
      <c r="C482" s="283"/>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2.75" customHeight="1">
      <c r="A483" s="282"/>
      <c r="B483" s="282"/>
      <c r="C483" s="283"/>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2.75" customHeight="1">
      <c r="A484" s="282"/>
      <c r="B484" s="282"/>
      <c r="C484" s="283"/>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2.75" customHeight="1">
      <c r="A485" s="282"/>
      <c r="B485" s="282"/>
      <c r="C485" s="283"/>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2.75" customHeight="1">
      <c r="A486" s="282"/>
      <c r="B486" s="282"/>
      <c r="C486" s="283"/>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2.75" customHeight="1">
      <c r="A487" s="282"/>
      <c r="B487" s="282"/>
      <c r="C487" s="283"/>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2.75" customHeight="1">
      <c r="A488" s="282"/>
      <c r="B488" s="282"/>
      <c r="C488" s="283"/>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2.75" customHeight="1">
      <c r="A489" s="282"/>
      <c r="B489" s="282"/>
      <c r="C489" s="283"/>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2.75" customHeight="1">
      <c r="A490" s="282"/>
      <c r="B490" s="282"/>
      <c r="C490" s="283"/>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2.75" customHeight="1">
      <c r="A491" s="282"/>
      <c r="B491" s="282"/>
      <c r="C491" s="283"/>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2.75" customHeight="1">
      <c r="A492" s="282"/>
      <c r="B492" s="282"/>
      <c r="C492" s="283"/>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2.75" customHeight="1">
      <c r="A493" s="282"/>
      <c r="B493" s="282"/>
      <c r="C493" s="283"/>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2.75" customHeight="1">
      <c r="A494" s="282"/>
      <c r="B494" s="282"/>
      <c r="C494" s="283"/>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2.75" customHeight="1">
      <c r="A495" s="282"/>
      <c r="B495" s="282"/>
      <c r="C495" s="283"/>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2.75" customHeight="1">
      <c r="A496" s="282"/>
      <c r="B496" s="282"/>
      <c r="C496" s="283"/>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2.75" customHeight="1">
      <c r="A497" s="282"/>
      <c r="B497" s="282"/>
      <c r="C497" s="283"/>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2.75" customHeight="1">
      <c r="A498" s="282"/>
      <c r="B498" s="282"/>
      <c r="C498" s="283"/>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2.75" customHeight="1">
      <c r="A499" s="282"/>
      <c r="B499" s="282"/>
      <c r="C499" s="283"/>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2.75" customHeight="1">
      <c r="A500" s="282"/>
      <c r="B500" s="282"/>
      <c r="C500" s="283"/>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2.75" customHeight="1">
      <c r="A501" s="282"/>
      <c r="B501" s="282"/>
      <c r="C501" s="283"/>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2.75" customHeight="1">
      <c r="A502" s="282"/>
      <c r="B502" s="282"/>
      <c r="C502" s="283"/>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2.75" customHeight="1">
      <c r="A503" s="282"/>
      <c r="B503" s="282"/>
      <c r="C503" s="283"/>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2.75" customHeight="1">
      <c r="A504" s="282"/>
      <c r="B504" s="282"/>
      <c r="C504" s="283"/>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2.75" customHeight="1">
      <c r="A505" s="282"/>
      <c r="B505" s="282"/>
      <c r="C505" s="283"/>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2.75" customHeight="1">
      <c r="A506" s="282"/>
      <c r="B506" s="282"/>
      <c r="C506" s="283"/>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2.75" customHeight="1">
      <c r="A507" s="282"/>
      <c r="B507" s="282"/>
      <c r="C507" s="283"/>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2.75" customHeight="1">
      <c r="A508" s="282"/>
      <c r="B508" s="282"/>
      <c r="C508" s="283"/>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2.75" customHeight="1">
      <c r="A509" s="282"/>
      <c r="B509" s="282"/>
      <c r="C509" s="283"/>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2.75" customHeight="1">
      <c r="A510" s="282"/>
      <c r="B510" s="282"/>
      <c r="C510" s="283"/>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2.75" customHeight="1">
      <c r="A511" s="282"/>
      <c r="B511" s="282"/>
      <c r="C511" s="283"/>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2.75" customHeight="1">
      <c r="A512" s="282"/>
      <c r="B512" s="282"/>
      <c r="C512" s="283"/>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2.75" customHeight="1">
      <c r="A513" s="282"/>
      <c r="B513" s="282"/>
      <c r="C513" s="283"/>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2.75" customHeight="1">
      <c r="A514" s="282"/>
      <c r="B514" s="282"/>
      <c r="C514" s="283"/>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2.75" customHeight="1">
      <c r="A515" s="282"/>
      <c r="B515" s="282"/>
      <c r="C515" s="283"/>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2.75" customHeight="1">
      <c r="A516" s="282"/>
      <c r="B516" s="282"/>
      <c r="C516" s="283"/>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2.75" customHeight="1">
      <c r="A517" s="282"/>
      <c r="B517" s="282"/>
      <c r="C517" s="283"/>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2.75" customHeight="1">
      <c r="A518" s="282"/>
      <c r="B518" s="282"/>
      <c r="C518" s="283"/>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2.75" customHeight="1">
      <c r="A519" s="282"/>
      <c r="B519" s="282"/>
      <c r="C519" s="283"/>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2.75" customHeight="1">
      <c r="A520" s="282"/>
      <c r="B520" s="282"/>
      <c r="C520" s="283"/>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2.75" customHeight="1">
      <c r="A521" s="282"/>
      <c r="B521" s="282"/>
      <c r="C521" s="283"/>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2.75" customHeight="1">
      <c r="A522" s="282"/>
      <c r="B522" s="282"/>
      <c r="C522" s="283"/>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2.75" customHeight="1">
      <c r="A523" s="282"/>
      <c r="B523" s="282"/>
      <c r="C523" s="283"/>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2.75" customHeight="1">
      <c r="A524" s="282"/>
      <c r="B524" s="282"/>
      <c r="C524" s="283"/>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2.75" customHeight="1">
      <c r="A525" s="282"/>
      <c r="B525" s="282"/>
      <c r="C525" s="283"/>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2.75" customHeight="1">
      <c r="A526" s="282"/>
      <c r="B526" s="282"/>
      <c r="C526" s="283"/>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2.75" customHeight="1">
      <c r="A527" s="282"/>
      <c r="B527" s="282"/>
      <c r="C527" s="283"/>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2.75" customHeight="1">
      <c r="A528" s="282"/>
      <c r="B528" s="282"/>
      <c r="C528" s="283"/>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2.75" customHeight="1">
      <c r="A529" s="282"/>
      <c r="B529" s="282"/>
      <c r="C529" s="283"/>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2.75" customHeight="1">
      <c r="A530" s="282"/>
      <c r="B530" s="282"/>
      <c r="C530" s="283"/>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2.75" customHeight="1">
      <c r="A531" s="282"/>
      <c r="B531" s="282"/>
      <c r="C531" s="283"/>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2.75" customHeight="1">
      <c r="A532" s="282"/>
      <c r="B532" s="282"/>
      <c r="C532" s="283"/>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2.75" customHeight="1">
      <c r="A533" s="282"/>
      <c r="B533" s="282"/>
      <c r="C533" s="283"/>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2.75" customHeight="1">
      <c r="A534" s="282"/>
      <c r="B534" s="282"/>
      <c r="C534" s="283"/>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2.75" customHeight="1">
      <c r="A535" s="282"/>
      <c r="B535" s="282"/>
      <c r="C535" s="283"/>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2.75" customHeight="1">
      <c r="A536" s="282"/>
      <c r="B536" s="282"/>
      <c r="C536" s="283"/>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2.75" customHeight="1">
      <c r="A537" s="282"/>
      <c r="B537" s="282"/>
      <c r="C537" s="283"/>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2.75" customHeight="1">
      <c r="A538" s="282"/>
      <c r="B538" s="282"/>
      <c r="C538" s="283"/>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2.75" customHeight="1">
      <c r="A539" s="282"/>
      <c r="B539" s="282"/>
      <c r="C539" s="283"/>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2.75" customHeight="1">
      <c r="A540" s="282"/>
      <c r="B540" s="282"/>
      <c r="C540" s="283"/>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2.75" customHeight="1">
      <c r="A541" s="282"/>
      <c r="B541" s="282"/>
      <c r="C541" s="283"/>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2.75" customHeight="1">
      <c r="A542" s="282"/>
      <c r="B542" s="282"/>
      <c r="C542" s="283"/>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2.75" customHeight="1">
      <c r="A543" s="282"/>
      <c r="B543" s="282"/>
      <c r="C543" s="283"/>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2.75" customHeight="1">
      <c r="A544" s="282"/>
      <c r="B544" s="282"/>
      <c r="C544" s="283"/>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2.75" customHeight="1">
      <c r="A545" s="282"/>
      <c r="B545" s="282"/>
      <c r="C545" s="283"/>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2.75" customHeight="1">
      <c r="A546" s="282"/>
      <c r="B546" s="282"/>
      <c r="C546" s="283"/>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2.75" customHeight="1">
      <c r="A547" s="282"/>
      <c r="B547" s="282"/>
      <c r="C547" s="283"/>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2.75" customHeight="1">
      <c r="A548" s="282"/>
      <c r="B548" s="282"/>
      <c r="C548" s="283"/>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2.75" customHeight="1">
      <c r="A549" s="282"/>
      <c r="B549" s="282"/>
      <c r="C549" s="283"/>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2.75" customHeight="1">
      <c r="A550" s="282"/>
      <c r="B550" s="282"/>
      <c r="C550" s="283"/>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2.75" customHeight="1">
      <c r="A551" s="282"/>
      <c r="B551" s="282"/>
      <c r="C551" s="283"/>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2.75" customHeight="1">
      <c r="A552" s="282"/>
      <c r="B552" s="282"/>
      <c r="C552" s="283"/>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2.75" customHeight="1">
      <c r="A553" s="282"/>
      <c r="B553" s="282"/>
      <c r="C553" s="283"/>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2.75" customHeight="1">
      <c r="A554" s="282"/>
      <c r="B554" s="282"/>
      <c r="C554" s="283"/>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2.75" customHeight="1">
      <c r="A555" s="282"/>
      <c r="B555" s="282"/>
      <c r="C555" s="283"/>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2.75" customHeight="1">
      <c r="A556" s="282"/>
      <c r="B556" s="282"/>
      <c r="C556" s="283"/>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2.75" customHeight="1">
      <c r="A557" s="282"/>
      <c r="B557" s="282"/>
      <c r="C557" s="283"/>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2.75" customHeight="1">
      <c r="A558" s="282"/>
      <c r="B558" s="282"/>
      <c r="C558" s="283"/>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2.75" customHeight="1">
      <c r="A559" s="282"/>
      <c r="B559" s="282"/>
      <c r="C559" s="283"/>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2.75" customHeight="1">
      <c r="A560" s="282"/>
      <c r="B560" s="282"/>
      <c r="C560" s="283"/>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2.75" customHeight="1">
      <c r="A561" s="282"/>
      <c r="B561" s="282"/>
      <c r="C561" s="283"/>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2.75" customHeight="1">
      <c r="A562" s="282"/>
      <c r="B562" s="282"/>
      <c r="C562" s="283"/>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2.75" customHeight="1">
      <c r="A563" s="282"/>
      <c r="B563" s="282"/>
      <c r="C563" s="283"/>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2.75" customHeight="1">
      <c r="A564" s="282"/>
      <c r="B564" s="282"/>
      <c r="C564" s="283"/>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2.75" customHeight="1">
      <c r="A565" s="282"/>
      <c r="B565" s="282"/>
      <c r="C565" s="283"/>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2.75" customHeight="1">
      <c r="A566" s="282"/>
      <c r="B566" s="282"/>
      <c r="C566" s="283"/>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2.75" customHeight="1">
      <c r="A567" s="282"/>
      <c r="B567" s="282"/>
      <c r="C567" s="283"/>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2.75" customHeight="1">
      <c r="A568" s="282"/>
      <c r="B568" s="282"/>
      <c r="C568" s="283"/>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2.75" customHeight="1">
      <c r="A569" s="282"/>
      <c r="B569" s="282"/>
      <c r="C569" s="283"/>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2.75" customHeight="1">
      <c r="A570" s="282"/>
      <c r="B570" s="282"/>
      <c r="C570" s="283"/>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2.75" customHeight="1">
      <c r="A571" s="282"/>
      <c r="B571" s="282"/>
      <c r="C571" s="283"/>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2.75" customHeight="1">
      <c r="A572" s="282"/>
      <c r="B572" s="282"/>
      <c r="C572" s="283"/>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2.75" customHeight="1">
      <c r="A573" s="282"/>
      <c r="B573" s="282"/>
      <c r="C573" s="283"/>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2.75" customHeight="1">
      <c r="A574" s="282"/>
      <c r="B574" s="282"/>
      <c r="C574" s="283"/>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2.75" customHeight="1">
      <c r="A575" s="282"/>
      <c r="B575" s="282"/>
      <c r="C575" s="283"/>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2.75" customHeight="1">
      <c r="A576" s="282"/>
      <c r="B576" s="282"/>
      <c r="C576" s="283"/>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2.75" customHeight="1">
      <c r="A577" s="282"/>
      <c r="B577" s="282"/>
      <c r="C577" s="283"/>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2.75" customHeight="1">
      <c r="A578" s="282"/>
      <c r="B578" s="282"/>
      <c r="C578" s="283"/>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2.75" customHeight="1">
      <c r="A579" s="282"/>
      <c r="B579" s="282"/>
      <c r="C579" s="283"/>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2.75" customHeight="1">
      <c r="A580" s="282"/>
      <c r="B580" s="282"/>
      <c r="C580" s="283"/>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2.75" customHeight="1">
      <c r="A581" s="282"/>
      <c r="B581" s="282"/>
      <c r="C581" s="283"/>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2.75" customHeight="1">
      <c r="A582" s="282"/>
      <c r="B582" s="282"/>
      <c r="C582" s="283"/>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2.75" customHeight="1">
      <c r="A583" s="282"/>
      <c r="B583" s="282"/>
      <c r="C583" s="283"/>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2.75" customHeight="1">
      <c r="A584" s="282"/>
      <c r="B584" s="282"/>
      <c r="C584" s="283"/>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2.75" customHeight="1">
      <c r="A585" s="282"/>
      <c r="B585" s="282"/>
      <c r="C585" s="283"/>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2.75" customHeight="1">
      <c r="A586" s="282"/>
      <c r="B586" s="282"/>
      <c r="C586" s="283"/>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2.75" customHeight="1">
      <c r="A587" s="282"/>
      <c r="B587" s="282"/>
      <c r="C587" s="283"/>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2.75" customHeight="1">
      <c r="A588" s="282"/>
      <c r="B588" s="282"/>
      <c r="C588" s="283"/>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2.75" customHeight="1">
      <c r="A589" s="282"/>
      <c r="B589" s="282"/>
      <c r="C589" s="283"/>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2.75" customHeight="1">
      <c r="A590" s="282"/>
      <c r="B590" s="282"/>
      <c r="C590" s="283"/>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2.75" customHeight="1">
      <c r="A591" s="282"/>
      <c r="B591" s="282"/>
      <c r="C591" s="283"/>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2.75" customHeight="1">
      <c r="A592" s="282"/>
      <c r="B592" s="282"/>
      <c r="C592" s="283"/>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2.75" customHeight="1">
      <c r="A593" s="282"/>
      <c r="B593" s="282"/>
      <c r="C593" s="283"/>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2.75" customHeight="1">
      <c r="A594" s="282"/>
      <c r="B594" s="282"/>
      <c r="C594" s="283"/>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2.75" customHeight="1">
      <c r="A595" s="282"/>
      <c r="B595" s="282"/>
      <c r="C595" s="283"/>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2.75" customHeight="1">
      <c r="A596" s="282"/>
      <c r="B596" s="282"/>
      <c r="C596" s="283"/>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2.75" customHeight="1">
      <c r="A597" s="282"/>
      <c r="B597" s="282"/>
      <c r="C597" s="283"/>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2.75" customHeight="1">
      <c r="A598" s="282"/>
      <c r="B598" s="282"/>
      <c r="C598" s="283"/>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2.75" customHeight="1">
      <c r="A599" s="282"/>
      <c r="B599" s="282"/>
      <c r="C599" s="283"/>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2.75" customHeight="1">
      <c r="A600" s="282"/>
      <c r="B600" s="282"/>
      <c r="C600" s="283"/>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2.75" customHeight="1">
      <c r="A601" s="282"/>
      <c r="B601" s="282"/>
      <c r="C601" s="283"/>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2.75" customHeight="1">
      <c r="A602" s="282"/>
      <c r="B602" s="282"/>
      <c r="C602" s="283"/>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2.75" customHeight="1">
      <c r="A603" s="282"/>
      <c r="B603" s="282"/>
      <c r="C603" s="283"/>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2.75" customHeight="1">
      <c r="A604" s="282"/>
      <c r="B604" s="282"/>
      <c r="C604" s="283"/>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2.75" customHeight="1">
      <c r="A605" s="282"/>
      <c r="B605" s="282"/>
      <c r="C605" s="283"/>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2.75" customHeight="1">
      <c r="A606" s="282"/>
      <c r="B606" s="282"/>
      <c r="C606" s="283"/>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2.75" customHeight="1">
      <c r="A607" s="282"/>
      <c r="B607" s="282"/>
      <c r="C607" s="283"/>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2.75" customHeight="1">
      <c r="A608" s="282"/>
      <c r="B608" s="282"/>
      <c r="C608" s="283"/>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2.75" customHeight="1">
      <c r="A609" s="282"/>
      <c r="B609" s="282"/>
      <c r="C609" s="283"/>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2.75" customHeight="1">
      <c r="A610" s="282"/>
      <c r="B610" s="282"/>
      <c r="C610" s="283"/>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2.75" customHeight="1">
      <c r="A611" s="282"/>
      <c r="B611" s="282"/>
      <c r="C611" s="283"/>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2.75" customHeight="1">
      <c r="A612" s="282"/>
      <c r="B612" s="282"/>
      <c r="C612" s="283"/>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2.75" customHeight="1">
      <c r="A613" s="282"/>
      <c r="B613" s="282"/>
      <c r="C613" s="283"/>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2.75" customHeight="1">
      <c r="A614" s="282"/>
      <c r="B614" s="282"/>
      <c r="C614" s="283"/>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2.75" customHeight="1">
      <c r="A615" s="282"/>
      <c r="B615" s="282"/>
      <c r="C615" s="283"/>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2.75" customHeight="1">
      <c r="A616" s="282"/>
      <c r="B616" s="282"/>
      <c r="C616" s="283"/>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2.75" customHeight="1">
      <c r="A617" s="282"/>
      <c r="B617" s="282"/>
      <c r="C617" s="283"/>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2.75" customHeight="1">
      <c r="A618" s="282"/>
      <c r="B618" s="282"/>
      <c r="C618" s="283"/>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2.75" customHeight="1">
      <c r="A619" s="282"/>
      <c r="B619" s="282"/>
      <c r="C619" s="283"/>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2.75" customHeight="1">
      <c r="A620" s="282"/>
      <c r="B620" s="282"/>
      <c r="C620" s="283"/>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2.75" customHeight="1">
      <c r="A621" s="282"/>
      <c r="B621" s="282"/>
      <c r="C621" s="283"/>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2.75" customHeight="1">
      <c r="A622" s="282"/>
      <c r="B622" s="282"/>
      <c r="C622" s="283"/>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2.75" customHeight="1">
      <c r="A623" s="282"/>
      <c r="B623" s="282"/>
      <c r="C623" s="283"/>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2.75" customHeight="1">
      <c r="A624" s="282"/>
      <c r="B624" s="282"/>
      <c r="C624" s="283"/>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2.75" customHeight="1">
      <c r="A625" s="282"/>
      <c r="B625" s="282"/>
      <c r="C625" s="283"/>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2.75" customHeight="1">
      <c r="A626" s="282"/>
      <c r="B626" s="282"/>
      <c r="C626" s="283"/>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2.75" customHeight="1">
      <c r="A627" s="282"/>
      <c r="B627" s="282"/>
      <c r="C627" s="283"/>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2.75" customHeight="1">
      <c r="A628" s="282"/>
      <c r="B628" s="282"/>
      <c r="C628" s="283"/>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2.75" customHeight="1">
      <c r="A629" s="282"/>
      <c r="B629" s="282"/>
      <c r="C629" s="283"/>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2.75" customHeight="1">
      <c r="A630" s="282"/>
      <c r="B630" s="282"/>
      <c r="C630" s="283"/>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2.75" customHeight="1">
      <c r="A631" s="282"/>
      <c r="B631" s="282"/>
      <c r="C631" s="283"/>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2.75" customHeight="1">
      <c r="A632" s="282"/>
      <c r="B632" s="282"/>
      <c r="C632" s="283"/>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2.75" customHeight="1">
      <c r="A633" s="282"/>
      <c r="B633" s="282"/>
      <c r="C633" s="283"/>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2.75" customHeight="1">
      <c r="A634" s="282"/>
      <c r="B634" s="282"/>
      <c r="C634" s="283"/>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2.75" customHeight="1">
      <c r="A635" s="282"/>
      <c r="B635" s="282"/>
      <c r="C635" s="283"/>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2.75" customHeight="1">
      <c r="A636" s="282"/>
      <c r="B636" s="282"/>
      <c r="C636" s="283"/>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2.75" customHeight="1">
      <c r="A637" s="282"/>
      <c r="B637" s="282"/>
      <c r="C637" s="283"/>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2.75" customHeight="1">
      <c r="A638" s="282"/>
      <c r="B638" s="282"/>
      <c r="C638" s="283"/>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2.75" customHeight="1">
      <c r="A639" s="282"/>
      <c r="B639" s="282"/>
      <c r="C639" s="283"/>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2.75" customHeight="1">
      <c r="A640" s="282"/>
      <c r="B640" s="282"/>
      <c r="C640" s="283"/>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2.75" customHeight="1">
      <c r="A641" s="282"/>
      <c r="B641" s="282"/>
      <c r="C641" s="283"/>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2.75" customHeight="1">
      <c r="A642" s="282"/>
      <c r="B642" s="282"/>
      <c r="C642" s="283"/>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2.75" customHeight="1">
      <c r="A643" s="282"/>
      <c r="B643" s="282"/>
      <c r="C643" s="283"/>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2.75" customHeight="1">
      <c r="A644" s="282"/>
      <c r="B644" s="282"/>
      <c r="C644" s="283"/>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2.75" customHeight="1">
      <c r="A645" s="282"/>
      <c r="B645" s="282"/>
      <c r="C645" s="283"/>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2.75" customHeight="1">
      <c r="A646" s="282"/>
      <c r="B646" s="282"/>
      <c r="C646" s="283"/>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2.75" customHeight="1">
      <c r="A647" s="282"/>
      <c r="B647" s="282"/>
      <c r="C647" s="283"/>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2.75" customHeight="1">
      <c r="A648" s="282"/>
      <c r="B648" s="282"/>
      <c r="C648" s="283"/>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2.75" customHeight="1">
      <c r="A649" s="282"/>
      <c r="B649" s="282"/>
      <c r="C649" s="283"/>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2.75" customHeight="1">
      <c r="A650" s="282"/>
      <c r="B650" s="282"/>
      <c r="C650" s="283"/>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2.75" customHeight="1">
      <c r="A651" s="282"/>
      <c r="B651" s="282"/>
      <c r="C651" s="283"/>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2.75" customHeight="1">
      <c r="A652" s="282"/>
      <c r="B652" s="282"/>
      <c r="C652" s="283"/>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2.75" customHeight="1">
      <c r="A653" s="282"/>
      <c r="B653" s="282"/>
      <c r="C653" s="283"/>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2.75" customHeight="1">
      <c r="A654" s="282"/>
      <c r="B654" s="282"/>
      <c r="C654" s="283"/>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2.75" customHeight="1">
      <c r="A655" s="282"/>
      <c r="B655" s="282"/>
      <c r="C655" s="283"/>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2.75" customHeight="1">
      <c r="A656" s="282"/>
      <c r="B656" s="282"/>
      <c r="C656" s="283"/>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2.75" customHeight="1">
      <c r="A657" s="282"/>
      <c r="B657" s="282"/>
      <c r="C657" s="283"/>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2.75" customHeight="1">
      <c r="A658" s="282"/>
      <c r="B658" s="282"/>
      <c r="C658" s="283"/>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2.75" customHeight="1">
      <c r="A659" s="282"/>
      <c r="B659" s="282"/>
      <c r="C659" s="283"/>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2.75" customHeight="1">
      <c r="A660" s="282"/>
      <c r="B660" s="282"/>
      <c r="C660" s="283"/>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2.75" customHeight="1">
      <c r="A661" s="282"/>
      <c r="B661" s="282"/>
      <c r="C661" s="283"/>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2.75" customHeight="1">
      <c r="A662" s="282"/>
      <c r="B662" s="282"/>
      <c r="C662" s="283"/>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2.75" customHeight="1">
      <c r="A663" s="282"/>
      <c r="B663" s="282"/>
      <c r="C663" s="283"/>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2.75" customHeight="1">
      <c r="A664" s="282"/>
      <c r="B664" s="282"/>
      <c r="C664" s="283"/>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2.75" customHeight="1">
      <c r="A665" s="282"/>
      <c r="B665" s="282"/>
      <c r="C665" s="283"/>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2.75" customHeight="1">
      <c r="A666" s="282"/>
      <c r="B666" s="282"/>
      <c r="C666" s="283"/>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2.75" customHeight="1">
      <c r="A667" s="282"/>
      <c r="B667" s="282"/>
      <c r="C667" s="283"/>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2.75" customHeight="1">
      <c r="A668" s="282"/>
      <c r="B668" s="282"/>
      <c r="C668" s="283"/>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2.75" customHeight="1">
      <c r="A669" s="282"/>
      <c r="B669" s="282"/>
      <c r="C669" s="283"/>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2.75" customHeight="1">
      <c r="A670" s="282"/>
      <c r="B670" s="282"/>
      <c r="C670" s="283"/>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2.75" customHeight="1">
      <c r="A671" s="282"/>
      <c r="B671" s="282"/>
      <c r="C671" s="283"/>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2.75" customHeight="1">
      <c r="A672" s="282"/>
      <c r="B672" s="282"/>
      <c r="C672" s="283"/>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2.75" customHeight="1">
      <c r="A673" s="282"/>
      <c r="B673" s="282"/>
      <c r="C673" s="283"/>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2.75" customHeight="1">
      <c r="A674" s="282"/>
      <c r="B674" s="282"/>
      <c r="C674" s="283"/>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2.75" customHeight="1">
      <c r="A675" s="282"/>
      <c r="B675" s="282"/>
      <c r="C675" s="283"/>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2.75" customHeight="1">
      <c r="A676" s="282"/>
      <c r="B676" s="282"/>
      <c r="C676" s="283"/>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2.75" customHeight="1">
      <c r="A677" s="282"/>
      <c r="B677" s="282"/>
      <c r="C677" s="283"/>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2.75" customHeight="1">
      <c r="A678" s="282"/>
      <c r="B678" s="282"/>
      <c r="C678" s="283"/>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2.75" customHeight="1">
      <c r="A679" s="282"/>
      <c r="B679" s="282"/>
      <c r="C679" s="283"/>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2.75" customHeight="1">
      <c r="A680" s="282"/>
      <c r="B680" s="282"/>
      <c r="C680" s="283"/>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2.75" customHeight="1">
      <c r="A681" s="282"/>
      <c r="B681" s="282"/>
      <c r="C681" s="283"/>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2.75" customHeight="1">
      <c r="A682" s="282"/>
      <c r="B682" s="282"/>
      <c r="C682" s="283"/>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2.75" customHeight="1">
      <c r="A683" s="282"/>
      <c r="B683" s="282"/>
      <c r="C683" s="283"/>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2.75" customHeight="1">
      <c r="A684" s="282"/>
      <c r="B684" s="282"/>
      <c r="C684" s="283"/>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2.75" customHeight="1">
      <c r="A685" s="282"/>
      <c r="B685" s="282"/>
      <c r="C685" s="283"/>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2.75" customHeight="1">
      <c r="A686" s="282"/>
      <c r="B686" s="282"/>
      <c r="C686" s="283"/>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2.75" customHeight="1">
      <c r="A687" s="282"/>
      <c r="B687" s="282"/>
      <c r="C687" s="283"/>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2.75" customHeight="1">
      <c r="A688" s="282"/>
      <c r="B688" s="282"/>
      <c r="C688" s="283"/>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2.75" customHeight="1">
      <c r="A689" s="282"/>
      <c r="B689" s="282"/>
      <c r="C689" s="283"/>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2.75" customHeight="1">
      <c r="A690" s="282"/>
      <c r="B690" s="282"/>
      <c r="C690" s="283"/>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2.75" customHeight="1">
      <c r="A691" s="282"/>
      <c r="B691" s="282"/>
      <c r="C691" s="283"/>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2.75" customHeight="1">
      <c r="A692" s="282"/>
      <c r="B692" s="282"/>
      <c r="C692" s="283"/>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2.75" customHeight="1">
      <c r="A693" s="282"/>
      <c r="B693" s="282"/>
      <c r="C693" s="283"/>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2.75" customHeight="1">
      <c r="A694" s="282"/>
      <c r="B694" s="282"/>
      <c r="C694" s="283"/>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2.75" customHeight="1">
      <c r="A695" s="282"/>
      <c r="B695" s="282"/>
      <c r="C695" s="283"/>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2.75" customHeight="1">
      <c r="A696" s="282"/>
      <c r="B696" s="282"/>
      <c r="C696" s="283"/>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2.75" customHeight="1">
      <c r="A697" s="282"/>
      <c r="B697" s="282"/>
      <c r="C697" s="283"/>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2.75" customHeight="1">
      <c r="A698" s="282"/>
      <c r="B698" s="282"/>
      <c r="C698" s="283"/>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2.75" customHeight="1">
      <c r="A699" s="282"/>
      <c r="B699" s="282"/>
      <c r="C699" s="283"/>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2.75" customHeight="1">
      <c r="A700" s="282"/>
      <c r="B700" s="282"/>
      <c r="C700" s="283"/>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2.75" customHeight="1">
      <c r="A701" s="282"/>
      <c r="B701" s="282"/>
      <c r="C701" s="283"/>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2.75" customHeight="1">
      <c r="A702" s="282"/>
      <c r="B702" s="282"/>
      <c r="C702" s="283"/>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2.75" customHeight="1">
      <c r="A703" s="282"/>
      <c r="B703" s="282"/>
      <c r="C703" s="283"/>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2.75" customHeight="1">
      <c r="A704" s="282"/>
      <c r="B704" s="282"/>
      <c r="C704" s="283"/>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2.75" customHeight="1">
      <c r="A705" s="282"/>
      <c r="B705" s="282"/>
      <c r="C705" s="283"/>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2.75" customHeight="1">
      <c r="A706" s="282"/>
      <c r="B706" s="282"/>
      <c r="C706" s="283"/>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2.75" customHeight="1">
      <c r="A707" s="282"/>
      <c r="B707" s="282"/>
      <c r="C707" s="283"/>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2.75" customHeight="1">
      <c r="A708" s="282"/>
      <c r="B708" s="282"/>
      <c r="C708" s="283"/>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2.75" customHeight="1">
      <c r="A709" s="282"/>
      <c r="B709" s="282"/>
      <c r="C709" s="283"/>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2.75" customHeight="1">
      <c r="A710" s="282"/>
      <c r="B710" s="282"/>
      <c r="C710" s="283"/>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2.75" customHeight="1">
      <c r="A711" s="282"/>
      <c r="B711" s="282"/>
      <c r="C711" s="283"/>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2.75" customHeight="1">
      <c r="A712" s="282"/>
      <c r="B712" s="282"/>
      <c r="C712" s="283"/>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2.75" customHeight="1">
      <c r="A713" s="282"/>
      <c r="B713" s="282"/>
      <c r="C713" s="283"/>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2.75" customHeight="1">
      <c r="A714" s="282"/>
      <c r="B714" s="282"/>
      <c r="C714" s="283"/>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2.75" customHeight="1">
      <c r="A715" s="282"/>
      <c r="B715" s="282"/>
      <c r="C715" s="283"/>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2.75" customHeight="1">
      <c r="A716" s="282"/>
      <c r="B716" s="282"/>
      <c r="C716" s="283"/>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2.75" customHeight="1">
      <c r="A717" s="282"/>
      <c r="B717" s="282"/>
      <c r="C717" s="283"/>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2.75" customHeight="1">
      <c r="A718" s="282"/>
      <c r="B718" s="282"/>
      <c r="C718" s="283"/>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2.75" customHeight="1">
      <c r="A719" s="282"/>
      <c r="B719" s="282"/>
      <c r="C719" s="283"/>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2.75" customHeight="1">
      <c r="A720" s="282"/>
      <c r="B720" s="282"/>
      <c r="C720" s="283"/>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2.75" customHeight="1">
      <c r="A721" s="282"/>
      <c r="B721" s="282"/>
      <c r="C721" s="283"/>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2.75" customHeight="1">
      <c r="A722" s="282"/>
      <c r="B722" s="282"/>
      <c r="C722" s="283"/>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2.75" customHeight="1">
      <c r="A723" s="282"/>
      <c r="B723" s="282"/>
      <c r="C723" s="283"/>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2.75" customHeight="1">
      <c r="A724" s="282"/>
      <c r="B724" s="282"/>
      <c r="C724" s="283"/>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2.75" customHeight="1">
      <c r="A725" s="282"/>
      <c r="B725" s="282"/>
      <c r="C725" s="283"/>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2.75" customHeight="1">
      <c r="A726" s="282"/>
      <c r="B726" s="282"/>
      <c r="C726" s="283"/>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2.75" customHeight="1">
      <c r="A727" s="282"/>
      <c r="B727" s="282"/>
      <c r="C727" s="283"/>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2.75" customHeight="1">
      <c r="A728" s="282"/>
      <c r="B728" s="282"/>
      <c r="C728" s="283"/>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2.75" customHeight="1">
      <c r="A729" s="282"/>
      <c r="B729" s="282"/>
      <c r="C729" s="283"/>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2.75" customHeight="1">
      <c r="A730" s="282"/>
      <c r="B730" s="282"/>
      <c r="C730" s="283"/>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2.75" customHeight="1">
      <c r="A731" s="282"/>
      <c r="B731" s="282"/>
      <c r="C731" s="283"/>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2.75" customHeight="1">
      <c r="A732" s="282"/>
      <c r="B732" s="282"/>
      <c r="C732" s="283"/>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2.75" customHeight="1">
      <c r="A733" s="282"/>
      <c r="B733" s="282"/>
      <c r="C733" s="283"/>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2.75" customHeight="1">
      <c r="A734" s="282"/>
      <c r="B734" s="282"/>
      <c r="C734" s="283"/>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2.75" customHeight="1">
      <c r="A735" s="282"/>
      <c r="B735" s="282"/>
      <c r="C735" s="283"/>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2.75" customHeight="1">
      <c r="A736" s="282"/>
      <c r="B736" s="282"/>
      <c r="C736" s="283"/>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2.75" customHeight="1">
      <c r="A737" s="282"/>
      <c r="B737" s="282"/>
      <c r="C737" s="283"/>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2.75" customHeight="1">
      <c r="A738" s="282"/>
      <c r="B738" s="282"/>
      <c r="C738" s="283"/>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2.75" customHeight="1">
      <c r="A739" s="282"/>
      <c r="B739" s="282"/>
      <c r="C739" s="283"/>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2.75" customHeight="1">
      <c r="A740" s="282"/>
      <c r="B740" s="282"/>
      <c r="C740" s="283"/>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2.75" customHeight="1">
      <c r="A741" s="282"/>
      <c r="B741" s="282"/>
      <c r="C741" s="283"/>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2.75" customHeight="1">
      <c r="A742" s="282"/>
      <c r="B742" s="282"/>
      <c r="C742" s="283"/>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2.75" customHeight="1">
      <c r="A743" s="282"/>
      <c r="B743" s="282"/>
      <c r="C743" s="283"/>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2.75" customHeight="1">
      <c r="A744" s="282"/>
      <c r="B744" s="282"/>
      <c r="C744" s="283"/>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2.75" customHeight="1">
      <c r="A745" s="282"/>
      <c r="B745" s="282"/>
      <c r="C745" s="283"/>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2.75" customHeight="1">
      <c r="A746" s="282"/>
      <c r="B746" s="282"/>
      <c r="C746" s="283"/>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2.75" customHeight="1">
      <c r="A747" s="282"/>
      <c r="B747" s="282"/>
      <c r="C747" s="283"/>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2.75" customHeight="1">
      <c r="A748" s="282"/>
      <c r="B748" s="282"/>
      <c r="C748" s="283"/>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2.75" customHeight="1">
      <c r="A749" s="282"/>
      <c r="B749" s="282"/>
      <c r="C749" s="283"/>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2.75" customHeight="1">
      <c r="A750" s="282"/>
      <c r="B750" s="282"/>
      <c r="C750" s="283"/>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2.75" customHeight="1">
      <c r="A751" s="282"/>
      <c r="B751" s="282"/>
      <c r="C751" s="283"/>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2.75" customHeight="1">
      <c r="A752" s="282"/>
      <c r="B752" s="282"/>
      <c r="C752" s="283"/>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2.75" customHeight="1">
      <c r="A753" s="282"/>
      <c r="B753" s="282"/>
      <c r="C753" s="283"/>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2.75" customHeight="1">
      <c r="A754" s="282"/>
      <c r="B754" s="282"/>
      <c r="C754" s="283"/>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2.75" customHeight="1">
      <c r="A755" s="282"/>
      <c r="B755" s="282"/>
      <c r="C755" s="283"/>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2.75" customHeight="1">
      <c r="A756" s="282"/>
      <c r="B756" s="282"/>
      <c r="C756" s="283"/>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2.75" customHeight="1">
      <c r="A757" s="282"/>
      <c r="B757" s="282"/>
      <c r="C757" s="283"/>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2.75" customHeight="1">
      <c r="A758" s="282"/>
      <c r="B758" s="282"/>
      <c r="C758" s="283"/>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2.75" customHeight="1">
      <c r="A759" s="282"/>
      <c r="B759" s="282"/>
      <c r="C759" s="283"/>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2.75" customHeight="1">
      <c r="A760" s="282"/>
      <c r="B760" s="282"/>
      <c r="C760" s="283"/>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2.75" customHeight="1">
      <c r="A761" s="282"/>
      <c r="B761" s="282"/>
      <c r="C761" s="283"/>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2.75" customHeight="1">
      <c r="A762" s="282"/>
      <c r="B762" s="282"/>
      <c r="C762" s="283"/>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2.75" customHeight="1">
      <c r="A763" s="282"/>
      <c r="B763" s="282"/>
      <c r="C763" s="283"/>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2.75" customHeight="1">
      <c r="A764" s="282"/>
      <c r="B764" s="282"/>
      <c r="C764" s="283"/>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2.75" customHeight="1">
      <c r="A765" s="282"/>
      <c r="B765" s="282"/>
      <c r="C765" s="283"/>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2.75" customHeight="1">
      <c r="A766" s="282"/>
      <c r="B766" s="282"/>
      <c r="C766" s="283"/>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2.75" customHeight="1">
      <c r="A767" s="282"/>
      <c r="B767" s="282"/>
      <c r="C767" s="283"/>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2.75" customHeight="1">
      <c r="A768" s="282"/>
      <c r="B768" s="282"/>
      <c r="C768" s="283"/>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2.75" customHeight="1">
      <c r="A769" s="282"/>
      <c r="B769" s="282"/>
      <c r="C769" s="283"/>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2.75" customHeight="1">
      <c r="A770" s="282"/>
      <c r="B770" s="282"/>
      <c r="C770" s="283"/>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2.75" customHeight="1">
      <c r="A771" s="282"/>
      <c r="B771" s="282"/>
      <c r="C771" s="283"/>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2.75" customHeight="1">
      <c r="A772" s="282"/>
      <c r="B772" s="282"/>
      <c r="C772" s="283"/>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2.75" customHeight="1">
      <c r="A773" s="282"/>
      <c r="B773" s="282"/>
      <c r="C773" s="283"/>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2.75" customHeight="1">
      <c r="A774" s="282"/>
      <c r="B774" s="282"/>
      <c r="C774" s="283"/>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2.75" customHeight="1">
      <c r="A775" s="282"/>
      <c r="B775" s="282"/>
      <c r="C775" s="283"/>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2.75" customHeight="1">
      <c r="A776" s="282"/>
      <c r="B776" s="282"/>
      <c r="C776" s="283"/>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2.75" customHeight="1">
      <c r="A777" s="282"/>
      <c r="B777" s="282"/>
      <c r="C777" s="283"/>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2.75" customHeight="1">
      <c r="A778" s="282"/>
      <c r="B778" s="282"/>
      <c r="C778" s="283"/>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2.75" customHeight="1">
      <c r="A779" s="282"/>
      <c r="B779" s="282"/>
      <c r="C779" s="283"/>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2.75" customHeight="1">
      <c r="A780" s="282"/>
      <c r="B780" s="282"/>
      <c r="C780" s="283"/>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2.75" customHeight="1">
      <c r="A781" s="282"/>
      <c r="B781" s="282"/>
      <c r="C781" s="283"/>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2.75" customHeight="1">
      <c r="A782" s="282"/>
      <c r="B782" s="282"/>
      <c r="C782" s="283"/>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2.75" customHeight="1">
      <c r="A783" s="282"/>
      <c r="B783" s="282"/>
      <c r="C783" s="283"/>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2.75" customHeight="1">
      <c r="A784" s="282"/>
      <c r="B784" s="282"/>
      <c r="C784" s="283"/>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2.75" customHeight="1">
      <c r="A785" s="282"/>
      <c r="B785" s="282"/>
      <c r="C785" s="283"/>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2.75" customHeight="1">
      <c r="A786" s="282"/>
      <c r="B786" s="282"/>
      <c r="C786" s="283"/>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2.75" customHeight="1">
      <c r="A787" s="282"/>
      <c r="B787" s="282"/>
      <c r="C787" s="283"/>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2.75" customHeight="1">
      <c r="A788" s="282"/>
      <c r="B788" s="282"/>
      <c r="C788" s="283"/>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2.75" customHeight="1">
      <c r="A789" s="282"/>
      <c r="B789" s="282"/>
      <c r="C789" s="283"/>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2.75" customHeight="1">
      <c r="A790" s="282"/>
      <c r="B790" s="282"/>
      <c r="C790" s="283"/>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2.75" customHeight="1">
      <c r="A791" s="282"/>
      <c r="B791" s="282"/>
      <c r="C791" s="283"/>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2.75" customHeight="1">
      <c r="A792" s="282"/>
      <c r="B792" s="282"/>
      <c r="C792" s="283"/>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2.75" customHeight="1">
      <c r="A793" s="282"/>
      <c r="B793" s="282"/>
      <c r="C793" s="283"/>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2.75" customHeight="1">
      <c r="A794" s="282"/>
      <c r="B794" s="282"/>
      <c r="C794" s="283"/>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2.75" customHeight="1">
      <c r="A795" s="282"/>
      <c r="B795" s="282"/>
      <c r="C795" s="283"/>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2.75" customHeight="1">
      <c r="A796" s="282"/>
      <c r="B796" s="282"/>
      <c r="C796" s="283"/>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2.75" customHeight="1">
      <c r="A797" s="282"/>
      <c r="B797" s="282"/>
      <c r="C797" s="283"/>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2.75" customHeight="1">
      <c r="A798" s="282"/>
      <c r="B798" s="282"/>
      <c r="C798" s="283"/>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2.75" customHeight="1">
      <c r="A799" s="282"/>
      <c r="B799" s="282"/>
      <c r="C799" s="283"/>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2.75" customHeight="1">
      <c r="A800" s="282"/>
      <c r="B800" s="282"/>
      <c r="C800" s="283"/>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2.75" customHeight="1">
      <c r="A801" s="282"/>
      <c r="B801" s="282"/>
      <c r="C801" s="283"/>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2.75" customHeight="1">
      <c r="A802" s="282"/>
      <c r="B802" s="282"/>
      <c r="C802" s="283"/>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2.75" customHeight="1">
      <c r="A803" s="282"/>
      <c r="B803" s="282"/>
      <c r="C803" s="283"/>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2.75" customHeight="1">
      <c r="A804" s="282"/>
      <c r="B804" s="282"/>
      <c r="C804" s="283"/>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2.75" customHeight="1">
      <c r="A805" s="282"/>
      <c r="B805" s="282"/>
      <c r="C805" s="283"/>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2.75" customHeight="1">
      <c r="A806" s="282"/>
      <c r="B806" s="282"/>
      <c r="C806" s="283"/>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2.75" customHeight="1">
      <c r="A807" s="282"/>
      <c r="B807" s="282"/>
      <c r="C807" s="283"/>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2.75" customHeight="1">
      <c r="A808" s="282"/>
      <c r="B808" s="282"/>
      <c r="C808" s="283"/>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2.75" customHeight="1">
      <c r="A809" s="282"/>
      <c r="B809" s="282"/>
      <c r="C809" s="283"/>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2.75" customHeight="1">
      <c r="A810" s="282"/>
      <c r="B810" s="282"/>
      <c r="C810" s="283"/>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2.75" customHeight="1">
      <c r="A811" s="282"/>
      <c r="B811" s="282"/>
      <c r="C811" s="283"/>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2.75" customHeight="1">
      <c r="A812" s="282"/>
      <c r="B812" s="282"/>
      <c r="C812" s="283"/>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2.75" customHeight="1">
      <c r="A813" s="282"/>
      <c r="B813" s="282"/>
      <c r="C813" s="283"/>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2.75" customHeight="1">
      <c r="A814" s="282"/>
      <c r="B814" s="282"/>
      <c r="C814" s="283"/>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2.75" customHeight="1">
      <c r="A815" s="282"/>
      <c r="B815" s="282"/>
      <c r="C815" s="283"/>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2.75" customHeight="1">
      <c r="A816" s="282"/>
      <c r="B816" s="282"/>
      <c r="C816" s="283"/>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2.75" customHeight="1">
      <c r="A817" s="282"/>
      <c r="B817" s="282"/>
      <c r="C817" s="283"/>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2.75" customHeight="1">
      <c r="A818" s="282"/>
      <c r="B818" s="282"/>
      <c r="C818" s="283"/>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2.75" customHeight="1">
      <c r="A819" s="282"/>
      <c r="B819" s="282"/>
      <c r="C819" s="283"/>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2.75" customHeight="1">
      <c r="A820" s="282"/>
      <c r="B820" s="282"/>
      <c r="C820" s="283"/>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2.75" customHeight="1">
      <c r="A821" s="282"/>
      <c r="B821" s="282"/>
      <c r="C821" s="283"/>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2.75" customHeight="1">
      <c r="A822" s="282"/>
      <c r="B822" s="282"/>
      <c r="C822" s="283"/>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2.75" customHeight="1">
      <c r="A823" s="282"/>
      <c r="B823" s="282"/>
      <c r="C823" s="283"/>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2.75" customHeight="1">
      <c r="A824" s="282"/>
      <c r="B824" s="282"/>
      <c r="C824" s="283"/>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2.75" customHeight="1">
      <c r="A825" s="282"/>
      <c r="B825" s="282"/>
      <c r="C825" s="283"/>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2.75" customHeight="1">
      <c r="A826" s="282"/>
      <c r="B826" s="282"/>
      <c r="C826" s="283"/>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2.75" customHeight="1">
      <c r="A827" s="282"/>
      <c r="B827" s="282"/>
      <c r="C827" s="283"/>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2.75" customHeight="1">
      <c r="A828" s="282"/>
      <c r="B828" s="282"/>
      <c r="C828" s="283"/>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2.75" customHeight="1">
      <c r="A829" s="282"/>
      <c r="B829" s="282"/>
      <c r="C829" s="283"/>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2.75" customHeight="1">
      <c r="A830" s="282"/>
      <c r="B830" s="282"/>
      <c r="C830" s="283"/>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2.75" customHeight="1">
      <c r="A831" s="282"/>
      <c r="B831" s="282"/>
      <c r="C831" s="283"/>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2.75" customHeight="1">
      <c r="A832" s="282"/>
      <c r="B832" s="282"/>
      <c r="C832" s="283"/>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2.75" customHeight="1">
      <c r="A833" s="282"/>
      <c r="B833" s="282"/>
      <c r="C833" s="283"/>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2.75" customHeight="1">
      <c r="A834" s="282"/>
      <c r="B834" s="282"/>
      <c r="C834" s="283"/>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2.75" customHeight="1">
      <c r="A835" s="282"/>
      <c r="B835" s="282"/>
      <c r="C835" s="283"/>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2.75" customHeight="1">
      <c r="A836" s="282"/>
      <c r="B836" s="282"/>
      <c r="C836" s="283"/>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2.75" customHeight="1">
      <c r="A837" s="282"/>
      <c r="B837" s="282"/>
      <c r="C837" s="283"/>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2.75" customHeight="1">
      <c r="A838" s="282"/>
      <c r="B838" s="282"/>
      <c r="C838" s="283"/>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2.75" customHeight="1">
      <c r="A839" s="282"/>
      <c r="B839" s="282"/>
      <c r="C839" s="283"/>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2.75" customHeight="1">
      <c r="A840" s="282"/>
      <c r="B840" s="282"/>
      <c r="C840" s="283"/>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2.75" customHeight="1">
      <c r="A841" s="282"/>
      <c r="B841" s="282"/>
      <c r="C841" s="283"/>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2.75" customHeight="1">
      <c r="A842" s="282"/>
      <c r="B842" s="282"/>
      <c r="C842" s="283"/>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2.75" customHeight="1">
      <c r="A843" s="282"/>
      <c r="B843" s="282"/>
      <c r="C843" s="283"/>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2.75" customHeight="1">
      <c r="A844" s="282"/>
      <c r="B844" s="282"/>
      <c r="C844" s="283"/>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2.75" customHeight="1">
      <c r="A845" s="282"/>
      <c r="B845" s="282"/>
      <c r="C845" s="283"/>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2.75" customHeight="1">
      <c r="A846" s="282"/>
      <c r="B846" s="282"/>
      <c r="C846" s="283"/>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2.75" customHeight="1">
      <c r="A847" s="282"/>
      <c r="B847" s="282"/>
      <c r="C847" s="283"/>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2.75" customHeight="1">
      <c r="A848" s="282"/>
      <c r="B848" s="282"/>
      <c r="C848" s="283"/>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2.75" customHeight="1">
      <c r="A849" s="282"/>
      <c r="B849" s="282"/>
      <c r="C849" s="283"/>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2.75" customHeight="1">
      <c r="A850" s="282"/>
      <c r="B850" s="282"/>
      <c r="C850" s="283"/>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2.75" customHeight="1">
      <c r="A851" s="282"/>
      <c r="B851" s="282"/>
      <c r="C851" s="283"/>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2.75" customHeight="1">
      <c r="A852" s="282"/>
      <c r="B852" s="282"/>
      <c r="C852" s="283"/>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2.75" customHeight="1">
      <c r="A853" s="282"/>
      <c r="B853" s="282"/>
      <c r="C853" s="283"/>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2.75" customHeight="1">
      <c r="A854" s="282"/>
      <c r="B854" s="282"/>
      <c r="C854" s="283"/>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2.75" customHeight="1">
      <c r="A855" s="282"/>
      <c r="B855" s="282"/>
      <c r="C855" s="283"/>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2.75" customHeight="1">
      <c r="A856" s="282"/>
      <c r="B856" s="282"/>
      <c r="C856" s="283"/>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2.75" customHeight="1">
      <c r="A857" s="282"/>
      <c r="B857" s="282"/>
      <c r="C857" s="283"/>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2.75" customHeight="1">
      <c r="A858" s="282"/>
      <c r="B858" s="282"/>
      <c r="C858" s="283"/>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2.75" customHeight="1">
      <c r="A859" s="282"/>
      <c r="B859" s="282"/>
      <c r="C859" s="283"/>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2.75" customHeight="1">
      <c r="A860" s="282"/>
      <c r="B860" s="282"/>
      <c r="C860" s="283"/>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2.75" customHeight="1">
      <c r="A861" s="282"/>
      <c r="B861" s="282"/>
      <c r="C861" s="283"/>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2.75" customHeight="1">
      <c r="A862" s="282"/>
      <c r="B862" s="282"/>
      <c r="C862" s="283"/>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2.75" customHeight="1">
      <c r="A863" s="282"/>
      <c r="B863" s="282"/>
      <c r="C863" s="283"/>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2.75" customHeight="1">
      <c r="A864" s="282"/>
      <c r="B864" s="282"/>
      <c r="C864" s="283"/>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2.75" customHeight="1">
      <c r="A865" s="282"/>
      <c r="B865" s="282"/>
      <c r="C865" s="283"/>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2.75" customHeight="1">
      <c r="A866" s="282"/>
      <c r="B866" s="282"/>
      <c r="C866" s="283"/>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2.75" customHeight="1">
      <c r="A867" s="282"/>
      <c r="B867" s="282"/>
      <c r="C867" s="283"/>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2.75" customHeight="1">
      <c r="A868" s="282"/>
      <c r="B868" s="282"/>
      <c r="C868" s="283"/>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2.75" customHeight="1">
      <c r="A869" s="282"/>
      <c r="B869" s="282"/>
      <c r="C869" s="283"/>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2.75" customHeight="1">
      <c r="A870" s="282"/>
      <c r="B870" s="282"/>
      <c r="C870" s="283"/>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2.75" customHeight="1">
      <c r="A871" s="282"/>
      <c r="B871" s="282"/>
      <c r="C871" s="283"/>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2.75" customHeight="1">
      <c r="A872" s="282"/>
      <c r="B872" s="282"/>
      <c r="C872" s="283"/>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2.75" customHeight="1">
      <c r="A873" s="282"/>
      <c r="B873" s="282"/>
      <c r="C873" s="283"/>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2.75" customHeight="1">
      <c r="A874" s="282"/>
      <c r="B874" s="282"/>
      <c r="C874" s="283"/>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2.75" customHeight="1">
      <c r="A875" s="282"/>
      <c r="B875" s="282"/>
      <c r="C875" s="283"/>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2.75" customHeight="1">
      <c r="A876" s="282"/>
      <c r="B876" s="282"/>
      <c r="C876" s="283"/>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2.75" customHeight="1">
      <c r="A877" s="282"/>
      <c r="B877" s="282"/>
      <c r="C877" s="283"/>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2.75" customHeight="1">
      <c r="A878" s="282"/>
      <c r="B878" s="282"/>
      <c r="C878" s="283"/>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2.75" customHeight="1">
      <c r="A879" s="282"/>
      <c r="B879" s="282"/>
      <c r="C879" s="283"/>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2.75" customHeight="1">
      <c r="A880" s="282"/>
      <c r="B880" s="282"/>
      <c r="C880" s="283"/>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2.75" customHeight="1">
      <c r="A881" s="282"/>
      <c r="B881" s="282"/>
      <c r="C881" s="283"/>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2.75" customHeight="1">
      <c r="A882" s="282"/>
      <c r="B882" s="282"/>
      <c r="C882" s="283"/>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2.75" customHeight="1">
      <c r="A883" s="282"/>
      <c r="B883" s="282"/>
      <c r="C883" s="283"/>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2.75" customHeight="1">
      <c r="A884" s="282"/>
      <c r="B884" s="282"/>
      <c r="C884" s="283"/>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2.75" customHeight="1">
      <c r="A885" s="282"/>
      <c r="B885" s="282"/>
      <c r="C885" s="283"/>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2.75" customHeight="1">
      <c r="A886" s="282"/>
      <c r="B886" s="282"/>
      <c r="C886" s="283"/>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2.75" customHeight="1">
      <c r="A887" s="282"/>
      <c r="B887" s="282"/>
      <c r="C887" s="283"/>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2.75" customHeight="1">
      <c r="A888" s="282"/>
      <c r="B888" s="282"/>
      <c r="C888" s="283"/>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2.75" customHeight="1">
      <c r="A889" s="282"/>
      <c r="B889" s="282"/>
      <c r="C889" s="283"/>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2.75" customHeight="1">
      <c r="A890" s="282"/>
      <c r="B890" s="282"/>
      <c r="C890" s="283"/>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2.75" customHeight="1">
      <c r="A891" s="282"/>
      <c r="B891" s="282"/>
      <c r="C891" s="283"/>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2.75" customHeight="1">
      <c r="A892" s="282"/>
      <c r="B892" s="282"/>
      <c r="C892" s="283"/>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2.75" customHeight="1">
      <c r="A893" s="282"/>
      <c r="B893" s="282"/>
      <c r="C893" s="283"/>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2.75" customHeight="1">
      <c r="A894" s="282"/>
      <c r="B894" s="282"/>
      <c r="C894" s="283"/>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2.75" customHeight="1">
      <c r="A895" s="282"/>
      <c r="B895" s="282"/>
      <c r="C895" s="283"/>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2.75" customHeight="1">
      <c r="A896" s="282"/>
      <c r="B896" s="282"/>
      <c r="C896" s="283"/>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2.75" customHeight="1">
      <c r="A897" s="282"/>
      <c r="B897" s="282"/>
      <c r="C897" s="283"/>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2.75" customHeight="1">
      <c r="A898" s="282"/>
      <c r="B898" s="282"/>
      <c r="C898" s="283"/>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2.75" customHeight="1">
      <c r="A899" s="282"/>
      <c r="B899" s="282"/>
      <c r="C899" s="283"/>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2.75" customHeight="1">
      <c r="A900" s="282"/>
      <c r="B900" s="282"/>
      <c r="C900" s="283"/>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2.75" customHeight="1">
      <c r="A901" s="282"/>
      <c r="B901" s="282"/>
      <c r="C901" s="283"/>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2.75" customHeight="1">
      <c r="A902" s="282"/>
      <c r="B902" s="282"/>
      <c r="C902" s="283"/>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2.75" customHeight="1">
      <c r="A903" s="282"/>
      <c r="B903" s="282"/>
      <c r="C903" s="283"/>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2.75" customHeight="1">
      <c r="A904" s="282"/>
      <c r="B904" s="282"/>
      <c r="C904" s="283"/>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2.75" customHeight="1">
      <c r="A905" s="282"/>
      <c r="B905" s="282"/>
      <c r="C905" s="283"/>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2.75" customHeight="1">
      <c r="A906" s="282"/>
      <c r="B906" s="282"/>
      <c r="C906" s="283"/>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2.75" customHeight="1">
      <c r="A907" s="282"/>
      <c r="B907" s="282"/>
      <c r="C907" s="283"/>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2.75" customHeight="1">
      <c r="A908" s="282"/>
      <c r="B908" s="282"/>
      <c r="C908" s="283"/>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2.75" customHeight="1">
      <c r="A909" s="282"/>
      <c r="B909" s="282"/>
      <c r="C909" s="283"/>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2.75" customHeight="1">
      <c r="A910" s="282"/>
      <c r="B910" s="282"/>
      <c r="C910" s="283"/>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2.75" customHeight="1">
      <c r="A911" s="282"/>
      <c r="B911" s="282"/>
      <c r="C911" s="283"/>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2.75" customHeight="1">
      <c r="A912" s="282"/>
      <c r="B912" s="282"/>
      <c r="C912" s="283"/>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2.75" customHeight="1">
      <c r="A913" s="282"/>
      <c r="B913" s="282"/>
      <c r="C913" s="283"/>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2.75" customHeight="1">
      <c r="A914" s="282"/>
      <c r="B914" s="282"/>
      <c r="C914" s="283"/>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2.75" customHeight="1">
      <c r="A915" s="282"/>
      <c r="B915" s="282"/>
      <c r="C915" s="283"/>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2.75" customHeight="1">
      <c r="A916" s="282"/>
      <c r="B916" s="282"/>
      <c r="C916" s="283"/>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2.75" customHeight="1">
      <c r="A917" s="282"/>
      <c r="B917" s="282"/>
      <c r="C917" s="283"/>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2.75" customHeight="1">
      <c r="A918" s="282"/>
      <c r="B918" s="282"/>
      <c r="C918" s="283"/>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2.75" customHeight="1">
      <c r="A919" s="282"/>
      <c r="B919" s="282"/>
      <c r="C919" s="283"/>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2.75" customHeight="1">
      <c r="A920" s="282"/>
      <c r="B920" s="282"/>
      <c r="C920" s="283"/>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2.75" customHeight="1">
      <c r="A921" s="282"/>
      <c r="B921" s="282"/>
      <c r="C921" s="283"/>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2.75" customHeight="1">
      <c r="A922" s="282"/>
      <c r="B922" s="282"/>
      <c r="C922" s="283"/>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2.75" customHeight="1">
      <c r="A923" s="282"/>
      <c r="B923" s="282"/>
      <c r="C923" s="283"/>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2.75" customHeight="1">
      <c r="A924" s="282"/>
      <c r="B924" s="282"/>
      <c r="C924" s="283"/>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2.75" customHeight="1">
      <c r="A925" s="282"/>
      <c r="B925" s="282"/>
      <c r="C925" s="283"/>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2.75" customHeight="1">
      <c r="A926" s="282"/>
      <c r="B926" s="282"/>
      <c r="C926" s="283"/>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2.75" customHeight="1">
      <c r="A927" s="282"/>
      <c r="B927" s="282"/>
      <c r="C927" s="283"/>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2.75" customHeight="1">
      <c r="A928" s="282"/>
      <c r="B928" s="282"/>
      <c r="C928" s="283"/>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2.75" customHeight="1">
      <c r="A929" s="282"/>
      <c r="B929" s="282"/>
      <c r="C929" s="283"/>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2.75" customHeight="1">
      <c r="A930" s="282"/>
      <c r="B930" s="282"/>
      <c r="C930" s="283"/>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2.75" customHeight="1">
      <c r="A931" s="282"/>
      <c r="B931" s="282"/>
      <c r="C931" s="283"/>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2.75" customHeight="1">
      <c r="A932" s="282"/>
      <c r="B932" s="282"/>
      <c r="C932" s="283"/>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2.75" customHeight="1">
      <c r="A933" s="282"/>
      <c r="B933" s="282"/>
      <c r="C933" s="283"/>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2.75" customHeight="1">
      <c r="A934" s="282"/>
      <c r="B934" s="282"/>
      <c r="C934" s="283"/>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2.75" customHeight="1">
      <c r="A935" s="282"/>
      <c r="B935" s="282"/>
      <c r="C935" s="283"/>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2.75" customHeight="1">
      <c r="A936" s="282"/>
      <c r="B936" s="282"/>
      <c r="C936" s="283"/>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2.75" customHeight="1">
      <c r="A937" s="282"/>
      <c r="B937" s="282"/>
      <c r="C937" s="283"/>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2.75" customHeight="1">
      <c r="A938" s="282"/>
      <c r="B938" s="282"/>
      <c r="C938" s="283"/>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2.75" customHeight="1">
      <c r="A939" s="282"/>
      <c r="B939" s="282"/>
      <c r="C939" s="283"/>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2.75" customHeight="1">
      <c r="A940" s="282"/>
      <c r="B940" s="282"/>
      <c r="C940" s="283"/>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2.75" customHeight="1">
      <c r="A941" s="282"/>
      <c r="B941" s="282"/>
      <c r="C941" s="283"/>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2.75" customHeight="1">
      <c r="A942" s="282"/>
      <c r="B942" s="282"/>
      <c r="C942" s="283"/>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2.75" customHeight="1">
      <c r="A943" s="282"/>
      <c r="B943" s="282"/>
      <c r="C943" s="283"/>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2.75" customHeight="1">
      <c r="A944" s="282"/>
      <c r="B944" s="282"/>
      <c r="C944" s="283"/>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2.75" customHeight="1">
      <c r="A945" s="282"/>
      <c r="B945" s="282"/>
      <c r="C945" s="283"/>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2.75" customHeight="1">
      <c r="A946" s="282"/>
      <c r="B946" s="282"/>
      <c r="C946" s="283"/>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2.75" customHeight="1">
      <c r="A947" s="282"/>
      <c r="B947" s="282"/>
      <c r="C947" s="283"/>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2.75" customHeight="1">
      <c r="A948" s="282"/>
      <c r="B948" s="282"/>
      <c r="C948" s="283"/>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2.75" customHeight="1">
      <c r="A949" s="282"/>
      <c r="B949" s="282"/>
      <c r="C949" s="283"/>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2.75" customHeight="1">
      <c r="A950" s="282"/>
      <c r="B950" s="282"/>
      <c r="C950" s="283"/>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2.75" customHeight="1">
      <c r="A951" s="282"/>
      <c r="B951" s="282"/>
      <c r="C951" s="283"/>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2.75" customHeight="1">
      <c r="A952" s="282"/>
      <c r="B952" s="282"/>
      <c r="C952" s="283"/>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2.75" customHeight="1">
      <c r="A953" s="282"/>
      <c r="B953" s="282"/>
      <c r="C953" s="283"/>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2.75" customHeight="1">
      <c r="A954" s="282"/>
      <c r="B954" s="282"/>
      <c r="C954" s="283"/>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2.75" customHeight="1">
      <c r="A955" s="282"/>
      <c r="B955" s="282"/>
      <c r="C955" s="283"/>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2.75" customHeight="1">
      <c r="A956" s="282"/>
      <c r="B956" s="282"/>
      <c r="C956" s="283"/>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2.75" customHeight="1">
      <c r="A957" s="282"/>
      <c r="B957" s="282"/>
      <c r="C957" s="283"/>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2.75" customHeight="1">
      <c r="A958" s="282"/>
      <c r="B958" s="282"/>
      <c r="C958" s="283"/>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2.75" customHeight="1">
      <c r="A959" s="282"/>
      <c r="B959" s="282"/>
      <c r="C959" s="283"/>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2.75" customHeight="1">
      <c r="A960" s="282"/>
      <c r="B960" s="282"/>
      <c r="C960" s="283"/>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2.75" customHeight="1">
      <c r="A961" s="282"/>
      <c r="B961" s="282"/>
      <c r="C961" s="283"/>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2.75" customHeight="1">
      <c r="A962" s="282"/>
      <c r="B962" s="282"/>
      <c r="C962" s="283"/>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2.75" customHeight="1">
      <c r="A963" s="282"/>
      <c r="B963" s="282"/>
      <c r="C963" s="283"/>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2.75" customHeight="1">
      <c r="A964" s="282"/>
      <c r="B964" s="282"/>
      <c r="C964" s="283"/>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2.75" customHeight="1">
      <c r="A965" s="282"/>
      <c r="B965" s="282"/>
      <c r="C965" s="283"/>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2.75" customHeight="1">
      <c r="A966" s="282"/>
      <c r="B966" s="282"/>
      <c r="C966" s="283"/>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2.75" customHeight="1">
      <c r="A967" s="282"/>
      <c r="B967" s="282"/>
      <c r="C967" s="283"/>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2.75" customHeight="1">
      <c r="A968" s="282"/>
      <c r="B968" s="282"/>
      <c r="C968" s="283"/>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2.75" customHeight="1">
      <c r="A969" s="282"/>
      <c r="B969" s="282"/>
      <c r="C969" s="283"/>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2.75" customHeight="1">
      <c r="A970" s="282"/>
      <c r="B970" s="282"/>
      <c r="C970" s="283"/>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2.75" customHeight="1">
      <c r="A971" s="282"/>
      <c r="B971" s="282"/>
      <c r="C971" s="283"/>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2.75" customHeight="1">
      <c r="A972" s="282"/>
      <c r="B972" s="282"/>
      <c r="C972" s="283"/>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2.75" customHeight="1">
      <c r="A973" s="282"/>
      <c r="B973" s="282"/>
      <c r="C973" s="283"/>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2.75" customHeight="1">
      <c r="A974" s="282"/>
      <c r="B974" s="282"/>
      <c r="C974" s="283"/>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2.75" customHeight="1">
      <c r="A975" s="282"/>
      <c r="B975" s="282"/>
      <c r="C975" s="283"/>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2.75" customHeight="1">
      <c r="A976" s="282"/>
      <c r="B976" s="282"/>
      <c r="C976" s="283"/>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2.75" customHeight="1">
      <c r="A977" s="282"/>
      <c r="B977" s="282"/>
      <c r="C977" s="283"/>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2.75" customHeight="1">
      <c r="A978" s="282"/>
      <c r="B978" s="282"/>
      <c r="C978" s="283"/>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2.75" customHeight="1">
      <c r="A979" s="282"/>
      <c r="B979" s="282"/>
      <c r="C979" s="283"/>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2.75" customHeight="1">
      <c r="A980" s="282"/>
      <c r="B980" s="282"/>
      <c r="C980" s="283"/>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2.75" customHeight="1">
      <c r="A981" s="282"/>
      <c r="B981" s="282"/>
      <c r="C981" s="283"/>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2.75" customHeight="1">
      <c r="A982" s="282"/>
      <c r="B982" s="282"/>
      <c r="C982" s="283"/>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2.75" customHeight="1">
      <c r="A983" s="282"/>
      <c r="B983" s="282"/>
      <c r="C983" s="283"/>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2.75" customHeight="1">
      <c r="A984" s="282"/>
      <c r="B984" s="282"/>
      <c r="C984" s="283"/>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2.75" customHeight="1">
      <c r="A985" s="282"/>
      <c r="B985" s="282"/>
      <c r="C985" s="283"/>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2.75" customHeight="1">
      <c r="A986" s="282"/>
      <c r="B986" s="282"/>
      <c r="C986" s="283"/>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2.75" customHeight="1">
      <c r="A987" s="282"/>
      <c r="B987" s="282"/>
      <c r="C987" s="283"/>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2.75" customHeight="1">
      <c r="A988" s="282"/>
      <c r="B988" s="282"/>
      <c r="C988" s="283"/>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2.75" customHeight="1">
      <c r="A989" s="282"/>
      <c r="B989" s="282"/>
      <c r="C989" s="283"/>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2.75" customHeight="1">
      <c r="A990" s="282"/>
      <c r="B990" s="282"/>
      <c r="C990" s="283"/>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2.75" customHeight="1">
      <c r="A991" s="282"/>
      <c r="B991" s="282"/>
      <c r="C991" s="283"/>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2.75" customHeight="1">
      <c r="A992" s="282"/>
      <c r="B992" s="282"/>
      <c r="C992" s="283"/>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2.75" customHeight="1">
      <c r="A993" s="282"/>
      <c r="B993" s="282"/>
      <c r="C993" s="283"/>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2.75" customHeight="1">
      <c r="A994" s="282"/>
      <c r="B994" s="282"/>
      <c r="C994" s="283"/>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2.75" customHeight="1">
      <c r="A995" s="282"/>
      <c r="B995" s="282"/>
      <c r="C995" s="283"/>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2.75" customHeight="1">
      <c r="A996" s="282"/>
      <c r="B996" s="282"/>
      <c r="C996" s="283"/>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2.75" customHeight="1">
      <c r="A997" s="282"/>
      <c r="B997" s="282"/>
      <c r="C997" s="283"/>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2.75" customHeight="1">
      <c r="A998" s="282"/>
      <c r="B998" s="282"/>
      <c r="C998" s="283"/>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2.75" customHeight="1">
      <c r="A999" s="282"/>
      <c r="B999" s="282"/>
      <c r="C999" s="283"/>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2.75" customHeight="1">
      <c r="A1000" s="282"/>
      <c r="B1000" s="282"/>
      <c r="C1000" s="283"/>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mergeCells count="219">
    <mergeCell ref="G53:I53"/>
    <mergeCell ref="M53:O53"/>
    <mergeCell ref="G54:I54"/>
    <mergeCell ref="P54:R54"/>
    <mergeCell ref="P55:R55"/>
    <mergeCell ref="K67:L67"/>
    <mergeCell ref="M67:O67"/>
    <mergeCell ref="K65:L65"/>
    <mergeCell ref="M65:O66"/>
    <mergeCell ref="P65:R66"/>
    <mergeCell ref="G66:G67"/>
    <mergeCell ref="H66:J66"/>
    <mergeCell ref="K66:L66"/>
    <mergeCell ref="H67:J67"/>
    <mergeCell ref="P67:R67"/>
    <mergeCell ref="M45:O45"/>
    <mergeCell ref="N46:O46"/>
    <mergeCell ref="G47:I47"/>
    <mergeCell ref="G48:I48"/>
    <mergeCell ref="H49:I49"/>
    <mergeCell ref="J50:L50"/>
    <mergeCell ref="J51:L51"/>
    <mergeCell ref="K52:L52"/>
    <mergeCell ref="P52:R52"/>
    <mergeCell ref="G36:I36"/>
    <mergeCell ref="H37:I37"/>
    <mergeCell ref="J38:L38"/>
    <mergeCell ref="J39:L39"/>
    <mergeCell ref="K40:L40"/>
    <mergeCell ref="G41:I41"/>
    <mergeCell ref="G42:I42"/>
    <mergeCell ref="H43:I43"/>
    <mergeCell ref="M44:O44"/>
    <mergeCell ref="G64:G65"/>
    <mergeCell ref="H64:J64"/>
    <mergeCell ref="K64:L64"/>
    <mergeCell ref="M64:R64"/>
    <mergeCell ref="H65:J65"/>
    <mergeCell ref="G18:I18"/>
    <mergeCell ref="H19:I19"/>
    <mergeCell ref="N19:O19"/>
    <mergeCell ref="M20:O20"/>
    <mergeCell ref="M21:O21"/>
    <mergeCell ref="N22:O22"/>
    <mergeCell ref="G23:I23"/>
    <mergeCell ref="G24:I24"/>
    <mergeCell ref="H25:I25"/>
    <mergeCell ref="J26:L26"/>
    <mergeCell ref="J27:L27"/>
    <mergeCell ref="K28:L28"/>
    <mergeCell ref="G29:I29"/>
    <mergeCell ref="G30:I30"/>
    <mergeCell ref="H31:I31"/>
    <mergeCell ref="P32:R32"/>
    <mergeCell ref="P33:R33"/>
    <mergeCell ref="Q34:R34"/>
    <mergeCell ref="G35:I35"/>
    <mergeCell ref="G60:G61"/>
    <mergeCell ref="G62:G63"/>
    <mergeCell ref="H62:J62"/>
    <mergeCell ref="K62:L62"/>
    <mergeCell ref="M62:O62"/>
    <mergeCell ref="P62:R62"/>
    <mergeCell ref="H63:J63"/>
    <mergeCell ref="P63:R63"/>
    <mergeCell ref="K63:L63"/>
    <mergeCell ref="M63:O63"/>
    <mergeCell ref="M54:O54"/>
    <mergeCell ref="M55:O55"/>
    <mergeCell ref="M56:O56"/>
    <mergeCell ref="Q56:R56"/>
    <mergeCell ref="M59:R59"/>
    <mergeCell ref="M60:R60"/>
    <mergeCell ref="M61:R61"/>
    <mergeCell ref="H55:I55"/>
    <mergeCell ref="H59:I59"/>
    <mergeCell ref="K59:L59"/>
    <mergeCell ref="H60:J60"/>
    <mergeCell ref="K60:L60"/>
    <mergeCell ref="H61:J61"/>
    <mergeCell ref="K61:L61"/>
    <mergeCell ref="A64:A65"/>
    <mergeCell ref="A66:A67"/>
    <mergeCell ref="E64:F65"/>
    <mergeCell ref="E66:F67"/>
    <mergeCell ref="E59:F59"/>
    <mergeCell ref="E60:F61"/>
    <mergeCell ref="E62:F63"/>
    <mergeCell ref="B63:D63"/>
    <mergeCell ref="B64:D64"/>
    <mergeCell ref="B65:D65"/>
    <mergeCell ref="B66:D66"/>
    <mergeCell ref="B67:D67"/>
    <mergeCell ref="B51:B52"/>
    <mergeCell ref="C51:C52"/>
    <mergeCell ref="D51:D52"/>
    <mergeCell ref="F51:F52"/>
    <mergeCell ref="A47:A48"/>
    <mergeCell ref="B47:B48"/>
    <mergeCell ref="C47:C48"/>
    <mergeCell ref="A49:A50"/>
    <mergeCell ref="B49:B50"/>
    <mergeCell ref="C49:C50"/>
    <mergeCell ref="A51:A52"/>
    <mergeCell ref="D45:D46"/>
    <mergeCell ref="F45:F46"/>
    <mergeCell ref="A41:A42"/>
    <mergeCell ref="B41:B42"/>
    <mergeCell ref="C41:C42"/>
    <mergeCell ref="A43:A44"/>
    <mergeCell ref="B43:B44"/>
    <mergeCell ref="C43:C44"/>
    <mergeCell ref="A45:A46"/>
    <mergeCell ref="A35:A36"/>
    <mergeCell ref="B35:B36"/>
    <mergeCell ref="C35:C36"/>
    <mergeCell ref="A37:A38"/>
    <mergeCell ref="B37:B38"/>
    <mergeCell ref="C37:C38"/>
    <mergeCell ref="A39:A40"/>
    <mergeCell ref="B45:B46"/>
    <mergeCell ref="C45:C46"/>
    <mergeCell ref="B61:D61"/>
    <mergeCell ref="B62:D62"/>
    <mergeCell ref="A53:A54"/>
    <mergeCell ref="B53:B54"/>
    <mergeCell ref="C53:C54"/>
    <mergeCell ref="B55:B56"/>
    <mergeCell ref="C55:C56"/>
    <mergeCell ref="B59:D59"/>
    <mergeCell ref="B60:D60"/>
    <mergeCell ref="A55:A56"/>
    <mergeCell ref="A60:A61"/>
    <mergeCell ref="A62:A63"/>
    <mergeCell ref="D27:D28"/>
    <mergeCell ref="F27:F28"/>
    <mergeCell ref="B33:B34"/>
    <mergeCell ref="C33:C34"/>
    <mergeCell ref="D33:D34"/>
    <mergeCell ref="F33:F34"/>
    <mergeCell ref="B39:B40"/>
    <mergeCell ref="C39:C40"/>
    <mergeCell ref="D39:D40"/>
    <mergeCell ref="F39:F40"/>
    <mergeCell ref="A33:A34"/>
    <mergeCell ref="A15:A16"/>
    <mergeCell ref="B15:B16"/>
    <mergeCell ref="C15:C16"/>
    <mergeCell ref="D15:D16"/>
    <mergeCell ref="F15:F16"/>
    <mergeCell ref="A8:A10"/>
    <mergeCell ref="A11:A12"/>
    <mergeCell ref="B11:B12"/>
    <mergeCell ref="C11:C12"/>
    <mergeCell ref="A13:A14"/>
    <mergeCell ref="B13:B14"/>
    <mergeCell ref="C13:C14"/>
    <mergeCell ref="B21:B22"/>
    <mergeCell ref="C21:C22"/>
    <mergeCell ref="D21:D22"/>
    <mergeCell ref="F21:F22"/>
    <mergeCell ref="A17:A18"/>
    <mergeCell ref="B17:B18"/>
    <mergeCell ref="C17:C18"/>
    <mergeCell ref="A19:A20"/>
    <mergeCell ref="B19:B20"/>
    <mergeCell ref="C19:C20"/>
    <mergeCell ref="A21:A22"/>
    <mergeCell ref="A25:A26"/>
    <mergeCell ref="B25:B26"/>
    <mergeCell ref="C25:C26"/>
    <mergeCell ref="A27:A28"/>
    <mergeCell ref="A29:A30"/>
    <mergeCell ref="B29:B30"/>
    <mergeCell ref="C29:C30"/>
    <mergeCell ref="A31:A32"/>
    <mergeCell ref="B31:B32"/>
    <mergeCell ref="C31:C32"/>
    <mergeCell ref="B27:B28"/>
    <mergeCell ref="C27:C28"/>
    <mergeCell ref="G11:I11"/>
    <mergeCell ref="G12:I12"/>
    <mergeCell ref="H13:I13"/>
    <mergeCell ref="J14:L14"/>
    <mergeCell ref="J15:L15"/>
    <mergeCell ref="K16:L16"/>
    <mergeCell ref="G17:I17"/>
    <mergeCell ref="A23:A24"/>
    <mergeCell ref="B23:B24"/>
    <mergeCell ref="C23:C24"/>
    <mergeCell ref="L9:N9"/>
    <mergeCell ref="O9:Q10"/>
    <mergeCell ref="R9:R10"/>
    <mergeCell ref="L10:N10"/>
    <mergeCell ref="B8:B10"/>
    <mergeCell ref="C8:C10"/>
    <mergeCell ref="D8:D10"/>
    <mergeCell ref="E8:E10"/>
    <mergeCell ref="F8:F10"/>
    <mergeCell ref="I9:K9"/>
    <mergeCell ref="I10:K10"/>
    <mergeCell ref="L7:N7"/>
    <mergeCell ref="O7:Q7"/>
    <mergeCell ref="A6:D6"/>
    <mergeCell ref="E6:F6"/>
    <mergeCell ref="G6:K6"/>
    <mergeCell ref="L6:O6"/>
    <mergeCell ref="P6:Q6"/>
    <mergeCell ref="F7:H7"/>
    <mergeCell ref="I7:K7"/>
    <mergeCell ref="L5:O5"/>
    <mergeCell ref="P5:Q5"/>
    <mergeCell ref="A1:R1"/>
    <mergeCell ref="A2:R2"/>
    <mergeCell ref="A3:R3"/>
    <mergeCell ref="A4:R4"/>
    <mergeCell ref="A5:D5"/>
    <mergeCell ref="E5:F5"/>
    <mergeCell ref="G5:K5"/>
  </mergeCells>
  <conditionalFormatting sqref="M53:O53 M55:O55">
    <cfRule type="expression" dxfId="414" priority="1">
      <formula>LEFT($M53,4)="пр."</formula>
    </cfRule>
  </conditionalFormatting>
  <conditionalFormatting sqref="M54:O54 M56:O56">
    <cfRule type="expression" dxfId="413" priority="2">
      <formula>LEFT($M53,4)="пр."</formula>
    </cfRule>
  </conditionalFormatting>
  <conditionalFormatting sqref="P55:R55">
    <cfRule type="expression" dxfId="412" priority="3">
      <formula>LEFT($P54,4)="поб."</formula>
    </cfRule>
  </conditionalFormatting>
  <conditionalFormatting sqref="P54:R54">
    <cfRule type="expression" dxfId="411" priority="4">
      <formula>LEFT($P54,4)="поб."</formula>
    </cfRule>
  </conditionalFormatting>
  <conditionalFormatting sqref="G13 G19 G25 G31 G37 G43 G49 G55 J16 J28 J40 J52 M22 M46 P34">
    <cfRule type="cellIs" dxfId="410" priority="5" operator="notEqual">
      <formula>0</formula>
    </cfRule>
  </conditionalFormatting>
  <conditionalFormatting sqref="D58:I58">
    <cfRule type="expression" dxfId="409" priority="6">
      <formula>$C$59=TRUE</formula>
    </cfRule>
  </conditionalFormatting>
  <conditionalFormatting sqref="D11:D14 D17:D20 D23:D26 D29:D32 D35:D38 D41:D44 D47:D50 D53:D56 P32:R33">
    <cfRule type="expression" dxfId="408" priority="7">
      <formula>COUNTIF($B$60:$D$67,P32)&gt;0</formula>
    </cfRule>
  </conditionalFormatting>
  <conditionalFormatting sqref="C11:C14 C17:C20 C23:C26 C29:C32 C35:C38 C41:C44 C47:C50 C53:C56">
    <cfRule type="expression" dxfId="407" priority="8">
      <formula>AND(C11&lt;&gt;"Х",C11&lt;&gt;"х",COUNTIF($C$11:$C$104,C11)&gt;1)</formula>
    </cfRule>
  </conditionalFormatting>
  <conditionalFormatting sqref="A11:A14 A17:A20 A23:A26 A29:A32 A35:A38 A41:A44 A47:A50 A53:A56">
    <cfRule type="expression" dxfId="406" priority="9">
      <formula>COUNTIF($B$60:$D$67,$D11)&gt;0</formula>
    </cfRule>
  </conditionalFormatting>
  <conditionalFormatting sqref="E11:E14 E17:E20 E23:E26 E29:E32 E35:E38 E41:E44 E47:E50 E53:E56">
    <cfRule type="expression" dxfId="405" priority="10">
      <formula>COUNTIF($B$60:$D$67,D11)&gt;0</formula>
    </cfRule>
  </conditionalFormatting>
  <conditionalFormatting sqref="G11:I11 G17:I17 G23:I23 G29:I29 G35:I35 G41:I41 G47:I47 G53:I53">
    <cfRule type="expression" dxfId="404" priority="11">
      <formula>COUNTIF($B$60:$D$67,G11)&gt;0</formula>
    </cfRule>
  </conditionalFormatting>
  <conditionalFormatting sqref="G11:I11 G17:I17 G23:I23 G29:I29 G35:I35 G41:I41 G47:I47 G53:I53">
    <cfRule type="expression" dxfId="403" priority="12">
      <formula>LEFT($G11,4)="поб."</formula>
    </cfRule>
  </conditionalFormatting>
  <conditionalFormatting sqref="G12:I12 G18:I18 G24:I24 G30:I30 G36:I36 G42:I42 G48:I48 G54:I54">
    <cfRule type="expression" dxfId="402" priority="13">
      <formula>COUNTIF($B$60:$D$67,G12)&gt;0</formula>
    </cfRule>
  </conditionalFormatting>
  <conditionalFormatting sqref="G12:I12 G18:I18 G24:I24 G30:I30 G36:I36 G42:I42 G48:I48 G54:I54">
    <cfRule type="expression" dxfId="401" priority="14">
      <formula>LEFT($G11,4)="поб."</formula>
    </cfRule>
  </conditionalFormatting>
  <conditionalFormatting sqref="J14:L14 J26:L26 J38:L38 J50:L50">
    <cfRule type="expression" dxfId="400" priority="15">
      <formula>COUNTIF($B$60:$D$67,J14)&gt;0</formula>
    </cfRule>
  </conditionalFormatting>
  <conditionalFormatting sqref="J14:L14 J26:L26 J38:L38 J50:L50">
    <cfRule type="expression" dxfId="399" priority="16">
      <formula>LEFT($J14,4)="поб."</formula>
    </cfRule>
  </conditionalFormatting>
  <conditionalFormatting sqref="J15:L15 J27:L27 J39:L39 J51:L51">
    <cfRule type="expression" dxfId="398" priority="17">
      <formula>COUNTIF($B$60:$D$67,J15)&gt;0</formula>
    </cfRule>
  </conditionalFormatting>
  <conditionalFormatting sqref="J15:L15 J27:L27 J39:L39 J51:L51">
    <cfRule type="expression" dxfId="397" priority="18">
      <formula>LEFT($J14,4)="поб."</formula>
    </cfRule>
  </conditionalFormatting>
  <conditionalFormatting sqref="M20:O20 M44:O44">
    <cfRule type="expression" dxfId="396" priority="19">
      <formula>COUNTIF($B$60:$D$67,M20)&gt;0</formula>
    </cfRule>
  </conditionalFormatting>
  <conditionalFormatting sqref="M20:O20 M44:O44">
    <cfRule type="expression" dxfId="395" priority="20">
      <formula>LEFT($M20,4)="поб."</formula>
    </cfRule>
  </conditionalFormatting>
  <conditionalFormatting sqref="M21:O21 M45:O45">
    <cfRule type="expression" dxfId="394" priority="21">
      <formula>COUNTIF($B$60:$D$67,M21)&gt;0</formula>
    </cfRule>
  </conditionalFormatting>
  <conditionalFormatting sqref="M21:O21 M45:O45">
    <cfRule type="expression" dxfId="393" priority="22">
      <formula>LEFT($M20,4)="поб."</formula>
    </cfRule>
  </conditionalFormatting>
  <dataValidations count="4">
    <dataValidation type="list" allowBlank="1" showInputMessage="1" showErrorMessage="1" prompt=" - " sqref="P6" xr:uid="{00000000-0002-0000-1500-000000000000}">
      <formula1>$C$200:$C$203</formula1>
    </dataValidation>
    <dataValidation type="list" allowBlank="1" showInputMessage="1" showErrorMessage="1" prompt=" - " sqref="G6" xr:uid="{00000000-0002-0000-1500-000001000000}">
      <formula1>$A$200:$A$205</formula1>
    </dataValidation>
    <dataValidation type="list" allowBlank="1" showInputMessage="1" showErrorMessage="1" prompt=" - " sqref="L6" xr:uid="{00000000-0002-0000-1500-000002000000}">
      <formula1>$B$200:$B$202</formula1>
    </dataValidation>
    <dataValidation type="list" allowBlank="1" showInputMessage="1" showErrorMessage="1" prompt=" - " sqref="R6" xr:uid="{00000000-0002-0000-15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339966"/>
  </sheetPr>
  <dimension ref="A1:Z1000"/>
  <sheetViews>
    <sheetView showGridLines="0" workbookViewId="0">
      <pane ySplit="8" topLeftCell="A9" activePane="bottomLeft" state="frozen"/>
      <selection pane="bottomLeft" activeCell="B10" sqref="B10"/>
    </sheetView>
  </sheetViews>
  <sheetFormatPr defaultColWidth="14.453125" defaultRowHeight="15" customHeight="1"/>
  <cols>
    <col min="1" max="1" width="4" customWidth="1"/>
    <col min="2" max="2" width="6.26953125" customWidth="1"/>
    <col min="3" max="3" width="7.81640625" customWidth="1"/>
    <col min="4" max="4" width="18" customWidth="1"/>
    <col min="5" max="5" width="8" customWidth="1"/>
    <col min="6" max="6" width="15.26953125" customWidth="1"/>
    <col min="7" max="11" width="11.7265625" customWidth="1"/>
    <col min="12" max="12" width="10" customWidth="1"/>
    <col min="13" max="14" width="11.7265625" customWidth="1"/>
    <col min="15" max="15" width="10" customWidth="1"/>
    <col min="16" max="25" width="9.08984375" customWidth="1"/>
    <col min="26" max="26" width="10" customWidth="1"/>
  </cols>
  <sheetData>
    <row r="1" spans="1:26" ht="30" customHeight="1">
      <c r="A1" s="847"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596"/>
      <c r="C1" s="596"/>
      <c r="D1" s="596"/>
      <c r="E1" s="596"/>
      <c r="F1" s="596"/>
      <c r="G1" s="596"/>
      <c r="H1" s="596"/>
      <c r="I1" s="596"/>
      <c r="J1" s="596"/>
      <c r="K1" s="596"/>
      <c r="L1" s="596"/>
      <c r="M1" s="596"/>
      <c r="N1" s="596"/>
      <c r="O1" s="596"/>
      <c r="P1" s="181"/>
      <c r="Q1" s="181"/>
      <c r="R1" s="181"/>
      <c r="S1" s="181"/>
      <c r="T1" s="181"/>
      <c r="U1" s="181"/>
      <c r="V1" s="181"/>
      <c r="W1" s="181"/>
      <c r="X1" s="181"/>
      <c r="Y1" s="181"/>
      <c r="Z1" s="181"/>
    </row>
    <row r="2" spans="1:26" ht="10.5" customHeight="1">
      <c r="A2" s="848" t="s">
        <v>121</v>
      </c>
      <c r="B2" s="585"/>
      <c r="C2" s="585"/>
      <c r="D2" s="585"/>
      <c r="E2" s="585"/>
      <c r="F2" s="585"/>
      <c r="G2" s="585"/>
      <c r="H2" s="585"/>
      <c r="I2" s="585"/>
      <c r="J2" s="585"/>
      <c r="K2" s="585"/>
      <c r="L2" s="585"/>
      <c r="M2" s="585"/>
      <c r="N2" s="585"/>
      <c r="O2" s="586"/>
      <c r="P2" s="220"/>
      <c r="Q2" s="220"/>
      <c r="R2" s="220"/>
      <c r="S2" s="220"/>
      <c r="T2" s="220"/>
      <c r="U2" s="220"/>
      <c r="V2" s="220"/>
      <c r="W2" s="220"/>
      <c r="X2" s="220"/>
      <c r="Y2" s="220"/>
      <c r="Z2" s="220"/>
    </row>
    <row r="3" spans="1:26" ht="24" customHeight="1">
      <c r="A3" s="849" t="s">
        <v>249</v>
      </c>
      <c r="B3" s="585"/>
      <c r="C3" s="585"/>
      <c r="D3" s="585"/>
      <c r="E3" s="585"/>
      <c r="F3" s="585"/>
      <c r="G3" s="585"/>
      <c r="H3" s="585"/>
      <c r="I3" s="585"/>
      <c r="J3" s="585"/>
      <c r="K3" s="585"/>
      <c r="L3" s="585"/>
      <c r="M3" s="585"/>
      <c r="N3" s="585"/>
      <c r="O3" s="586"/>
      <c r="P3" s="181"/>
      <c r="Q3" s="181"/>
      <c r="R3" s="181"/>
      <c r="S3" s="181"/>
      <c r="T3" s="181"/>
      <c r="U3" s="181"/>
      <c r="V3" s="181"/>
      <c r="W3" s="181"/>
      <c r="X3" s="181"/>
      <c r="Y3" s="181"/>
      <c r="Z3" s="181"/>
    </row>
    <row r="4" spans="1:26" ht="10.5" customHeight="1">
      <c r="A4" s="84"/>
      <c r="B4" s="84"/>
      <c r="C4" s="703"/>
      <c r="D4" s="588"/>
      <c r="E4" s="588"/>
      <c r="F4" s="588"/>
      <c r="G4" s="588"/>
      <c r="H4" s="588"/>
      <c r="I4" s="588"/>
      <c r="J4" s="588"/>
      <c r="K4" s="588"/>
      <c r="L4" s="96"/>
      <c r="M4" s="96"/>
      <c r="N4" s="96"/>
      <c r="O4" s="181"/>
      <c r="P4" s="181"/>
      <c r="Q4" s="181"/>
      <c r="R4" s="181"/>
      <c r="S4" s="181"/>
      <c r="T4" s="181"/>
      <c r="U4" s="181"/>
      <c r="V4" s="181"/>
      <c r="W4" s="181"/>
      <c r="X4" s="181"/>
      <c r="Y4" s="181"/>
      <c r="Z4" s="181"/>
    </row>
    <row r="5" spans="1:26" ht="12.75" customHeight="1">
      <c r="A5" s="846" t="s">
        <v>122</v>
      </c>
      <c r="B5" s="585"/>
      <c r="C5" s="585"/>
      <c r="D5" s="586"/>
      <c r="E5" s="846" t="s">
        <v>123</v>
      </c>
      <c r="F5" s="586"/>
      <c r="G5" s="846" t="s">
        <v>124</v>
      </c>
      <c r="H5" s="585"/>
      <c r="I5" s="586"/>
      <c r="J5" s="846" t="s">
        <v>217</v>
      </c>
      <c r="K5" s="585"/>
      <c r="L5" s="585"/>
      <c r="M5" s="586"/>
      <c r="N5" s="221" t="s">
        <v>218</v>
      </c>
      <c r="O5" s="221" t="s">
        <v>219</v>
      </c>
      <c r="P5" s="131"/>
      <c r="Q5" s="131"/>
      <c r="R5" s="131"/>
      <c r="S5" s="131"/>
      <c r="T5" s="131"/>
      <c r="U5" s="131"/>
      <c r="V5" s="131"/>
      <c r="W5" s="131"/>
      <c r="X5" s="131"/>
      <c r="Y5" s="131"/>
      <c r="Z5" s="131"/>
    </row>
    <row r="6" spans="1:26" ht="12.75" customHeight="1">
      <c r="A6" s="757" t="s">
        <v>250</v>
      </c>
      <c r="B6" s="596"/>
      <c r="C6" s="596"/>
      <c r="D6" s="599"/>
      <c r="E6" s="850">
        <v>45401</v>
      </c>
      <c r="F6" s="599"/>
      <c r="G6" s="757" t="s">
        <v>251</v>
      </c>
      <c r="H6" s="596"/>
      <c r="I6" s="599"/>
      <c r="J6" s="695" t="s">
        <v>252</v>
      </c>
      <c r="K6" s="585"/>
      <c r="L6" s="585"/>
      <c r="M6" s="586"/>
      <c r="N6" s="222" t="s">
        <v>74</v>
      </c>
      <c r="O6" s="222" t="s">
        <v>63</v>
      </c>
      <c r="P6" s="131"/>
      <c r="Q6" s="131"/>
      <c r="R6" s="131"/>
      <c r="S6" s="131"/>
      <c r="T6" s="131"/>
      <c r="U6" s="131"/>
      <c r="V6" s="131"/>
      <c r="W6" s="131"/>
      <c r="X6" s="131"/>
      <c r="Y6" s="131"/>
      <c r="Z6" s="131"/>
    </row>
    <row r="7" spans="1:26" ht="12.75" customHeight="1">
      <c r="A7" s="84"/>
      <c r="B7" s="84"/>
      <c r="C7" s="84"/>
      <c r="D7" s="84"/>
      <c r="E7" s="84"/>
      <c r="F7" s="96"/>
      <c r="G7" s="181"/>
      <c r="H7" s="181"/>
      <c r="I7" s="181"/>
      <c r="J7" s="181"/>
      <c r="K7" s="181"/>
      <c r="L7" s="84"/>
      <c r="M7" s="84"/>
      <c r="N7" s="84"/>
      <c r="O7" s="84"/>
      <c r="P7" s="181"/>
      <c r="Q7" s="181"/>
      <c r="R7" s="181"/>
      <c r="S7" s="181"/>
      <c r="T7" s="181"/>
      <c r="U7" s="181"/>
      <c r="V7" s="181"/>
      <c r="W7" s="181"/>
      <c r="X7" s="181"/>
      <c r="Y7" s="181"/>
      <c r="Z7" s="181"/>
    </row>
    <row r="8" spans="1:26" ht="22.5" customHeight="1">
      <c r="A8" s="851"/>
      <c r="B8" s="588"/>
      <c r="C8" s="588"/>
      <c r="D8" s="588"/>
      <c r="E8" s="588"/>
      <c r="F8" s="588"/>
      <c r="G8" s="588"/>
      <c r="H8" s="588"/>
      <c r="I8" s="588"/>
      <c r="J8" s="588"/>
      <c r="K8" s="588"/>
      <c r="L8" s="588"/>
      <c r="M8" s="588"/>
      <c r="N8" s="588"/>
      <c r="O8" s="588"/>
      <c r="P8" s="223"/>
      <c r="Q8" s="223"/>
      <c r="R8" s="223"/>
      <c r="S8" s="223"/>
      <c r="T8" s="223"/>
      <c r="U8" s="223"/>
      <c r="V8" s="223"/>
      <c r="W8" s="223"/>
      <c r="X8" s="223"/>
      <c r="Y8" s="223"/>
      <c r="Z8" s="223"/>
    </row>
    <row r="9" spans="1:26" ht="15" customHeight="1">
      <c r="A9" s="852"/>
      <c r="B9" s="588"/>
      <c r="C9" s="588"/>
      <c r="D9" s="588"/>
      <c r="E9" s="588"/>
      <c r="F9" s="588"/>
      <c r="G9" s="588"/>
      <c r="H9" s="588"/>
      <c r="I9" s="588"/>
      <c r="J9" s="588"/>
      <c r="K9" s="588"/>
      <c r="L9" s="588"/>
      <c r="M9" s="588"/>
      <c r="N9" s="588"/>
      <c r="O9" s="588"/>
      <c r="P9" s="225"/>
      <c r="Q9" s="225"/>
      <c r="R9" s="225"/>
      <c r="S9" s="225"/>
      <c r="T9" s="225"/>
      <c r="U9" s="225"/>
      <c r="V9" s="225"/>
      <c r="W9" s="225"/>
      <c r="X9" s="225"/>
      <c r="Y9" s="225"/>
      <c r="Z9" s="225"/>
    </row>
    <row r="10" spans="1:26" ht="50.25" customHeight="1">
      <c r="A10" s="226" t="s">
        <v>22</v>
      </c>
      <c r="B10" s="227" t="s">
        <v>255</v>
      </c>
      <c r="C10" s="228" t="s">
        <v>256</v>
      </c>
      <c r="D10" s="229" t="s">
        <v>257</v>
      </c>
      <c r="E10" s="230" t="s">
        <v>258</v>
      </c>
      <c r="F10" s="231" t="s">
        <v>259</v>
      </c>
      <c r="G10" s="232">
        <v>1</v>
      </c>
      <c r="H10" s="233">
        <v>2</v>
      </c>
      <c r="I10" s="232">
        <v>3</v>
      </c>
      <c r="J10" s="232">
        <v>4</v>
      </c>
      <c r="K10" s="234">
        <v>5</v>
      </c>
      <c r="L10" s="229" t="s">
        <v>260</v>
      </c>
      <c r="M10" s="235" t="s">
        <v>489</v>
      </c>
      <c r="N10" s="235" t="s">
        <v>490</v>
      </c>
      <c r="O10" s="236" t="s">
        <v>263</v>
      </c>
      <c r="P10" s="237"/>
      <c r="Q10" s="237"/>
      <c r="R10" s="237"/>
      <c r="S10" s="237"/>
      <c r="T10" s="237"/>
      <c r="U10" s="237"/>
      <c r="V10" s="237"/>
      <c r="W10" s="237"/>
      <c r="X10" s="237"/>
      <c r="Y10" s="237"/>
      <c r="Z10" s="237"/>
    </row>
    <row r="11" spans="1:26" ht="20.25" customHeight="1">
      <c r="A11" s="853">
        <v>1</v>
      </c>
      <c r="B11" s="830">
        <v>1</v>
      </c>
      <c r="C11" s="834"/>
      <c r="D11" s="238" t="s">
        <v>264</v>
      </c>
      <c r="E11" s="239" t="s">
        <v>265</v>
      </c>
      <c r="F11" s="240" t="s">
        <v>266</v>
      </c>
      <c r="G11" s="861"/>
      <c r="H11" s="241">
        <v>1</v>
      </c>
      <c r="I11" s="241">
        <v>1</v>
      </c>
      <c r="J11" s="242">
        <v>1</v>
      </c>
      <c r="K11" s="242">
        <v>1</v>
      </c>
      <c r="L11" s="863">
        <v>4</v>
      </c>
      <c r="M11" s="243">
        <v>1</v>
      </c>
      <c r="N11" s="243">
        <v>0.68920000000000003</v>
      </c>
      <c r="O11" s="896">
        <v>1</v>
      </c>
      <c r="P11" s="244"/>
      <c r="Q11" s="244"/>
      <c r="R11" s="244"/>
      <c r="S11" s="244"/>
      <c r="T11" s="244"/>
      <c r="U11" s="244"/>
      <c r="V11" s="244"/>
      <c r="W11" s="244"/>
      <c r="X11" s="244"/>
      <c r="Y11" s="244"/>
      <c r="Z11" s="244"/>
    </row>
    <row r="12" spans="1:26" ht="20.25" customHeight="1">
      <c r="A12" s="833"/>
      <c r="B12" s="689"/>
      <c r="C12" s="794"/>
      <c r="D12" s="245" t="s">
        <v>267</v>
      </c>
      <c r="E12" s="246" t="s">
        <v>268</v>
      </c>
      <c r="F12" s="247" t="s">
        <v>266</v>
      </c>
      <c r="G12" s="862"/>
      <c r="H12" s="248" t="s">
        <v>361</v>
      </c>
      <c r="I12" s="248" t="s">
        <v>491</v>
      </c>
      <c r="J12" s="249" t="s">
        <v>369</v>
      </c>
      <c r="K12" s="249" t="s">
        <v>492</v>
      </c>
      <c r="L12" s="845"/>
      <c r="M12" s="250"/>
      <c r="N12" s="251"/>
      <c r="O12" s="842"/>
      <c r="P12" s="244"/>
      <c r="Q12" s="244"/>
      <c r="R12" s="244"/>
      <c r="S12" s="244"/>
      <c r="T12" s="244"/>
      <c r="U12" s="244"/>
      <c r="V12" s="244"/>
      <c r="W12" s="244"/>
      <c r="X12" s="244"/>
      <c r="Y12" s="244"/>
      <c r="Z12" s="244"/>
    </row>
    <row r="13" spans="1:26" ht="20.25" customHeight="1">
      <c r="A13" s="832">
        <v>2</v>
      </c>
      <c r="B13" s="830"/>
      <c r="C13" s="834"/>
      <c r="D13" s="252" t="s">
        <v>281</v>
      </c>
      <c r="E13" s="253" t="s">
        <v>282</v>
      </c>
      <c r="F13" s="254" t="s">
        <v>266</v>
      </c>
      <c r="G13" s="255">
        <v>0</v>
      </c>
      <c r="H13" s="843"/>
      <c r="I13" s="256">
        <v>0</v>
      </c>
      <c r="J13" s="257">
        <v>1</v>
      </c>
      <c r="K13" s="257">
        <v>1</v>
      </c>
      <c r="L13" s="894">
        <v>2</v>
      </c>
      <c r="M13" s="258">
        <v>0.4</v>
      </c>
      <c r="N13" s="258">
        <v>0.439</v>
      </c>
      <c r="O13" s="895">
        <v>3</v>
      </c>
      <c r="P13" s="244"/>
      <c r="Q13" s="244"/>
      <c r="R13" s="244"/>
      <c r="S13" s="244"/>
      <c r="T13" s="244"/>
      <c r="U13" s="244"/>
      <c r="V13" s="244"/>
      <c r="W13" s="244"/>
      <c r="X13" s="244"/>
      <c r="Y13" s="244"/>
      <c r="Z13" s="244"/>
    </row>
    <row r="14" spans="1:26" ht="20.25" customHeight="1">
      <c r="A14" s="833"/>
      <c r="B14" s="689"/>
      <c r="C14" s="794"/>
      <c r="D14" s="245" t="s">
        <v>283</v>
      </c>
      <c r="E14" s="246" t="s">
        <v>284</v>
      </c>
      <c r="F14" s="247" t="s">
        <v>266</v>
      </c>
      <c r="G14" s="259" t="s">
        <v>493</v>
      </c>
      <c r="H14" s="689"/>
      <c r="I14" s="248" t="s">
        <v>493</v>
      </c>
      <c r="J14" s="249" t="s">
        <v>494</v>
      </c>
      <c r="K14" s="249" t="s">
        <v>495</v>
      </c>
      <c r="L14" s="845"/>
      <c r="M14" s="251"/>
      <c r="N14" s="251"/>
      <c r="O14" s="842"/>
      <c r="P14" s="244"/>
      <c r="Q14" s="244"/>
      <c r="R14" s="244"/>
      <c r="S14" s="244"/>
      <c r="T14" s="244"/>
      <c r="U14" s="244"/>
      <c r="V14" s="244"/>
      <c r="W14" s="244"/>
      <c r="X14" s="244"/>
      <c r="Y14" s="244"/>
      <c r="Z14" s="244"/>
    </row>
    <row r="15" spans="1:26" ht="20.25" customHeight="1">
      <c r="A15" s="832">
        <v>3</v>
      </c>
      <c r="B15" s="830"/>
      <c r="C15" s="834"/>
      <c r="D15" s="252" t="s">
        <v>285</v>
      </c>
      <c r="E15" s="253" t="s">
        <v>286</v>
      </c>
      <c r="F15" s="254" t="s">
        <v>266</v>
      </c>
      <c r="G15" s="255">
        <v>0</v>
      </c>
      <c r="H15" s="256">
        <v>1</v>
      </c>
      <c r="I15" s="843"/>
      <c r="J15" s="257">
        <v>1</v>
      </c>
      <c r="K15" s="257">
        <v>1</v>
      </c>
      <c r="L15" s="894">
        <v>3</v>
      </c>
      <c r="M15" s="258">
        <v>0.77780000000000005</v>
      </c>
      <c r="N15" s="258">
        <v>0.68049999999999999</v>
      </c>
      <c r="O15" s="895">
        <v>2</v>
      </c>
      <c r="P15" s="244"/>
      <c r="Q15" s="244"/>
      <c r="R15" s="244"/>
      <c r="S15" s="244"/>
      <c r="T15" s="244"/>
      <c r="U15" s="244"/>
      <c r="V15" s="244"/>
      <c r="W15" s="244"/>
      <c r="X15" s="244"/>
      <c r="Y15" s="244"/>
      <c r="Z15" s="244"/>
    </row>
    <row r="16" spans="1:26" ht="20.25" customHeight="1">
      <c r="A16" s="833"/>
      <c r="B16" s="689"/>
      <c r="C16" s="794"/>
      <c r="D16" s="245" t="s">
        <v>287</v>
      </c>
      <c r="E16" s="246" t="s">
        <v>288</v>
      </c>
      <c r="F16" s="247" t="s">
        <v>273</v>
      </c>
      <c r="G16" s="259" t="s">
        <v>496</v>
      </c>
      <c r="H16" s="248" t="s">
        <v>497</v>
      </c>
      <c r="I16" s="689"/>
      <c r="J16" s="249" t="s">
        <v>497</v>
      </c>
      <c r="K16" s="249" t="s">
        <v>369</v>
      </c>
      <c r="L16" s="845"/>
      <c r="M16" s="250"/>
      <c r="N16" s="251"/>
      <c r="O16" s="842"/>
      <c r="P16" s="244"/>
      <c r="Q16" s="244"/>
      <c r="R16" s="244"/>
      <c r="S16" s="244"/>
      <c r="T16" s="244"/>
      <c r="U16" s="244"/>
      <c r="V16" s="244"/>
      <c r="W16" s="244"/>
      <c r="X16" s="244"/>
      <c r="Y16" s="244"/>
      <c r="Z16" s="244"/>
    </row>
    <row r="17" spans="1:26" ht="20.25" customHeight="1">
      <c r="A17" s="832">
        <v>4</v>
      </c>
      <c r="B17" s="830"/>
      <c r="C17" s="834"/>
      <c r="D17" s="252" t="s">
        <v>498</v>
      </c>
      <c r="E17" s="253" t="s">
        <v>290</v>
      </c>
      <c r="F17" s="254" t="s">
        <v>266</v>
      </c>
      <c r="G17" s="255">
        <v>0</v>
      </c>
      <c r="H17" s="256">
        <v>0</v>
      </c>
      <c r="I17" s="257">
        <v>0</v>
      </c>
      <c r="J17" s="843"/>
      <c r="K17" s="257">
        <v>1</v>
      </c>
      <c r="L17" s="894">
        <v>1</v>
      </c>
      <c r="M17" s="258">
        <v>0.33329999999999999</v>
      </c>
      <c r="N17" s="258">
        <v>0.48149999999999998</v>
      </c>
      <c r="O17" s="895">
        <v>4</v>
      </c>
      <c r="P17" s="244"/>
      <c r="Q17" s="244"/>
      <c r="R17" s="244"/>
      <c r="S17" s="244"/>
      <c r="T17" s="244"/>
      <c r="U17" s="244"/>
      <c r="V17" s="244"/>
      <c r="W17" s="244"/>
      <c r="X17" s="244"/>
      <c r="Y17" s="244"/>
      <c r="Z17" s="244"/>
    </row>
    <row r="18" spans="1:26" ht="20.25" customHeight="1">
      <c r="A18" s="833"/>
      <c r="B18" s="689"/>
      <c r="C18" s="794"/>
      <c r="D18" s="245" t="s">
        <v>291</v>
      </c>
      <c r="E18" s="246" t="s">
        <v>292</v>
      </c>
      <c r="F18" s="247" t="s">
        <v>266</v>
      </c>
      <c r="G18" s="259" t="s">
        <v>499</v>
      </c>
      <c r="H18" s="248" t="s">
        <v>500</v>
      </c>
      <c r="I18" s="249" t="s">
        <v>493</v>
      </c>
      <c r="J18" s="689"/>
      <c r="K18" s="249" t="s">
        <v>438</v>
      </c>
      <c r="L18" s="845"/>
      <c r="M18" s="250"/>
      <c r="N18" s="251"/>
      <c r="O18" s="842"/>
      <c r="P18" s="244"/>
      <c r="Q18" s="244"/>
      <c r="R18" s="244"/>
      <c r="S18" s="244"/>
      <c r="T18" s="244"/>
      <c r="U18" s="244"/>
      <c r="V18" s="244"/>
      <c r="W18" s="244"/>
      <c r="X18" s="244"/>
      <c r="Y18" s="244"/>
      <c r="Z18" s="244"/>
    </row>
    <row r="19" spans="1:26" ht="20.25" customHeight="1">
      <c r="A19" s="832">
        <v>5</v>
      </c>
      <c r="B19" s="836"/>
      <c r="C19" s="838"/>
      <c r="D19" s="252" t="s">
        <v>274</v>
      </c>
      <c r="E19" s="253" t="s">
        <v>275</v>
      </c>
      <c r="F19" s="254" t="s">
        <v>273</v>
      </c>
      <c r="G19" s="255">
        <v>0</v>
      </c>
      <c r="H19" s="256">
        <v>0</v>
      </c>
      <c r="I19" s="256">
        <v>0</v>
      </c>
      <c r="J19" s="391">
        <v>0</v>
      </c>
      <c r="K19" s="855"/>
      <c r="L19" s="894">
        <v>0</v>
      </c>
      <c r="M19" s="258">
        <v>0.1111</v>
      </c>
      <c r="N19" s="258">
        <v>0.30769999999999997</v>
      </c>
      <c r="O19" s="895">
        <v>5</v>
      </c>
      <c r="P19" s="244"/>
      <c r="Q19" s="244"/>
      <c r="R19" s="244"/>
      <c r="S19" s="244"/>
      <c r="T19" s="244"/>
      <c r="U19" s="244"/>
      <c r="V19" s="244"/>
      <c r="W19" s="244"/>
      <c r="X19" s="244"/>
      <c r="Y19" s="244"/>
      <c r="Z19" s="244"/>
    </row>
    <row r="20" spans="1:26" ht="20.25" customHeight="1">
      <c r="A20" s="835"/>
      <c r="B20" s="837"/>
      <c r="C20" s="839"/>
      <c r="D20" s="260" t="s">
        <v>276</v>
      </c>
      <c r="E20" s="261" t="s">
        <v>277</v>
      </c>
      <c r="F20" s="262" t="s">
        <v>273</v>
      </c>
      <c r="G20" s="263" t="s">
        <v>501</v>
      </c>
      <c r="H20" s="264" t="s">
        <v>502</v>
      </c>
      <c r="I20" s="264" t="s">
        <v>499</v>
      </c>
      <c r="J20" s="392" t="s">
        <v>503</v>
      </c>
      <c r="K20" s="856"/>
      <c r="L20" s="857"/>
      <c r="M20" s="265"/>
      <c r="N20" s="265"/>
      <c r="O20" s="858"/>
      <c r="P20" s="266"/>
      <c r="Q20" s="266"/>
      <c r="R20" s="266"/>
      <c r="S20" s="266"/>
      <c r="T20" s="266"/>
      <c r="U20" s="266"/>
      <c r="V20" s="266"/>
      <c r="W20" s="266"/>
      <c r="X20" s="266"/>
      <c r="Y20" s="266"/>
      <c r="Z20" s="266"/>
    </row>
    <row r="21" spans="1:26" ht="5.25" customHeight="1">
      <c r="A21" s="84"/>
      <c r="B21" s="84"/>
      <c r="C21" s="84"/>
      <c r="D21" s="84"/>
      <c r="E21" s="84"/>
      <c r="F21" s="96"/>
      <c r="G21" s="181"/>
      <c r="H21" s="181"/>
      <c r="I21" s="181"/>
      <c r="J21" s="181"/>
      <c r="K21" s="181"/>
      <c r="L21" s="84"/>
      <c r="M21" s="84"/>
      <c r="N21" s="84"/>
      <c r="O21" s="84"/>
      <c r="P21" s="181"/>
      <c r="Q21" s="181"/>
      <c r="R21" s="181"/>
      <c r="S21" s="181"/>
      <c r="T21" s="181"/>
      <c r="U21" s="181"/>
      <c r="V21" s="181"/>
      <c r="W21" s="181"/>
      <c r="X21" s="181"/>
      <c r="Y21" s="181"/>
      <c r="Z21" s="181"/>
    </row>
    <row r="22" spans="1:26" ht="7.5" customHeight="1">
      <c r="A22" s="266"/>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row>
    <row r="23" spans="1:26" ht="5.25" customHeight="1">
      <c r="A23" s="84"/>
      <c r="B23" s="84"/>
      <c r="C23" s="84"/>
      <c r="D23" s="84"/>
      <c r="E23" s="84"/>
      <c r="F23" s="96"/>
      <c r="G23" s="181"/>
      <c r="H23" s="181"/>
      <c r="I23" s="181"/>
      <c r="J23" s="181"/>
      <c r="K23" s="181"/>
      <c r="L23" s="84"/>
      <c r="M23" s="84"/>
      <c r="N23" s="84"/>
      <c r="O23" s="84"/>
      <c r="P23" s="181"/>
      <c r="Q23" s="181"/>
      <c r="R23" s="181"/>
      <c r="S23" s="181"/>
      <c r="T23" s="181"/>
      <c r="U23" s="181"/>
      <c r="V23" s="181"/>
      <c r="W23" s="181"/>
      <c r="X23" s="181"/>
      <c r="Y23" s="181"/>
      <c r="Z23" s="181"/>
    </row>
    <row r="24" spans="1:26" ht="7.5" customHeight="1">
      <c r="A24" s="266"/>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row>
    <row r="25" spans="1:26" ht="21.75" hidden="1" customHeight="1">
      <c r="A25" s="883" t="s">
        <v>504</v>
      </c>
      <c r="B25" s="588"/>
      <c r="C25" s="588"/>
      <c r="D25" s="588"/>
      <c r="E25" s="588"/>
      <c r="F25" s="588"/>
      <c r="G25" s="588"/>
      <c r="H25" s="588"/>
      <c r="I25" s="588"/>
      <c r="J25" s="588"/>
      <c r="K25" s="588"/>
      <c r="L25" s="588"/>
      <c r="M25" s="588"/>
      <c r="N25" s="588"/>
      <c r="O25" s="588"/>
      <c r="P25" s="181"/>
      <c r="Q25" s="181"/>
      <c r="R25" s="181"/>
      <c r="S25" s="181"/>
      <c r="T25" s="181"/>
      <c r="U25" s="181"/>
      <c r="V25" s="181"/>
      <c r="W25" s="181"/>
      <c r="X25" s="181"/>
      <c r="Y25" s="181"/>
      <c r="Z25" s="181"/>
    </row>
    <row r="26" spans="1:26" ht="19.5" hidden="1" customHeight="1">
      <c r="A26" s="694" t="s">
        <v>297</v>
      </c>
      <c r="B26" s="588"/>
      <c r="C26" s="588"/>
      <c r="D26" s="588"/>
      <c r="E26" s="588"/>
      <c r="F26" s="588"/>
      <c r="G26" s="588"/>
      <c r="H26" s="588"/>
      <c r="I26" s="588"/>
      <c r="J26" s="588"/>
      <c r="K26" s="588"/>
      <c r="L26" s="588"/>
      <c r="M26" s="588"/>
      <c r="N26" s="588"/>
      <c r="O26" s="588"/>
      <c r="P26" s="181"/>
      <c r="Q26" s="181"/>
      <c r="R26" s="181"/>
      <c r="S26" s="181"/>
      <c r="T26" s="181"/>
      <c r="U26" s="181"/>
      <c r="V26" s="181"/>
      <c r="W26" s="181"/>
      <c r="X26" s="181"/>
      <c r="Y26" s="181"/>
      <c r="Z26" s="181"/>
    </row>
    <row r="27" spans="1:26" ht="15.75" customHeight="1">
      <c r="A27" s="266"/>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row>
    <row r="28" spans="1:26" ht="7.5" customHeight="1">
      <c r="A28" s="266"/>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row>
    <row r="29" spans="1:26" ht="12" customHeight="1">
      <c r="A29" s="289"/>
      <c r="B29" s="897"/>
      <c r="C29" s="588"/>
      <c r="D29" s="290"/>
      <c r="E29" s="290"/>
      <c r="F29" s="887"/>
      <c r="G29" s="588"/>
      <c r="H29" s="887"/>
      <c r="I29" s="588"/>
      <c r="J29" s="588"/>
      <c r="K29" s="598"/>
      <c r="L29" s="825" t="s">
        <v>301</v>
      </c>
      <c r="M29" s="585"/>
      <c r="N29" s="585"/>
      <c r="O29" s="586"/>
      <c r="P29" s="277"/>
      <c r="Q29" s="278"/>
      <c r="R29" s="278"/>
      <c r="S29" s="278"/>
      <c r="T29" s="279"/>
      <c r="U29" s="279"/>
      <c r="V29" s="279"/>
      <c r="W29" s="279"/>
      <c r="X29" s="279"/>
      <c r="Y29" s="279"/>
      <c r="Z29" s="278"/>
    </row>
    <row r="30" spans="1:26" ht="12" customHeight="1">
      <c r="A30" s="279"/>
      <c r="B30" s="871"/>
      <c r="C30" s="588"/>
      <c r="D30" s="291"/>
      <c r="E30" s="291"/>
      <c r="F30" s="868"/>
      <c r="G30" s="588"/>
      <c r="H30" s="893"/>
      <c r="I30" s="588"/>
      <c r="J30" s="588"/>
      <c r="K30" s="598"/>
      <c r="L30" s="882" t="s">
        <v>302</v>
      </c>
      <c r="M30" s="590"/>
      <c r="N30" s="590"/>
      <c r="O30" s="591"/>
      <c r="P30" s="281"/>
      <c r="Q30" s="282"/>
      <c r="R30" s="282"/>
      <c r="S30" s="282"/>
      <c r="T30" s="283"/>
      <c r="U30" s="283"/>
      <c r="V30" s="283"/>
      <c r="W30" s="283"/>
      <c r="X30" s="283"/>
      <c r="Y30" s="283"/>
      <c r="Z30" s="282"/>
    </row>
    <row r="31" spans="1:26" ht="12" customHeight="1">
      <c r="A31" s="279"/>
      <c r="B31" s="871"/>
      <c r="C31" s="588"/>
      <c r="D31" s="291"/>
      <c r="E31" s="291"/>
      <c r="F31" s="868"/>
      <c r="G31" s="588"/>
      <c r="H31" s="887"/>
      <c r="I31" s="588"/>
      <c r="J31" s="588"/>
      <c r="K31" s="598"/>
      <c r="L31" s="886"/>
      <c r="M31" s="596"/>
      <c r="N31" s="596"/>
      <c r="O31" s="599"/>
      <c r="P31" s="281"/>
      <c r="Q31" s="282"/>
      <c r="R31" s="282"/>
      <c r="S31" s="282"/>
      <c r="T31" s="283"/>
      <c r="U31" s="283"/>
      <c r="V31" s="283"/>
      <c r="W31" s="283"/>
      <c r="X31" s="283"/>
      <c r="Y31" s="283"/>
      <c r="Z31" s="282"/>
    </row>
    <row r="32" spans="1:26" ht="12" customHeight="1">
      <c r="A32" s="279"/>
      <c r="B32" s="871"/>
      <c r="C32" s="588"/>
      <c r="D32" s="292"/>
      <c r="E32" s="292"/>
      <c r="F32" s="868"/>
      <c r="G32" s="588"/>
      <c r="H32" s="887"/>
      <c r="I32" s="588"/>
      <c r="J32" s="588"/>
      <c r="K32" s="598"/>
      <c r="L32" s="825" t="s">
        <v>303</v>
      </c>
      <c r="M32" s="586"/>
      <c r="N32" s="825" t="s">
        <v>304</v>
      </c>
      <c r="O32" s="586"/>
      <c r="P32" s="281"/>
      <c r="Q32" s="282"/>
      <c r="R32" s="282"/>
      <c r="S32" s="282"/>
      <c r="T32" s="283"/>
      <c r="U32" s="283"/>
      <c r="V32" s="283"/>
      <c r="W32" s="283"/>
      <c r="X32" s="283"/>
      <c r="Y32" s="283"/>
      <c r="Z32" s="282"/>
    </row>
    <row r="33" spans="1:26" ht="12" customHeight="1">
      <c r="A33" s="279"/>
      <c r="B33" s="871"/>
      <c r="C33" s="588"/>
      <c r="D33" s="279"/>
      <c r="E33" s="279"/>
      <c r="F33" s="868"/>
      <c r="G33" s="588"/>
      <c r="H33" s="887"/>
      <c r="I33" s="588"/>
      <c r="J33" s="588"/>
      <c r="K33" s="598"/>
      <c r="L33" s="888">
        <v>45400</v>
      </c>
      <c r="M33" s="586"/>
      <c r="N33" s="889">
        <v>0.72916666666666663</v>
      </c>
      <c r="O33" s="586"/>
      <c r="P33" s="281"/>
      <c r="Q33" s="282"/>
      <c r="R33" s="282"/>
      <c r="S33" s="282"/>
      <c r="T33" s="283"/>
      <c r="U33" s="283"/>
      <c r="V33" s="283"/>
      <c r="W33" s="283"/>
      <c r="X33" s="283"/>
      <c r="Y33" s="283"/>
      <c r="Z33" s="282"/>
    </row>
    <row r="34" spans="1:26" ht="12" customHeight="1">
      <c r="A34" s="279"/>
      <c r="B34" s="871"/>
      <c r="C34" s="588"/>
      <c r="D34" s="279"/>
      <c r="E34" s="279"/>
      <c r="F34" s="868"/>
      <c r="G34" s="588"/>
      <c r="H34" s="887"/>
      <c r="I34" s="588"/>
      <c r="J34" s="588"/>
      <c r="K34" s="598"/>
      <c r="L34" s="825" t="s">
        <v>55</v>
      </c>
      <c r="M34" s="585"/>
      <c r="N34" s="585"/>
      <c r="O34" s="586"/>
      <c r="P34" s="277"/>
      <c r="Q34" s="282"/>
      <c r="R34" s="282"/>
      <c r="S34" s="282"/>
      <c r="T34" s="283"/>
      <c r="U34" s="283"/>
      <c r="V34" s="283"/>
      <c r="W34" s="283"/>
      <c r="X34" s="283"/>
      <c r="Y34" s="283"/>
      <c r="Z34" s="282"/>
    </row>
    <row r="35" spans="1:26" ht="12" customHeight="1">
      <c r="A35" s="279"/>
      <c r="B35" s="871"/>
      <c r="C35" s="588"/>
      <c r="D35" s="279"/>
      <c r="E35" s="293"/>
      <c r="F35" s="868"/>
      <c r="G35" s="588"/>
      <c r="H35" s="887"/>
      <c r="I35" s="588"/>
      <c r="J35" s="588"/>
      <c r="K35" s="598"/>
      <c r="L35" s="891"/>
      <c r="M35" s="591"/>
      <c r="N35" s="892" t="s">
        <v>380</v>
      </c>
      <c r="O35" s="591"/>
      <c r="P35" s="281"/>
      <c r="Q35" s="282"/>
      <c r="R35" s="282"/>
      <c r="S35" s="282"/>
      <c r="T35" s="283"/>
      <c r="U35" s="283"/>
      <c r="V35" s="283"/>
      <c r="W35" s="283"/>
      <c r="X35" s="283"/>
      <c r="Y35" s="283"/>
      <c r="Z35" s="282"/>
    </row>
    <row r="36" spans="1:26" ht="12" customHeight="1">
      <c r="A36" s="279"/>
      <c r="B36" s="871"/>
      <c r="C36" s="588"/>
      <c r="D36" s="279"/>
      <c r="E36" s="279"/>
      <c r="F36" s="868"/>
      <c r="G36" s="588"/>
      <c r="H36" s="887"/>
      <c r="I36" s="588"/>
      <c r="J36" s="588"/>
      <c r="K36" s="598"/>
      <c r="L36" s="594"/>
      <c r="M36" s="598"/>
      <c r="N36" s="594"/>
      <c r="O36" s="598"/>
      <c r="P36" s="281"/>
      <c r="Q36" s="282"/>
      <c r="R36" s="282"/>
      <c r="S36" s="282"/>
      <c r="T36" s="283"/>
      <c r="U36" s="283"/>
      <c r="V36" s="283"/>
      <c r="W36" s="283"/>
      <c r="X36" s="283"/>
      <c r="Y36" s="283"/>
      <c r="Z36" s="282"/>
    </row>
    <row r="37" spans="1:26" ht="12" customHeight="1">
      <c r="A37" s="279"/>
      <c r="B37" s="871"/>
      <c r="C37" s="588"/>
      <c r="D37" s="279"/>
      <c r="E37" s="293"/>
      <c r="F37" s="868"/>
      <c r="G37" s="588"/>
      <c r="H37" s="887"/>
      <c r="I37" s="588"/>
      <c r="J37" s="588"/>
      <c r="K37" s="598"/>
      <c r="L37" s="820" t="s">
        <v>60</v>
      </c>
      <c r="M37" s="599"/>
      <c r="N37" s="820" t="s">
        <v>248</v>
      </c>
      <c r="O37" s="599"/>
      <c r="P37" s="281"/>
      <c r="Q37" s="282"/>
      <c r="R37" s="282"/>
      <c r="S37" s="282"/>
      <c r="T37" s="283"/>
      <c r="U37" s="283"/>
      <c r="V37" s="283"/>
      <c r="W37" s="283"/>
      <c r="X37" s="283"/>
      <c r="Y37" s="283"/>
      <c r="Z37" s="282"/>
    </row>
    <row r="38" spans="1:26" ht="12" customHeight="1">
      <c r="A38" s="225"/>
      <c r="B38" s="225"/>
      <c r="C38" s="225"/>
      <c r="D38" s="225"/>
      <c r="E38" s="225"/>
      <c r="F38" s="294"/>
      <c r="G38" s="295"/>
      <c r="H38" s="225"/>
      <c r="I38" s="225"/>
      <c r="J38" s="225"/>
      <c r="K38" s="225"/>
      <c r="L38" s="225"/>
      <c r="M38" s="225"/>
      <c r="N38" s="225"/>
      <c r="O38" s="225"/>
      <c r="P38" s="225"/>
      <c r="Q38" s="225"/>
      <c r="R38" s="225"/>
      <c r="S38" s="225"/>
      <c r="T38" s="225"/>
      <c r="U38" s="225"/>
      <c r="V38" s="225"/>
      <c r="W38" s="225"/>
      <c r="X38" s="225"/>
      <c r="Y38" s="225"/>
      <c r="Z38" s="225"/>
    </row>
    <row r="39" spans="1:26" ht="12" customHeight="1">
      <c r="A39" s="225"/>
      <c r="B39" s="225"/>
      <c r="C39" s="225"/>
      <c r="D39" s="225"/>
      <c r="E39" s="225"/>
      <c r="F39" s="294"/>
      <c r="G39" s="295"/>
      <c r="H39" s="225"/>
      <c r="I39" s="225"/>
      <c r="J39" s="225"/>
      <c r="K39" s="225"/>
      <c r="L39" s="225"/>
      <c r="M39" s="225"/>
      <c r="N39" s="225"/>
      <c r="O39" s="225"/>
      <c r="P39" s="225"/>
      <c r="Q39" s="225"/>
      <c r="R39" s="225"/>
      <c r="S39" s="225"/>
      <c r="T39" s="225"/>
      <c r="U39" s="225"/>
      <c r="V39" s="225"/>
      <c r="W39" s="225"/>
      <c r="X39" s="225"/>
      <c r="Y39" s="225"/>
      <c r="Z39" s="225"/>
    </row>
    <row r="40" spans="1:26" ht="12" customHeight="1">
      <c r="A40" s="225"/>
      <c r="B40" s="225"/>
      <c r="C40" s="225"/>
      <c r="D40" s="225"/>
      <c r="E40" s="225"/>
      <c r="F40" s="294"/>
      <c r="G40" s="295"/>
      <c r="H40" s="225"/>
      <c r="I40" s="225"/>
      <c r="J40" s="225"/>
      <c r="K40" s="225"/>
      <c r="L40" s="225"/>
      <c r="M40" s="225"/>
      <c r="N40" s="225"/>
      <c r="O40" s="225"/>
      <c r="P40" s="225"/>
      <c r="Q40" s="225"/>
      <c r="R40" s="225"/>
      <c r="S40" s="225"/>
      <c r="T40" s="225"/>
      <c r="U40" s="225"/>
      <c r="V40" s="225"/>
      <c r="W40" s="225"/>
      <c r="X40" s="225"/>
      <c r="Y40" s="225"/>
      <c r="Z40" s="225"/>
    </row>
    <row r="41" spans="1:26" ht="12" customHeight="1">
      <c r="A41" s="225"/>
      <c r="B41" s="225"/>
      <c r="C41" s="225"/>
      <c r="D41" s="225"/>
      <c r="E41" s="225"/>
      <c r="F41" s="294"/>
      <c r="G41" s="295"/>
      <c r="H41" s="225"/>
      <c r="I41" s="225"/>
      <c r="J41" s="225"/>
      <c r="K41" s="225"/>
      <c r="L41" s="225"/>
      <c r="M41" s="225"/>
      <c r="N41" s="225"/>
      <c r="O41" s="225"/>
      <c r="P41" s="225"/>
      <c r="Q41" s="225"/>
      <c r="R41" s="225"/>
      <c r="S41" s="225"/>
      <c r="T41" s="225"/>
      <c r="U41" s="225"/>
      <c r="V41" s="225"/>
      <c r="W41" s="225"/>
      <c r="X41" s="225"/>
      <c r="Y41" s="225"/>
      <c r="Z41" s="225"/>
    </row>
    <row r="42" spans="1:26" ht="12" customHeight="1">
      <c r="A42" s="225"/>
      <c r="B42" s="225"/>
      <c r="C42" s="225"/>
      <c r="D42" s="225"/>
      <c r="E42" s="225"/>
      <c r="F42" s="294"/>
      <c r="G42" s="295"/>
      <c r="H42" s="225"/>
      <c r="I42" s="225"/>
      <c r="J42" s="225"/>
      <c r="K42" s="225"/>
      <c r="L42" s="225"/>
      <c r="M42" s="225"/>
      <c r="N42" s="225"/>
      <c r="O42" s="225"/>
      <c r="P42" s="225"/>
      <c r="Q42" s="225"/>
      <c r="R42" s="225"/>
      <c r="S42" s="225"/>
      <c r="T42" s="225"/>
      <c r="U42" s="225"/>
      <c r="V42" s="225"/>
      <c r="W42" s="225"/>
      <c r="X42" s="225"/>
      <c r="Y42" s="225"/>
      <c r="Z42" s="225"/>
    </row>
    <row r="43" spans="1:26" ht="12" customHeight="1">
      <c r="A43" s="225"/>
      <c r="B43" s="225"/>
      <c r="C43" s="225"/>
      <c r="D43" s="225"/>
      <c r="E43" s="225"/>
      <c r="F43" s="294"/>
      <c r="G43" s="295"/>
      <c r="H43" s="225"/>
      <c r="I43" s="225"/>
      <c r="J43" s="225"/>
      <c r="K43" s="225"/>
      <c r="L43" s="225"/>
      <c r="M43" s="225"/>
      <c r="N43" s="225"/>
      <c r="O43" s="225"/>
      <c r="P43" s="225"/>
      <c r="Q43" s="225"/>
      <c r="R43" s="225"/>
      <c r="S43" s="225"/>
      <c r="T43" s="225"/>
      <c r="U43" s="225"/>
      <c r="V43" s="225"/>
      <c r="W43" s="225"/>
      <c r="X43" s="225"/>
      <c r="Y43" s="225"/>
      <c r="Z43" s="225"/>
    </row>
    <row r="44" spans="1:26" ht="12" customHeight="1">
      <c r="A44" s="225"/>
      <c r="B44" s="225"/>
      <c r="C44" s="225"/>
      <c r="D44" s="225"/>
      <c r="E44" s="225"/>
      <c r="F44" s="294"/>
      <c r="G44" s="295"/>
      <c r="H44" s="225"/>
      <c r="I44" s="225"/>
      <c r="J44" s="225"/>
      <c r="K44" s="225"/>
      <c r="L44" s="225"/>
      <c r="M44" s="225"/>
      <c r="N44" s="225"/>
      <c r="O44" s="225"/>
      <c r="P44" s="225"/>
      <c r="Q44" s="225"/>
      <c r="R44" s="225"/>
      <c r="S44" s="225"/>
      <c r="T44" s="225"/>
      <c r="U44" s="225"/>
      <c r="V44" s="225"/>
      <c r="W44" s="225"/>
      <c r="X44" s="225"/>
      <c r="Y44" s="225"/>
      <c r="Z44" s="225"/>
    </row>
    <row r="45" spans="1:26" ht="12" customHeight="1">
      <c r="A45" s="225"/>
      <c r="B45" s="225"/>
      <c r="C45" s="225"/>
      <c r="D45" s="225"/>
      <c r="E45" s="225"/>
      <c r="F45" s="294"/>
      <c r="G45" s="295"/>
      <c r="H45" s="225"/>
      <c r="I45" s="225"/>
      <c r="J45" s="225"/>
      <c r="K45" s="225"/>
      <c r="L45" s="225"/>
      <c r="M45" s="225"/>
      <c r="N45" s="225"/>
      <c r="O45" s="225"/>
      <c r="P45" s="225"/>
      <c r="Q45" s="225"/>
      <c r="R45" s="225"/>
      <c r="S45" s="225"/>
      <c r="T45" s="225"/>
      <c r="U45" s="225"/>
      <c r="V45" s="225"/>
      <c r="W45" s="225"/>
      <c r="X45" s="225"/>
      <c r="Y45" s="225"/>
      <c r="Z45" s="225"/>
    </row>
    <row r="46" spans="1:26" ht="12" customHeight="1">
      <c r="A46" s="225"/>
      <c r="B46" s="225"/>
      <c r="C46" s="225"/>
      <c r="D46" s="225"/>
      <c r="E46" s="225"/>
      <c r="F46" s="294"/>
      <c r="G46" s="295"/>
      <c r="H46" s="225"/>
      <c r="I46" s="225"/>
      <c r="J46" s="225"/>
      <c r="K46" s="225"/>
      <c r="L46" s="225"/>
      <c r="M46" s="225"/>
      <c r="N46" s="225"/>
      <c r="O46" s="225"/>
      <c r="P46" s="225"/>
      <c r="Q46" s="225"/>
      <c r="R46" s="225"/>
      <c r="S46" s="225"/>
      <c r="T46" s="225"/>
      <c r="U46" s="225"/>
      <c r="V46" s="225"/>
      <c r="W46" s="225"/>
      <c r="X46" s="225"/>
      <c r="Y46" s="225"/>
      <c r="Z46" s="225"/>
    </row>
    <row r="47" spans="1:26" ht="12" customHeight="1">
      <c r="A47" s="225"/>
      <c r="B47" s="225"/>
      <c r="C47" s="225"/>
      <c r="D47" s="225"/>
      <c r="E47" s="225"/>
      <c r="F47" s="294"/>
      <c r="G47" s="295"/>
      <c r="H47" s="225"/>
      <c r="I47" s="225"/>
      <c r="J47" s="225"/>
      <c r="K47" s="225"/>
      <c r="L47" s="225"/>
      <c r="M47" s="225"/>
      <c r="N47" s="225"/>
      <c r="O47" s="225"/>
      <c r="P47" s="225"/>
      <c r="Q47" s="225"/>
      <c r="R47" s="225"/>
      <c r="S47" s="225"/>
      <c r="T47" s="225"/>
      <c r="U47" s="225"/>
      <c r="V47" s="225"/>
      <c r="W47" s="225"/>
      <c r="X47" s="225"/>
      <c r="Y47" s="225"/>
      <c r="Z47" s="225"/>
    </row>
    <row r="48" spans="1:26" ht="12" customHeight="1">
      <c r="A48" s="225"/>
      <c r="B48" s="225"/>
      <c r="C48" s="225"/>
      <c r="D48" s="225"/>
      <c r="E48" s="225"/>
      <c r="F48" s="294"/>
      <c r="G48" s="295"/>
      <c r="H48" s="225"/>
      <c r="I48" s="225"/>
      <c r="J48" s="225"/>
      <c r="K48" s="225"/>
      <c r="L48" s="225"/>
      <c r="M48" s="225"/>
      <c r="N48" s="225"/>
      <c r="O48" s="225"/>
      <c r="P48" s="225"/>
      <c r="Q48" s="225"/>
      <c r="R48" s="225"/>
      <c r="S48" s="225"/>
      <c r="T48" s="225"/>
      <c r="U48" s="225"/>
      <c r="V48" s="225"/>
      <c r="W48" s="225"/>
      <c r="X48" s="225"/>
      <c r="Y48" s="225"/>
      <c r="Z48" s="225"/>
    </row>
    <row r="49" spans="1:26" ht="12" customHeight="1">
      <c r="A49" s="225"/>
      <c r="B49" s="225"/>
      <c r="C49" s="225"/>
      <c r="D49" s="225"/>
      <c r="E49" s="225"/>
      <c r="F49" s="294"/>
      <c r="G49" s="295"/>
      <c r="H49" s="225"/>
      <c r="I49" s="225"/>
      <c r="J49" s="225"/>
      <c r="K49" s="225"/>
      <c r="L49" s="225"/>
      <c r="M49" s="225"/>
      <c r="N49" s="225"/>
      <c r="O49" s="225"/>
      <c r="P49" s="225"/>
      <c r="Q49" s="225"/>
      <c r="R49" s="225"/>
      <c r="S49" s="225"/>
      <c r="T49" s="225"/>
      <c r="U49" s="225"/>
      <c r="V49" s="225"/>
      <c r="W49" s="225"/>
      <c r="X49" s="225"/>
      <c r="Y49" s="225"/>
      <c r="Z49" s="225"/>
    </row>
    <row r="50" spans="1:26" ht="12" customHeight="1">
      <c r="A50" s="225"/>
      <c r="B50" s="225"/>
      <c r="C50" s="225"/>
      <c r="D50" s="225"/>
      <c r="E50" s="225"/>
      <c r="F50" s="294"/>
      <c r="G50" s="295"/>
      <c r="H50" s="225"/>
      <c r="I50" s="225"/>
      <c r="J50" s="225"/>
      <c r="K50" s="225"/>
      <c r="L50" s="225"/>
      <c r="M50" s="225"/>
      <c r="N50" s="225"/>
      <c r="O50" s="225"/>
      <c r="P50" s="225"/>
      <c r="Q50" s="225"/>
      <c r="R50" s="225"/>
      <c r="S50" s="225"/>
      <c r="T50" s="225"/>
      <c r="U50" s="225"/>
      <c r="V50" s="225"/>
      <c r="W50" s="225"/>
      <c r="X50" s="225"/>
      <c r="Y50" s="225"/>
      <c r="Z50" s="225"/>
    </row>
    <row r="51" spans="1:26" ht="12" customHeight="1">
      <c r="A51" s="225"/>
      <c r="B51" s="225"/>
      <c r="C51" s="225"/>
      <c r="D51" s="225"/>
      <c r="E51" s="225"/>
      <c r="F51" s="294"/>
      <c r="G51" s="295"/>
      <c r="H51" s="225"/>
      <c r="I51" s="225"/>
      <c r="J51" s="225"/>
      <c r="K51" s="225"/>
      <c r="L51" s="225"/>
      <c r="M51" s="225"/>
      <c r="N51" s="225"/>
      <c r="O51" s="225"/>
      <c r="P51" s="225"/>
      <c r="Q51" s="225"/>
      <c r="R51" s="225"/>
      <c r="S51" s="225"/>
      <c r="T51" s="225"/>
      <c r="U51" s="225"/>
      <c r="V51" s="225"/>
      <c r="W51" s="225"/>
      <c r="X51" s="225"/>
      <c r="Y51" s="225"/>
      <c r="Z51" s="225"/>
    </row>
    <row r="52" spans="1:26" ht="12" customHeight="1">
      <c r="A52" s="225"/>
      <c r="B52" s="225"/>
      <c r="C52" s="225"/>
      <c r="D52" s="225"/>
      <c r="E52" s="225"/>
      <c r="F52" s="294"/>
      <c r="G52" s="295"/>
      <c r="H52" s="225"/>
      <c r="I52" s="225"/>
      <c r="J52" s="225"/>
      <c r="K52" s="225"/>
      <c r="L52" s="225"/>
      <c r="M52" s="225"/>
      <c r="N52" s="225"/>
      <c r="O52" s="225"/>
      <c r="P52" s="225"/>
      <c r="Q52" s="225"/>
      <c r="R52" s="225"/>
      <c r="S52" s="225"/>
      <c r="T52" s="225"/>
      <c r="U52" s="225"/>
      <c r="V52" s="225"/>
      <c r="W52" s="225"/>
      <c r="X52" s="225"/>
      <c r="Y52" s="225"/>
      <c r="Z52" s="225"/>
    </row>
    <row r="53" spans="1:26" ht="12" customHeight="1">
      <c r="A53" s="225"/>
      <c r="B53" s="225"/>
      <c r="C53" s="225"/>
      <c r="D53" s="225"/>
      <c r="E53" s="225"/>
      <c r="F53" s="294"/>
      <c r="G53" s="295"/>
      <c r="H53" s="225"/>
      <c r="I53" s="225"/>
      <c r="J53" s="225"/>
      <c r="K53" s="225"/>
      <c r="L53" s="225"/>
      <c r="M53" s="225"/>
      <c r="N53" s="225"/>
      <c r="O53" s="225"/>
      <c r="P53" s="225"/>
      <c r="Q53" s="225"/>
      <c r="R53" s="225"/>
      <c r="S53" s="225"/>
      <c r="T53" s="225"/>
      <c r="U53" s="225"/>
      <c r="V53" s="225"/>
      <c r="W53" s="225"/>
      <c r="X53" s="225"/>
      <c r="Y53" s="225"/>
      <c r="Z53" s="225"/>
    </row>
    <row r="54" spans="1:26" ht="12" customHeight="1">
      <c r="A54" s="225"/>
      <c r="B54" s="225"/>
      <c r="C54" s="225"/>
      <c r="D54" s="225"/>
      <c r="E54" s="225"/>
      <c r="F54" s="294"/>
      <c r="G54" s="295"/>
      <c r="H54" s="225"/>
      <c r="I54" s="225"/>
      <c r="J54" s="225"/>
      <c r="K54" s="225"/>
      <c r="L54" s="225"/>
      <c r="M54" s="225"/>
      <c r="N54" s="225"/>
      <c r="O54" s="225"/>
      <c r="P54" s="225"/>
      <c r="Q54" s="225"/>
      <c r="R54" s="225"/>
      <c r="S54" s="225"/>
      <c r="T54" s="225"/>
      <c r="U54" s="225"/>
      <c r="V54" s="225"/>
      <c r="W54" s="225"/>
      <c r="X54" s="225"/>
      <c r="Y54" s="225"/>
      <c r="Z54" s="225"/>
    </row>
    <row r="55" spans="1:26" ht="12" customHeight="1">
      <c r="A55" s="225"/>
      <c r="B55" s="225"/>
      <c r="C55" s="225"/>
      <c r="D55" s="225"/>
      <c r="E55" s="225"/>
      <c r="F55" s="294"/>
      <c r="G55" s="295"/>
      <c r="H55" s="225"/>
      <c r="I55" s="225"/>
      <c r="J55" s="225"/>
      <c r="K55" s="225"/>
      <c r="L55" s="225"/>
      <c r="M55" s="225"/>
      <c r="N55" s="225"/>
      <c r="O55" s="225"/>
      <c r="P55" s="225"/>
      <c r="Q55" s="225"/>
      <c r="R55" s="225"/>
      <c r="S55" s="225"/>
      <c r="T55" s="225"/>
      <c r="U55" s="225"/>
      <c r="V55" s="225"/>
      <c r="W55" s="225"/>
      <c r="X55" s="225"/>
      <c r="Y55" s="225"/>
      <c r="Z55" s="225"/>
    </row>
    <row r="56" spans="1:26" ht="12" customHeight="1">
      <c r="A56" s="225"/>
      <c r="B56" s="225"/>
      <c r="C56" s="225"/>
      <c r="D56" s="225"/>
      <c r="E56" s="225"/>
      <c r="F56" s="294"/>
      <c r="G56" s="295"/>
      <c r="H56" s="225"/>
      <c r="I56" s="225"/>
      <c r="J56" s="225"/>
      <c r="K56" s="225"/>
      <c r="L56" s="225"/>
      <c r="M56" s="225"/>
      <c r="N56" s="225"/>
      <c r="O56" s="225"/>
      <c r="P56" s="225"/>
      <c r="Q56" s="225"/>
      <c r="R56" s="225"/>
      <c r="S56" s="225"/>
      <c r="T56" s="225"/>
      <c r="U56" s="225"/>
      <c r="V56" s="225"/>
      <c r="W56" s="225"/>
      <c r="X56" s="225"/>
      <c r="Y56" s="225"/>
      <c r="Z56" s="225"/>
    </row>
    <row r="57" spans="1:26" ht="12" customHeight="1">
      <c r="A57" s="225"/>
      <c r="B57" s="225"/>
      <c r="C57" s="225"/>
      <c r="D57" s="225"/>
      <c r="E57" s="225"/>
      <c r="F57" s="294"/>
      <c r="G57" s="295"/>
      <c r="H57" s="225"/>
      <c r="I57" s="225"/>
      <c r="J57" s="225"/>
      <c r="K57" s="225"/>
      <c r="L57" s="225"/>
      <c r="M57" s="225"/>
      <c r="N57" s="225"/>
      <c r="O57" s="225"/>
      <c r="P57" s="225"/>
      <c r="Q57" s="225"/>
      <c r="R57" s="225"/>
      <c r="S57" s="225"/>
      <c r="T57" s="225"/>
      <c r="U57" s="225"/>
      <c r="V57" s="225"/>
      <c r="W57" s="225"/>
      <c r="X57" s="225"/>
      <c r="Y57" s="225"/>
      <c r="Z57" s="225"/>
    </row>
    <row r="58" spans="1:26" ht="12" customHeight="1">
      <c r="A58" s="225"/>
      <c r="B58" s="225"/>
      <c r="C58" s="225"/>
      <c r="D58" s="225"/>
      <c r="E58" s="225"/>
      <c r="F58" s="294"/>
      <c r="G58" s="295"/>
      <c r="H58" s="225"/>
      <c r="I58" s="225"/>
      <c r="J58" s="225"/>
      <c r="K58" s="225"/>
      <c r="L58" s="225"/>
      <c r="M58" s="225"/>
      <c r="N58" s="225"/>
      <c r="O58" s="225"/>
      <c r="P58" s="225"/>
      <c r="Q58" s="225"/>
      <c r="R58" s="225"/>
      <c r="S58" s="225"/>
      <c r="T58" s="225"/>
      <c r="U58" s="225"/>
      <c r="V58" s="225"/>
      <c r="W58" s="225"/>
      <c r="X58" s="225"/>
      <c r="Y58" s="225"/>
      <c r="Z58" s="225"/>
    </row>
    <row r="59" spans="1:26" ht="12" customHeight="1">
      <c r="A59" s="225"/>
      <c r="B59" s="225"/>
      <c r="C59" s="225"/>
      <c r="D59" s="225"/>
      <c r="E59" s="225"/>
      <c r="F59" s="294"/>
      <c r="G59" s="295"/>
      <c r="H59" s="225"/>
      <c r="I59" s="225"/>
      <c r="J59" s="225"/>
      <c r="K59" s="225"/>
      <c r="L59" s="225"/>
      <c r="M59" s="225"/>
      <c r="N59" s="225"/>
      <c r="O59" s="225"/>
      <c r="P59" s="225"/>
      <c r="Q59" s="225"/>
      <c r="R59" s="225"/>
      <c r="S59" s="225"/>
      <c r="T59" s="225"/>
      <c r="U59" s="225"/>
      <c r="V59" s="225"/>
      <c r="W59" s="225"/>
      <c r="X59" s="225"/>
      <c r="Y59" s="225"/>
      <c r="Z59" s="225"/>
    </row>
    <row r="60" spans="1:26" ht="12" customHeight="1">
      <c r="A60" s="225"/>
      <c r="B60" s="225"/>
      <c r="C60" s="225"/>
      <c r="D60" s="225"/>
      <c r="E60" s="225"/>
      <c r="F60" s="294"/>
      <c r="G60" s="295"/>
      <c r="H60" s="225"/>
      <c r="I60" s="225"/>
      <c r="J60" s="225"/>
      <c r="K60" s="225"/>
      <c r="L60" s="225"/>
      <c r="M60" s="225"/>
      <c r="N60" s="225"/>
      <c r="O60" s="225"/>
      <c r="P60" s="225"/>
      <c r="Q60" s="225"/>
      <c r="R60" s="225"/>
      <c r="S60" s="225"/>
      <c r="T60" s="225"/>
      <c r="U60" s="225"/>
      <c r="V60" s="225"/>
      <c r="W60" s="225"/>
      <c r="X60" s="225"/>
      <c r="Y60" s="225"/>
      <c r="Z60" s="225"/>
    </row>
    <row r="61" spans="1:26" ht="12" customHeight="1">
      <c r="A61" s="225"/>
      <c r="B61" s="225"/>
      <c r="C61" s="225"/>
      <c r="D61" s="225"/>
      <c r="E61" s="225"/>
      <c r="F61" s="294"/>
      <c r="G61" s="295"/>
      <c r="H61" s="225"/>
      <c r="I61" s="225"/>
      <c r="J61" s="225"/>
      <c r="K61" s="225"/>
      <c r="L61" s="225"/>
      <c r="M61" s="225"/>
      <c r="N61" s="225"/>
      <c r="O61" s="225"/>
      <c r="P61" s="225"/>
      <c r="Q61" s="225"/>
      <c r="R61" s="225"/>
      <c r="S61" s="225"/>
      <c r="T61" s="225"/>
      <c r="U61" s="225"/>
      <c r="V61" s="225"/>
      <c r="W61" s="225"/>
      <c r="X61" s="225"/>
      <c r="Y61" s="225"/>
      <c r="Z61" s="225"/>
    </row>
    <row r="62" spans="1:26" ht="12" customHeight="1">
      <c r="A62" s="225"/>
      <c r="B62" s="225"/>
      <c r="C62" s="225"/>
      <c r="D62" s="225"/>
      <c r="E62" s="225"/>
      <c r="F62" s="294"/>
      <c r="G62" s="295"/>
      <c r="H62" s="225"/>
      <c r="I62" s="225"/>
      <c r="J62" s="225"/>
      <c r="K62" s="225"/>
      <c r="L62" s="225"/>
      <c r="M62" s="225"/>
      <c r="N62" s="225"/>
      <c r="O62" s="225"/>
      <c r="P62" s="225"/>
      <c r="Q62" s="225"/>
      <c r="R62" s="225"/>
      <c r="S62" s="225"/>
      <c r="T62" s="225"/>
      <c r="U62" s="225"/>
      <c r="V62" s="225"/>
      <c r="W62" s="225"/>
      <c r="X62" s="225"/>
      <c r="Y62" s="225"/>
      <c r="Z62" s="225"/>
    </row>
    <row r="63" spans="1:26" ht="12" customHeight="1">
      <c r="A63" s="225"/>
      <c r="B63" s="225"/>
      <c r="C63" s="225"/>
      <c r="D63" s="225"/>
      <c r="E63" s="225"/>
      <c r="F63" s="294"/>
      <c r="G63" s="295"/>
      <c r="H63" s="225"/>
      <c r="I63" s="225"/>
      <c r="J63" s="225"/>
      <c r="K63" s="225"/>
      <c r="L63" s="225"/>
      <c r="M63" s="225"/>
      <c r="N63" s="225"/>
      <c r="O63" s="225"/>
      <c r="P63" s="225"/>
      <c r="Q63" s="225"/>
      <c r="R63" s="225"/>
      <c r="S63" s="225"/>
      <c r="T63" s="225"/>
      <c r="U63" s="225"/>
      <c r="V63" s="225"/>
      <c r="W63" s="225"/>
      <c r="X63" s="225"/>
      <c r="Y63" s="225"/>
      <c r="Z63" s="225"/>
    </row>
    <row r="64" spans="1:26" ht="12" customHeight="1">
      <c r="A64" s="225"/>
      <c r="B64" s="225"/>
      <c r="C64" s="225"/>
      <c r="D64" s="225"/>
      <c r="E64" s="225"/>
      <c r="F64" s="294"/>
      <c r="G64" s="295"/>
      <c r="H64" s="225"/>
      <c r="I64" s="225"/>
      <c r="J64" s="225"/>
      <c r="K64" s="225"/>
      <c r="L64" s="225"/>
      <c r="M64" s="225"/>
      <c r="N64" s="225"/>
      <c r="O64" s="225"/>
      <c r="P64" s="225"/>
      <c r="Q64" s="225"/>
      <c r="R64" s="225"/>
      <c r="S64" s="225"/>
      <c r="T64" s="225"/>
      <c r="U64" s="225"/>
      <c r="V64" s="225"/>
      <c r="W64" s="225"/>
      <c r="X64" s="225"/>
      <c r="Y64" s="225"/>
      <c r="Z64" s="225"/>
    </row>
    <row r="65" spans="1:26" ht="12" customHeight="1">
      <c r="A65" s="225"/>
      <c r="B65" s="225"/>
      <c r="C65" s="225"/>
      <c r="D65" s="225"/>
      <c r="E65" s="225"/>
      <c r="F65" s="294"/>
      <c r="G65" s="295"/>
      <c r="H65" s="225"/>
      <c r="I65" s="225"/>
      <c r="J65" s="225"/>
      <c r="K65" s="225"/>
      <c r="L65" s="225"/>
      <c r="M65" s="225"/>
      <c r="N65" s="225"/>
      <c r="O65" s="225"/>
      <c r="P65" s="225"/>
      <c r="Q65" s="225"/>
      <c r="R65" s="225"/>
      <c r="S65" s="225"/>
      <c r="T65" s="225"/>
      <c r="U65" s="225"/>
      <c r="V65" s="225"/>
      <c r="W65" s="225"/>
      <c r="X65" s="225"/>
      <c r="Y65" s="225"/>
      <c r="Z65" s="225"/>
    </row>
    <row r="66" spans="1:26" ht="12" customHeight="1">
      <c r="A66" s="225"/>
      <c r="B66" s="225"/>
      <c r="C66" s="225"/>
      <c r="D66" s="225"/>
      <c r="E66" s="225"/>
      <c r="F66" s="294"/>
      <c r="G66" s="295"/>
      <c r="H66" s="225"/>
      <c r="I66" s="225"/>
      <c r="J66" s="225"/>
      <c r="K66" s="225"/>
      <c r="L66" s="225"/>
      <c r="M66" s="225"/>
      <c r="N66" s="225"/>
      <c r="O66" s="225"/>
      <c r="P66" s="225"/>
      <c r="Q66" s="225"/>
      <c r="R66" s="225"/>
      <c r="S66" s="225"/>
      <c r="T66" s="225"/>
      <c r="U66" s="225"/>
      <c r="V66" s="225"/>
      <c r="W66" s="225"/>
      <c r="X66" s="225"/>
      <c r="Y66" s="225"/>
      <c r="Z66" s="225"/>
    </row>
    <row r="67" spans="1:26" ht="12" customHeight="1">
      <c r="A67" s="225"/>
      <c r="B67" s="225"/>
      <c r="C67" s="225"/>
      <c r="D67" s="225"/>
      <c r="E67" s="225"/>
      <c r="F67" s="294"/>
      <c r="G67" s="295"/>
      <c r="H67" s="225"/>
      <c r="I67" s="225"/>
      <c r="J67" s="225"/>
      <c r="K67" s="225"/>
      <c r="L67" s="225"/>
      <c r="M67" s="225"/>
      <c r="N67" s="225"/>
      <c r="O67" s="225"/>
      <c r="P67" s="225"/>
      <c r="Q67" s="225"/>
      <c r="R67" s="225"/>
      <c r="S67" s="225"/>
      <c r="T67" s="225"/>
      <c r="U67" s="225"/>
      <c r="V67" s="225"/>
      <c r="W67" s="225"/>
      <c r="X67" s="225"/>
      <c r="Y67" s="225"/>
      <c r="Z67" s="225"/>
    </row>
    <row r="68" spans="1:26" ht="12" customHeight="1">
      <c r="A68" s="225"/>
      <c r="B68" s="225"/>
      <c r="C68" s="225"/>
      <c r="D68" s="225"/>
      <c r="E68" s="225"/>
      <c r="F68" s="294"/>
      <c r="G68" s="295"/>
      <c r="H68" s="225"/>
      <c r="I68" s="225"/>
      <c r="J68" s="225"/>
      <c r="K68" s="225"/>
      <c r="L68" s="225"/>
      <c r="M68" s="225"/>
      <c r="N68" s="225"/>
      <c r="O68" s="225"/>
      <c r="P68" s="225"/>
      <c r="Q68" s="225"/>
      <c r="R68" s="225"/>
      <c r="S68" s="225"/>
      <c r="T68" s="225"/>
      <c r="U68" s="225"/>
      <c r="V68" s="225"/>
      <c r="W68" s="225"/>
      <c r="X68" s="225"/>
      <c r="Y68" s="225"/>
      <c r="Z68" s="225"/>
    </row>
    <row r="69" spans="1:26" ht="12" customHeight="1">
      <c r="A69" s="225"/>
      <c r="B69" s="225"/>
      <c r="C69" s="225"/>
      <c r="D69" s="225"/>
      <c r="E69" s="225"/>
      <c r="F69" s="294"/>
      <c r="G69" s="295"/>
      <c r="H69" s="225"/>
      <c r="I69" s="225"/>
      <c r="J69" s="225"/>
      <c r="K69" s="225"/>
      <c r="L69" s="225"/>
      <c r="M69" s="225"/>
      <c r="N69" s="225"/>
      <c r="O69" s="225"/>
      <c r="P69" s="225"/>
      <c r="Q69" s="225"/>
      <c r="R69" s="225"/>
      <c r="S69" s="225"/>
      <c r="T69" s="225"/>
      <c r="U69" s="225"/>
      <c r="V69" s="225"/>
      <c r="W69" s="225"/>
      <c r="X69" s="225"/>
      <c r="Y69" s="225"/>
      <c r="Z69" s="225"/>
    </row>
    <row r="70" spans="1:26" ht="12" customHeight="1">
      <c r="A70" s="225"/>
      <c r="B70" s="225"/>
      <c r="C70" s="225"/>
      <c r="D70" s="225"/>
      <c r="E70" s="225"/>
      <c r="F70" s="294"/>
      <c r="G70" s="295"/>
      <c r="H70" s="225"/>
      <c r="I70" s="225"/>
      <c r="J70" s="225"/>
      <c r="K70" s="225"/>
      <c r="L70" s="225"/>
      <c r="M70" s="225"/>
      <c r="N70" s="225"/>
      <c r="O70" s="225"/>
      <c r="P70" s="225"/>
      <c r="Q70" s="225"/>
      <c r="R70" s="225"/>
      <c r="S70" s="225"/>
      <c r="T70" s="225"/>
      <c r="U70" s="225"/>
      <c r="V70" s="225"/>
      <c r="W70" s="225"/>
      <c r="X70" s="225"/>
      <c r="Y70" s="225"/>
      <c r="Z70" s="225"/>
    </row>
    <row r="71" spans="1:26" ht="12" customHeight="1">
      <c r="A71" s="225"/>
      <c r="B71" s="225"/>
      <c r="C71" s="225"/>
      <c r="D71" s="225"/>
      <c r="E71" s="225"/>
      <c r="F71" s="294"/>
      <c r="G71" s="295"/>
      <c r="H71" s="225"/>
      <c r="I71" s="225"/>
      <c r="J71" s="225"/>
      <c r="K71" s="225"/>
      <c r="L71" s="225"/>
      <c r="M71" s="225"/>
      <c r="N71" s="225"/>
      <c r="O71" s="225"/>
      <c r="P71" s="225"/>
      <c r="Q71" s="225"/>
      <c r="R71" s="225"/>
      <c r="S71" s="225"/>
      <c r="T71" s="225"/>
      <c r="U71" s="225"/>
      <c r="V71" s="225"/>
      <c r="W71" s="225"/>
      <c r="X71" s="225"/>
      <c r="Y71" s="225"/>
      <c r="Z71" s="225"/>
    </row>
    <row r="72" spans="1:26" ht="12" customHeight="1">
      <c r="A72" s="225"/>
      <c r="B72" s="225"/>
      <c r="C72" s="225"/>
      <c r="D72" s="225"/>
      <c r="E72" s="225"/>
      <c r="F72" s="294"/>
      <c r="G72" s="295"/>
      <c r="H72" s="225"/>
      <c r="I72" s="225"/>
      <c r="J72" s="225"/>
      <c r="K72" s="225"/>
      <c r="L72" s="225"/>
      <c r="M72" s="225"/>
      <c r="N72" s="225"/>
      <c r="O72" s="225"/>
      <c r="P72" s="225"/>
      <c r="Q72" s="225"/>
      <c r="R72" s="225"/>
      <c r="S72" s="225"/>
      <c r="T72" s="225"/>
      <c r="U72" s="225"/>
      <c r="V72" s="225"/>
      <c r="W72" s="225"/>
      <c r="X72" s="225"/>
      <c r="Y72" s="225"/>
      <c r="Z72" s="225"/>
    </row>
    <row r="73" spans="1:26" ht="12" customHeight="1">
      <c r="A73" s="225"/>
      <c r="B73" s="225"/>
      <c r="C73" s="225"/>
      <c r="D73" s="225"/>
      <c r="E73" s="225"/>
      <c r="F73" s="294"/>
      <c r="G73" s="295"/>
      <c r="H73" s="225"/>
      <c r="I73" s="225"/>
      <c r="J73" s="225"/>
      <c r="K73" s="225"/>
      <c r="L73" s="225"/>
      <c r="M73" s="225"/>
      <c r="N73" s="225"/>
      <c r="O73" s="225"/>
      <c r="P73" s="225"/>
      <c r="Q73" s="225"/>
      <c r="R73" s="225"/>
      <c r="S73" s="225"/>
      <c r="T73" s="225"/>
      <c r="U73" s="225"/>
      <c r="V73" s="225"/>
      <c r="W73" s="225"/>
      <c r="X73" s="225"/>
      <c r="Y73" s="225"/>
      <c r="Z73" s="225"/>
    </row>
    <row r="74" spans="1:26" ht="12" customHeight="1">
      <c r="A74" s="225"/>
      <c r="B74" s="225"/>
      <c r="C74" s="225"/>
      <c r="D74" s="225"/>
      <c r="E74" s="225"/>
      <c r="F74" s="294"/>
      <c r="G74" s="295"/>
      <c r="H74" s="225"/>
      <c r="I74" s="225"/>
      <c r="J74" s="225"/>
      <c r="K74" s="225"/>
      <c r="L74" s="225"/>
      <c r="M74" s="225"/>
      <c r="N74" s="225"/>
      <c r="O74" s="225"/>
      <c r="P74" s="225"/>
      <c r="Q74" s="225"/>
      <c r="R74" s="225"/>
      <c r="S74" s="225"/>
      <c r="T74" s="225"/>
      <c r="U74" s="225"/>
      <c r="V74" s="225"/>
      <c r="W74" s="225"/>
      <c r="X74" s="225"/>
      <c r="Y74" s="225"/>
      <c r="Z74" s="225"/>
    </row>
    <row r="75" spans="1:26" ht="12" customHeight="1">
      <c r="A75" s="225"/>
      <c r="B75" s="225"/>
      <c r="C75" s="225"/>
      <c r="D75" s="225"/>
      <c r="E75" s="225"/>
      <c r="F75" s="294"/>
      <c r="G75" s="295"/>
      <c r="H75" s="225"/>
      <c r="I75" s="225"/>
      <c r="J75" s="225"/>
      <c r="K75" s="225"/>
      <c r="L75" s="225"/>
      <c r="M75" s="225"/>
      <c r="N75" s="225"/>
      <c r="O75" s="225"/>
      <c r="P75" s="225"/>
      <c r="Q75" s="225"/>
      <c r="R75" s="225"/>
      <c r="S75" s="225"/>
      <c r="T75" s="225"/>
      <c r="U75" s="225"/>
      <c r="V75" s="225"/>
      <c r="W75" s="225"/>
      <c r="X75" s="225"/>
      <c r="Y75" s="225"/>
      <c r="Z75" s="225"/>
    </row>
    <row r="76" spans="1:26" ht="12" customHeight="1">
      <c r="A76" s="225"/>
      <c r="B76" s="225"/>
      <c r="C76" s="225"/>
      <c r="D76" s="225"/>
      <c r="E76" s="225"/>
      <c r="F76" s="294"/>
      <c r="G76" s="295"/>
      <c r="H76" s="225"/>
      <c r="I76" s="225"/>
      <c r="J76" s="225"/>
      <c r="K76" s="225"/>
      <c r="L76" s="225"/>
      <c r="M76" s="225"/>
      <c r="N76" s="225"/>
      <c r="O76" s="225"/>
      <c r="P76" s="225"/>
      <c r="Q76" s="225"/>
      <c r="R76" s="225"/>
      <c r="S76" s="225"/>
      <c r="T76" s="225"/>
      <c r="U76" s="225"/>
      <c r="V76" s="225"/>
      <c r="W76" s="225"/>
      <c r="X76" s="225"/>
      <c r="Y76" s="225"/>
      <c r="Z76" s="225"/>
    </row>
    <row r="77" spans="1:26" ht="12" customHeight="1">
      <c r="A77" s="225"/>
      <c r="B77" s="225"/>
      <c r="C77" s="225"/>
      <c r="D77" s="225"/>
      <c r="E77" s="225"/>
      <c r="F77" s="294"/>
      <c r="G77" s="295"/>
      <c r="H77" s="225"/>
      <c r="I77" s="225"/>
      <c r="J77" s="225"/>
      <c r="K77" s="225"/>
      <c r="L77" s="225"/>
      <c r="M77" s="225"/>
      <c r="N77" s="225"/>
      <c r="O77" s="225"/>
      <c r="P77" s="225"/>
      <c r="Q77" s="225"/>
      <c r="R77" s="225"/>
      <c r="S77" s="225"/>
      <c r="T77" s="225"/>
      <c r="U77" s="225"/>
      <c r="V77" s="225"/>
      <c r="W77" s="225"/>
      <c r="X77" s="225"/>
      <c r="Y77" s="225"/>
      <c r="Z77" s="225"/>
    </row>
    <row r="78" spans="1:26" ht="12" customHeight="1">
      <c r="A78" s="225"/>
      <c r="B78" s="225"/>
      <c r="C78" s="225"/>
      <c r="D78" s="225"/>
      <c r="E78" s="225"/>
      <c r="F78" s="294"/>
      <c r="G78" s="295"/>
      <c r="H78" s="225"/>
      <c r="I78" s="225"/>
      <c r="J78" s="225"/>
      <c r="K78" s="225"/>
      <c r="L78" s="225"/>
      <c r="M78" s="225"/>
      <c r="N78" s="225"/>
      <c r="O78" s="225"/>
      <c r="P78" s="225"/>
      <c r="Q78" s="225"/>
      <c r="R78" s="225"/>
      <c r="S78" s="225"/>
      <c r="T78" s="225"/>
      <c r="U78" s="225"/>
      <c r="V78" s="225"/>
      <c r="W78" s="225"/>
      <c r="X78" s="225"/>
      <c r="Y78" s="225"/>
      <c r="Z78" s="225"/>
    </row>
    <row r="79" spans="1:26" ht="12" customHeight="1">
      <c r="A79" s="225"/>
      <c r="B79" s="225"/>
      <c r="C79" s="225"/>
      <c r="D79" s="225"/>
      <c r="E79" s="225"/>
      <c r="F79" s="294"/>
      <c r="G79" s="295"/>
      <c r="H79" s="225"/>
      <c r="I79" s="225"/>
      <c r="J79" s="225"/>
      <c r="K79" s="225"/>
      <c r="L79" s="225"/>
      <c r="M79" s="225"/>
      <c r="N79" s="225"/>
      <c r="O79" s="225"/>
      <c r="P79" s="225"/>
      <c r="Q79" s="225"/>
      <c r="R79" s="225"/>
      <c r="S79" s="225"/>
      <c r="T79" s="225"/>
      <c r="U79" s="225"/>
      <c r="V79" s="225"/>
      <c r="W79" s="225"/>
      <c r="X79" s="225"/>
      <c r="Y79" s="225"/>
      <c r="Z79" s="225"/>
    </row>
    <row r="80" spans="1:26" ht="12" customHeight="1">
      <c r="A80" s="225"/>
      <c r="B80" s="225"/>
      <c r="C80" s="225"/>
      <c r="D80" s="225"/>
      <c r="E80" s="225"/>
      <c r="F80" s="294"/>
      <c r="G80" s="295"/>
      <c r="H80" s="225"/>
      <c r="I80" s="225"/>
      <c r="J80" s="225"/>
      <c r="K80" s="225"/>
      <c r="L80" s="225"/>
      <c r="M80" s="225"/>
      <c r="N80" s="225"/>
      <c r="O80" s="225"/>
      <c r="P80" s="225"/>
      <c r="Q80" s="225"/>
      <c r="R80" s="225"/>
      <c r="S80" s="225"/>
      <c r="T80" s="225"/>
      <c r="U80" s="225"/>
      <c r="V80" s="225"/>
      <c r="W80" s="225"/>
      <c r="X80" s="225"/>
      <c r="Y80" s="225"/>
      <c r="Z80" s="225"/>
    </row>
    <row r="81" spans="1:26" ht="12" customHeight="1">
      <c r="A81" s="225"/>
      <c r="B81" s="225"/>
      <c r="C81" s="225"/>
      <c r="D81" s="225"/>
      <c r="E81" s="225"/>
      <c r="F81" s="294"/>
      <c r="G81" s="295"/>
      <c r="H81" s="225"/>
      <c r="I81" s="225"/>
      <c r="J81" s="225"/>
      <c r="K81" s="225"/>
      <c r="L81" s="225"/>
      <c r="M81" s="225"/>
      <c r="N81" s="225"/>
      <c r="O81" s="225"/>
      <c r="P81" s="225"/>
      <c r="Q81" s="225"/>
      <c r="R81" s="225"/>
      <c r="S81" s="225"/>
      <c r="T81" s="225"/>
      <c r="U81" s="225"/>
      <c r="V81" s="225"/>
      <c r="W81" s="225"/>
      <c r="X81" s="225"/>
      <c r="Y81" s="225"/>
      <c r="Z81" s="225"/>
    </row>
    <row r="82" spans="1:26" ht="12" customHeight="1">
      <c r="A82" s="225"/>
      <c r="B82" s="225"/>
      <c r="C82" s="225"/>
      <c r="D82" s="225"/>
      <c r="E82" s="225"/>
      <c r="F82" s="294"/>
      <c r="G82" s="295"/>
      <c r="H82" s="225"/>
      <c r="I82" s="225"/>
      <c r="J82" s="225"/>
      <c r="K82" s="225"/>
      <c r="L82" s="225"/>
      <c r="M82" s="225"/>
      <c r="N82" s="225"/>
      <c r="O82" s="225"/>
      <c r="P82" s="225"/>
      <c r="Q82" s="225"/>
      <c r="R82" s="225"/>
      <c r="S82" s="225"/>
      <c r="T82" s="225"/>
      <c r="U82" s="225"/>
      <c r="V82" s="225"/>
      <c r="W82" s="225"/>
      <c r="X82" s="225"/>
      <c r="Y82" s="225"/>
      <c r="Z82" s="225"/>
    </row>
    <row r="83" spans="1:26" ht="12" customHeight="1">
      <c r="A83" s="225"/>
      <c r="B83" s="225"/>
      <c r="C83" s="225"/>
      <c r="D83" s="225"/>
      <c r="E83" s="225"/>
      <c r="F83" s="294"/>
      <c r="G83" s="295"/>
      <c r="H83" s="225"/>
      <c r="I83" s="225"/>
      <c r="J83" s="225"/>
      <c r="K83" s="225"/>
      <c r="L83" s="225"/>
      <c r="M83" s="225"/>
      <c r="N83" s="225"/>
      <c r="O83" s="225"/>
      <c r="P83" s="225"/>
      <c r="Q83" s="225"/>
      <c r="R83" s="225"/>
      <c r="S83" s="225"/>
      <c r="T83" s="225"/>
      <c r="U83" s="225"/>
      <c r="V83" s="225"/>
      <c r="W83" s="225"/>
      <c r="X83" s="225"/>
      <c r="Y83" s="225"/>
      <c r="Z83" s="225"/>
    </row>
    <row r="84" spans="1:26" ht="12" customHeight="1">
      <c r="A84" s="225"/>
      <c r="B84" s="225"/>
      <c r="C84" s="225"/>
      <c r="D84" s="225"/>
      <c r="E84" s="225"/>
      <c r="F84" s="294"/>
      <c r="G84" s="295"/>
      <c r="H84" s="225"/>
      <c r="I84" s="225"/>
      <c r="J84" s="225"/>
      <c r="K84" s="225"/>
      <c r="L84" s="225"/>
      <c r="M84" s="225"/>
      <c r="N84" s="225"/>
      <c r="O84" s="225"/>
      <c r="P84" s="225"/>
      <c r="Q84" s="225"/>
      <c r="R84" s="225"/>
      <c r="S84" s="225"/>
      <c r="T84" s="225"/>
      <c r="U84" s="225"/>
      <c r="V84" s="225"/>
      <c r="W84" s="225"/>
      <c r="X84" s="225"/>
      <c r="Y84" s="225"/>
      <c r="Z84" s="225"/>
    </row>
    <row r="85" spans="1:26" ht="12" customHeight="1">
      <c r="A85" s="225"/>
      <c r="B85" s="225"/>
      <c r="C85" s="225"/>
      <c r="D85" s="225"/>
      <c r="E85" s="225"/>
      <c r="F85" s="294"/>
      <c r="G85" s="295"/>
      <c r="H85" s="225"/>
      <c r="I85" s="225"/>
      <c r="J85" s="225"/>
      <c r="K85" s="225"/>
      <c r="L85" s="225"/>
      <c r="M85" s="225"/>
      <c r="N85" s="225"/>
      <c r="O85" s="225"/>
      <c r="P85" s="225"/>
      <c r="Q85" s="225"/>
      <c r="R85" s="225"/>
      <c r="S85" s="225"/>
      <c r="T85" s="225"/>
      <c r="U85" s="225"/>
      <c r="V85" s="225"/>
      <c r="W85" s="225"/>
      <c r="X85" s="225"/>
      <c r="Y85" s="225"/>
      <c r="Z85" s="225"/>
    </row>
    <row r="86" spans="1:26" ht="12" customHeight="1">
      <c r="A86" s="225"/>
      <c r="B86" s="225"/>
      <c r="C86" s="225"/>
      <c r="D86" s="225"/>
      <c r="E86" s="225"/>
      <c r="F86" s="294"/>
      <c r="G86" s="295"/>
      <c r="H86" s="225"/>
      <c r="I86" s="225"/>
      <c r="J86" s="225"/>
      <c r="K86" s="225"/>
      <c r="L86" s="225"/>
      <c r="M86" s="225"/>
      <c r="N86" s="225"/>
      <c r="O86" s="225"/>
      <c r="P86" s="225"/>
      <c r="Q86" s="225"/>
      <c r="R86" s="225"/>
      <c r="S86" s="225"/>
      <c r="T86" s="225"/>
      <c r="U86" s="225"/>
      <c r="V86" s="225"/>
      <c r="W86" s="225"/>
      <c r="X86" s="225"/>
      <c r="Y86" s="225"/>
      <c r="Z86" s="225"/>
    </row>
    <row r="87" spans="1:26" ht="12" customHeight="1">
      <c r="A87" s="225"/>
      <c r="B87" s="225"/>
      <c r="C87" s="225"/>
      <c r="D87" s="225"/>
      <c r="E87" s="225"/>
      <c r="F87" s="294"/>
      <c r="G87" s="295"/>
      <c r="H87" s="225"/>
      <c r="I87" s="225"/>
      <c r="J87" s="225"/>
      <c r="K87" s="225"/>
      <c r="L87" s="225"/>
      <c r="M87" s="225"/>
      <c r="N87" s="225"/>
      <c r="O87" s="225"/>
      <c r="P87" s="225"/>
      <c r="Q87" s="225"/>
      <c r="R87" s="225"/>
      <c r="S87" s="225"/>
      <c r="T87" s="225"/>
      <c r="U87" s="225"/>
      <c r="V87" s="225"/>
      <c r="W87" s="225"/>
      <c r="X87" s="225"/>
      <c r="Y87" s="225"/>
      <c r="Z87" s="225"/>
    </row>
    <row r="88" spans="1:26" ht="12" customHeight="1">
      <c r="A88" s="225"/>
      <c r="B88" s="225"/>
      <c r="C88" s="225"/>
      <c r="D88" s="225"/>
      <c r="E88" s="225"/>
      <c r="F88" s="294"/>
      <c r="G88" s="295"/>
      <c r="H88" s="225"/>
      <c r="I88" s="225"/>
      <c r="J88" s="225"/>
      <c r="K88" s="225"/>
      <c r="L88" s="225"/>
      <c r="M88" s="225"/>
      <c r="N88" s="225"/>
      <c r="O88" s="225"/>
      <c r="P88" s="225"/>
      <c r="Q88" s="225"/>
      <c r="R88" s="225"/>
      <c r="S88" s="225"/>
      <c r="T88" s="225"/>
      <c r="U88" s="225"/>
      <c r="V88" s="225"/>
      <c r="W88" s="225"/>
      <c r="X88" s="225"/>
      <c r="Y88" s="225"/>
      <c r="Z88" s="225"/>
    </row>
    <row r="89" spans="1:26" ht="12" customHeight="1">
      <c r="A89" s="225"/>
      <c r="B89" s="225"/>
      <c r="C89" s="225"/>
      <c r="D89" s="225"/>
      <c r="E89" s="225"/>
      <c r="F89" s="294"/>
      <c r="G89" s="295"/>
      <c r="H89" s="225"/>
      <c r="I89" s="225"/>
      <c r="J89" s="225"/>
      <c r="K89" s="225"/>
      <c r="L89" s="225"/>
      <c r="M89" s="225"/>
      <c r="N89" s="225"/>
      <c r="O89" s="225"/>
      <c r="P89" s="225"/>
      <c r="Q89" s="225"/>
      <c r="R89" s="225"/>
      <c r="S89" s="225"/>
      <c r="T89" s="225"/>
      <c r="U89" s="225"/>
      <c r="V89" s="225"/>
      <c r="W89" s="225"/>
      <c r="X89" s="225"/>
      <c r="Y89" s="225"/>
      <c r="Z89" s="225"/>
    </row>
    <row r="90" spans="1:26" ht="12" customHeight="1">
      <c r="A90" s="225"/>
      <c r="B90" s="225"/>
      <c r="C90" s="225"/>
      <c r="D90" s="225"/>
      <c r="E90" s="225"/>
      <c r="F90" s="294"/>
      <c r="G90" s="295"/>
      <c r="H90" s="225"/>
      <c r="I90" s="225"/>
      <c r="J90" s="225"/>
      <c r="K90" s="225"/>
      <c r="L90" s="225"/>
      <c r="M90" s="225"/>
      <c r="N90" s="225"/>
      <c r="O90" s="225"/>
      <c r="P90" s="225"/>
      <c r="Q90" s="225"/>
      <c r="R90" s="225"/>
      <c r="S90" s="225"/>
      <c r="T90" s="225"/>
      <c r="U90" s="225"/>
      <c r="V90" s="225"/>
      <c r="W90" s="225"/>
      <c r="X90" s="225"/>
      <c r="Y90" s="225"/>
      <c r="Z90" s="225"/>
    </row>
    <row r="91" spans="1:26" ht="12" customHeight="1">
      <c r="A91" s="225"/>
      <c r="B91" s="225"/>
      <c r="C91" s="225"/>
      <c r="D91" s="225"/>
      <c r="E91" s="225"/>
      <c r="F91" s="294"/>
      <c r="G91" s="295"/>
      <c r="H91" s="225"/>
      <c r="I91" s="225"/>
      <c r="J91" s="225"/>
      <c r="K91" s="225"/>
      <c r="L91" s="225"/>
      <c r="M91" s="225"/>
      <c r="N91" s="225"/>
      <c r="O91" s="225"/>
      <c r="P91" s="225"/>
      <c r="Q91" s="225"/>
      <c r="R91" s="225"/>
      <c r="S91" s="225"/>
      <c r="T91" s="225"/>
      <c r="U91" s="225"/>
      <c r="V91" s="225"/>
      <c r="W91" s="225"/>
      <c r="X91" s="225"/>
      <c r="Y91" s="225"/>
      <c r="Z91" s="225"/>
    </row>
    <row r="92" spans="1:26" ht="12" customHeight="1">
      <c r="A92" s="225"/>
      <c r="B92" s="225"/>
      <c r="C92" s="225"/>
      <c r="D92" s="225"/>
      <c r="E92" s="225"/>
      <c r="F92" s="294"/>
      <c r="G92" s="295"/>
      <c r="H92" s="225"/>
      <c r="I92" s="225"/>
      <c r="J92" s="225"/>
      <c r="K92" s="225"/>
      <c r="L92" s="225"/>
      <c r="M92" s="225"/>
      <c r="N92" s="225"/>
      <c r="O92" s="225"/>
      <c r="P92" s="225"/>
      <c r="Q92" s="225"/>
      <c r="R92" s="225"/>
      <c r="S92" s="225"/>
      <c r="T92" s="225"/>
      <c r="U92" s="225"/>
      <c r="V92" s="225"/>
      <c r="W92" s="225"/>
      <c r="X92" s="225"/>
      <c r="Y92" s="225"/>
      <c r="Z92" s="225"/>
    </row>
    <row r="93" spans="1:26" ht="12" customHeight="1">
      <c r="A93" s="225"/>
      <c r="B93" s="225"/>
      <c r="C93" s="225"/>
      <c r="D93" s="225"/>
      <c r="E93" s="225"/>
      <c r="F93" s="294"/>
      <c r="G93" s="295"/>
      <c r="H93" s="225"/>
      <c r="I93" s="225"/>
      <c r="J93" s="225"/>
      <c r="K93" s="225"/>
      <c r="L93" s="225"/>
      <c r="M93" s="225"/>
      <c r="N93" s="225"/>
      <c r="O93" s="225"/>
      <c r="P93" s="225"/>
      <c r="Q93" s="225"/>
      <c r="R93" s="225"/>
      <c r="S93" s="225"/>
      <c r="T93" s="225"/>
      <c r="U93" s="225"/>
      <c r="V93" s="225"/>
      <c r="W93" s="225"/>
      <c r="X93" s="225"/>
      <c r="Y93" s="225"/>
      <c r="Z93" s="225"/>
    </row>
    <row r="94" spans="1:26" ht="12" customHeight="1">
      <c r="A94" s="225"/>
      <c r="B94" s="225"/>
      <c r="C94" s="225"/>
      <c r="D94" s="225"/>
      <c r="E94" s="225"/>
      <c r="F94" s="294"/>
      <c r="G94" s="295"/>
      <c r="H94" s="225"/>
      <c r="I94" s="225"/>
      <c r="J94" s="225"/>
      <c r="K94" s="225"/>
      <c r="L94" s="225"/>
      <c r="M94" s="225"/>
      <c r="N94" s="225"/>
      <c r="O94" s="225"/>
      <c r="P94" s="225"/>
      <c r="Q94" s="225"/>
      <c r="R94" s="225"/>
      <c r="S94" s="225"/>
      <c r="T94" s="225"/>
      <c r="U94" s="225"/>
      <c r="V94" s="225"/>
      <c r="W94" s="225"/>
      <c r="X94" s="225"/>
      <c r="Y94" s="225"/>
      <c r="Z94" s="225"/>
    </row>
    <row r="95" spans="1:26" ht="12" customHeight="1">
      <c r="A95" s="225"/>
      <c r="B95" s="225"/>
      <c r="C95" s="225"/>
      <c r="D95" s="225"/>
      <c r="E95" s="225"/>
      <c r="F95" s="294"/>
      <c r="G95" s="295"/>
      <c r="H95" s="225"/>
      <c r="I95" s="225"/>
      <c r="J95" s="225"/>
      <c r="K95" s="225"/>
      <c r="L95" s="225"/>
      <c r="M95" s="225"/>
      <c r="N95" s="225"/>
      <c r="O95" s="225"/>
      <c r="P95" s="225"/>
      <c r="Q95" s="225"/>
      <c r="R95" s="225"/>
      <c r="S95" s="225"/>
      <c r="T95" s="225"/>
      <c r="U95" s="225"/>
      <c r="V95" s="225"/>
      <c r="W95" s="225"/>
      <c r="X95" s="225"/>
      <c r="Y95" s="225"/>
      <c r="Z95" s="225"/>
    </row>
    <row r="96" spans="1:26" ht="12" customHeight="1">
      <c r="A96" s="225"/>
      <c r="B96" s="225"/>
      <c r="C96" s="225"/>
      <c r="D96" s="225"/>
      <c r="E96" s="225"/>
      <c r="F96" s="294"/>
      <c r="G96" s="295"/>
      <c r="H96" s="225"/>
      <c r="I96" s="225"/>
      <c r="J96" s="225"/>
      <c r="K96" s="225"/>
      <c r="L96" s="225"/>
      <c r="M96" s="225"/>
      <c r="N96" s="225"/>
      <c r="O96" s="225"/>
      <c r="P96" s="225"/>
      <c r="Q96" s="225"/>
      <c r="R96" s="225"/>
      <c r="S96" s="225"/>
      <c r="T96" s="225"/>
      <c r="U96" s="225"/>
      <c r="V96" s="225"/>
      <c r="W96" s="225"/>
      <c r="X96" s="225"/>
      <c r="Y96" s="225"/>
      <c r="Z96" s="225"/>
    </row>
    <row r="97" spans="1:26" ht="12" customHeight="1">
      <c r="A97" s="225"/>
      <c r="B97" s="225"/>
      <c r="C97" s="225"/>
      <c r="D97" s="225"/>
      <c r="E97" s="225"/>
      <c r="F97" s="294"/>
      <c r="G97" s="295"/>
      <c r="H97" s="225"/>
      <c r="I97" s="225"/>
      <c r="J97" s="225"/>
      <c r="K97" s="225"/>
      <c r="L97" s="225"/>
      <c r="M97" s="225"/>
      <c r="N97" s="225"/>
      <c r="O97" s="225"/>
      <c r="P97" s="225"/>
      <c r="Q97" s="225"/>
      <c r="R97" s="225"/>
      <c r="S97" s="225"/>
      <c r="T97" s="225"/>
      <c r="U97" s="225"/>
      <c r="V97" s="225"/>
      <c r="W97" s="225"/>
      <c r="X97" s="225"/>
      <c r="Y97" s="225"/>
      <c r="Z97" s="225"/>
    </row>
    <row r="98" spans="1:26" ht="12" customHeight="1">
      <c r="A98" s="225"/>
      <c r="B98" s="225"/>
      <c r="C98" s="225"/>
      <c r="D98" s="225"/>
      <c r="E98" s="225"/>
      <c r="F98" s="294"/>
      <c r="G98" s="295"/>
      <c r="H98" s="225"/>
      <c r="I98" s="225"/>
      <c r="J98" s="225"/>
      <c r="K98" s="225"/>
      <c r="L98" s="225"/>
      <c r="M98" s="225"/>
      <c r="N98" s="225"/>
      <c r="O98" s="225"/>
      <c r="P98" s="225"/>
      <c r="Q98" s="225"/>
      <c r="R98" s="225"/>
      <c r="S98" s="225"/>
      <c r="T98" s="225"/>
      <c r="U98" s="225"/>
      <c r="V98" s="225"/>
      <c r="W98" s="225"/>
      <c r="X98" s="225"/>
      <c r="Y98" s="225"/>
      <c r="Z98" s="225"/>
    </row>
    <row r="99" spans="1:26" ht="12" customHeight="1">
      <c r="A99" s="225"/>
      <c r="B99" s="225"/>
      <c r="C99" s="225"/>
      <c r="D99" s="225"/>
      <c r="E99" s="225"/>
      <c r="F99" s="294"/>
      <c r="G99" s="295"/>
      <c r="H99" s="225"/>
      <c r="I99" s="225"/>
      <c r="J99" s="225"/>
      <c r="K99" s="225"/>
      <c r="L99" s="225"/>
      <c r="M99" s="225"/>
      <c r="N99" s="225"/>
      <c r="O99" s="225"/>
      <c r="P99" s="225"/>
      <c r="Q99" s="225"/>
      <c r="R99" s="225"/>
      <c r="S99" s="225"/>
      <c r="T99" s="225"/>
      <c r="U99" s="225"/>
      <c r="V99" s="225"/>
      <c r="W99" s="225"/>
      <c r="X99" s="225"/>
      <c r="Y99" s="225"/>
      <c r="Z99" s="225"/>
    </row>
    <row r="100" spans="1:26" ht="12" customHeight="1">
      <c r="A100" s="225"/>
      <c r="B100" s="225"/>
      <c r="C100" s="225"/>
      <c r="D100" s="225"/>
      <c r="E100" s="225"/>
      <c r="F100" s="294"/>
      <c r="G100" s="295"/>
      <c r="H100" s="225"/>
      <c r="I100" s="225"/>
      <c r="J100" s="225"/>
      <c r="K100" s="225"/>
      <c r="L100" s="225"/>
      <c r="M100" s="225"/>
      <c r="N100" s="225"/>
      <c r="O100" s="225"/>
      <c r="P100" s="225"/>
      <c r="Q100" s="225"/>
      <c r="R100" s="225"/>
      <c r="S100" s="225"/>
      <c r="T100" s="225"/>
      <c r="U100" s="225"/>
      <c r="V100" s="225"/>
      <c r="W100" s="225"/>
      <c r="X100" s="225"/>
      <c r="Y100" s="225"/>
      <c r="Z100" s="225"/>
    </row>
    <row r="101" spans="1:26" ht="12" customHeight="1">
      <c r="A101" s="225"/>
      <c r="B101" s="225"/>
      <c r="C101" s="225"/>
      <c r="D101" s="225"/>
      <c r="E101" s="225"/>
      <c r="F101" s="294"/>
      <c r="G101" s="295"/>
      <c r="H101" s="225"/>
      <c r="I101" s="225"/>
      <c r="J101" s="225"/>
      <c r="K101" s="225"/>
      <c r="L101" s="225"/>
      <c r="M101" s="225"/>
      <c r="N101" s="225"/>
      <c r="O101" s="225"/>
      <c r="P101" s="225"/>
      <c r="Q101" s="225"/>
      <c r="R101" s="225"/>
      <c r="S101" s="225"/>
      <c r="T101" s="225"/>
      <c r="U101" s="225"/>
      <c r="V101" s="225"/>
      <c r="W101" s="225"/>
      <c r="X101" s="225"/>
      <c r="Y101" s="225"/>
      <c r="Z101" s="225"/>
    </row>
    <row r="102" spans="1:26" ht="12" customHeight="1">
      <c r="A102" s="225"/>
      <c r="B102" s="225"/>
      <c r="C102" s="225"/>
      <c r="D102" s="225"/>
      <c r="E102" s="225"/>
      <c r="F102" s="294"/>
      <c r="G102" s="295"/>
      <c r="H102" s="225"/>
      <c r="I102" s="225"/>
      <c r="J102" s="225"/>
      <c r="K102" s="225"/>
      <c r="L102" s="225"/>
      <c r="M102" s="225"/>
      <c r="N102" s="225"/>
      <c r="O102" s="225"/>
      <c r="P102" s="225"/>
      <c r="Q102" s="225"/>
      <c r="R102" s="225"/>
      <c r="S102" s="225"/>
      <c r="T102" s="225"/>
      <c r="U102" s="225"/>
      <c r="V102" s="225"/>
      <c r="W102" s="225"/>
      <c r="X102" s="225"/>
      <c r="Y102" s="225"/>
      <c r="Z102" s="225"/>
    </row>
    <row r="103" spans="1:26" ht="12" customHeight="1">
      <c r="A103" s="225"/>
      <c r="B103" s="225"/>
      <c r="C103" s="225"/>
      <c r="D103" s="225"/>
      <c r="E103" s="225"/>
      <c r="F103" s="294"/>
      <c r="G103" s="295"/>
      <c r="H103" s="225"/>
      <c r="I103" s="225"/>
      <c r="J103" s="225"/>
      <c r="K103" s="225"/>
      <c r="L103" s="225"/>
      <c r="M103" s="225"/>
      <c r="N103" s="225"/>
      <c r="O103" s="225"/>
      <c r="P103" s="225"/>
      <c r="Q103" s="225"/>
      <c r="R103" s="225"/>
      <c r="S103" s="225"/>
      <c r="T103" s="225"/>
      <c r="U103" s="225"/>
      <c r="V103" s="225"/>
      <c r="W103" s="225"/>
      <c r="X103" s="225"/>
      <c r="Y103" s="225"/>
      <c r="Z103" s="225"/>
    </row>
    <row r="104" spans="1:26" ht="12" customHeight="1">
      <c r="A104" s="225"/>
      <c r="B104" s="225"/>
      <c r="C104" s="225"/>
      <c r="D104" s="225"/>
      <c r="E104" s="225"/>
      <c r="F104" s="294"/>
      <c r="G104" s="295"/>
      <c r="H104" s="225"/>
      <c r="I104" s="225"/>
      <c r="J104" s="225"/>
      <c r="K104" s="225"/>
      <c r="L104" s="225"/>
      <c r="M104" s="225"/>
      <c r="N104" s="225"/>
      <c r="O104" s="225"/>
      <c r="P104" s="225"/>
      <c r="Q104" s="225"/>
      <c r="R104" s="225"/>
      <c r="S104" s="225"/>
      <c r="T104" s="225"/>
      <c r="U104" s="225"/>
      <c r="V104" s="225"/>
      <c r="W104" s="225"/>
      <c r="X104" s="225"/>
      <c r="Y104" s="225"/>
      <c r="Z104" s="225"/>
    </row>
    <row r="105" spans="1:26" ht="12" customHeight="1">
      <c r="A105" s="225"/>
      <c r="B105" s="225"/>
      <c r="C105" s="225"/>
      <c r="D105" s="225"/>
      <c r="E105" s="225"/>
      <c r="F105" s="294"/>
      <c r="G105" s="295"/>
      <c r="H105" s="225"/>
      <c r="I105" s="225"/>
      <c r="J105" s="225"/>
      <c r="K105" s="225"/>
      <c r="L105" s="225"/>
      <c r="M105" s="225"/>
      <c r="N105" s="225"/>
      <c r="O105" s="225"/>
      <c r="P105" s="225"/>
      <c r="Q105" s="225"/>
      <c r="R105" s="225"/>
      <c r="S105" s="225"/>
      <c r="T105" s="225"/>
      <c r="U105" s="225"/>
      <c r="V105" s="225"/>
      <c r="W105" s="225"/>
      <c r="X105" s="225"/>
      <c r="Y105" s="225"/>
      <c r="Z105" s="225"/>
    </row>
    <row r="106" spans="1:26" ht="12" customHeight="1">
      <c r="A106" s="225"/>
      <c r="B106" s="225"/>
      <c r="C106" s="225"/>
      <c r="D106" s="225"/>
      <c r="E106" s="225"/>
      <c r="F106" s="294"/>
      <c r="G106" s="295"/>
      <c r="H106" s="225"/>
      <c r="I106" s="225"/>
      <c r="J106" s="225"/>
      <c r="K106" s="225"/>
      <c r="L106" s="225"/>
      <c r="M106" s="225"/>
      <c r="N106" s="225"/>
      <c r="O106" s="225"/>
      <c r="P106" s="225"/>
      <c r="Q106" s="225"/>
      <c r="R106" s="225"/>
      <c r="S106" s="225"/>
      <c r="T106" s="225"/>
      <c r="U106" s="225"/>
      <c r="V106" s="225"/>
      <c r="W106" s="225"/>
      <c r="X106" s="225"/>
      <c r="Y106" s="225"/>
      <c r="Z106" s="225"/>
    </row>
    <row r="107" spans="1:26" ht="12" customHeight="1">
      <c r="A107" s="225"/>
      <c r="B107" s="225"/>
      <c r="C107" s="225"/>
      <c r="D107" s="225"/>
      <c r="E107" s="225"/>
      <c r="F107" s="294"/>
      <c r="G107" s="295"/>
      <c r="H107" s="225"/>
      <c r="I107" s="225"/>
      <c r="J107" s="225"/>
      <c r="K107" s="225"/>
      <c r="L107" s="225"/>
      <c r="M107" s="225"/>
      <c r="N107" s="225"/>
      <c r="O107" s="225"/>
      <c r="P107" s="225"/>
      <c r="Q107" s="225"/>
      <c r="R107" s="225"/>
      <c r="S107" s="225"/>
      <c r="T107" s="225"/>
      <c r="U107" s="225"/>
      <c r="V107" s="225"/>
      <c r="W107" s="225"/>
      <c r="X107" s="225"/>
      <c r="Y107" s="225"/>
      <c r="Z107" s="225"/>
    </row>
    <row r="108" spans="1:26" ht="12" customHeight="1">
      <c r="A108" s="225"/>
      <c r="B108" s="225"/>
      <c r="C108" s="225"/>
      <c r="D108" s="225"/>
      <c r="E108" s="225"/>
      <c r="F108" s="294"/>
      <c r="G108" s="295"/>
      <c r="H108" s="225"/>
      <c r="I108" s="225"/>
      <c r="J108" s="225"/>
      <c r="K108" s="225"/>
      <c r="L108" s="225"/>
      <c r="M108" s="225"/>
      <c r="N108" s="225"/>
      <c r="O108" s="225"/>
      <c r="P108" s="225"/>
      <c r="Q108" s="225"/>
      <c r="R108" s="225"/>
      <c r="S108" s="225"/>
      <c r="T108" s="225"/>
      <c r="U108" s="225"/>
      <c r="V108" s="225"/>
      <c r="W108" s="225"/>
      <c r="X108" s="225"/>
      <c r="Y108" s="225"/>
      <c r="Z108" s="225"/>
    </row>
    <row r="109" spans="1:26" ht="12" customHeight="1">
      <c r="A109" s="225"/>
      <c r="B109" s="225"/>
      <c r="C109" s="225"/>
      <c r="D109" s="225"/>
      <c r="E109" s="225"/>
      <c r="F109" s="294"/>
      <c r="G109" s="295"/>
      <c r="H109" s="225"/>
      <c r="I109" s="225"/>
      <c r="J109" s="225"/>
      <c r="K109" s="225"/>
      <c r="L109" s="225"/>
      <c r="M109" s="225"/>
      <c r="N109" s="225"/>
      <c r="O109" s="225"/>
      <c r="P109" s="225"/>
      <c r="Q109" s="225"/>
      <c r="R109" s="225"/>
      <c r="S109" s="225"/>
      <c r="T109" s="225"/>
      <c r="U109" s="225"/>
      <c r="V109" s="225"/>
      <c r="W109" s="225"/>
      <c r="X109" s="225"/>
      <c r="Y109" s="225"/>
      <c r="Z109" s="225"/>
    </row>
    <row r="110" spans="1:26" ht="12" customHeight="1">
      <c r="A110" s="225"/>
      <c r="B110" s="225"/>
      <c r="C110" s="225"/>
      <c r="D110" s="225"/>
      <c r="E110" s="225"/>
      <c r="F110" s="294"/>
      <c r="G110" s="295"/>
      <c r="H110" s="225"/>
      <c r="I110" s="225"/>
      <c r="J110" s="225"/>
      <c r="K110" s="225"/>
      <c r="L110" s="225"/>
      <c r="M110" s="225"/>
      <c r="N110" s="225"/>
      <c r="O110" s="225"/>
      <c r="P110" s="225"/>
      <c r="Q110" s="225"/>
      <c r="R110" s="225"/>
      <c r="S110" s="225"/>
      <c r="T110" s="225"/>
      <c r="U110" s="225"/>
      <c r="V110" s="225"/>
      <c r="W110" s="225"/>
      <c r="X110" s="225"/>
      <c r="Y110" s="225"/>
      <c r="Z110" s="225"/>
    </row>
    <row r="111" spans="1:26" ht="12" customHeight="1">
      <c r="A111" s="225"/>
      <c r="B111" s="225"/>
      <c r="C111" s="225"/>
      <c r="D111" s="225"/>
      <c r="E111" s="225"/>
      <c r="F111" s="294"/>
      <c r="G111" s="295"/>
      <c r="H111" s="225"/>
      <c r="I111" s="225"/>
      <c r="J111" s="225"/>
      <c r="K111" s="225"/>
      <c r="L111" s="225"/>
      <c r="M111" s="225"/>
      <c r="N111" s="225"/>
      <c r="O111" s="225"/>
      <c r="P111" s="225"/>
      <c r="Q111" s="225"/>
      <c r="R111" s="225"/>
      <c r="S111" s="225"/>
      <c r="T111" s="225"/>
      <c r="U111" s="225"/>
      <c r="V111" s="225"/>
      <c r="W111" s="225"/>
      <c r="X111" s="225"/>
      <c r="Y111" s="225"/>
      <c r="Z111" s="225"/>
    </row>
    <row r="112" spans="1:26" ht="12" customHeight="1">
      <c r="A112" s="225"/>
      <c r="B112" s="225"/>
      <c r="C112" s="225"/>
      <c r="D112" s="225"/>
      <c r="E112" s="225"/>
      <c r="F112" s="294"/>
      <c r="G112" s="295"/>
      <c r="H112" s="225"/>
      <c r="I112" s="225"/>
      <c r="J112" s="225"/>
      <c r="K112" s="225"/>
      <c r="L112" s="225"/>
      <c r="M112" s="225"/>
      <c r="N112" s="225"/>
      <c r="O112" s="225"/>
      <c r="P112" s="225"/>
      <c r="Q112" s="225"/>
      <c r="R112" s="225"/>
      <c r="S112" s="225"/>
      <c r="T112" s="225"/>
      <c r="U112" s="225"/>
      <c r="V112" s="225"/>
      <c r="W112" s="225"/>
      <c r="X112" s="225"/>
      <c r="Y112" s="225"/>
      <c r="Z112" s="225"/>
    </row>
    <row r="113" spans="1:26" ht="12" customHeight="1">
      <c r="A113" s="225"/>
      <c r="B113" s="225"/>
      <c r="C113" s="225"/>
      <c r="D113" s="225"/>
      <c r="E113" s="225"/>
      <c r="F113" s="294"/>
      <c r="G113" s="295"/>
      <c r="H113" s="225"/>
      <c r="I113" s="225"/>
      <c r="J113" s="225"/>
      <c r="K113" s="225"/>
      <c r="L113" s="225"/>
      <c r="M113" s="225"/>
      <c r="N113" s="225"/>
      <c r="O113" s="225"/>
      <c r="P113" s="225"/>
      <c r="Q113" s="225"/>
      <c r="R113" s="225"/>
      <c r="S113" s="225"/>
      <c r="T113" s="225"/>
      <c r="U113" s="225"/>
      <c r="V113" s="225"/>
      <c r="W113" s="225"/>
      <c r="X113" s="225"/>
      <c r="Y113" s="225"/>
      <c r="Z113" s="225"/>
    </row>
    <row r="114" spans="1:26" ht="12" customHeight="1">
      <c r="A114" s="225"/>
      <c r="B114" s="225"/>
      <c r="C114" s="225"/>
      <c r="D114" s="225"/>
      <c r="E114" s="225"/>
      <c r="F114" s="294"/>
      <c r="G114" s="295"/>
      <c r="H114" s="225"/>
      <c r="I114" s="225"/>
      <c r="J114" s="225"/>
      <c r="K114" s="225"/>
      <c r="L114" s="225"/>
      <c r="M114" s="225"/>
      <c r="N114" s="225"/>
      <c r="O114" s="225"/>
      <c r="P114" s="225"/>
      <c r="Q114" s="225"/>
      <c r="R114" s="225"/>
      <c r="S114" s="225"/>
      <c r="T114" s="225"/>
      <c r="U114" s="225"/>
      <c r="V114" s="225"/>
      <c r="W114" s="225"/>
      <c r="X114" s="225"/>
      <c r="Y114" s="225"/>
      <c r="Z114" s="225"/>
    </row>
    <row r="115" spans="1:26" ht="12" customHeight="1">
      <c r="A115" s="225"/>
      <c r="B115" s="225"/>
      <c r="C115" s="225"/>
      <c r="D115" s="225"/>
      <c r="E115" s="225"/>
      <c r="F115" s="294"/>
      <c r="G115" s="295"/>
      <c r="H115" s="225"/>
      <c r="I115" s="225"/>
      <c r="J115" s="225"/>
      <c r="K115" s="225"/>
      <c r="L115" s="225"/>
      <c r="M115" s="225"/>
      <c r="N115" s="225"/>
      <c r="O115" s="225"/>
      <c r="P115" s="225"/>
      <c r="Q115" s="225"/>
      <c r="R115" s="225"/>
      <c r="S115" s="225"/>
      <c r="T115" s="225"/>
      <c r="U115" s="225"/>
      <c r="V115" s="225"/>
      <c r="W115" s="225"/>
      <c r="X115" s="225"/>
      <c r="Y115" s="225"/>
      <c r="Z115" s="225"/>
    </row>
    <row r="116" spans="1:26" ht="12" customHeight="1">
      <c r="A116" s="225"/>
      <c r="B116" s="225"/>
      <c r="C116" s="225"/>
      <c r="D116" s="225"/>
      <c r="E116" s="225"/>
      <c r="F116" s="294"/>
      <c r="G116" s="295"/>
      <c r="H116" s="225"/>
      <c r="I116" s="225"/>
      <c r="J116" s="225"/>
      <c r="K116" s="225"/>
      <c r="L116" s="225"/>
      <c r="M116" s="225"/>
      <c r="N116" s="225"/>
      <c r="O116" s="225"/>
      <c r="P116" s="225"/>
      <c r="Q116" s="225"/>
      <c r="R116" s="225"/>
      <c r="S116" s="225"/>
      <c r="T116" s="225"/>
      <c r="U116" s="225"/>
      <c r="V116" s="225"/>
      <c r="W116" s="225"/>
      <c r="X116" s="225"/>
      <c r="Y116" s="225"/>
      <c r="Z116" s="225"/>
    </row>
    <row r="117" spans="1:26" ht="12" customHeight="1">
      <c r="A117" s="225"/>
      <c r="B117" s="225"/>
      <c r="C117" s="225"/>
      <c r="D117" s="225"/>
      <c r="E117" s="225"/>
      <c r="F117" s="294"/>
      <c r="G117" s="295"/>
      <c r="H117" s="225"/>
      <c r="I117" s="225"/>
      <c r="J117" s="225"/>
      <c r="K117" s="225"/>
      <c r="L117" s="225"/>
      <c r="M117" s="225"/>
      <c r="N117" s="225"/>
      <c r="O117" s="225"/>
      <c r="P117" s="225"/>
      <c r="Q117" s="225"/>
      <c r="R117" s="225"/>
      <c r="S117" s="225"/>
      <c r="T117" s="225"/>
      <c r="U117" s="225"/>
      <c r="V117" s="225"/>
      <c r="W117" s="225"/>
      <c r="X117" s="225"/>
      <c r="Y117" s="225"/>
      <c r="Z117" s="225"/>
    </row>
    <row r="118" spans="1:26" ht="12" customHeight="1">
      <c r="A118" s="225"/>
      <c r="B118" s="225"/>
      <c r="C118" s="225"/>
      <c r="D118" s="225"/>
      <c r="E118" s="225"/>
      <c r="F118" s="294"/>
      <c r="G118" s="295"/>
      <c r="H118" s="225"/>
      <c r="I118" s="225"/>
      <c r="J118" s="225"/>
      <c r="K118" s="225"/>
      <c r="L118" s="225"/>
      <c r="M118" s="225"/>
      <c r="N118" s="225"/>
      <c r="O118" s="225"/>
      <c r="P118" s="225"/>
      <c r="Q118" s="225"/>
      <c r="R118" s="225"/>
      <c r="S118" s="225"/>
      <c r="T118" s="225"/>
      <c r="U118" s="225"/>
      <c r="V118" s="225"/>
      <c r="W118" s="225"/>
      <c r="X118" s="225"/>
      <c r="Y118" s="225"/>
      <c r="Z118" s="225"/>
    </row>
    <row r="119" spans="1:26" ht="12" customHeight="1">
      <c r="A119" s="225"/>
      <c r="B119" s="225"/>
      <c r="C119" s="225"/>
      <c r="D119" s="225"/>
      <c r="E119" s="225"/>
      <c r="F119" s="294"/>
      <c r="G119" s="295"/>
      <c r="H119" s="225"/>
      <c r="I119" s="225"/>
      <c r="J119" s="225"/>
      <c r="K119" s="225"/>
      <c r="L119" s="225"/>
      <c r="M119" s="225"/>
      <c r="N119" s="225"/>
      <c r="O119" s="225"/>
      <c r="P119" s="225"/>
      <c r="Q119" s="225"/>
      <c r="R119" s="225"/>
      <c r="S119" s="225"/>
      <c r="T119" s="225"/>
      <c r="U119" s="225"/>
      <c r="V119" s="225"/>
      <c r="W119" s="225"/>
      <c r="X119" s="225"/>
      <c r="Y119" s="225"/>
      <c r="Z119" s="225"/>
    </row>
    <row r="120" spans="1:26" ht="12" customHeight="1">
      <c r="A120" s="225"/>
      <c r="B120" s="225"/>
      <c r="C120" s="225"/>
      <c r="D120" s="225"/>
      <c r="E120" s="225"/>
      <c r="F120" s="294"/>
      <c r="G120" s="295"/>
      <c r="H120" s="225"/>
      <c r="I120" s="225"/>
      <c r="J120" s="225"/>
      <c r="K120" s="225"/>
      <c r="L120" s="225"/>
      <c r="M120" s="225"/>
      <c r="N120" s="225"/>
      <c r="O120" s="225"/>
      <c r="P120" s="225"/>
      <c r="Q120" s="225"/>
      <c r="R120" s="225"/>
      <c r="S120" s="225"/>
      <c r="T120" s="225"/>
      <c r="U120" s="225"/>
      <c r="V120" s="225"/>
      <c r="W120" s="225"/>
      <c r="X120" s="225"/>
      <c r="Y120" s="225"/>
      <c r="Z120" s="225"/>
    </row>
    <row r="121" spans="1:26" ht="12" customHeight="1">
      <c r="A121" s="225"/>
      <c r="B121" s="225"/>
      <c r="C121" s="225"/>
      <c r="D121" s="225"/>
      <c r="E121" s="225"/>
      <c r="F121" s="294"/>
      <c r="G121" s="295"/>
      <c r="H121" s="225"/>
      <c r="I121" s="225"/>
      <c r="J121" s="225"/>
      <c r="K121" s="225"/>
      <c r="L121" s="225"/>
      <c r="M121" s="225"/>
      <c r="N121" s="225"/>
      <c r="O121" s="225"/>
      <c r="P121" s="225"/>
      <c r="Q121" s="225"/>
      <c r="R121" s="225"/>
      <c r="S121" s="225"/>
      <c r="T121" s="225"/>
      <c r="U121" s="225"/>
      <c r="V121" s="225"/>
      <c r="W121" s="225"/>
      <c r="X121" s="225"/>
      <c r="Y121" s="225"/>
      <c r="Z121" s="225"/>
    </row>
    <row r="122" spans="1:26" ht="12" customHeight="1">
      <c r="A122" s="225"/>
      <c r="B122" s="225"/>
      <c r="C122" s="225"/>
      <c r="D122" s="225"/>
      <c r="E122" s="225"/>
      <c r="F122" s="294"/>
      <c r="G122" s="295"/>
      <c r="H122" s="225"/>
      <c r="I122" s="225"/>
      <c r="J122" s="225"/>
      <c r="K122" s="225"/>
      <c r="L122" s="225"/>
      <c r="M122" s="225"/>
      <c r="N122" s="225"/>
      <c r="O122" s="225"/>
      <c r="P122" s="225"/>
      <c r="Q122" s="225"/>
      <c r="R122" s="225"/>
      <c r="S122" s="225"/>
      <c r="T122" s="225"/>
      <c r="U122" s="225"/>
      <c r="V122" s="225"/>
      <c r="W122" s="225"/>
      <c r="X122" s="225"/>
      <c r="Y122" s="225"/>
      <c r="Z122" s="225"/>
    </row>
    <row r="123" spans="1:26" ht="12" customHeight="1">
      <c r="A123" s="225"/>
      <c r="B123" s="225"/>
      <c r="C123" s="225"/>
      <c r="D123" s="225"/>
      <c r="E123" s="225"/>
      <c r="F123" s="294"/>
      <c r="G123" s="295"/>
      <c r="H123" s="225"/>
      <c r="I123" s="225"/>
      <c r="J123" s="225"/>
      <c r="K123" s="225"/>
      <c r="L123" s="225"/>
      <c r="M123" s="225"/>
      <c r="N123" s="225"/>
      <c r="O123" s="225"/>
      <c r="P123" s="225"/>
      <c r="Q123" s="225"/>
      <c r="R123" s="225"/>
      <c r="S123" s="225"/>
      <c r="T123" s="225"/>
      <c r="U123" s="225"/>
      <c r="V123" s="225"/>
      <c r="W123" s="225"/>
      <c r="X123" s="225"/>
      <c r="Y123" s="225"/>
      <c r="Z123" s="225"/>
    </row>
    <row r="124" spans="1:26" ht="12" customHeight="1">
      <c r="A124" s="225"/>
      <c r="B124" s="225"/>
      <c r="C124" s="225"/>
      <c r="D124" s="225"/>
      <c r="E124" s="225"/>
      <c r="F124" s="294"/>
      <c r="G124" s="295"/>
      <c r="H124" s="225"/>
      <c r="I124" s="225"/>
      <c r="J124" s="225"/>
      <c r="K124" s="225"/>
      <c r="L124" s="225"/>
      <c r="M124" s="225"/>
      <c r="N124" s="225"/>
      <c r="O124" s="225"/>
      <c r="P124" s="225"/>
      <c r="Q124" s="225"/>
      <c r="R124" s="225"/>
      <c r="S124" s="225"/>
      <c r="T124" s="225"/>
      <c r="U124" s="225"/>
      <c r="V124" s="225"/>
      <c r="W124" s="225"/>
      <c r="X124" s="225"/>
      <c r="Y124" s="225"/>
      <c r="Z124" s="225"/>
    </row>
    <row r="125" spans="1:26" ht="12" customHeight="1">
      <c r="A125" s="225"/>
      <c r="B125" s="225"/>
      <c r="C125" s="225"/>
      <c r="D125" s="225"/>
      <c r="E125" s="225"/>
      <c r="F125" s="294"/>
      <c r="G125" s="295"/>
      <c r="H125" s="225"/>
      <c r="I125" s="225"/>
      <c r="J125" s="225"/>
      <c r="K125" s="225"/>
      <c r="L125" s="225"/>
      <c r="M125" s="225"/>
      <c r="N125" s="225"/>
      <c r="O125" s="225"/>
      <c r="P125" s="225"/>
      <c r="Q125" s="225"/>
      <c r="R125" s="225"/>
      <c r="S125" s="225"/>
      <c r="T125" s="225"/>
      <c r="U125" s="225"/>
      <c r="V125" s="225"/>
      <c r="W125" s="225"/>
      <c r="X125" s="225"/>
      <c r="Y125" s="225"/>
      <c r="Z125" s="225"/>
    </row>
    <row r="126" spans="1:26" ht="12" customHeight="1">
      <c r="A126" s="225"/>
      <c r="B126" s="225"/>
      <c r="C126" s="225"/>
      <c r="D126" s="225"/>
      <c r="E126" s="225"/>
      <c r="F126" s="294"/>
      <c r="G126" s="295"/>
      <c r="H126" s="225"/>
      <c r="I126" s="225"/>
      <c r="J126" s="225"/>
      <c r="K126" s="225"/>
      <c r="L126" s="225"/>
      <c r="M126" s="225"/>
      <c r="N126" s="225"/>
      <c r="O126" s="225"/>
      <c r="P126" s="225"/>
      <c r="Q126" s="225"/>
      <c r="R126" s="225"/>
      <c r="S126" s="225"/>
      <c r="T126" s="225"/>
      <c r="U126" s="225"/>
      <c r="V126" s="225"/>
      <c r="W126" s="225"/>
      <c r="X126" s="225"/>
      <c r="Y126" s="225"/>
      <c r="Z126" s="225"/>
    </row>
    <row r="127" spans="1:26" ht="12" customHeight="1">
      <c r="A127" s="225"/>
      <c r="B127" s="225"/>
      <c r="C127" s="225"/>
      <c r="D127" s="225"/>
      <c r="E127" s="225"/>
      <c r="F127" s="294"/>
      <c r="G127" s="295"/>
      <c r="H127" s="225"/>
      <c r="I127" s="225"/>
      <c r="J127" s="225"/>
      <c r="K127" s="225"/>
      <c r="L127" s="225"/>
      <c r="M127" s="225"/>
      <c r="N127" s="225"/>
      <c r="O127" s="225"/>
      <c r="P127" s="225"/>
      <c r="Q127" s="225"/>
      <c r="R127" s="225"/>
      <c r="S127" s="225"/>
      <c r="T127" s="225"/>
      <c r="U127" s="225"/>
      <c r="V127" s="225"/>
      <c r="W127" s="225"/>
      <c r="X127" s="225"/>
      <c r="Y127" s="225"/>
      <c r="Z127" s="225"/>
    </row>
    <row r="128" spans="1:26" ht="12" customHeight="1">
      <c r="A128" s="225"/>
      <c r="B128" s="225"/>
      <c r="C128" s="225"/>
      <c r="D128" s="225"/>
      <c r="E128" s="225"/>
      <c r="F128" s="294"/>
      <c r="G128" s="295"/>
      <c r="H128" s="225"/>
      <c r="I128" s="225"/>
      <c r="J128" s="225"/>
      <c r="K128" s="225"/>
      <c r="L128" s="225"/>
      <c r="M128" s="225"/>
      <c r="N128" s="225"/>
      <c r="O128" s="225"/>
      <c r="P128" s="225"/>
      <c r="Q128" s="225"/>
      <c r="R128" s="225"/>
      <c r="S128" s="225"/>
      <c r="T128" s="225"/>
      <c r="U128" s="225"/>
      <c r="V128" s="225"/>
      <c r="W128" s="225"/>
      <c r="X128" s="225"/>
      <c r="Y128" s="225"/>
      <c r="Z128" s="225"/>
    </row>
    <row r="129" spans="1:26" ht="12" customHeight="1">
      <c r="A129" s="225"/>
      <c r="B129" s="225"/>
      <c r="C129" s="225"/>
      <c r="D129" s="225"/>
      <c r="E129" s="225"/>
      <c r="F129" s="294"/>
      <c r="G129" s="295"/>
      <c r="H129" s="225"/>
      <c r="I129" s="225"/>
      <c r="J129" s="225"/>
      <c r="K129" s="225"/>
      <c r="L129" s="225"/>
      <c r="M129" s="225"/>
      <c r="N129" s="225"/>
      <c r="O129" s="225"/>
      <c r="P129" s="225"/>
      <c r="Q129" s="225"/>
      <c r="R129" s="225"/>
      <c r="S129" s="225"/>
      <c r="T129" s="225"/>
      <c r="U129" s="225"/>
      <c r="V129" s="225"/>
      <c r="W129" s="225"/>
      <c r="X129" s="225"/>
      <c r="Y129" s="225"/>
      <c r="Z129" s="225"/>
    </row>
    <row r="130" spans="1:26" ht="12" customHeight="1">
      <c r="A130" s="225"/>
      <c r="B130" s="225"/>
      <c r="C130" s="225"/>
      <c r="D130" s="225"/>
      <c r="E130" s="225"/>
      <c r="F130" s="294"/>
      <c r="G130" s="295"/>
      <c r="H130" s="225"/>
      <c r="I130" s="225"/>
      <c r="J130" s="225"/>
      <c r="K130" s="225"/>
      <c r="L130" s="225"/>
      <c r="M130" s="225"/>
      <c r="N130" s="225"/>
      <c r="O130" s="225"/>
      <c r="P130" s="225"/>
      <c r="Q130" s="225"/>
      <c r="R130" s="225"/>
      <c r="S130" s="225"/>
      <c r="T130" s="225"/>
      <c r="U130" s="225"/>
      <c r="V130" s="225"/>
      <c r="W130" s="225"/>
      <c r="X130" s="225"/>
      <c r="Y130" s="225"/>
      <c r="Z130" s="225"/>
    </row>
    <row r="131" spans="1:26" ht="12" customHeight="1">
      <c r="A131" s="225"/>
      <c r="B131" s="225"/>
      <c r="C131" s="225"/>
      <c r="D131" s="225"/>
      <c r="E131" s="225"/>
      <c r="F131" s="294"/>
      <c r="G131" s="295"/>
      <c r="H131" s="225"/>
      <c r="I131" s="225"/>
      <c r="J131" s="225"/>
      <c r="K131" s="225"/>
      <c r="L131" s="225"/>
      <c r="M131" s="225"/>
      <c r="N131" s="225"/>
      <c r="O131" s="225"/>
      <c r="P131" s="225"/>
      <c r="Q131" s="225"/>
      <c r="R131" s="225"/>
      <c r="S131" s="225"/>
      <c r="T131" s="225"/>
      <c r="U131" s="225"/>
      <c r="V131" s="225"/>
      <c r="W131" s="225"/>
      <c r="X131" s="225"/>
      <c r="Y131" s="225"/>
      <c r="Z131" s="225"/>
    </row>
    <row r="132" spans="1:26" ht="12" customHeight="1">
      <c r="A132" s="225"/>
      <c r="B132" s="225"/>
      <c r="C132" s="225"/>
      <c r="D132" s="225"/>
      <c r="E132" s="225"/>
      <c r="F132" s="294"/>
      <c r="G132" s="295"/>
      <c r="H132" s="225"/>
      <c r="I132" s="225"/>
      <c r="J132" s="225"/>
      <c r="K132" s="225"/>
      <c r="L132" s="225"/>
      <c r="M132" s="225"/>
      <c r="N132" s="225"/>
      <c r="O132" s="225"/>
      <c r="P132" s="225"/>
      <c r="Q132" s="225"/>
      <c r="R132" s="225"/>
      <c r="S132" s="225"/>
      <c r="T132" s="225"/>
      <c r="U132" s="225"/>
      <c r="V132" s="225"/>
      <c r="W132" s="225"/>
      <c r="X132" s="225"/>
      <c r="Y132" s="225"/>
      <c r="Z132" s="225"/>
    </row>
    <row r="133" spans="1:26" ht="12" customHeight="1">
      <c r="A133" s="225"/>
      <c r="B133" s="225"/>
      <c r="C133" s="225"/>
      <c r="D133" s="225"/>
      <c r="E133" s="225"/>
      <c r="F133" s="294"/>
      <c r="G133" s="295"/>
      <c r="H133" s="225"/>
      <c r="I133" s="225"/>
      <c r="J133" s="225"/>
      <c r="K133" s="225"/>
      <c r="L133" s="225"/>
      <c r="M133" s="225"/>
      <c r="N133" s="225"/>
      <c r="O133" s="225"/>
      <c r="P133" s="225"/>
      <c r="Q133" s="225"/>
      <c r="R133" s="225"/>
      <c r="S133" s="225"/>
      <c r="T133" s="225"/>
      <c r="U133" s="225"/>
      <c r="V133" s="225"/>
      <c r="W133" s="225"/>
      <c r="X133" s="225"/>
      <c r="Y133" s="225"/>
      <c r="Z133" s="225"/>
    </row>
    <row r="134" spans="1:26" ht="12" customHeight="1">
      <c r="A134" s="225"/>
      <c r="B134" s="225"/>
      <c r="C134" s="225"/>
      <c r="D134" s="225"/>
      <c r="E134" s="225"/>
      <c r="F134" s="294"/>
      <c r="G134" s="295"/>
      <c r="H134" s="225"/>
      <c r="I134" s="225"/>
      <c r="J134" s="225"/>
      <c r="K134" s="225"/>
      <c r="L134" s="225"/>
      <c r="M134" s="225"/>
      <c r="N134" s="225"/>
      <c r="O134" s="225"/>
      <c r="P134" s="225"/>
      <c r="Q134" s="225"/>
      <c r="R134" s="225"/>
      <c r="S134" s="225"/>
      <c r="T134" s="225"/>
      <c r="U134" s="225"/>
      <c r="V134" s="225"/>
      <c r="W134" s="225"/>
      <c r="X134" s="225"/>
      <c r="Y134" s="225"/>
      <c r="Z134" s="225"/>
    </row>
    <row r="135" spans="1:26" ht="12" customHeight="1">
      <c r="A135" s="225"/>
      <c r="B135" s="225"/>
      <c r="C135" s="225"/>
      <c r="D135" s="225"/>
      <c r="E135" s="225"/>
      <c r="F135" s="294"/>
      <c r="G135" s="295"/>
      <c r="H135" s="225"/>
      <c r="I135" s="225"/>
      <c r="J135" s="225"/>
      <c r="K135" s="225"/>
      <c r="L135" s="225"/>
      <c r="M135" s="225"/>
      <c r="N135" s="225"/>
      <c r="O135" s="225"/>
      <c r="P135" s="225"/>
      <c r="Q135" s="225"/>
      <c r="R135" s="225"/>
      <c r="S135" s="225"/>
      <c r="T135" s="225"/>
      <c r="U135" s="225"/>
      <c r="V135" s="225"/>
      <c r="W135" s="225"/>
      <c r="X135" s="225"/>
      <c r="Y135" s="225"/>
      <c r="Z135" s="225"/>
    </row>
    <row r="136" spans="1:26" ht="12" customHeight="1">
      <c r="A136" s="225"/>
      <c r="B136" s="225"/>
      <c r="C136" s="225"/>
      <c r="D136" s="225"/>
      <c r="E136" s="225"/>
      <c r="F136" s="294"/>
      <c r="G136" s="295"/>
      <c r="H136" s="225"/>
      <c r="I136" s="225"/>
      <c r="J136" s="225"/>
      <c r="K136" s="225"/>
      <c r="L136" s="225"/>
      <c r="M136" s="225"/>
      <c r="N136" s="225"/>
      <c r="O136" s="225"/>
      <c r="P136" s="225"/>
      <c r="Q136" s="225"/>
      <c r="R136" s="225"/>
      <c r="S136" s="225"/>
      <c r="T136" s="225"/>
      <c r="U136" s="225"/>
      <c r="V136" s="225"/>
      <c r="W136" s="225"/>
      <c r="X136" s="225"/>
      <c r="Y136" s="225"/>
      <c r="Z136" s="225"/>
    </row>
    <row r="137" spans="1:26" ht="12" customHeight="1">
      <c r="A137" s="225"/>
      <c r="B137" s="225"/>
      <c r="C137" s="225"/>
      <c r="D137" s="225"/>
      <c r="E137" s="225"/>
      <c r="F137" s="294"/>
      <c r="G137" s="295"/>
      <c r="H137" s="225"/>
      <c r="I137" s="225"/>
      <c r="J137" s="225"/>
      <c r="K137" s="225"/>
      <c r="L137" s="225"/>
      <c r="M137" s="225"/>
      <c r="N137" s="225"/>
      <c r="O137" s="225"/>
      <c r="P137" s="225"/>
      <c r="Q137" s="225"/>
      <c r="R137" s="225"/>
      <c r="S137" s="225"/>
      <c r="T137" s="225"/>
      <c r="U137" s="225"/>
      <c r="V137" s="225"/>
      <c r="W137" s="225"/>
      <c r="X137" s="225"/>
      <c r="Y137" s="225"/>
      <c r="Z137" s="225"/>
    </row>
    <row r="138" spans="1:26" ht="12" customHeight="1">
      <c r="A138" s="225"/>
      <c r="B138" s="225"/>
      <c r="C138" s="225"/>
      <c r="D138" s="225"/>
      <c r="E138" s="225"/>
      <c r="F138" s="294"/>
      <c r="G138" s="295"/>
      <c r="H138" s="225"/>
      <c r="I138" s="225"/>
      <c r="J138" s="225"/>
      <c r="K138" s="225"/>
      <c r="L138" s="225"/>
      <c r="M138" s="225"/>
      <c r="N138" s="225"/>
      <c r="O138" s="225"/>
      <c r="P138" s="225"/>
      <c r="Q138" s="225"/>
      <c r="R138" s="225"/>
      <c r="S138" s="225"/>
      <c r="T138" s="225"/>
      <c r="U138" s="225"/>
      <c r="V138" s="225"/>
      <c r="W138" s="225"/>
      <c r="X138" s="225"/>
      <c r="Y138" s="225"/>
      <c r="Z138" s="225"/>
    </row>
    <row r="139" spans="1:26" ht="12" customHeight="1">
      <c r="A139" s="225"/>
      <c r="B139" s="225"/>
      <c r="C139" s="225"/>
      <c r="D139" s="225"/>
      <c r="E139" s="225"/>
      <c r="F139" s="294"/>
      <c r="G139" s="295"/>
      <c r="H139" s="225"/>
      <c r="I139" s="225"/>
      <c r="J139" s="225"/>
      <c r="K139" s="225"/>
      <c r="L139" s="225"/>
      <c r="M139" s="225"/>
      <c r="N139" s="225"/>
      <c r="O139" s="225"/>
      <c r="P139" s="225"/>
      <c r="Q139" s="225"/>
      <c r="R139" s="225"/>
      <c r="S139" s="225"/>
      <c r="T139" s="225"/>
      <c r="U139" s="225"/>
      <c r="V139" s="225"/>
      <c r="W139" s="225"/>
      <c r="X139" s="225"/>
      <c r="Y139" s="225"/>
      <c r="Z139" s="225"/>
    </row>
    <row r="140" spans="1:26" ht="12" customHeight="1">
      <c r="A140" s="225"/>
      <c r="B140" s="225"/>
      <c r="C140" s="225"/>
      <c r="D140" s="225"/>
      <c r="E140" s="225"/>
      <c r="F140" s="294"/>
      <c r="G140" s="295"/>
      <c r="H140" s="225"/>
      <c r="I140" s="225"/>
      <c r="J140" s="225"/>
      <c r="K140" s="225"/>
      <c r="L140" s="225"/>
      <c r="M140" s="225"/>
      <c r="N140" s="225"/>
      <c r="O140" s="225"/>
      <c r="P140" s="225"/>
      <c r="Q140" s="225"/>
      <c r="R140" s="225"/>
      <c r="S140" s="225"/>
      <c r="T140" s="225"/>
      <c r="U140" s="225"/>
      <c r="V140" s="225"/>
      <c r="W140" s="225"/>
      <c r="X140" s="225"/>
      <c r="Y140" s="225"/>
      <c r="Z140" s="225"/>
    </row>
    <row r="141" spans="1:26" ht="12" customHeight="1">
      <c r="A141" s="225"/>
      <c r="B141" s="225"/>
      <c r="C141" s="225"/>
      <c r="D141" s="225"/>
      <c r="E141" s="225"/>
      <c r="F141" s="294"/>
      <c r="G141" s="295"/>
      <c r="H141" s="225"/>
      <c r="I141" s="225"/>
      <c r="J141" s="225"/>
      <c r="K141" s="225"/>
      <c r="L141" s="225"/>
      <c r="M141" s="225"/>
      <c r="N141" s="225"/>
      <c r="O141" s="225"/>
      <c r="P141" s="225"/>
      <c r="Q141" s="225"/>
      <c r="R141" s="225"/>
      <c r="S141" s="225"/>
      <c r="T141" s="225"/>
      <c r="U141" s="225"/>
      <c r="V141" s="225"/>
      <c r="W141" s="225"/>
      <c r="X141" s="225"/>
      <c r="Y141" s="225"/>
      <c r="Z141" s="225"/>
    </row>
    <row r="142" spans="1:26" ht="12" customHeight="1">
      <c r="A142" s="225"/>
      <c r="B142" s="225"/>
      <c r="C142" s="225"/>
      <c r="D142" s="225"/>
      <c r="E142" s="225"/>
      <c r="F142" s="294"/>
      <c r="G142" s="295"/>
      <c r="H142" s="225"/>
      <c r="I142" s="225"/>
      <c r="J142" s="225"/>
      <c r="K142" s="225"/>
      <c r="L142" s="225"/>
      <c r="M142" s="225"/>
      <c r="N142" s="225"/>
      <c r="O142" s="225"/>
      <c r="P142" s="225"/>
      <c r="Q142" s="225"/>
      <c r="R142" s="225"/>
      <c r="S142" s="225"/>
      <c r="T142" s="225"/>
      <c r="U142" s="225"/>
      <c r="V142" s="225"/>
      <c r="W142" s="225"/>
      <c r="X142" s="225"/>
      <c r="Y142" s="225"/>
      <c r="Z142" s="225"/>
    </row>
    <row r="143" spans="1:26" ht="12" customHeight="1">
      <c r="A143" s="225"/>
      <c r="B143" s="225"/>
      <c r="C143" s="225"/>
      <c r="D143" s="225"/>
      <c r="E143" s="225"/>
      <c r="F143" s="294"/>
      <c r="G143" s="295"/>
      <c r="H143" s="225"/>
      <c r="I143" s="225"/>
      <c r="J143" s="225"/>
      <c r="K143" s="225"/>
      <c r="L143" s="225"/>
      <c r="M143" s="225"/>
      <c r="N143" s="225"/>
      <c r="O143" s="225"/>
      <c r="P143" s="225"/>
      <c r="Q143" s="225"/>
      <c r="R143" s="225"/>
      <c r="S143" s="225"/>
      <c r="T143" s="225"/>
      <c r="U143" s="225"/>
      <c r="V143" s="225"/>
      <c r="W143" s="225"/>
      <c r="X143" s="225"/>
      <c r="Y143" s="225"/>
      <c r="Z143" s="225"/>
    </row>
    <row r="144" spans="1:26" ht="12" customHeight="1">
      <c r="A144" s="225"/>
      <c r="B144" s="225"/>
      <c r="C144" s="225"/>
      <c r="D144" s="225"/>
      <c r="E144" s="225"/>
      <c r="F144" s="294"/>
      <c r="G144" s="295"/>
      <c r="H144" s="225"/>
      <c r="I144" s="225"/>
      <c r="J144" s="225"/>
      <c r="K144" s="225"/>
      <c r="L144" s="225"/>
      <c r="M144" s="225"/>
      <c r="N144" s="225"/>
      <c r="O144" s="225"/>
      <c r="P144" s="225"/>
      <c r="Q144" s="225"/>
      <c r="R144" s="225"/>
      <c r="S144" s="225"/>
      <c r="T144" s="225"/>
      <c r="U144" s="225"/>
      <c r="V144" s="225"/>
      <c r="W144" s="225"/>
      <c r="X144" s="225"/>
      <c r="Y144" s="225"/>
      <c r="Z144" s="225"/>
    </row>
    <row r="145" spans="1:26" ht="12" customHeight="1">
      <c r="A145" s="225"/>
      <c r="B145" s="225"/>
      <c r="C145" s="225"/>
      <c r="D145" s="225"/>
      <c r="E145" s="225"/>
      <c r="F145" s="294"/>
      <c r="G145" s="295"/>
      <c r="H145" s="225"/>
      <c r="I145" s="225"/>
      <c r="J145" s="225"/>
      <c r="K145" s="225"/>
      <c r="L145" s="225"/>
      <c r="M145" s="225"/>
      <c r="N145" s="225"/>
      <c r="O145" s="225"/>
      <c r="P145" s="225"/>
      <c r="Q145" s="225"/>
      <c r="R145" s="225"/>
      <c r="S145" s="225"/>
      <c r="T145" s="225"/>
      <c r="U145" s="225"/>
      <c r="V145" s="225"/>
      <c r="W145" s="225"/>
      <c r="X145" s="225"/>
      <c r="Y145" s="225"/>
      <c r="Z145" s="225"/>
    </row>
    <row r="146" spans="1:26" ht="12" customHeight="1">
      <c r="A146" s="225"/>
      <c r="B146" s="225"/>
      <c r="C146" s="225"/>
      <c r="D146" s="225"/>
      <c r="E146" s="225"/>
      <c r="F146" s="294"/>
      <c r="G146" s="295"/>
      <c r="H146" s="225"/>
      <c r="I146" s="225"/>
      <c r="J146" s="225"/>
      <c r="K146" s="225"/>
      <c r="L146" s="225"/>
      <c r="M146" s="225"/>
      <c r="N146" s="225"/>
      <c r="O146" s="225"/>
      <c r="P146" s="225"/>
      <c r="Q146" s="225"/>
      <c r="R146" s="225"/>
      <c r="S146" s="225"/>
      <c r="T146" s="225"/>
      <c r="U146" s="225"/>
      <c r="V146" s="225"/>
      <c r="W146" s="225"/>
      <c r="X146" s="225"/>
      <c r="Y146" s="225"/>
      <c r="Z146" s="225"/>
    </row>
    <row r="147" spans="1:26" ht="12" customHeight="1">
      <c r="A147" s="225"/>
      <c r="B147" s="225"/>
      <c r="C147" s="225"/>
      <c r="D147" s="225"/>
      <c r="E147" s="225"/>
      <c r="F147" s="294"/>
      <c r="G147" s="295"/>
      <c r="H147" s="225"/>
      <c r="I147" s="225"/>
      <c r="J147" s="225"/>
      <c r="K147" s="225"/>
      <c r="L147" s="225"/>
      <c r="M147" s="225"/>
      <c r="N147" s="225"/>
      <c r="O147" s="225"/>
      <c r="P147" s="225"/>
      <c r="Q147" s="225"/>
      <c r="R147" s="225"/>
      <c r="S147" s="225"/>
      <c r="T147" s="225"/>
      <c r="U147" s="225"/>
      <c r="V147" s="225"/>
      <c r="W147" s="225"/>
      <c r="X147" s="225"/>
      <c r="Y147" s="225"/>
      <c r="Z147" s="225"/>
    </row>
    <row r="148" spans="1:26" ht="12" customHeight="1">
      <c r="A148" s="225"/>
      <c r="B148" s="225"/>
      <c r="C148" s="225"/>
      <c r="D148" s="225"/>
      <c r="E148" s="225"/>
      <c r="F148" s="294"/>
      <c r="G148" s="295"/>
      <c r="H148" s="225"/>
      <c r="I148" s="225"/>
      <c r="J148" s="225"/>
      <c r="K148" s="225"/>
      <c r="L148" s="225"/>
      <c r="M148" s="225"/>
      <c r="N148" s="225"/>
      <c r="O148" s="225"/>
      <c r="P148" s="225"/>
      <c r="Q148" s="225"/>
      <c r="R148" s="225"/>
      <c r="S148" s="225"/>
      <c r="T148" s="225"/>
      <c r="U148" s="225"/>
      <c r="V148" s="225"/>
      <c r="W148" s="225"/>
      <c r="X148" s="225"/>
      <c r="Y148" s="225"/>
      <c r="Z148" s="225"/>
    </row>
    <row r="149" spans="1:26" ht="12" customHeight="1">
      <c r="A149" s="225"/>
      <c r="B149" s="225"/>
      <c r="C149" s="225"/>
      <c r="D149" s="225"/>
      <c r="E149" s="225"/>
      <c r="F149" s="294"/>
      <c r="G149" s="295"/>
      <c r="H149" s="225"/>
      <c r="I149" s="225"/>
      <c r="J149" s="225"/>
      <c r="K149" s="225"/>
      <c r="L149" s="225"/>
      <c r="M149" s="225"/>
      <c r="N149" s="225"/>
      <c r="O149" s="225"/>
      <c r="P149" s="225"/>
      <c r="Q149" s="225"/>
      <c r="R149" s="225"/>
      <c r="S149" s="225"/>
      <c r="T149" s="225"/>
      <c r="U149" s="225"/>
      <c r="V149" s="225"/>
      <c r="W149" s="225"/>
      <c r="X149" s="225"/>
      <c r="Y149" s="225"/>
      <c r="Z149" s="225"/>
    </row>
    <row r="150" spans="1:26" ht="12" customHeight="1">
      <c r="A150" s="225"/>
      <c r="B150" s="225"/>
      <c r="C150" s="225"/>
      <c r="D150" s="225"/>
      <c r="E150" s="225"/>
      <c r="F150" s="294"/>
      <c r="G150" s="295"/>
      <c r="H150" s="225"/>
      <c r="I150" s="225"/>
      <c r="J150" s="225"/>
      <c r="K150" s="225"/>
      <c r="L150" s="225"/>
      <c r="M150" s="225"/>
      <c r="N150" s="225"/>
      <c r="O150" s="225"/>
      <c r="P150" s="225"/>
      <c r="Q150" s="225"/>
      <c r="R150" s="225"/>
      <c r="S150" s="225"/>
      <c r="T150" s="225"/>
      <c r="U150" s="225"/>
      <c r="V150" s="225"/>
      <c r="W150" s="225"/>
      <c r="X150" s="225"/>
      <c r="Y150" s="225"/>
      <c r="Z150" s="225"/>
    </row>
    <row r="151" spans="1:26" ht="12" customHeight="1">
      <c r="A151" s="225"/>
      <c r="B151" s="225"/>
      <c r="C151" s="225"/>
      <c r="D151" s="225"/>
      <c r="E151" s="225"/>
      <c r="F151" s="294"/>
      <c r="G151" s="295"/>
      <c r="H151" s="225"/>
      <c r="I151" s="225"/>
      <c r="J151" s="225"/>
      <c r="K151" s="225"/>
      <c r="L151" s="225"/>
      <c r="M151" s="225"/>
      <c r="N151" s="225"/>
      <c r="O151" s="225"/>
      <c r="P151" s="225"/>
      <c r="Q151" s="225"/>
      <c r="R151" s="225"/>
      <c r="S151" s="225"/>
      <c r="T151" s="225"/>
      <c r="U151" s="225"/>
      <c r="V151" s="225"/>
      <c r="W151" s="225"/>
      <c r="X151" s="225"/>
      <c r="Y151" s="225"/>
      <c r="Z151" s="225"/>
    </row>
    <row r="152" spans="1:26" ht="12" customHeight="1">
      <c r="A152" s="225"/>
      <c r="B152" s="225"/>
      <c r="C152" s="225"/>
      <c r="D152" s="225"/>
      <c r="E152" s="225"/>
      <c r="F152" s="294"/>
      <c r="G152" s="295"/>
      <c r="H152" s="225"/>
      <c r="I152" s="225"/>
      <c r="J152" s="225"/>
      <c r="K152" s="225"/>
      <c r="L152" s="225"/>
      <c r="M152" s="225"/>
      <c r="N152" s="225"/>
      <c r="O152" s="225"/>
      <c r="P152" s="225"/>
      <c r="Q152" s="225"/>
      <c r="R152" s="225"/>
      <c r="S152" s="225"/>
      <c r="T152" s="225"/>
      <c r="U152" s="225"/>
      <c r="V152" s="225"/>
      <c r="W152" s="225"/>
      <c r="X152" s="225"/>
      <c r="Y152" s="225"/>
      <c r="Z152" s="225"/>
    </row>
    <row r="153" spans="1:26" ht="12" customHeight="1">
      <c r="A153" s="225"/>
      <c r="B153" s="225"/>
      <c r="C153" s="225"/>
      <c r="D153" s="225"/>
      <c r="E153" s="225"/>
      <c r="F153" s="294"/>
      <c r="G153" s="295"/>
      <c r="H153" s="225"/>
      <c r="I153" s="225"/>
      <c r="J153" s="225"/>
      <c r="K153" s="225"/>
      <c r="L153" s="225"/>
      <c r="M153" s="225"/>
      <c r="N153" s="225"/>
      <c r="O153" s="225"/>
      <c r="P153" s="225"/>
      <c r="Q153" s="225"/>
      <c r="R153" s="225"/>
      <c r="S153" s="225"/>
      <c r="T153" s="225"/>
      <c r="U153" s="225"/>
      <c r="V153" s="225"/>
      <c r="W153" s="225"/>
      <c r="X153" s="225"/>
      <c r="Y153" s="225"/>
      <c r="Z153" s="225"/>
    </row>
    <row r="154" spans="1:26" ht="12" customHeight="1">
      <c r="A154" s="225"/>
      <c r="B154" s="225"/>
      <c r="C154" s="225"/>
      <c r="D154" s="225"/>
      <c r="E154" s="225"/>
      <c r="F154" s="294"/>
      <c r="G154" s="295"/>
      <c r="H154" s="225"/>
      <c r="I154" s="225"/>
      <c r="J154" s="225"/>
      <c r="K154" s="225"/>
      <c r="L154" s="225"/>
      <c r="M154" s="225"/>
      <c r="N154" s="225"/>
      <c r="O154" s="225"/>
      <c r="P154" s="225"/>
      <c r="Q154" s="225"/>
      <c r="R154" s="225"/>
      <c r="S154" s="225"/>
      <c r="T154" s="225"/>
      <c r="U154" s="225"/>
      <c r="V154" s="225"/>
      <c r="W154" s="225"/>
      <c r="X154" s="225"/>
      <c r="Y154" s="225"/>
      <c r="Z154" s="225"/>
    </row>
    <row r="155" spans="1:26" ht="12" customHeight="1">
      <c r="A155" s="225"/>
      <c r="B155" s="225"/>
      <c r="C155" s="225"/>
      <c r="D155" s="225"/>
      <c r="E155" s="225"/>
      <c r="F155" s="294"/>
      <c r="G155" s="295"/>
      <c r="H155" s="225"/>
      <c r="I155" s="225"/>
      <c r="J155" s="225"/>
      <c r="K155" s="225"/>
      <c r="L155" s="225"/>
      <c r="M155" s="225"/>
      <c r="N155" s="225"/>
      <c r="O155" s="225"/>
      <c r="P155" s="225"/>
      <c r="Q155" s="225"/>
      <c r="R155" s="225"/>
      <c r="S155" s="225"/>
      <c r="T155" s="225"/>
      <c r="U155" s="225"/>
      <c r="V155" s="225"/>
      <c r="W155" s="225"/>
      <c r="X155" s="225"/>
      <c r="Y155" s="225"/>
      <c r="Z155" s="225"/>
    </row>
    <row r="156" spans="1:26" ht="12" customHeight="1">
      <c r="A156" s="225"/>
      <c r="B156" s="225"/>
      <c r="C156" s="225"/>
      <c r="D156" s="225"/>
      <c r="E156" s="225"/>
      <c r="F156" s="294"/>
      <c r="G156" s="295"/>
      <c r="H156" s="225"/>
      <c r="I156" s="225"/>
      <c r="J156" s="225"/>
      <c r="K156" s="225"/>
      <c r="L156" s="225"/>
      <c r="M156" s="225"/>
      <c r="N156" s="225"/>
      <c r="O156" s="225"/>
      <c r="P156" s="225"/>
      <c r="Q156" s="225"/>
      <c r="R156" s="225"/>
      <c r="S156" s="225"/>
      <c r="T156" s="225"/>
      <c r="U156" s="225"/>
      <c r="V156" s="225"/>
      <c r="W156" s="225"/>
      <c r="X156" s="225"/>
      <c r="Y156" s="225"/>
      <c r="Z156" s="225"/>
    </row>
    <row r="157" spans="1:26" ht="12" customHeight="1">
      <c r="A157" s="225"/>
      <c r="B157" s="225"/>
      <c r="C157" s="225"/>
      <c r="D157" s="225"/>
      <c r="E157" s="225"/>
      <c r="F157" s="294"/>
      <c r="G157" s="295"/>
      <c r="H157" s="225"/>
      <c r="I157" s="225"/>
      <c r="J157" s="225"/>
      <c r="K157" s="225"/>
      <c r="L157" s="225"/>
      <c r="M157" s="225"/>
      <c r="N157" s="225"/>
      <c r="O157" s="225"/>
      <c r="P157" s="225"/>
      <c r="Q157" s="225"/>
      <c r="R157" s="225"/>
      <c r="S157" s="225"/>
      <c r="T157" s="225"/>
      <c r="U157" s="225"/>
      <c r="V157" s="225"/>
      <c r="W157" s="225"/>
      <c r="X157" s="225"/>
      <c r="Y157" s="225"/>
      <c r="Z157" s="225"/>
    </row>
    <row r="158" spans="1:26" ht="12" customHeight="1">
      <c r="A158" s="225"/>
      <c r="B158" s="225"/>
      <c r="C158" s="225"/>
      <c r="D158" s="225"/>
      <c r="E158" s="225"/>
      <c r="F158" s="294"/>
      <c r="G158" s="295"/>
      <c r="H158" s="225"/>
      <c r="I158" s="225"/>
      <c r="J158" s="225"/>
      <c r="K158" s="225"/>
      <c r="L158" s="225"/>
      <c r="M158" s="225"/>
      <c r="N158" s="225"/>
      <c r="O158" s="225"/>
      <c r="P158" s="225"/>
      <c r="Q158" s="225"/>
      <c r="R158" s="225"/>
      <c r="S158" s="225"/>
      <c r="T158" s="225"/>
      <c r="U158" s="225"/>
      <c r="V158" s="225"/>
      <c r="W158" s="225"/>
      <c r="X158" s="225"/>
      <c r="Y158" s="225"/>
      <c r="Z158" s="225"/>
    </row>
    <row r="159" spans="1:26" ht="12" customHeight="1">
      <c r="A159" s="225"/>
      <c r="B159" s="225"/>
      <c r="C159" s="225"/>
      <c r="D159" s="225"/>
      <c r="E159" s="225"/>
      <c r="F159" s="294"/>
      <c r="G159" s="295"/>
      <c r="H159" s="225"/>
      <c r="I159" s="225"/>
      <c r="J159" s="225"/>
      <c r="K159" s="225"/>
      <c r="L159" s="225"/>
      <c r="M159" s="225"/>
      <c r="N159" s="225"/>
      <c r="O159" s="225"/>
      <c r="P159" s="225"/>
      <c r="Q159" s="225"/>
      <c r="R159" s="225"/>
      <c r="S159" s="225"/>
      <c r="T159" s="225"/>
      <c r="U159" s="225"/>
      <c r="V159" s="225"/>
      <c r="W159" s="225"/>
      <c r="X159" s="225"/>
      <c r="Y159" s="225"/>
      <c r="Z159" s="225"/>
    </row>
    <row r="160" spans="1:26" ht="12" customHeight="1">
      <c r="A160" s="225"/>
      <c r="B160" s="225"/>
      <c r="C160" s="225"/>
      <c r="D160" s="225"/>
      <c r="E160" s="225"/>
      <c r="F160" s="294"/>
      <c r="G160" s="295"/>
      <c r="H160" s="225"/>
      <c r="I160" s="225"/>
      <c r="J160" s="225"/>
      <c r="K160" s="225"/>
      <c r="L160" s="225"/>
      <c r="M160" s="225"/>
      <c r="N160" s="225"/>
      <c r="O160" s="225"/>
      <c r="P160" s="225"/>
      <c r="Q160" s="225"/>
      <c r="R160" s="225"/>
      <c r="S160" s="225"/>
      <c r="T160" s="225"/>
      <c r="U160" s="225"/>
      <c r="V160" s="225"/>
      <c r="W160" s="225"/>
      <c r="X160" s="225"/>
      <c r="Y160" s="225"/>
      <c r="Z160" s="225"/>
    </row>
    <row r="161" spans="1:26" ht="12" customHeight="1">
      <c r="A161" s="225"/>
      <c r="B161" s="225"/>
      <c r="C161" s="225"/>
      <c r="D161" s="225"/>
      <c r="E161" s="225"/>
      <c r="F161" s="294"/>
      <c r="G161" s="295"/>
      <c r="H161" s="225"/>
      <c r="I161" s="225"/>
      <c r="J161" s="225"/>
      <c r="K161" s="225"/>
      <c r="L161" s="225"/>
      <c r="M161" s="225"/>
      <c r="N161" s="225"/>
      <c r="O161" s="225"/>
      <c r="P161" s="225"/>
      <c r="Q161" s="225"/>
      <c r="R161" s="225"/>
      <c r="S161" s="225"/>
      <c r="T161" s="225"/>
      <c r="U161" s="225"/>
      <c r="V161" s="225"/>
      <c r="W161" s="225"/>
      <c r="X161" s="225"/>
      <c r="Y161" s="225"/>
      <c r="Z161" s="225"/>
    </row>
    <row r="162" spans="1:26" ht="12" customHeight="1">
      <c r="A162" s="225"/>
      <c r="B162" s="225"/>
      <c r="C162" s="225"/>
      <c r="D162" s="225"/>
      <c r="E162" s="225"/>
      <c r="F162" s="294"/>
      <c r="G162" s="295"/>
      <c r="H162" s="225"/>
      <c r="I162" s="225"/>
      <c r="J162" s="225"/>
      <c r="K162" s="225"/>
      <c r="L162" s="225"/>
      <c r="M162" s="225"/>
      <c r="N162" s="225"/>
      <c r="O162" s="225"/>
      <c r="P162" s="225"/>
      <c r="Q162" s="225"/>
      <c r="R162" s="225"/>
      <c r="S162" s="225"/>
      <c r="T162" s="225"/>
      <c r="U162" s="225"/>
      <c r="V162" s="225"/>
      <c r="W162" s="225"/>
      <c r="X162" s="225"/>
      <c r="Y162" s="225"/>
      <c r="Z162" s="225"/>
    </row>
    <row r="163" spans="1:26" ht="12" customHeight="1">
      <c r="A163" s="225"/>
      <c r="B163" s="225"/>
      <c r="C163" s="225"/>
      <c r="D163" s="225"/>
      <c r="E163" s="225"/>
      <c r="F163" s="294"/>
      <c r="G163" s="295"/>
      <c r="H163" s="225"/>
      <c r="I163" s="225"/>
      <c r="J163" s="225"/>
      <c r="K163" s="225"/>
      <c r="L163" s="225"/>
      <c r="M163" s="225"/>
      <c r="N163" s="225"/>
      <c r="O163" s="225"/>
      <c r="P163" s="225"/>
      <c r="Q163" s="225"/>
      <c r="R163" s="225"/>
      <c r="S163" s="225"/>
      <c r="T163" s="225"/>
      <c r="U163" s="225"/>
      <c r="V163" s="225"/>
      <c r="W163" s="225"/>
      <c r="X163" s="225"/>
      <c r="Y163" s="225"/>
      <c r="Z163" s="225"/>
    </row>
    <row r="164" spans="1:26" ht="12" customHeight="1">
      <c r="A164" s="225"/>
      <c r="B164" s="225"/>
      <c r="C164" s="225"/>
      <c r="D164" s="225"/>
      <c r="E164" s="225"/>
      <c r="F164" s="294"/>
      <c r="G164" s="295"/>
      <c r="H164" s="225"/>
      <c r="I164" s="225"/>
      <c r="J164" s="225"/>
      <c r="K164" s="225"/>
      <c r="L164" s="225"/>
      <c r="M164" s="225"/>
      <c r="N164" s="225"/>
      <c r="O164" s="225"/>
      <c r="P164" s="225"/>
      <c r="Q164" s="225"/>
      <c r="R164" s="225"/>
      <c r="S164" s="225"/>
      <c r="T164" s="225"/>
      <c r="U164" s="225"/>
      <c r="V164" s="225"/>
      <c r="W164" s="225"/>
      <c r="X164" s="225"/>
      <c r="Y164" s="225"/>
      <c r="Z164" s="225"/>
    </row>
    <row r="165" spans="1:26" ht="12" customHeight="1">
      <c r="A165" s="225"/>
      <c r="B165" s="225"/>
      <c r="C165" s="225"/>
      <c r="D165" s="225"/>
      <c r="E165" s="225"/>
      <c r="F165" s="294"/>
      <c r="G165" s="295"/>
      <c r="H165" s="225"/>
      <c r="I165" s="225"/>
      <c r="J165" s="225"/>
      <c r="K165" s="225"/>
      <c r="L165" s="225"/>
      <c r="M165" s="225"/>
      <c r="N165" s="225"/>
      <c r="O165" s="225"/>
      <c r="P165" s="225"/>
      <c r="Q165" s="225"/>
      <c r="R165" s="225"/>
      <c r="S165" s="225"/>
      <c r="T165" s="225"/>
      <c r="U165" s="225"/>
      <c r="V165" s="225"/>
      <c r="W165" s="225"/>
      <c r="X165" s="225"/>
      <c r="Y165" s="225"/>
      <c r="Z165" s="225"/>
    </row>
    <row r="166" spans="1:26" ht="12" customHeight="1">
      <c r="A166" s="225"/>
      <c r="B166" s="225"/>
      <c r="C166" s="225"/>
      <c r="D166" s="225"/>
      <c r="E166" s="225"/>
      <c r="F166" s="294"/>
      <c r="G166" s="295"/>
      <c r="H166" s="225"/>
      <c r="I166" s="225"/>
      <c r="J166" s="225"/>
      <c r="K166" s="225"/>
      <c r="L166" s="225"/>
      <c r="M166" s="225"/>
      <c r="N166" s="225"/>
      <c r="O166" s="225"/>
      <c r="P166" s="225"/>
      <c r="Q166" s="225"/>
      <c r="R166" s="225"/>
      <c r="S166" s="225"/>
      <c r="T166" s="225"/>
      <c r="U166" s="225"/>
      <c r="V166" s="225"/>
      <c r="W166" s="225"/>
      <c r="X166" s="225"/>
      <c r="Y166" s="225"/>
      <c r="Z166" s="225"/>
    </row>
    <row r="167" spans="1:26" ht="12" customHeight="1">
      <c r="A167" s="225"/>
      <c r="B167" s="225"/>
      <c r="C167" s="225"/>
      <c r="D167" s="225"/>
      <c r="E167" s="225"/>
      <c r="F167" s="294"/>
      <c r="G167" s="295"/>
      <c r="H167" s="225"/>
      <c r="I167" s="225"/>
      <c r="J167" s="225"/>
      <c r="K167" s="225"/>
      <c r="L167" s="225"/>
      <c r="M167" s="225"/>
      <c r="N167" s="225"/>
      <c r="O167" s="225"/>
      <c r="P167" s="225"/>
      <c r="Q167" s="225"/>
      <c r="R167" s="225"/>
      <c r="S167" s="225"/>
      <c r="T167" s="225"/>
      <c r="U167" s="225"/>
      <c r="V167" s="225"/>
      <c r="W167" s="225"/>
      <c r="X167" s="225"/>
      <c r="Y167" s="225"/>
      <c r="Z167" s="225"/>
    </row>
    <row r="168" spans="1:26" ht="12" customHeight="1">
      <c r="A168" s="225"/>
      <c r="B168" s="225"/>
      <c r="C168" s="225"/>
      <c r="D168" s="225"/>
      <c r="E168" s="225"/>
      <c r="F168" s="294"/>
      <c r="G168" s="295"/>
      <c r="H168" s="225"/>
      <c r="I168" s="225"/>
      <c r="J168" s="225"/>
      <c r="K168" s="225"/>
      <c r="L168" s="225"/>
      <c r="M168" s="225"/>
      <c r="N168" s="225"/>
      <c r="O168" s="225"/>
      <c r="P168" s="225"/>
      <c r="Q168" s="225"/>
      <c r="R168" s="225"/>
      <c r="S168" s="225"/>
      <c r="T168" s="225"/>
      <c r="U168" s="225"/>
      <c r="V168" s="225"/>
      <c r="W168" s="225"/>
      <c r="X168" s="225"/>
      <c r="Y168" s="225"/>
      <c r="Z168" s="225"/>
    </row>
    <row r="169" spans="1:26" ht="12" customHeight="1">
      <c r="A169" s="225"/>
      <c r="B169" s="225"/>
      <c r="C169" s="225"/>
      <c r="D169" s="225"/>
      <c r="E169" s="225"/>
      <c r="F169" s="294"/>
      <c r="G169" s="295"/>
      <c r="H169" s="225"/>
      <c r="I169" s="225"/>
      <c r="J169" s="225"/>
      <c r="K169" s="225"/>
      <c r="L169" s="225"/>
      <c r="M169" s="225"/>
      <c r="N169" s="225"/>
      <c r="O169" s="225"/>
      <c r="P169" s="225"/>
      <c r="Q169" s="225"/>
      <c r="R169" s="225"/>
      <c r="S169" s="225"/>
      <c r="T169" s="225"/>
      <c r="U169" s="225"/>
      <c r="V169" s="225"/>
      <c r="W169" s="225"/>
      <c r="X169" s="225"/>
      <c r="Y169" s="225"/>
      <c r="Z169" s="225"/>
    </row>
    <row r="170" spans="1:26" ht="12" customHeight="1">
      <c r="A170" s="225"/>
      <c r="B170" s="225"/>
      <c r="C170" s="225"/>
      <c r="D170" s="225"/>
      <c r="E170" s="225"/>
      <c r="F170" s="294"/>
      <c r="G170" s="295"/>
      <c r="H170" s="225"/>
      <c r="I170" s="225"/>
      <c r="J170" s="225"/>
      <c r="K170" s="225"/>
      <c r="L170" s="225"/>
      <c r="M170" s="225"/>
      <c r="N170" s="225"/>
      <c r="O170" s="225"/>
      <c r="P170" s="225"/>
      <c r="Q170" s="225"/>
      <c r="R170" s="225"/>
      <c r="S170" s="225"/>
      <c r="T170" s="225"/>
      <c r="U170" s="225"/>
      <c r="V170" s="225"/>
      <c r="W170" s="225"/>
      <c r="X170" s="225"/>
      <c r="Y170" s="225"/>
      <c r="Z170" s="225"/>
    </row>
    <row r="171" spans="1:26" ht="12" customHeight="1">
      <c r="A171" s="225"/>
      <c r="B171" s="225"/>
      <c r="C171" s="225"/>
      <c r="D171" s="225"/>
      <c r="E171" s="225"/>
      <c r="F171" s="294"/>
      <c r="G171" s="295"/>
      <c r="H171" s="225"/>
      <c r="I171" s="225"/>
      <c r="J171" s="225"/>
      <c r="K171" s="225"/>
      <c r="L171" s="225"/>
      <c r="M171" s="225"/>
      <c r="N171" s="225"/>
      <c r="O171" s="225"/>
      <c r="P171" s="225"/>
      <c r="Q171" s="225"/>
      <c r="R171" s="225"/>
      <c r="S171" s="225"/>
      <c r="T171" s="225"/>
      <c r="U171" s="225"/>
      <c r="V171" s="225"/>
      <c r="W171" s="225"/>
      <c r="X171" s="225"/>
      <c r="Y171" s="225"/>
      <c r="Z171" s="225"/>
    </row>
    <row r="172" spans="1:26" ht="12" customHeight="1">
      <c r="A172" s="225"/>
      <c r="B172" s="225"/>
      <c r="C172" s="225"/>
      <c r="D172" s="225"/>
      <c r="E172" s="225"/>
      <c r="F172" s="294"/>
      <c r="G172" s="295"/>
      <c r="H172" s="225"/>
      <c r="I172" s="225"/>
      <c r="J172" s="225"/>
      <c r="K172" s="225"/>
      <c r="L172" s="225"/>
      <c r="M172" s="225"/>
      <c r="N172" s="225"/>
      <c r="O172" s="225"/>
      <c r="P172" s="225"/>
      <c r="Q172" s="225"/>
      <c r="R172" s="225"/>
      <c r="S172" s="225"/>
      <c r="T172" s="225"/>
      <c r="U172" s="225"/>
      <c r="V172" s="225"/>
      <c r="W172" s="225"/>
      <c r="X172" s="225"/>
      <c r="Y172" s="225"/>
      <c r="Z172" s="225"/>
    </row>
    <row r="173" spans="1:26" ht="12" customHeight="1">
      <c r="A173" s="225"/>
      <c r="B173" s="225"/>
      <c r="C173" s="225"/>
      <c r="D173" s="225"/>
      <c r="E173" s="225"/>
      <c r="F173" s="294"/>
      <c r="G173" s="295"/>
      <c r="H173" s="225"/>
      <c r="I173" s="225"/>
      <c r="J173" s="225"/>
      <c r="K173" s="225"/>
      <c r="L173" s="225"/>
      <c r="M173" s="225"/>
      <c r="N173" s="225"/>
      <c r="O173" s="225"/>
      <c r="P173" s="225"/>
      <c r="Q173" s="225"/>
      <c r="R173" s="225"/>
      <c r="S173" s="225"/>
      <c r="T173" s="225"/>
      <c r="U173" s="225"/>
      <c r="V173" s="225"/>
      <c r="W173" s="225"/>
      <c r="X173" s="225"/>
      <c r="Y173" s="225"/>
      <c r="Z173" s="225"/>
    </row>
    <row r="174" spans="1:26" ht="12" customHeight="1">
      <c r="A174" s="225"/>
      <c r="B174" s="225"/>
      <c r="C174" s="225"/>
      <c r="D174" s="225"/>
      <c r="E174" s="225"/>
      <c r="F174" s="294"/>
      <c r="G174" s="295"/>
      <c r="H174" s="225"/>
      <c r="I174" s="225"/>
      <c r="J174" s="225"/>
      <c r="K174" s="225"/>
      <c r="L174" s="225"/>
      <c r="M174" s="225"/>
      <c r="N174" s="225"/>
      <c r="O174" s="225"/>
      <c r="P174" s="225"/>
      <c r="Q174" s="225"/>
      <c r="R174" s="225"/>
      <c r="S174" s="225"/>
      <c r="T174" s="225"/>
      <c r="U174" s="225"/>
      <c r="V174" s="225"/>
      <c r="W174" s="225"/>
      <c r="X174" s="225"/>
      <c r="Y174" s="225"/>
      <c r="Z174" s="225"/>
    </row>
    <row r="175" spans="1:26" ht="12" customHeight="1">
      <c r="A175" s="225"/>
      <c r="B175" s="225"/>
      <c r="C175" s="225"/>
      <c r="D175" s="225"/>
      <c r="E175" s="225"/>
      <c r="F175" s="294"/>
      <c r="G175" s="295"/>
      <c r="H175" s="225"/>
      <c r="I175" s="225"/>
      <c r="J175" s="225"/>
      <c r="K175" s="225"/>
      <c r="L175" s="225"/>
      <c r="M175" s="225"/>
      <c r="N175" s="225"/>
      <c r="O175" s="225"/>
      <c r="P175" s="225"/>
      <c r="Q175" s="225"/>
      <c r="R175" s="225"/>
      <c r="S175" s="225"/>
      <c r="T175" s="225"/>
      <c r="U175" s="225"/>
      <c r="V175" s="225"/>
      <c r="W175" s="225"/>
      <c r="X175" s="225"/>
      <c r="Y175" s="225"/>
      <c r="Z175" s="225"/>
    </row>
    <row r="176" spans="1:26" ht="12" customHeight="1">
      <c r="A176" s="225"/>
      <c r="B176" s="225"/>
      <c r="C176" s="225"/>
      <c r="D176" s="225"/>
      <c r="E176" s="225"/>
      <c r="F176" s="294"/>
      <c r="G176" s="295"/>
      <c r="H176" s="225"/>
      <c r="I176" s="225"/>
      <c r="J176" s="225"/>
      <c r="K176" s="225"/>
      <c r="L176" s="225"/>
      <c r="M176" s="225"/>
      <c r="N176" s="225"/>
      <c r="O176" s="225"/>
      <c r="P176" s="225"/>
      <c r="Q176" s="225"/>
      <c r="R176" s="225"/>
      <c r="S176" s="225"/>
      <c r="T176" s="225"/>
      <c r="U176" s="225"/>
      <c r="V176" s="225"/>
      <c r="W176" s="225"/>
      <c r="X176" s="225"/>
      <c r="Y176" s="225"/>
      <c r="Z176" s="225"/>
    </row>
    <row r="177" spans="1:26" ht="12" customHeight="1">
      <c r="A177" s="225"/>
      <c r="B177" s="225"/>
      <c r="C177" s="225"/>
      <c r="D177" s="225"/>
      <c r="E177" s="225"/>
      <c r="F177" s="294"/>
      <c r="G177" s="295"/>
      <c r="H177" s="225"/>
      <c r="I177" s="225"/>
      <c r="J177" s="225"/>
      <c r="K177" s="225"/>
      <c r="L177" s="225"/>
      <c r="M177" s="225"/>
      <c r="N177" s="225"/>
      <c r="O177" s="225"/>
      <c r="P177" s="225"/>
      <c r="Q177" s="225"/>
      <c r="R177" s="225"/>
      <c r="S177" s="225"/>
      <c r="T177" s="225"/>
      <c r="U177" s="225"/>
      <c r="V177" s="225"/>
      <c r="W177" s="225"/>
      <c r="X177" s="225"/>
      <c r="Y177" s="225"/>
      <c r="Z177" s="225"/>
    </row>
    <row r="178" spans="1:26" ht="12" customHeight="1">
      <c r="A178" s="225"/>
      <c r="B178" s="225"/>
      <c r="C178" s="225"/>
      <c r="D178" s="225"/>
      <c r="E178" s="225"/>
      <c r="F178" s="294"/>
      <c r="G178" s="295"/>
      <c r="H178" s="225"/>
      <c r="I178" s="225"/>
      <c r="J178" s="225"/>
      <c r="K178" s="225"/>
      <c r="L178" s="225"/>
      <c r="M178" s="225"/>
      <c r="N178" s="225"/>
      <c r="O178" s="225"/>
      <c r="P178" s="225"/>
      <c r="Q178" s="225"/>
      <c r="R178" s="225"/>
      <c r="S178" s="225"/>
      <c r="T178" s="225"/>
      <c r="U178" s="225"/>
      <c r="V178" s="225"/>
      <c r="W178" s="225"/>
      <c r="X178" s="225"/>
      <c r="Y178" s="225"/>
      <c r="Z178" s="225"/>
    </row>
    <row r="179" spans="1:26" ht="12" customHeight="1">
      <c r="A179" s="225"/>
      <c r="B179" s="225"/>
      <c r="C179" s="225"/>
      <c r="D179" s="225"/>
      <c r="E179" s="225"/>
      <c r="F179" s="294"/>
      <c r="G179" s="295"/>
      <c r="H179" s="225"/>
      <c r="I179" s="225"/>
      <c r="J179" s="225"/>
      <c r="K179" s="225"/>
      <c r="L179" s="225"/>
      <c r="M179" s="225"/>
      <c r="N179" s="225"/>
      <c r="O179" s="225"/>
      <c r="P179" s="225"/>
      <c r="Q179" s="225"/>
      <c r="R179" s="225"/>
      <c r="S179" s="225"/>
      <c r="T179" s="225"/>
      <c r="U179" s="225"/>
      <c r="V179" s="225"/>
      <c r="W179" s="225"/>
      <c r="X179" s="225"/>
      <c r="Y179" s="225"/>
      <c r="Z179" s="225"/>
    </row>
    <row r="180" spans="1:26" ht="12" customHeight="1">
      <c r="A180" s="225"/>
      <c r="B180" s="225"/>
      <c r="C180" s="225"/>
      <c r="D180" s="225"/>
      <c r="E180" s="225"/>
      <c r="F180" s="294"/>
      <c r="G180" s="295"/>
      <c r="H180" s="225"/>
      <c r="I180" s="225"/>
      <c r="J180" s="225"/>
      <c r="K180" s="225"/>
      <c r="L180" s="225"/>
      <c r="M180" s="225"/>
      <c r="N180" s="225"/>
      <c r="O180" s="225"/>
      <c r="P180" s="225"/>
      <c r="Q180" s="225"/>
      <c r="R180" s="225"/>
      <c r="S180" s="225"/>
      <c r="T180" s="225"/>
      <c r="U180" s="225"/>
      <c r="V180" s="225"/>
      <c r="W180" s="225"/>
      <c r="X180" s="225"/>
      <c r="Y180" s="225"/>
      <c r="Z180" s="225"/>
    </row>
    <row r="181" spans="1:26" ht="12" customHeight="1">
      <c r="A181" s="225"/>
      <c r="B181" s="225"/>
      <c r="C181" s="225"/>
      <c r="D181" s="225"/>
      <c r="E181" s="225"/>
      <c r="F181" s="294"/>
      <c r="G181" s="295"/>
      <c r="H181" s="225"/>
      <c r="I181" s="225"/>
      <c r="J181" s="225"/>
      <c r="K181" s="225"/>
      <c r="L181" s="225"/>
      <c r="M181" s="225"/>
      <c r="N181" s="225"/>
      <c r="O181" s="225"/>
      <c r="P181" s="225"/>
      <c r="Q181" s="225"/>
      <c r="R181" s="225"/>
      <c r="S181" s="225"/>
      <c r="T181" s="225"/>
      <c r="U181" s="225"/>
      <c r="V181" s="225"/>
      <c r="W181" s="225"/>
      <c r="X181" s="225"/>
      <c r="Y181" s="225"/>
      <c r="Z181" s="225"/>
    </row>
    <row r="182" spans="1:26" ht="12" customHeight="1">
      <c r="A182" s="225"/>
      <c r="B182" s="225"/>
      <c r="C182" s="225"/>
      <c r="D182" s="225"/>
      <c r="E182" s="225"/>
      <c r="F182" s="294"/>
      <c r="G182" s="295"/>
      <c r="H182" s="225"/>
      <c r="I182" s="225"/>
      <c r="J182" s="225"/>
      <c r="K182" s="225"/>
      <c r="L182" s="225"/>
      <c r="M182" s="225"/>
      <c r="N182" s="225"/>
      <c r="O182" s="225"/>
      <c r="P182" s="225"/>
      <c r="Q182" s="225"/>
      <c r="R182" s="225"/>
      <c r="S182" s="225"/>
      <c r="T182" s="225"/>
      <c r="U182" s="225"/>
      <c r="V182" s="225"/>
      <c r="W182" s="225"/>
      <c r="X182" s="225"/>
      <c r="Y182" s="225"/>
      <c r="Z182" s="225"/>
    </row>
    <row r="183" spans="1:26" ht="12" customHeight="1">
      <c r="A183" s="225"/>
      <c r="B183" s="225"/>
      <c r="C183" s="225"/>
      <c r="D183" s="225"/>
      <c r="E183" s="225"/>
      <c r="F183" s="294"/>
      <c r="G183" s="295"/>
      <c r="H183" s="225"/>
      <c r="I183" s="225"/>
      <c r="J183" s="225"/>
      <c r="K183" s="225"/>
      <c r="L183" s="225"/>
      <c r="M183" s="225"/>
      <c r="N183" s="225"/>
      <c r="O183" s="225"/>
      <c r="P183" s="225"/>
      <c r="Q183" s="225"/>
      <c r="R183" s="225"/>
      <c r="S183" s="225"/>
      <c r="T183" s="225"/>
      <c r="U183" s="225"/>
      <c r="V183" s="225"/>
      <c r="W183" s="225"/>
      <c r="X183" s="225"/>
      <c r="Y183" s="225"/>
      <c r="Z183" s="225"/>
    </row>
    <row r="184" spans="1:26" ht="12" customHeight="1">
      <c r="A184" s="225"/>
      <c r="B184" s="225"/>
      <c r="C184" s="225"/>
      <c r="D184" s="225"/>
      <c r="E184" s="225"/>
      <c r="F184" s="294"/>
      <c r="G184" s="295"/>
      <c r="H184" s="225"/>
      <c r="I184" s="225"/>
      <c r="J184" s="225"/>
      <c r="K184" s="225"/>
      <c r="L184" s="225"/>
      <c r="M184" s="225"/>
      <c r="N184" s="225"/>
      <c r="O184" s="225"/>
      <c r="P184" s="225"/>
      <c r="Q184" s="225"/>
      <c r="R184" s="225"/>
      <c r="S184" s="225"/>
      <c r="T184" s="225"/>
      <c r="U184" s="225"/>
      <c r="V184" s="225"/>
      <c r="W184" s="225"/>
      <c r="X184" s="225"/>
      <c r="Y184" s="225"/>
      <c r="Z184" s="225"/>
    </row>
    <row r="185" spans="1:26" ht="12" customHeight="1">
      <c r="A185" s="225"/>
      <c r="B185" s="225"/>
      <c r="C185" s="225"/>
      <c r="D185" s="225"/>
      <c r="E185" s="225"/>
      <c r="F185" s="294"/>
      <c r="G185" s="295"/>
      <c r="H185" s="225"/>
      <c r="I185" s="225"/>
      <c r="J185" s="225"/>
      <c r="K185" s="225"/>
      <c r="L185" s="225"/>
      <c r="M185" s="225"/>
      <c r="N185" s="225"/>
      <c r="O185" s="225"/>
      <c r="P185" s="225"/>
      <c r="Q185" s="225"/>
      <c r="R185" s="225"/>
      <c r="S185" s="225"/>
      <c r="T185" s="225"/>
      <c r="U185" s="225"/>
      <c r="V185" s="225"/>
      <c r="W185" s="225"/>
      <c r="X185" s="225"/>
      <c r="Y185" s="225"/>
      <c r="Z185" s="225"/>
    </row>
    <row r="186" spans="1:26" ht="12" customHeight="1">
      <c r="A186" s="225"/>
      <c r="B186" s="225"/>
      <c r="C186" s="225"/>
      <c r="D186" s="225"/>
      <c r="E186" s="225"/>
      <c r="F186" s="294"/>
      <c r="G186" s="295"/>
      <c r="H186" s="225"/>
      <c r="I186" s="225"/>
      <c r="J186" s="225"/>
      <c r="K186" s="225"/>
      <c r="L186" s="225"/>
      <c r="M186" s="225"/>
      <c r="N186" s="225"/>
      <c r="O186" s="225"/>
      <c r="P186" s="225"/>
      <c r="Q186" s="225"/>
      <c r="R186" s="225"/>
      <c r="S186" s="225"/>
      <c r="T186" s="225"/>
      <c r="U186" s="225"/>
      <c r="V186" s="225"/>
      <c r="W186" s="225"/>
      <c r="X186" s="225"/>
      <c r="Y186" s="225"/>
      <c r="Z186" s="225"/>
    </row>
    <row r="187" spans="1:26" ht="12" customHeight="1">
      <c r="A187" s="225"/>
      <c r="B187" s="225"/>
      <c r="C187" s="225"/>
      <c r="D187" s="225"/>
      <c r="E187" s="225"/>
      <c r="F187" s="294"/>
      <c r="G187" s="295"/>
      <c r="H187" s="225"/>
      <c r="I187" s="225"/>
      <c r="J187" s="225"/>
      <c r="K187" s="225"/>
      <c r="L187" s="225"/>
      <c r="M187" s="225"/>
      <c r="N187" s="225"/>
      <c r="O187" s="225"/>
      <c r="P187" s="225"/>
      <c r="Q187" s="225"/>
      <c r="R187" s="225"/>
      <c r="S187" s="225"/>
      <c r="T187" s="225"/>
      <c r="U187" s="225"/>
      <c r="V187" s="225"/>
      <c r="W187" s="225"/>
      <c r="X187" s="225"/>
      <c r="Y187" s="225"/>
      <c r="Z187" s="225"/>
    </row>
    <row r="188" spans="1:26" ht="12" customHeight="1">
      <c r="A188" s="225"/>
      <c r="B188" s="225"/>
      <c r="C188" s="225"/>
      <c r="D188" s="225"/>
      <c r="E188" s="225"/>
      <c r="F188" s="294"/>
      <c r="G188" s="295"/>
      <c r="H188" s="225"/>
      <c r="I188" s="225"/>
      <c r="J188" s="225"/>
      <c r="K188" s="225"/>
      <c r="L188" s="225"/>
      <c r="M188" s="225"/>
      <c r="N188" s="225"/>
      <c r="O188" s="225"/>
      <c r="P188" s="225"/>
      <c r="Q188" s="225"/>
      <c r="R188" s="225"/>
      <c r="S188" s="225"/>
      <c r="T188" s="225"/>
      <c r="U188" s="225"/>
      <c r="V188" s="225"/>
      <c r="W188" s="225"/>
      <c r="X188" s="225"/>
      <c r="Y188" s="225"/>
      <c r="Z188" s="225"/>
    </row>
    <row r="189" spans="1:26" ht="12" customHeight="1">
      <c r="A189" s="225"/>
      <c r="B189" s="225"/>
      <c r="C189" s="225"/>
      <c r="D189" s="225"/>
      <c r="E189" s="225"/>
      <c r="F189" s="294"/>
      <c r="G189" s="295"/>
      <c r="H189" s="225"/>
      <c r="I189" s="225"/>
      <c r="J189" s="225"/>
      <c r="K189" s="225"/>
      <c r="L189" s="225"/>
      <c r="M189" s="225"/>
      <c r="N189" s="225"/>
      <c r="O189" s="225"/>
      <c r="P189" s="225"/>
      <c r="Q189" s="225"/>
      <c r="R189" s="225"/>
      <c r="S189" s="225"/>
      <c r="T189" s="225"/>
      <c r="U189" s="225"/>
      <c r="V189" s="225"/>
      <c r="W189" s="225"/>
      <c r="X189" s="225"/>
      <c r="Y189" s="225"/>
      <c r="Z189" s="225"/>
    </row>
    <row r="190" spans="1:26" ht="12" customHeight="1">
      <c r="A190" s="225"/>
      <c r="B190" s="225"/>
      <c r="C190" s="225"/>
      <c r="D190" s="225"/>
      <c r="E190" s="225"/>
      <c r="F190" s="294"/>
      <c r="G190" s="295"/>
      <c r="H190" s="225"/>
      <c r="I190" s="225"/>
      <c r="J190" s="225"/>
      <c r="K190" s="225"/>
      <c r="L190" s="225"/>
      <c r="M190" s="225"/>
      <c r="N190" s="225"/>
      <c r="O190" s="225"/>
      <c r="P190" s="225"/>
      <c r="Q190" s="225"/>
      <c r="R190" s="225"/>
      <c r="S190" s="225"/>
      <c r="T190" s="225"/>
      <c r="U190" s="225"/>
      <c r="V190" s="225"/>
      <c r="W190" s="225"/>
      <c r="X190" s="225"/>
      <c r="Y190" s="225"/>
      <c r="Z190" s="225"/>
    </row>
    <row r="191" spans="1:26" ht="12" customHeight="1">
      <c r="A191" s="225"/>
      <c r="B191" s="225"/>
      <c r="C191" s="225"/>
      <c r="D191" s="225"/>
      <c r="E191" s="225"/>
      <c r="F191" s="294"/>
      <c r="G191" s="295"/>
      <c r="H191" s="225"/>
      <c r="I191" s="225"/>
      <c r="J191" s="225"/>
      <c r="K191" s="225"/>
      <c r="L191" s="225"/>
      <c r="M191" s="225"/>
      <c r="N191" s="225"/>
      <c r="O191" s="225"/>
      <c r="P191" s="225"/>
      <c r="Q191" s="225"/>
      <c r="R191" s="225"/>
      <c r="S191" s="225"/>
      <c r="T191" s="225"/>
      <c r="U191" s="225"/>
      <c r="V191" s="225"/>
      <c r="W191" s="225"/>
      <c r="X191" s="225"/>
      <c r="Y191" s="225"/>
      <c r="Z191" s="225"/>
    </row>
    <row r="192" spans="1:26" ht="12" customHeight="1">
      <c r="A192" s="225"/>
      <c r="B192" s="225"/>
      <c r="C192" s="225"/>
      <c r="D192" s="225"/>
      <c r="E192" s="225"/>
      <c r="F192" s="294"/>
      <c r="G192" s="295"/>
      <c r="H192" s="225"/>
      <c r="I192" s="225"/>
      <c r="J192" s="225"/>
      <c r="K192" s="225"/>
      <c r="L192" s="225"/>
      <c r="M192" s="225"/>
      <c r="N192" s="225"/>
      <c r="O192" s="225"/>
      <c r="P192" s="225"/>
      <c r="Q192" s="225"/>
      <c r="R192" s="225"/>
      <c r="S192" s="225"/>
      <c r="T192" s="225"/>
      <c r="U192" s="225"/>
      <c r="V192" s="225"/>
      <c r="W192" s="225"/>
      <c r="X192" s="225"/>
      <c r="Y192" s="225"/>
      <c r="Z192" s="225"/>
    </row>
    <row r="193" spans="1:26" ht="12" customHeight="1">
      <c r="A193" s="225"/>
      <c r="B193" s="225"/>
      <c r="C193" s="225"/>
      <c r="D193" s="225"/>
      <c r="E193" s="225"/>
      <c r="F193" s="294"/>
      <c r="G193" s="295"/>
      <c r="H193" s="225"/>
      <c r="I193" s="225"/>
      <c r="J193" s="225"/>
      <c r="K193" s="225"/>
      <c r="L193" s="225"/>
      <c r="M193" s="225"/>
      <c r="N193" s="225"/>
      <c r="O193" s="225"/>
      <c r="P193" s="225"/>
      <c r="Q193" s="225"/>
      <c r="R193" s="225"/>
      <c r="S193" s="225"/>
      <c r="T193" s="225"/>
      <c r="U193" s="225"/>
      <c r="V193" s="225"/>
      <c r="W193" s="225"/>
      <c r="X193" s="225"/>
      <c r="Y193" s="225"/>
      <c r="Z193" s="225"/>
    </row>
    <row r="194" spans="1:26" ht="12" customHeight="1">
      <c r="A194" s="225"/>
      <c r="B194" s="225"/>
      <c r="C194" s="225"/>
      <c r="D194" s="225"/>
      <c r="E194" s="225"/>
      <c r="F194" s="294"/>
      <c r="G194" s="295"/>
      <c r="H194" s="225"/>
      <c r="I194" s="225"/>
      <c r="J194" s="225"/>
      <c r="K194" s="225"/>
      <c r="L194" s="225"/>
      <c r="M194" s="225"/>
      <c r="N194" s="225"/>
      <c r="O194" s="225"/>
      <c r="P194" s="225"/>
      <c r="Q194" s="225"/>
      <c r="R194" s="225"/>
      <c r="S194" s="225"/>
      <c r="T194" s="225"/>
      <c r="U194" s="225"/>
      <c r="V194" s="225"/>
      <c r="W194" s="225"/>
      <c r="X194" s="225"/>
      <c r="Y194" s="225"/>
      <c r="Z194" s="225"/>
    </row>
    <row r="195" spans="1:26" ht="12" customHeight="1">
      <c r="A195" s="225"/>
      <c r="B195" s="225"/>
      <c r="C195" s="225"/>
      <c r="D195" s="225"/>
      <c r="E195" s="225"/>
      <c r="F195" s="294"/>
      <c r="G195" s="295"/>
      <c r="H195" s="225"/>
      <c r="I195" s="225"/>
      <c r="J195" s="225"/>
      <c r="K195" s="225"/>
      <c r="L195" s="225"/>
      <c r="M195" s="225"/>
      <c r="N195" s="225"/>
      <c r="O195" s="225"/>
      <c r="P195" s="225"/>
      <c r="Q195" s="225"/>
      <c r="R195" s="225"/>
      <c r="S195" s="225"/>
      <c r="T195" s="225"/>
      <c r="U195" s="225"/>
      <c r="V195" s="225"/>
      <c r="W195" s="225"/>
      <c r="X195" s="225"/>
      <c r="Y195" s="225"/>
      <c r="Z195" s="225"/>
    </row>
    <row r="196" spans="1:26" ht="12" customHeight="1">
      <c r="A196" s="225"/>
      <c r="B196" s="225"/>
      <c r="C196" s="225"/>
      <c r="D196" s="225"/>
      <c r="E196" s="225"/>
      <c r="F196" s="294"/>
      <c r="G196" s="295"/>
      <c r="H196" s="225"/>
      <c r="I196" s="225"/>
      <c r="J196" s="225"/>
      <c r="K196" s="225"/>
      <c r="L196" s="225"/>
      <c r="M196" s="225"/>
      <c r="N196" s="225"/>
      <c r="O196" s="225"/>
      <c r="P196" s="225"/>
      <c r="Q196" s="225"/>
      <c r="R196" s="225"/>
      <c r="S196" s="225"/>
      <c r="T196" s="225"/>
      <c r="U196" s="225"/>
      <c r="V196" s="225"/>
      <c r="W196" s="225"/>
      <c r="X196" s="225"/>
      <c r="Y196" s="225"/>
      <c r="Z196" s="225"/>
    </row>
    <row r="197" spans="1:26" ht="12" customHeight="1">
      <c r="A197" s="225"/>
      <c r="B197" s="225"/>
      <c r="C197" s="225"/>
      <c r="D197" s="225"/>
      <c r="E197" s="225"/>
      <c r="F197" s="294"/>
      <c r="G197" s="295"/>
      <c r="H197" s="225"/>
      <c r="I197" s="225"/>
      <c r="J197" s="225"/>
      <c r="K197" s="225"/>
      <c r="L197" s="225"/>
      <c r="M197" s="225"/>
      <c r="N197" s="225"/>
      <c r="O197" s="225"/>
      <c r="P197" s="225"/>
      <c r="Q197" s="225"/>
      <c r="R197" s="225"/>
      <c r="S197" s="225"/>
      <c r="T197" s="225"/>
      <c r="U197" s="225"/>
      <c r="V197" s="225"/>
      <c r="W197" s="225"/>
      <c r="X197" s="225"/>
      <c r="Y197" s="225"/>
      <c r="Z197" s="225"/>
    </row>
    <row r="198" spans="1:26" ht="12" customHeight="1">
      <c r="A198" s="225"/>
      <c r="B198" s="225"/>
      <c r="C198" s="225"/>
      <c r="D198" s="225"/>
      <c r="E198" s="225"/>
      <c r="F198" s="294"/>
      <c r="G198" s="295"/>
      <c r="H198" s="225"/>
      <c r="I198" s="225"/>
      <c r="J198" s="225"/>
      <c r="K198" s="225"/>
      <c r="L198" s="225"/>
      <c r="M198" s="225"/>
      <c r="N198" s="225"/>
      <c r="O198" s="225"/>
      <c r="P198" s="225"/>
      <c r="Q198" s="225"/>
      <c r="R198" s="225"/>
      <c r="S198" s="225"/>
      <c r="T198" s="225"/>
      <c r="U198" s="225"/>
      <c r="V198" s="225"/>
      <c r="W198" s="225"/>
      <c r="X198" s="225"/>
      <c r="Y198" s="225"/>
      <c r="Z198" s="225"/>
    </row>
    <row r="199" spans="1:26" ht="12" customHeight="1">
      <c r="A199" s="225"/>
      <c r="B199" s="225"/>
      <c r="C199" s="225"/>
      <c r="D199" s="225"/>
      <c r="E199" s="225"/>
      <c r="F199" s="294"/>
      <c r="G199" s="295"/>
      <c r="H199" s="225"/>
      <c r="I199" s="225"/>
      <c r="J199" s="225"/>
      <c r="K199" s="225"/>
      <c r="L199" s="225"/>
      <c r="M199" s="225"/>
      <c r="N199" s="225"/>
      <c r="O199" s="225"/>
      <c r="P199" s="225"/>
      <c r="Q199" s="225"/>
      <c r="R199" s="225"/>
      <c r="S199" s="225"/>
      <c r="T199" s="225"/>
      <c r="U199" s="225"/>
      <c r="V199" s="225"/>
      <c r="W199" s="225"/>
      <c r="X199" s="225"/>
      <c r="Y199" s="225"/>
      <c r="Z199" s="225"/>
    </row>
    <row r="200" spans="1:26" ht="12" customHeight="1">
      <c r="A200" s="225"/>
      <c r="B200" s="225"/>
      <c r="C200" s="225"/>
      <c r="D200" s="225"/>
      <c r="E200" s="225"/>
      <c r="F200" s="294"/>
      <c r="G200" s="295"/>
      <c r="H200" s="225"/>
      <c r="I200" s="225"/>
      <c r="J200" s="225"/>
      <c r="K200" s="225"/>
      <c r="L200" s="225"/>
      <c r="M200" s="225"/>
      <c r="N200" s="225"/>
      <c r="O200" s="225"/>
      <c r="P200" s="225"/>
      <c r="Q200" s="225"/>
      <c r="R200" s="225"/>
      <c r="S200" s="225"/>
      <c r="T200" s="225"/>
      <c r="U200" s="225"/>
      <c r="V200" s="225"/>
      <c r="W200" s="225"/>
      <c r="X200" s="225"/>
      <c r="Y200" s="225"/>
      <c r="Z200" s="225"/>
    </row>
    <row r="201" spans="1:26" ht="12" customHeight="1">
      <c r="A201" s="225"/>
      <c r="B201" s="225"/>
      <c r="C201" s="225"/>
      <c r="D201" s="225"/>
      <c r="E201" s="225"/>
      <c r="F201" s="294"/>
      <c r="G201" s="295"/>
      <c r="H201" s="225"/>
      <c r="I201" s="225"/>
      <c r="J201" s="225"/>
      <c r="K201" s="225"/>
      <c r="L201" s="225"/>
      <c r="M201" s="225"/>
      <c r="N201" s="225"/>
      <c r="O201" s="225"/>
      <c r="P201" s="225"/>
      <c r="Q201" s="225"/>
      <c r="R201" s="225"/>
      <c r="S201" s="225"/>
      <c r="T201" s="225"/>
      <c r="U201" s="225"/>
      <c r="V201" s="225"/>
      <c r="W201" s="225"/>
      <c r="X201" s="225"/>
      <c r="Y201" s="225"/>
      <c r="Z201" s="225"/>
    </row>
    <row r="202" spans="1:26" ht="12" customHeight="1">
      <c r="A202" s="225"/>
      <c r="B202" s="225"/>
      <c r="C202" s="225"/>
      <c r="D202" s="225"/>
      <c r="E202" s="225"/>
      <c r="F202" s="294"/>
      <c r="G202" s="295"/>
      <c r="H202" s="225"/>
      <c r="I202" s="225"/>
      <c r="J202" s="225"/>
      <c r="K202" s="225"/>
      <c r="L202" s="225"/>
      <c r="M202" s="225"/>
      <c r="N202" s="225"/>
      <c r="O202" s="225"/>
      <c r="P202" s="225"/>
      <c r="Q202" s="225"/>
      <c r="R202" s="225"/>
      <c r="S202" s="225"/>
      <c r="T202" s="225"/>
      <c r="U202" s="225"/>
      <c r="V202" s="225"/>
      <c r="W202" s="225"/>
      <c r="X202" s="225"/>
      <c r="Y202" s="225"/>
      <c r="Z202" s="225"/>
    </row>
    <row r="203" spans="1:26" ht="12" customHeight="1">
      <c r="A203" s="225"/>
      <c r="B203" s="225"/>
      <c r="C203" s="225"/>
      <c r="D203" s="225"/>
      <c r="E203" s="225"/>
      <c r="F203" s="294"/>
      <c r="G203" s="295"/>
      <c r="H203" s="225"/>
      <c r="I203" s="225"/>
      <c r="J203" s="225"/>
      <c r="K203" s="225"/>
      <c r="L203" s="225"/>
      <c r="M203" s="225"/>
      <c r="N203" s="225"/>
      <c r="O203" s="225"/>
      <c r="P203" s="225"/>
      <c r="Q203" s="225"/>
      <c r="R203" s="225"/>
      <c r="S203" s="225"/>
      <c r="T203" s="225"/>
      <c r="U203" s="225"/>
      <c r="V203" s="225"/>
      <c r="W203" s="225"/>
      <c r="X203" s="225"/>
      <c r="Y203" s="225"/>
      <c r="Z203" s="225"/>
    </row>
    <row r="204" spans="1:26" ht="12" customHeight="1">
      <c r="A204" s="225"/>
      <c r="B204" s="225"/>
      <c r="C204" s="225"/>
      <c r="D204" s="225"/>
      <c r="E204" s="225"/>
      <c r="F204" s="294"/>
      <c r="G204" s="295"/>
      <c r="H204" s="225"/>
      <c r="I204" s="225"/>
      <c r="J204" s="225"/>
      <c r="K204" s="225"/>
      <c r="L204" s="225"/>
      <c r="M204" s="225"/>
      <c r="N204" s="225"/>
      <c r="O204" s="225"/>
      <c r="P204" s="225"/>
      <c r="Q204" s="225"/>
      <c r="R204" s="225"/>
      <c r="S204" s="225"/>
      <c r="T204" s="225"/>
      <c r="U204" s="225"/>
      <c r="V204" s="225"/>
      <c r="W204" s="225"/>
      <c r="X204" s="225"/>
      <c r="Y204" s="225"/>
      <c r="Z204" s="225"/>
    </row>
    <row r="205" spans="1:26" ht="12" customHeight="1">
      <c r="A205" s="225"/>
      <c r="B205" s="225"/>
      <c r="C205" s="225"/>
      <c r="D205" s="225"/>
      <c r="E205" s="225"/>
      <c r="F205" s="294"/>
      <c r="G205" s="295"/>
      <c r="H205" s="225"/>
      <c r="I205" s="225"/>
      <c r="J205" s="225"/>
      <c r="K205" s="225"/>
      <c r="L205" s="225"/>
      <c r="M205" s="225"/>
      <c r="N205" s="225"/>
      <c r="O205" s="225"/>
      <c r="P205" s="225"/>
      <c r="Q205" s="225"/>
      <c r="R205" s="225"/>
      <c r="S205" s="225"/>
      <c r="T205" s="225"/>
      <c r="U205" s="225"/>
      <c r="V205" s="225"/>
      <c r="W205" s="225"/>
      <c r="X205" s="225"/>
      <c r="Y205" s="225"/>
      <c r="Z205" s="225"/>
    </row>
    <row r="206" spans="1:26" ht="12" customHeight="1">
      <c r="A206" s="225"/>
      <c r="B206" s="225"/>
      <c r="C206" s="225"/>
      <c r="D206" s="225"/>
      <c r="E206" s="225"/>
      <c r="F206" s="294"/>
      <c r="G206" s="295"/>
      <c r="H206" s="225"/>
      <c r="I206" s="225"/>
      <c r="J206" s="225"/>
      <c r="K206" s="225"/>
      <c r="L206" s="225"/>
      <c r="M206" s="225"/>
      <c r="N206" s="225"/>
      <c r="O206" s="225"/>
      <c r="P206" s="225"/>
      <c r="Q206" s="225"/>
      <c r="R206" s="225"/>
      <c r="S206" s="225"/>
      <c r="T206" s="225"/>
      <c r="U206" s="225"/>
      <c r="V206" s="225"/>
      <c r="W206" s="225"/>
      <c r="X206" s="225"/>
      <c r="Y206" s="225"/>
      <c r="Z206" s="225"/>
    </row>
    <row r="207" spans="1:26" ht="12" customHeight="1">
      <c r="A207" s="225"/>
      <c r="B207" s="225"/>
      <c r="C207" s="225"/>
      <c r="D207" s="225"/>
      <c r="E207" s="225"/>
      <c r="F207" s="294"/>
      <c r="G207" s="295"/>
      <c r="H207" s="225"/>
      <c r="I207" s="225"/>
      <c r="J207" s="225"/>
      <c r="K207" s="225"/>
      <c r="L207" s="225"/>
      <c r="M207" s="225"/>
      <c r="N207" s="225"/>
      <c r="O207" s="225"/>
      <c r="P207" s="225"/>
      <c r="Q207" s="225"/>
      <c r="R207" s="225"/>
      <c r="S207" s="225"/>
      <c r="T207" s="225"/>
      <c r="U207" s="225"/>
      <c r="V207" s="225"/>
      <c r="W207" s="225"/>
      <c r="X207" s="225"/>
      <c r="Y207" s="225"/>
      <c r="Z207" s="225"/>
    </row>
    <row r="208" spans="1:26" ht="12" customHeight="1">
      <c r="A208" s="225"/>
      <c r="B208" s="225"/>
      <c r="C208" s="225"/>
      <c r="D208" s="225"/>
      <c r="E208" s="225"/>
      <c r="F208" s="294"/>
      <c r="G208" s="295"/>
      <c r="H208" s="225"/>
      <c r="I208" s="225"/>
      <c r="J208" s="225"/>
      <c r="K208" s="225"/>
      <c r="L208" s="225"/>
      <c r="M208" s="225"/>
      <c r="N208" s="225"/>
      <c r="O208" s="225"/>
      <c r="P208" s="225"/>
      <c r="Q208" s="225"/>
      <c r="R208" s="225"/>
      <c r="S208" s="225"/>
      <c r="T208" s="225"/>
      <c r="U208" s="225"/>
      <c r="V208" s="225"/>
      <c r="W208" s="225"/>
      <c r="X208" s="225"/>
      <c r="Y208" s="225"/>
      <c r="Z208" s="225"/>
    </row>
    <row r="209" spans="1:26" ht="12" customHeight="1">
      <c r="A209" s="225"/>
      <c r="B209" s="225"/>
      <c r="C209" s="225"/>
      <c r="D209" s="225"/>
      <c r="E209" s="225"/>
      <c r="F209" s="294"/>
      <c r="G209" s="295"/>
      <c r="H209" s="225"/>
      <c r="I209" s="225"/>
      <c r="J209" s="225"/>
      <c r="K209" s="225"/>
      <c r="L209" s="225"/>
      <c r="M209" s="225"/>
      <c r="N209" s="225"/>
      <c r="O209" s="225"/>
      <c r="P209" s="225"/>
      <c r="Q209" s="225"/>
      <c r="R209" s="225"/>
      <c r="S209" s="225"/>
      <c r="T209" s="225"/>
      <c r="U209" s="225"/>
      <c r="V209" s="225"/>
      <c r="W209" s="225"/>
      <c r="X209" s="225"/>
      <c r="Y209" s="225"/>
      <c r="Z209" s="225"/>
    </row>
    <row r="210" spans="1:26" ht="12" customHeight="1">
      <c r="A210" s="225"/>
      <c r="B210" s="225"/>
      <c r="C210" s="225"/>
      <c r="D210" s="225"/>
      <c r="E210" s="225"/>
      <c r="F210" s="294"/>
      <c r="G210" s="295"/>
      <c r="H210" s="225"/>
      <c r="I210" s="225"/>
      <c r="J210" s="225"/>
      <c r="K210" s="225"/>
      <c r="L210" s="225"/>
      <c r="M210" s="225"/>
      <c r="N210" s="225"/>
      <c r="O210" s="225"/>
      <c r="P210" s="225"/>
      <c r="Q210" s="225"/>
      <c r="R210" s="225"/>
      <c r="S210" s="225"/>
      <c r="T210" s="225"/>
      <c r="U210" s="225"/>
      <c r="V210" s="225"/>
      <c r="W210" s="225"/>
      <c r="X210" s="225"/>
      <c r="Y210" s="225"/>
      <c r="Z210" s="225"/>
    </row>
    <row r="211" spans="1:26" ht="12" customHeight="1">
      <c r="A211" s="225"/>
      <c r="B211" s="225"/>
      <c r="C211" s="225"/>
      <c r="D211" s="225"/>
      <c r="E211" s="225"/>
      <c r="F211" s="294"/>
      <c r="G211" s="295"/>
      <c r="H211" s="225"/>
      <c r="I211" s="225"/>
      <c r="J211" s="225"/>
      <c r="K211" s="225"/>
      <c r="L211" s="225"/>
      <c r="M211" s="225"/>
      <c r="N211" s="225"/>
      <c r="O211" s="225"/>
      <c r="P211" s="225"/>
      <c r="Q211" s="225"/>
      <c r="R211" s="225"/>
      <c r="S211" s="225"/>
      <c r="T211" s="225"/>
      <c r="U211" s="225"/>
      <c r="V211" s="225"/>
      <c r="W211" s="225"/>
      <c r="X211" s="225"/>
      <c r="Y211" s="225"/>
      <c r="Z211" s="225"/>
    </row>
    <row r="212" spans="1:26" ht="12" customHeight="1">
      <c r="A212" s="225"/>
      <c r="B212" s="225"/>
      <c r="C212" s="225"/>
      <c r="D212" s="225"/>
      <c r="E212" s="225"/>
      <c r="F212" s="294"/>
      <c r="G212" s="295"/>
      <c r="H212" s="225"/>
      <c r="I212" s="225"/>
      <c r="J212" s="225"/>
      <c r="K212" s="225"/>
      <c r="L212" s="225"/>
      <c r="M212" s="225"/>
      <c r="N212" s="225"/>
      <c r="O212" s="225"/>
      <c r="P212" s="225"/>
      <c r="Q212" s="225"/>
      <c r="R212" s="225"/>
      <c r="S212" s="225"/>
      <c r="T212" s="225"/>
      <c r="U212" s="225"/>
      <c r="V212" s="225"/>
      <c r="W212" s="225"/>
      <c r="X212" s="225"/>
      <c r="Y212" s="225"/>
      <c r="Z212" s="225"/>
    </row>
    <row r="213" spans="1:26" ht="12" customHeight="1">
      <c r="A213" s="225"/>
      <c r="B213" s="225"/>
      <c r="C213" s="225"/>
      <c r="D213" s="225"/>
      <c r="E213" s="225"/>
      <c r="F213" s="294"/>
      <c r="G213" s="295"/>
      <c r="H213" s="225"/>
      <c r="I213" s="225"/>
      <c r="J213" s="225"/>
      <c r="K213" s="225"/>
      <c r="L213" s="225"/>
      <c r="M213" s="225"/>
      <c r="N213" s="225"/>
      <c r="O213" s="225"/>
      <c r="P213" s="225"/>
      <c r="Q213" s="225"/>
      <c r="R213" s="225"/>
      <c r="S213" s="225"/>
      <c r="T213" s="225"/>
      <c r="U213" s="225"/>
      <c r="V213" s="225"/>
      <c r="W213" s="225"/>
      <c r="X213" s="225"/>
      <c r="Y213" s="225"/>
      <c r="Z213" s="225"/>
    </row>
    <row r="214" spans="1:26" ht="12" customHeight="1">
      <c r="A214" s="225"/>
      <c r="B214" s="225"/>
      <c r="C214" s="225"/>
      <c r="D214" s="225"/>
      <c r="E214" s="225"/>
      <c r="F214" s="294"/>
      <c r="G214" s="295"/>
      <c r="H214" s="225"/>
      <c r="I214" s="225"/>
      <c r="J214" s="225"/>
      <c r="K214" s="225"/>
      <c r="L214" s="225"/>
      <c r="M214" s="225"/>
      <c r="N214" s="225"/>
      <c r="O214" s="225"/>
      <c r="P214" s="225"/>
      <c r="Q214" s="225"/>
      <c r="R214" s="225"/>
      <c r="S214" s="225"/>
      <c r="T214" s="225"/>
      <c r="U214" s="225"/>
      <c r="V214" s="225"/>
      <c r="W214" s="225"/>
      <c r="X214" s="225"/>
      <c r="Y214" s="225"/>
      <c r="Z214" s="225"/>
    </row>
    <row r="215" spans="1:26" ht="12" customHeight="1">
      <c r="A215" s="225"/>
      <c r="B215" s="225"/>
      <c r="C215" s="225"/>
      <c r="D215" s="225"/>
      <c r="E215" s="225"/>
      <c r="F215" s="294"/>
      <c r="G215" s="295"/>
      <c r="H215" s="225"/>
      <c r="I215" s="225"/>
      <c r="J215" s="225"/>
      <c r="K215" s="225"/>
      <c r="L215" s="225"/>
      <c r="M215" s="225"/>
      <c r="N215" s="225"/>
      <c r="O215" s="225"/>
      <c r="P215" s="225"/>
      <c r="Q215" s="225"/>
      <c r="R215" s="225"/>
      <c r="S215" s="225"/>
      <c r="T215" s="225"/>
      <c r="U215" s="225"/>
      <c r="V215" s="225"/>
      <c r="W215" s="225"/>
      <c r="X215" s="225"/>
      <c r="Y215" s="225"/>
      <c r="Z215" s="225"/>
    </row>
    <row r="216" spans="1:26" ht="12" customHeight="1">
      <c r="A216" s="225"/>
      <c r="B216" s="225"/>
      <c r="C216" s="225"/>
      <c r="D216" s="225"/>
      <c r="E216" s="225"/>
      <c r="F216" s="294"/>
      <c r="G216" s="295"/>
      <c r="H216" s="225"/>
      <c r="I216" s="225"/>
      <c r="J216" s="225"/>
      <c r="K216" s="225"/>
      <c r="L216" s="225"/>
      <c r="M216" s="225"/>
      <c r="N216" s="225"/>
      <c r="O216" s="225"/>
      <c r="P216" s="225"/>
      <c r="Q216" s="225"/>
      <c r="R216" s="225"/>
      <c r="S216" s="225"/>
      <c r="T216" s="225"/>
      <c r="U216" s="225"/>
      <c r="V216" s="225"/>
      <c r="W216" s="225"/>
      <c r="X216" s="225"/>
      <c r="Y216" s="225"/>
      <c r="Z216" s="225"/>
    </row>
    <row r="217" spans="1:26" ht="12" customHeight="1">
      <c r="A217" s="225"/>
      <c r="B217" s="225"/>
      <c r="C217" s="225"/>
      <c r="D217" s="225"/>
      <c r="E217" s="225"/>
      <c r="F217" s="294"/>
      <c r="G217" s="295"/>
      <c r="H217" s="225"/>
      <c r="I217" s="225"/>
      <c r="J217" s="225"/>
      <c r="K217" s="225"/>
      <c r="L217" s="225"/>
      <c r="M217" s="225"/>
      <c r="N217" s="225"/>
      <c r="O217" s="225"/>
      <c r="P217" s="225"/>
      <c r="Q217" s="225"/>
      <c r="R217" s="225"/>
      <c r="S217" s="225"/>
      <c r="T217" s="225"/>
      <c r="U217" s="225"/>
      <c r="V217" s="225"/>
      <c r="W217" s="225"/>
      <c r="X217" s="225"/>
      <c r="Y217" s="225"/>
      <c r="Z217" s="225"/>
    </row>
    <row r="218" spans="1:26" ht="12" customHeight="1">
      <c r="A218" s="225"/>
      <c r="B218" s="225"/>
      <c r="C218" s="225"/>
      <c r="D218" s="225"/>
      <c r="E218" s="225"/>
      <c r="F218" s="294"/>
      <c r="G218" s="295"/>
      <c r="H218" s="225"/>
      <c r="I218" s="225"/>
      <c r="J218" s="225"/>
      <c r="K218" s="225"/>
      <c r="L218" s="225"/>
      <c r="M218" s="225"/>
      <c r="N218" s="225"/>
      <c r="O218" s="225"/>
      <c r="P218" s="225"/>
      <c r="Q218" s="225"/>
      <c r="R218" s="225"/>
      <c r="S218" s="225"/>
      <c r="T218" s="225"/>
      <c r="U218" s="225"/>
      <c r="V218" s="225"/>
      <c r="W218" s="225"/>
      <c r="X218" s="225"/>
      <c r="Y218" s="225"/>
      <c r="Z218" s="225"/>
    </row>
    <row r="219" spans="1:26" ht="12" customHeight="1">
      <c r="A219" s="225"/>
      <c r="B219" s="225"/>
      <c r="C219" s="225"/>
      <c r="D219" s="225"/>
      <c r="E219" s="225"/>
      <c r="F219" s="294"/>
      <c r="G219" s="295"/>
      <c r="H219" s="225"/>
      <c r="I219" s="225"/>
      <c r="J219" s="225"/>
      <c r="K219" s="225"/>
      <c r="L219" s="225"/>
      <c r="M219" s="225"/>
      <c r="N219" s="225"/>
      <c r="O219" s="225"/>
      <c r="P219" s="225"/>
      <c r="Q219" s="225"/>
      <c r="R219" s="225"/>
      <c r="S219" s="225"/>
      <c r="T219" s="225"/>
      <c r="U219" s="225"/>
      <c r="V219" s="225"/>
      <c r="W219" s="225"/>
      <c r="X219" s="225"/>
      <c r="Y219" s="225"/>
      <c r="Z219" s="225"/>
    </row>
    <row r="220" spans="1:26" ht="12" customHeight="1">
      <c r="A220" s="225"/>
      <c r="B220" s="225"/>
      <c r="C220" s="225"/>
      <c r="D220" s="225"/>
      <c r="E220" s="225"/>
      <c r="F220" s="294"/>
      <c r="G220" s="295"/>
      <c r="H220" s="225"/>
      <c r="I220" s="225"/>
      <c r="J220" s="225"/>
      <c r="K220" s="225"/>
      <c r="L220" s="225"/>
      <c r="M220" s="225"/>
      <c r="N220" s="225"/>
      <c r="O220" s="225"/>
      <c r="P220" s="225"/>
      <c r="Q220" s="225"/>
      <c r="R220" s="225"/>
      <c r="S220" s="225"/>
      <c r="T220" s="225"/>
      <c r="U220" s="225"/>
      <c r="V220" s="225"/>
      <c r="W220" s="225"/>
      <c r="X220" s="225"/>
      <c r="Y220" s="225"/>
      <c r="Z220" s="225"/>
    </row>
    <row r="221" spans="1:26" ht="12" customHeight="1">
      <c r="A221" s="225"/>
      <c r="B221" s="225"/>
      <c r="C221" s="225"/>
      <c r="D221" s="225"/>
      <c r="E221" s="225"/>
      <c r="F221" s="294"/>
      <c r="G221" s="295"/>
      <c r="H221" s="225"/>
      <c r="I221" s="225"/>
      <c r="J221" s="225"/>
      <c r="K221" s="225"/>
      <c r="L221" s="225"/>
      <c r="M221" s="225"/>
      <c r="N221" s="225"/>
      <c r="O221" s="225"/>
      <c r="P221" s="225"/>
      <c r="Q221" s="225"/>
      <c r="R221" s="225"/>
      <c r="S221" s="225"/>
      <c r="T221" s="225"/>
      <c r="U221" s="225"/>
      <c r="V221" s="225"/>
      <c r="W221" s="225"/>
      <c r="X221" s="225"/>
      <c r="Y221" s="225"/>
      <c r="Z221" s="225"/>
    </row>
    <row r="222" spans="1:26" ht="12" customHeight="1">
      <c r="A222" s="225"/>
      <c r="B222" s="225"/>
      <c r="C222" s="225"/>
      <c r="D222" s="225"/>
      <c r="E222" s="225"/>
      <c r="F222" s="294"/>
      <c r="G222" s="295"/>
      <c r="H222" s="225"/>
      <c r="I222" s="225"/>
      <c r="J222" s="225"/>
      <c r="K222" s="225"/>
      <c r="L222" s="225"/>
      <c r="M222" s="225"/>
      <c r="N222" s="225"/>
      <c r="O222" s="225"/>
      <c r="P222" s="225"/>
      <c r="Q222" s="225"/>
      <c r="R222" s="225"/>
      <c r="S222" s="225"/>
      <c r="T222" s="225"/>
      <c r="U222" s="225"/>
      <c r="V222" s="225"/>
      <c r="W222" s="225"/>
      <c r="X222" s="225"/>
      <c r="Y222" s="225"/>
      <c r="Z222" s="225"/>
    </row>
    <row r="223" spans="1:26" ht="12" customHeight="1">
      <c r="A223" s="225"/>
      <c r="B223" s="225"/>
      <c r="C223" s="225"/>
      <c r="D223" s="225"/>
      <c r="E223" s="225"/>
      <c r="F223" s="294"/>
      <c r="G223" s="295"/>
      <c r="H223" s="225"/>
      <c r="I223" s="225"/>
      <c r="J223" s="225"/>
      <c r="K223" s="225"/>
      <c r="L223" s="225"/>
      <c r="M223" s="225"/>
      <c r="N223" s="225"/>
      <c r="O223" s="225"/>
      <c r="P223" s="225"/>
      <c r="Q223" s="225"/>
      <c r="R223" s="225"/>
      <c r="S223" s="225"/>
      <c r="T223" s="225"/>
      <c r="U223" s="225"/>
      <c r="V223" s="225"/>
      <c r="W223" s="225"/>
      <c r="X223" s="225"/>
      <c r="Y223" s="225"/>
      <c r="Z223" s="225"/>
    </row>
    <row r="224" spans="1:26" ht="12" customHeight="1">
      <c r="A224" s="225"/>
      <c r="B224" s="225"/>
      <c r="C224" s="225"/>
      <c r="D224" s="225"/>
      <c r="E224" s="225"/>
      <c r="F224" s="294"/>
      <c r="G224" s="295"/>
      <c r="H224" s="225"/>
      <c r="I224" s="225"/>
      <c r="J224" s="225"/>
      <c r="K224" s="225"/>
      <c r="L224" s="225"/>
      <c r="M224" s="225"/>
      <c r="N224" s="225"/>
      <c r="O224" s="225"/>
      <c r="P224" s="225"/>
      <c r="Q224" s="225"/>
      <c r="R224" s="225"/>
      <c r="S224" s="225"/>
      <c r="T224" s="225"/>
      <c r="U224" s="225"/>
      <c r="V224" s="225"/>
      <c r="W224" s="225"/>
      <c r="X224" s="225"/>
      <c r="Y224" s="225"/>
      <c r="Z224" s="225"/>
    </row>
    <row r="225" spans="1:26" ht="12" customHeight="1">
      <c r="A225" s="225"/>
      <c r="B225" s="225"/>
      <c r="C225" s="225"/>
      <c r="D225" s="225"/>
      <c r="E225" s="225"/>
      <c r="F225" s="294"/>
      <c r="G225" s="295"/>
      <c r="H225" s="225"/>
      <c r="I225" s="225"/>
      <c r="J225" s="225"/>
      <c r="K225" s="225"/>
      <c r="L225" s="225"/>
      <c r="M225" s="225"/>
      <c r="N225" s="225"/>
      <c r="O225" s="225"/>
      <c r="P225" s="225"/>
      <c r="Q225" s="225"/>
      <c r="R225" s="225"/>
      <c r="S225" s="225"/>
      <c r="T225" s="225"/>
      <c r="U225" s="225"/>
      <c r="V225" s="225"/>
      <c r="W225" s="225"/>
      <c r="X225" s="225"/>
      <c r="Y225" s="225"/>
      <c r="Z225" s="225"/>
    </row>
    <row r="226" spans="1:26" ht="12" customHeight="1">
      <c r="A226" s="225"/>
      <c r="B226" s="225"/>
      <c r="C226" s="225"/>
      <c r="D226" s="225"/>
      <c r="E226" s="225"/>
      <c r="F226" s="294"/>
      <c r="G226" s="295"/>
      <c r="H226" s="225"/>
      <c r="I226" s="225"/>
      <c r="J226" s="225"/>
      <c r="K226" s="225"/>
      <c r="L226" s="225"/>
      <c r="M226" s="225"/>
      <c r="N226" s="225"/>
      <c r="O226" s="225"/>
      <c r="P226" s="225"/>
      <c r="Q226" s="225"/>
      <c r="R226" s="225"/>
      <c r="S226" s="225"/>
      <c r="T226" s="225"/>
      <c r="U226" s="225"/>
      <c r="V226" s="225"/>
      <c r="W226" s="225"/>
      <c r="X226" s="225"/>
      <c r="Y226" s="225"/>
      <c r="Z226" s="225"/>
    </row>
    <row r="227" spans="1:26" ht="12" customHeight="1">
      <c r="A227" s="225"/>
      <c r="B227" s="225"/>
      <c r="C227" s="225"/>
      <c r="D227" s="225"/>
      <c r="E227" s="225"/>
      <c r="F227" s="294"/>
      <c r="G227" s="295"/>
      <c r="H227" s="225"/>
      <c r="I227" s="225"/>
      <c r="J227" s="225"/>
      <c r="K227" s="225"/>
      <c r="L227" s="225"/>
      <c r="M227" s="225"/>
      <c r="N227" s="225"/>
      <c r="O227" s="225"/>
      <c r="P227" s="225"/>
      <c r="Q227" s="225"/>
      <c r="R227" s="225"/>
      <c r="S227" s="225"/>
      <c r="T227" s="225"/>
      <c r="U227" s="225"/>
      <c r="V227" s="225"/>
      <c r="W227" s="225"/>
      <c r="X227" s="225"/>
      <c r="Y227" s="225"/>
      <c r="Z227" s="225"/>
    </row>
    <row r="228" spans="1:26" ht="12" customHeight="1">
      <c r="A228" s="225"/>
      <c r="B228" s="225"/>
      <c r="C228" s="225"/>
      <c r="D228" s="225"/>
      <c r="E228" s="225"/>
      <c r="F228" s="294"/>
      <c r="G228" s="295"/>
      <c r="H228" s="225"/>
      <c r="I228" s="225"/>
      <c r="J228" s="225"/>
      <c r="K228" s="225"/>
      <c r="L228" s="225"/>
      <c r="M228" s="225"/>
      <c r="N228" s="225"/>
      <c r="O228" s="225"/>
      <c r="P228" s="225"/>
      <c r="Q228" s="225"/>
      <c r="R228" s="225"/>
      <c r="S228" s="225"/>
      <c r="T228" s="225"/>
      <c r="U228" s="225"/>
      <c r="V228" s="225"/>
      <c r="W228" s="225"/>
      <c r="X228" s="225"/>
      <c r="Y228" s="225"/>
      <c r="Z228" s="225"/>
    </row>
    <row r="229" spans="1:26" ht="12" customHeight="1">
      <c r="A229" s="225"/>
      <c r="B229" s="225"/>
      <c r="C229" s="225"/>
      <c r="D229" s="225"/>
      <c r="E229" s="225"/>
      <c r="F229" s="294"/>
      <c r="G229" s="295"/>
      <c r="H229" s="225"/>
      <c r="I229" s="225"/>
      <c r="J229" s="225"/>
      <c r="K229" s="225"/>
      <c r="L229" s="225"/>
      <c r="M229" s="225"/>
      <c r="N229" s="225"/>
      <c r="O229" s="225"/>
      <c r="P229" s="225"/>
      <c r="Q229" s="225"/>
      <c r="R229" s="225"/>
      <c r="S229" s="225"/>
      <c r="T229" s="225"/>
      <c r="U229" s="225"/>
      <c r="V229" s="225"/>
      <c r="W229" s="225"/>
      <c r="X229" s="225"/>
      <c r="Y229" s="225"/>
      <c r="Z229" s="225"/>
    </row>
    <row r="230" spans="1:26" ht="12" customHeight="1">
      <c r="A230" s="225"/>
      <c r="B230" s="225"/>
      <c r="C230" s="225"/>
      <c r="D230" s="225"/>
      <c r="E230" s="225"/>
      <c r="F230" s="294"/>
      <c r="G230" s="295"/>
      <c r="H230" s="225"/>
      <c r="I230" s="225"/>
      <c r="J230" s="225"/>
      <c r="K230" s="225"/>
      <c r="L230" s="225"/>
      <c r="M230" s="225"/>
      <c r="N230" s="225"/>
      <c r="O230" s="225"/>
      <c r="P230" s="225"/>
      <c r="Q230" s="225"/>
      <c r="R230" s="225"/>
      <c r="S230" s="225"/>
      <c r="T230" s="225"/>
      <c r="U230" s="225"/>
      <c r="V230" s="225"/>
      <c r="W230" s="225"/>
      <c r="X230" s="225"/>
      <c r="Y230" s="225"/>
      <c r="Z230" s="225"/>
    </row>
    <row r="231" spans="1:26" ht="12" customHeight="1">
      <c r="A231" s="225"/>
      <c r="B231" s="225"/>
      <c r="C231" s="225"/>
      <c r="D231" s="225"/>
      <c r="E231" s="225"/>
      <c r="F231" s="294"/>
      <c r="G231" s="295"/>
      <c r="H231" s="225"/>
      <c r="I231" s="225"/>
      <c r="J231" s="225"/>
      <c r="K231" s="225"/>
      <c r="L231" s="225"/>
      <c r="M231" s="225"/>
      <c r="N231" s="225"/>
      <c r="O231" s="225"/>
      <c r="P231" s="225"/>
      <c r="Q231" s="225"/>
      <c r="R231" s="225"/>
      <c r="S231" s="225"/>
      <c r="T231" s="225"/>
      <c r="U231" s="225"/>
      <c r="V231" s="225"/>
      <c r="W231" s="225"/>
      <c r="X231" s="225"/>
      <c r="Y231" s="225"/>
      <c r="Z231" s="225"/>
    </row>
    <row r="232" spans="1:26" ht="12" customHeight="1">
      <c r="A232" s="225"/>
      <c r="B232" s="225"/>
      <c r="C232" s="225"/>
      <c r="D232" s="225"/>
      <c r="E232" s="225"/>
      <c r="F232" s="294"/>
      <c r="G232" s="295"/>
      <c r="H232" s="225"/>
      <c r="I232" s="225"/>
      <c r="J232" s="225"/>
      <c r="K232" s="225"/>
      <c r="L232" s="225"/>
      <c r="M232" s="225"/>
      <c r="N232" s="225"/>
      <c r="O232" s="225"/>
      <c r="P232" s="225"/>
      <c r="Q232" s="225"/>
      <c r="R232" s="225"/>
      <c r="S232" s="225"/>
      <c r="T232" s="225"/>
      <c r="U232" s="225"/>
      <c r="V232" s="225"/>
      <c r="W232" s="225"/>
      <c r="X232" s="225"/>
      <c r="Y232" s="225"/>
      <c r="Z232" s="225"/>
    </row>
    <row r="233" spans="1:26" ht="12" customHeight="1">
      <c r="A233" s="225"/>
      <c r="B233" s="225"/>
      <c r="C233" s="225"/>
      <c r="D233" s="225"/>
      <c r="E233" s="225"/>
      <c r="F233" s="294"/>
      <c r="G233" s="295"/>
      <c r="H233" s="225"/>
      <c r="I233" s="225"/>
      <c r="J233" s="225"/>
      <c r="K233" s="225"/>
      <c r="L233" s="225"/>
      <c r="M233" s="225"/>
      <c r="N233" s="225"/>
      <c r="O233" s="225"/>
      <c r="P233" s="225"/>
      <c r="Q233" s="225"/>
      <c r="R233" s="225"/>
      <c r="S233" s="225"/>
      <c r="T233" s="225"/>
      <c r="U233" s="225"/>
      <c r="V233" s="225"/>
      <c r="W233" s="225"/>
      <c r="X233" s="225"/>
      <c r="Y233" s="225"/>
      <c r="Z233" s="225"/>
    </row>
    <row r="234" spans="1:26" ht="12" customHeight="1">
      <c r="A234" s="225"/>
      <c r="B234" s="225"/>
      <c r="C234" s="225"/>
      <c r="D234" s="225"/>
      <c r="E234" s="225"/>
      <c r="F234" s="294"/>
      <c r="G234" s="295"/>
      <c r="H234" s="225"/>
      <c r="I234" s="225"/>
      <c r="J234" s="225"/>
      <c r="K234" s="225"/>
      <c r="L234" s="225"/>
      <c r="M234" s="225"/>
      <c r="N234" s="225"/>
      <c r="O234" s="225"/>
      <c r="P234" s="225"/>
      <c r="Q234" s="225"/>
      <c r="R234" s="225"/>
      <c r="S234" s="225"/>
      <c r="T234" s="225"/>
      <c r="U234" s="225"/>
      <c r="V234" s="225"/>
      <c r="W234" s="225"/>
      <c r="X234" s="225"/>
      <c r="Y234" s="225"/>
      <c r="Z234" s="225"/>
    </row>
    <row r="235" spans="1:26" ht="12" customHeight="1">
      <c r="A235" s="225"/>
      <c r="B235" s="225"/>
      <c r="C235" s="225"/>
      <c r="D235" s="225"/>
      <c r="E235" s="225"/>
      <c r="F235" s="294"/>
      <c r="G235" s="295"/>
      <c r="H235" s="225"/>
      <c r="I235" s="225"/>
      <c r="J235" s="225"/>
      <c r="K235" s="225"/>
      <c r="L235" s="225"/>
      <c r="M235" s="225"/>
      <c r="N235" s="225"/>
      <c r="O235" s="225"/>
      <c r="P235" s="225"/>
      <c r="Q235" s="225"/>
      <c r="R235" s="225"/>
      <c r="S235" s="225"/>
      <c r="T235" s="225"/>
      <c r="U235" s="225"/>
      <c r="V235" s="225"/>
      <c r="W235" s="225"/>
      <c r="X235" s="225"/>
      <c r="Y235" s="225"/>
      <c r="Z235" s="225"/>
    </row>
    <row r="236" spans="1:26" ht="12" customHeight="1">
      <c r="A236" s="225"/>
      <c r="B236" s="225"/>
      <c r="C236" s="225"/>
      <c r="D236" s="225"/>
      <c r="E236" s="225"/>
      <c r="F236" s="294"/>
      <c r="G236" s="295"/>
      <c r="H236" s="225"/>
      <c r="I236" s="225"/>
      <c r="J236" s="225"/>
      <c r="K236" s="225"/>
      <c r="L236" s="225"/>
      <c r="M236" s="225"/>
      <c r="N236" s="225"/>
      <c r="O236" s="225"/>
      <c r="P236" s="225"/>
      <c r="Q236" s="225"/>
      <c r="R236" s="225"/>
      <c r="S236" s="225"/>
      <c r="T236" s="225"/>
      <c r="U236" s="225"/>
      <c r="V236" s="225"/>
      <c r="W236" s="225"/>
      <c r="X236" s="225"/>
      <c r="Y236" s="225"/>
      <c r="Z236" s="225"/>
    </row>
    <row r="237" spans="1:26" ht="12" customHeight="1">
      <c r="A237" s="225"/>
      <c r="B237" s="225"/>
      <c r="C237" s="225"/>
      <c r="D237" s="225"/>
      <c r="E237" s="225"/>
      <c r="F237" s="294"/>
      <c r="G237" s="295"/>
      <c r="H237" s="225"/>
      <c r="I237" s="225"/>
      <c r="J237" s="225"/>
      <c r="K237" s="225"/>
      <c r="L237" s="225"/>
      <c r="M237" s="225"/>
      <c r="N237" s="225"/>
      <c r="O237" s="225"/>
      <c r="P237" s="225"/>
      <c r="Q237" s="225"/>
      <c r="R237" s="225"/>
      <c r="S237" s="225"/>
      <c r="T237" s="225"/>
      <c r="U237" s="225"/>
      <c r="V237" s="225"/>
      <c r="W237" s="225"/>
      <c r="X237" s="225"/>
      <c r="Y237" s="225"/>
      <c r="Z237" s="225"/>
    </row>
    <row r="238" spans="1:26" ht="12" customHeight="1">
      <c r="A238" s="225"/>
      <c r="B238" s="225"/>
      <c r="C238" s="225"/>
      <c r="D238" s="225"/>
      <c r="E238" s="225"/>
      <c r="F238" s="294"/>
      <c r="G238" s="295"/>
      <c r="H238" s="225"/>
      <c r="I238" s="225"/>
      <c r="J238" s="225"/>
      <c r="K238" s="225"/>
      <c r="L238" s="225"/>
      <c r="M238" s="225"/>
      <c r="N238" s="225"/>
      <c r="O238" s="225"/>
      <c r="P238" s="225"/>
      <c r="Q238" s="225"/>
      <c r="R238" s="225"/>
      <c r="S238" s="225"/>
      <c r="T238" s="225"/>
      <c r="U238" s="225"/>
      <c r="V238" s="225"/>
      <c r="W238" s="225"/>
      <c r="X238" s="225"/>
      <c r="Y238" s="225"/>
      <c r="Z238" s="225"/>
    </row>
    <row r="239" spans="1:26" ht="12" customHeight="1">
      <c r="A239" s="225"/>
      <c r="B239" s="225"/>
      <c r="C239" s="225"/>
      <c r="D239" s="225"/>
      <c r="E239" s="225"/>
      <c r="F239" s="294"/>
      <c r="G239" s="295"/>
      <c r="H239" s="225"/>
      <c r="I239" s="225"/>
      <c r="J239" s="225"/>
      <c r="K239" s="225"/>
      <c r="L239" s="225"/>
      <c r="M239" s="225"/>
      <c r="N239" s="225"/>
      <c r="O239" s="225"/>
      <c r="P239" s="225"/>
      <c r="Q239" s="225"/>
      <c r="R239" s="225"/>
      <c r="S239" s="225"/>
      <c r="T239" s="225"/>
      <c r="U239" s="225"/>
      <c r="V239" s="225"/>
      <c r="W239" s="225"/>
      <c r="X239" s="225"/>
      <c r="Y239" s="225"/>
      <c r="Z239" s="225"/>
    </row>
    <row r="240" spans="1:26" ht="12" customHeight="1">
      <c r="A240" s="225"/>
      <c r="B240" s="225"/>
      <c r="C240" s="225"/>
      <c r="D240" s="225"/>
      <c r="E240" s="225"/>
      <c r="F240" s="294"/>
      <c r="G240" s="295"/>
      <c r="H240" s="225"/>
      <c r="I240" s="225"/>
      <c r="J240" s="225"/>
      <c r="K240" s="225"/>
      <c r="L240" s="225"/>
      <c r="M240" s="225"/>
      <c r="N240" s="225"/>
      <c r="O240" s="225"/>
      <c r="P240" s="225"/>
      <c r="Q240" s="225"/>
      <c r="R240" s="225"/>
      <c r="S240" s="225"/>
      <c r="T240" s="225"/>
      <c r="U240" s="225"/>
      <c r="V240" s="225"/>
      <c r="W240" s="225"/>
      <c r="X240" s="225"/>
      <c r="Y240" s="225"/>
      <c r="Z240" s="225"/>
    </row>
    <row r="241" spans="1:26" ht="12" customHeight="1">
      <c r="A241" s="225"/>
      <c r="B241" s="225"/>
      <c r="C241" s="225"/>
      <c r="D241" s="225"/>
      <c r="E241" s="225"/>
      <c r="F241" s="294"/>
      <c r="G241" s="295"/>
      <c r="H241" s="225"/>
      <c r="I241" s="225"/>
      <c r="J241" s="225"/>
      <c r="K241" s="225"/>
      <c r="L241" s="225"/>
      <c r="M241" s="225"/>
      <c r="N241" s="225"/>
      <c r="O241" s="225"/>
      <c r="P241" s="225"/>
      <c r="Q241" s="225"/>
      <c r="R241" s="225"/>
      <c r="S241" s="225"/>
      <c r="T241" s="225"/>
      <c r="U241" s="225"/>
      <c r="V241" s="225"/>
      <c r="W241" s="225"/>
      <c r="X241" s="225"/>
      <c r="Y241" s="225"/>
      <c r="Z241" s="225"/>
    </row>
    <row r="242" spans="1:26" ht="12" customHeight="1">
      <c r="A242" s="225"/>
      <c r="B242" s="225"/>
      <c r="C242" s="225"/>
      <c r="D242" s="225"/>
      <c r="E242" s="225"/>
      <c r="F242" s="294"/>
      <c r="G242" s="295"/>
      <c r="H242" s="225"/>
      <c r="I242" s="225"/>
      <c r="J242" s="225"/>
      <c r="K242" s="225"/>
      <c r="L242" s="225"/>
      <c r="M242" s="225"/>
      <c r="N242" s="225"/>
      <c r="O242" s="225"/>
      <c r="P242" s="225"/>
      <c r="Q242" s="225"/>
      <c r="R242" s="225"/>
      <c r="S242" s="225"/>
      <c r="T242" s="225"/>
      <c r="U242" s="225"/>
      <c r="V242" s="225"/>
      <c r="W242" s="225"/>
      <c r="X242" s="225"/>
      <c r="Y242" s="225"/>
      <c r="Z242" s="225"/>
    </row>
    <row r="243" spans="1:26" ht="12" customHeight="1">
      <c r="A243" s="225"/>
      <c r="B243" s="225"/>
      <c r="C243" s="225"/>
      <c r="D243" s="225"/>
      <c r="E243" s="225"/>
      <c r="F243" s="294"/>
      <c r="G243" s="295"/>
      <c r="H243" s="225"/>
      <c r="I243" s="225"/>
      <c r="J243" s="225"/>
      <c r="K243" s="225"/>
      <c r="L243" s="225"/>
      <c r="M243" s="225"/>
      <c r="N243" s="225"/>
      <c r="O243" s="225"/>
      <c r="P243" s="225"/>
      <c r="Q243" s="225"/>
      <c r="R243" s="225"/>
      <c r="S243" s="225"/>
      <c r="T243" s="225"/>
      <c r="U243" s="225"/>
      <c r="V243" s="225"/>
      <c r="W243" s="225"/>
      <c r="X243" s="225"/>
      <c r="Y243" s="225"/>
      <c r="Z243" s="225"/>
    </row>
    <row r="244" spans="1:26" ht="12" customHeight="1">
      <c r="A244" s="225"/>
      <c r="B244" s="225"/>
      <c r="C244" s="225"/>
      <c r="D244" s="225"/>
      <c r="E244" s="225"/>
      <c r="F244" s="294"/>
      <c r="G244" s="295"/>
      <c r="H244" s="225"/>
      <c r="I244" s="225"/>
      <c r="J244" s="225"/>
      <c r="K244" s="225"/>
      <c r="L244" s="225"/>
      <c r="M244" s="225"/>
      <c r="N244" s="225"/>
      <c r="O244" s="225"/>
      <c r="P244" s="225"/>
      <c r="Q244" s="225"/>
      <c r="R244" s="225"/>
      <c r="S244" s="225"/>
      <c r="T244" s="225"/>
      <c r="U244" s="225"/>
      <c r="V244" s="225"/>
      <c r="W244" s="225"/>
      <c r="X244" s="225"/>
      <c r="Y244" s="225"/>
      <c r="Z244" s="225"/>
    </row>
    <row r="245" spans="1:26" ht="12" customHeight="1">
      <c r="A245" s="225"/>
      <c r="B245" s="225"/>
      <c r="C245" s="225"/>
      <c r="D245" s="225"/>
      <c r="E245" s="225"/>
      <c r="F245" s="294"/>
      <c r="G245" s="295"/>
      <c r="H245" s="225"/>
      <c r="I245" s="225"/>
      <c r="J245" s="225"/>
      <c r="K245" s="225"/>
      <c r="L245" s="225"/>
      <c r="M245" s="225"/>
      <c r="N245" s="225"/>
      <c r="O245" s="225"/>
      <c r="P245" s="225"/>
      <c r="Q245" s="225"/>
      <c r="R245" s="225"/>
      <c r="S245" s="225"/>
      <c r="T245" s="225"/>
      <c r="U245" s="225"/>
      <c r="V245" s="225"/>
      <c r="W245" s="225"/>
      <c r="X245" s="225"/>
      <c r="Y245" s="225"/>
      <c r="Z245" s="225"/>
    </row>
    <row r="246" spans="1:26" ht="12" customHeight="1">
      <c r="A246" s="225"/>
      <c r="B246" s="225"/>
      <c r="C246" s="225"/>
      <c r="D246" s="225"/>
      <c r="E246" s="225"/>
      <c r="F246" s="294"/>
      <c r="G246" s="295"/>
      <c r="H246" s="225"/>
      <c r="I246" s="225"/>
      <c r="J246" s="225"/>
      <c r="K246" s="225"/>
      <c r="L246" s="225"/>
      <c r="M246" s="225"/>
      <c r="N246" s="225"/>
      <c r="O246" s="225"/>
      <c r="P246" s="225"/>
      <c r="Q246" s="225"/>
      <c r="R246" s="225"/>
      <c r="S246" s="225"/>
      <c r="T246" s="225"/>
      <c r="U246" s="225"/>
      <c r="V246" s="225"/>
      <c r="W246" s="225"/>
      <c r="X246" s="225"/>
      <c r="Y246" s="225"/>
      <c r="Z246" s="225"/>
    </row>
    <row r="247" spans="1:26" ht="12" customHeight="1">
      <c r="A247" s="225"/>
      <c r="B247" s="225"/>
      <c r="C247" s="225"/>
      <c r="D247" s="225"/>
      <c r="E247" s="225"/>
      <c r="F247" s="294"/>
      <c r="G247" s="295"/>
      <c r="H247" s="225"/>
      <c r="I247" s="225"/>
      <c r="J247" s="225"/>
      <c r="K247" s="225"/>
      <c r="L247" s="225"/>
      <c r="M247" s="225"/>
      <c r="N247" s="225"/>
      <c r="O247" s="225"/>
      <c r="P247" s="225"/>
      <c r="Q247" s="225"/>
      <c r="R247" s="225"/>
      <c r="S247" s="225"/>
      <c r="T247" s="225"/>
      <c r="U247" s="225"/>
      <c r="V247" s="225"/>
      <c r="W247" s="225"/>
      <c r="X247" s="225"/>
      <c r="Y247" s="225"/>
      <c r="Z247" s="225"/>
    </row>
    <row r="248" spans="1:26" ht="12" customHeight="1">
      <c r="A248" s="225"/>
      <c r="B248" s="225"/>
      <c r="C248" s="225"/>
      <c r="D248" s="225"/>
      <c r="E248" s="225"/>
      <c r="F248" s="294"/>
      <c r="G248" s="295"/>
      <c r="H248" s="225"/>
      <c r="I248" s="225"/>
      <c r="J248" s="225"/>
      <c r="K248" s="225"/>
      <c r="L248" s="225"/>
      <c r="M248" s="225"/>
      <c r="N248" s="225"/>
      <c r="O248" s="225"/>
      <c r="P248" s="225"/>
      <c r="Q248" s="225"/>
      <c r="R248" s="225"/>
      <c r="S248" s="225"/>
      <c r="T248" s="225"/>
      <c r="U248" s="225"/>
      <c r="V248" s="225"/>
      <c r="W248" s="225"/>
      <c r="X248" s="225"/>
      <c r="Y248" s="225"/>
      <c r="Z248" s="225"/>
    </row>
    <row r="249" spans="1:26" ht="12" customHeight="1">
      <c r="A249" s="225"/>
      <c r="B249" s="225"/>
      <c r="C249" s="225"/>
      <c r="D249" s="225"/>
      <c r="E249" s="225"/>
      <c r="F249" s="294"/>
      <c r="G249" s="295"/>
      <c r="H249" s="225"/>
      <c r="I249" s="225"/>
      <c r="J249" s="225"/>
      <c r="K249" s="225"/>
      <c r="L249" s="225"/>
      <c r="M249" s="225"/>
      <c r="N249" s="225"/>
      <c r="O249" s="225"/>
      <c r="P249" s="225"/>
      <c r="Q249" s="225"/>
      <c r="R249" s="225"/>
      <c r="S249" s="225"/>
      <c r="T249" s="225"/>
      <c r="U249" s="225"/>
      <c r="V249" s="225"/>
      <c r="W249" s="225"/>
      <c r="X249" s="225"/>
      <c r="Y249" s="225"/>
      <c r="Z249" s="225"/>
    </row>
    <row r="250" spans="1:26" ht="12" customHeight="1">
      <c r="A250" s="225"/>
      <c r="B250" s="225"/>
      <c r="C250" s="225"/>
      <c r="D250" s="225"/>
      <c r="E250" s="225"/>
      <c r="F250" s="294"/>
      <c r="G250" s="295"/>
      <c r="H250" s="225"/>
      <c r="I250" s="225"/>
      <c r="J250" s="225"/>
      <c r="K250" s="225"/>
      <c r="L250" s="225"/>
      <c r="M250" s="225"/>
      <c r="N250" s="225"/>
      <c r="O250" s="225"/>
      <c r="P250" s="225"/>
      <c r="Q250" s="225"/>
      <c r="R250" s="225"/>
      <c r="S250" s="225"/>
      <c r="T250" s="225"/>
      <c r="U250" s="225"/>
      <c r="V250" s="225"/>
      <c r="W250" s="225"/>
      <c r="X250" s="225"/>
      <c r="Y250" s="225"/>
      <c r="Z250" s="225"/>
    </row>
    <row r="251" spans="1:26" ht="12" customHeight="1">
      <c r="A251" s="225"/>
      <c r="B251" s="225"/>
      <c r="C251" s="225"/>
      <c r="D251" s="225"/>
      <c r="E251" s="225"/>
      <c r="F251" s="294"/>
      <c r="G251" s="295"/>
      <c r="H251" s="225"/>
      <c r="I251" s="225"/>
      <c r="J251" s="225"/>
      <c r="K251" s="225"/>
      <c r="L251" s="225"/>
      <c r="M251" s="225"/>
      <c r="N251" s="225"/>
      <c r="O251" s="225"/>
      <c r="P251" s="225"/>
      <c r="Q251" s="225"/>
      <c r="R251" s="225"/>
      <c r="S251" s="225"/>
      <c r="T251" s="225"/>
      <c r="U251" s="225"/>
      <c r="V251" s="225"/>
      <c r="W251" s="225"/>
      <c r="X251" s="225"/>
      <c r="Y251" s="225"/>
      <c r="Z251" s="225"/>
    </row>
    <row r="252" spans="1:26" ht="12" customHeight="1">
      <c r="A252" s="225"/>
      <c r="B252" s="225"/>
      <c r="C252" s="225"/>
      <c r="D252" s="225"/>
      <c r="E252" s="225"/>
      <c r="F252" s="294"/>
      <c r="G252" s="295"/>
      <c r="H252" s="225"/>
      <c r="I252" s="225"/>
      <c r="J252" s="225"/>
      <c r="K252" s="225"/>
      <c r="L252" s="225"/>
      <c r="M252" s="225"/>
      <c r="N252" s="225"/>
      <c r="O252" s="225"/>
      <c r="P252" s="225"/>
      <c r="Q252" s="225"/>
      <c r="R252" s="225"/>
      <c r="S252" s="225"/>
      <c r="T252" s="225"/>
      <c r="U252" s="225"/>
      <c r="V252" s="225"/>
      <c r="W252" s="225"/>
      <c r="X252" s="225"/>
      <c r="Y252" s="225"/>
      <c r="Z252" s="225"/>
    </row>
    <row r="253" spans="1:26" ht="12" customHeight="1">
      <c r="A253" s="225"/>
      <c r="B253" s="225"/>
      <c r="C253" s="225"/>
      <c r="D253" s="225"/>
      <c r="E253" s="225"/>
      <c r="F253" s="294"/>
      <c r="G253" s="295"/>
      <c r="H253" s="225"/>
      <c r="I253" s="225"/>
      <c r="J253" s="225"/>
      <c r="K253" s="225"/>
      <c r="L253" s="225"/>
      <c r="M253" s="225"/>
      <c r="N253" s="225"/>
      <c r="O253" s="225"/>
      <c r="P253" s="225"/>
      <c r="Q253" s="225"/>
      <c r="R253" s="225"/>
      <c r="S253" s="225"/>
      <c r="T253" s="225"/>
      <c r="U253" s="225"/>
      <c r="V253" s="225"/>
      <c r="W253" s="225"/>
      <c r="X253" s="225"/>
      <c r="Y253" s="225"/>
      <c r="Z253" s="225"/>
    </row>
    <row r="254" spans="1:26" ht="12" customHeight="1">
      <c r="A254" s="225"/>
      <c r="B254" s="225"/>
      <c r="C254" s="225"/>
      <c r="D254" s="225"/>
      <c r="E254" s="225"/>
      <c r="F254" s="294"/>
      <c r="G254" s="295"/>
      <c r="H254" s="225"/>
      <c r="I254" s="225"/>
      <c r="J254" s="225"/>
      <c r="K254" s="225"/>
      <c r="L254" s="225"/>
      <c r="M254" s="225"/>
      <c r="N254" s="225"/>
      <c r="O254" s="225"/>
      <c r="P254" s="225"/>
      <c r="Q254" s="225"/>
      <c r="R254" s="225"/>
      <c r="S254" s="225"/>
      <c r="T254" s="225"/>
      <c r="U254" s="225"/>
      <c r="V254" s="225"/>
      <c r="W254" s="225"/>
      <c r="X254" s="225"/>
      <c r="Y254" s="225"/>
      <c r="Z254" s="225"/>
    </row>
    <row r="255" spans="1:26" ht="12" customHeight="1">
      <c r="A255" s="225"/>
      <c r="B255" s="225"/>
      <c r="C255" s="225"/>
      <c r="D255" s="225"/>
      <c r="E255" s="225"/>
      <c r="F255" s="294"/>
      <c r="G255" s="295"/>
      <c r="H255" s="225"/>
      <c r="I255" s="225"/>
      <c r="J255" s="225"/>
      <c r="K255" s="225"/>
      <c r="L255" s="225"/>
      <c r="M255" s="225"/>
      <c r="N255" s="225"/>
      <c r="O255" s="225"/>
      <c r="P255" s="225"/>
      <c r="Q255" s="225"/>
      <c r="R255" s="225"/>
      <c r="S255" s="225"/>
      <c r="T255" s="225"/>
      <c r="U255" s="225"/>
      <c r="V255" s="225"/>
      <c r="W255" s="225"/>
      <c r="X255" s="225"/>
      <c r="Y255" s="225"/>
      <c r="Z255" s="225"/>
    </row>
    <row r="256" spans="1:26" ht="12" customHeight="1">
      <c r="A256" s="225"/>
      <c r="B256" s="225"/>
      <c r="C256" s="225"/>
      <c r="D256" s="225"/>
      <c r="E256" s="225"/>
      <c r="F256" s="294"/>
      <c r="G256" s="295"/>
      <c r="H256" s="225"/>
      <c r="I256" s="225"/>
      <c r="J256" s="225"/>
      <c r="K256" s="225"/>
      <c r="L256" s="225"/>
      <c r="M256" s="225"/>
      <c r="N256" s="225"/>
      <c r="O256" s="225"/>
      <c r="P256" s="225"/>
      <c r="Q256" s="225"/>
      <c r="R256" s="225"/>
      <c r="S256" s="225"/>
      <c r="T256" s="225"/>
      <c r="U256" s="225"/>
      <c r="V256" s="225"/>
      <c r="W256" s="225"/>
      <c r="X256" s="225"/>
      <c r="Y256" s="225"/>
      <c r="Z256" s="225"/>
    </row>
    <row r="257" spans="1:26" ht="12" customHeight="1">
      <c r="A257" s="225"/>
      <c r="B257" s="225"/>
      <c r="C257" s="225"/>
      <c r="D257" s="225"/>
      <c r="E257" s="225"/>
      <c r="F257" s="294"/>
      <c r="G257" s="295"/>
      <c r="H257" s="225"/>
      <c r="I257" s="225"/>
      <c r="J257" s="225"/>
      <c r="K257" s="225"/>
      <c r="L257" s="225"/>
      <c r="M257" s="225"/>
      <c r="N257" s="225"/>
      <c r="O257" s="225"/>
      <c r="P257" s="225"/>
      <c r="Q257" s="225"/>
      <c r="R257" s="225"/>
      <c r="S257" s="225"/>
      <c r="T257" s="225"/>
      <c r="U257" s="225"/>
      <c r="V257" s="225"/>
      <c r="W257" s="225"/>
      <c r="X257" s="225"/>
      <c r="Y257" s="225"/>
      <c r="Z257" s="225"/>
    </row>
    <row r="258" spans="1:26" ht="12" customHeight="1">
      <c r="A258" s="225"/>
      <c r="B258" s="225"/>
      <c r="C258" s="225"/>
      <c r="D258" s="225"/>
      <c r="E258" s="225"/>
      <c r="F258" s="294"/>
      <c r="G258" s="295"/>
      <c r="H258" s="225"/>
      <c r="I258" s="225"/>
      <c r="J258" s="225"/>
      <c r="K258" s="225"/>
      <c r="L258" s="225"/>
      <c r="M258" s="225"/>
      <c r="N258" s="225"/>
      <c r="O258" s="225"/>
      <c r="P258" s="225"/>
      <c r="Q258" s="225"/>
      <c r="R258" s="225"/>
      <c r="S258" s="225"/>
      <c r="T258" s="225"/>
      <c r="U258" s="225"/>
      <c r="V258" s="225"/>
      <c r="W258" s="225"/>
      <c r="X258" s="225"/>
      <c r="Y258" s="225"/>
      <c r="Z258" s="225"/>
    </row>
    <row r="259" spans="1:26" ht="12" customHeight="1">
      <c r="A259" s="225"/>
      <c r="B259" s="225"/>
      <c r="C259" s="225"/>
      <c r="D259" s="225"/>
      <c r="E259" s="225"/>
      <c r="F259" s="294"/>
      <c r="G259" s="295"/>
      <c r="H259" s="225"/>
      <c r="I259" s="225"/>
      <c r="J259" s="225"/>
      <c r="K259" s="225"/>
      <c r="L259" s="225"/>
      <c r="M259" s="225"/>
      <c r="N259" s="225"/>
      <c r="O259" s="225"/>
      <c r="P259" s="225"/>
      <c r="Q259" s="225"/>
      <c r="R259" s="225"/>
      <c r="S259" s="225"/>
      <c r="T259" s="225"/>
      <c r="U259" s="225"/>
      <c r="V259" s="225"/>
      <c r="W259" s="225"/>
      <c r="X259" s="225"/>
      <c r="Y259" s="225"/>
      <c r="Z259" s="225"/>
    </row>
    <row r="260" spans="1:26" ht="12" customHeight="1">
      <c r="A260" s="225"/>
      <c r="B260" s="225"/>
      <c r="C260" s="225"/>
      <c r="D260" s="225"/>
      <c r="E260" s="225"/>
      <c r="F260" s="294"/>
      <c r="G260" s="295"/>
      <c r="H260" s="225"/>
      <c r="I260" s="225"/>
      <c r="J260" s="225"/>
      <c r="K260" s="225"/>
      <c r="L260" s="225"/>
      <c r="M260" s="225"/>
      <c r="N260" s="225"/>
      <c r="O260" s="225"/>
      <c r="P260" s="225"/>
      <c r="Q260" s="225"/>
      <c r="R260" s="225"/>
      <c r="S260" s="225"/>
      <c r="T260" s="225"/>
      <c r="U260" s="225"/>
      <c r="V260" s="225"/>
      <c r="W260" s="225"/>
      <c r="X260" s="225"/>
      <c r="Y260" s="225"/>
      <c r="Z260" s="225"/>
    </row>
    <row r="261" spans="1:26" ht="12" customHeight="1">
      <c r="A261" s="225"/>
      <c r="B261" s="225"/>
      <c r="C261" s="225"/>
      <c r="D261" s="225"/>
      <c r="E261" s="225"/>
      <c r="F261" s="294"/>
      <c r="G261" s="295"/>
      <c r="H261" s="225"/>
      <c r="I261" s="225"/>
      <c r="J261" s="225"/>
      <c r="K261" s="225"/>
      <c r="L261" s="225"/>
      <c r="M261" s="225"/>
      <c r="N261" s="225"/>
      <c r="O261" s="225"/>
      <c r="P261" s="225"/>
      <c r="Q261" s="225"/>
      <c r="R261" s="225"/>
      <c r="S261" s="225"/>
      <c r="T261" s="225"/>
      <c r="U261" s="225"/>
      <c r="V261" s="225"/>
      <c r="W261" s="225"/>
      <c r="X261" s="225"/>
      <c r="Y261" s="225"/>
      <c r="Z261" s="225"/>
    </row>
    <row r="262" spans="1:26" ht="12" customHeight="1">
      <c r="A262" s="225"/>
      <c r="B262" s="225"/>
      <c r="C262" s="225"/>
      <c r="D262" s="225"/>
      <c r="E262" s="225"/>
      <c r="F262" s="294"/>
      <c r="G262" s="295"/>
      <c r="H262" s="225"/>
      <c r="I262" s="225"/>
      <c r="J262" s="225"/>
      <c r="K262" s="225"/>
      <c r="L262" s="225"/>
      <c r="M262" s="225"/>
      <c r="N262" s="225"/>
      <c r="O262" s="225"/>
      <c r="P262" s="225"/>
      <c r="Q262" s="225"/>
      <c r="R262" s="225"/>
      <c r="S262" s="225"/>
      <c r="T262" s="225"/>
      <c r="U262" s="225"/>
      <c r="V262" s="225"/>
      <c r="W262" s="225"/>
      <c r="X262" s="225"/>
      <c r="Y262" s="225"/>
      <c r="Z262" s="225"/>
    </row>
    <row r="263" spans="1:26" ht="12" customHeight="1">
      <c r="A263" s="225"/>
      <c r="B263" s="225"/>
      <c r="C263" s="225"/>
      <c r="D263" s="225"/>
      <c r="E263" s="225"/>
      <c r="F263" s="294"/>
      <c r="G263" s="295"/>
      <c r="H263" s="225"/>
      <c r="I263" s="225"/>
      <c r="J263" s="225"/>
      <c r="K263" s="225"/>
      <c r="L263" s="225"/>
      <c r="M263" s="225"/>
      <c r="N263" s="225"/>
      <c r="O263" s="225"/>
      <c r="P263" s="225"/>
      <c r="Q263" s="225"/>
      <c r="R263" s="225"/>
      <c r="S263" s="225"/>
      <c r="T263" s="225"/>
      <c r="U263" s="225"/>
      <c r="V263" s="225"/>
      <c r="W263" s="225"/>
      <c r="X263" s="225"/>
      <c r="Y263" s="225"/>
      <c r="Z263" s="225"/>
    </row>
    <row r="264" spans="1:26" ht="12" customHeight="1">
      <c r="A264" s="225"/>
      <c r="B264" s="225"/>
      <c r="C264" s="225"/>
      <c r="D264" s="225"/>
      <c r="E264" s="225"/>
      <c r="F264" s="294"/>
      <c r="G264" s="295"/>
      <c r="H264" s="225"/>
      <c r="I264" s="225"/>
      <c r="J264" s="225"/>
      <c r="K264" s="225"/>
      <c r="L264" s="225"/>
      <c r="M264" s="225"/>
      <c r="N264" s="225"/>
      <c r="O264" s="225"/>
      <c r="P264" s="225"/>
      <c r="Q264" s="225"/>
      <c r="R264" s="225"/>
      <c r="S264" s="225"/>
      <c r="T264" s="225"/>
      <c r="U264" s="225"/>
      <c r="V264" s="225"/>
      <c r="W264" s="225"/>
      <c r="X264" s="225"/>
      <c r="Y264" s="225"/>
      <c r="Z264" s="225"/>
    </row>
    <row r="265" spans="1:26" ht="12" customHeight="1">
      <c r="A265" s="225"/>
      <c r="B265" s="225"/>
      <c r="C265" s="225"/>
      <c r="D265" s="225"/>
      <c r="E265" s="225"/>
      <c r="F265" s="294"/>
      <c r="G265" s="295"/>
      <c r="H265" s="225"/>
      <c r="I265" s="225"/>
      <c r="J265" s="225"/>
      <c r="K265" s="225"/>
      <c r="L265" s="225"/>
      <c r="M265" s="225"/>
      <c r="N265" s="225"/>
      <c r="O265" s="225"/>
      <c r="P265" s="225"/>
      <c r="Q265" s="225"/>
      <c r="R265" s="225"/>
      <c r="S265" s="225"/>
      <c r="T265" s="225"/>
      <c r="U265" s="225"/>
      <c r="V265" s="225"/>
      <c r="W265" s="225"/>
      <c r="X265" s="225"/>
      <c r="Y265" s="225"/>
      <c r="Z265" s="225"/>
    </row>
    <row r="266" spans="1:26" ht="12" customHeight="1">
      <c r="A266" s="225"/>
      <c r="B266" s="225"/>
      <c r="C266" s="225"/>
      <c r="D266" s="225"/>
      <c r="E266" s="225"/>
      <c r="F266" s="294"/>
      <c r="G266" s="295"/>
      <c r="H266" s="225"/>
      <c r="I266" s="225"/>
      <c r="J266" s="225"/>
      <c r="K266" s="225"/>
      <c r="L266" s="225"/>
      <c r="M266" s="225"/>
      <c r="N266" s="225"/>
      <c r="O266" s="225"/>
      <c r="P266" s="225"/>
      <c r="Q266" s="225"/>
      <c r="R266" s="225"/>
      <c r="S266" s="225"/>
      <c r="T266" s="225"/>
      <c r="U266" s="225"/>
      <c r="V266" s="225"/>
      <c r="W266" s="225"/>
      <c r="X266" s="225"/>
      <c r="Y266" s="225"/>
      <c r="Z266" s="225"/>
    </row>
    <row r="267" spans="1:26" ht="12" customHeight="1">
      <c r="A267" s="225"/>
      <c r="B267" s="225"/>
      <c r="C267" s="225"/>
      <c r="D267" s="225"/>
      <c r="E267" s="225"/>
      <c r="F267" s="294"/>
      <c r="G267" s="295"/>
      <c r="H267" s="225"/>
      <c r="I267" s="225"/>
      <c r="J267" s="225"/>
      <c r="K267" s="225"/>
      <c r="L267" s="225"/>
      <c r="M267" s="225"/>
      <c r="N267" s="225"/>
      <c r="O267" s="225"/>
      <c r="P267" s="225"/>
      <c r="Q267" s="225"/>
      <c r="R267" s="225"/>
      <c r="S267" s="225"/>
      <c r="T267" s="225"/>
      <c r="U267" s="225"/>
      <c r="V267" s="225"/>
      <c r="W267" s="225"/>
      <c r="X267" s="225"/>
      <c r="Y267" s="225"/>
      <c r="Z267" s="225"/>
    </row>
    <row r="268" spans="1:26" ht="12" customHeight="1">
      <c r="A268" s="225"/>
      <c r="B268" s="225"/>
      <c r="C268" s="225"/>
      <c r="D268" s="225"/>
      <c r="E268" s="225"/>
      <c r="F268" s="294"/>
      <c r="G268" s="295"/>
      <c r="H268" s="225"/>
      <c r="I268" s="225"/>
      <c r="J268" s="225"/>
      <c r="K268" s="225"/>
      <c r="L268" s="225"/>
      <c r="M268" s="225"/>
      <c r="N268" s="225"/>
      <c r="O268" s="225"/>
      <c r="P268" s="225"/>
      <c r="Q268" s="225"/>
      <c r="R268" s="225"/>
      <c r="S268" s="225"/>
      <c r="T268" s="225"/>
      <c r="U268" s="225"/>
      <c r="V268" s="225"/>
      <c r="W268" s="225"/>
      <c r="X268" s="225"/>
      <c r="Y268" s="225"/>
      <c r="Z268" s="225"/>
    </row>
    <row r="269" spans="1:26" ht="12" customHeight="1">
      <c r="A269" s="225"/>
      <c r="B269" s="225"/>
      <c r="C269" s="225"/>
      <c r="D269" s="225"/>
      <c r="E269" s="225"/>
      <c r="F269" s="294"/>
      <c r="G269" s="295"/>
      <c r="H269" s="225"/>
      <c r="I269" s="225"/>
      <c r="J269" s="225"/>
      <c r="K269" s="225"/>
      <c r="L269" s="225"/>
      <c r="M269" s="225"/>
      <c r="N269" s="225"/>
      <c r="O269" s="225"/>
      <c r="P269" s="225"/>
      <c r="Q269" s="225"/>
      <c r="R269" s="225"/>
      <c r="S269" s="225"/>
      <c r="T269" s="225"/>
      <c r="U269" s="225"/>
      <c r="V269" s="225"/>
      <c r="W269" s="225"/>
      <c r="X269" s="225"/>
      <c r="Y269" s="225"/>
      <c r="Z269" s="225"/>
    </row>
    <row r="270" spans="1:26" ht="12" customHeight="1">
      <c r="A270" s="225"/>
      <c r="B270" s="225"/>
      <c r="C270" s="225"/>
      <c r="D270" s="225"/>
      <c r="E270" s="225"/>
      <c r="F270" s="294"/>
      <c r="G270" s="295"/>
      <c r="H270" s="225"/>
      <c r="I270" s="225"/>
      <c r="J270" s="225"/>
      <c r="K270" s="225"/>
      <c r="L270" s="225"/>
      <c r="M270" s="225"/>
      <c r="N270" s="225"/>
      <c r="O270" s="225"/>
      <c r="P270" s="225"/>
      <c r="Q270" s="225"/>
      <c r="R270" s="225"/>
      <c r="S270" s="225"/>
      <c r="T270" s="225"/>
      <c r="U270" s="225"/>
      <c r="V270" s="225"/>
      <c r="W270" s="225"/>
      <c r="X270" s="225"/>
      <c r="Y270" s="225"/>
      <c r="Z270" s="225"/>
    </row>
    <row r="271" spans="1:26" ht="12" customHeight="1">
      <c r="A271" s="225"/>
      <c r="B271" s="225"/>
      <c r="C271" s="225"/>
      <c r="D271" s="225"/>
      <c r="E271" s="225"/>
      <c r="F271" s="294"/>
      <c r="G271" s="295"/>
      <c r="H271" s="225"/>
      <c r="I271" s="225"/>
      <c r="J271" s="225"/>
      <c r="K271" s="225"/>
      <c r="L271" s="225"/>
      <c r="M271" s="225"/>
      <c r="N271" s="225"/>
      <c r="O271" s="225"/>
      <c r="P271" s="225"/>
      <c r="Q271" s="225"/>
      <c r="R271" s="225"/>
      <c r="S271" s="225"/>
      <c r="T271" s="225"/>
      <c r="U271" s="225"/>
      <c r="V271" s="225"/>
      <c r="W271" s="225"/>
      <c r="X271" s="225"/>
      <c r="Y271" s="225"/>
      <c r="Z271" s="225"/>
    </row>
    <row r="272" spans="1:26" ht="12" customHeight="1">
      <c r="A272" s="225"/>
      <c r="B272" s="225"/>
      <c r="C272" s="225"/>
      <c r="D272" s="225"/>
      <c r="E272" s="225"/>
      <c r="F272" s="294"/>
      <c r="G272" s="295"/>
      <c r="H272" s="225"/>
      <c r="I272" s="225"/>
      <c r="J272" s="225"/>
      <c r="K272" s="225"/>
      <c r="L272" s="225"/>
      <c r="M272" s="225"/>
      <c r="N272" s="225"/>
      <c r="O272" s="225"/>
      <c r="P272" s="225"/>
      <c r="Q272" s="225"/>
      <c r="R272" s="225"/>
      <c r="S272" s="225"/>
      <c r="T272" s="225"/>
      <c r="U272" s="225"/>
      <c r="V272" s="225"/>
      <c r="W272" s="225"/>
      <c r="X272" s="225"/>
      <c r="Y272" s="225"/>
      <c r="Z272" s="225"/>
    </row>
    <row r="273" spans="1:26" ht="12" customHeight="1">
      <c r="A273" s="225"/>
      <c r="B273" s="225"/>
      <c r="C273" s="225"/>
      <c r="D273" s="225"/>
      <c r="E273" s="225"/>
      <c r="F273" s="294"/>
      <c r="G273" s="295"/>
      <c r="H273" s="225"/>
      <c r="I273" s="225"/>
      <c r="J273" s="225"/>
      <c r="K273" s="225"/>
      <c r="L273" s="225"/>
      <c r="M273" s="225"/>
      <c r="N273" s="225"/>
      <c r="O273" s="225"/>
      <c r="P273" s="225"/>
      <c r="Q273" s="225"/>
      <c r="R273" s="225"/>
      <c r="S273" s="225"/>
      <c r="T273" s="225"/>
      <c r="U273" s="225"/>
      <c r="V273" s="225"/>
      <c r="W273" s="225"/>
      <c r="X273" s="225"/>
      <c r="Y273" s="225"/>
      <c r="Z273" s="225"/>
    </row>
    <row r="274" spans="1:26" ht="12" customHeight="1">
      <c r="A274" s="225"/>
      <c r="B274" s="225"/>
      <c r="C274" s="225"/>
      <c r="D274" s="225"/>
      <c r="E274" s="225"/>
      <c r="F274" s="294"/>
      <c r="G274" s="295"/>
      <c r="H274" s="225"/>
      <c r="I274" s="225"/>
      <c r="J274" s="225"/>
      <c r="K274" s="225"/>
      <c r="L274" s="225"/>
      <c r="M274" s="225"/>
      <c r="N274" s="225"/>
      <c r="O274" s="225"/>
      <c r="P274" s="225"/>
      <c r="Q274" s="225"/>
      <c r="R274" s="225"/>
      <c r="S274" s="225"/>
      <c r="T274" s="225"/>
      <c r="U274" s="225"/>
      <c r="V274" s="225"/>
      <c r="W274" s="225"/>
      <c r="X274" s="225"/>
      <c r="Y274" s="225"/>
      <c r="Z274" s="225"/>
    </row>
    <row r="275" spans="1:26" ht="12" customHeight="1">
      <c r="A275" s="225"/>
      <c r="B275" s="225"/>
      <c r="C275" s="225"/>
      <c r="D275" s="225"/>
      <c r="E275" s="225"/>
      <c r="F275" s="294"/>
      <c r="G275" s="295"/>
      <c r="H275" s="225"/>
      <c r="I275" s="225"/>
      <c r="J275" s="225"/>
      <c r="K275" s="225"/>
      <c r="L275" s="225"/>
      <c r="M275" s="225"/>
      <c r="N275" s="225"/>
      <c r="O275" s="225"/>
      <c r="P275" s="225"/>
      <c r="Q275" s="225"/>
      <c r="R275" s="225"/>
      <c r="S275" s="225"/>
      <c r="T275" s="225"/>
      <c r="U275" s="225"/>
      <c r="V275" s="225"/>
      <c r="W275" s="225"/>
      <c r="X275" s="225"/>
      <c r="Y275" s="225"/>
      <c r="Z275" s="225"/>
    </row>
    <row r="276" spans="1:26" ht="12" customHeight="1">
      <c r="A276" s="225"/>
      <c r="B276" s="225"/>
      <c r="C276" s="225"/>
      <c r="D276" s="225"/>
      <c r="E276" s="225"/>
      <c r="F276" s="294"/>
      <c r="G276" s="295"/>
      <c r="H276" s="225"/>
      <c r="I276" s="225"/>
      <c r="J276" s="225"/>
      <c r="K276" s="225"/>
      <c r="L276" s="225"/>
      <c r="M276" s="225"/>
      <c r="N276" s="225"/>
      <c r="O276" s="225"/>
      <c r="P276" s="225"/>
      <c r="Q276" s="225"/>
      <c r="R276" s="225"/>
      <c r="S276" s="225"/>
      <c r="T276" s="225"/>
      <c r="U276" s="225"/>
      <c r="V276" s="225"/>
      <c r="W276" s="225"/>
      <c r="X276" s="225"/>
      <c r="Y276" s="225"/>
      <c r="Z276" s="225"/>
    </row>
    <row r="277" spans="1:26" ht="12" customHeight="1">
      <c r="A277" s="225"/>
      <c r="B277" s="225"/>
      <c r="C277" s="225"/>
      <c r="D277" s="225"/>
      <c r="E277" s="225"/>
      <c r="F277" s="294"/>
      <c r="G277" s="295"/>
      <c r="H277" s="225"/>
      <c r="I277" s="225"/>
      <c r="J277" s="225"/>
      <c r="K277" s="225"/>
      <c r="L277" s="225"/>
      <c r="M277" s="225"/>
      <c r="N277" s="225"/>
      <c r="O277" s="225"/>
      <c r="P277" s="225"/>
      <c r="Q277" s="225"/>
      <c r="R277" s="225"/>
      <c r="S277" s="225"/>
      <c r="T277" s="225"/>
      <c r="U277" s="225"/>
      <c r="V277" s="225"/>
      <c r="W277" s="225"/>
      <c r="X277" s="225"/>
      <c r="Y277" s="225"/>
      <c r="Z277" s="225"/>
    </row>
    <row r="278" spans="1:26" ht="12" customHeight="1">
      <c r="A278" s="225"/>
      <c r="B278" s="225"/>
      <c r="C278" s="225"/>
      <c r="D278" s="225"/>
      <c r="E278" s="225"/>
      <c r="F278" s="294"/>
      <c r="G278" s="295"/>
      <c r="H278" s="225"/>
      <c r="I278" s="225"/>
      <c r="J278" s="225"/>
      <c r="K278" s="225"/>
      <c r="L278" s="225"/>
      <c r="M278" s="225"/>
      <c r="N278" s="225"/>
      <c r="O278" s="225"/>
      <c r="P278" s="225"/>
      <c r="Q278" s="225"/>
      <c r="R278" s="225"/>
      <c r="S278" s="225"/>
      <c r="T278" s="225"/>
      <c r="U278" s="225"/>
      <c r="V278" s="225"/>
      <c r="W278" s="225"/>
      <c r="X278" s="225"/>
      <c r="Y278" s="225"/>
      <c r="Z278" s="225"/>
    </row>
    <row r="279" spans="1:26" ht="12" customHeight="1">
      <c r="A279" s="225"/>
      <c r="B279" s="225"/>
      <c r="C279" s="225"/>
      <c r="D279" s="225"/>
      <c r="E279" s="225"/>
      <c r="F279" s="294"/>
      <c r="G279" s="295"/>
      <c r="H279" s="225"/>
      <c r="I279" s="225"/>
      <c r="J279" s="225"/>
      <c r="K279" s="225"/>
      <c r="L279" s="225"/>
      <c r="M279" s="225"/>
      <c r="N279" s="225"/>
      <c r="O279" s="225"/>
      <c r="P279" s="225"/>
      <c r="Q279" s="225"/>
      <c r="R279" s="225"/>
      <c r="S279" s="225"/>
      <c r="T279" s="225"/>
      <c r="U279" s="225"/>
      <c r="V279" s="225"/>
      <c r="W279" s="225"/>
      <c r="X279" s="225"/>
      <c r="Y279" s="225"/>
      <c r="Z279" s="225"/>
    </row>
    <row r="280" spans="1:26" ht="12" customHeight="1">
      <c r="A280" s="225"/>
      <c r="B280" s="225"/>
      <c r="C280" s="225"/>
      <c r="D280" s="225"/>
      <c r="E280" s="225"/>
      <c r="F280" s="294"/>
      <c r="G280" s="295"/>
      <c r="H280" s="225"/>
      <c r="I280" s="225"/>
      <c r="J280" s="225"/>
      <c r="K280" s="225"/>
      <c r="L280" s="225"/>
      <c r="M280" s="225"/>
      <c r="N280" s="225"/>
      <c r="O280" s="225"/>
      <c r="P280" s="225"/>
      <c r="Q280" s="225"/>
      <c r="R280" s="225"/>
      <c r="S280" s="225"/>
      <c r="T280" s="225"/>
      <c r="U280" s="225"/>
      <c r="V280" s="225"/>
      <c r="W280" s="225"/>
      <c r="X280" s="225"/>
      <c r="Y280" s="225"/>
      <c r="Z280" s="225"/>
    </row>
    <row r="281" spans="1:26" ht="12" customHeight="1">
      <c r="A281" s="225"/>
      <c r="B281" s="225"/>
      <c r="C281" s="225"/>
      <c r="D281" s="225"/>
      <c r="E281" s="225"/>
      <c r="F281" s="294"/>
      <c r="G281" s="295"/>
      <c r="H281" s="225"/>
      <c r="I281" s="225"/>
      <c r="J281" s="225"/>
      <c r="K281" s="225"/>
      <c r="L281" s="225"/>
      <c r="M281" s="225"/>
      <c r="N281" s="225"/>
      <c r="O281" s="225"/>
      <c r="P281" s="225"/>
      <c r="Q281" s="225"/>
      <c r="R281" s="225"/>
      <c r="S281" s="225"/>
      <c r="T281" s="225"/>
      <c r="U281" s="225"/>
      <c r="V281" s="225"/>
      <c r="W281" s="225"/>
      <c r="X281" s="225"/>
      <c r="Y281" s="225"/>
      <c r="Z281" s="225"/>
    </row>
    <row r="282" spans="1:26" ht="12" customHeight="1">
      <c r="A282" s="225"/>
      <c r="B282" s="225"/>
      <c r="C282" s="225"/>
      <c r="D282" s="225"/>
      <c r="E282" s="225"/>
      <c r="F282" s="294"/>
      <c r="G282" s="295"/>
      <c r="H282" s="225"/>
      <c r="I282" s="225"/>
      <c r="J282" s="225"/>
      <c r="K282" s="225"/>
      <c r="L282" s="225"/>
      <c r="M282" s="225"/>
      <c r="N282" s="225"/>
      <c r="O282" s="225"/>
      <c r="P282" s="225"/>
      <c r="Q282" s="225"/>
      <c r="R282" s="225"/>
      <c r="S282" s="225"/>
      <c r="T282" s="225"/>
      <c r="U282" s="225"/>
      <c r="V282" s="225"/>
      <c r="W282" s="225"/>
      <c r="X282" s="225"/>
      <c r="Y282" s="225"/>
      <c r="Z282" s="225"/>
    </row>
    <row r="283" spans="1:26" ht="12" customHeight="1">
      <c r="A283" s="225"/>
      <c r="B283" s="225"/>
      <c r="C283" s="225"/>
      <c r="D283" s="225"/>
      <c r="E283" s="225"/>
      <c r="F283" s="294"/>
      <c r="G283" s="295"/>
      <c r="H283" s="225"/>
      <c r="I283" s="225"/>
      <c r="J283" s="225"/>
      <c r="K283" s="225"/>
      <c r="L283" s="225"/>
      <c r="M283" s="225"/>
      <c r="N283" s="225"/>
      <c r="O283" s="225"/>
      <c r="P283" s="225"/>
      <c r="Q283" s="225"/>
      <c r="R283" s="225"/>
      <c r="S283" s="225"/>
      <c r="T283" s="225"/>
      <c r="U283" s="225"/>
      <c r="V283" s="225"/>
      <c r="W283" s="225"/>
      <c r="X283" s="225"/>
      <c r="Y283" s="225"/>
      <c r="Z283" s="225"/>
    </row>
    <row r="284" spans="1:26" ht="12" customHeight="1">
      <c r="A284" s="225"/>
      <c r="B284" s="225"/>
      <c r="C284" s="225"/>
      <c r="D284" s="225"/>
      <c r="E284" s="225"/>
      <c r="F284" s="294"/>
      <c r="G284" s="295"/>
      <c r="H284" s="225"/>
      <c r="I284" s="225"/>
      <c r="J284" s="225"/>
      <c r="K284" s="225"/>
      <c r="L284" s="225"/>
      <c r="M284" s="225"/>
      <c r="N284" s="225"/>
      <c r="O284" s="225"/>
      <c r="P284" s="225"/>
      <c r="Q284" s="225"/>
      <c r="R284" s="225"/>
      <c r="S284" s="225"/>
      <c r="T284" s="225"/>
      <c r="U284" s="225"/>
      <c r="V284" s="225"/>
      <c r="W284" s="225"/>
      <c r="X284" s="225"/>
      <c r="Y284" s="225"/>
      <c r="Z284" s="225"/>
    </row>
    <row r="285" spans="1:26" ht="12" customHeight="1">
      <c r="A285" s="225"/>
      <c r="B285" s="225"/>
      <c r="C285" s="225"/>
      <c r="D285" s="225"/>
      <c r="E285" s="225"/>
      <c r="F285" s="294"/>
      <c r="G285" s="295"/>
      <c r="H285" s="225"/>
      <c r="I285" s="225"/>
      <c r="J285" s="225"/>
      <c r="K285" s="225"/>
      <c r="L285" s="225"/>
      <c r="M285" s="225"/>
      <c r="N285" s="225"/>
      <c r="O285" s="225"/>
      <c r="P285" s="225"/>
      <c r="Q285" s="225"/>
      <c r="R285" s="225"/>
      <c r="S285" s="225"/>
      <c r="T285" s="225"/>
      <c r="U285" s="225"/>
      <c r="V285" s="225"/>
      <c r="W285" s="225"/>
      <c r="X285" s="225"/>
      <c r="Y285" s="225"/>
      <c r="Z285" s="225"/>
    </row>
    <row r="286" spans="1:26" ht="12" customHeight="1">
      <c r="A286" s="225"/>
      <c r="B286" s="225"/>
      <c r="C286" s="225"/>
      <c r="D286" s="225"/>
      <c r="E286" s="225"/>
      <c r="F286" s="294"/>
      <c r="G286" s="295"/>
      <c r="H286" s="225"/>
      <c r="I286" s="225"/>
      <c r="J286" s="225"/>
      <c r="K286" s="225"/>
      <c r="L286" s="225"/>
      <c r="M286" s="225"/>
      <c r="N286" s="225"/>
      <c r="O286" s="225"/>
      <c r="P286" s="225"/>
      <c r="Q286" s="225"/>
      <c r="R286" s="225"/>
      <c r="S286" s="225"/>
      <c r="T286" s="225"/>
      <c r="U286" s="225"/>
      <c r="V286" s="225"/>
      <c r="W286" s="225"/>
      <c r="X286" s="225"/>
      <c r="Y286" s="225"/>
      <c r="Z286" s="225"/>
    </row>
    <row r="287" spans="1:26" ht="12" customHeight="1">
      <c r="A287" s="225"/>
      <c r="B287" s="225"/>
      <c r="C287" s="225"/>
      <c r="D287" s="225"/>
      <c r="E287" s="225"/>
      <c r="F287" s="294"/>
      <c r="G287" s="295"/>
      <c r="H287" s="225"/>
      <c r="I287" s="225"/>
      <c r="J287" s="225"/>
      <c r="K287" s="225"/>
      <c r="L287" s="225"/>
      <c r="M287" s="225"/>
      <c r="N287" s="225"/>
      <c r="O287" s="225"/>
      <c r="P287" s="225"/>
      <c r="Q287" s="225"/>
      <c r="R287" s="225"/>
      <c r="S287" s="225"/>
      <c r="T287" s="225"/>
      <c r="U287" s="225"/>
      <c r="V287" s="225"/>
      <c r="W287" s="225"/>
      <c r="X287" s="225"/>
      <c r="Y287" s="225"/>
      <c r="Z287" s="225"/>
    </row>
    <row r="288" spans="1:26" ht="12" customHeight="1">
      <c r="A288" s="225"/>
      <c r="B288" s="225"/>
      <c r="C288" s="225"/>
      <c r="D288" s="225"/>
      <c r="E288" s="225"/>
      <c r="F288" s="294"/>
      <c r="G288" s="295"/>
      <c r="H288" s="225"/>
      <c r="I288" s="225"/>
      <c r="J288" s="225"/>
      <c r="K288" s="225"/>
      <c r="L288" s="225"/>
      <c r="M288" s="225"/>
      <c r="N288" s="225"/>
      <c r="O288" s="225"/>
      <c r="P288" s="225"/>
      <c r="Q288" s="225"/>
      <c r="R288" s="225"/>
      <c r="S288" s="225"/>
      <c r="T288" s="225"/>
      <c r="U288" s="225"/>
      <c r="V288" s="225"/>
      <c r="W288" s="225"/>
      <c r="X288" s="225"/>
      <c r="Y288" s="225"/>
      <c r="Z288" s="225"/>
    </row>
    <row r="289" spans="1:26" ht="12" customHeight="1">
      <c r="A289" s="225"/>
      <c r="B289" s="225"/>
      <c r="C289" s="225"/>
      <c r="D289" s="225"/>
      <c r="E289" s="225"/>
      <c r="F289" s="294"/>
      <c r="G289" s="295"/>
      <c r="H289" s="225"/>
      <c r="I289" s="225"/>
      <c r="J289" s="225"/>
      <c r="K289" s="225"/>
      <c r="L289" s="225"/>
      <c r="M289" s="225"/>
      <c r="N289" s="225"/>
      <c r="O289" s="225"/>
      <c r="P289" s="225"/>
      <c r="Q289" s="225"/>
      <c r="R289" s="225"/>
      <c r="S289" s="225"/>
      <c r="T289" s="225"/>
      <c r="U289" s="225"/>
      <c r="V289" s="225"/>
      <c r="W289" s="225"/>
      <c r="X289" s="225"/>
      <c r="Y289" s="225"/>
      <c r="Z289" s="225"/>
    </row>
    <row r="290" spans="1:26" ht="12" customHeight="1">
      <c r="A290" s="225"/>
      <c r="B290" s="225"/>
      <c r="C290" s="225"/>
      <c r="D290" s="225"/>
      <c r="E290" s="225"/>
      <c r="F290" s="294"/>
      <c r="G290" s="295"/>
      <c r="H290" s="225"/>
      <c r="I290" s="225"/>
      <c r="J290" s="225"/>
      <c r="K290" s="225"/>
      <c r="L290" s="225"/>
      <c r="M290" s="225"/>
      <c r="N290" s="225"/>
      <c r="O290" s="225"/>
      <c r="P290" s="225"/>
      <c r="Q290" s="225"/>
      <c r="R290" s="225"/>
      <c r="S290" s="225"/>
      <c r="T290" s="225"/>
      <c r="U290" s="225"/>
      <c r="V290" s="225"/>
      <c r="W290" s="225"/>
      <c r="X290" s="225"/>
      <c r="Y290" s="225"/>
      <c r="Z290" s="225"/>
    </row>
    <row r="291" spans="1:26" ht="12" customHeight="1">
      <c r="A291" s="225"/>
      <c r="B291" s="225"/>
      <c r="C291" s="225"/>
      <c r="D291" s="225"/>
      <c r="E291" s="225"/>
      <c r="F291" s="294"/>
      <c r="G291" s="295"/>
      <c r="H291" s="225"/>
      <c r="I291" s="225"/>
      <c r="J291" s="225"/>
      <c r="K291" s="225"/>
      <c r="L291" s="225"/>
      <c r="M291" s="225"/>
      <c r="N291" s="225"/>
      <c r="O291" s="225"/>
      <c r="P291" s="225"/>
      <c r="Q291" s="225"/>
      <c r="R291" s="225"/>
      <c r="S291" s="225"/>
      <c r="T291" s="225"/>
      <c r="U291" s="225"/>
      <c r="V291" s="225"/>
      <c r="W291" s="225"/>
      <c r="X291" s="225"/>
      <c r="Y291" s="225"/>
      <c r="Z291" s="225"/>
    </row>
    <row r="292" spans="1:26" ht="12" customHeight="1">
      <c r="A292" s="225"/>
      <c r="B292" s="225"/>
      <c r="C292" s="225"/>
      <c r="D292" s="225"/>
      <c r="E292" s="225"/>
      <c r="F292" s="294"/>
      <c r="G292" s="295"/>
      <c r="H292" s="225"/>
      <c r="I292" s="225"/>
      <c r="J292" s="225"/>
      <c r="K292" s="225"/>
      <c r="L292" s="225"/>
      <c r="M292" s="225"/>
      <c r="N292" s="225"/>
      <c r="O292" s="225"/>
      <c r="P292" s="225"/>
      <c r="Q292" s="225"/>
      <c r="R292" s="225"/>
      <c r="S292" s="225"/>
      <c r="T292" s="225"/>
      <c r="U292" s="225"/>
      <c r="V292" s="225"/>
      <c r="W292" s="225"/>
      <c r="X292" s="225"/>
      <c r="Y292" s="225"/>
      <c r="Z292" s="225"/>
    </row>
    <row r="293" spans="1:26" ht="12" customHeight="1">
      <c r="A293" s="225"/>
      <c r="B293" s="225"/>
      <c r="C293" s="225"/>
      <c r="D293" s="225"/>
      <c r="E293" s="225"/>
      <c r="F293" s="294"/>
      <c r="G293" s="295"/>
      <c r="H293" s="225"/>
      <c r="I293" s="225"/>
      <c r="J293" s="225"/>
      <c r="K293" s="225"/>
      <c r="L293" s="225"/>
      <c r="M293" s="225"/>
      <c r="N293" s="225"/>
      <c r="O293" s="225"/>
      <c r="P293" s="225"/>
      <c r="Q293" s="225"/>
      <c r="R293" s="225"/>
      <c r="S293" s="225"/>
      <c r="T293" s="225"/>
      <c r="U293" s="225"/>
      <c r="V293" s="225"/>
      <c r="W293" s="225"/>
      <c r="X293" s="225"/>
      <c r="Y293" s="225"/>
      <c r="Z293" s="225"/>
    </row>
    <row r="294" spans="1:26" ht="12" customHeight="1">
      <c r="A294" s="225"/>
      <c r="B294" s="225"/>
      <c r="C294" s="225"/>
      <c r="D294" s="225"/>
      <c r="E294" s="225"/>
      <c r="F294" s="294"/>
      <c r="G294" s="295"/>
      <c r="H294" s="225"/>
      <c r="I294" s="225"/>
      <c r="J294" s="225"/>
      <c r="K294" s="225"/>
      <c r="L294" s="225"/>
      <c r="M294" s="225"/>
      <c r="N294" s="225"/>
      <c r="O294" s="225"/>
      <c r="P294" s="225"/>
      <c r="Q294" s="225"/>
      <c r="R294" s="225"/>
      <c r="S294" s="225"/>
      <c r="T294" s="225"/>
      <c r="U294" s="225"/>
      <c r="V294" s="225"/>
      <c r="W294" s="225"/>
      <c r="X294" s="225"/>
      <c r="Y294" s="225"/>
      <c r="Z294" s="225"/>
    </row>
    <row r="295" spans="1:26" ht="12" customHeight="1">
      <c r="A295" s="225"/>
      <c r="B295" s="225"/>
      <c r="C295" s="225"/>
      <c r="D295" s="225"/>
      <c r="E295" s="225"/>
      <c r="F295" s="294"/>
      <c r="G295" s="295"/>
      <c r="H295" s="225"/>
      <c r="I295" s="225"/>
      <c r="J295" s="225"/>
      <c r="K295" s="225"/>
      <c r="L295" s="225"/>
      <c r="M295" s="225"/>
      <c r="N295" s="225"/>
      <c r="O295" s="225"/>
      <c r="P295" s="225"/>
      <c r="Q295" s="225"/>
      <c r="R295" s="225"/>
      <c r="S295" s="225"/>
      <c r="T295" s="225"/>
      <c r="U295" s="225"/>
      <c r="V295" s="225"/>
      <c r="W295" s="225"/>
      <c r="X295" s="225"/>
      <c r="Y295" s="225"/>
      <c r="Z295" s="225"/>
    </row>
    <row r="296" spans="1:26" ht="12" customHeight="1">
      <c r="A296" s="225"/>
      <c r="B296" s="225"/>
      <c r="C296" s="225"/>
      <c r="D296" s="225"/>
      <c r="E296" s="225"/>
      <c r="F296" s="294"/>
      <c r="G296" s="295"/>
      <c r="H296" s="225"/>
      <c r="I296" s="225"/>
      <c r="J296" s="225"/>
      <c r="K296" s="225"/>
      <c r="L296" s="225"/>
      <c r="M296" s="225"/>
      <c r="N296" s="225"/>
      <c r="O296" s="225"/>
      <c r="P296" s="225"/>
      <c r="Q296" s="225"/>
      <c r="R296" s="225"/>
      <c r="S296" s="225"/>
      <c r="T296" s="225"/>
      <c r="U296" s="225"/>
      <c r="V296" s="225"/>
      <c r="W296" s="225"/>
      <c r="X296" s="225"/>
      <c r="Y296" s="225"/>
      <c r="Z296" s="225"/>
    </row>
    <row r="297" spans="1:26" ht="12" customHeight="1">
      <c r="A297" s="225"/>
      <c r="B297" s="225"/>
      <c r="C297" s="225"/>
      <c r="D297" s="225"/>
      <c r="E297" s="225"/>
      <c r="F297" s="294"/>
      <c r="G297" s="295"/>
      <c r="H297" s="225"/>
      <c r="I297" s="225"/>
      <c r="J297" s="225"/>
      <c r="K297" s="225"/>
      <c r="L297" s="225"/>
      <c r="M297" s="225"/>
      <c r="N297" s="225"/>
      <c r="O297" s="225"/>
      <c r="P297" s="225"/>
      <c r="Q297" s="225"/>
      <c r="R297" s="225"/>
      <c r="S297" s="225"/>
      <c r="T297" s="225"/>
      <c r="U297" s="225"/>
      <c r="V297" s="225"/>
      <c r="W297" s="225"/>
      <c r="X297" s="225"/>
      <c r="Y297" s="225"/>
      <c r="Z297" s="225"/>
    </row>
    <row r="298" spans="1:26" ht="12" customHeight="1">
      <c r="A298" s="225"/>
      <c r="B298" s="225"/>
      <c r="C298" s="225"/>
      <c r="D298" s="225"/>
      <c r="E298" s="225"/>
      <c r="F298" s="294"/>
      <c r="G298" s="295"/>
      <c r="H298" s="225"/>
      <c r="I298" s="225"/>
      <c r="J298" s="225"/>
      <c r="K298" s="225"/>
      <c r="L298" s="225"/>
      <c r="M298" s="225"/>
      <c r="N298" s="225"/>
      <c r="O298" s="225"/>
      <c r="P298" s="225"/>
      <c r="Q298" s="225"/>
      <c r="R298" s="225"/>
      <c r="S298" s="225"/>
      <c r="T298" s="225"/>
      <c r="U298" s="225"/>
      <c r="V298" s="225"/>
      <c r="W298" s="225"/>
      <c r="X298" s="225"/>
      <c r="Y298" s="225"/>
      <c r="Z298" s="225"/>
    </row>
    <row r="299" spans="1:26" ht="12" customHeight="1">
      <c r="A299" s="225"/>
      <c r="B299" s="225"/>
      <c r="C299" s="225"/>
      <c r="D299" s="225"/>
      <c r="E299" s="225"/>
      <c r="F299" s="294"/>
      <c r="G299" s="295"/>
      <c r="H299" s="225"/>
      <c r="I299" s="225"/>
      <c r="J299" s="225"/>
      <c r="K299" s="225"/>
      <c r="L299" s="225"/>
      <c r="M299" s="225"/>
      <c r="N299" s="225"/>
      <c r="O299" s="225"/>
      <c r="P299" s="225"/>
      <c r="Q299" s="225"/>
      <c r="R299" s="225"/>
      <c r="S299" s="225"/>
      <c r="T299" s="225"/>
      <c r="U299" s="225"/>
      <c r="V299" s="225"/>
      <c r="W299" s="225"/>
      <c r="X299" s="225"/>
      <c r="Y299" s="225"/>
      <c r="Z299" s="225"/>
    </row>
    <row r="300" spans="1:26" ht="12" customHeight="1">
      <c r="A300" s="225"/>
      <c r="B300" s="225"/>
      <c r="C300" s="225"/>
      <c r="D300" s="225"/>
      <c r="E300" s="225"/>
      <c r="F300" s="294"/>
      <c r="G300" s="295"/>
      <c r="H300" s="225"/>
      <c r="I300" s="225"/>
      <c r="J300" s="225"/>
      <c r="K300" s="225"/>
      <c r="L300" s="225"/>
      <c r="M300" s="225"/>
      <c r="N300" s="225"/>
      <c r="O300" s="225"/>
      <c r="P300" s="225"/>
      <c r="Q300" s="225"/>
      <c r="R300" s="225"/>
      <c r="S300" s="225"/>
      <c r="T300" s="225"/>
      <c r="U300" s="225"/>
      <c r="V300" s="225"/>
      <c r="W300" s="225"/>
      <c r="X300" s="225"/>
      <c r="Y300" s="225"/>
      <c r="Z300" s="225"/>
    </row>
    <row r="301" spans="1:26" ht="12" customHeight="1">
      <c r="A301" s="225"/>
      <c r="B301" s="225"/>
      <c r="C301" s="225"/>
      <c r="D301" s="225"/>
      <c r="E301" s="225"/>
      <c r="F301" s="294"/>
      <c r="G301" s="295"/>
      <c r="H301" s="225"/>
      <c r="I301" s="225"/>
      <c r="J301" s="225"/>
      <c r="K301" s="225"/>
      <c r="L301" s="225"/>
      <c r="M301" s="225"/>
      <c r="N301" s="225"/>
      <c r="O301" s="225"/>
      <c r="P301" s="225"/>
      <c r="Q301" s="225"/>
      <c r="R301" s="225"/>
      <c r="S301" s="225"/>
      <c r="T301" s="225"/>
      <c r="U301" s="225"/>
      <c r="V301" s="225"/>
      <c r="W301" s="225"/>
      <c r="X301" s="225"/>
      <c r="Y301" s="225"/>
      <c r="Z301" s="225"/>
    </row>
    <row r="302" spans="1:26" ht="12" customHeight="1">
      <c r="A302" s="225"/>
      <c r="B302" s="225"/>
      <c r="C302" s="225"/>
      <c r="D302" s="225"/>
      <c r="E302" s="225"/>
      <c r="F302" s="294"/>
      <c r="G302" s="295"/>
      <c r="H302" s="225"/>
      <c r="I302" s="225"/>
      <c r="J302" s="225"/>
      <c r="K302" s="225"/>
      <c r="L302" s="225"/>
      <c r="M302" s="225"/>
      <c r="N302" s="225"/>
      <c r="O302" s="225"/>
      <c r="P302" s="225"/>
      <c r="Q302" s="225"/>
      <c r="R302" s="225"/>
      <c r="S302" s="225"/>
      <c r="T302" s="225"/>
      <c r="U302" s="225"/>
      <c r="V302" s="225"/>
      <c r="W302" s="225"/>
      <c r="X302" s="225"/>
      <c r="Y302" s="225"/>
      <c r="Z302" s="225"/>
    </row>
    <row r="303" spans="1:26" ht="12" customHeight="1">
      <c r="A303" s="225"/>
      <c r="B303" s="225"/>
      <c r="C303" s="225"/>
      <c r="D303" s="225"/>
      <c r="E303" s="225"/>
      <c r="F303" s="294"/>
      <c r="G303" s="295"/>
      <c r="H303" s="225"/>
      <c r="I303" s="225"/>
      <c r="J303" s="225"/>
      <c r="K303" s="225"/>
      <c r="L303" s="225"/>
      <c r="M303" s="225"/>
      <c r="N303" s="225"/>
      <c r="O303" s="225"/>
      <c r="P303" s="225"/>
      <c r="Q303" s="225"/>
      <c r="R303" s="225"/>
      <c r="S303" s="225"/>
      <c r="T303" s="225"/>
      <c r="U303" s="225"/>
      <c r="V303" s="225"/>
      <c r="W303" s="225"/>
      <c r="X303" s="225"/>
      <c r="Y303" s="225"/>
      <c r="Z303" s="225"/>
    </row>
    <row r="304" spans="1:26" ht="12" customHeight="1">
      <c r="A304" s="225"/>
      <c r="B304" s="225"/>
      <c r="C304" s="225"/>
      <c r="D304" s="225"/>
      <c r="E304" s="225"/>
      <c r="F304" s="294"/>
      <c r="G304" s="295"/>
      <c r="H304" s="225"/>
      <c r="I304" s="225"/>
      <c r="J304" s="225"/>
      <c r="K304" s="225"/>
      <c r="L304" s="225"/>
      <c r="M304" s="225"/>
      <c r="N304" s="225"/>
      <c r="O304" s="225"/>
      <c r="P304" s="225"/>
      <c r="Q304" s="225"/>
      <c r="R304" s="225"/>
      <c r="S304" s="225"/>
      <c r="T304" s="225"/>
      <c r="U304" s="225"/>
      <c r="V304" s="225"/>
      <c r="W304" s="225"/>
      <c r="X304" s="225"/>
      <c r="Y304" s="225"/>
      <c r="Z304" s="225"/>
    </row>
    <row r="305" spans="1:26" ht="12" customHeight="1">
      <c r="A305" s="225"/>
      <c r="B305" s="225"/>
      <c r="C305" s="225"/>
      <c r="D305" s="225"/>
      <c r="E305" s="225"/>
      <c r="F305" s="294"/>
      <c r="G305" s="295"/>
      <c r="H305" s="225"/>
      <c r="I305" s="225"/>
      <c r="J305" s="225"/>
      <c r="K305" s="225"/>
      <c r="L305" s="225"/>
      <c r="M305" s="225"/>
      <c r="N305" s="225"/>
      <c r="O305" s="225"/>
      <c r="P305" s="225"/>
      <c r="Q305" s="225"/>
      <c r="R305" s="225"/>
      <c r="S305" s="225"/>
      <c r="T305" s="225"/>
      <c r="U305" s="225"/>
      <c r="V305" s="225"/>
      <c r="W305" s="225"/>
      <c r="X305" s="225"/>
      <c r="Y305" s="225"/>
      <c r="Z305" s="225"/>
    </row>
    <row r="306" spans="1:26" ht="12" customHeight="1">
      <c r="A306" s="225"/>
      <c r="B306" s="225"/>
      <c r="C306" s="225"/>
      <c r="D306" s="225"/>
      <c r="E306" s="225"/>
      <c r="F306" s="294"/>
      <c r="G306" s="295"/>
      <c r="H306" s="225"/>
      <c r="I306" s="225"/>
      <c r="J306" s="225"/>
      <c r="K306" s="225"/>
      <c r="L306" s="225"/>
      <c r="M306" s="225"/>
      <c r="N306" s="225"/>
      <c r="O306" s="225"/>
      <c r="P306" s="225"/>
      <c r="Q306" s="225"/>
      <c r="R306" s="225"/>
      <c r="S306" s="225"/>
      <c r="T306" s="225"/>
      <c r="U306" s="225"/>
      <c r="V306" s="225"/>
      <c r="W306" s="225"/>
      <c r="X306" s="225"/>
      <c r="Y306" s="225"/>
      <c r="Z306" s="225"/>
    </row>
    <row r="307" spans="1:26" ht="12" customHeight="1">
      <c r="A307" s="225"/>
      <c r="B307" s="225"/>
      <c r="C307" s="225"/>
      <c r="D307" s="225"/>
      <c r="E307" s="225"/>
      <c r="F307" s="294"/>
      <c r="G307" s="295"/>
      <c r="H307" s="225"/>
      <c r="I307" s="225"/>
      <c r="J307" s="225"/>
      <c r="K307" s="225"/>
      <c r="L307" s="225"/>
      <c r="M307" s="225"/>
      <c r="N307" s="225"/>
      <c r="O307" s="225"/>
      <c r="P307" s="225"/>
      <c r="Q307" s="225"/>
      <c r="R307" s="225"/>
      <c r="S307" s="225"/>
      <c r="T307" s="225"/>
      <c r="U307" s="225"/>
      <c r="V307" s="225"/>
      <c r="W307" s="225"/>
      <c r="X307" s="225"/>
      <c r="Y307" s="225"/>
      <c r="Z307" s="225"/>
    </row>
    <row r="308" spans="1:26" ht="12" customHeight="1">
      <c r="A308" s="225"/>
      <c r="B308" s="225"/>
      <c r="C308" s="225"/>
      <c r="D308" s="225"/>
      <c r="E308" s="225"/>
      <c r="F308" s="294"/>
      <c r="G308" s="295"/>
      <c r="H308" s="225"/>
      <c r="I308" s="225"/>
      <c r="J308" s="225"/>
      <c r="K308" s="225"/>
      <c r="L308" s="225"/>
      <c r="M308" s="225"/>
      <c r="N308" s="225"/>
      <c r="O308" s="225"/>
      <c r="P308" s="225"/>
      <c r="Q308" s="225"/>
      <c r="R308" s="225"/>
      <c r="S308" s="225"/>
      <c r="T308" s="225"/>
      <c r="U308" s="225"/>
      <c r="V308" s="225"/>
      <c r="W308" s="225"/>
      <c r="X308" s="225"/>
      <c r="Y308" s="225"/>
      <c r="Z308" s="225"/>
    </row>
    <row r="309" spans="1:26" ht="12" customHeight="1">
      <c r="A309" s="225"/>
      <c r="B309" s="225"/>
      <c r="C309" s="225"/>
      <c r="D309" s="225"/>
      <c r="E309" s="225"/>
      <c r="F309" s="294"/>
      <c r="G309" s="295"/>
      <c r="H309" s="225"/>
      <c r="I309" s="225"/>
      <c r="J309" s="225"/>
      <c r="K309" s="225"/>
      <c r="L309" s="225"/>
      <c r="M309" s="225"/>
      <c r="N309" s="225"/>
      <c r="O309" s="225"/>
      <c r="P309" s="225"/>
      <c r="Q309" s="225"/>
      <c r="R309" s="225"/>
      <c r="S309" s="225"/>
      <c r="T309" s="225"/>
      <c r="U309" s="225"/>
      <c r="V309" s="225"/>
      <c r="W309" s="225"/>
      <c r="X309" s="225"/>
      <c r="Y309" s="225"/>
      <c r="Z309" s="225"/>
    </row>
    <row r="310" spans="1:26" ht="12" customHeight="1">
      <c r="A310" s="225"/>
      <c r="B310" s="225"/>
      <c r="C310" s="225"/>
      <c r="D310" s="225"/>
      <c r="E310" s="225"/>
      <c r="F310" s="294"/>
      <c r="G310" s="295"/>
      <c r="H310" s="225"/>
      <c r="I310" s="225"/>
      <c r="J310" s="225"/>
      <c r="K310" s="225"/>
      <c r="L310" s="225"/>
      <c r="M310" s="225"/>
      <c r="N310" s="225"/>
      <c r="O310" s="225"/>
      <c r="P310" s="225"/>
      <c r="Q310" s="225"/>
      <c r="R310" s="225"/>
      <c r="S310" s="225"/>
      <c r="T310" s="225"/>
      <c r="U310" s="225"/>
      <c r="V310" s="225"/>
      <c r="W310" s="225"/>
      <c r="X310" s="225"/>
      <c r="Y310" s="225"/>
      <c r="Z310" s="225"/>
    </row>
    <row r="311" spans="1:26" ht="12" customHeight="1">
      <c r="A311" s="225"/>
      <c r="B311" s="225"/>
      <c r="C311" s="225"/>
      <c r="D311" s="225"/>
      <c r="E311" s="225"/>
      <c r="F311" s="294"/>
      <c r="G311" s="295"/>
      <c r="H311" s="225"/>
      <c r="I311" s="225"/>
      <c r="J311" s="225"/>
      <c r="K311" s="225"/>
      <c r="L311" s="225"/>
      <c r="M311" s="225"/>
      <c r="N311" s="225"/>
      <c r="O311" s="225"/>
      <c r="P311" s="225"/>
      <c r="Q311" s="225"/>
      <c r="R311" s="225"/>
      <c r="S311" s="225"/>
      <c r="T311" s="225"/>
      <c r="U311" s="225"/>
      <c r="V311" s="225"/>
      <c r="W311" s="225"/>
      <c r="X311" s="225"/>
      <c r="Y311" s="225"/>
      <c r="Z311" s="225"/>
    </row>
    <row r="312" spans="1:26" ht="12" customHeight="1">
      <c r="A312" s="225"/>
      <c r="B312" s="225"/>
      <c r="C312" s="225"/>
      <c r="D312" s="225"/>
      <c r="E312" s="225"/>
      <c r="F312" s="294"/>
      <c r="G312" s="295"/>
      <c r="H312" s="225"/>
      <c r="I312" s="225"/>
      <c r="J312" s="225"/>
      <c r="K312" s="225"/>
      <c r="L312" s="225"/>
      <c r="M312" s="225"/>
      <c r="N312" s="225"/>
      <c r="O312" s="225"/>
      <c r="P312" s="225"/>
      <c r="Q312" s="225"/>
      <c r="R312" s="225"/>
      <c r="S312" s="225"/>
      <c r="T312" s="225"/>
      <c r="U312" s="225"/>
      <c r="V312" s="225"/>
      <c r="W312" s="225"/>
      <c r="X312" s="225"/>
      <c r="Y312" s="225"/>
      <c r="Z312" s="225"/>
    </row>
    <row r="313" spans="1:26" ht="12" customHeight="1">
      <c r="A313" s="225"/>
      <c r="B313" s="225"/>
      <c r="C313" s="225"/>
      <c r="D313" s="225"/>
      <c r="E313" s="225"/>
      <c r="F313" s="294"/>
      <c r="G313" s="295"/>
      <c r="H313" s="225"/>
      <c r="I313" s="225"/>
      <c r="J313" s="225"/>
      <c r="K313" s="225"/>
      <c r="L313" s="225"/>
      <c r="M313" s="225"/>
      <c r="N313" s="225"/>
      <c r="O313" s="225"/>
      <c r="P313" s="225"/>
      <c r="Q313" s="225"/>
      <c r="R313" s="225"/>
      <c r="S313" s="225"/>
      <c r="T313" s="225"/>
      <c r="U313" s="225"/>
      <c r="V313" s="225"/>
      <c r="W313" s="225"/>
      <c r="X313" s="225"/>
      <c r="Y313" s="225"/>
      <c r="Z313" s="225"/>
    </row>
    <row r="314" spans="1:26" ht="12" customHeight="1">
      <c r="A314" s="225"/>
      <c r="B314" s="225"/>
      <c r="C314" s="225"/>
      <c r="D314" s="225"/>
      <c r="E314" s="225"/>
      <c r="F314" s="294"/>
      <c r="G314" s="295"/>
      <c r="H314" s="225"/>
      <c r="I314" s="225"/>
      <c r="J314" s="225"/>
      <c r="K314" s="225"/>
      <c r="L314" s="225"/>
      <c r="M314" s="225"/>
      <c r="N314" s="225"/>
      <c r="O314" s="225"/>
      <c r="P314" s="225"/>
      <c r="Q314" s="225"/>
      <c r="R314" s="225"/>
      <c r="S314" s="225"/>
      <c r="T314" s="225"/>
      <c r="U314" s="225"/>
      <c r="V314" s="225"/>
      <c r="W314" s="225"/>
      <c r="X314" s="225"/>
      <c r="Y314" s="225"/>
      <c r="Z314" s="225"/>
    </row>
    <row r="315" spans="1:26" ht="12" customHeight="1">
      <c r="A315" s="225"/>
      <c r="B315" s="225"/>
      <c r="C315" s="225"/>
      <c r="D315" s="225"/>
      <c r="E315" s="225"/>
      <c r="F315" s="294"/>
      <c r="G315" s="295"/>
      <c r="H315" s="225"/>
      <c r="I315" s="225"/>
      <c r="J315" s="225"/>
      <c r="K315" s="225"/>
      <c r="L315" s="225"/>
      <c r="M315" s="225"/>
      <c r="N315" s="225"/>
      <c r="O315" s="225"/>
      <c r="P315" s="225"/>
      <c r="Q315" s="225"/>
      <c r="R315" s="225"/>
      <c r="S315" s="225"/>
      <c r="T315" s="225"/>
      <c r="U315" s="225"/>
      <c r="V315" s="225"/>
      <c r="W315" s="225"/>
      <c r="X315" s="225"/>
      <c r="Y315" s="225"/>
      <c r="Z315" s="225"/>
    </row>
    <row r="316" spans="1:26" ht="12" customHeight="1">
      <c r="A316" s="225"/>
      <c r="B316" s="225"/>
      <c r="C316" s="225"/>
      <c r="D316" s="225"/>
      <c r="E316" s="225"/>
      <c r="F316" s="294"/>
      <c r="G316" s="295"/>
      <c r="H316" s="225"/>
      <c r="I316" s="225"/>
      <c r="J316" s="225"/>
      <c r="K316" s="225"/>
      <c r="L316" s="225"/>
      <c r="M316" s="225"/>
      <c r="N316" s="225"/>
      <c r="O316" s="225"/>
      <c r="P316" s="225"/>
      <c r="Q316" s="225"/>
      <c r="R316" s="225"/>
      <c r="S316" s="225"/>
      <c r="T316" s="225"/>
      <c r="U316" s="225"/>
      <c r="V316" s="225"/>
      <c r="W316" s="225"/>
      <c r="X316" s="225"/>
      <c r="Y316" s="225"/>
      <c r="Z316" s="225"/>
    </row>
    <row r="317" spans="1:26" ht="12" customHeight="1">
      <c r="A317" s="225"/>
      <c r="B317" s="225"/>
      <c r="C317" s="225"/>
      <c r="D317" s="225"/>
      <c r="E317" s="225"/>
      <c r="F317" s="294"/>
      <c r="G317" s="295"/>
      <c r="H317" s="225"/>
      <c r="I317" s="225"/>
      <c r="J317" s="225"/>
      <c r="K317" s="225"/>
      <c r="L317" s="225"/>
      <c r="M317" s="225"/>
      <c r="N317" s="225"/>
      <c r="O317" s="225"/>
      <c r="P317" s="225"/>
      <c r="Q317" s="225"/>
      <c r="R317" s="225"/>
      <c r="S317" s="225"/>
      <c r="T317" s="225"/>
      <c r="U317" s="225"/>
      <c r="V317" s="225"/>
      <c r="W317" s="225"/>
      <c r="X317" s="225"/>
      <c r="Y317" s="225"/>
      <c r="Z317" s="225"/>
    </row>
    <row r="318" spans="1:26" ht="12" customHeight="1">
      <c r="A318" s="225"/>
      <c r="B318" s="225"/>
      <c r="C318" s="225"/>
      <c r="D318" s="225"/>
      <c r="E318" s="225"/>
      <c r="F318" s="294"/>
      <c r="G318" s="295"/>
      <c r="H318" s="225"/>
      <c r="I318" s="225"/>
      <c r="J318" s="225"/>
      <c r="K318" s="225"/>
      <c r="L318" s="225"/>
      <c r="M318" s="225"/>
      <c r="N318" s="225"/>
      <c r="O318" s="225"/>
      <c r="P318" s="225"/>
      <c r="Q318" s="225"/>
      <c r="R318" s="225"/>
      <c r="S318" s="225"/>
      <c r="T318" s="225"/>
      <c r="U318" s="225"/>
      <c r="V318" s="225"/>
      <c r="W318" s="225"/>
      <c r="X318" s="225"/>
      <c r="Y318" s="225"/>
      <c r="Z318" s="225"/>
    </row>
    <row r="319" spans="1:26" ht="12" customHeight="1">
      <c r="A319" s="225"/>
      <c r="B319" s="225"/>
      <c r="C319" s="225"/>
      <c r="D319" s="225"/>
      <c r="E319" s="225"/>
      <c r="F319" s="294"/>
      <c r="G319" s="295"/>
      <c r="H319" s="225"/>
      <c r="I319" s="225"/>
      <c r="J319" s="225"/>
      <c r="K319" s="225"/>
      <c r="L319" s="225"/>
      <c r="M319" s="225"/>
      <c r="N319" s="225"/>
      <c r="O319" s="225"/>
      <c r="P319" s="225"/>
      <c r="Q319" s="225"/>
      <c r="R319" s="225"/>
      <c r="S319" s="225"/>
      <c r="T319" s="225"/>
      <c r="U319" s="225"/>
      <c r="V319" s="225"/>
      <c r="W319" s="225"/>
      <c r="X319" s="225"/>
      <c r="Y319" s="225"/>
      <c r="Z319" s="225"/>
    </row>
    <row r="320" spans="1:26" ht="12" customHeight="1">
      <c r="A320" s="225"/>
      <c r="B320" s="225"/>
      <c r="C320" s="225"/>
      <c r="D320" s="225"/>
      <c r="E320" s="225"/>
      <c r="F320" s="294"/>
      <c r="G320" s="295"/>
      <c r="H320" s="225"/>
      <c r="I320" s="225"/>
      <c r="J320" s="225"/>
      <c r="K320" s="225"/>
      <c r="L320" s="225"/>
      <c r="M320" s="225"/>
      <c r="N320" s="225"/>
      <c r="O320" s="225"/>
      <c r="P320" s="225"/>
      <c r="Q320" s="225"/>
      <c r="R320" s="225"/>
      <c r="S320" s="225"/>
      <c r="T320" s="225"/>
      <c r="U320" s="225"/>
      <c r="V320" s="225"/>
      <c r="W320" s="225"/>
      <c r="X320" s="225"/>
      <c r="Y320" s="225"/>
      <c r="Z320" s="225"/>
    </row>
    <row r="321" spans="1:26" ht="12" customHeight="1">
      <c r="A321" s="225"/>
      <c r="B321" s="225"/>
      <c r="C321" s="225"/>
      <c r="D321" s="225"/>
      <c r="E321" s="225"/>
      <c r="F321" s="294"/>
      <c r="G321" s="295"/>
      <c r="H321" s="225"/>
      <c r="I321" s="225"/>
      <c r="J321" s="225"/>
      <c r="K321" s="225"/>
      <c r="L321" s="225"/>
      <c r="M321" s="225"/>
      <c r="N321" s="225"/>
      <c r="O321" s="225"/>
      <c r="P321" s="225"/>
      <c r="Q321" s="225"/>
      <c r="R321" s="225"/>
      <c r="S321" s="225"/>
      <c r="T321" s="225"/>
      <c r="U321" s="225"/>
      <c r="V321" s="225"/>
      <c r="W321" s="225"/>
      <c r="X321" s="225"/>
      <c r="Y321" s="225"/>
      <c r="Z321" s="225"/>
    </row>
    <row r="322" spans="1:26" ht="12" customHeight="1">
      <c r="A322" s="225"/>
      <c r="B322" s="225"/>
      <c r="C322" s="225"/>
      <c r="D322" s="225"/>
      <c r="E322" s="225"/>
      <c r="F322" s="294"/>
      <c r="G322" s="295"/>
      <c r="H322" s="225"/>
      <c r="I322" s="225"/>
      <c r="J322" s="225"/>
      <c r="K322" s="225"/>
      <c r="L322" s="225"/>
      <c r="M322" s="225"/>
      <c r="N322" s="225"/>
      <c r="O322" s="225"/>
      <c r="P322" s="225"/>
      <c r="Q322" s="225"/>
      <c r="R322" s="225"/>
      <c r="S322" s="225"/>
      <c r="T322" s="225"/>
      <c r="U322" s="225"/>
      <c r="V322" s="225"/>
      <c r="W322" s="225"/>
      <c r="X322" s="225"/>
      <c r="Y322" s="225"/>
      <c r="Z322" s="225"/>
    </row>
    <row r="323" spans="1:26" ht="12" customHeight="1">
      <c r="A323" s="225"/>
      <c r="B323" s="225"/>
      <c r="C323" s="225"/>
      <c r="D323" s="225"/>
      <c r="E323" s="225"/>
      <c r="F323" s="294"/>
      <c r="G323" s="295"/>
      <c r="H323" s="225"/>
      <c r="I323" s="225"/>
      <c r="J323" s="225"/>
      <c r="K323" s="225"/>
      <c r="L323" s="225"/>
      <c r="M323" s="225"/>
      <c r="N323" s="225"/>
      <c r="O323" s="225"/>
      <c r="P323" s="225"/>
      <c r="Q323" s="225"/>
      <c r="R323" s="225"/>
      <c r="S323" s="225"/>
      <c r="T323" s="225"/>
      <c r="U323" s="225"/>
      <c r="V323" s="225"/>
      <c r="W323" s="225"/>
      <c r="X323" s="225"/>
      <c r="Y323" s="225"/>
      <c r="Z323" s="225"/>
    </row>
    <row r="324" spans="1:26" ht="12" customHeight="1">
      <c r="A324" s="225"/>
      <c r="B324" s="225"/>
      <c r="C324" s="225"/>
      <c r="D324" s="225"/>
      <c r="E324" s="225"/>
      <c r="F324" s="294"/>
      <c r="G324" s="295"/>
      <c r="H324" s="225"/>
      <c r="I324" s="225"/>
      <c r="J324" s="225"/>
      <c r="K324" s="225"/>
      <c r="L324" s="225"/>
      <c r="M324" s="225"/>
      <c r="N324" s="225"/>
      <c r="O324" s="225"/>
      <c r="P324" s="225"/>
      <c r="Q324" s="225"/>
      <c r="R324" s="225"/>
      <c r="S324" s="225"/>
      <c r="T324" s="225"/>
      <c r="U324" s="225"/>
      <c r="V324" s="225"/>
      <c r="W324" s="225"/>
      <c r="X324" s="225"/>
      <c r="Y324" s="225"/>
      <c r="Z324" s="225"/>
    </row>
    <row r="325" spans="1:26" ht="12" customHeight="1">
      <c r="A325" s="225"/>
      <c r="B325" s="225"/>
      <c r="C325" s="225"/>
      <c r="D325" s="225"/>
      <c r="E325" s="225"/>
      <c r="F325" s="294"/>
      <c r="G325" s="295"/>
      <c r="H325" s="225"/>
      <c r="I325" s="225"/>
      <c r="J325" s="225"/>
      <c r="K325" s="225"/>
      <c r="L325" s="225"/>
      <c r="M325" s="225"/>
      <c r="N325" s="225"/>
      <c r="O325" s="225"/>
      <c r="P325" s="225"/>
      <c r="Q325" s="225"/>
      <c r="R325" s="225"/>
      <c r="S325" s="225"/>
      <c r="T325" s="225"/>
      <c r="U325" s="225"/>
      <c r="V325" s="225"/>
      <c r="W325" s="225"/>
      <c r="X325" s="225"/>
      <c r="Y325" s="225"/>
      <c r="Z325" s="225"/>
    </row>
    <row r="326" spans="1:26" ht="12" customHeight="1">
      <c r="A326" s="225"/>
      <c r="B326" s="225"/>
      <c r="C326" s="225"/>
      <c r="D326" s="225"/>
      <c r="E326" s="225"/>
      <c r="F326" s="294"/>
      <c r="G326" s="295"/>
      <c r="H326" s="225"/>
      <c r="I326" s="225"/>
      <c r="J326" s="225"/>
      <c r="K326" s="225"/>
      <c r="L326" s="225"/>
      <c r="M326" s="225"/>
      <c r="N326" s="225"/>
      <c r="O326" s="225"/>
      <c r="P326" s="225"/>
      <c r="Q326" s="225"/>
      <c r="R326" s="225"/>
      <c r="S326" s="225"/>
      <c r="T326" s="225"/>
      <c r="U326" s="225"/>
      <c r="V326" s="225"/>
      <c r="W326" s="225"/>
      <c r="X326" s="225"/>
      <c r="Y326" s="225"/>
      <c r="Z326" s="225"/>
    </row>
    <row r="327" spans="1:26" ht="12" customHeight="1">
      <c r="A327" s="225"/>
      <c r="B327" s="225"/>
      <c r="C327" s="225"/>
      <c r="D327" s="225"/>
      <c r="E327" s="225"/>
      <c r="F327" s="294"/>
      <c r="G327" s="295"/>
      <c r="H327" s="225"/>
      <c r="I327" s="225"/>
      <c r="J327" s="225"/>
      <c r="K327" s="225"/>
      <c r="L327" s="225"/>
      <c r="M327" s="225"/>
      <c r="N327" s="225"/>
      <c r="O327" s="225"/>
      <c r="P327" s="225"/>
      <c r="Q327" s="225"/>
      <c r="R327" s="225"/>
      <c r="S327" s="225"/>
      <c r="T327" s="225"/>
      <c r="U327" s="225"/>
      <c r="V327" s="225"/>
      <c r="W327" s="225"/>
      <c r="X327" s="225"/>
      <c r="Y327" s="225"/>
      <c r="Z327" s="225"/>
    </row>
    <row r="328" spans="1:26" ht="12" customHeight="1">
      <c r="A328" s="225"/>
      <c r="B328" s="225"/>
      <c r="C328" s="225"/>
      <c r="D328" s="225"/>
      <c r="E328" s="225"/>
      <c r="F328" s="294"/>
      <c r="G328" s="295"/>
      <c r="H328" s="225"/>
      <c r="I328" s="225"/>
      <c r="J328" s="225"/>
      <c r="K328" s="225"/>
      <c r="L328" s="225"/>
      <c r="M328" s="225"/>
      <c r="N328" s="225"/>
      <c r="O328" s="225"/>
      <c r="P328" s="225"/>
      <c r="Q328" s="225"/>
      <c r="R328" s="225"/>
      <c r="S328" s="225"/>
      <c r="T328" s="225"/>
      <c r="U328" s="225"/>
      <c r="V328" s="225"/>
      <c r="W328" s="225"/>
      <c r="X328" s="225"/>
      <c r="Y328" s="225"/>
      <c r="Z328" s="225"/>
    </row>
    <row r="329" spans="1:26" ht="12" customHeight="1">
      <c r="A329" s="225"/>
      <c r="B329" s="225"/>
      <c r="C329" s="225"/>
      <c r="D329" s="225"/>
      <c r="E329" s="225"/>
      <c r="F329" s="294"/>
      <c r="G329" s="295"/>
      <c r="H329" s="225"/>
      <c r="I329" s="225"/>
      <c r="J329" s="225"/>
      <c r="K329" s="225"/>
      <c r="L329" s="225"/>
      <c r="M329" s="225"/>
      <c r="N329" s="225"/>
      <c r="O329" s="225"/>
      <c r="P329" s="225"/>
      <c r="Q329" s="225"/>
      <c r="R329" s="225"/>
      <c r="S329" s="225"/>
      <c r="T329" s="225"/>
      <c r="U329" s="225"/>
      <c r="V329" s="225"/>
      <c r="W329" s="225"/>
      <c r="X329" s="225"/>
      <c r="Y329" s="225"/>
      <c r="Z329" s="225"/>
    </row>
    <row r="330" spans="1:26" ht="12" customHeight="1">
      <c r="A330" s="225"/>
      <c r="B330" s="225"/>
      <c r="C330" s="225"/>
      <c r="D330" s="225"/>
      <c r="E330" s="225"/>
      <c r="F330" s="294"/>
      <c r="G330" s="295"/>
      <c r="H330" s="225"/>
      <c r="I330" s="225"/>
      <c r="J330" s="225"/>
      <c r="K330" s="225"/>
      <c r="L330" s="225"/>
      <c r="M330" s="225"/>
      <c r="N330" s="225"/>
      <c r="O330" s="225"/>
      <c r="P330" s="225"/>
      <c r="Q330" s="225"/>
      <c r="R330" s="225"/>
      <c r="S330" s="225"/>
      <c r="T330" s="225"/>
      <c r="U330" s="225"/>
      <c r="V330" s="225"/>
      <c r="W330" s="225"/>
      <c r="X330" s="225"/>
      <c r="Y330" s="225"/>
      <c r="Z330" s="225"/>
    </row>
    <row r="331" spans="1:26" ht="12" customHeight="1">
      <c r="A331" s="225"/>
      <c r="B331" s="225"/>
      <c r="C331" s="225"/>
      <c r="D331" s="225"/>
      <c r="E331" s="225"/>
      <c r="F331" s="294"/>
      <c r="G331" s="295"/>
      <c r="H331" s="225"/>
      <c r="I331" s="225"/>
      <c r="J331" s="225"/>
      <c r="K331" s="225"/>
      <c r="L331" s="225"/>
      <c r="M331" s="225"/>
      <c r="N331" s="225"/>
      <c r="O331" s="225"/>
      <c r="P331" s="225"/>
      <c r="Q331" s="225"/>
      <c r="R331" s="225"/>
      <c r="S331" s="225"/>
      <c r="T331" s="225"/>
      <c r="U331" s="225"/>
      <c r="V331" s="225"/>
      <c r="W331" s="225"/>
      <c r="X331" s="225"/>
      <c r="Y331" s="225"/>
      <c r="Z331" s="225"/>
    </row>
    <row r="332" spans="1:26" ht="12" customHeight="1">
      <c r="A332" s="225"/>
      <c r="B332" s="225"/>
      <c r="C332" s="225"/>
      <c r="D332" s="225"/>
      <c r="E332" s="225"/>
      <c r="F332" s="294"/>
      <c r="G332" s="295"/>
      <c r="H332" s="225"/>
      <c r="I332" s="225"/>
      <c r="J332" s="225"/>
      <c r="K332" s="225"/>
      <c r="L332" s="225"/>
      <c r="M332" s="225"/>
      <c r="N332" s="225"/>
      <c r="O332" s="225"/>
      <c r="P332" s="225"/>
      <c r="Q332" s="225"/>
      <c r="R332" s="225"/>
      <c r="S332" s="225"/>
      <c r="T332" s="225"/>
      <c r="U332" s="225"/>
      <c r="V332" s="225"/>
      <c r="W332" s="225"/>
      <c r="X332" s="225"/>
      <c r="Y332" s="225"/>
      <c r="Z332" s="225"/>
    </row>
    <row r="333" spans="1:26" ht="12" customHeight="1">
      <c r="A333" s="225"/>
      <c r="B333" s="225"/>
      <c r="C333" s="225"/>
      <c r="D333" s="225"/>
      <c r="E333" s="225"/>
      <c r="F333" s="294"/>
      <c r="G333" s="295"/>
      <c r="H333" s="225"/>
      <c r="I333" s="225"/>
      <c r="J333" s="225"/>
      <c r="K333" s="225"/>
      <c r="L333" s="225"/>
      <c r="M333" s="225"/>
      <c r="N333" s="225"/>
      <c r="O333" s="225"/>
      <c r="P333" s="225"/>
      <c r="Q333" s="225"/>
      <c r="R333" s="225"/>
      <c r="S333" s="225"/>
      <c r="T333" s="225"/>
      <c r="U333" s="225"/>
      <c r="V333" s="225"/>
      <c r="W333" s="225"/>
      <c r="X333" s="225"/>
      <c r="Y333" s="225"/>
      <c r="Z333" s="225"/>
    </row>
    <row r="334" spans="1:26" ht="12" customHeight="1">
      <c r="A334" s="225"/>
      <c r="B334" s="225"/>
      <c r="C334" s="225"/>
      <c r="D334" s="225"/>
      <c r="E334" s="225"/>
      <c r="F334" s="294"/>
      <c r="G334" s="295"/>
      <c r="H334" s="225"/>
      <c r="I334" s="225"/>
      <c r="J334" s="225"/>
      <c r="K334" s="225"/>
      <c r="L334" s="225"/>
      <c r="M334" s="225"/>
      <c r="N334" s="225"/>
      <c r="O334" s="225"/>
      <c r="P334" s="225"/>
      <c r="Q334" s="225"/>
      <c r="R334" s="225"/>
      <c r="S334" s="225"/>
      <c r="T334" s="225"/>
      <c r="U334" s="225"/>
      <c r="V334" s="225"/>
      <c r="W334" s="225"/>
      <c r="X334" s="225"/>
      <c r="Y334" s="225"/>
      <c r="Z334" s="225"/>
    </row>
    <row r="335" spans="1:26" ht="12" customHeight="1">
      <c r="A335" s="225"/>
      <c r="B335" s="225"/>
      <c r="C335" s="225"/>
      <c r="D335" s="225"/>
      <c r="E335" s="225"/>
      <c r="F335" s="294"/>
      <c r="G335" s="295"/>
      <c r="H335" s="225"/>
      <c r="I335" s="225"/>
      <c r="J335" s="225"/>
      <c r="K335" s="225"/>
      <c r="L335" s="225"/>
      <c r="M335" s="225"/>
      <c r="N335" s="225"/>
      <c r="O335" s="225"/>
      <c r="P335" s="225"/>
      <c r="Q335" s="225"/>
      <c r="R335" s="225"/>
      <c r="S335" s="225"/>
      <c r="T335" s="225"/>
      <c r="U335" s="225"/>
      <c r="V335" s="225"/>
      <c r="W335" s="225"/>
      <c r="X335" s="225"/>
      <c r="Y335" s="225"/>
      <c r="Z335" s="225"/>
    </row>
    <row r="336" spans="1:26" ht="12" customHeight="1">
      <c r="A336" s="225"/>
      <c r="B336" s="225"/>
      <c r="C336" s="225"/>
      <c r="D336" s="225"/>
      <c r="E336" s="225"/>
      <c r="F336" s="294"/>
      <c r="G336" s="295"/>
      <c r="H336" s="225"/>
      <c r="I336" s="225"/>
      <c r="J336" s="225"/>
      <c r="K336" s="225"/>
      <c r="L336" s="225"/>
      <c r="M336" s="225"/>
      <c r="N336" s="225"/>
      <c r="O336" s="225"/>
      <c r="P336" s="225"/>
      <c r="Q336" s="225"/>
      <c r="R336" s="225"/>
      <c r="S336" s="225"/>
      <c r="T336" s="225"/>
      <c r="U336" s="225"/>
      <c r="V336" s="225"/>
      <c r="W336" s="225"/>
      <c r="X336" s="225"/>
      <c r="Y336" s="225"/>
      <c r="Z336" s="225"/>
    </row>
    <row r="337" spans="1:26" ht="12" customHeight="1">
      <c r="A337" s="225"/>
      <c r="B337" s="225"/>
      <c r="C337" s="225"/>
      <c r="D337" s="225"/>
      <c r="E337" s="225"/>
      <c r="F337" s="294"/>
      <c r="G337" s="295"/>
      <c r="H337" s="225"/>
      <c r="I337" s="225"/>
      <c r="J337" s="225"/>
      <c r="K337" s="225"/>
      <c r="L337" s="225"/>
      <c r="M337" s="225"/>
      <c r="N337" s="225"/>
      <c r="O337" s="225"/>
      <c r="P337" s="225"/>
      <c r="Q337" s="225"/>
      <c r="R337" s="225"/>
      <c r="S337" s="225"/>
      <c r="T337" s="225"/>
      <c r="U337" s="225"/>
      <c r="V337" s="225"/>
      <c r="W337" s="225"/>
      <c r="X337" s="225"/>
      <c r="Y337" s="225"/>
      <c r="Z337" s="225"/>
    </row>
    <row r="338" spans="1:26" ht="12" customHeight="1">
      <c r="A338" s="225"/>
      <c r="B338" s="225"/>
      <c r="C338" s="225"/>
      <c r="D338" s="225"/>
      <c r="E338" s="225"/>
      <c r="F338" s="294"/>
      <c r="G338" s="295"/>
      <c r="H338" s="225"/>
      <c r="I338" s="225"/>
      <c r="J338" s="225"/>
      <c r="K338" s="225"/>
      <c r="L338" s="225"/>
      <c r="M338" s="225"/>
      <c r="N338" s="225"/>
      <c r="O338" s="225"/>
      <c r="P338" s="225"/>
      <c r="Q338" s="225"/>
      <c r="R338" s="225"/>
      <c r="S338" s="225"/>
      <c r="T338" s="225"/>
      <c r="U338" s="225"/>
      <c r="V338" s="225"/>
      <c r="W338" s="225"/>
      <c r="X338" s="225"/>
      <c r="Y338" s="225"/>
      <c r="Z338" s="225"/>
    </row>
    <row r="339" spans="1:26" ht="12" customHeight="1">
      <c r="A339" s="225"/>
      <c r="B339" s="225"/>
      <c r="C339" s="225"/>
      <c r="D339" s="225"/>
      <c r="E339" s="225"/>
      <c r="F339" s="294"/>
      <c r="G339" s="295"/>
      <c r="H339" s="225"/>
      <c r="I339" s="225"/>
      <c r="J339" s="225"/>
      <c r="K339" s="225"/>
      <c r="L339" s="225"/>
      <c r="M339" s="225"/>
      <c r="N339" s="225"/>
      <c r="O339" s="225"/>
      <c r="P339" s="225"/>
      <c r="Q339" s="225"/>
      <c r="R339" s="225"/>
      <c r="S339" s="225"/>
      <c r="T339" s="225"/>
      <c r="U339" s="225"/>
      <c r="V339" s="225"/>
      <c r="W339" s="225"/>
      <c r="X339" s="225"/>
      <c r="Y339" s="225"/>
      <c r="Z339" s="225"/>
    </row>
    <row r="340" spans="1:26" ht="12" customHeight="1">
      <c r="A340" s="225"/>
      <c r="B340" s="225"/>
      <c r="C340" s="225"/>
      <c r="D340" s="225"/>
      <c r="E340" s="225"/>
      <c r="F340" s="294"/>
      <c r="G340" s="295"/>
      <c r="H340" s="225"/>
      <c r="I340" s="225"/>
      <c r="J340" s="225"/>
      <c r="K340" s="225"/>
      <c r="L340" s="225"/>
      <c r="M340" s="225"/>
      <c r="N340" s="225"/>
      <c r="O340" s="225"/>
      <c r="P340" s="225"/>
      <c r="Q340" s="225"/>
      <c r="R340" s="225"/>
      <c r="S340" s="225"/>
      <c r="T340" s="225"/>
      <c r="U340" s="225"/>
      <c r="V340" s="225"/>
      <c r="W340" s="225"/>
      <c r="X340" s="225"/>
      <c r="Y340" s="225"/>
      <c r="Z340" s="225"/>
    </row>
    <row r="341" spans="1:26" ht="12" customHeight="1">
      <c r="A341" s="225"/>
      <c r="B341" s="225"/>
      <c r="C341" s="225"/>
      <c r="D341" s="225"/>
      <c r="E341" s="225"/>
      <c r="F341" s="294"/>
      <c r="G341" s="295"/>
      <c r="H341" s="225"/>
      <c r="I341" s="225"/>
      <c r="J341" s="225"/>
      <c r="K341" s="225"/>
      <c r="L341" s="225"/>
      <c r="M341" s="225"/>
      <c r="N341" s="225"/>
      <c r="O341" s="225"/>
      <c r="P341" s="225"/>
      <c r="Q341" s="225"/>
      <c r="R341" s="225"/>
      <c r="S341" s="225"/>
      <c r="T341" s="225"/>
      <c r="U341" s="225"/>
      <c r="V341" s="225"/>
      <c r="W341" s="225"/>
      <c r="X341" s="225"/>
      <c r="Y341" s="225"/>
      <c r="Z341" s="225"/>
    </row>
    <row r="342" spans="1:26" ht="12" customHeight="1">
      <c r="A342" s="225"/>
      <c r="B342" s="225"/>
      <c r="C342" s="225"/>
      <c r="D342" s="225"/>
      <c r="E342" s="225"/>
      <c r="F342" s="294"/>
      <c r="G342" s="295"/>
      <c r="H342" s="225"/>
      <c r="I342" s="225"/>
      <c r="J342" s="225"/>
      <c r="K342" s="225"/>
      <c r="L342" s="225"/>
      <c r="M342" s="225"/>
      <c r="N342" s="225"/>
      <c r="O342" s="225"/>
      <c r="P342" s="225"/>
      <c r="Q342" s="225"/>
      <c r="R342" s="225"/>
      <c r="S342" s="225"/>
      <c r="T342" s="225"/>
      <c r="U342" s="225"/>
      <c r="V342" s="225"/>
      <c r="W342" s="225"/>
      <c r="X342" s="225"/>
      <c r="Y342" s="225"/>
      <c r="Z342" s="225"/>
    </row>
    <row r="343" spans="1:26" ht="12" customHeight="1">
      <c r="A343" s="225"/>
      <c r="B343" s="225"/>
      <c r="C343" s="225"/>
      <c r="D343" s="225"/>
      <c r="E343" s="225"/>
      <c r="F343" s="294"/>
      <c r="G343" s="295"/>
      <c r="H343" s="225"/>
      <c r="I343" s="225"/>
      <c r="J343" s="225"/>
      <c r="K343" s="225"/>
      <c r="L343" s="225"/>
      <c r="M343" s="225"/>
      <c r="N343" s="225"/>
      <c r="O343" s="225"/>
      <c r="P343" s="225"/>
      <c r="Q343" s="225"/>
      <c r="R343" s="225"/>
      <c r="S343" s="225"/>
      <c r="T343" s="225"/>
      <c r="U343" s="225"/>
      <c r="V343" s="225"/>
      <c r="W343" s="225"/>
      <c r="X343" s="225"/>
      <c r="Y343" s="225"/>
      <c r="Z343" s="225"/>
    </row>
    <row r="344" spans="1:26" ht="12" customHeight="1">
      <c r="A344" s="225"/>
      <c r="B344" s="225"/>
      <c r="C344" s="225"/>
      <c r="D344" s="225"/>
      <c r="E344" s="225"/>
      <c r="F344" s="294"/>
      <c r="G344" s="295"/>
      <c r="H344" s="225"/>
      <c r="I344" s="225"/>
      <c r="J344" s="225"/>
      <c r="K344" s="225"/>
      <c r="L344" s="225"/>
      <c r="M344" s="225"/>
      <c r="N344" s="225"/>
      <c r="O344" s="225"/>
      <c r="P344" s="225"/>
      <c r="Q344" s="225"/>
      <c r="R344" s="225"/>
      <c r="S344" s="225"/>
      <c r="T344" s="225"/>
      <c r="U344" s="225"/>
      <c r="V344" s="225"/>
      <c r="W344" s="225"/>
      <c r="X344" s="225"/>
      <c r="Y344" s="225"/>
      <c r="Z344" s="225"/>
    </row>
    <row r="345" spans="1:26" ht="12" customHeight="1">
      <c r="A345" s="225"/>
      <c r="B345" s="225"/>
      <c r="C345" s="225"/>
      <c r="D345" s="225"/>
      <c r="E345" s="225"/>
      <c r="F345" s="294"/>
      <c r="G345" s="295"/>
      <c r="H345" s="225"/>
      <c r="I345" s="225"/>
      <c r="J345" s="225"/>
      <c r="K345" s="225"/>
      <c r="L345" s="225"/>
      <c r="M345" s="225"/>
      <c r="N345" s="225"/>
      <c r="O345" s="225"/>
      <c r="P345" s="225"/>
      <c r="Q345" s="225"/>
      <c r="R345" s="225"/>
      <c r="S345" s="225"/>
      <c r="T345" s="225"/>
      <c r="U345" s="225"/>
      <c r="V345" s="225"/>
      <c r="W345" s="225"/>
      <c r="X345" s="225"/>
      <c r="Y345" s="225"/>
      <c r="Z345" s="225"/>
    </row>
    <row r="346" spans="1:26" ht="12" customHeight="1">
      <c r="A346" s="225"/>
      <c r="B346" s="225"/>
      <c r="C346" s="225"/>
      <c r="D346" s="225"/>
      <c r="E346" s="225"/>
      <c r="F346" s="294"/>
      <c r="G346" s="295"/>
      <c r="H346" s="225"/>
      <c r="I346" s="225"/>
      <c r="J346" s="225"/>
      <c r="K346" s="225"/>
      <c r="L346" s="225"/>
      <c r="M346" s="225"/>
      <c r="N346" s="225"/>
      <c r="O346" s="225"/>
      <c r="P346" s="225"/>
      <c r="Q346" s="225"/>
      <c r="R346" s="225"/>
      <c r="S346" s="225"/>
      <c r="T346" s="225"/>
      <c r="U346" s="225"/>
      <c r="V346" s="225"/>
      <c r="W346" s="225"/>
      <c r="X346" s="225"/>
      <c r="Y346" s="225"/>
      <c r="Z346" s="225"/>
    </row>
    <row r="347" spans="1:26" ht="12" customHeight="1">
      <c r="A347" s="225"/>
      <c r="B347" s="225"/>
      <c r="C347" s="225"/>
      <c r="D347" s="225"/>
      <c r="E347" s="225"/>
      <c r="F347" s="294"/>
      <c r="G347" s="295"/>
      <c r="H347" s="225"/>
      <c r="I347" s="225"/>
      <c r="J347" s="225"/>
      <c r="K347" s="225"/>
      <c r="L347" s="225"/>
      <c r="M347" s="225"/>
      <c r="N347" s="225"/>
      <c r="O347" s="225"/>
      <c r="P347" s="225"/>
      <c r="Q347" s="225"/>
      <c r="R347" s="225"/>
      <c r="S347" s="225"/>
      <c r="T347" s="225"/>
      <c r="U347" s="225"/>
      <c r="V347" s="225"/>
      <c r="W347" s="225"/>
      <c r="X347" s="225"/>
      <c r="Y347" s="225"/>
      <c r="Z347" s="225"/>
    </row>
    <row r="348" spans="1:26" ht="12" customHeight="1">
      <c r="A348" s="225"/>
      <c r="B348" s="225"/>
      <c r="C348" s="225"/>
      <c r="D348" s="225"/>
      <c r="E348" s="225"/>
      <c r="F348" s="294"/>
      <c r="G348" s="295"/>
      <c r="H348" s="225"/>
      <c r="I348" s="225"/>
      <c r="J348" s="225"/>
      <c r="K348" s="225"/>
      <c r="L348" s="225"/>
      <c r="M348" s="225"/>
      <c r="N348" s="225"/>
      <c r="O348" s="225"/>
      <c r="P348" s="225"/>
      <c r="Q348" s="225"/>
      <c r="R348" s="225"/>
      <c r="S348" s="225"/>
      <c r="T348" s="225"/>
      <c r="U348" s="225"/>
      <c r="V348" s="225"/>
      <c r="W348" s="225"/>
      <c r="X348" s="225"/>
      <c r="Y348" s="225"/>
      <c r="Z348" s="225"/>
    </row>
    <row r="349" spans="1:26" ht="12" customHeight="1">
      <c r="A349" s="225"/>
      <c r="B349" s="225"/>
      <c r="C349" s="225"/>
      <c r="D349" s="225"/>
      <c r="E349" s="225"/>
      <c r="F349" s="294"/>
      <c r="G349" s="295"/>
      <c r="H349" s="225"/>
      <c r="I349" s="225"/>
      <c r="J349" s="225"/>
      <c r="K349" s="225"/>
      <c r="L349" s="225"/>
      <c r="M349" s="225"/>
      <c r="N349" s="225"/>
      <c r="O349" s="225"/>
      <c r="P349" s="225"/>
      <c r="Q349" s="225"/>
      <c r="R349" s="225"/>
      <c r="S349" s="225"/>
      <c r="T349" s="225"/>
      <c r="U349" s="225"/>
      <c r="V349" s="225"/>
      <c r="W349" s="225"/>
      <c r="X349" s="225"/>
      <c r="Y349" s="225"/>
      <c r="Z349" s="225"/>
    </row>
    <row r="350" spans="1:26" ht="12" customHeight="1">
      <c r="A350" s="225"/>
      <c r="B350" s="225"/>
      <c r="C350" s="225"/>
      <c r="D350" s="225"/>
      <c r="E350" s="225"/>
      <c r="F350" s="294"/>
      <c r="G350" s="295"/>
      <c r="H350" s="225"/>
      <c r="I350" s="225"/>
      <c r="J350" s="225"/>
      <c r="K350" s="225"/>
      <c r="L350" s="225"/>
      <c r="M350" s="225"/>
      <c r="N350" s="225"/>
      <c r="O350" s="225"/>
      <c r="P350" s="225"/>
      <c r="Q350" s="225"/>
      <c r="R350" s="225"/>
      <c r="S350" s="225"/>
      <c r="T350" s="225"/>
      <c r="U350" s="225"/>
      <c r="V350" s="225"/>
      <c r="W350" s="225"/>
      <c r="X350" s="225"/>
      <c r="Y350" s="225"/>
      <c r="Z350" s="225"/>
    </row>
    <row r="351" spans="1:26" ht="12" customHeight="1">
      <c r="A351" s="225"/>
      <c r="B351" s="225"/>
      <c r="C351" s="225"/>
      <c r="D351" s="225"/>
      <c r="E351" s="225"/>
      <c r="F351" s="294"/>
      <c r="G351" s="295"/>
      <c r="H351" s="225"/>
      <c r="I351" s="225"/>
      <c r="J351" s="225"/>
      <c r="K351" s="225"/>
      <c r="L351" s="225"/>
      <c r="M351" s="225"/>
      <c r="N351" s="225"/>
      <c r="O351" s="225"/>
      <c r="P351" s="225"/>
      <c r="Q351" s="225"/>
      <c r="R351" s="225"/>
      <c r="S351" s="225"/>
      <c r="T351" s="225"/>
      <c r="U351" s="225"/>
      <c r="V351" s="225"/>
      <c r="W351" s="225"/>
      <c r="X351" s="225"/>
      <c r="Y351" s="225"/>
      <c r="Z351" s="225"/>
    </row>
    <row r="352" spans="1:26" ht="12" customHeight="1">
      <c r="A352" s="225"/>
      <c r="B352" s="225"/>
      <c r="C352" s="225"/>
      <c r="D352" s="225"/>
      <c r="E352" s="225"/>
      <c r="F352" s="294"/>
      <c r="G352" s="295"/>
      <c r="H352" s="225"/>
      <c r="I352" s="225"/>
      <c r="J352" s="225"/>
      <c r="K352" s="225"/>
      <c r="L352" s="225"/>
      <c r="M352" s="225"/>
      <c r="N352" s="225"/>
      <c r="O352" s="225"/>
      <c r="P352" s="225"/>
      <c r="Q352" s="225"/>
      <c r="R352" s="225"/>
      <c r="S352" s="225"/>
      <c r="T352" s="225"/>
      <c r="U352" s="225"/>
      <c r="V352" s="225"/>
      <c r="W352" s="225"/>
      <c r="X352" s="225"/>
      <c r="Y352" s="225"/>
      <c r="Z352" s="225"/>
    </row>
    <row r="353" spans="1:26" ht="12" customHeight="1">
      <c r="A353" s="225"/>
      <c r="B353" s="225"/>
      <c r="C353" s="225"/>
      <c r="D353" s="225"/>
      <c r="E353" s="225"/>
      <c r="F353" s="294"/>
      <c r="G353" s="295"/>
      <c r="H353" s="225"/>
      <c r="I353" s="225"/>
      <c r="J353" s="225"/>
      <c r="K353" s="225"/>
      <c r="L353" s="225"/>
      <c r="M353" s="225"/>
      <c r="N353" s="225"/>
      <c r="O353" s="225"/>
      <c r="P353" s="225"/>
      <c r="Q353" s="225"/>
      <c r="R353" s="225"/>
      <c r="S353" s="225"/>
      <c r="T353" s="225"/>
      <c r="U353" s="225"/>
      <c r="V353" s="225"/>
      <c r="W353" s="225"/>
      <c r="X353" s="225"/>
      <c r="Y353" s="225"/>
      <c r="Z353" s="225"/>
    </row>
    <row r="354" spans="1:26" ht="12" customHeight="1">
      <c r="A354" s="225"/>
      <c r="B354" s="225"/>
      <c r="C354" s="225"/>
      <c r="D354" s="225"/>
      <c r="E354" s="225"/>
      <c r="F354" s="294"/>
      <c r="G354" s="295"/>
      <c r="H354" s="225"/>
      <c r="I354" s="225"/>
      <c r="J354" s="225"/>
      <c r="K354" s="225"/>
      <c r="L354" s="225"/>
      <c r="M354" s="225"/>
      <c r="N354" s="225"/>
      <c r="O354" s="225"/>
      <c r="P354" s="225"/>
      <c r="Q354" s="225"/>
      <c r="R354" s="225"/>
      <c r="S354" s="225"/>
      <c r="T354" s="225"/>
      <c r="U354" s="225"/>
      <c r="V354" s="225"/>
      <c r="W354" s="225"/>
      <c r="X354" s="225"/>
      <c r="Y354" s="225"/>
      <c r="Z354" s="225"/>
    </row>
    <row r="355" spans="1:26" ht="12" customHeight="1">
      <c r="A355" s="225"/>
      <c r="B355" s="225"/>
      <c r="C355" s="225"/>
      <c r="D355" s="225"/>
      <c r="E355" s="225"/>
      <c r="F355" s="294"/>
      <c r="G355" s="295"/>
      <c r="H355" s="225"/>
      <c r="I355" s="225"/>
      <c r="J355" s="225"/>
      <c r="K355" s="225"/>
      <c r="L355" s="225"/>
      <c r="M355" s="225"/>
      <c r="N355" s="225"/>
      <c r="O355" s="225"/>
      <c r="P355" s="225"/>
      <c r="Q355" s="225"/>
      <c r="R355" s="225"/>
      <c r="S355" s="225"/>
      <c r="T355" s="225"/>
      <c r="U355" s="225"/>
      <c r="V355" s="225"/>
      <c r="W355" s="225"/>
      <c r="X355" s="225"/>
      <c r="Y355" s="225"/>
      <c r="Z355" s="225"/>
    </row>
    <row r="356" spans="1:26" ht="12" customHeight="1">
      <c r="A356" s="225"/>
      <c r="B356" s="225"/>
      <c r="C356" s="225"/>
      <c r="D356" s="225"/>
      <c r="E356" s="225"/>
      <c r="F356" s="294"/>
      <c r="G356" s="295"/>
      <c r="H356" s="225"/>
      <c r="I356" s="225"/>
      <c r="J356" s="225"/>
      <c r="K356" s="225"/>
      <c r="L356" s="225"/>
      <c r="M356" s="225"/>
      <c r="N356" s="225"/>
      <c r="O356" s="225"/>
      <c r="P356" s="225"/>
      <c r="Q356" s="225"/>
      <c r="R356" s="225"/>
      <c r="S356" s="225"/>
      <c r="T356" s="225"/>
      <c r="U356" s="225"/>
      <c r="V356" s="225"/>
      <c r="W356" s="225"/>
      <c r="X356" s="225"/>
      <c r="Y356" s="225"/>
      <c r="Z356" s="225"/>
    </row>
    <row r="357" spans="1:26" ht="12" customHeight="1">
      <c r="A357" s="225"/>
      <c r="B357" s="225"/>
      <c r="C357" s="225"/>
      <c r="D357" s="225"/>
      <c r="E357" s="225"/>
      <c r="F357" s="294"/>
      <c r="G357" s="295"/>
      <c r="H357" s="225"/>
      <c r="I357" s="225"/>
      <c r="J357" s="225"/>
      <c r="K357" s="225"/>
      <c r="L357" s="225"/>
      <c r="M357" s="225"/>
      <c r="N357" s="225"/>
      <c r="O357" s="225"/>
      <c r="P357" s="225"/>
      <c r="Q357" s="225"/>
      <c r="R357" s="225"/>
      <c r="S357" s="225"/>
      <c r="T357" s="225"/>
      <c r="U357" s="225"/>
      <c r="V357" s="225"/>
      <c r="W357" s="225"/>
      <c r="X357" s="225"/>
      <c r="Y357" s="225"/>
      <c r="Z357" s="225"/>
    </row>
    <row r="358" spans="1:26" ht="12" customHeight="1">
      <c r="A358" s="225"/>
      <c r="B358" s="225"/>
      <c r="C358" s="225"/>
      <c r="D358" s="225"/>
      <c r="E358" s="225"/>
      <c r="F358" s="294"/>
      <c r="G358" s="295"/>
      <c r="H358" s="225"/>
      <c r="I358" s="225"/>
      <c r="J358" s="225"/>
      <c r="K358" s="225"/>
      <c r="L358" s="225"/>
      <c r="M358" s="225"/>
      <c r="N358" s="225"/>
      <c r="O358" s="225"/>
      <c r="P358" s="225"/>
      <c r="Q358" s="225"/>
      <c r="R358" s="225"/>
      <c r="S358" s="225"/>
      <c r="T358" s="225"/>
      <c r="U358" s="225"/>
      <c r="V358" s="225"/>
      <c r="W358" s="225"/>
      <c r="X358" s="225"/>
      <c r="Y358" s="225"/>
      <c r="Z358" s="225"/>
    </row>
    <row r="359" spans="1:26" ht="12" customHeight="1">
      <c r="A359" s="225"/>
      <c r="B359" s="225"/>
      <c r="C359" s="225"/>
      <c r="D359" s="225"/>
      <c r="E359" s="225"/>
      <c r="F359" s="294"/>
      <c r="G359" s="295"/>
      <c r="H359" s="225"/>
      <c r="I359" s="225"/>
      <c r="J359" s="225"/>
      <c r="K359" s="225"/>
      <c r="L359" s="225"/>
      <c r="M359" s="225"/>
      <c r="N359" s="225"/>
      <c r="O359" s="225"/>
      <c r="P359" s="225"/>
      <c r="Q359" s="225"/>
      <c r="R359" s="225"/>
      <c r="S359" s="225"/>
      <c r="T359" s="225"/>
      <c r="U359" s="225"/>
      <c r="V359" s="225"/>
      <c r="W359" s="225"/>
      <c r="X359" s="225"/>
      <c r="Y359" s="225"/>
      <c r="Z359" s="225"/>
    </row>
    <row r="360" spans="1:26" ht="12" customHeight="1">
      <c r="A360" s="225"/>
      <c r="B360" s="225"/>
      <c r="C360" s="225"/>
      <c r="D360" s="225"/>
      <c r="E360" s="225"/>
      <c r="F360" s="294"/>
      <c r="G360" s="295"/>
      <c r="H360" s="225"/>
      <c r="I360" s="225"/>
      <c r="J360" s="225"/>
      <c r="K360" s="225"/>
      <c r="L360" s="225"/>
      <c r="M360" s="225"/>
      <c r="N360" s="225"/>
      <c r="O360" s="225"/>
      <c r="P360" s="225"/>
      <c r="Q360" s="225"/>
      <c r="R360" s="225"/>
      <c r="S360" s="225"/>
      <c r="T360" s="225"/>
      <c r="U360" s="225"/>
      <c r="V360" s="225"/>
      <c r="W360" s="225"/>
      <c r="X360" s="225"/>
      <c r="Y360" s="225"/>
      <c r="Z360" s="225"/>
    </row>
    <row r="361" spans="1:26" ht="12" customHeight="1">
      <c r="A361" s="225"/>
      <c r="B361" s="225"/>
      <c r="C361" s="225"/>
      <c r="D361" s="225"/>
      <c r="E361" s="225"/>
      <c r="F361" s="294"/>
      <c r="G361" s="295"/>
      <c r="H361" s="225"/>
      <c r="I361" s="225"/>
      <c r="J361" s="225"/>
      <c r="K361" s="225"/>
      <c r="L361" s="225"/>
      <c r="M361" s="225"/>
      <c r="N361" s="225"/>
      <c r="O361" s="225"/>
      <c r="P361" s="225"/>
      <c r="Q361" s="225"/>
      <c r="R361" s="225"/>
      <c r="S361" s="225"/>
      <c r="T361" s="225"/>
      <c r="U361" s="225"/>
      <c r="V361" s="225"/>
      <c r="W361" s="225"/>
      <c r="X361" s="225"/>
      <c r="Y361" s="225"/>
      <c r="Z361" s="225"/>
    </row>
    <row r="362" spans="1:26" ht="12" customHeight="1">
      <c r="A362" s="225"/>
      <c r="B362" s="225"/>
      <c r="C362" s="225"/>
      <c r="D362" s="225"/>
      <c r="E362" s="225"/>
      <c r="F362" s="294"/>
      <c r="G362" s="295"/>
      <c r="H362" s="225"/>
      <c r="I362" s="225"/>
      <c r="J362" s="225"/>
      <c r="K362" s="225"/>
      <c r="L362" s="225"/>
      <c r="M362" s="225"/>
      <c r="N362" s="225"/>
      <c r="O362" s="225"/>
      <c r="P362" s="225"/>
      <c r="Q362" s="225"/>
      <c r="R362" s="225"/>
      <c r="S362" s="225"/>
      <c r="T362" s="225"/>
      <c r="U362" s="225"/>
      <c r="V362" s="225"/>
      <c r="W362" s="225"/>
      <c r="X362" s="225"/>
      <c r="Y362" s="225"/>
      <c r="Z362" s="225"/>
    </row>
    <row r="363" spans="1:26" ht="12" customHeight="1">
      <c r="A363" s="225"/>
      <c r="B363" s="225"/>
      <c r="C363" s="225"/>
      <c r="D363" s="225"/>
      <c r="E363" s="225"/>
      <c r="F363" s="294"/>
      <c r="G363" s="295"/>
      <c r="H363" s="225"/>
      <c r="I363" s="225"/>
      <c r="J363" s="225"/>
      <c r="K363" s="225"/>
      <c r="L363" s="225"/>
      <c r="M363" s="225"/>
      <c r="N363" s="225"/>
      <c r="O363" s="225"/>
      <c r="P363" s="225"/>
      <c r="Q363" s="225"/>
      <c r="R363" s="225"/>
      <c r="S363" s="225"/>
      <c r="T363" s="225"/>
      <c r="U363" s="225"/>
      <c r="V363" s="225"/>
      <c r="W363" s="225"/>
      <c r="X363" s="225"/>
      <c r="Y363" s="225"/>
      <c r="Z363" s="225"/>
    </row>
    <row r="364" spans="1:26" ht="12" customHeight="1">
      <c r="A364" s="225"/>
      <c r="B364" s="225"/>
      <c r="C364" s="225"/>
      <c r="D364" s="225"/>
      <c r="E364" s="225"/>
      <c r="F364" s="294"/>
      <c r="G364" s="295"/>
      <c r="H364" s="225"/>
      <c r="I364" s="225"/>
      <c r="J364" s="225"/>
      <c r="K364" s="225"/>
      <c r="L364" s="225"/>
      <c r="M364" s="225"/>
      <c r="N364" s="225"/>
      <c r="O364" s="225"/>
      <c r="P364" s="225"/>
      <c r="Q364" s="225"/>
      <c r="R364" s="225"/>
      <c r="S364" s="225"/>
      <c r="T364" s="225"/>
      <c r="U364" s="225"/>
      <c r="V364" s="225"/>
      <c r="W364" s="225"/>
      <c r="X364" s="225"/>
      <c r="Y364" s="225"/>
      <c r="Z364" s="225"/>
    </row>
    <row r="365" spans="1:26" ht="12" customHeight="1">
      <c r="A365" s="225"/>
      <c r="B365" s="225"/>
      <c r="C365" s="225"/>
      <c r="D365" s="225"/>
      <c r="E365" s="225"/>
      <c r="F365" s="294"/>
      <c r="G365" s="295"/>
      <c r="H365" s="225"/>
      <c r="I365" s="225"/>
      <c r="J365" s="225"/>
      <c r="K365" s="225"/>
      <c r="L365" s="225"/>
      <c r="M365" s="225"/>
      <c r="N365" s="225"/>
      <c r="O365" s="225"/>
      <c r="P365" s="225"/>
      <c r="Q365" s="225"/>
      <c r="R365" s="225"/>
      <c r="S365" s="225"/>
      <c r="T365" s="225"/>
      <c r="U365" s="225"/>
      <c r="V365" s="225"/>
      <c r="W365" s="225"/>
      <c r="X365" s="225"/>
      <c r="Y365" s="225"/>
      <c r="Z365" s="225"/>
    </row>
    <row r="366" spans="1:26" ht="12" customHeight="1">
      <c r="A366" s="225"/>
      <c r="B366" s="225"/>
      <c r="C366" s="225"/>
      <c r="D366" s="225"/>
      <c r="E366" s="225"/>
      <c r="F366" s="294"/>
      <c r="G366" s="295"/>
      <c r="H366" s="225"/>
      <c r="I366" s="225"/>
      <c r="J366" s="225"/>
      <c r="K366" s="225"/>
      <c r="L366" s="225"/>
      <c r="M366" s="225"/>
      <c r="N366" s="225"/>
      <c r="O366" s="225"/>
      <c r="P366" s="225"/>
      <c r="Q366" s="225"/>
      <c r="R366" s="225"/>
      <c r="S366" s="225"/>
      <c r="T366" s="225"/>
      <c r="U366" s="225"/>
      <c r="V366" s="225"/>
      <c r="W366" s="225"/>
      <c r="X366" s="225"/>
      <c r="Y366" s="225"/>
      <c r="Z366" s="225"/>
    </row>
    <row r="367" spans="1:26" ht="12" customHeight="1">
      <c r="A367" s="225"/>
      <c r="B367" s="225"/>
      <c r="C367" s="225"/>
      <c r="D367" s="225"/>
      <c r="E367" s="225"/>
      <c r="F367" s="294"/>
      <c r="G367" s="295"/>
      <c r="H367" s="225"/>
      <c r="I367" s="225"/>
      <c r="J367" s="225"/>
      <c r="K367" s="225"/>
      <c r="L367" s="225"/>
      <c r="M367" s="225"/>
      <c r="N367" s="225"/>
      <c r="O367" s="225"/>
      <c r="P367" s="225"/>
      <c r="Q367" s="225"/>
      <c r="R367" s="225"/>
      <c r="S367" s="225"/>
      <c r="T367" s="225"/>
      <c r="U367" s="225"/>
      <c r="V367" s="225"/>
      <c r="W367" s="225"/>
      <c r="X367" s="225"/>
      <c r="Y367" s="225"/>
      <c r="Z367" s="225"/>
    </row>
    <row r="368" spans="1:26" ht="12" customHeight="1">
      <c r="A368" s="225"/>
      <c r="B368" s="225"/>
      <c r="C368" s="225"/>
      <c r="D368" s="225"/>
      <c r="E368" s="225"/>
      <c r="F368" s="294"/>
      <c r="G368" s="295"/>
      <c r="H368" s="225"/>
      <c r="I368" s="225"/>
      <c r="J368" s="225"/>
      <c r="K368" s="225"/>
      <c r="L368" s="225"/>
      <c r="M368" s="225"/>
      <c r="N368" s="225"/>
      <c r="O368" s="225"/>
      <c r="P368" s="225"/>
      <c r="Q368" s="225"/>
      <c r="R368" s="225"/>
      <c r="S368" s="225"/>
      <c r="T368" s="225"/>
      <c r="U368" s="225"/>
      <c r="V368" s="225"/>
      <c r="W368" s="225"/>
      <c r="X368" s="225"/>
      <c r="Y368" s="225"/>
      <c r="Z368" s="225"/>
    </row>
    <row r="369" spans="1:26" ht="12" customHeight="1">
      <c r="A369" s="225"/>
      <c r="B369" s="225"/>
      <c r="C369" s="225"/>
      <c r="D369" s="225"/>
      <c r="E369" s="225"/>
      <c r="F369" s="294"/>
      <c r="G369" s="295"/>
      <c r="H369" s="225"/>
      <c r="I369" s="225"/>
      <c r="J369" s="225"/>
      <c r="K369" s="225"/>
      <c r="L369" s="225"/>
      <c r="M369" s="225"/>
      <c r="N369" s="225"/>
      <c r="O369" s="225"/>
      <c r="P369" s="225"/>
      <c r="Q369" s="225"/>
      <c r="R369" s="225"/>
      <c r="S369" s="225"/>
      <c r="T369" s="225"/>
      <c r="U369" s="225"/>
      <c r="V369" s="225"/>
      <c r="W369" s="225"/>
      <c r="X369" s="225"/>
      <c r="Y369" s="225"/>
      <c r="Z369" s="225"/>
    </row>
    <row r="370" spans="1:26" ht="12" customHeight="1">
      <c r="A370" s="225"/>
      <c r="B370" s="225"/>
      <c r="C370" s="225"/>
      <c r="D370" s="225"/>
      <c r="E370" s="225"/>
      <c r="F370" s="294"/>
      <c r="G370" s="295"/>
      <c r="H370" s="225"/>
      <c r="I370" s="225"/>
      <c r="J370" s="225"/>
      <c r="K370" s="225"/>
      <c r="L370" s="225"/>
      <c r="M370" s="225"/>
      <c r="N370" s="225"/>
      <c r="O370" s="225"/>
      <c r="P370" s="225"/>
      <c r="Q370" s="225"/>
      <c r="R370" s="225"/>
      <c r="S370" s="225"/>
      <c r="T370" s="225"/>
      <c r="U370" s="225"/>
      <c r="V370" s="225"/>
      <c r="W370" s="225"/>
      <c r="X370" s="225"/>
      <c r="Y370" s="225"/>
      <c r="Z370" s="225"/>
    </row>
    <row r="371" spans="1:26" ht="12" customHeight="1">
      <c r="A371" s="225"/>
      <c r="B371" s="225"/>
      <c r="C371" s="225"/>
      <c r="D371" s="225"/>
      <c r="E371" s="225"/>
      <c r="F371" s="294"/>
      <c r="G371" s="295"/>
      <c r="H371" s="225"/>
      <c r="I371" s="225"/>
      <c r="J371" s="225"/>
      <c r="K371" s="225"/>
      <c r="L371" s="225"/>
      <c r="M371" s="225"/>
      <c r="N371" s="225"/>
      <c r="O371" s="225"/>
      <c r="P371" s="225"/>
      <c r="Q371" s="225"/>
      <c r="R371" s="225"/>
      <c r="S371" s="225"/>
      <c r="T371" s="225"/>
      <c r="U371" s="225"/>
      <c r="V371" s="225"/>
      <c r="W371" s="225"/>
      <c r="X371" s="225"/>
      <c r="Y371" s="225"/>
      <c r="Z371" s="225"/>
    </row>
    <row r="372" spans="1:26" ht="12" customHeight="1">
      <c r="A372" s="225"/>
      <c r="B372" s="225"/>
      <c r="C372" s="225"/>
      <c r="D372" s="225"/>
      <c r="E372" s="225"/>
      <c r="F372" s="294"/>
      <c r="G372" s="295"/>
      <c r="H372" s="225"/>
      <c r="I372" s="225"/>
      <c r="J372" s="225"/>
      <c r="K372" s="225"/>
      <c r="L372" s="225"/>
      <c r="M372" s="225"/>
      <c r="N372" s="225"/>
      <c r="O372" s="225"/>
      <c r="P372" s="225"/>
      <c r="Q372" s="225"/>
      <c r="R372" s="225"/>
      <c r="S372" s="225"/>
      <c r="T372" s="225"/>
      <c r="U372" s="225"/>
      <c r="V372" s="225"/>
      <c r="W372" s="225"/>
      <c r="X372" s="225"/>
      <c r="Y372" s="225"/>
      <c r="Z372" s="225"/>
    </row>
    <row r="373" spans="1:26" ht="12" customHeight="1">
      <c r="A373" s="225"/>
      <c r="B373" s="225"/>
      <c r="C373" s="225"/>
      <c r="D373" s="225"/>
      <c r="E373" s="225"/>
      <c r="F373" s="294"/>
      <c r="G373" s="295"/>
      <c r="H373" s="225"/>
      <c r="I373" s="225"/>
      <c r="J373" s="225"/>
      <c r="K373" s="225"/>
      <c r="L373" s="225"/>
      <c r="M373" s="225"/>
      <c r="N373" s="225"/>
      <c r="O373" s="225"/>
      <c r="P373" s="225"/>
      <c r="Q373" s="225"/>
      <c r="R373" s="225"/>
      <c r="S373" s="225"/>
      <c r="T373" s="225"/>
      <c r="U373" s="225"/>
      <c r="V373" s="225"/>
      <c r="W373" s="225"/>
      <c r="X373" s="225"/>
      <c r="Y373" s="225"/>
      <c r="Z373" s="225"/>
    </row>
    <row r="374" spans="1:26" ht="12" customHeight="1">
      <c r="A374" s="225"/>
      <c r="B374" s="225"/>
      <c r="C374" s="225"/>
      <c r="D374" s="225"/>
      <c r="E374" s="225"/>
      <c r="F374" s="294"/>
      <c r="G374" s="295"/>
      <c r="H374" s="225"/>
      <c r="I374" s="225"/>
      <c r="J374" s="225"/>
      <c r="K374" s="225"/>
      <c r="L374" s="225"/>
      <c r="M374" s="225"/>
      <c r="N374" s="225"/>
      <c r="O374" s="225"/>
      <c r="P374" s="225"/>
      <c r="Q374" s="225"/>
      <c r="R374" s="225"/>
      <c r="S374" s="225"/>
      <c r="T374" s="225"/>
      <c r="U374" s="225"/>
      <c r="V374" s="225"/>
      <c r="W374" s="225"/>
      <c r="X374" s="225"/>
      <c r="Y374" s="225"/>
      <c r="Z374" s="225"/>
    </row>
    <row r="375" spans="1:26" ht="12" customHeight="1">
      <c r="A375" s="225"/>
      <c r="B375" s="225"/>
      <c r="C375" s="225"/>
      <c r="D375" s="225"/>
      <c r="E375" s="225"/>
      <c r="F375" s="294"/>
      <c r="G375" s="295"/>
      <c r="H375" s="225"/>
      <c r="I375" s="225"/>
      <c r="J375" s="225"/>
      <c r="K375" s="225"/>
      <c r="L375" s="225"/>
      <c r="M375" s="225"/>
      <c r="N375" s="225"/>
      <c r="O375" s="225"/>
      <c r="P375" s="225"/>
      <c r="Q375" s="225"/>
      <c r="R375" s="225"/>
      <c r="S375" s="225"/>
      <c r="T375" s="225"/>
      <c r="U375" s="225"/>
      <c r="V375" s="225"/>
      <c r="W375" s="225"/>
      <c r="X375" s="225"/>
      <c r="Y375" s="225"/>
      <c r="Z375" s="225"/>
    </row>
    <row r="376" spans="1:26" ht="12" customHeight="1">
      <c r="A376" s="225"/>
      <c r="B376" s="225"/>
      <c r="C376" s="225"/>
      <c r="D376" s="225"/>
      <c r="E376" s="225"/>
      <c r="F376" s="294"/>
      <c r="G376" s="295"/>
      <c r="H376" s="225"/>
      <c r="I376" s="225"/>
      <c r="J376" s="225"/>
      <c r="K376" s="225"/>
      <c r="L376" s="225"/>
      <c r="M376" s="225"/>
      <c r="N376" s="225"/>
      <c r="O376" s="225"/>
      <c r="P376" s="225"/>
      <c r="Q376" s="225"/>
      <c r="R376" s="225"/>
      <c r="S376" s="225"/>
      <c r="T376" s="225"/>
      <c r="U376" s="225"/>
      <c r="V376" s="225"/>
      <c r="W376" s="225"/>
      <c r="X376" s="225"/>
      <c r="Y376" s="225"/>
      <c r="Z376" s="225"/>
    </row>
    <row r="377" spans="1:26" ht="12" customHeight="1">
      <c r="A377" s="225"/>
      <c r="B377" s="225"/>
      <c r="C377" s="225"/>
      <c r="D377" s="225"/>
      <c r="E377" s="225"/>
      <c r="F377" s="294"/>
      <c r="G377" s="295"/>
      <c r="H377" s="225"/>
      <c r="I377" s="225"/>
      <c r="J377" s="225"/>
      <c r="K377" s="225"/>
      <c r="L377" s="225"/>
      <c r="M377" s="225"/>
      <c r="N377" s="225"/>
      <c r="O377" s="225"/>
      <c r="P377" s="225"/>
      <c r="Q377" s="225"/>
      <c r="R377" s="225"/>
      <c r="S377" s="225"/>
      <c r="T377" s="225"/>
      <c r="U377" s="225"/>
      <c r="V377" s="225"/>
      <c r="W377" s="225"/>
      <c r="X377" s="225"/>
      <c r="Y377" s="225"/>
      <c r="Z377" s="225"/>
    </row>
    <row r="378" spans="1:26" ht="12" customHeight="1">
      <c r="A378" s="225"/>
      <c r="B378" s="225"/>
      <c r="C378" s="225"/>
      <c r="D378" s="225"/>
      <c r="E378" s="225"/>
      <c r="F378" s="294"/>
      <c r="G378" s="295"/>
      <c r="H378" s="225"/>
      <c r="I378" s="225"/>
      <c r="J378" s="225"/>
      <c r="K378" s="225"/>
      <c r="L378" s="225"/>
      <c r="M378" s="225"/>
      <c r="N378" s="225"/>
      <c r="O378" s="225"/>
      <c r="P378" s="225"/>
      <c r="Q378" s="225"/>
      <c r="R378" s="225"/>
      <c r="S378" s="225"/>
      <c r="T378" s="225"/>
      <c r="U378" s="225"/>
      <c r="V378" s="225"/>
      <c r="W378" s="225"/>
      <c r="X378" s="225"/>
      <c r="Y378" s="225"/>
      <c r="Z378" s="225"/>
    </row>
    <row r="379" spans="1:26" ht="12" customHeight="1">
      <c r="A379" s="225"/>
      <c r="B379" s="225"/>
      <c r="C379" s="225"/>
      <c r="D379" s="225"/>
      <c r="E379" s="225"/>
      <c r="F379" s="294"/>
      <c r="G379" s="295"/>
      <c r="H379" s="225"/>
      <c r="I379" s="225"/>
      <c r="J379" s="225"/>
      <c r="K379" s="225"/>
      <c r="L379" s="225"/>
      <c r="M379" s="225"/>
      <c r="N379" s="225"/>
      <c r="O379" s="225"/>
      <c r="P379" s="225"/>
      <c r="Q379" s="225"/>
      <c r="R379" s="225"/>
      <c r="S379" s="225"/>
      <c r="T379" s="225"/>
      <c r="U379" s="225"/>
      <c r="V379" s="225"/>
      <c r="W379" s="225"/>
      <c r="X379" s="225"/>
      <c r="Y379" s="225"/>
      <c r="Z379" s="225"/>
    </row>
    <row r="380" spans="1:26" ht="12" customHeight="1">
      <c r="A380" s="225"/>
      <c r="B380" s="225"/>
      <c r="C380" s="225"/>
      <c r="D380" s="225"/>
      <c r="E380" s="225"/>
      <c r="F380" s="294"/>
      <c r="G380" s="295"/>
      <c r="H380" s="225"/>
      <c r="I380" s="225"/>
      <c r="J380" s="225"/>
      <c r="K380" s="225"/>
      <c r="L380" s="225"/>
      <c r="M380" s="225"/>
      <c r="N380" s="225"/>
      <c r="O380" s="225"/>
      <c r="P380" s="225"/>
      <c r="Q380" s="225"/>
      <c r="R380" s="225"/>
      <c r="S380" s="225"/>
      <c r="T380" s="225"/>
      <c r="U380" s="225"/>
      <c r="V380" s="225"/>
      <c r="W380" s="225"/>
      <c r="X380" s="225"/>
      <c r="Y380" s="225"/>
      <c r="Z380" s="225"/>
    </row>
    <row r="381" spans="1:26" ht="12" customHeight="1">
      <c r="A381" s="225"/>
      <c r="B381" s="225"/>
      <c r="C381" s="225"/>
      <c r="D381" s="225"/>
      <c r="E381" s="225"/>
      <c r="F381" s="294"/>
      <c r="G381" s="295"/>
      <c r="H381" s="225"/>
      <c r="I381" s="225"/>
      <c r="J381" s="225"/>
      <c r="K381" s="225"/>
      <c r="L381" s="225"/>
      <c r="M381" s="225"/>
      <c r="N381" s="225"/>
      <c r="O381" s="225"/>
      <c r="P381" s="225"/>
      <c r="Q381" s="225"/>
      <c r="R381" s="225"/>
      <c r="S381" s="225"/>
      <c r="T381" s="225"/>
      <c r="U381" s="225"/>
      <c r="V381" s="225"/>
      <c r="W381" s="225"/>
      <c r="X381" s="225"/>
      <c r="Y381" s="225"/>
      <c r="Z381" s="225"/>
    </row>
    <row r="382" spans="1:26" ht="12" customHeight="1">
      <c r="A382" s="225"/>
      <c r="B382" s="225"/>
      <c r="C382" s="225"/>
      <c r="D382" s="225"/>
      <c r="E382" s="225"/>
      <c r="F382" s="294"/>
      <c r="G382" s="295"/>
      <c r="H382" s="225"/>
      <c r="I382" s="225"/>
      <c r="J382" s="225"/>
      <c r="K382" s="225"/>
      <c r="L382" s="225"/>
      <c r="M382" s="225"/>
      <c r="N382" s="225"/>
      <c r="O382" s="225"/>
      <c r="P382" s="225"/>
      <c r="Q382" s="225"/>
      <c r="R382" s="225"/>
      <c r="S382" s="225"/>
      <c r="T382" s="225"/>
      <c r="U382" s="225"/>
      <c r="V382" s="225"/>
      <c r="W382" s="225"/>
      <c r="X382" s="225"/>
      <c r="Y382" s="225"/>
      <c r="Z382" s="225"/>
    </row>
    <row r="383" spans="1:26" ht="12" customHeight="1">
      <c r="A383" s="225"/>
      <c r="B383" s="225"/>
      <c r="C383" s="225"/>
      <c r="D383" s="225"/>
      <c r="E383" s="225"/>
      <c r="F383" s="294"/>
      <c r="G383" s="295"/>
      <c r="H383" s="225"/>
      <c r="I383" s="225"/>
      <c r="J383" s="225"/>
      <c r="K383" s="225"/>
      <c r="L383" s="225"/>
      <c r="M383" s="225"/>
      <c r="N383" s="225"/>
      <c r="O383" s="225"/>
      <c r="P383" s="225"/>
      <c r="Q383" s="225"/>
      <c r="R383" s="225"/>
      <c r="S383" s="225"/>
      <c r="T383" s="225"/>
      <c r="U383" s="225"/>
      <c r="V383" s="225"/>
      <c r="W383" s="225"/>
      <c r="X383" s="225"/>
      <c r="Y383" s="225"/>
      <c r="Z383" s="225"/>
    </row>
    <row r="384" spans="1:26" ht="12" customHeight="1">
      <c r="A384" s="225"/>
      <c r="B384" s="225"/>
      <c r="C384" s="225"/>
      <c r="D384" s="225"/>
      <c r="E384" s="225"/>
      <c r="F384" s="294"/>
      <c r="G384" s="295"/>
      <c r="H384" s="225"/>
      <c r="I384" s="225"/>
      <c r="J384" s="225"/>
      <c r="K384" s="225"/>
      <c r="L384" s="225"/>
      <c r="M384" s="225"/>
      <c r="N384" s="225"/>
      <c r="O384" s="225"/>
      <c r="P384" s="225"/>
      <c r="Q384" s="225"/>
      <c r="R384" s="225"/>
      <c r="S384" s="225"/>
      <c r="T384" s="225"/>
      <c r="U384" s="225"/>
      <c r="V384" s="225"/>
      <c r="W384" s="225"/>
      <c r="X384" s="225"/>
      <c r="Y384" s="225"/>
      <c r="Z384" s="225"/>
    </row>
    <row r="385" spans="1:26" ht="12" customHeight="1">
      <c r="A385" s="225"/>
      <c r="B385" s="225"/>
      <c r="C385" s="225"/>
      <c r="D385" s="225"/>
      <c r="E385" s="225"/>
      <c r="F385" s="294"/>
      <c r="G385" s="295"/>
      <c r="H385" s="225"/>
      <c r="I385" s="225"/>
      <c r="J385" s="225"/>
      <c r="K385" s="225"/>
      <c r="L385" s="225"/>
      <c r="M385" s="225"/>
      <c r="N385" s="225"/>
      <c r="O385" s="225"/>
      <c r="P385" s="225"/>
      <c r="Q385" s="225"/>
      <c r="R385" s="225"/>
      <c r="S385" s="225"/>
      <c r="T385" s="225"/>
      <c r="U385" s="225"/>
      <c r="V385" s="225"/>
      <c r="W385" s="225"/>
      <c r="X385" s="225"/>
      <c r="Y385" s="225"/>
      <c r="Z385" s="225"/>
    </row>
    <row r="386" spans="1:26" ht="12" customHeight="1">
      <c r="A386" s="225"/>
      <c r="B386" s="225"/>
      <c r="C386" s="225"/>
      <c r="D386" s="225"/>
      <c r="E386" s="225"/>
      <c r="F386" s="294"/>
      <c r="G386" s="295"/>
      <c r="H386" s="225"/>
      <c r="I386" s="225"/>
      <c r="J386" s="225"/>
      <c r="K386" s="225"/>
      <c r="L386" s="225"/>
      <c r="M386" s="225"/>
      <c r="N386" s="225"/>
      <c r="O386" s="225"/>
      <c r="P386" s="225"/>
      <c r="Q386" s="225"/>
      <c r="R386" s="225"/>
      <c r="S386" s="225"/>
      <c r="T386" s="225"/>
      <c r="U386" s="225"/>
      <c r="V386" s="225"/>
      <c r="W386" s="225"/>
      <c r="X386" s="225"/>
      <c r="Y386" s="225"/>
      <c r="Z386" s="225"/>
    </row>
    <row r="387" spans="1:26" ht="12" customHeight="1">
      <c r="A387" s="225"/>
      <c r="B387" s="225"/>
      <c r="C387" s="225"/>
      <c r="D387" s="225"/>
      <c r="E387" s="225"/>
      <c r="F387" s="294"/>
      <c r="G387" s="295"/>
      <c r="H387" s="225"/>
      <c r="I387" s="225"/>
      <c r="J387" s="225"/>
      <c r="K387" s="225"/>
      <c r="L387" s="225"/>
      <c r="M387" s="225"/>
      <c r="N387" s="225"/>
      <c r="O387" s="225"/>
      <c r="P387" s="225"/>
      <c r="Q387" s="225"/>
      <c r="R387" s="225"/>
      <c r="S387" s="225"/>
      <c r="T387" s="225"/>
      <c r="U387" s="225"/>
      <c r="V387" s="225"/>
      <c r="W387" s="225"/>
      <c r="X387" s="225"/>
      <c r="Y387" s="225"/>
      <c r="Z387" s="225"/>
    </row>
    <row r="388" spans="1:26" ht="12" customHeight="1">
      <c r="A388" s="225"/>
      <c r="B388" s="225"/>
      <c r="C388" s="225"/>
      <c r="D388" s="225"/>
      <c r="E388" s="225"/>
      <c r="F388" s="294"/>
      <c r="G388" s="295"/>
      <c r="H388" s="225"/>
      <c r="I388" s="225"/>
      <c r="J388" s="225"/>
      <c r="K388" s="225"/>
      <c r="L388" s="225"/>
      <c r="M388" s="225"/>
      <c r="N388" s="225"/>
      <c r="O388" s="225"/>
      <c r="P388" s="225"/>
      <c r="Q388" s="225"/>
      <c r="R388" s="225"/>
      <c r="S388" s="225"/>
      <c r="T388" s="225"/>
      <c r="U388" s="225"/>
      <c r="V388" s="225"/>
      <c r="W388" s="225"/>
      <c r="X388" s="225"/>
      <c r="Y388" s="225"/>
      <c r="Z388" s="225"/>
    </row>
    <row r="389" spans="1:26" ht="12" customHeight="1">
      <c r="A389" s="225"/>
      <c r="B389" s="225"/>
      <c r="C389" s="225"/>
      <c r="D389" s="225"/>
      <c r="E389" s="225"/>
      <c r="F389" s="294"/>
      <c r="G389" s="295"/>
      <c r="H389" s="225"/>
      <c r="I389" s="225"/>
      <c r="J389" s="225"/>
      <c r="K389" s="225"/>
      <c r="L389" s="225"/>
      <c r="M389" s="225"/>
      <c r="N389" s="225"/>
      <c r="O389" s="225"/>
      <c r="P389" s="225"/>
      <c r="Q389" s="225"/>
      <c r="R389" s="225"/>
      <c r="S389" s="225"/>
      <c r="T389" s="225"/>
      <c r="U389" s="225"/>
      <c r="V389" s="225"/>
      <c r="W389" s="225"/>
      <c r="X389" s="225"/>
      <c r="Y389" s="225"/>
      <c r="Z389" s="225"/>
    </row>
    <row r="390" spans="1:26" ht="12" customHeight="1">
      <c r="A390" s="225"/>
      <c r="B390" s="225"/>
      <c r="C390" s="225"/>
      <c r="D390" s="225"/>
      <c r="E390" s="225"/>
      <c r="F390" s="294"/>
      <c r="G390" s="295"/>
      <c r="H390" s="225"/>
      <c r="I390" s="225"/>
      <c r="J390" s="225"/>
      <c r="K390" s="225"/>
      <c r="L390" s="225"/>
      <c r="M390" s="225"/>
      <c r="N390" s="225"/>
      <c r="O390" s="225"/>
      <c r="P390" s="225"/>
      <c r="Q390" s="225"/>
      <c r="R390" s="225"/>
      <c r="S390" s="225"/>
      <c r="T390" s="225"/>
      <c r="U390" s="225"/>
      <c r="V390" s="225"/>
      <c r="W390" s="225"/>
      <c r="X390" s="225"/>
      <c r="Y390" s="225"/>
      <c r="Z390" s="225"/>
    </row>
    <row r="391" spans="1:26" ht="12" customHeight="1">
      <c r="A391" s="225"/>
      <c r="B391" s="225"/>
      <c r="C391" s="225"/>
      <c r="D391" s="225"/>
      <c r="E391" s="225"/>
      <c r="F391" s="294"/>
      <c r="G391" s="295"/>
      <c r="H391" s="225"/>
      <c r="I391" s="225"/>
      <c r="J391" s="225"/>
      <c r="K391" s="225"/>
      <c r="L391" s="225"/>
      <c r="M391" s="225"/>
      <c r="N391" s="225"/>
      <c r="O391" s="225"/>
      <c r="P391" s="225"/>
      <c r="Q391" s="225"/>
      <c r="R391" s="225"/>
      <c r="S391" s="225"/>
      <c r="T391" s="225"/>
      <c r="U391" s="225"/>
      <c r="V391" s="225"/>
      <c r="W391" s="225"/>
      <c r="X391" s="225"/>
      <c r="Y391" s="225"/>
      <c r="Z391" s="225"/>
    </row>
    <row r="392" spans="1:26" ht="12" customHeight="1">
      <c r="A392" s="225"/>
      <c r="B392" s="225"/>
      <c r="C392" s="225"/>
      <c r="D392" s="225"/>
      <c r="E392" s="225"/>
      <c r="F392" s="294"/>
      <c r="G392" s="295"/>
      <c r="H392" s="225"/>
      <c r="I392" s="225"/>
      <c r="J392" s="225"/>
      <c r="K392" s="225"/>
      <c r="L392" s="225"/>
      <c r="M392" s="225"/>
      <c r="N392" s="225"/>
      <c r="O392" s="225"/>
      <c r="P392" s="225"/>
      <c r="Q392" s="225"/>
      <c r="R392" s="225"/>
      <c r="S392" s="225"/>
      <c r="T392" s="225"/>
      <c r="U392" s="225"/>
      <c r="V392" s="225"/>
      <c r="W392" s="225"/>
      <c r="X392" s="225"/>
      <c r="Y392" s="225"/>
      <c r="Z392" s="225"/>
    </row>
    <row r="393" spans="1:26" ht="12" customHeight="1">
      <c r="A393" s="225"/>
      <c r="B393" s="225"/>
      <c r="C393" s="225"/>
      <c r="D393" s="225"/>
      <c r="E393" s="225"/>
      <c r="F393" s="294"/>
      <c r="G393" s="295"/>
      <c r="H393" s="225"/>
      <c r="I393" s="225"/>
      <c r="J393" s="225"/>
      <c r="K393" s="225"/>
      <c r="L393" s="225"/>
      <c r="M393" s="225"/>
      <c r="N393" s="225"/>
      <c r="O393" s="225"/>
      <c r="P393" s="225"/>
      <c r="Q393" s="225"/>
      <c r="R393" s="225"/>
      <c r="S393" s="225"/>
      <c r="T393" s="225"/>
      <c r="U393" s="225"/>
      <c r="V393" s="225"/>
      <c r="W393" s="225"/>
      <c r="X393" s="225"/>
      <c r="Y393" s="225"/>
      <c r="Z393" s="225"/>
    </row>
    <row r="394" spans="1:26" ht="12" customHeight="1">
      <c r="A394" s="225"/>
      <c r="B394" s="225"/>
      <c r="C394" s="225"/>
      <c r="D394" s="225"/>
      <c r="E394" s="225"/>
      <c r="F394" s="294"/>
      <c r="G394" s="295"/>
      <c r="H394" s="225"/>
      <c r="I394" s="225"/>
      <c r="J394" s="225"/>
      <c r="K394" s="225"/>
      <c r="L394" s="225"/>
      <c r="M394" s="225"/>
      <c r="N394" s="225"/>
      <c r="O394" s="225"/>
      <c r="P394" s="225"/>
      <c r="Q394" s="225"/>
      <c r="R394" s="225"/>
      <c r="S394" s="225"/>
      <c r="T394" s="225"/>
      <c r="U394" s="225"/>
      <c r="V394" s="225"/>
      <c r="W394" s="225"/>
      <c r="X394" s="225"/>
      <c r="Y394" s="225"/>
      <c r="Z394" s="225"/>
    </row>
    <row r="395" spans="1:26" ht="12" customHeight="1">
      <c r="A395" s="225"/>
      <c r="B395" s="225"/>
      <c r="C395" s="225"/>
      <c r="D395" s="225"/>
      <c r="E395" s="225"/>
      <c r="F395" s="294"/>
      <c r="G395" s="295"/>
      <c r="H395" s="225"/>
      <c r="I395" s="225"/>
      <c r="J395" s="225"/>
      <c r="K395" s="225"/>
      <c r="L395" s="225"/>
      <c r="M395" s="225"/>
      <c r="N395" s="225"/>
      <c r="O395" s="225"/>
      <c r="P395" s="225"/>
      <c r="Q395" s="225"/>
      <c r="R395" s="225"/>
      <c r="S395" s="225"/>
      <c r="T395" s="225"/>
      <c r="U395" s="225"/>
      <c r="V395" s="225"/>
      <c r="W395" s="225"/>
      <c r="X395" s="225"/>
      <c r="Y395" s="225"/>
      <c r="Z395" s="225"/>
    </row>
    <row r="396" spans="1:26" ht="12" customHeight="1">
      <c r="A396" s="225"/>
      <c r="B396" s="225"/>
      <c r="C396" s="225"/>
      <c r="D396" s="225"/>
      <c r="E396" s="225"/>
      <c r="F396" s="294"/>
      <c r="G396" s="295"/>
      <c r="H396" s="225"/>
      <c r="I396" s="225"/>
      <c r="J396" s="225"/>
      <c r="K396" s="225"/>
      <c r="L396" s="225"/>
      <c r="M396" s="225"/>
      <c r="N396" s="225"/>
      <c r="O396" s="225"/>
      <c r="P396" s="225"/>
      <c r="Q396" s="225"/>
      <c r="R396" s="225"/>
      <c r="S396" s="225"/>
      <c r="T396" s="225"/>
      <c r="U396" s="225"/>
      <c r="V396" s="225"/>
      <c r="W396" s="225"/>
      <c r="X396" s="225"/>
      <c r="Y396" s="225"/>
      <c r="Z396" s="225"/>
    </row>
    <row r="397" spans="1:26" ht="12" customHeight="1">
      <c r="A397" s="225"/>
      <c r="B397" s="225"/>
      <c r="C397" s="225"/>
      <c r="D397" s="225"/>
      <c r="E397" s="225"/>
      <c r="F397" s="294"/>
      <c r="G397" s="295"/>
      <c r="H397" s="225"/>
      <c r="I397" s="225"/>
      <c r="J397" s="225"/>
      <c r="K397" s="225"/>
      <c r="L397" s="225"/>
      <c r="M397" s="225"/>
      <c r="N397" s="225"/>
      <c r="O397" s="225"/>
      <c r="P397" s="225"/>
      <c r="Q397" s="225"/>
      <c r="R397" s="225"/>
      <c r="S397" s="225"/>
      <c r="T397" s="225"/>
      <c r="U397" s="225"/>
      <c r="V397" s="225"/>
      <c r="W397" s="225"/>
      <c r="X397" s="225"/>
      <c r="Y397" s="225"/>
      <c r="Z397" s="225"/>
    </row>
    <row r="398" spans="1:26" ht="12" customHeight="1">
      <c r="A398" s="225"/>
      <c r="B398" s="225"/>
      <c r="C398" s="225"/>
      <c r="D398" s="225"/>
      <c r="E398" s="225"/>
      <c r="F398" s="294"/>
      <c r="G398" s="295"/>
      <c r="H398" s="225"/>
      <c r="I398" s="225"/>
      <c r="J398" s="225"/>
      <c r="K398" s="225"/>
      <c r="L398" s="225"/>
      <c r="M398" s="225"/>
      <c r="N398" s="225"/>
      <c r="O398" s="225"/>
      <c r="P398" s="225"/>
      <c r="Q398" s="225"/>
      <c r="R398" s="225"/>
      <c r="S398" s="225"/>
      <c r="T398" s="225"/>
      <c r="U398" s="225"/>
      <c r="V398" s="225"/>
      <c r="W398" s="225"/>
      <c r="X398" s="225"/>
      <c r="Y398" s="225"/>
      <c r="Z398" s="225"/>
    </row>
    <row r="399" spans="1:26" ht="12" customHeight="1">
      <c r="A399" s="225"/>
      <c r="B399" s="225"/>
      <c r="C399" s="225"/>
      <c r="D399" s="225"/>
      <c r="E399" s="225"/>
      <c r="F399" s="294"/>
      <c r="G399" s="295"/>
      <c r="H399" s="225"/>
      <c r="I399" s="225"/>
      <c r="J399" s="225"/>
      <c r="K399" s="225"/>
      <c r="L399" s="225"/>
      <c r="M399" s="225"/>
      <c r="N399" s="225"/>
      <c r="O399" s="225"/>
      <c r="P399" s="225"/>
      <c r="Q399" s="225"/>
      <c r="R399" s="225"/>
      <c r="S399" s="225"/>
      <c r="T399" s="225"/>
      <c r="U399" s="225"/>
      <c r="V399" s="225"/>
      <c r="W399" s="225"/>
      <c r="X399" s="225"/>
      <c r="Y399" s="225"/>
      <c r="Z399" s="225"/>
    </row>
    <row r="400" spans="1:26" ht="12" customHeight="1">
      <c r="A400" s="225"/>
      <c r="B400" s="225"/>
      <c r="C400" s="225"/>
      <c r="D400" s="225"/>
      <c r="E400" s="225"/>
      <c r="F400" s="294"/>
      <c r="G400" s="295"/>
      <c r="H400" s="225"/>
      <c r="I400" s="225"/>
      <c r="J400" s="225"/>
      <c r="K400" s="225"/>
      <c r="L400" s="225"/>
      <c r="M400" s="225"/>
      <c r="N400" s="225"/>
      <c r="O400" s="225"/>
      <c r="P400" s="225"/>
      <c r="Q400" s="225"/>
      <c r="R400" s="225"/>
      <c r="S400" s="225"/>
      <c r="T400" s="225"/>
      <c r="U400" s="225"/>
      <c r="V400" s="225"/>
      <c r="W400" s="225"/>
      <c r="X400" s="225"/>
      <c r="Y400" s="225"/>
      <c r="Z400" s="225"/>
    </row>
    <row r="401" spans="1:26" ht="12" customHeight="1">
      <c r="A401" s="225"/>
      <c r="B401" s="225"/>
      <c r="C401" s="225"/>
      <c r="D401" s="225"/>
      <c r="E401" s="225"/>
      <c r="F401" s="294"/>
      <c r="G401" s="295"/>
      <c r="H401" s="225"/>
      <c r="I401" s="225"/>
      <c r="J401" s="225"/>
      <c r="K401" s="225"/>
      <c r="L401" s="225"/>
      <c r="M401" s="225"/>
      <c r="N401" s="225"/>
      <c r="O401" s="225"/>
      <c r="P401" s="225"/>
      <c r="Q401" s="225"/>
      <c r="R401" s="225"/>
      <c r="S401" s="225"/>
      <c r="T401" s="225"/>
      <c r="U401" s="225"/>
      <c r="V401" s="225"/>
      <c r="W401" s="225"/>
      <c r="X401" s="225"/>
      <c r="Y401" s="225"/>
      <c r="Z401" s="225"/>
    </row>
    <row r="402" spans="1:26" ht="12" customHeight="1">
      <c r="A402" s="225"/>
      <c r="B402" s="225"/>
      <c r="C402" s="225"/>
      <c r="D402" s="225"/>
      <c r="E402" s="225"/>
      <c r="F402" s="294"/>
      <c r="G402" s="295"/>
      <c r="H402" s="225"/>
      <c r="I402" s="225"/>
      <c r="J402" s="225"/>
      <c r="K402" s="225"/>
      <c r="L402" s="225"/>
      <c r="M402" s="225"/>
      <c r="N402" s="225"/>
      <c r="O402" s="225"/>
      <c r="P402" s="225"/>
      <c r="Q402" s="225"/>
      <c r="R402" s="225"/>
      <c r="S402" s="225"/>
      <c r="T402" s="225"/>
      <c r="U402" s="225"/>
      <c r="V402" s="225"/>
      <c r="W402" s="225"/>
      <c r="X402" s="225"/>
      <c r="Y402" s="225"/>
      <c r="Z402" s="225"/>
    </row>
    <row r="403" spans="1:26" ht="12" customHeight="1">
      <c r="A403" s="225"/>
      <c r="B403" s="225"/>
      <c r="C403" s="225"/>
      <c r="D403" s="225"/>
      <c r="E403" s="225"/>
      <c r="F403" s="294"/>
      <c r="G403" s="295"/>
      <c r="H403" s="225"/>
      <c r="I403" s="225"/>
      <c r="J403" s="225"/>
      <c r="K403" s="225"/>
      <c r="L403" s="225"/>
      <c r="M403" s="225"/>
      <c r="N403" s="225"/>
      <c r="O403" s="225"/>
      <c r="P403" s="225"/>
      <c r="Q403" s="225"/>
      <c r="R403" s="225"/>
      <c r="S403" s="225"/>
      <c r="T403" s="225"/>
      <c r="U403" s="225"/>
      <c r="V403" s="225"/>
      <c r="W403" s="225"/>
      <c r="X403" s="225"/>
      <c r="Y403" s="225"/>
      <c r="Z403" s="225"/>
    </row>
    <row r="404" spans="1:26" ht="12" customHeight="1">
      <c r="A404" s="225"/>
      <c r="B404" s="225"/>
      <c r="C404" s="225"/>
      <c r="D404" s="225"/>
      <c r="E404" s="225"/>
      <c r="F404" s="294"/>
      <c r="G404" s="295"/>
      <c r="H404" s="225"/>
      <c r="I404" s="225"/>
      <c r="J404" s="225"/>
      <c r="K404" s="225"/>
      <c r="L404" s="225"/>
      <c r="M404" s="225"/>
      <c r="N404" s="225"/>
      <c r="O404" s="225"/>
      <c r="P404" s="225"/>
      <c r="Q404" s="225"/>
      <c r="R404" s="225"/>
      <c r="S404" s="225"/>
      <c r="T404" s="225"/>
      <c r="U404" s="225"/>
      <c r="V404" s="225"/>
      <c r="W404" s="225"/>
      <c r="X404" s="225"/>
      <c r="Y404" s="225"/>
      <c r="Z404" s="225"/>
    </row>
    <row r="405" spans="1:26" ht="12" customHeight="1">
      <c r="A405" s="225"/>
      <c r="B405" s="225"/>
      <c r="C405" s="225"/>
      <c r="D405" s="225"/>
      <c r="E405" s="225"/>
      <c r="F405" s="294"/>
      <c r="G405" s="295"/>
      <c r="H405" s="225"/>
      <c r="I405" s="225"/>
      <c r="J405" s="225"/>
      <c r="K405" s="225"/>
      <c r="L405" s="225"/>
      <c r="M405" s="225"/>
      <c r="N405" s="225"/>
      <c r="O405" s="225"/>
      <c r="P405" s="225"/>
      <c r="Q405" s="225"/>
      <c r="R405" s="225"/>
      <c r="S405" s="225"/>
      <c r="T405" s="225"/>
      <c r="U405" s="225"/>
      <c r="V405" s="225"/>
      <c r="W405" s="225"/>
      <c r="X405" s="225"/>
      <c r="Y405" s="225"/>
      <c r="Z405" s="225"/>
    </row>
    <row r="406" spans="1:26" ht="12" customHeight="1">
      <c r="A406" s="225"/>
      <c r="B406" s="225"/>
      <c r="C406" s="225"/>
      <c r="D406" s="225"/>
      <c r="E406" s="225"/>
      <c r="F406" s="294"/>
      <c r="G406" s="295"/>
      <c r="H406" s="225"/>
      <c r="I406" s="225"/>
      <c r="J406" s="225"/>
      <c r="K406" s="225"/>
      <c r="L406" s="225"/>
      <c r="M406" s="225"/>
      <c r="N406" s="225"/>
      <c r="O406" s="225"/>
      <c r="P406" s="225"/>
      <c r="Q406" s="225"/>
      <c r="R406" s="225"/>
      <c r="S406" s="225"/>
      <c r="T406" s="225"/>
      <c r="U406" s="225"/>
      <c r="V406" s="225"/>
      <c r="W406" s="225"/>
      <c r="X406" s="225"/>
      <c r="Y406" s="225"/>
      <c r="Z406" s="225"/>
    </row>
    <row r="407" spans="1:26" ht="12" customHeight="1">
      <c r="A407" s="225"/>
      <c r="B407" s="225"/>
      <c r="C407" s="225"/>
      <c r="D407" s="225"/>
      <c r="E407" s="225"/>
      <c r="F407" s="294"/>
      <c r="G407" s="295"/>
      <c r="H407" s="225"/>
      <c r="I407" s="225"/>
      <c r="J407" s="225"/>
      <c r="K407" s="225"/>
      <c r="L407" s="225"/>
      <c r="M407" s="225"/>
      <c r="N407" s="225"/>
      <c r="O407" s="225"/>
      <c r="P407" s="225"/>
      <c r="Q407" s="225"/>
      <c r="R407" s="225"/>
      <c r="S407" s="225"/>
      <c r="T407" s="225"/>
      <c r="U407" s="225"/>
      <c r="V407" s="225"/>
      <c r="W407" s="225"/>
      <c r="X407" s="225"/>
      <c r="Y407" s="225"/>
      <c r="Z407" s="225"/>
    </row>
    <row r="408" spans="1:26" ht="12" customHeight="1">
      <c r="A408" s="225"/>
      <c r="B408" s="225"/>
      <c r="C408" s="225"/>
      <c r="D408" s="225"/>
      <c r="E408" s="225"/>
      <c r="F408" s="294"/>
      <c r="G408" s="295"/>
      <c r="H408" s="225"/>
      <c r="I408" s="225"/>
      <c r="J408" s="225"/>
      <c r="K408" s="225"/>
      <c r="L408" s="225"/>
      <c r="M408" s="225"/>
      <c r="N408" s="225"/>
      <c r="O408" s="225"/>
      <c r="P408" s="225"/>
      <c r="Q408" s="225"/>
      <c r="R408" s="225"/>
      <c r="S408" s="225"/>
      <c r="T408" s="225"/>
      <c r="U408" s="225"/>
      <c r="V408" s="225"/>
      <c r="W408" s="225"/>
      <c r="X408" s="225"/>
      <c r="Y408" s="225"/>
      <c r="Z408" s="225"/>
    </row>
    <row r="409" spans="1:26" ht="12" customHeight="1">
      <c r="A409" s="225"/>
      <c r="B409" s="225"/>
      <c r="C409" s="225"/>
      <c r="D409" s="225"/>
      <c r="E409" s="225"/>
      <c r="F409" s="294"/>
      <c r="G409" s="295"/>
      <c r="H409" s="225"/>
      <c r="I409" s="225"/>
      <c r="J409" s="225"/>
      <c r="K409" s="225"/>
      <c r="L409" s="225"/>
      <c r="M409" s="225"/>
      <c r="N409" s="225"/>
      <c r="O409" s="225"/>
      <c r="P409" s="225"/>
      <c r="Q409" s="225"/>
      <c r="R409" s="225"/>
      <c r="S409" s="225"/>
      <c r="T409" s="225"/>
      <c r="U409" s="225"/>
      <c r="V409" s="225"/>
      <c r="W409" s="225"/>
      <c r="X409" s="225"/>
      <c r="Y409" s="225"/>
      <c r="Z409" s="225"/>
    </row>
    <row r="410" spans="1:26" ht="12" customHeight="1">
      <c r="A410" s="225"/>
      <c r="B410" s="225"/>
      <c r="C410" s="225"/>
      <c r="D410" s="225"/>
      <c r="E410" s="225"/>
      <c r="F410" s="294"/>
      <c r="G410" s="295"/>
      <c r="H410" s="225"/>
      <c r="I410" s="225"/>
      <c r="J410" s="225"/>
      <c r="K410" s="225"/>
      <c r="L410" s="225"/>
      <c r="M410" s="225"/>
      <c r="N410" s="225"/>
      <c r="O410" s="225"/>
      <c r="P410" s="225"/>
      <c r="Q410" s="225"/>
      <c r="R410" s="225"/>
      <c r="S410" s="225"/>
      <c r="T410" s="225"/>
      <c r="U410" s="225"/>
      <c r="V410" s="225"/>
      <c r="W410" s="225"/>
      <c r="X410" s="225"/>
      <c r="Y410" s="225"/>
      <c r="Z410" s="225"/>
    </row>
    <row r="411" spans="1:26" ht="12" customHeight="1">
      <c r="A411" s="225"/>
      <c r="B411" s="225"/>
      <c r="C411" s="225"/>
      <c r="D411" s="225"/>
      <c r="E411" s="225"/>
      <c r="F411" s="294"/>
      <c r="G411" s="295"/>
      <c r="H411" s="225"/>
      <c r="I411" s="225"/>
      <c r="J411" s="225"/>
      <c r="K411" s="225"/>
      <c r="L411" s="225"/>
      <c r="M411" s="225"/>
      <c r="N411" s="225"/>
      <c r="O411" s="225"/>
      <c r="P411" s="225"/>
      <c r="Q411" s="225"/>
      <c r="R411" s="225"/>
      <c r="S411" s="225"/>
      <c r="T411" s="225"/>
      <c r="U411" s="225"/>
      <c r="V411" s="225"/>
      <c r="W411" s="225"/>
      <c r="X411" s="225"/>
      <c r="Y411" s="225"/>
      <c r="Z411" s="225"/>
    </row>
    <row r="412" spans="1:26" ht="12" customHeight="1">
      <c r="A412" s="225"/>
      <c r="B412" s="225"/>
      <c r="C412" s="225"/>
      <c r="D412" s="225"/>
      <c r="E412" s="225"/>
      <c r="F412" s="294"/>
      <c r="G412" s="295"/>
      <c r="H412" s="225"/>
      <c r="I412" s="225"/>
      <c r="J412" s="225"/>
      <c r="K412" s="225"/>
      <c r="L412" s="225"/>
      <c r="M412" s="225"/>
      <c r="N412" s="225"/>
      <c r="O412" s="225"/>
      <c r="P412" s="225"/>
      <c r="Q412" s="225"/>
      <c r="R412" s="225"/>
      <c r="S412" s="225"/>
      <c r="T412" s="225"/>
      <c r="U412" s="225"/>
      <c r="V412" s="225"/>
      <c r="W412" s="225"/>
      <c r="X412" s="225"/>
      <c r="Y412" s="225"/>
      <c r="Z412" s="225"/>
    </row>
    <row r="413" spans="1:26" ht="12" customHeight="1">
      <c r="A413" s="225"/>
      <c r="B413" s="225"/>
      <c r="C413" s="225"/>
      <c r="D413" s="225"/>
      <c r="E413" s="225"/>
      <c r="F413" s="294"/>
      <c r="G413" s="295"/>
      <c r="H413" s="225"/>
      <c r="I413" s="225"/>
      <c r="J413" s="225"/>
      <c r="K413" s="225"/>
      <c r="L413" s="225"/>
      <c r="M413" s="225"/>
      <c r="N413" s="225"/>
      <c r="O413" s="225"/>
      <c r="P413" s="225"/>
      <c r="Q413" s="225"/>
      <c r="R413" s="225"/>
      <c r="S413" s="225"/>
      <c r="T413" s="225"/>
      <c r="U413" s="225"/>
      <c r="V413" s="225"/>
      <c r="W413" s="225"/>
      <c r="X413" s="225"/>
      <c r="Y413" s="225"/>
      <c r="Z413" s="225"/>
    </row>
    <row r="414" spans="1:26" ht="12" customHeight="1">
      <c r="A414" s="225"/>
      <c r="B414" s="225"/>
      <c r="C414" s="225"/>
      <c r="D414" s="225"/>
      <c r="E414" s="225"/>
      <c r="F414" s="294"/>
      <c r="G414" s="295"/>
      <c r="H414" s="225"/>
      <c r="I414" s="225"/>
      <c r="J414" s="225"/>
      <c r="K414" s="225"/>
      <c r="L414" s="225"/>
      <c r="M414" s="225"/>
      <c r="N414" s="225"/>
      <c r="O414" s="225"/>
      <c r="P414" s="225"/>
      <c r="Q414" s="225"/>
      <c r="R414" s="225"/>
      <c r="S414" s="225"/>
      <c r="T414" s="225"/>
      <c r="U414" s="225"/>
      <c r="V414" s="225"/>
      <c r="W414" s="225"/>
      <c r="X414" s="225"/>
      <c r="Y414" s="225"/>
      <c r="Z414" s="225"/>
    </row>
    <row r="415" spans="1:26" ht="12" customHeight="1">
      <c r="A415" s="225"/>
      <c r="B415" s="225"/>
      <c r="C415" s="225"/>
      <c r="D415" s="225"/>
      <c r="E415" s="225"/>
      <c r="F415" s="294"/>
      <c r="G415" s="295"/>
      <c r="H415" s="225"/>
      <c r="I415" s="225"/>
      <c r="J415" s="225"/>
      <c r="K415" s="225"/>
      <c r="L415" s="225"/>
      <c r="M415" s="225"/>
      <c r="N415" s="225"/>
      <c r="O415" s="225"/>
      <c r="P415" s="225"/>
      <c r="Q415" s="225"/>
      <c r="R415" s="225"/>
      <c r="S415" s="225"/>
      <c r="T415" s="225"/>
      <c r="U415" s="225"/>
      <c r="V415" s="225"/>
      <c r="W415" s="225"/>
      <c r="X415" s="225"/>
      <c r="Y415" s="225"/>
      <c r="Z415" s="225"/>
    </row>
    <row r="416" spans="1:26" ht="12" customHeight="1">
      <c r="A416" s="225"/>
      <c r="B416" s="225"/>
      <c r="C416" s="225"/>
      <c r="D416" s="225"/>
      <c r="E416" s="225"/>
      <c r="F416" s="294"/>
      <c r="G416" s="295"/>
      <c r="H416" s="225"/>
      <c r="I416" s="225"/>
      <c r="J416" s="225"/>
      <c r="K416" s="225"/>
      <c r="L416" s="225"/>
      <c r="M416" s="225"/>
      <c r="N416" s="225"/>
      <c r="O416" s="225"/>
      <c r="P416" s="225"/>
      <c r="Q416" s="225"/>
      <c r="R416" s="225"/>
      <c r="S416" s="225"/>
      <c r="T416" s="225"/>
      <c r="U416" s="225"/>
      <c r="V416" s="225"/>
      <c r="W416" s="225"/>
      <c r="X416" s="225"/>
      <c r="Y416" s="225"/>
      <c r="Z416" s="225"/>
    </row>
    <row r="417" spans="1:26" ht="12" customHeight="1">
      <c r="A417" s="225"/>
      <c r="B417" s="225"/>
      <c r="C417" s="225"/>
      <c r="D417" s="225"/>
      <c r="E417" s="225"/>
      <c r="F417" s="294"/>
      <c r="G417" s="295"/>
      <c r="H417" s="225"/>
      <c r="I417" s="225"/>
      <c r="J417" s="225"/>
      <c r="K417" s="225"/>
      <c r="L417" s="225"/>
      <c r="M417" s="225"/>
      <c r="N417" s="225"/>
      <c r="O417" s="225"/>
      <c r="P417" s="225"/>
      <c r="Q417" s="225"/>
      <c r="R417" s="225"/>
      <c r="S417" s="225"/>
      <c r="T417" s="225"/>
      <c r="U417" s="225"/>
      <c r="V417" s="225"/>
      <c r="W417" s="225"/>
      <c r="X417" s="225"/>
      <c r="Y417" s="225"/>
      <c r="Z417" s="225"/>
    </row>
    <row r="418" spans="1:26" ht="12" customHeight="1">
      <c r="A418" s="225"/>
      <c r="B418" s="225"/>
      <c r="C418" s="225"/>
      <c r="D418" s="225"/>
      <c r="E418" s="225"/>
      <c r="F418" s="294"/>
      <c r="G418" s="295"/>
      <c r="H418" s="225"/>
      <c r="I418" s="225"/>
      <c r="J418" s="225"/>
      <c r="K418" s="225"/>
      <c r="L418" s="225"/>
      <c r="M418" s="225"/>
      <c r="N418" s="225"/>
      <c r="O418" s="225"/>
      <c r="P418" s="225"/>
      <c r="Q418" s="225"/>
      <c r="R418" s="225"/>
      <c r="S418" s="225"/>
      <c r="T418" s="225"/>
      <c r="U418" s="225"/>
      <c r="V418" s="225"/>
      <c r="W418" s="225"/>
      <c r="X418" s="225"/>
      <c r="Y418" s="225"/>
      <c r="Z418" s="225"/>
    </row>
    <row r="419" spans="1:26" ht="12" customHeight="1">
      <c r="A419" s="225"/>
      <c r="B419" s="225"/>
      <c r="C419" s="225"/>
      <c r="D419" s="225"/>
      <c r="E419" s="225"/>
      <c r="F419" s="294"/>
      <c r="G419" s="295"/>
      <c r="H419" s="225"/>
      <c r="I419" s="225"/>
      <c r="J419" s="225"/>
      <c r="K419" s="225"/>
      <c r="L419" s="225"/>
      <c r="M419" s="225"/>
      <c r="N419" s="225"/>
      <c r="O419" s="225"/>
      <c r="P419" s="225"/>
      <c r="Q419" s="225"/>
      <c r="R419" s="225"/>
      <c r="S419" s="225"/>
      <c r="T419" s="225"/>
      <c r="U419" s="225"/>
      <c r="V419" s="225"/>
      <c r="W419" s="225"/>
      <c r="X419" s="225"/>
      <c r="Y419" s="225"/>
      <c r="Z419" s="225"/>
    </row>
    <row r="420" spans="1:26" ht="12" customHeight="1">
      <c r="A420" s="225"/>
      <c r="B420" s="225"/>
      <c r="C420" s="225"/>
      <c r="D420" s="225"/>
      <c r="E420" s="225"/>
      <c r="F420" s="294"/>
      <c r="G420" s="295"/>
      <c r="H420" s="225"/>
      <c r="I420" s="225"/>
      <c r="J420" s="225"/>
      <c r="K420" s="225"/>
      <c r="L420" s="225"/>
      <c r="M420" s="225"/>
      <c r="N420" s="225"/>
      <c r="O420" s="225"/>
      <c r="P420" s="225"/>
      <c r="Q420" s="225"/>
      <c r="R420" s="225"/>
      <c r="S420" s="225"/>
      <c r="T420" s="225"/>
      <c r="U420" s="225"/>
      <c r="V420" s="225"/>
      <c r="W420" s="225"/>
      <c r="X420" s="225"/>
      <c r="Y420" s="225"/>
      <c r="Z420" s="225"/>
    </row>
    <row r="421" spans="1:26" ht="12" customHeight="1">
      <c r="A421" s="225"/>
      <c r="B421" s="225"/>
      <c r="C421" s="225"/>
      <c r="D421" s="225"/>
      <c r="E421" s="225"/>
      <c r="F421" s="294"/>
      <c r="G421" s="295"/>
      <c r="H421" s="225"/>
      <c r="I421" s="225"/>
      <c r="J421" s="225"/>
      <c r="K421" s="225"/>
      <c r="L421" s="225"/>
      <c r="M421" s="225"/>
      <c r="N421" s="225"/>
      <c r="O421" s="225"/>
      <c r="P421" s="225"/>
      <c r="Q421" s="225"/>
      <c r="R421" s="225"/>
      <c r="S421" s="225"/>
      <c r="T421" s="225"/>
      <c r="U421" s="225"/>
      <c r="V421" s="225"/>
      <c r="W421" s="225"/>
      <c r="X421" s="225"/>
      <c r="Y421" s="225"/>
      <c r="Z421" s="225"/>
    </row>
    <row r="422" spans="1:26" ht="12" customHeight="1">
      <c r="A422" s="225"/>
      <c r="B422" s="225"/>
      <c r="C422" s="225"/>
      <c r="D422" s="225"/>
      <c r="E422" s="225"/>
      <c r="F422" s="294"/>
      <c r="G422" s="295"/>
      <c r="H422" s="225"/>
      <c r="I422" s="225"/>
      <c r="J422" s="225"/>
      <c r="K422" s="225"/>
      <c r="L422" s="225"/>
      <c r="M422" s="225"/>
      <c r="N422" s="225"/>
      <c r="O422" s="225"/>
      <c r="P422" s="225"/>
      <c r="Q422" s="225"/>
      <c r="R422" s="225"/>
      <c r="S422" s="225"/>
      <c r="T422" s="225"/>
      <c r="U422" s="225"/>
      <c r="V422" s="225"/>
      <c r="W422" s="225"/>
      <c r="X422" s="225"/>
      <c r="Y422" s="225"/>
      <c r="Z422" s="225"/>
    </row>
    <row r="423" spans="1:26" ht="12" customHeight="1">
      <c r="A423" s="225"/>
      <c r="B423" s="225"/>
      <c r="C423" s="225"/>
      <c r="D423" s="225"/>
      <c r="E423" s="225"/>
      <c r="F423" s="294"/>
      <c r="G423" s="295"/>
      <c r="H423" s="225"/>
      <c r="I423" s="225"/>
      <c r="J423" s="225"/>
      <c r="K423" s="225"/>
      <c r="L423" s="225"/>
      <c r="M423" s="225"/>
      <c r="N423" s="225"/>
      <c r="O423" s="225"/>
      <c r="P423" s="225"/>
      <c r="Q423" s="225"/>
      <c r="R423" s="225"/>
      <c r="S423" s="225"/>
      <c r="T423" s="225"/>
      <c r="U423" s="225"/>
      <c r="V423" s="225"/>
      <c r="W423" s="225"/>
      <c r="X423" s="225"/>
      <c r="Y423" s="225"/>
      <c r="Z423" s="225"/>
    </row>
    <row r="424" spans="1:26" ht="12" customHeight="1">
      <c r="A424" s="225"/>
      <c r="B424" s="225"/>
      <c r="C424" s="225"/>
      <c r="D424" s="225"/>
      <c r="E424" s="225"/>
      <c r="F424" s="294"/>
      <c r="G424" s="295"/>
      <c r="H424" s="225"/>
      <c r="I424" s="225"/>
      <c r="J424" s="225"/>
      <c r="K424" s="225"/>
      <c r="L424" s="225"/>
      <c r="M424" s="225"/>
      <c r="N424" s="225"/>
      <c r="O424" s="225"/>
      <c r="P424" s="225"/>
      <c r="Q424" s="225"/>
      <c r="R424" s="225"/>
      <c r="S424" s="225"/>
      <c r="T424" s="225"/>
      <c r="U424" s="225"/>
      <c r="V424" s="225"/>
      <c r="W424" s="225"/>
      <c r="X424" s="225"/>
      <c r="Y424" s="225"/>
      <c r="Z424" s="225"/>
    </row>
    <row r="425" spans="1:26" ht="12" customHeight="1">
      <c r="A425" s="225"/>
      <c r="B425" s="225"/>
      <c r="C425" s="225"/>
      <c r="D425" s="225"/>
      <c r="E425" s="225"/>
      <c r="F425" s="294"/>
      <c r="G425" s="295"/>
      <c r="H425" s="225"/>
      <c r="I425" s="225"/>
      <c r="J425" s="225"/>
      <c r="K425" s="225"/>
      <c r="L425" s="225"/>
      <c r="M425" s="225"/>
      <c r="N425" s="225"/>
      <c r="O425" s="225"/>
      <c r="P425" s="225"/>
      <c r="Q425" s="225"/>
      <c r="R425" s="225"/>
      <c r="S425" s="225"/>
      <c r="T425" s="225"/>
      <c r="U425" s="225"/>
      <c r="V425" s="225"/>
      <c r="W425" s="225"/>
      <c r="X425" s="225"/>
      <c r="Y425" s="225"/>
      <c r="Z425" s="225"/>
    </row>
    <row r="426" spans="1:26" ht="12" customHeight="1">
      <c r="A426" s="225"/>
      <c r="B426" s="225"/>
      <c r="C426" s="225"/>
      <c r="D426" s="225"/>
      <c r="E426" s="225"/>
      <c r="F426" s="294"/>
      <c r="G426" s="295"/>
      <c r="H426" s="225"/>
      <c r="I426" s="225"/>
      <c r="J426" s="225"/>
      <c r="K426" s="225"/>
      <c r="L426" s="225"/>
      <c r="M426" s="225"/>
      <c r="N426" s="225"/>
      <c r="O426" s="225"/>
      <c r="P426" s="225"/>
      <c r="Q426" s="225"/>
      <c r="R426" s="225"/>
      <c r="S426" s="225"/>
      <c r="T426" s="225"/>
      <c r="U426" s="225"/>
      <c r="V426" s="225"/>
      <c r="W426" s="225"/>
      <c r="X426" s="225"/>
      <c r="Y426" s="225"/>
      <c r="Z426" s="225"/>
    </row>
    <row r="427" spans="1:26" ht="12" customHeight="1">
      <c r="A427" s="225"/>
      <c r="B427" s="225"/>
      <c r="C427" s="225"/>
      <c r="D427" s="225"/>
      <c r="E427" s="225"/>
      <c r="F427" s="294"/>
      <c r="G427" s="295"/>
      <c r="H427" s="225"/>
      <c r="I427" s="225"/>
      <c r="J427" s="225"/>
      <c r="K427" s="225"/>
      <c r="L427" s="225"/>
      <c r="M427" s="225"/>
      <c r="N427" s="225"/>
      <c r="O427" s="225"/>
      <c r="P427" s="225"/>
      <c r="Q427" s="225"/>
      <c r="R427" s="225"/>
      <c r="S427" s="225"/>
      <c r="T427" s="225"/>
      <c r="U427" s="225"/>
      <c r="V427" s="225"/>
      <c r="W427" s="225"/>
      <c r="X427" s="225"/>
      <c r="Y427" s="225"/>
      <c r="Z427" s="225"/>
    </row>
    <row r="428" spans="1:26" ht="12" customHeight="1">
      <c r="A428" s="225"/>
      <c r="B428" s="225"/>
      <c r="C428" s="225"/>
      <c r="D428" s="225"/>
      <c r="E428" s="225"/>
      <c r="F428" s="294"/>
      <c r="G428" s="295"/>
      <c r="H428" s="225"/>
      <c r="I428" s="225"/>
      <c r="J428" s="225"/>
      <c r="K428" s="225"/>
      <c r="L428" s="225"/>
      <c r="M428" s="225"/>
      <c r="N428" s="225"/>
      <c r="O428" s="225"/>
      <c r="P428" s="225"/>
      <c r="Q428" s="225"/>
      <c r="R428" s="225"/>
      <c r="S428" s="225"/>
      <c r="T428" s="225"/>
      <c r="U428" s="225"/>
      <c r="V428" s="225"/>
      <c r="W428" s="225"/>
      <c r="X428" s="225"/>
      <c r="Y428" s="225"/>
      <c r="Z428" s="225"/>
    </row>
    <row r="429" spans="1:26" ht="12" customHeight="1">
      <c r="A429" s="225"/>
      <c r="B429" s="225"/>
      <c r="C429" s="225"/>
      <c r="D429" s="225"/>
      <c r="E429" s="225"/>
      <c r="F429" s="294"/>
      <c r="G429" s="295"/>
      <c r="H429" s="225"/>
      <c r="I429" s="225"/>
      <c r="J429" s="225"/>
      <c r="K429" s="225"/>
      <c r="L429" s="225"/>
      <c r="M429" s="225"/>
      <c r="N429" s="225"/>
      <c r="O429" s="225"/>
      <c r="P429" s="225"/>
      <c r="Q429" s="225"/>
      <c r="R429" s="225"/>
      <c r="S429" s="225"/>
      <c r="T429" s="225"/>
      <c r="U429" s="225"/>
      <c r="V429" s="225"/>
      <c r="W429" s="225"/>
      <c r="X429" s="225"/>
      <c r="Y429" s="225"/>
      <c r="Z429" s="225"/>
    </row>
    <row r="430" spans="1:26" ht="12" customHeight="1">
      <c r="A430" s="225"/>
      <c r="B430" s="225"/>
      <c r="C430" s="225"/>
      <c r="D430" s="225"/>
      <c r="E430" s="225"/>
      <c r="F430" s="294"/>
      <c r="G430" s="295"/>
      <c r="H430" s="225"/>
      <c r="I430" s="225"/>
      <c r="J430" s="225"/>
      <c r="K430" s="225"/>
      <c r="L430" s="225"/>
      <c r="M430" s="225"/>
      <c r="N430" s="225"/>
      <c r="O430" s="225"/>
      <c r="P430" s="225"/>
      <c r="Q430" s="225"/>
      <c r="R430" s="225"/>
      <c r="S430" s="225"/>
      <c r="T430" s="225"/>
      <c r="U430" s="225"/>
      <c r="V430" s="225"/>
      <c r="W430" s="225"/>
      <c r="X430" s="225"/>
      <c r="Y430" s="225"/>
      <c r="Z430" s="225"/>
    </row>
    <row r="431" spans="1:26" ht="12" customHeight="1">
      <c r="A431" s="225"/>
      <c r="B431" s="225"/>
      <c r="C431" s="225"/>
      <c r="D431" s="225"/>
      <c r="E431" s="225"/>
      <c r="F431" s="294"/>
      <c r="G431" s="295"/>
      <c r="H431" s="225"/>
      <c r="I431" s="225"/>
      <c r="J431" s="225"/>
      <c r="K431" s="225"/>
      <c r="L431" s="225"/>
      <c r="M431" s="225"/>
      <c r="N431" s="225"/>
      <c r="O431" s="225"/>
      <c r="P431" s="225"/>
      <c r="Q431" s="225"/>
      <c r="R431" s="225"/>
      <c r="S431" s="225"/>
      <c r="T431" s="225"/>
      <c r="U431" s="225"/>
      <c r="V431" s="225"/>
      <c r="W431" s="225"/>
      <c r="X431" s="225"/>
      <c r="Y431" s="225"/>
      <c r="Z431" s="225"/>
    </row>
    <row r="432" spans="1:26" ht="12" customHeight="1">
      <c r="A432" s="225"/>
      <c r="B432" s="225"/>
      <c r="C432" s="225"/>
      <c r="D432" s="225"/>
      <c r="E432" s="225"/>
      <c r="F432" s="294"/>
      <c r="G432" s="295"/>
      <c r="H432" s="225"/>
      <c r="I432" s="225"/>
      <c r="J432" s="225"/>
      <c r="K432" s="225"/>
      <c r="L432" s="225"/>
      <c r="M432" s="225"/>
      <c r="N432" s="225"/>
      <c r="O432" s="225"/>
      <c r="P432" s="225"/>
      <c r="Q432" s="225"/>
      <c r="R432" s="225"/>
      <c r="S432" s="225"/>
      <c r="T432" s="225"/>
      <c r="U432" s="225"/>
      <c r="V432" s="225"/>
      <c r="W432" s="225"/>
      <c r="X432" s="225"/>
      <c r="Y432" s="225"/>
      <c r="Z432" s="225"/>
    </row>
    <row r="433" spans="1:26" ht="12" customHeight="1">
      <c r="A433" s="225"/>
      <c r="B433" s="225"/>
      <c r="C433" s="225"/>
      <c r="D433" s="225"/>
      <c r="E433" s="225"/>
      <c r="F433" s="294"/>
      <c r="G433" s="295"/>
      <c r="H433" s="225"/>
      <c r="I433" s="225"/>
      <c r="J433" s="225"/>
      <c r="K433" s="225"/>
      <c r="L433" s="225"/>
      <c r="M433" s="225"/>
      <c r="N433" s="225"/>
      <c r="O433" s="225"/>
      <c r="P433" s="225"/>
      <c r="Q433" s="225"/>
      <c r="R433" s="225"/>
      <c r="S433" s="225"/>
      <c r="T433" s="225"/>
      <c r="U433" s="225"/>
      <c r="V433" s="225"/>
      <c r="W433" s="225"/>
      <c r="X433" s="225"/>
      <c r="Y433" s="225"/>
      <c r="Z433" s="225"/>
    </row>
    <row r="434" spans="1:26" ht="12" customHeight="1">
      <c r="A434" s="225"/>
      <c r="B434" s="225"/>
      <c r="C434" s="225"/>
      <c r="D434" s="225"/>
      <c r="E434" s="225"/>
      <c r="F434" s="294"/>
      <c r="G434" s="295"/>
      <c r="H434" s="225"/>
      <c r="I434" s="225"/>
      <c r="J434" s="225"/>
      <c r="K434" s="225"/>
      <c r="L434" s="225"/>
      <c r="M434" s="225"/>
      <c r="N434" s="225"/>
      <c r="O434" s="225"/>
      <c r="P434" s="225"/>
      <c r="Q434" s="225"/>
      <c r="R434" s="225"/>
      <c r="S434" s="225"/>
      <c r="T434" s="225"/>
      <c r="U434" s="225"/>
      <c r="V434" s="225"/>
      <c r="W434" s="225"/>
      <c r="X434" s="225"/>
      <c r="Y434" s="225"/>
      <c r="Z434" s="225"/>
    </row>
    <row r="435" spans="1:26" ht="12" customHeight="1">
      <c r="A435" s="225"/>
      <c r="B435" s="225"/>
      <c r="C435" s="225"/>
      <c r="D435" s="225"/>
      <c r="E435" s="225"/>
      <c r="F435" s="294"/>
      <c r="G435" s="295"/>
      <c r="H435" s="225"/>
      <c r="I435" s="225"/>
      <c r="J435" s="225"/>
      <c r="K435" s="225"/>
      <c r="L435" s="225"/>
      <c r="M435" s="225"/>
      <c r="N435" s="225"/>
      <c r="O435" s="225"/>
      <c r="P435" s="225"/>
      <c r="Q435" s="225"/>
      <c r="R435" s="225"/>
      <c r="S435" s="225"/>
      <c r="T435" s="225"/>
      <c r="U435" s="225"/>
      <c r="V435" s="225"/>
      <c r="W435" s="225"/>
      <c r="X435" s="225"/>
      <c r="Y435" s="225"/>
      <c r="Z435" s="225"/>
    </row>
    <row r="436" spans="1:26" ht="12" customHeight="1">
      <c r="A436" s="225"/>
      <c r="B436" s="225"/>
      <c r="C436" s="225"/>
      <c r="D436" s="225"/>
      <c r="E436" s="225"/>
      <c r="F436" s="294"/>
      <c r="G436" s="295"/>
      <c r="H436" s="225"/>
      <c r="I436" s="225"/>
      <c r="J436" s="225"/>
      <c r="K436" s="225"/>
      <c r="L436" s="225"/>
      <c r="M436" s="225"/>
      <c r="N436" s="225"/>
      <c r="O436" s="225"/>
      <c r="P436" s="225"/>
      <c r="Q436" s="225"/>
      <c r="R436" s="225"/>
      <c r="S436" s="225"/>
      <c r="T436" s="225"/>
      <c r="U436" s="225"/>
      <c r="V436" s="225"/>
      <c r="W436" s="225"/>
      <c r="X436" s="225"/>
      <c r="Y436" s="225"/>
      <c r="Z436" s="225"/>
    </row>
    <row r="437" spans="1:26" ht="12" customHeight="1">
      <c r="A437" s="225"/>
      <c r="B437" s="225"/>
      <c r="C437" s="225"/>
      <c r="D437" s="225"/>
      <c r="E437" s="225"/>
      <c r="F437" s="294"/>
      <c r="G437" s="295"/>
      <c r="H437" s="225"/>
      <c r="I437" s="225"/>
      <c r="J437" s="225"/>
      <c r="K437" s="225"/>
      <c r="L437" s="225"/>
      <c r="M437" s="225"/>
      <c r="N437" s="225"/>
      <c r="O437" s="225"/>
      <c r="P437" s="225"/>
      <c r="Q437" s="225"/>
      <c r="R437" s="225"/>
      <c r="S437" s="225"/>
      <c r="T437" s="225"/>
      <c r="U437" s="225"/>
      <c r="V437" s="225"/>
      <c r="W437" s="225"/>
      <c r="X437" s="225"/>
      <c r="Y437" s="225"/>
      <c r="Z437" s="225"/>
    </row>
    <row r="438" spans="1:26" ht="12" customHeight="1">
      <c r="A438" s="225"/>
      <c r="B438" s="225"/>
      <c r="C438" s="225"/>
      <c r="D438" s="225"/>
      <c r="E438" s="225"/>
      <c r="F438" s="294"/>
      <c r="G438" s="295"/>
      <c r="H438" s="225"/>
      <c r="I438" s="225"/>
      <c r="J438" s="225"/>
      <c r="K438" s="225"/>
      <c r="L438" s="225"/>
      <c r="M438" s="225"/>
      <c r="N438" s="225"/>
      <c r="O438" s="225"/>
      <c r="P438" s="225"/>
      <c r="Q438" s="225"/>
      <c r="R438" s="225"/>
      <c r="S438" s="225"/>
      <c r="T438" s="225"/>
      <c r="U438" s="225"/>
      <c r="V438" s="225"/>
      <c r="W438" s="225"/>
      <c r="X438" s="225"/>
      <c r="Y438" s="225"/>
      <c r="Z438" s="225"/>
    </row>
    <row r="439" spans="1:26" ht="12" customHeight="1">
      <c r="A439" s="225"/>
      <c r="B439" s="225"/>
      <c r="C439" s="225"/>
      <c r="D439" s="225"/>
      <c r="E439" s="225"/>
      <c r="F439" s="294"/>
      <c r="G439" s="295"/>
      <c r="H439" s="225"/>
      <c r="I439" s="225"/>
      <c r="J439" s="225"/>
      <c r="K439" s="225"/>
      <c r="L439" s="225"/>
      <c r="M439" s="225"/>
      <c r="N439" s="225"/>
      <c r="O439" s="225"/>
      <c r="P439" s="225"/>
      <c r="Q439" s="225"/>
      <c r="R439" s="225"/>
      <c r="S439" s="225"/>
      <c r="T439" s="225"/>
      <c r="U439" s="225"/>
      <c r="V439" s="225"/>
      <c r="W439" s="225"/>
      <c r="X439" s="225"/>
      <c r="Y439" s="225"/>
      <c r="Z439" s="225"/>
    </row>
    <row r="440" spans="1:26" ht="12" customHeight="1">
      <c r="A440" s="225"/>
      <c r="B440" s="225"/>
      <c r="C440" s="225"/>
      <c r="D440" s="225"/>
      <c r="E440" s="225"/>
      <c r="F440" s="294"/>
      <c r="G440" s="295"/>
      <c r="H440" s="225"/>
      <c r="I440" s="225"/>
      <c r="J440" s="225"/>
      <c r="K440" s="225"/>
      <c r="L440" s="225"/>
      <c r="M440" s="225"/>
      <c r="N440" s="225"/>
      <c r="O440" s="225"/>
      <c r="P440" s="225"/>
      <c r="Q440" s="225"/>
      <c r="R440" s="225"/>
      <c r="S440" s="225"/>
      <c r="T440" s="225"/>
      <c r="U440" s="225"/>
      <c r="V440" s="225"/>
      <c r="W440" s="225"/>
      <c r="X440" s="225"/>
      <c r="Y440" s="225"/>
      <c r="Z440" s="225"/>
    </row>
    <row r="441" spans="1:26" ht="12" customHeight="1">
      <c r="A441" s="225"/>
      <c r="B441" s="225"/>
      <c r="C441" s="225"/>
      <c r="D441" s="225"/>
      <c r="E441" s="225"/>
      <c r="F441" s="294"/>
      <c r="G441" s="295"/>
      <c r="H441" s="225"/>
      <c r="I441" s="225"/>
      <c r="J441" s="225"/>
      <c r="K441" s="225"/>
      <c r="L441" s="225"/>
      <c r="M441" s="225"/>
      <c r="N441" s="225"/>
      <c r="O441" s="225"/>
      <c r="P441" s="225"/>
      <c r="Q441" s="225"/>
      <c r="R441" s="225"/>
      <c r="S441" s="225"/>
      <c r="T441" s="225"/>
      <c r="U441" s="225"/>
      <c r="V441" s="225"/>
      <c r="W441" s="225"/>
      <c r="X441" s="225"/>
      <c r="Y441" s="225"/>
      <c r="Z441" s="225"/>
    </row>
    <row r="442" spans="1:26" ht="12" customHeight="1">
      <c r="A442" s="225"/>
      <c r="B442" s="225"/>
      <c r="C442" s="225"/>
      <c r="D442" s="225"/>
      <c r="E442" s="225"/>
      <c r="F442" s="294"/>
      <c r="G442" s="295"/>
      <c r="H442" s="225"/>
      <c r="I442" s="225"/>
      <c r="J442" s="225"/>
      <c r="K442" s="225"/>
      <c r="L442" s="225"/>
      <c r="M442" s="225"/>
      <c r="N442" s="225"/>
      <c r="O442" s="225"/>
      <c r="P442" s="225"/>
      <c r="Q442" s="225"/>
      <c r="R442" s="225"/>
      <c r="S442" s="225"/>
      <c r="T442" s="225"/>
      <c r="U442" s="225"/>
      <c r="V442" s="225"/>
      <c r="W442" s="225"/>
      <c r="X442" s="225"/>
      <c r="Y442" s="225"/>
      <c r="Z442" s="225"/>
    </row>
    <row r="443" spans="1:26" ht="12" customHeight="1">
      <c r="A443" s="225"/>
      <c r="B443" s="225"/>
      <c r="C443" s="225"/>
      <c r="D443" s="225"/>
      <c r="E443" s="225"/>
      <c r="F443" s="294"/>
      <c r="G443" s="295"/>
      <c r="H443" s="225"/>
      <c r="I443" s="225"/>
      <c r="J443" s="225"/>
      <c r="K443" s="225"/>
      <c r="L443" s="225"/>
      <c r="M443" s="225"/>
      <c r="N443" s="225"/>
      <c r="O443" s="225"/>
      <c r="P443" s="225"/>
      <c r="Q443" s="225"/>
      <c r="R443" s="225"/>
      <c r="S443" s="225"/>
      <c r="T443" s="225"/>
      <c r="U443" s="225"/>
      <c r="V443" s="225"/>
      <c r="W443" s="225"/>
      <c r="X443" s="225"/>
      <c r="Y443" s="225"/>
      <c r="Z443" s="225"/>
    </row>
    <row r="444" spans="1:26" ht="12" customHeight="1">
      <c r="A444" s="225"/>
      <c r="B444" s="225"/>
      <c r="C444" s="225"/>
      <c r="D444" s="225"/>
      <c r="E444" s="225"/>
      <c r="F444" s="294"/>
      <c r="G444" s="295"/>
      <c r="H444" s="225"/>
      <c r="I444" s="225"/>
      <c r="J444" s="225"/>
      <c r="K444" s="225"/>
      <c r="L444" s="225"/>
      <c r="M444" s="225"/>
      <c r="N444" s="225"/>
      <c r="O444" s="225"/>
      <c r="P444" s="225"/>
      <c r="Q444" s="225"/>
      <c r="R444" s="225"/>
      <c r="S444" s="225"/>
      <c r="T444" s="225"/>
      <c r="U444" s="225"/>
      <c r="V444" s="225"/>
      <c r="W444" s="225"/>
      <c r="X444" s="225"/>
      <c r="Y444" s="225"/>
      <c r="Z444" s="225"/>
    </row>
    <row r="445" spans="1:26" ht="12" customHeight="1">
      <c r="A445" s="225"/>
      <c r="B445" s="225"/>
      <c r="C445" s="225"/>
      <c r="D445" s="225"/>
      <c r="E445" s="225"/>
      <c r="F445" s="294"/>
      <c r="G445" s="295"/>
      <c r="H445" s="225"/>
      <c r="I445" s="225"/>
      <c r="J445" s="225"/>
      <c r="K445" s="225"/>
      <c r="L445" s="225"/>
      <c r="M445" s="225"/>
      <c r="N445" s="225"/>
      <c r="O445" s="225"/>
      <c r="P445" s="225"/>
      <c r="Q445" s="225"/>
      <c r="R445" s="225"/>
      <c r="S445" s="225"/>
      <c r="T445" s="225"/>
      <c r="U445" s="225"/>
      <c r="V445" s="225"/>
      <c r="W445" s="225"/>
      <c r="X445" s="225"/>
      <c r="Y445" s="225"/>
      <c r="Z445" s="225"/>
    </row>
    <row r="446" spans="1:26" ht="12" customHeight="1">
      <c r="A446" s="225"/>
      <c r="B446" s="225"/>
      <c r="C446" s="225"/>
      <c r="D446" s="225"/>
      <c r="E446" s="225"/>
      <c r="F446" s="294"/>
      <c r="G446" s="295"/>
      <c r="H446" s="225"/>
      <c r="I446" s="225"/>
      <c r="J446" s="225"/>
      <c r="K446" s="225"/>
      <c r="L446" s="225"/>
      <c r="M446" s="225"/>
      <c r="N446" s="225"/>
      <c r="O446" s="225"/>
      <c r="P446" s="225"/>
      <c r="Q446" s="225"/>
      <c r="R446" s="225"/>
      <c r="S446" s="225"/>
      <c r="T446" s="225"/>
      <c r="U446" s="225"/>
      <c r="V446" s="225"/>
      <c r="W446" s="225"/>
      <c r="X446" s="225"/>
      <c r="Y446" s="225"/>
      <c r="Z446" s="225"/>
    </row>
    <row r="447" spans="1:26" ht="12" customHeight="1">
      <c r="A447" s="225"/>
      <c r="B447" s="225"/>
      <c r="C447" s="225"/>
      <c r="D447" s="225"/>
      <c r="E447" s="225"/>
      <c r="F447" s="294"/>
      <c r="G447" s="295"/>
      <c r="H447" s="225"/>
      <c r="I447" s="225"/>
      <c r="J447" s="225"/>
      <c r="K447" s="225"/>
      <c r="L447" s="225"/>
      <c r="M447" s="225"/>
      <c r="N447" s="225"/>
      <c r="O447" s="225"/>
      <c r="P447" s="225"/>
      <c r="Q447" s="225"/>
      <c r="R447" s="225"/>
      <c r="S447" s="225"/>
      <c r="T447" s="225"/>
      <c r="U447" s="225"/>
      <c r="V447" s="225"/>
      <c r="W447" s="225"/>
      <c r="X447" s="225"/>
      <c r="Y447" s="225"/>
      <c r="Z447" s="225"/>
    </row>
    <row r="448" spans="1:26" ht="12" customHeight="1">
      <c r="A448" s="225"/>
      <c r="B448" s="225"/>
      <c r="C448" s="225"/>
      <c r="D448" s="225"/>
      <c r="E448" s="225"/>
      <c r="F448" s="294"/>
      <c r="G448" s="295"/>
      <c r="H448" s="225"/>
      <c r="I448" s="225"/>
      <c r="J448" s="225"/>
      <c r="K448" s="225"/>
      <c r="L448" s="225"/>
      <c r="M448" s="225"/>
      <c r="N448" s="225"/>
      <c r="O448" s="225"/>
      <c r="P448" s="225"/>
      <c r="Q448" s="225"/>
      <c r="R448" s="225"/>
      <c r="S448" s="225"/>
      <c r="T448" s="225"/>
      <c r="U448" s="225"/>
      <c r="V448" s="225"/>
      <c r="W448" s="225"/>
      <c r="X448" s="225"/>
      <c r="Y448" s="225"/>
      <c r="Z448" s="225"/>
    </row>
    <row r="449" spans="1:26" ht="12" customHeight="1">
      <c r="A449" s="225"/>
      <c r="B449" s="225"/>
      <c r="C449" s="225"/>
      <c r="D449" s="225"/>
      <c r="E449" s="225"/>
      <c r="F449" s="294"/>
      <c r="G449" s="295"/>
      <c r="H449" s="225"/>
      <c r="I449" s="225"/>
      <c r="J449" s="225"/>
      <c r="K449" s="225"/>
      <c r="L449" s="225"/>
      <c r="M449" s="225"/>
      <c r="N449" s="225"/>
      <c r="O449" s="225"/>
      <c r="P449" s="225"/>
      <c r="Q449" s="225"/>
      <c r="R449" s="225"/>
      <c r="S449" s="225"/>
      <c r="T449" s="225"/>
      <c r="U449" s="225"/>
      <c r="V449" s="225"/>
      <c r="W449" s="225"/>
      <c r="X449" s="225"/>
      <c r="Y449" s="225"/>
      <c r="Z449" s="225"/>
    </row>
    <row r="450" spans="1:26" ht="12" customHeight="1">
      <c r="A450" s="225"/>
      <c r="B450" s="225"/>
      <c r="C450" s="225"/>
      <c r="D450" s="225"/>
      <c r="E450" s="225"/>
      <c r="F450" s="294"/>
      <c r="G450" s="295"/>
      <c r="H450" s="225"/>
      <c r="I450" s="225"/>
      <c r="J450" s="225"/>
      <c r="K450" s="225"/>
      <c r="L450" s="225"/>
      <c r="M450" s="225"/>
      <c r="N450" s="225"/>
      <c r="O450" s="225"/>
      <c r="P450" s="225"/>
      <c r="Q450" s="225"/>
      <c r="R450" s="225"/>
      <c r="S450" s="225"/>
      <c r="T450" s="225"/>
      <c r="U450" s="225"/>
      <c r="V450" s="225"/>
      <c r="W450" s="225"/>
      <c r="X450" s="225"/>
      <c r="Y450" s="225"/>
      <c r="Z450" s="225"/>
    </row>
    <row r="451" spans="1:26" ht="12" customHeight="1">
      <c r="A451" s="225"/>
      <c r="B451" s="225"/>
      <c r="C451" s="225"/>
      <c r="D451" s="225"/>
      <c r="E451" s="225"/>
      <c r="F451" s="294"/>
      <c r="G451" s="295"/>
      <c r="H451" s="225"/>
      <c r="I451" s="225"/>
      <c r="J451" s="225"/>
      <c r="K451" s="225"/>
      <c r="L451" s="225"/>
      <c r="M451" s="225"/>
      <c r="N451" s="225"/>
      <c r="O451" s="225"/>
      <c r="P451" s="225"/>
      <c r="Q451" s="225"/>
      <c r="R451" s="225"/>
      <c r="S451" s="225"/>
      <c r="T451" s="225"/>
      <c r="U451" s="225"/>
      <c r="V451" s="225"/>
      <c r="W451" s="225"/>
      <c r="X451" s="225"/>
      <c r="Y451" s="225"/>
      <c r="Z451" s="225"/>
    </row>
    <row r="452" spans="1:26" ht="12" customHeight="1">
      <c r="A452" s="225"/>
      <c r="B452" s="225"/>
      <c r="C452" s="225"/>
      <c r="D452" s="225"/>
      <c r="E452" s="225"/>
      <c r="F452" s="294"/>
      <c r="G452" s="295"/>
      <c r="H452" s="225"/>
      <c r="I452" s="225"/>
      <c r="J452" s="225"/>
      <c r="K452" s="225"/>
      <c r="L452" s="225"/>
      <c r="M452" s="225"/>
      <c r="N452" s="225"/>
      <c r="O452" s="225"/>
      <c r="P452" s="225"/>
      <c r="Q452" s="225"/>
      <c r="R452" s="225"/>
      <c r="S452" s="225"/>
      <c r="T452" s="225"/>
      <c r="U452" s="225"/>
      <c r="V452" s="225"/>
      <c r="W452" s="225"/>
      <c r="X452" s="225"/>
      <c r="Y452" s="225"/>
      <c r="Z452" s="225"/>
    </row>
    <row r="453" spans="1:26" ht="12" customHeight="1">
      <c r="A453" s="225"/>
      <c r="B453" s="225"/>
      <c r="C453" s="225"/>
      <c r="D453" s="225"/>
      <c r="E453" s="225"/>
      <c r="F453" s="294"/>
      <c r="G453" s="295"/>
      <c r="H453" s="225"/>
      <c r="I453" s="225"/>
      <c r="J453" s="225"/>
      <c r="K453" s="225"/>
      <c r="L453" s="225"/>
      <c r="M453" s="225"/>
      <c r="N453" s="225"/>
      <c r="O453" s="225"/>
      <c r="P453" s="225"/>
      <c r="Q453" s="225"/>
      <c r="R453" s="225"/>
      <c r="S453" s="225"/>
      <c r="T453" s="225"/>
      <c r="U453" s="225"/>
      <c r="V453" s="225"/>
      <c r="W453" s="225"/>
      <c r="X453" s="225"/>
      <c r="Y453" s="225"/>
      <c r="Z453" s="225"/>
    </row>
    <row r="454" spans="1:26" ht="12" customHeight="1">
      <c r="A454" s="225"/>
      <c r="B454" s="225"/>
      <c r="C454" s="225"/>
      <c r="D454" s="225"/>
      <c r="E454" s="225"/>
      <c r="F454" s="294"/>
      <c r="G454" s="295"/>
      <c r="H454" s="225"/>
      <c r="I454" s="225"/>
      <c r="J454" s="225"/>
      <c r="K454" s="225"/>
      <c r="L454" s="225"/>
      <c r="M454" s="225"/>
      <c r="N454" s="225"/>
      <c r="O454" s="225"/>
      <c r="P454" s="225"/>
      <c r="Q454" s="225"/>
      <c r="R454" s="225"/>
      <c r="S454" s="225"/>
      <c r="T454" s="225"/>
      <c r="U454" s="225"/>
      <c r="V454" s="225"/>
      <c r="W454" s="225"/>
      <c r="X454" s="225"/>
      <c r="Y454" s="225"/>
      <c r="Z454" s="225"/>
    </row>
    <row r="455" spans="1:26" ht="12" customHeight="1">
      <c r="A455" s="225"/>
      <c r="B455" s="225"/>
      <c r="C455" s="225"/>
      <c r="D455" s="225"/>
      <c r="E455" s="225"/>
      <c r="F455" s="294"/>
      <c r="G455" s="295"/>
      <c r="H455" s="225"/>
      <c r="I455" s="225"/>
      <c r="J455" s="225"/>
      <c r="K455" s="225"/>
      <c r="L455" s="225"/>
      <c r="M455" s="225"/>
      <c r="N455" s="225"/>
      <c r="O455" s="225"/>
      <c r="P455" s="225"/>
      <c r="Q455" s="225"/>
      <c r="R455" s="225"/>
      <c r="S455" s="225"/>
      <c r="T455" s="225"/>
      <c r="U455" s="225"/>
      <c r="V455" s="225"/>
      <c r="W455" s="225"/>
      <c r="X455" s="225"/>
      <c r="Y455" s="225"/>
      <c r="Z455" s="225"/>
    </row>
    <row r="456" spans="1:26" ht="12" customHeight="1">
      <c r="A456" s="225"/>
      <c r="B456" s="225"/>
      <c r="C456" s="225"/>
      <c r="D456" s="225"/>
      <c r="E456" s="225"/>
      <c r="F456" s="294"/>
      <c r="G456" s="295"/>
      <c r="H456" s="225"/>
      <c r="I456" s="225"/>
      <c r="J456" s="225"/>
      <c r="K456" s="225"/>
      <c r="L456" s="225"/>
      <c r="M456" s="225"/>
      <c r="N456" s="225"/>
      <c r="O456" s="225"/>
      <c r="P456" s="225"/>
      <c r="Q456" s="225"/>
      <c r="R456" s="225"/>
      <c r="S456" s="225"/>
      <c r="T456" s="225"/>
      <c r="U456" s="225"/>
      <c r="V456" s="225"/>
      <c r="W456" s="225"/>
      <c r="X456" s="225"/>
      <c r="Y456" s="225"/>
      <c r="Z456" s="225"/>
    </row>
    <row r="457" spans="1:26" ht="12" customHeight="1">
      <c r="A457" s="225"/>
      <c r="B457" s="225"/>
      <c r="C457" s="225"/>
      <c r="D457" s="225"/>
      <c r="E457" s="225"/>
      <c r="F457" s="294"/>
      <c r="G457" s="295"/>
      <c r="H457" s="225"/>
      <c r="I457" s="225"/>
      <c r="J457" s="225"/>
      <c r="K457" s="225"/>
      <c r="L457" s="225"/>
      <c r="M457" s="225"/>
      <c r="N457" s="225"/>
      <c r="O457" s="225"/>
      <c r="P457" s="225"/>
      <c r="Q457" s="225"/>
      <c r="R457" s="225"/>
      <c r="S457" s="225"/>
      <c r="T457" s="225"/>
      <c r="U457" s="225"/>
      <c r="V457" s="225"/>
      <c r="W457" s="225"/>
      <c r="X457" s="225"/>
      <c r="Y457" s="225"/>
      <c r="Z457" s="225"/>
    </row>
    <row r="458" spans="1:26" ht="12" customHeight="1">
      <c r="A458" s="225"/>
      <c r="B458" s="225"/>
      <c r="C458" s="225"/>
      <c r="D458" s="225"/>
      <c r="E458" s="225"/>
      <c r="F458" s="294"/>
      <c r="G458" s="295"/>
      <c r="H458" s="225"/>
      <c r="I458" s="225"/>
      <c r="J458" s="225"/>
      <c r="K458" s="225"/>
      <c r="L458" s="225"/>
      <c r="M458" s="225"/>
      <c r="N458" s="225"/>
      <c r="O458" s="225"/>
      <c r="P458" s="225"/>
      <c r="Q458" s="225"/>
      <c r="R458" s="225"/>
      <c r="S458" s="225"/>
      <c r="T458" s="225"/>
      <c r="U458" s="225"/>
      <c r="V458" s="225"/>
      <c r="W458" s="225"/>
      <c r="X458" s="225"/>
      <c r="Y458" s="225"/>
      <c r="Z458" s="225"/>
    </row>
    <row r="459" spans="1:26" ht="12" customHeight="1">
      <c r="A459" s="225"/>
      <c r="B459" s="225"/>
      <c r="C459" s="225"/>
      <c r="D459" s="225"/>
      <c r="E459" s="225"/>
      <c r="F459" s="294"/>
      <c r="G459" s="295"/>
      <c r="H459" s="225"/>
      <c r="I459" s="225"/>
      <c r="J459" s="225"/>
      <c r="K459" s="225"/>
      <c r="L459" s="225"/>
      <c r="M459" s="225"/>
      <c r="N459" s="225"/>
      <c r="O459" s="225"/>
      <c r="P459" s="225"/>
      <c r="Q459" s="225"/>
      <c r="R459" s="225"/>
      <c r="S459" s="225"/>
      <c r="T459" s="225"/>
      <c r="U459" s="225"/>
      <c r="V459" s="225"/>
      <c r="W459" s="225"/>
      <c r="X459" s="225"/>
      <c r="Y459" s="225"/>
      <c r="Z459" s="225"/>
    </row>
    <row r="460" spans="1:26" ht="12" customHeight="1">
      <c r="A460" s="225"/>
      <c r="B460" s="225"/>
      <c r="C460" s="225"/>
      <c r="D460" s="225"/>
      <c r="E460" s="225"/>
      <c r="F460" s="294"/>
      <c r="G460" s="295"/>
      <c r="H460" s="225"/>
      <c r="I460" s="225"/>
      <c r="J460" s="225"/>
      <c r="K460" s="225"/>
      <c r="L460" s="225"/>
      <c r="M460" s="225"/>
      <c r="N460" s="225"/>
      <c r="O460" s="225"/>
      <c r="P460" s="225"/>
      <c r="Q460" s="225"/>
      <c r="R460" s="225"/>
      <c r="S460" s="225"/>
      <c r="T460" s="225"/>
      <c r="U460" s="225"/>
      <c r="V460" s="225"/>
      <c r="W460" s="225"/>
      <c r="X460" s="225"/>
      <c r="Y460" s="225"/>
      <c r="Z460" s="225"/>
    </row>
    <row r="461" spans="1:26" ht="12" customHeight="1">
      <c r="A461" s="225"/>
      <c r="B461" s="225"/>
      <c r="C461" s="225"/>
      <c r="D461" s="225"/>
      <c r="E461" s="225"/>
      <c r="F461" s="294"/>
      <c r="G461" s="295"/>
      <c r="H461" s="225"/>
      <c r="I461" s="225"/>
      <c r="J461" s="225"/>
      <c r="K461" s="225"/>
      <c r="L461" s="225"/>
      <c r="M461" s="225"/>
      <c r="N461" s="225"/>
      <c r="O461" s="225"/>
      <c r="P461" s="225"/>
      <c r="Q461" s="225"/>
      <c r="R461" s="225"/>
      <c r="S461" s="225"/>
      <c r="T461" s="225"/>
      <c r="U461" s="225"/>
      <c r="V461" s="225"/>
      <c r="W461" s="225"/>
      <c r="X461" s="225"/>
      <c r="Y461" s="225"/>
      <c r="Z461" s="225"/>
    </row>
    <row r="462" spans="1:26" ht="12" customHeight="1">
      <c r="A462" s="225"/>
      <c r="B462" s="225"/>
      <c r="C462" s="225"/>
      <c r="D462" s="225"/>
      <c r="E462" s="225"/>
      <c r="F462" s="294"/>
      <c r="G462" s="295"/>
      <c r="H462" s="225"/>
      <c r="I462" s="225"/>
      <c r="J462" s="225"/>
      <c r="K462" s="225"/>
      <c r="L462" s="225"/>
      <c r="M462" s="225"/>
      <c r="N462" s="225"/>
      <c r="O462" s="225"/>
      <c r="P462" s="225"/>
      <c r="Q462" s="225"/>
      <c r="R462" s="225"/>
      <c r="S462" s="225"/>
      <c r="T462" s="225"/>
      <c r="U462" s="225"/>
      <c r="V462" s="225"/>
      <c r="W462" s="225"/>
      <c r="X462" s="225"/>
      <c r="Y462" s="225"/>
      <c r="Z462" s="225"/>
    </row>
    <row r="463" spans="1:26" ht="12" customHeight="1">
      <c r="A463" s="225"/>
      <c r="B463" s="225"/>
      <c r="C463" s="225"/>
      <c r="D463" s="225"/>
      <c r="E463" s="225"/>
      <c r="F463" s="294"/>
      <c r="G463" s="295"/>
      <c r="H463" s="225"/>
      <c r="I463" s="225"/>
      <c r="J463" s="225"/>
      <c r="K463" s="225"/>
      <c r="L463" s="225"/>
      <c r="M463" s="225"/>
      <c r="N463" s="225"/>
      <c r="O463" s="225"/>
      <c r="P463" s="225"/>
      <c r="Q463" s="225"/>
      <c r="R463" s="225"/>
      <c r="S463" s="225"/>
      <c r="T463" s="225"/>
      <c r="U463" s="225"/>
      <c r="V463" s="225"/>
      <c r="W463" s="225"/>
      <c r="X463" s="225"/>
      <c r="Y463" s="225"/>
      <c r="Z463" s="225"/>
    </row>
    <row r="464" spans="1:26" ht="12" customHeight="1">
      <c r="A464" s="225"/>
      <c r="B464" s="225"/>
      <c r="C464" s="225"/>
      <c r="D464" s="225"/>
      <c r="E464" s="225"/>
      <c r="F464" s="294"/>
      <c r="G464" s="295"/>
      <c r="H464" s="225"/>
      <c r="I464" s="225"/>
      <c r="J464" s="225"/>
      <c r="K464" s="225"/>
      <c r="L464" s="225"/>
      <c r="M464" s="225"/>
      <c r="N464" s="225"/>
      <c r="O464" s="225"/>
      <c r="P464" s="225"/>
      <c r="Q464" s="225"/>
      <c r="R464" s="225"/>
      <c r="S464" s="225"/>
      <c r="T464" s="225"/>
      <c r="U464" s="225"/>
      <c r="V464" s="225"/>
      <c r="W464" s="225"/>
      <c r="X464" s="225"/>
      <c r="Y464" s="225"/>
      <c r="Z464" s="225"/>
    </row>
    <row r="465" spans="1:26" ht="12" customHeight="1">
      <c r="A465" s="225"/>
      <c r="B465" s="225"/>
      <c r="C465" s="225"/>
      <c r="D465" s="225"/>
      <c r="E465" s="225"/>
      <c r="F465" s="294"/>
      <c r="G465" s="295"/>
      <c r="H465" s="225"/>
      <c r="I465" s="225"/>
      <c r="J465" s="225"/>
      <c r="K465" s="225"/>
      <c r="L465" s="225"/>
      <c r="M465" s="225"/>
      <c r="N465" s="225"/>
      <c r="O465" s="225"/>
      <c r="P465" s="225"/>
      <c r="Q465" s="225"/>
      <c r="R465" s="225"/>
      <c r="S465" s="225"/>
      <c r="T465" s="225"/>
      <c r="U465" s="225"/>
      <c r="V465" s="225"/>
      <c r="W465" s="225"/>
      <c r="X465" s="225"/>
      <c r="Y465" s="225"/>
      <c r="Z465" s="225"/>
    </row>
    <row r="466" spans="1:26" ht="12" customHeight="1">
      <c r="A466" s="225"/>
      <c r="B466" s="225"/>
      <c r="C466" s="225"/>
      <c r="D466" s="225"/>
      <c r="E466" s="225"/>
      <c r="F466" s="294"/>
      <c r="G466" s="295"/>
      <c r="H466" s="225"/>
      <c r="I466" s="225"/>
      <c r="J466" s="225"/>
      <c r="K466" s="225"/>
      <c r="L466" s="225"/>
      <c r="M466" s="225"/>
      <c r="N466" s="225"/>
      <c r="O466" s="225"/>
      <c r="P466" s="225"/>
      <c r="Q466" s="225"/>
      <c r="R466" s="225"/>
      <c r="S466" s="225"/>
      <c r="T466" s="225"/>
      <c r="U466" s="225"/>
      <c r="V466" s="225"/>
      <c r="W466" s="225"/>
      <c r="X466" s="225"/>
      <c r="Y466" s="225"/>
      <c r="Z466" s="225"/>
    </row>
    <row r="467" spans="1:26" ht="12" customHeight="1">
      <c r="A467" s="225"/>
      <c r="B467" s="225"/>
      <c r="C467" s="225"/>
      <c r="D467" s="225"/>
      <c r="E467" s="225"/>
      <c r="F467" s="294"/>
      <c r="G467" s="295"/>
      <c r="H467" s="225"/>
      <c r="I467" s="225"/>
      <c r="J467" s="225"/>
      <c r="K467" s="225"/>
      <c r="L467" s="225"/>
      <c r="M467" s="225"/>
      <c r="N467" s="225"/>
      <c r="O467" s="225"/>
      <c r="P467" s="225"/>
      <c r="Q467" s="225"/>
      <c r="R467" s="225"/>
      <c r="S467" s="225"/>
      <c r="T467" s="225"/>
      <c r="U467" s="225"/>
      <c r="V467" s="225"/>
      <c r="W467" s="225"/>
      <c r="X467" s="225"/>
      <c r="Y467" s="225"/>
      <c r="Z467" s="225"/>
    </row>
    <row r="468" spans="1:26" ht="12" customHeight="1">
      <c r="A468" s="225"/>
      <c r="B468" s="225"/>
      <c r="C468" s="225"/>
      <c r="D468" s="225"/>
      <c r="E468" s="225"/>
      <c r="F468" s="294"/>
      <c r="G468" s="295"/>
      <c r="H468" s="225"/>
      <c r="I468" s="225"/>
      <c r="J468" s="225"/>
      <c r="K468" s="225"/>
      <c r="L468" s="225"/>
      <c r="M468" s="225"/>
      <c r="N468" s="225"/>
      <c r="O468" s="225"/>
      <c r="P468" s="225"/>
      <c r="Q468" s="225"/>
      <c r="R468" s="225"/>
      <c r="S468" s="225"/>
      <c r="T468" s="225"/>
      <c r="U468" s="225"/>
      <c r="V468" s="225"/>
      <c r="W468" s="225"/>
      <c r="X468" s="225"/>
      <c r="Y468" s="225"/>
      <c r="Z468" s="225"/>
    </row>
    <row r="469" spans="1:26" ht="12" customHeight="1">
      <c r="A469" s="225"/>
      <c r="B469" s="225"/>
      <c r="C469" s="225"/>
      <c r="D469" s="225"/>
      <c r="E469" s="225"/>
      <c r="F469" s="294"/>
      <c r="G469" s="295"/>
      <c r="H469" s="225"/>
      <c r="I469" s="225"/>
      <c r="J469" s="225"/>
      <c r="K469" s="225"/>
      <c r="L469" s="225"/>
      <c r="M469" s="225"/>
      <c r="N469" s="225"/>
      <c r="O469" s="225"/>
      <c r="P469" s="225"/>
      <c r="Q469" s="225"/>
      <c r="R469" s="225"/>
      <c r="S469" s="225"/>
      <c r="T469" s="225"/>
      <c r="U469" s="225"/>
      <c r="V469" s="225"/>
      <c r="W469" s="225"/>
      <c r="X469" s="225"/>
      <c r="Y469" s="225"/>
      <c r="Z469" s="225"/>
    </row>
    <row r="470" spans="1:26" ht="12" customHeight="1">
      <c r="A470" s="225"/>
      <c r="B470" s="225"/>
      <c r="C470" s="225"/>
      <c r="D470" s="225"/>
      <c r="E470" s="225"/>
      <c r="F470" s="294"/>
      <c r="G470" s="295"/>
      <c r="H470" s="225"/>
      <c r="I470" s="225"/>
      <c r="J470" s="225"/>
      <c r="K470" s="225"/>
      <c r="L470" s="225"/>
      <c r="M470" s="225"/>
      <c r="N470" s="225"/>
      <c r="O470" s="225"/>
      <c r="P470" s="225"/>
      <c r="Q470" s="225"/>
      <c r="R470" s="225"/>
      <c r="S470" s="225"/>
      <c r="T470" s="225"/>
      <c r="U470" s="225"/>
      <c r="V470" s="225"/>
      <c r="W470" s="225"/>
      <c r="X470" s="225"/>
      <c r="Y470" s="225"/>
      <c r="Z470" s="225"/>
    </row>
    <row r="471" spans="1:26" ht="12" customHeight="1">
      <c r="A471" s="225"/>
      <c r="B471" s="225"/>
      <c r="C471" s="225"/>
      <c r="D471" s="225"/>
      <c r="E471" s="225"/>
      <c r="F471" s="294"/>
      <c r="G471" s="295"/>
      <c r="H471" s="225"/>
      <c r="I471" s="225"/>
      <c r="J471" s="225"/>
      <c r="K471" s="225"/>
      <c r="L471" s="225"/>
      <c r="M471" s="225"/>
      <c r="N471" s="225"/>
      <c r="O471" s="225"/>
      <c r="P471" s="225"/>
      <c r="Q471" s="225"/>
      <c r="R471" s="225"/>
      <c r="S471" s="225"/>
      <c r="T471" s="225"/>
      <c r="U471" s="225"/>
      <c r="V471" s="225"/>
      <c r="W471" s="225"/>
      <c r="X471" s="225"/>
      <c r="Y471" s="225"/>
      <c r="Z471" s="225"/>
    </row>
    <row r="472" spans="1:26" ht="12" customHeight="1">
      <c r="A472" s="225"/>
      <c r="B472" s="225"/>
      <c r="C472" s="225"/>
      <c r="D472" s="225"/>
      <c r="E472" s="225"/>
      <c r="F472" s="294"/>
      <c r="G472" s="295"/>
      <c r="H472" s="225"/>
      <c r="I472" s="225"/>
      <c r="J472" s="225"/>
      <c r="K472" s="225"/>
      <c r="L472" s="225"/>
      <c r="M472" s="225"/>
      <c r="N472" s="225"/>
      <c r="O472" s="225"/>
      <c r="P472" s="225"/>
      <c r="Q472" s="225"/>
      <c r="R472" s="225"/>
      <c r="S472" s="225"/>
      <c r="T472" s="225"/>
      <c r="U472" s="225"/>
      <c r="V472" s="225"/>
      <c r="W472" s="225"/>
      <c r="X472" s="225"/>
      <c r="Y472" s="225"/>
      <c r="Z472" s="225"/>
    </row>
    <row r="473" spans="1:26" ht="12" customHeight="1">
      <c r="A473" s="225"/>
      <c r="B473" s="225"/>
      <c r="C473" s="225"/>
      <c r="D473" s="225"/>
      <c r="E473" s="225"/>
      <c r="F473" s="294"/>
      <c r="G473" s="295"/>
      <c r="H473" s="225"/>
      <c r="I473" s="225"/>
      <c r="J473" s="225"/>
      <c r="K473" s="225"/>
      <c r="L473" s="225"/>
      <c r="M473" s="225"/>
      <c r="N473" s="225"/>
      <c r="O473" s="225"/>
      <c r="P473" s="225"/>
      <c r="Q473" s="225"/>
      <c r="R473" s="225"/>
      <c r="S473" s="225"/>
      <c r="T473" s="225"/>
      <c r="U473" s="225"/>
      <c r="V473" s="225"/>
      <c r="W473" s="225"/>
      <c r="X473" s="225"/>
      <c r="Y473" s="225"/>
      <c r="Z473" s="225"/>
    </row>
    <row r="474" spans="1:26" ht="12" customHeight="1">
      <c r="A474" s="225"/>
      <c r="B474" s="225"/>
      <c r="C474" s="225"/>
      <c r="D474" s="225"/>
      <c r="E474" s="225"/>
      <c r="F474" s="294"/>
      <c r="G474" s="295"/>
      <c r="H474" s="225"/>
      <c r="I474" s="225"/>
      <c r="J474" s="225"/>
      <c r="K474" s="225"/>
      <c r="L474" s="225"/>
      <c r="M474" s="225"/>
      <c r="N474" s="225"/>
      <c r="O474" s="225"/>
      <c r="P474" s="225"/>
      <c r="Q474" s="225"/>
      <c r="R474" s="225"/>
      <c r="S474" s="225"/>
      <c r="T474" s="225"/>
      <c r="U474" s="225"/>
      <c r="V474" s="225"/>
      <c r="W474" s="225"/>
      <c r="X474" s="225"/>
      <c r="Y474" s="225"/>
      <c r="Z474" s="225"/>
    </row>
    <row r="475" spans="1:26" ht="12" customHeight="1">
      <c r="A475" s="225"/>
      <c r="B475" s="225"/>
      <c r="C475" s="225"/>
      <c r="D475" s="225"/>
      <c r="E475" s="225"/>
      <c r="F475" s="294"/>
      <c r="G475" s="295"/>
      <c r="H475" s="225"/>
      <c r="I475" s="225"/>
      <c r="J475" s="225"/>
      <c r="K475" s="225"/>
      <c r="L475" s="225"/>
      <c r="M475" s="225"/>
      <c r="N475" s="225"/>
      <c r="O475" s="225"/>
      <c r="P475" s="225"/>
      <c r="Q475" s="225"/>
      <c r="R475" s="225"/>
      <c r="S475" s="225"/>
      <c r="T475" s="225"/>
      <c r="U475" s="225"/>
      <c r="V475" s="225"/>
      <c r="W475" s="225"/>
      <c r="X475" s="225"/>
      <c r="Y475" s="225"/>
      <c r="Z475" s="225"/>
    </row>
    <row r="476" spans="1:26" ht="12" customHeight="1">
      <c r="A476" s="225"/>
      <c r="B476" s="225"/>
      <c r="C476" s="225"/>
      <c r="D476" s="225"/>
      <c r="E476" s="225"/>
      <c r="F476" s="294"/>
      <c r="G476" s="295"/>
      <c r="H476" s="225"/>
      <c r="I476" s="225"/>
      <c r="J476" s="225"/>
      <c r="K476" s="225"/>
      <c r="L476" s="225"/>
      <c r="M476" s="225"/>
      <c r="N476" s="225"/>
      <c r="O476" s="225"/>
      <c r="P476" s="225"/>
      <c r="Q476" s="225"/>
      <c r="R476" s="225"/>
      <c r="S476" s="225"/>
      <c r="T476" s="225"/>
      <c r="U476" s="225"/>
      <c r="V476" s="225"/>
      <c r="W476" s="225"/>
      <c r="X476" s="225"/>
      <c r="Y476" s="225"/>
      <c r="Z476" s="225"/>
    </row>
    <row r="477" spans="1:26" ht="12" customHeight="1">
      <c r="A477" s="225"/>
      <c r="B477" s="225"/>
      <c r="C477" s="225"/>
      <c r="D477" s="225"/>
      <c r="E477" s="225"/>
      <c r="F477" s="294"/>
      <c r="G477" s="295"/>
      <c r="H477" s="225"/>
      <c r="I477" s="225"/>
      <c r="J477" s="225"/>
      <c r="K477" s="225"/>
      <c r="L477" s="225"/>
      <c r="M477" s="225"/>
      <c r="N477" s="225"/>
      <c r="O477" s="225"/>
      <c r="P477" s="225"/>
      <c r="Q477" s="225"/>
      <c r="R477" s="225"/>
      <c r="S477" s="225"/>
      <c r="T477" s="225"/>
      <c r="U477" s="225"/>
      <c r="V477" s="225"/>
      <c r="W477" s="225"/>
      <c r="X477" s="225"/>
      <c r="Y477" s="225"/>
      <c r="Z477" s="225"/>
    </row>
    <row r="478" spans="1:26" ht="12" customHeight="1">
      <c r="A478" s="225"/>
      <c r="B478" s="225"/>
      <c r="C478" s="225"/>
      <c r="D478" s="225"/>
      <c r="E478" s="225"/>
      <c r="F478" s="294"/>
      <c r="G478" s="295"/>
      <c r="H478" s="225"/>
      <c r="I478" s="225"/>
      <c r="J478" s="225"/>
      <c r="K478" s="225"/>
      <c r="L478" s="225"/>
      <c r="M478" s="225"/>
      <c r="N478" s="225"/>
      <c r="O478" s="225"/>
      <c r="P478" s="225"/>
      <c r="Q478" s="225"/>
      <c r="R478" s="225"/>
      <c r="S478" s="225"/>
      <c r="T478" s="225"/>
      <c r="U478" s="225"/>
      <c r="V478" s="225"/>
      <c r="W478" s="225"/>
      <c r="X478" s="225"/>
      <c r="Y478" s="225"/>
      <c r="Z478" s="225"/>
    </row>
    <row r="479" spans="1:26" ht="12" customHeight="1">
      <c r="A479" s="225"/>
      <c r="B479" s="225"/>
      <c r="C479" s="225"/>
      <c r="D479" s="225"/>
      <c r="E479" s="225"/>
      <c r="F479" s="294"/>
      <c r="G479" s="295"/>
      <c r="H479" s="225"/>
      <c r="I479" s="225"/>
      <c r="J479" s="225"/>
      <c r="K479" s="225"/>
      <c r="L479" s="225"/>
      <c r="M479" s="225"/>
      <c r="N479" s="225"/>
      <c r="O479" s="225"/>
      <c r="P479" s="225"/>
      <c r="Q479" s="225"/>
      <c r="R479" s="225"/>
      <c r="S479" s="225"/>
      <c r="T479" s="225"/>
      <c r="U479" s="225"/>
      <c r="V479" s="225"/>
      <c r="W479" s="225"/>
      <c r="X479" s="225"/>
      <c r="Y479" s="225"/>
      <c r="Z479" s="225"/>
    </row>
    <row r="480" spans="1:26" ht="12" customHeight="1">
      <c r="A480" s="225"/>
      <c r="B480" s="225"/>
      <c r="C480" s="225"/>
      <c r="D480" s="225"/>
      <c r="E480" s="225"/>
      <c r="F480" s="294"/>
      <c r="G480" s="295"/>
      <c r="H480" s="225"/>
      <c r="I480" s="225"/>
      <c r="J480" s="225"/>
      <c r="K480" s="225"/>
      <c r="L480" s="225"/>
      <c r="M480" s="225"/>
      <c r="N480" s="225"/>
      <c r="O480" s="225"/>
      <c r="P480" s="225"/>
      <c r="Q480" s="225"/>
      <c r="R480" s="225"/>
      <c r="S480" s="225"/>
      <c r="T480" s="225"/>
      <c r="U480" s="225"/>
      <c r="V480" s="225"/>
      <c r="W480" s="225"/>
      <c r="X480" s="225"/>
      <c r="Y480" s="225"/>
      <c r="Z480" s="225"/>
    </row>
    <row r="481" spans="1:26" ht="12" customHeight="1">
      <c r="A481" s="225"/>
      <c r="B481" s="225"/>
      <c r="C481" s="225"/>
      <c r="D481" s="225"/>
      <c r="E481" s="225"/>
      <c r="F481" s="294"/>
      <c r="G481" s="295"/>
      <c r="H481" s="225"/>
      <c r="I481" s="225"/>
      <c r="J481" s="225"/>
      <c r="K481" s="225"/>
      <c r="L481" s="225"/>
      <c r="M481" s="225"/>
      <c r="N481" s="225"/>
      <c r="O481" s="225"/>
      <c r="P481" s="225"/>
      <c r="Q481" s="225"/>
      <c r="R481" s="225"/>
      <c r="S481" s="225"/>
      <c r="T481" s="225"/>
      <c r="U481" s="225"/>
      <c r="V481" s="225"/>
      <c r="W481" s="225"/>
      <c r="X481" s="225"/>
      <c r="Y481" s="225"/>
      <c r="Z481" s="225"/>
    </row>
    <row r="482" spans="1:26" ht="12" customHeight="1">
      <c r="A482" s="225"/>
      <c r="B482" s="225"/>
      <c r="C482" s="225"/>
      <c r="D482" s="225"/>
      <c r="E482" s="225"/>
      <c r="F482" s="294"/>
      <c r="G482" s="295"/>
      <c r="H482" s="225"/>
      <c r="I482" s="225"/>
      <c r="J482" s="225"/>
      <c r="K482" s="225"/>
      <c r="L482" s="225"/>
      <c r="M482" s="225"/>
      <c r="N482" s="225"/>
      <c r="O482" s="225"/>
      <c r="P482" s="225"/>
      <c r="Q482" s="225"/>
      <c r="R482" s="225"/>
      <c r="S482" s="225"/>
      <c r="T482" s="225"/>
      <c r="U482" s="225"/>
      <c r="V482" s="225"/>
      <c r="W482" s="225"/>
      <c r="X482" s="225"/>
      <c r="Y482" s="225"/>
      <c r="Z482" s="225"/>
    </row>
    <row r="483" spans="1:26" ht="12" customHeight="1">
      <c r="A483" s="225"/>
      <c r="B483" s="225"/>
      <c r="C483" s="225"/>
      <c r="D483" s="225"/>
      <c r="E483" s="225"/>
      <c r="F483" s="294"/>
      <c r="G483" s="295"/>
      <c r="H483" s="225"/>
      <c r="I483" s="225"/>
      <c r="J483" s="225"/>
      <c r="K483" s="225"/>
      <c r="L483" s="225"/>
      <c r="M483" s="225"/>
      <c r="N483" s="225"/>
      <c r="O483" s="225"/>
      <c r="P483" s="225"/>
      <c r="Q483" s="225"/>
      <c r="R483" s="225"/>
      <c r="S483" s="225"/>
      <c r="T483" s="225"/>
      <c r="U483" s="225"/>
      <c r="V483" s="225"/>
      <c r="W483" s="225"/>
      <c r="X483" s="225"/>
      <c r="Y483" s="225"/>
      <c r="Z483" s="225"/>
    </row>
    <row r="484" spans="1:26" ht="12" customHeight="1">
      <c r="A484" s="225"/>
      <c r="B484" s="225"/>
      <c r="C484" s="225"/>
      <c r="D484" s="225"/>
      <c r="E484" s="225"/>
      <c r="F484" s="294"/>
      <c r="G484" s="295"/>
      <c r="H484" s="225"/>
      <c r="I484" s="225"/>
      <c r="J484" s="225"/>
      <c r="K484" s="225"/>
      <c r="L484" s="225"/>
      <c r="M484" s="225"/>
      <c r="N484" s="225"/>
      <c r="O484" s="225"/>
      <c r="P484" s="225"/>
      <c r="Q484" s="225"/>
      <c r="R484" s="225"/>
      <c r="S484" s="225"/>
      <c r="T484" s="225"/>
      <c r="U484" s="225"/>
      <c r="V484" s="225"/>
      <c r="W484" s="225"/>
      <c r="X484" s="225"/>
      <c r="Y484" s="225"/>
      <c r="Z484" s="225"/>
    </row>
    <row r="485" spans="1:26" ht="12" customHeight="1">
      <c r="A485" s="225"/>
      <c r="B485" s="225"/>
      <c r="C485" s="225"/>
      <c r="D485" s="225"/>
      <c r="E485" s="225"/>
      <c r="F485" s="294"/>
      <c r="G485" s="295"/>
      <c r="H485" s="225"/>
      <c r="I485" s="225"/>
      <c r="J485" s="225"/>
      <c r="K485" s="225"/>
      <c r="L485" s="225"/>
      <c r="M485" s="225"/>
      <c r="N485" s="225"/>
      <c r="O485" s="225"/>
      <c r="P485" s="225"/>
      <c r="Q485" s="225"/>
      <c r="R485" s="225"/>
      <c r="S485" s="225"/>
      <c r="T485" s="225"/>
      <c r="U485" s="225"/>
      <c r="V485" s="225"/>
      <c r="W485" s="225"/>
      <c r="X485" s="225"/>
      <c r="Y485" s="225"/>
      <c r="Z485" s="225"/>
    </row>
    <row r="486" spans="1:26" ht="12" customHeight="1">
      <c r="A486" s="225"/>
      <c r="B486" s="225"/>
      <c r="C486" s="225"/>
      <c r="D486" s="225"/>
      <c r="E486" s="225"/>
      <c r="F486" s="294"/>
      <c r="G486" s="295"/>
      <c r="H486" s="225"/>
      <c r="I486" s="225"/>
      <c r="J486" s="225"/>
      <c r="K486" s="225"/>
      <c r="L486" s="225"/>
      <c r="M486" s="225"/>
      <c r="N486" s="225"/>
      <c r="O486" s="225"/>
      <c r="P486" s="225"/>
      <c r="Q486" s="225"/>
      <c r="R486" s="225"/>
      <c r="S486" s="225"/>
      <c r="T486" s="225"/>
      <c r="U486" s="225"/>
      <c r="V486" s="225"/>
      <c r="W486" s="225"/>
      <c r="X486" s="225"/>
      <c r="Y486" s="225"/>
      <c r="Z486" s="225"/>
    </row>
    <row r="487" spans="1:26" ht="12" customHeight="1">
      <c r="A487" s="225"/>
      <c r="B487" s="225"/>
      <c r="C487" s="225"/>
      <c r="D487" s="225"/>
      <c r="E487" s="225"/>
      <c r="F487" s="294"/>
      <c r="G487" s="295"/>
      <c r="H487" s="225"/>
      <c r="I487" s="225"/>
      <c r="J487" s="225"/>
      <c r="K487" s="225"/>
      <c r="L487" s="225"/>
      <c r="M487" s="225"/>
      <c r="N487" s="225"/>
      <c r="O487" s="225"/>
      <c r="P487" s="225"/>
      <c r="Q487" s="225"/>
      <c r="R487" s="225"/>
      <c r="S487" s="225"/>
      <c r="T487" s="225"/>
      <c r="U487" s="225"/>
      <c r="V487" s="225"/>
      <c r="W487" s="225"/>
      <c r="X487" s="225"/>
      <c r="Y487" s="225"/>
      <c r="Z487" s="225"/>
    </row>
    <row r="488" spans="1:26" ht="12" customHeight="1">
      <c r="A488" s="225"/>
      <c r="B488" s="225"/>
      <c r="C488" s="225"/>
      <c r="D488" s="225"/>
      <c r="E488" s="225"/>
      <c r="F488" s="294"/>
      <c r="G488" s="295"/>
      <c r="H488" s="225"/>
      <c r="I488" s="225"/>
      <c r="J488" s="225"/>
      <c r="K488" s="225"/>
      <c r="L488" s="225"/>
      <c r="M488" s="225"/>
      <c r="N488" s="225"/>
      <c r="O488" s="225"/>
      <c r="P488" s="225"/>
      <c r="Q488" s="225"/>
      <c r="R488" s="225"/>
      <c r="S488" s="225"/>
      <c r="T488" s="225"/>
      <c r="U488" s="225"/>
      <c r="V488" s="225"/>
      <c r="W488" s="225"/>
      <c r="X488" s="225"/>
      <c r="Y488" s="225"/>
      <c r="Z488" s="225"/>
    </row>
    <row r="489" spans="1:26" ht="12" customHeight="1">
      <c r="A489" s="225"/>
      <c r="B489" s="225"/>
      <c r="C489" s="225"/>
      <c r="D489" s="225"/>
      <c r="E489" s="225"/>
      <c r="F489" s="294"/>
      <c r="G489" s="295"/>
      <c r="H489" s="225"/>
      <c r="I489" s="225"/>
      <c r="J489" s="225"/>
      <c r="K489" s="225"/>
      <c r="L489" s="225"/>
      <c r="M489" s="225"/>
      <c r="N489" s="225"/>
      <c r="O489" s="225"/>
      <c r="P489" s="225"/>
      <c r="Q489" s="225"/>
      <c r="R489" s="225"/>
      <c r="S489" s="225"/>
      <c r="T489" s="225"/>
      <c r="U489" s="225"/>
      <c r="V489" s="225"/>
      <c r="W489" s="225"/>
      <c r="X489" s="225"/>
      <c r="Y489" s="225"/>
      <c r="Z489" s="225"/>
    </row>
    <row r="490" spans="1:26" ht="12" customHeight="1">
      <c r="A490" s="225"/>
      <c r="B490" s="225"/>
      <c r="C490" s="225"/>
      <c r="D490" s="225"/>
      <c r="E490" s="225"/>
      <c r="F490" s="294"/>
      <c r="G490" s="295"/>
      <c r="H490" s="225"/>
      <c r="I490" s="225"/>
      <c r="J490" s="225"/>
      <c r="K490" s="225"/>
      <c r="L490" s="225"/>
      <c r="M490" s="225"/>
      <c r="N490" s="225"/>
      <c r="O490" s="225"/>
      <c r="P490" s="225"/>
      <c r="Q490" s="225"/>
      <c r="R490" s="225"/>
      <c r="S490" s="225"/>
      <c r="T490" s="225"/>
      <c r="U490" s="225"/>
      <c r="V490" s="225"/>
      <c r="W490" s="225"/>
      <c r="X490" s="225"/>
      <c r="Y490" s="225"/>
      <c r="Z490" s="225"/>
    </row>
    <row r="491" spans="1:26" ht="12" customHeight="1">
      <c r="A491" s="225"/>
      <c r="B491" s="225"/>
      <c r="C491" s="225"/>
      <c r="D491" s="225"/>
      <c r="E491" s="225"/>
      <c r="F491" s="294"/>
      <c r="G491" s="295"/>
      <c r="H491" s="225"/>
      <c r="I491" s="225"/>
      <c r="J491" s="225"/>
      <c r="K491" s="225"/>
      <c r="L491" s="225"/>
      <c r="M491" s="225"/>
      <c r="N491" s="225"/>
      <c r="O491" s="225"/>
      <c r="P491" s="225"/>
      <c r="Q491" s="225"/>
      <c r="R491" s="225"/>
      <c r="S491" s="225"/>
      <c r="T491" s="225"/>
      <c r="U491" s="225"/>
      <c r="V491" s="225"/>
      <c r="W491" s="225"/>
      <c r="X491" s="225"/>
      <c r="Y491" s="225"/>
      <c r="Z491" s="225"/>
    </row>
    <row r="492" spans="1:26" ht="12" customHeight="1">
      <c r="A492" s="225"/>
      <c r="B492" s="225"/>
      <c r="C492" s="225"/>
      <c r="D492" s="225"/>
      <c r="E492" s="225"/>
      <c r="F492" s="294"/>
      <c r="G492" s="295"/>
      <c r="H492" s="225"/>
      <c r="I492" s="225"/>
      <c r="J492" s="225"/>
      <c r="K492" s="225"/>
      <c r="L492" s="225"/>
      <c r="M492" s="225"/>
      <c r="N492" s="225"/>
      <c r="O492" s="225"/>
      <c r="P492" s="225"/>
      <c r="Q492" s="225"/>
      <c r="R492" s="225"/>
      <c r="S492" s="225"/>
      <c r="T492" s="225"/>
      <c r="U492" s="225"/>
      <c r="V492" s="225"/>
      <c r="W492" s="225"/>
      <c r="X492" s="225"/>
      <c r="Y492" s="225"/>
      <c r="Z492" s="225"/>
    </row>
    <row r="493" spans="1:26" ht="12" customHeight="1">
      <c r="A493" s="225"/>
      <c r="B493" s="225"/>
      <c r="C493" s="225"/>
      <c r="D493" s="225"/>
      <c r="E493" s="225"/>
      <c r="F493" s="294"/>
      <c r="G493" s="295"/>
      <c r="H493" s="225"/>
      <c r="I493" s="225"/>
      <c r="J493" s="225"/>
      <c r="K493" s="225"/>
      <c r="L493" s="225"/>
      <c r="M493" s="225"/>
      <c r="N493" s="225"/>
      <c r="O493" s="225"/>
      <c r="P493" s="225"/>
      <c r="Q493" s="225"/>
      <c r="R493" s="225"/>
      <c r="S493" s="225"/>
      <c r="T493" s="225"/>
      <c r="U493" s="225"/>
      <c r="V493" s="225"/>
      <c r="W493" s="225"/>
      <c r="X493" s="225"/>
      <c r="Y493" s="225"/>
      <c r="Z493" s="225"/>
    </row>
    <row r="494" spans="1:26" ht="12" customHeight="1">
      <c r="A494" s="225"/>
      <c r="B494" s="225"/>
      <c r="C494" s="225"/>
      <c r="D494" s="225"/>
      <c r="E494" s="225"/>
      <c r="F494" s="294"/>
      <c r="G494" s="295"/>
      <c r="H494" s="225"/>
      <c r="I494" s="225"/>
      <c r="J494" s="225"/>
      <c r="K494" s="225"/>
      <c r="L494" s="225"/>
      <c r="M494" s="225"/>
      <c r="N494" s="225"/>
      <c r="O494" s="225"/>
      <c r="P494" s="225"/>
      <c r="Q494" s="225"/>
      <c r="R494" s="225"/>
      <c r="S494" s="225"/>
      <c r="T494" s="225"/>
      <c r="U494" s="225"/>
      <c r="V494" s="225"/>
      <c r="W494" s="225"/>
      <c r="X494" s="225"/>
      <c r="Y494" s="225"/>
      <c r="Z494" s="225"/>
    </row>
    <row r="495" spans="1:26" ht="12" customHeight="1">
      <c r="A495" s="225"/>
      <c r="B495" s="225"/>
      <c r="C495" s="225"/>
      <c r="D495" s="225"/>
      <c r="E495" s="225"/>
      <c r="F495" s="294"/>
      <c r="G495" s="295"/>
      <c r="H495" s="225"/>
      <c r="I495" s="225"/>
      <c r="J495" s="225"/>
      <c r="K495" s="225"/>
      <c r="L495" s="225"/>
      <c r="M495" s="225"/>
      <c r="N495" s="225"/>
      <c r="O495" s="225"/>
      <c r="P495" s="225"/>
      <c r="Q495" s="225"/>
      <c r="R495" s="225"/>
      <c r="S495" s="225"/>
      <c r="T495" s="225"/>
      <c r="U495" s="225"/>
      <c r="V495" s="225"/>
      <c r="W495" s="225"/>
      <c r="X495" s="225"/>
      <c r="Y495" s="225"/>
      <c r="Z495" s="225"/>
    </row>
    <row r="496" spans="1:26" ht="12" customHeight="1">
      <c r="A496" s="225"/>
      <c r="B496" s="225"/>
      <c r="C496" s="225"/>
      <c r="D496" s="225"/>
      <c r="E496" s="225"/>
      <c r="F496" s="294"/>
      <c r="G496" s="295"/>
      <c r="H496" s="225"/>
      <c r="I496" s="225"/>
      <c r="J496" s="225"/>
      <c r="K496" s="225"/>
      <c r="L496" s="225"/>
      <c r="M496" s="225"/>
      <c r="N496" s="225"/>
      <c r="O496" s="225"/>
      <c r="P496" s="225"/>
      <c r="Q496" s="225"/>
      <c r="R496" s="225"/>
      <c r="S496" s="225"/>
      <c r="T496" s="225"/>
      <c r="U496" s="225"/>
      <c r="V496" s="225"/>
      <c r="W496" s="225"/>
      <c r="X496" s="225"/>
      <c r="Y496" s="225"/>
      <c r="Z496" s="225"/>
    </row>
    <row r="497" spans="1:26" ht="12" customHeight="1">
      <c r="A497" s="225"/>
      <c r="B497" s="225"/>
      <c r="C497" s="225"/>
      <c r="D497" s="225"/>
      <c r="E497" s="225"/>
      <c r="F497" s="294"/>
      <c r="G497" s="295"/>
      <c r="H497" s="225"/>
      <c r="I497" s="225"/>
      <c r="J497" s="225"/>
      <c r="K497" s="225"/>
      <c r="L497" s="225"/>
      <c r="M497" s="225"/>
      <c r="N497" s="225"/>
      <c r="O497" s="225"/>
      <c r="P497" s="225"/>
      <c r="Q497" s="225"/>
      <c r="R497" s="225"/>
      <c r="S497" s="225"/>
      <c r="T497" s="225"/>
      <c r="U497" s="225"/>
      <c r="V497" s="225"/>
      <c r="W497" s="225"/>
      <c r="X497" s="225"/>
      <c r="Y497" s="225"/>
      <c r="Z497" s="225"/>
    </row>
    <row r="498" spans="1:26" ht="12" customHeight="1">
      <c r="A498" s="225"/>
      <c r="B498" s="225"/>
      <c r="C498" s="225"/>
      <c r="D498" s="225"/>
      <c r="E498" s="225"/>
      <c r="F498" s="294"/>
      <c r="G498" s="295"/>
      <c r="H498" s="225"/>
      <c r="I498" s="225"/>
      <c r="J498" s="225"/>
      <c r="K498" s="225"/>
      <c r="L498" s="225"/>
      <c r="M498" s="225"/>
      <c r="N498" s="225"/>
      <c r="O498" s="225"/>
      <c r="P498" s="225"/>
      <c r="Q498" s="225"/>
      <c r="R498" s="225"/>
      <c r="S498" s="225"/>
      <c r="T498" s="225"/>
      <c r="U498" s="225"/>
      <c r="V498" s="225"/>
      <c r="W498" s="225"/>
      <c r="X498" s="225"/>
      <c r="Y498" s="225"/>
      <c r="Z498" s="225"/>
    </row>
    <row r="499" spans="1:26" ht="12" customHeight="1">
      <c r="A499" s="225"/>
      <c r="B499" s="225"/>
      <c r="C499" s="225"/>
      <c r="D499" s="225"/>
      <c r="E499" s="225"/>
      <c r="F499" s="294"/>
      <c r="G499" s="295"/>
      <c r="H499" s="225"/>
      <c r="I499" s="225"/>
      <c r="J499" s="225"/>
      <c r="K499" s="225"/>
      <c r="L499" s="225"/>
      <c r="M499" s="225"/>
      <c r="N499" s="225"/>
      <c r="O499" s="225"/>
      <c r="P499" s="225"/>
      <c r="Q499" s="225"/>
      <c r="R499" s="225"/>
      <c r="S499" s="225"/>
      <c r="T499" s="225"/>
      <c r="U499" s="225"/>
      <c r="V499" s="225"/>
      <c r="W499" s="225"/>
      <c r="X499" s="225"/>
      <c r="Y499" s="225"/>
      <c r="Z499" s="225"/>
    </row>
    <row r="500" spans="1:26" ht="12" customHeight="1">
      <c r="A500" s="225"/>
      <c r="B500" s="225"/>
      <c r="C500" s="225"/>
      <c r="D500" s="225"/>
      <c r="E500" s="225"/>
      <c r="F500" s="294"/>
      <c r="G500" s="295"/>
      <c r="H500" s="225"/>
      <c r="I500" s="225"/>
      <c r="J500" s="225"/>
      <c r="K500" s="225"/>
      <c r="L500" s="225"/>
      <c r="M500" s="225"/>
      <c r="N500" s="225"/>
      <c r="O500" s="225"/>
      <c r="P500" s="225"/>
      <c r="Q500" s="225"/>
      <c r="R500" s="225"/>
      <c r="S500" s="225"/>
      <c r="T500" s="225"/>
      <c r="U500" s="225"/>
      <c r="V500" s="225"/>
      <c r="W500" s="225"/>
      <c r="X500" s="225"/>
      <c r="Y500" s="225"/>
      <c r="Z500" s="225"/>
    </row>
    <row r="501" spans="1:26" ht="12" customHeight="1">
      <c r="A501" s="225"/>
      <c r="B501" s="225"/>
      <c r="C501" s="225"/>
      <c r="D501" s="225"/>
      <c r="E501" s="225"/>
      <c r="F501" s="294"/>
      <c r="G501" s="295"/>
      <c r="H501" s="225"/>
      <c r="I501" s="225"/>
      <c r="J501" s="225"/>
      <c r="K501" s="225"/>
      <c r="L501" s="225"/>
      <c r="M501" s="225"/>
      <c r="N501" s="225"/>
      <c r="O501" s="225"/>
      <c r="P501" s="225"/>
      <c r="Q501" s="225"/>
      <c r="R501" s="225"/>
      <c r="S501" s="225"/>
      <c r="T501" s="225"/>
      <c r="U501" s="225"/>
      <c r="V501" s="225"/>
      <c r="W501" s="225"/>
      <c r="X501" s="225"/>
      <c r="Y501" s="225"/>
      <c r="Z501" s="225"/>
    </row>
    <row r="502" spans="1:26" ht="12" customHeight="1">
      <c r="A502" s="225"/>
      <c r="B502" s="225"/>
      <c r="C502" s="225"/>
      <c r="D502" s="225"/>
      <c r="E502" s="225"/>
      <c r="F502" s="294"/>
      <c r="G502" s="295"/>
      <c r="H502" s="225"/>
      <c r="I502" s="225"/>
      <c r="J502" s="225"/>
      <c r="K502" s="225"/>
      <c r="L502" s="225"/>
      <c r="M502" s="225"/>
      <c r="N502" s="225"/>
      <c r="O502" s="225"/>
      <c r="P502" s="225"/>
      <c r="Q502" s="225"/>
      <c r="R502" s="225"/>
      <c r="S502" s="225"/>
      <c r="T502" s="225"/>
      <c r="U502" s="225"/>
      <c r="V502" s="225"/>
      <c r="W502" s="225"/>
      <c r="X502" s="225"/>
      <c r="Y502" s="225"/>
      <c r="Z502" s="225"/>
    </row>
    <row r="503" spans="1:26" ht="12" customHeight="1">
      <c r="A503" s="225"/>
      <c r="B503" s="225"/>
      <c r="C503" s="225"/>
      <c r="D503" s="225"/>
      <c r="E503" s="225"/>
      <c r="F503" s="294"/>
      <c r="G503" s="295"/>
      <c r="H503" s="225"/>
      <c r="I503" s="225"/>
      <c r="J503" s="225"/>
      <c r="K503" s="225"/>
      <c r="L503" s="225"/>
      <c r="M503" s="225"/>
      <c r="N503" s="225"/>
      <c r="O503" s="225"/>
      <c r="P503" s="225"/>
      <c r="Q503" s="225"/>
      <c r="R503" s="225"/>
      <c r="S503" s="225"/>
      <c r="T503" s="225"/>
      <c r="U503" s="225"/>
      <c r="V503" s="225"/>
      <c r="W503" s="225"/>
      <c r="X503" s="225"/>
      <c r="Y503" s="225"/>
      <c r="Z503" s="225"/>
    </row>
    <row r="504" spans="1:26" ht="12" customHeight="1">
      <c r="A504" s="225"/>
      <c r="B504" s="225"/>
      <c r="C504" s="225"/>
      <c r="D504" s="225"/>
      <c r="E504" s="225"/>
      <c r="F504" s="294"/>
      <c r="G504" s="295"/>
      <c r="H504" s="225"/>
      <c r="I504" s="225"/>
      <c r="J504" s="225"/>
      <c r="K504" s="225"/>
      <c r="L504" s="225"/>
      <c r="M504" s="225"/>
      <c r="N504" s="225"/>
      <c r="O504" s="225"/>
      <c r="P504" s="225"/>
      <c r="Q504" s="225"/>
      <c r="R504" s="225"/>
      <c r="S504" s="225"/>
      <c r="T504" s="225"/>
      <c r="U504" s="225"/>
      <c r="V504" s="225"/>
      <c r="W504" s="225"/>
      <c r="X504" s="225"/>
      <c r="Y504" s="225"/>
      <c r="Z504" s="225"/>
    </row>
    <row r="505" spans="1:26" ht="12" customHeight="1">
      <c r="A505" s="225"/>
      <c r="B505" s="225"/>
      <c r="C505" s="225"/>
      <c r="D505" s="225"/>
      <c r="E505" s="225"/>
      <c r="F505" s="294"/>
      <c r="G505" s="295"/>
      <c r="H505" s="225"/>
      <c r="I505" s="225"/>
      <c r="J505" s="225"/>
      <c r="K505" s="225"/>
      <c r="L505" s="225"/>
      <c r="M505" s="225"/>
      <c r="N505" s="225"/>
      <c r="O505" s="225"/>
      <c r="P505" s="225"/>
      <c r="Q505" s="225"/>
      <c r="R505" s="225"/>
      <c r="S505" s="225"/>
      <c r="T505" s="225"/>
      <c r="U505" s="225"/>
      <c r="V505" s="225"/>
      <c r="W505" s="225"/>
      <c r="X505" s="225"/>
      <c r="Y505" s="225"/>
      <c r="Z505" s="225"/>
    </row>
    <row r="506" spans="1:26" ht="12" customHeight="1">
      <c r="A506" s="225"/>
      <c r="B506" s="225"/>
      <c r="C506" s="225"/>
      <c r="D506" s="225"/>
      <c r="E506" s="225"/>
      <c r="F506" s="294"/>
      <c r="G506" s="295"/>
      <c r="H506" s="225"/>
      <c r="I506" s="225"/>
      <c r="J506" s="225"/>
      <c r="K506" s="225"/>
      <c r="L506" s="225"/>
      <c r="M506" s="225"/>
      <c r="N506" s="225"/>
      <c r="O506" s="225"/>
      <c r="P506" s="225"/>
      <c r="Q506" s="225"/>
      <c r="R506" s="225"/>
      <c r="S506" s="225"/>
      <c r="T506" s="225"/>
      <c r="U506" s="225"/>
      <c r="V506" s="225"/>
      <c r="W506" s="225"/>
      <c r="X506" s="225"/>
      <c r="Y506" s="225"/>
      <c r="Z506" s="225"/>
    </row>
    <row r="507" spans="1:26" ht="12" customHeight="1">
      <c r="A507" s="225"/>
      <c r="B507" s="225"/>
      <c r="C507" s="225"/>
      <c r="D507" s="225"/>
      <c r="E507" s="225"/>
      <c r="F507" s="294"/>
      <c r="G507" s="295"/>
      <c r="H507" s="225"/>
      <c r="I507" s="225"/>
      <c r="J507" s="225"/>
      <c r="K507" s="225"/>
      <c r="L507" s="225"/>
      <c r="M507" s="225"/>
      <c r="N507" s="225"/>
      <c r="O507" s="225"/>
      <c r="P507" s="225"/>
      <c r="Q507" s="225"/>
      <c r="R507" s="225"/>
      <c r="S507" s="225"/>
      <c r="T507" s="225"/>
      <c r="U507" s="225"/>
      <c r="V507" s="225"/>
      <c r="W507" s="225"/>
      <c r="X507" s="225"/>
      <c r="Y507" s="225"/>
      <c r="Z507" s="225"/>
    </row>
    <row r="508" spans="1:26" ht="12" customHeight="1">
      <c r="A508" s="225"/>
      <c r="B508" s="225"/>
      <c r="C508" s="225"/>
      <c r="D508" s="225"/>
      <c r="E508" s="225"/>
      <c r="F508" s="294"/>
      <c r="G508" s="295"/>
      <c r="H508" s="225"/>
      <c r="I508" s="225"/>
      <c r="J508" s="225"/>
      <c r="K508" s="225"/>
      <c r="L508" s="225"/>
      <c r="M508" s="225"/>
      <c r="N508" s="225"/>
      <c r="O508" s="225"/>
      <c r="P508" s="225"/>
      <c r="Q508" s="225"/>
      <c r="R508" s="225"/>
      <c r="S508" s="225"/>
      <c r="T508" s="225"/>
      <c r="U508" s="225"/>
      <c r="V508" s="225"/>
      <c r="W508" s="225"/>
      <c r="X508" s="225"/>
      <c r="Y508" s="225"/>
      <c r="Z508" s="225"/>
    </row>
    <row r="509" spans="1:26" ht="12" customHeight="1">
      <c r="A509" s="225"/>
      <c r="B509" s="225"/>
      <c r="C509" s="225"/>
      <c r="D509" s="225"/>
      <c r="E509" s="225"/>
      <c r="F509" s="294"/>
      <c r="G509" s="295"/>
      <c r="H509" s="225"/>
      <c r="I509" s="225"/>
      <c r="J509" s="225"/>
      <c r="K509" s="225"/>
      <c r="L509" s="225"/>
      <c r="M509" s="225"/>
      <c r="N509" s="225"/>
      <c r="O509" s="225"/>
      <c r="P509" s="225"/>
      <c r="Q509" s="225"/>
      <c r="R509" s="225"/>
      <c r="S509" s="225"/>
      <c r="T509" s="225"/>
      <c r="U509" s="225"/>
      <c r="V509" s="225"/>
      <c r="W509" s="225"/>
      <c r="X509" s="225"/>
      <c r="Y509" s="225"/>
      <c r="Z509" s="225"/>
    </row>
    <row r="510" spans="1:26" ht="12" customHeight="1">
      <c r="A510" s="225"/>
      <c r="B510" s="225"/>
      <c r="C510" s="225"/>
      <c r="D510" s="225"/>
      <c r="E510" s="225"/>
      <c r="F510" s="294"/>
      <c r="G510" s="295"/>
      <c r="H510" s="225"/>
      <c r="I510" s="225"/>
      <c r="J510" s="225"/>
      <c r="K510" s="225"/>
      <c r="L510" s="225"/>
      <c r="M510" s="225"/>
      <c r="N510" s="225"/>
      <c r="O510" s="225"/>
      <c r="P510" s="225"/>
      <c r="Q510" s="225"/>
      <c r="R510" s="225"/>
      <c r="S510" s="225"/>
      <c r="T510" s="225"/>
      <c r="U510" s="225"/>
      <c r="V510" s="225"/>
      <c r="W510" s="225"/>
      <c r="X510" s="225"/>
      <c r="Y510" s="225"/>
      <c r="Z510" s="225"/>
    </row>
    <row r="511" spans="1:26" ht="12" customHeight="1">
      <c r="A511" s="225"/>
      <c r="B511" s="225"/>
      <c r="C511" s="225"/>
      <c r="D511" s="225"/>
      <c r="E511" s="225"/>
      <c r="F511" s="294"/>
      <c r="G511" s="295"/>
      <c r="H511" s="225"/>
      <c r="I511" s="225"/>
      <c r="J511" s="225"/>
      <c r="K511" s="225"/>
      <c r="L511" s="225"/>
      <c r="M511" s="225"/>
      <c r="N511" s="225"/>
      <c r="O511" s="225"/>
      <c r="P511" s="225"/>
      <c r="Q511" s="225"/>
      <c r="R511" s="225"/>
      <c r="S511" s="225"/>
      <c r="T511" s="225"/>
      <c r="U511" s="225"/>
      <c r="V511" s="225"/>
      <c r="W511" s="225"/>
      <c r="X511" s="225"/>
      <c r="Y511" s="225"/>
      <c r="Z511" s="225"/>
    </row>
    <row r="512" spans="1:26" ht="12" customHeight="1">
      <c r="A512" s="225"/>
      <c r="B512" s="225"/>
      <c r="C512" s="225"/>
      <c r="D512" s="225"/>
      <c r="E512" s="225"/>
      <c r="F512" s="294"/>
      <c r="G512" s="295"/>
      <c r="H512" s="225"/>
      <c r="I512" s="225"/>
      <c r="J512" s="225"/>
      <c r="K512" s="225"/>
      <c r="L512" s="225"/>
      <c r="M512" s="225"/>
      <c r="N512" s="225"/>
      <c r="O512" s="225"/>
      <c r="P512" s="225"/>
      <c r="Q512" s="225"/>
      <c r="R512" s="225"/>
      <c r="S512" s="225"/>
      <c r="T512" s="225"/>
      <c r="U512" s="225"/>
      <c r="V512" s="225"/>
      <c r="W512" s="225"/>
      <c r="X512" s="225"/>
      <c r="Y512" s="225"/>
      <c r="Z512" s="225"/>
    </row>
    <row r="513" spans="1:26" ht="12" customHeight="1">
      <c r="A513" s="225"/>
      <c r="B513" s="225"/>
      <c r="C513" s="225"/>
      <c r="D513" s="225"/>
      <c r="E513" s="225"/>
      <c r="F513" s="294"/>
      <c r="G513" s="295"/>
      <c r="H513" s="225"/>
      <c r="I513" s="225"/>
      <c r="J513" s="225"/>
      <c r="K513" s="225"/>
      <c r="L513" s="225"/>
      <c r="M513" s="225"/>
      <c r="N513" s="225"/>
      <c r="O513" s="225"/>
      <c r="P513" s="225"/>
      <c r="Q513" s="225"/>
      <c r="R513" s="225"/>
      <c r="S513" s="225"/>
      <c r="T513" s="225"/>
      <c r="U513" s="225"/>
      <c r="V513" s="225"/>
      <c r="W513" s="225"/>
      <c r="X513" s="225"/>
      <c r="Y513" s="225"/>
      <c r="Z513" s="225"/>
    </row>
    <row r="514" spans="1:26" ht="12" customHeight="1">
      <c r="A514" s="225"/>
      <c r="B514" s="225"/>
      <c r="C514" s="225"/>
      <c r="D514" s="225"/>
      <c r="E514" s="225"/>
      <c r="F514" s="294"/>
      <c r="G514" s="295"/>
      <c r="H514" s="225"/>
      <c r="I514" s="225"/>
      <c r="J514" s="225"/>
      <c r="K514" s="225"/>
      <c r="L514" s="225"/>
      <c r="M514" s="225"/>
      <c r="N514" s="225"/>
      <c r="O514" s="225"/>
      <c r="P514" s="225"/>
      <c r="Q514" s="225"/>
      <c r="R514" s="225"/>
      <c r="S514" s="225"/>
      <c r="T514" s="225"/>
      <c r="U514" s="225"/>
      <c r="V514" s="225"/>
      <c r="W514" s="225"/>
      <c r="X514" s="225"/>
      <c r="Y514" s="225"/>
      <c r="Z514" s="225"/>
    </row>
    <row r="515" spans="1:26" ht="12" customHeight="1">
      <c r="A515" s="225"/>
      <c r="B515" s="225"/>
      <c r="C515" s="225"/>
      <c r="D515" s="225"/>
      <c r="E515" s="225"/>
      <c r="F515" s="294"/>
      <c r="G515" s="295"/>
      <c r="H515" s="225"/>
      <c r="I515" s="225"/>
      <c r="J515" s="225"/>
      <c r="K515" s="225"/>
      <c r="L515" s="225"/>
      <c r="M515" s="225"/>
      <c r="N515" s="225"/>
      <c r="O515" s="225"/>
      <c r="P515" s="225"/>
      <c r="Q515" s="225"/>
      <c r="R515" s="225"/>
      <c r="S515" s="225"/>
      <c r="T515" s="225"/>
      <c r="U515" s="225"/>
      <c r="V515" s="225"/>
      <c r="W515" s="225"/>
      <c r="X515" s="225"/>
      <c r="Y515" s="225"/>
      <c r="Z515" s="225"/>
    </row>
    <row r="516" spans="1:26" ht="12" customHeight="1">
      <c r="A516" s="225"/>
      <c r="B516" s="225"/>
      <c r="C516" s="225"/>
      <c r="D516" s="225"/>
      <c r="E516" s="225"/>
      <c r="F516" s="294"/>
      <c r="G516" s="295"/>
      <c r="H516" s="225"/>
      <c r="I516" s="225"/>
      <c r="J516" s="225"/>
      <c r="K516" s="225"/>
      <c r="L516" s="225"/>
      <c r="M516" s="225"/>
      <c r="N516" s="225"/>
      <c r="O516" s="225"/>
      <c r="P516" s="225"/>
      <c r="Q516" s="225"/>
      <c r="R516" s="225"/>
      <c r="S516" s="225"/>
      <c r="T516" s="225"/>
      <c r="U516" s="225"/>
      <c r="V516" s="225"/>
      <c r="W516" s="225"/>
      <c r="X516" s="225"/>
      <c r="Y516" s="225"/>
      <c r="Z516" s="225"/>
    </row>
    <row r="517" spans="1:26" ht="12" customHeight="1">
      <c r="A517" s="225"/>
      <c r="B517" s="225"/>
      <c r="C517" s="225"/>
      <c r="D517" s="225"/>
      <c r="E517" s="225"/>
      <c r="F517" s="294"/>
      <c r="G517" s="295"/>
      <c r="H517" s="225"/>
      <c r="I517" s="225"/>
      <c r="J517" s="225"/>
      <c r="K517" s="225"/>
      <c r="L517" s="225"/>
      <c r="M517" s="225"/>
      <c r="N517" s="225"/>
      <c r="O517" s="225"/>
      <c r="P517" s="225"/>
      <c r="Q517" s="225"/>
      <c r="R517" s="225"/>
      <c r="S517" s="225"/>
      <c r="T517" s="225"/>
      <c r="U517" s="225"/>
      <c r="V517" s="225"/>
      <c r="W517" s="225"/>
      <c r="X517" s="225"/>
      <c r="Y517" s="225"/>
      <c r="Z517" s="225"/>
    </row>
    <row r="518" spans="1:26" ht="12" customHeight="1">
      <c r="A518" s="225"/>
      <c r="B518" s="225"/>
      <c r="C518" s="225"/>
      <c r="D518" s="225"/>
      <c r="E518" s="225"/>
      <c r="F518" s="294"/>
      <c r="G518" s="295"/>
      <c r="H518" s="225"/>
      <c r="I518" s="225"/>
      <c r="J518" s="225"/>
      <c r="K518" s="225"/>
      <c r="L518" s="225"/>
      <c r="M518" s="225"/>
      <c r="N518" s="225"/>
      <c r="O518" s="225"/>
      <c r="P518" s="225"/>
      <c r="Q518" s="225"/>
      <c r="R518" s="225"/>
      <c r="S518" s="225"/>
      <c r="T518" s="225"/>
      <c r="U518" s="225"/>
      <c r="V518" s="225"/>
      <c r="W518" s="225"/>
      <c r="X518" s="225"/>
      <c r="Y518" s="225"/>
      <c r="Z518" s="225"/>
    </row>
    <row r="519" spans="1:26" ht="12" customHeight="1">
      <c r="A519" s="225"/>
      <c r="B519" s="225"/>
      <c r="C519" s="225"/>
      <c r="D519" s="225"/>
      <c r="E519" s="225"/>
      <c r="F519" s="294"/>
      <c r="G519" s="295"/>
      <c r="H519" s="225"/>
      <c r="I519" s="225"/>
      <c r="J519" s="225"/>
      <c r="K519" s="225"/>
      <c r="L519" s="225"/>
      <c r="M519" s="225"/>
      <c r="N519" s="225"/>
      <c r="O519" s="225"/>
      <c r="P519" s="225"/>
      <c r="Q519" s="225"/>
      <c r="R519" s="225"/>
      <c r="S519" s="225"/>
      <c r="T519" s="225"/>
      <c r="U519" s="225"/>
      <c r="V519" s="225"/>
      <c r="W519" s="225"/>
      <c r="X519" s="225"/>
      <c r="Y519" s="225"/>
      <c r="Z519" s="225"/>
    </row>
    <row r="520" spans="1:26" ht="12" customHeight="1">
      <c r="A520" s="225"/>
      <c r="B520" s="225"/>
      <c r="C520" s="225"/>
      <c r="D520" s="225"/>
      <c r="E520" s="225"/>
      <c r="F520" s="294"/>
      <c r="G520" s="295"/>
      <c r="H520" s="225"/>
      <c r="I520" s="225"/>
      <c r="J520" s="225"/>
      <c r="K520" s="225"/>
      <c r="L520" s="225"/>
      <c r="M520" s="225"/>
      <c r="N520" s="225"/>
      <c r="O520" s="225"/>
      <c r="P520" s="225"/>
      <c r="Q520" s="225"/>
      <c r="R520" s="225"/>
      <c r="S520" s="225"/>
      <c r="T520" s="225"/>
      <c r="U520" s="225"/>
      <c r="V520" s="225"/>
      <c r="W520" s="225"/>
      <c r="X520" s="225"/>
      <c r="Y520" s="225"/>
      <c r="Z520" s="225"/>
    </row>
    <row r="521" spans="1:26" ht="12" customHeight="1">
      <c r="A521" s="225"/>
      <c r="B521" s="225"/>
      <c r="C521" s="225"/>
      <c r="D521" s="225"/>
      <c r="E521" s="225"/>
      <c r="F521" s="294"/>
      <c r="G521" s="295"/>
      <c r="H521" s="225"/>
      <c r="I521" s="225"/>
      <c r="J521" s="225"/>
      <c r="K521" s="225"/>
      <c r="L521" s="225"/>
      <c r="M521" s="225"/>
      <c r="N521" s="225"/>
      <c r="O521" s="225"/>
      <c r="P521" s="225"/>
      <c r="Q521" s="225"/>
      <c r="R521" s="225"/>
      <c r="S521" s="225"/>
      <c r="T521" s="225"/>
      <c r="U521" s="225"/>
      <c r="V521" s="225"/>
      <c r="W521" s="225"/>
      <c r="X521" s="225"/>
      <c r="Y521" s="225"/>
      <c r="Z521" s="225"/>
    </row>
    <row r="522" spans="1:26" ht="12" customHeight="1">
      <c r="A522" s="225"/>
      <c r="B522" s="225"/>
      <c r="C522" s="225"/>
      <c r="D522" s="225"/>
      <c r="E522" s="225"/>
      <c r="F522" s="294"/>
      <c r="G522" s="295"/>
      <c r="H522" s="225"/>
      <c r="I522" s="225"/>
      <c r="J522" s="225"/>
      <c r="K522" s="225"/>
      <c r="L522" s="225"/>
      <c r="M522" s="225"/>
      <c r="N522" s="225"/>
      <c r="O522" s="225"/>
      <c r="P522" s="225"/>
      <c r="Q522" s="225"/>
      <c r="R522" s="225"/>
      <c r="S522" s="225"/>
      <c r="T522" s="225"/>
      <c r="U522" s="225"/>
      <c r="V522" s="225"/>
      <c r="W522" s="225"/>
      <c r="X522" s="225"/>
      <c r="Y522" s="225"/>
      <c r="Z522" s="225"/>
    </row>
    <row r="523" spans="1:26" ht="12" customHeight="1">
      <c r="A523" s="225"/>
      <c r="B523" s="225"/>
      <c r="C523" s="225"/>
      <c r="D523" s="225"/>
      <c r="E523" s="225"/>
      <c r="F523" s="294"/>
      <c r="G523" s="295"/>
      <c r="H523" s="225"/>
      <c r="I523" s="225"/>
      <c r="J523" s="225"/>
      <c r="K523" s="225"/>
      <c r="L523" s="225"/>
      <c r="M523" s="225"/>
      <c r="N523" s="225"/>
      <c r="O523" s="225"/>
      <c r="P523" s="225"/>
      <c r="Q523" s="225"/>
      <c r="R523" s="225"/>
      <c r="S523" s="225"/>
      <c r="T523" s="225"/>
      <c r="U523" s="225"/>
      <c r="V523" s="225"/>
      <c r="W523" s="225"/>
      <c r="X523" s="225"/>
      <c r="Y523" s="225"/>
      <c r="Z523" s="225"/>
    </row>
    <row r="524" spans="1:26" ht="12" customHeight="1">
      <c r="A524" s="225"/>
      <c r="B524" s="225"/>
      <c r="C524" s="225"/>
      <c r="D524" s="225"/>
      <c r="E524" s="225"/>
      <c r="F524" s="294"/>
      <c r="G524" s="295"/>
      <c r="H524" s="225"/>
      <c r="I524" s="225"/>
      <c r="J524" s="225"/>
      <c r="K524" s="225"/>
      <c r="L524" s="225"/>
      <c r="M524" s="225"/>
      <c r="N524" s="225"/>
      <c r="O524" s="225"/>
      <c r="P524" s="225"/>
      <c r="Q524" s="225"/>
      <c r="R524" s="225"/>
      <c r="S524" s="225"/>
      <c r="T524" s="225"/>
      <c r="U524" s="225"/>
      <c r="V524" s="225"/>
      <c r="W524" s="225"/>
      <c r="X524" s="225"/>
      <c r="Y524" s="225"/>
      <c r="Z524" s="225"/>
    </row>
    <row r="525" spans="1:26" ht="12" customHeight="1">
      <c r="A525" s="225"/>
      <c r="B525" s="225"/>
      <c r="C525" s="225"/>
      <c r="D525" s="225"/>
      <c r="E525" s="225"/>
      <c r="F525" s="294"/>
      <c r="G525" s="295"/>
      <c r="H525" s="225"/>
      <c r="I525" s="225"/>
      <c r="J525" s="225"/>
      <c r="K525" s="225"/>
      <c r="L525" s="225"/>
      <c r="M525" s="225"/>
      <c r="N525" s="225"/>
      <c r="O525" s="225"/>
      <c r="P525" s="225"/>
      <c r="Q525" s="225"/>
      <c r="R525" s="225"/>
      <c r="S525" s="225"/>
      <c r="T525" s="225"/>
      <c r="U525" s="225"/>
      <c r="V525" s="225"/>
      <c r="W525" s="225"/>
      <c r="X525" s="225"/>
      <c r="Y525" s="225"/>
      <c r="Z525" s="225"/>
    </row>
    <row r="526" spans="1:26" ht="12" customHeight="1">
      <c r="A526" s="225"/>
      <c r="B526" s="225"/>
      <c r="C526" s="225"/>
      <c r="D526" s="225"/>
      <c r="E526" s="225"/>
      <c r="F526" s="294"/>
      <c r="G526" s="295"/>
      <c r="H526" s="225"/>
      <c r="I526" s="225"/>
      <c r="J526" s="225"/>
      <c r="K526" s="225"/>
      <c r="L526" s="225"/>
      <c r="M526" s="225"/>
      <c r="N526" s="225"/>
      <c r="O526" s="225"/>
      <c r="P526" s="225"/>
      <c r="Q526" s="225"/>
      <c r="R526" s="225"/>
      <c r="S526" s="225"/>
      <c r="T526" s="225"/>
      <c r="U526" s="225"/>
      <c r="V526" s="225"/>
      <c r="W526" s="225"/>
      <c r="X526" s="225"/>
      <c r="Y526" s="225"/>
      <c r="Z526" s="225"/>
    </row>
    <row r="527" spans="1:26" ht="12" customHeight="1">
      <c r="A527" s="225"/>
      <c r="B527" s="225"/>
      <c r="C527" s="225"/>
      <c r="D527" s="225"/>
      <c r="E527" s="225"/>
      <c r="F527" s="294"/>
      <c r="G527" s="295"/>
      <c r="H527" s="225"/>
      <c r="I527" s="225"/>
      <c r="J527" s="225"/>
      <c r="K527" s="225"/>
      <c r="L527" s="225"/>
      <c r="M527" s="225"/>
      <c r="N527" s="225"/>
      <c r="O527" s="225"/>
      <c r="P527" s="225"/>
      <c r="Q527" s="225"/>
      <c r="R527" s="225"/>
      <c r="S527" s="225"/>
      <c r="T527" s="225"/>
      <c r="U527" s="225"/>
      <c r="V527" s="225"/>
      <c r="W527" s="225"/>
      <c r="X527" s="225"/>
      <c r="Y527" s="225"/>
      <c r="Z527" s="225"/>
    </row>
    <row r="528" spans="1:26" ht="12" customHeight="1">
      <c r="A528" s="225"/>
      <c r="B528" s="225"/>
      <c r="C528" s="225"/>
      <c r="D528" s="225"/>
      <c r="E528" s="225"/>
      <c r="F528" s="294"/>
      <c r="G528" s="295"/>
      <c r="H528" s="225"/>
      <c r="I528" s="225"/>
      <c r="J528" s="225"/>
      <c r="K528" s="225"/>
      <c r="L528" s="225"/>
      <c r="M528" s="225"/>
      <c r="N528" s="225"/>
      <c r="O528" s="225"/>
      <c r="P528" s="225"/>
      <c r="Q528" s="225"/>
      <c r="R528" s="225"/>
      <c r="S528" s="225"/>
      <c r="T528" s="225"/>
      <c r="U528" s="225"/>
      <c r="V528" s="225"/>
      <c r="W528" s="225"/>
      <c r="X528" s="225"/>
      <c r="Y528" s="225"/>
      <c r="Z528" s="225"/>
    </row>
    <row r="529" spans="1:26" ht="12" customHeight="1">
      <c r="A529" s="225"/>
      <c r="B529" s="225"/>
      <c r="C529" s="225"/>
      <c r="D529" s="225"/>
      <c r="E529" s="225"/>
      <c r="F529" s="294"/>
      <c r="G529" s="295"/>
      <c r="H529" s="225"/>
      <c r="I529" s="225"/>
      <c r="J529" s="225"/>
      <c r="K529" s="225"/>
      <c r="L529" s="225"/>
      <c r="M529" s="225"/>
      <c r="N529" s="225"/>
      <c r="O529" s="225"/>
      <c r="P529" s="225"/>
      <c r="Q529" s="225"/>
      <c r="R529" s="225"/>
      <c r="S529" s="225"/>
      <c r="T529" s="225"/>
      <c r="U529" s="225"/>
      <c r="V529" s="225"/>
      <c r="W529" s="225"/>
      <c r="X529" s="225"/>
      <c r="Y529" s="225"/>
      <c r="Z529" s="225"/>
    </row>
    <row r="530" spans="1:26" ht="12" customHeight="1">
      <c r="A530" s="225"/>
      <c r="B530" s="225"/>
      <c r="C530" s="225"/>
      <c r="D530" s="225"/>
      <c r="E530" s="225"/>
      <c r="F530" s="294"/>
      <c r="G530" s="295"/>
      <c r="H530" s="225"/>
      <c r="I530" s="225"/>
      <c r="J530" s="225"/>
      <c r="K530" s="225"/>
      <c r="L530" s="225"/>
      <c r="M530" s="225"/>
      <c r="N530" s="225"/>
      <c r="O530" s="225"/>
      <c r="P530" s="225"/>
      <c r="Q530" s="225"/>
      <c r="R530" s="225"/>
      <c r="S530" s="225"/>
      <c r="T530" s="225"/>
      <c r="U530" s="225"/>
      <c r="V530" s="225"/>
      <c r="W530" s="225"/>
      <c r="X530" s="225"/>
      <c r="Y530" s="225"/>
      <c r="Z530" s="225"/>
    </row>
    <row r="531" spans="1:26" ht="12" customHeight="1">
      <c r="A531" s="225"/>
      <c r="B531" s="225"/>
      <c r="C531" s="225"/>
      <c r="D531" s="225"/>
      <c r="E531" s="225"/>
      <c r="F531" s="294"/>
      <c r="G531" s="295"/>
      <c r="H531" s="225"/>
      <c r="I531" s="225"/>
      <c r="J531" s="225"/>
      <c r="K531" s="225"/>
      <c r="L531" s="225"/>
      <c r="M531" s="225"/>
      <c r="N531" s="225"/>
      <c r="O531" s="225"/>
      <c r="P531" s="225"/>
      <c r="Q531" s="225"/>
      <c r="R531" s="225"/>
      <c r="S531" s="225"/>
      <c r="T531" s="225"/>
      <c r="U531" s="225"/>
      <c r="V531" s="225"/>
      <c r="W531" s="225"/>
      <c r="X531" s="225"/>
      <c r="Y531" s="225"/>
      <c r="Z531" s="225"/>
    </row>
    <row r="532" spans="1:26" ht="12" customHeight="1">
      <c r="A532" s="225"/>
      <c r="B532" s="225"/>
      <c r="C532" s="225"/>
      <c r="D532" s="225"/>
      <c r="E532" s="225"/>
      <c r="F532" s="294"/>
      <c r="G532" s="295"/>
      <c r="H532" s="225"/>
      <c r="I532" s="225"/>
      <c r="J532" s="225"/>
      <c r="K532" s="225"/>
      <c r="L532" s="225"/>
      <c r="M532" s="225"/>
      <c r="N532" s="225"/>
      <c r="O532" s="225"/>
      <c r="P532" s="225"/>
      <c r="Q532" s="225"/>
      <c r="R532" s="225"/>
      <c r="S532" s="225"/>
      <c r="T532" s="225"/>
      <c r="U532" s="225"/>
      <c r="V532" s="225"/>
      <c r="W532" s="225"/>
      <c r="X532" s="225"/>
      <c r="Y532" s="225"/>
      <c r="Z532" s="225"/>
    </row>
    <row r="533" spans="1:26" ht="12" customHeight="1">
      <c r="A533" s="225"/>
      <c r="B533" s="225"/>
      <c r="C533" s="225"/>
      <c r="D533" s="225"/>
      <c r="E533" s="225"/>
      <c r="F533" s="294"/>
      <c r="G533" s="295"/>
      <c r="H533" s="225"/>
      <c r="I533" s="225"/>
      <c r="J533" s="225"/>
      <c r="K533" s="225"/>
      <c r="L533" s="225"/>
      <c r="M533" s="225"/>
      <c r="N533" s="225"/>
      <c r="O533" s="225"/>
      <c r="P533" s="225"/>
      <c r="Q533" s="225"/>
      <c r="R533" s="225"/>
      <c r="S533" s="225"/>
      <c r="T533" s="225"/>
      <c r="U533" s="225"/>
      <c r="V533" s="225"/>
      <c r="W533" s="225"/>
      <c r="X533" s="225"/>
      <c r="Y533" s="225"/>
      <c r="Z533" s="225"/>
    </row>
    <row r="534" spans="1:26" ht="12" customHeight="1">
      <c r="A534" s="225"/>
      <c r="B534" s="225"/>
      <c r="C534" s="225"/>
      <c r="D534" s="225"/>
      <c r="E534" s="225"/>
      <c r="F534" s="294"/>
      <c r="G534" s="295"/>
      <c r="H534" s="225"/>
      <c r="I534" s="225"/>
      <c r="J534" s="225"/>
      <c r="K534" s="225"/>
      <c r="L534" s="225"/>
      <c r="M534" s="225"/>
      <c r="N534" s="225"/>
      <c r="O534" s="225"/>
      <c r="P534" s="225"/>
      <c r="Q534" s="225"/>
      <c r="R534" s="225"/>
      <c r="S534" s="225"/>
      <c r="T534" s="225"/>
      <c r="U534" s="225"/>
      <c r="V534" s="225"/>
      <c r="W534" s="225"/>
      <c r="X534" s="225"/>
      <c r="Y534" s="225"/>
      <c r="Z534" s="225"/>
    </row>
    <row r="535" spans="1:26" ht="12" customHeight="1">
      <c r="A535" s="225"/>
      <c r="B535" s="225"/>
      <c r="C535" s="225"/>
      <c r="D535" s="225"/>
      <c r="E535" s="225"/>
      <c r="F535" s="294"/>
      <c r="G535" s="295"/>
      <c r="H535" s="225"/>
      <c r="I535" s="225"/>
      <c r="J535" s="225"/>
      <c r="K535" s="225"/>
      <c r="L535" s="225"/>
      <c r="M535" s="225"/>
      <c r="N535" s="225"/>
      <c r="O535" s="225"/>
      <c r="P535" s="225"/>
      <c r="Q535" s="225"/>
      <c r="R535" s="225"/>
      <c r="S535" s="225"/>
      <c r="T535" s="225"/>
      <c r="U535" s="225"/>
      <c r="V535" s="225"/>
      <c r="W535" s="225"/>
      <c r="X535" s="225"/>
      <c r="Y535" s="225"/>
      <c r="Z535" s="225"/>
    </row>
    <row r="536" spans="1:26" ht="12" customHeight="1">
      <c r="A536" s="225"/>
      <c r="B536" s="225"/>
      <c r="C536" s="225"/>
      <c r="D536" s="225"/>
      <c r="E536" s="225"/>
      <c r="F536" s="294"/>
      <c r="G536" s="295"/>
      <c r="H536" s="225"/>
      <c r="I536" s="225"/>
      <c r="J536" s="225"/>
      <c r="K536" s="225"/>
      <c r="L536" s="225"/>
      <c r="M536" s="225"/>
      <c r="N536" s="225"/>
      <c r="O536" s="225"/>
      <c r="P536" s="225"/>
      <c r="Q536" s="225"/>
      <c r="R536" s="225"/>
      <c r="S536" s="225"/>
      <c r="T536" s="225"/>
      <c r="U536" s="225"/>
      <c r="V536" s="225"/>
      <c r="W536" s="225"/>
      <c r="X536" s="225"/>
      <c r="Y536" s="225"/>
      <c r="Z536" s="225"/>
    </row>
    <row r="537" spans="1:26" ht="12" customHeight="1">
      <c r="A537" s="225"/>
      <c r="B537" s="225"/>
      <c r="C537" s="225"/>
      <c r="D537" s="225"/>
      <c r="E537" s="225"/>
      <c r="F537" s="294"/>
      <c r="G537" s="295"/>
      <c r="H537" s="225"/>
      <c r="I537" s="225"/>
      <c r="J537" s="225"/>
      <c r="K537" s="225"/>
      <c r="L537" s="225"/>
      <c r="M537" s="225"/>
      <c r="N537" s="225"/>
      <c r="O537" s="225"/>
      <c r="P537" s="225"/>
      <c r="Q537" s="225"/>
      <c r="R537" s="225"/>
      <c r="S537" s="225"/>
      <c r="T537" s="225"/>
      <c r="U537" s="225"/>
      <c r="V537" s="225"/>
      <c r="W537" s="225"/>
      <c r="X537" s="225"/>
      <c r="Y537" s="225"/>
      <c r="Z537" s="225"/>
    </row>
    <row r="538" spans="1:26" ht="12" customHeight="1">
      <c r="A538" s="225"/>
      <c r="B538" s="225"/>
      <c r="C538" s="225"/>
      <c r="D538" s="225"/>
      <c r="E538" s="225"/>
      <c r="F538" s="294"/>
      <c r="G538" s="295"/>
      <c r="H538" s="225"/>
      <c r="I538" s="225"/>
      <c r="J538" s="225"/>
      <c r="K538" s="225"/>
      <c r="L538" s="225"/>
      <c r="M538" s="225"/>
      <c r="N538" s="225"/>
      <c r="O538" s="225"/>
      <c r="P538" s="225"/>
      <c r="Q538" s="225"/>
      <c r="R538" s="225"/>
      <c r="S538" s="225"/>
      <c r="T538" s="225"/>
      <c r="U538" s="225"/>
      <c r="V538" s="225"/>
      <c r="W538" s="225"/>
      <c r="X538" s="225"/>
      <c r="Y538" s="225"/>
      <c r="Z538" s="225"/>
    </row>
    <row r="539" spans="1:26" ht="12" customHeight="1">
      <c r="A539" s="225"/>
      <c r="B539" s="225"/>
      <c r="C539" s="225"/>
      <c r="D539" s="225"/>
      <c r="E539" s="225"/>
      <c r="F539" s="294"/>
      <c r="G539" s="295"/>
      <c r="H539" s="225"/>
      <c r="I539" s="225"/>
      <c r="J539" s="225"/>
      <c r="K539" s="225"/>
      <c r="L539" s="225"/>
      <c r="M539" s="225"/>
      <c r="N539" s="225"/>
      <c r="O539" s="225"/>
      <c r="P539" s="225"/>
      <c r="Q539" s="225"/>
      <c r="R539" s="225"/>
      <c r="S539" s="225"/>
      <c r="T539" s="225"/>
      <c r="U539" s="225"/>
      <c r="V539" s="225"/>
      <c r="W539" s="225"/>
      <c r="X539" s="225"/>
      <c r="Y539" s="225"/>
      <c r="Z539" s="225"/>
    </row>
    <row r="540" spans="1:26" ht="12" customHeight="1">
      <c r="A540" s="225"/>
      <c r="B540" s="225"/>
      <c r="C540" s="225"/>
      <c r="D540" s="225"/>
      <c r="E540" s="225"/>
      <c r="F540" s="294"/>
      <c r="G540" s="295"/>
      <c r="H540" s="225"/>
      <c r="I540" s="225"/>
      <c r="J540" s="225"/>
      <c r="K540" s="225"/>
      <c r="L540" s="225"/>
      <c r="M540" s="225"/>
      <c r="N540" s="225"/>
      <c r="O540" s="225"/>
      <c r="P540" s="225"/>
      <c r="Q540" s="225"/>
      <c r="R540" s="225"/>
      <c r="S540" s="225"/>
      <c r="T540" s="225"/>
      <c r="U540" s="225"/>
      <c r="V540" s="225"/>
      <c r="W540" s="225"/>
      <c r="X540" s="225"/>
      <c r="Y540" s="225"/>
      <c r="Z540" s="225"/>
    </row>
    <row r="541" spans="1:26" ht="12" customHeight="1">
      <c r="A541" s="225"/>
      <c r="B541" s="225"/>
      <c r="C541" s="225"/>
      <c r="D541" s="225"/>
      <c r="E541" s="225"/>
      <c r="F541" s="294"/>
      <c r="G541" s="295"/>
      <c r="H541" s="225"/>
      <c r="I541" s="225"/>
      <c r="J541" s="225"/>
      <c r="K541" s="225"/>
      <c r="L541" s="225"/>
      <c r="M541" s="225"/>
      <c r="N541" s="225"/>
      <c r="O541" s="225"/>
      <c r="P541" s="225"/>
      <c r="Q541" s="225"/>
      <c r="R541" s="225"/>
      <c r="S541" s="225"/>
      <c r="T541" s="225"/>
      <c r="U541" s="225"/>
      <c r="V541" s="225"/>
      <c r="W541" s="225"/>
      <c r="X541" s="225"/>
      <c r="Y541" s="225"/>
      <c r="Z541" s="225"/>
    </row>
    <row r="542" spans="1:26" ht="12" customHeight="1">
      <c r="A542" s="225"/>
      <c r="B542" s="225"/>
      <c r="C542" s="225"/>
      <c r="D542" s="225"/>
      <c r="E542" s="225"/>
      <c r="F542" s="294"/>
      <c r="G542" s="295"/>
      <c r="H542" s="225"/>
      <c r="I542" s="225"/>
      <c r="J542" s="225"/>
      <c r="K542" s="225"/>
      <c r="L542" s="225"/>
      <c r="M542" s="225"/>
      <c r="N542" s="225"/>
      <c r="O542" s="225"/>
      <c r="P542" s="225"/>
      <c r="Q542" s="225"/>
      <c r="R542" s="225"/>
      <c r="S542" s="225"/>
      <c r="T542" s="225"/>
      <c r="U542" s="225"/>
      <c r="V542" s="225"/>
      <c r="W542" s="225"/>
      <c r="X542" s="225"/>
      <c r="Y542" s="225"/>
      <c r="Z542" s="225"/>
    </row>
    <row r="543" spans="1:26" ht="12" customHeight="1">
      <c r="A543" s="225"/>
      <c r="B543" s="225"/>
      <c r="C543" s="225"/>
      <c r="D543" s="225"/>
      <c r="E543" s="225"/>
      <c r="F543" s="294"/>
      <c r="G543" s="295"/>
      <c r="H543" s="225"/>
      <c r="I543" s="225"/>
      <c r="J543" s="225"/>
      <c r="K543" s="225"/>
      <c r="L543" s="225"/>
      <c r="M543" s="225"/>
      <c r="N543" s="225"/>
      <c r="O543" s="225"/>
      <c r="P543" s="225"/>
      <c r="Q543" s="225"/>
      <c r="R543" s="225"/>
      <c r="S543" s="225"/>
      <c r="T543" s="225"/>
      <c r="U543" s="225"/>
      <c r="V543" s="225"/>
      <c r="W543" s="225"/>
      <c r="X543" s="225"/>
      <c r="Y543" s="225"/>
      <c r="Z543" s="225"/>
    </row>
    <row r="544" spans="1:26" ht="12" customHeight="1">
      <c r="A544" s="225"/>
      <c r="B544" s="225"/>
      <c r="C544" s="225"/>
      <c r="D544" s="225"/>
      <c r="E544" s="225"/>
      <c r="F544" s="294"/>
      <c r="G544" s="295"/>
      <c r="H544" s="225"/>
      <c r="I544" s="225"/>
      <c r="J544" s="225"/>
      <c r="K544" s="225"/>
      <c r="L544" s="225"/>
      <c r="M544" s="225"/>
      <c r="N544" s="225"/>
      <c r="O544" s="225"/>
      <c r="P544" s="225"/>
      <c r="Q544" s="225"/>
      <c r="R544" s="225"/>
      <c r="S544" s="225"/>
      <c r="T544" s="225"/>
      <c r="U544" s="225"/>
      <c r="V544" s="225"/>
      <c r="W544" s="225"/>
      <c r="X544" s="225"/>
      <c r="Y544" s="225"/>
      <c r="Z544" s="225"/>
    </row>
    <row r="545" spans="1:26" ht="12" customHeight="1">
      <c r="A545" s="225"/>
      <c r="B545" s="225"/>
      <c r="C545" s="225"/>
      <c r="D545" s="225"/>
      <c r="E545" s="225"/>
      <c r="F545" s="294"/>
      <c r="G545" s="295"/>
      <c r="H545" s="225"/>
      <c r="I545" s="225"/>
      <c r="J545" s="225"/>
      <c r="K545" s="225"/>
      <c r="L545" s="225"/>
      <c r="M545" s="225"/>
      <c r="N545" s="225"/>
      <c r="O545" s="225"/>
      <c r="P545" s="225"/>
      <c r="Q545" s="225"/>
      <c r="R545" s="225"/>
      <c r="S545" s="225"/>
      <c r="T545" s="225"/>
      <c r="U545" s="225"/>
      <c r="V545" s="225"/>
      <c r="W545" s="225"/>
      <c r="X545" s="225"/>
      <c r="Y545" s="225"/>
      <c r="Z545" s="225"/>
    </row>
    <row r="546" spans="1:26" ht="12" customHeight="1">
      <c r="A546" s="225"/>
      <c r="B546" s="225"/>
      <c r="C546" s="225"/>
      <c r="D546" s="225"/>
      <c r="E546" s="225"/>
      <c r="F546" s="294"/>
      <c r="G546" s="295"/>
      <c r="H546" s="225"/>
      <c r="I546" s="225"/>
      <c r="J546" s="225"/>
      <c r="K546" s="225"/>
      <c r="L546" s="225"/>
      <c r="M546" s="225"/>
      <c r="N546" s="225"/>
      <c r="O546" s="225"/>
      <c r="P546" s="225"/>
      <c r="Q546" s="225"/>
      <c r="R546" s="225"/>
      <c r="S546" s="225"/>
      <c r="T546" s="225"/>
      <c r="U546" s="225"/>
      <c r="V546" s="225"/>
      <c r="W546" s="225"/>
      <c r="X546" s="225"/>
      <c r="Y546" s="225"/>
      <c r="Z546" s="225"/>
    </row>
    <row r="547" spans="1:26" ht="12" customHeight="1">
      <c r="A547" s="225"/>
      <c r="B547" s="225"/>
      <c r="C547" s="225"/>
      <c r="D547" s="225"/>
      <c r="E547" s="225"/>
      <c r="F547" s="294"/>
      <c r="G547" s="295"/>
      <c r="H547" s="225"/>
      <c r="I547" s="225"/>
      <c r="J547" s="225"/>
      <c r="K547" s="225"/>
      <c r="L547" s="225"/>
      <c r="M547" s="225"/>
      <c r="N547" s="225"/>
      <c r="O547" s="225"/>
      <c r="P547" s="225"/>
      <c r="Q547" s="225"/>
      <c r="R547" s="225"/>
      <c r="S547" s="225"/>
      <c r="T547" s="225"/>
      <c r="U547" s="225"/>
      <c r="V547" s="225"/>
      <c r="W547" s="225"/>
      <c r="X547" s="225"/>
      <c r="Y547" s="225"/>
      <c r="Z547" s="225"/>
    </row>
    <row r="548" spans="1:26" ht="12" customHeight="1">
      <c r="A548" s="225"/>
      <c r="B548" s="225"/>
      <c r="C548" s="225"/>
      <c r="D548" s="225"/>
      <c r="E548" s="225"/>
      <c r="F548" s="294"/>
      <c r="G548" s="295"/>
      <c r="H548" s="225"/>
      <c r="I548" s="225"/>
      <c r="J548" s="225"/>
      <c r="K548" s="225"/>
      <c r="L548" s="225"/>
      <c r="M548" s="225"/>
      <c r="N548" s="225"/>
      <c r="O548" s="225"/>
      <c r="P548" s="225"/>
      <c r="Q548" s="225"/>
      <c r="R548" s="225"/>
      <c r="S548" s="225"/>
      <c r="T548" s="225"/>
      <c r="U548" s="225"/>
      <c r="V548" s="225"/>
      <c r="W548" s="225"/>
      <c r="X548" s="225"/>
      <c r="Y548" s="225"/>
      <c r="Z548" s="225"/>
    </row>
    <row r="549" spans="1:26" ht="12" customHeight="1">
      <c r="A549" s="225"/>
      <c r="B549" s="225"/>
      <c r="C549" s="225"/>
      <c r="D549" s="225"/>
      <c r="E549" s="225"/>
      <c r="F549" s="294"/>
      <c r="G549" s="295"/>
      <c r="H549" s="225"/>
      <c r="I549" s="225"/>
      <c r="J549" s="225"/>
      <c r="K549" s="225"/>
      <c r="L549" s="225"/>
      <c r="M549" s="225"/>
      <c r="N549" s="225"/>
      <c r="O549" s="225"/>
      <c r="P549" s="225"/>
      <c r="Q549" s="225"/>
      <c r="R549" s="225"/>
      <c r="S549" s="225"/>
      <c r="T549" s="225"/>
      <c r="U549" s="225"/>
      <c r="V549" s="225"/>
      <c r="W549" s="225"/>
      <c r="X549" s="225"/>
      <c r="Y549" s="225"/>
      <c r="Z549" s="225"/>
    </row>
    <row r="550" spans="1:26" ht="12" customHeight="1">
      <c r="A550" s="225"/>
      <c r="B550" s="225"/>
      <c r="C550" s="225"/>
      <c r="D550" s="225"/>
      <c r="E550" s="225"/>
      <c r="F550" s="294"/>
      <c r="G550" s="295"/>
      <c r="H550" s="225"/>
      <c r="I550" s="225"/>
      <c r="J550" s="225"/>
      <c r="K550" s="225"/>
      <c r="L550" s="225"/>
      <c r="M550" s="225"/>
      <c r="N550" s="225"/>
      <c r="O550" s="225"/>
      <c r="P550" s="225"/>
      <c r="Q550" s="225"/>
      <c r="R550" s="225"/>
      <c r="S550" s="225"/>
      <c r="T550" s="225"/>
      <c r="U550" s="225"/>
      <c r="V550" s="225"/>
      <c r="W550" s="225"/>
      <c r="X550" s="225"/>
      <c r="Y550" s="225"/>
      <c r="Z550" s="225"/>
    </row>
    <row r="551" spans="1:26" ht="12" customHeight="1">
      <c r="A551" s="225"/>
      <c r="B551" s="225"/>
      <c r="C551" s="225"/>
      <c r="D551" s="225"/>
      <c r="E551" s="225"/>
      <c r="F551" s="294"/>
      <c r="G551" s="295"/>
      <c r="H551" s="225"/>
      <c r="I551" s="225"/>
      <c r="J551" s="225"/>
      <c r="K551" s="225"/>
      <c r="L551" s="225"/>
      <c r="M551" s="225"/>
      <c r="N551" s="225"/>
      <c r="O551" s="225"/>
      <c r="P551" s="225"/>
      <c r="Q551" s="225"/>
      <c r="R551" s="225"/>
      <c r="S551" s="225"/>
      <c r="T551" s="225"/>
      <c r="U551" s="225"/>
      <c r="V551" s="225"/>
      <c r="W551" s="225"/>
      <c r="X551" s="225"/>
      <c r="Y551" s="225"/>
      <c r="Z551" s="225"/>
    </row>
    <row r="552" spans="1:26" ht="12" customHeight="1">
      <c r="A552" s="225"/>
      <c r="B552" s="225"/>
      <c r="C552" s="225"/>
      <c r="D552" s="225"/>
      <c r="E552" s="225"/>
      <c r="F552" s="294"/>
      <c r="G552" s="295"/>
      <c r="H552" s="225"/>
      <c r="I552" s="225"/>
      <c r="J552" s="225"/>
      <c r="K552" s="225"/>
      <c r="L552" s="225"/>
      <c r="M552" s="225"/>
      <c r="N552" s="225"/>
      <c r="O552" s="225"/>
      <c r="P552" s="225"/>
      <c r="Q552" s="225"/>
      <c r="R552" s="225"/>
      <c r="S552" s="225"/>
      <c r="T552" s="225"/>
      <c r="U552" s="225"/>
      <c r="V552" s="225"/>
      <c r="W552" s="225"/>
      <c r="X552" s="225"/>
      <c r="Y552" s="225"/>
      <c r="Z552" s="225"/>
    </row>
    <row r="553" spans="1:26" ht="12" customHeight="1">
      <c r="A553" s="225"/>
      <c r="B553" s="225"/>
      <c r="C553" s="225"/>
      <c r="D553" s="225"/>
      <c r="E553" s="225"/>
      <c r="F553" s="294"/>
      <c r="G553" s="295"/>
      <c r="H553" s="225"/>
      <c r="I553" s="225"/>
      <c r="J553" s="225"/>
      <c r="K553" s="225"/>
      <c r="L553" s="225"/>
      <c r="M553" s="225"/>
      <c r="N553" s="225"/>
      <c r="O553" s="225"/>
      <c r="P553" s="225"/>
      <c r="Q553" s="225"/>
      <c r="R553" s="225"/>
      <c r="S553" s="225"/>
      <c r="T553" s="225"/>
      <c r="U553" s="225"/>
      <c r="V553" s="225"/>
      <c r="W553" s="225"/>
      <c r="X553" s="225"/>
      <c r="Y553" s="225"/>
      <c r="Z553" s="225"/>
    </row>
    <row r="554" spans="1:26" ht="12" customHeight="1">
      <c r="A554" s="225"/>
      <c r="B554" s="225"/>
      <c r="C554" s="225"/>
      <c r="D554" s="225"/>
      <c r="E554" s="225"/>
      <c r="F554" s="294"/>
      <c r="G554" s="295"/>
      <c r="H554" s="225"/>
      <c r="I554" s="225"/>
      <c r="J554" s="225"/>
      <c r="K554" s="225"/>
      <c r="L554" s="225"/>
      <c r="M554" s="225"/>
      <c r="N554" s="225"/>
      <c r="O554" s="225"/>
      <c r="P554" s="225"/>
      <c r="Q554" s="225"/>
      <c r="R554" s="225"/>
      <c r="S554" s="225"/>
      <c r="T554" s="225"/>
      <c r="U554" s="225"/>
      <c r="V554" s="225"/>
      <c r="W554" s="225"/>
      <c r="X554" s="225"/>
      <c r="Y554" s="225"/>
      <c r="Z554" s="225"/>
    </row>
    <row r="555" spans="1:26" ht="12" customHeight="1">
      <c r="A555" s="225"/>
      <c r="B555" s="225"/>
      <c r="C555" s="225"/>
      <c r="D555" s="225"/>
      <c r="E555" s="225"/>
      <c r="F555" s="294"/>
      <c r="G555" s="295"/>
      <c r="H555" s="225"/>
      <c r="I555" s="225"/>
      <c r="J555" s="225"/>
      <c r="K555" s="225"/>
      <c r="L555" s="225"/>
      <c r="M555" s="225"/>
      <c r="N555" s="225"/>
      <c r="O555" s="225"/>
      <c r="P555" s="225"/>
      <c r="Q555" s="225"/>
      <c r="R555" s="225"/>
      <c r="S555" s="225"/>
      <c r="T555" s="225"/>
      <c r="U555" s="225"/>
      <c r="V555" s="225"/>
      <c r="W555" s="225"/>
      <c r="X555" s="225"/>
      <c r="Y555" s="225"/>
      <c r="Z555" s="225"/>
    </row>
    <row r="556" spans="1:26" ht="12" customHeight="1">
      <c r="A556" s="225"/>
      <c r="B556" s="225"/>
      <c r="C556" s="225"/>
      <c r="D556" s="225"/>
      <c r="E556" s="225"/>
      <c r="F556" s="294"/>
      <c r="G556" s="295"/>
      <c r="H556" s="225"/>
      <c r="I556" s="225"/>
      <c r="J556" s="225"/>
      <c r="K556" s="225"/>
      <c r="L556" s="225"/>
      <c r="M556" s="225"/>
      <c r="N556" s="225"/>
      <c r="O556" s="225"/>
      <c r="P556" s="225"/>
      <c r="Q556" s="225"/>
      <c r="R556" s="225"/>
      <c r="S556" s="225"/>
      <c r="T556" s="225"/>
      <c r="U556" s="225"/>
      <c r="V556" s="225"/>
      <c r="W556" s="225"/>
      <c r="X556" s="225"/>
      <c r="Y556" s="225"/>
      <c r="Z556" s="225"/>
    </row>
    <row r="557" spans="1:26" ht="12" customHeight="1">
      <c r="A557" s="225"/>
      <c r="B557" s="225"/>
      <c r="C557" s="225"/>
      <c r="D557" s="225"/>
      <c r="E557" s="225"/>
      <c r="F557" s="294"/>
      <c r="G557" s="295"/>
      <c r="H557" s="225"/>
      <c r="I557" s="225"/>
      <c r="J557" s="225"/>
      <c r="K557" s="225"/>
      <c r="L557" s="225"/>
      <c r="M557" s="225"/>
      <c r="N557" s="225"/>
      <c r="O557" s="225"/>
      <c r="P557" s="225"/>
      <c r="Q557" s="225"/>
      <c r="R557" s="225"/>
      <c r="S557" s="225"/>
      <c r="T557" s="225"/>
      <c r="U557" s="225"/>
      <c r="V557" s="225"/>
      <c r="W557" s="225"/>
      <c r="X557" s="225"/>
      <c r="Y557" s="225"/>
      <c r="Z557" s="225"/>
    </row>
    <row r="558" spans="1:26" ht="12" customHeight="1">
      <c r="A558" s="225"/>
      <c r="B558" s="225"/>
      <c r="C558" s="225"/>
      <c r="D558" s="225"/>
      <c r="E558" s="225"/>
      <c r="F558" s="294"/>
      <c r="G558" s="295"/>
      <c r="H558" s="225"/>
      <c r="I558" s="225"/>
      <c r="J558" s="225"/>
      <c r="K558" s="225"/>
      <c r="L558" s="225"/>
      <c r="M558" s="225"/>
      <c r="N558" s="225"/>
      <c r="O558" s="225"/>
      <c r="P558" s="225"/>
      <c r="Q558" s="225"/>
      <c r="R558" s="225"/>
      <c r="S558" s="225"/>
      <c r="T558" s="225"/>
      <c r="U558" s="225"/>
      <c r="V558" s="225"/>
      <c r="W558" s="225"/>
      <c r="X558" s="225"/>
      <c r="Y558" s="225"/>
      <c r="Z558" s="225"/>
    </row>
    <row r="559" spans="1:26" ht="12" customHeight="1">
      <c r="A559" s="225"/>
      <c r="B559" s="225"/>
      <c r="C559" s="225"/>
      <c r="D559" s="225"/>
      <c r="E559" s="225"/>
      <c r="F559" s="294"/>
      <c r="G559" s="295"/>
      <c r="H559" s="225"/>
      <c r="I559" s="225"/>
      <c r="J559" s="225"/>
      <c r="K559" s="225"/>
      <c r="L559" s="225"/>
      <c r="M559" s="225"/>
      <c r="N559" s="225"/>
      <c r="O559" s="225"/>
      <c r="P559" s="225"/>
      <c r="Q559" s="225"/>
      <c r="R559" s="225"/>
      <c r="S559" s="225"/>
      <c r="T559" s="225"/>
      <c r="U559" s="225"/>
      <c r="V559" s="225"/>
      <c r="W559" s="225"/>
      <c r="X559" s="225"/>
      <c r="Y559" s="225"/>
      <c r="Z559" s="225"/>
    </row>
    <row r="560" spans="1:26" ht="12" customHeight="1">
      <c r="A560" s="225"/>
      <c r="B560" s="225"/>
      <c r="C560" s="225"/>
      <c r="D560" s="225"/>
      <c r="E560" s="225"/>
      <c r="F560" s="294"/>
      <c r="G560" s="295"/>
      <c r="H560" s="225"/>
      <c r="I560" s="225"/>
      <c r="J560" s="225"/>
      <c r="K560" s="225"/>
      <c r="L560" s="225"/>
      <c r="M560" s="225"/>
      <c r="N560" s="225"/>
      <c r="O560" s="225"/>
      <c r="P560" s="225"/>
      <c r="Q560" s="225"/>
      <c r="R560" s="225"/>
      <c r="S560" s="225"/>
      <c r="T560" s="225"/>
      <c r="U560" s="225"/>
      <c r="V560" s="225"/>
      <c r="W560" s="225"/>
      <c r="X560" s="225"/>
      <c r="Y560" s="225"/>
      <c r="Z560" s="225"/>
    </row>
    <row r="561" spans="1:26" ht="12" customHeight="1">
      <c r="A561" s="225"/>
      <c r="B561" s="225"/>
      <c r="C561" s="225"/>
      <c r="D561" s="225"/>
      <c r="E561" s="225"/>
      <c r="F561" s="294"/>
      <c r="G561" s="295"/>
      <c r="H561" s="225"/>
      <c r="I561" s="225"/>
      <c r="J561" s="225"/>
      <c r="K561" s="225"/>
      <c r="L561" s="225"/>
      <c r="M561" s="225"/>
      <c r="N561" s="225"/>
      <c r="O561" s="225"/>
      <c r="P561" s="225"/>
      <c r="Q561" s="225"/>
      <c r="R561" s="225"/>
      <c r="S561" s="225"/>
      <c r="T561" s="225"/>
      <c r="U561" s="225"/>
      <c r="V561" s="225"/>
      <c r="W561" s="225"/>
      <c r="X561" s="225"/>
      <c r="Y561" s="225"/>
      <c r="Z561" s="225"/>
    </row>
    <row r="562" spans="1:26" ht="12" customHeight="1">
      <c r="A562" s="225"/>
      <c r="B562" s="225"/>
      <c r="C562" s="225"/>
      <c r="D562" s="225"/>
      <c r="E562" s="225"/>
      <c r="F562" s="294"/>
      <c r="G562" s="295"/>
      <c r="H562" s="225"/>
      <c r="I562" s="225"/>
      <c r="J562" s="225"/>
      <c r="K562" s="225"/>
      <c r="L562" s="225"/>
      <c r="M562" s="225"/>
      <c r="N562" s="225"/>
      <c r="O562" s="225"/>
      <c r="P562" s="225"/>
      <c r="Q562" s="225"/>
      <c r="R562" s="225"/>
      <c r="S562" s="225"/>
      <c r="T562" s="225"/>
      <c r="U562" s="225"/>
      <c r="V562" s="225"/>
      <c r="W562" s="225"/>
      <c r="X562" s="225"/>
      <c r="Y562" s="225"/>
      <c r="Z562" s="225"/>
    </row>
    <row r="563" spans="1:26" ht="12" customHeight="1">
      <c r="A563" s="225"/>
      <c r="B563" s="225"/>
      <c r="C563" s="225"/>
      <c r="D563" s="225"/>
      <c r="E563" s="225"/>
      <c r="F563" s="294"/>
      <c r="G563" s="295"/>
      <c r="H563" s="225"/>
      <c r="I563" s="225"/>
      <c r="J563" s="225"/>
      <c r="K563" s="225"/>
      <c r="L563" s="225"/>
      <c r="M563" s="225"/>
      <c r="N563" s="225"/>
      <c r="O563" s="225"/>
      <c r="P563" s="225"/>
      <c r="Q563" s="225"/>
      <c r="R563" s="225"/>
      <c r="S563" s="225"/>
      <c r="T563" s="225"/>
      <c r="U563" s="225"/>
      <c r="V563" s="225"/>
      <c r="W563" s="225"/>
      <c r="X563" s="225"/>
      <c r="Y563" s="225"/>
      <c r="Z563" s="225"/>
    </row>
    <row r="564" spans="1:26" ht="12" customHeight="1">
      <c r="A564" s="225"/>
      <c r="B564" s="225"/>
      <c r="C564" s="225"/>
      <c r="D564" s="225"/>
      <c r="E564" s="225"/>
      <c r="F564" s="294"/>
      <c r="G564" s="295"/>
      <c r="H564" s="225"/>
      <c r="I564" s="225"/>
      <c r="J564" s="225"/>
      <c r="K564" s="225"/>
      <c r="L564" s="225"/>
      <c r="M564" s="225"/>
      <c r="N564" s="225"/>
      <c r="O564" s="225"/>
      <c r="P564" s="225"/>
      <c r="Q564" s="225"/>
      <c r="R564" s="225"/>
      <c r="S564" s="225"/>
      <c r="T564" s="225"/>
      <c r="U564" s="225"/>
      <c r="V564" s="225"/>
      <c r="W564" s="225"/>
      <c r="X564" s="225"/>
      <c r="Y564" s="225"/>
      <c r="Z564" s="225"/>
    </row>
    <row r="565" spans="1:26" ht="12" customHeight="1">
      <c r="A565" s="225"/>
      <c r="B565" s="225"/>
      <c r="C565" s="225"/>
      <c r="D565" s="225"/>
      <c r="E565" s="225"/>
      <c r="F565" s="294"/>
      <c r="G565" s="295"/>
      <c r="H565" s="225"/>
      <c r="I565" s="225"/>
      <c r="J565" s="225"/>
      <c r="K565" s="225"/>
      <c r="L565" s="225"/>
      <c r="M565" s="225"/>
      <c r="N565" s="225"/>
      <c r="O565" s="225"/>
      <c r="P565" s="225"/>
      <c r="Q565" s="225"/>
      <c r="R565" s="225"/>
      <c r="S565" s="225"/>
      <c r="T565" s="225"/>
      <c r="U565" s="225"/>
      <c r="V565" s="225"/>
      <c r="W565" s="225"/>
      <c r="X565" s="225"/>
      <c r="Y565" s="225"/>
      <c r="Z565" s="225"/>
    </row>
    <row r="566" spans="1:26" ht="12" customHeight="1">
      <c r="A566" s="225"/>
      <c r="B566" s="225"/>
      <c r="C566" s="225"/>
      <c r="D566" s="225"/>
      <c r="E566" s="225"/>
      <c r="F566" s="294"/>
      <c r="G566" s="295"/>
      <c r="H566" s="225"/>
      <c r="I566" s="225"/>
      <c r="J566" s="225"/>
      <c r="K566" s="225"/>
      <c r="L566" s="225"/>
      <c r="M566" s="225"/>
      <c r="N566" s="225"/>
      <c r="O566" s="225"/>
      <c r="P566" s="225"/>
      <c r="Q566" s="225"/>
      <c r="R566" s="225"/>
      <c r="S566" s="225"/>
      <c r="T566" s="225"/>
      <c r="U566" s="225"/>
      <c r="V566" s="225"/>
      <c r="W566" s="225"/>
      <c r="X566" s="225"/>
      <c r="Y566" s="225"/>
      <c r="Z566" s="225"/>
    </row>
    <row r="567" spans="1:26" ht="12" customHeight="1">
      <c r="A567" s="225"/>
      <c r="B567" s="225"/>
      <c r="C567" s="225"/>
      <c r="D567" s="225"/>
      <c r="E567" s="225"/>
      <c r="F567" s="294"/>
      <c r="G567" s="295"/>
      <c r="H567" s="225"/>
      <c r="I567" s="225"/>
      <c r="J567" s="225"/>
      <c r="K567" s="225"/>
      <c r="L567" s="225"/>
      <c r="M567" s="225"/>
      <c r="N567" s="225"/>
      <c r="O567" s="225"/>
      <c r="P567" s="225"/>
      <c r="Q567" s="225"/>
      <c r="R567" s="225"/>
      <c r="S567" s="225"/>
      <c r="T567" s="225"/>
      <c r="U567" s="225"/>
      <c r="V567" s="225"/>
      <c r="W567" s="225"/>
      <c r="X567" s="225"/>
      <c r="Y567" s="225"/>
      <c r="Z567" s="225"/>
    </row>
    <row r="568" spans="1:26" ht="12" customHeight="1">
      <c r="A568" s="225"/>
      <c r="B568" s="225"/>
      <c r="C568" s="225"/>
      <c r="D568" s="225"/>
      <c r="E568" s="225"/>
      <c r="F568" s="294"/>
      <c r="G568" s="295"/>
      <c r="H568" s="225"/>
      <c r="I568" s="225"/>
      <c r="J568" s="225"/>
      <c r="K568" s="225"/>
      <c r="L568" s="225"/>
      <c r="M568" s="225"/>
      <c r="N568" s="225"/>
      <c r="O568" s="225"/>
      <c r="P568" s="225"/>
      <c r="Q568" s="225"/>
      <c r="R568" s="225"/>
      <c r="S568" s="225"/>
      <c r="T568" s="225"/>
      <c r="U568" s="225"/>
      <c r="V568" s="225"/>
      <c r="W568" s="225"/>
      <c r="X568" s="225"/>
      <c r="Y568" s="225"/>
      <c r="Z568" s="225"/>
    </row>
    <row r="569" spans="1:26" ht="12" customHeight="1">
      <c r="A569" s="225"/>
      <c r="B569" s="225"/>
      <c r="C569" s="225"/>
      <c r="D569" s="225"/>
      <c r="E569" s="225"/>
      <c r="F569" s="294"/>
      <c r="G569" s="295"/>
      <c r="H569" s="225"/>
      <c r="I569" s="225"/>
      <c r="J569" s="225"/>
      <c r="K569" s="225"/>
      <c r="L569" s="225"/>
      <c r="M569" s="225"/>
      <c r="N569" s="225"/>
      <c r="O569" s="225"/>
      <c r="P569" s="225"/>
      <c r="Q569" s="225"/>
      <c r="R569" s="225"/>
      <c r="S569" s="225"/>
      <c r="T569" s="225"/>
      <c r="U569" s="225"/>
      <c r="V569" s="225"/>
      <c r="W569" s="225"/>
      <c r="X569" s="225"/>
      <c r="Y569" s="225"/>
      <c r="Z569" s="225"/>
    </row>
    <row r="570" spans="1:26" ht="12" customHeight="1">
      <c r="A570" s="225"/>
      <c r="B570" s="225"/>
      <c r="C570" s="225"/>
      <c r="D570" s="225"/>
      <c r="E570" s="225"/>
      <c r="F570" s="294"/>
      <c r="G570" s="295"/>
      <c r="H570" s="225"/>
      <c r="I570" s="225"/>
      <c r="J570" s="225"/>
      <c r="K570" s="225"/>
      <c r="L570" s="225"/>
      <c r="M570" s="225"/>
      <c r="N570" s="225"/>
      <c r="O570" s="225"/>
      <c r="P570" s="225"/>
      <c r="Q570" s="225"/>
      <c r="R570" s="225"/>
      <c r="S570" s="225"/>
      <c r="T570" s="225"/>
      <c r="U570" s="225"/>
      <c r="V570" s="225"/>
      <c r="W570" s="225"/>
      <c r="X570" s="225"/>
      <c r="Y570" s="225"/>
      <c r="Z570" s="225"/>
    </row>
    <row r="571" spans="1:26" ht="12" customHeight="1">
      <c r="A571" s="225"/>
      <c r="B571" s="225"/>
      <c r="C571" s="225"/>
      <c r="D571" s="225"/>
      <c r="E571" s="225"/>
      <c r="F571" s="294"/>
      <c r="G571" s="295"/>
      <c r="H571" s="225"/>
      <c r="I571" s="225"/>
      <c r="J571" s="225"/>
      <c r="K571" s="225"/>
      <c r="L571" s="225"/>
      <c r="M571" s="225"/>
      <c r="N571" s="225"/>
      <c r="O571" s="225"/>
      <c r="P571" s="225"/>
      <c r="Q571" s="225"/>
      <c r="R571" s="225"/>
      <c r="S571" s="225"/>
      <c r="T571" s="225"/>
      <c r="U571" s="225"/>
      <c r="V571" s="225"/>
      <c r="W571" s="225"/>
      <c r="X571" s="225"/>
      <c r="Y571" s="225"/>
      <c r="Z571" s="225"/>
    </row>
    <row r="572" spans="1:26" ht="12" customHeight="1">
      <c r="A572" s="225"/>
      <c r="B572" s="225"/>
      <c r="C572" s="225"/>
      <c r="D572" s="225"/>
      <c r="E572" s="225"/>
      <c r="F572" s="294"/>
      <c r="G572" s="295"/>
      <c r="H572" s="225"/>
      <c r="I572" s="225"/>
      <c r="J572" s="225"/>
      <c r="K572" s="225"/>
      <c r="L572" s="225"/>
      <c r="M572" s="225"/>
      <c r="N572" s="225"/>
      <c r="O572" s="225"/>
      <c r="P572" s="225"/>
      <c r="Q572" s="225"/>
      <c r="R572" s="225"/>
      <c r="S572" s="225"/>
      <c r="T572" s="225"/>
      <c r="U572" s="225"/>
      <c r="V572" s="225"/>
      <c r="W572" s="225"/>
      <c r="X572" s="225"/>
      <c r="Y572" s="225"/>
      <c r="Z572" s="225"/>
    </row>
    <row r="573" spans="1:26" ht="12" customHeight="1">
      <c r="A573" s="225"/>
      <c r="B573" s="225"/>
      <c r="C573" s="225"/>
      <c r="D573" s="225"/>
      <c r="E573" s="225"/>
      <c r="F573" s="294"/>
      <c r="G573" s="295"/>
      <c r="H573" s="225"/>
      <c r="I573" s="225"/>
      <c r="J573" s="225"/>
      <c r="K573" s="225"/>
      <c r="L573" s="225"/>
      <c r="M573" s="225"/>
      <c r="N573" s="225"/>
      <c r="O573" s="225"/>
      <c r="P573" s="225"/>
      <c r="Q573" s="225"/>
      <c r="R573" s="225"/>
      <c r="S573" s="225"/>
      <c r="T573" s="225"/>
      <c r="U573" s="225"/>
      <c r="V573" s="225"/>
      <c r="W573" s="225"/>
      <c r="X573" s="225"/>
      <c r="Y573" s="225"/>
      <c r="Z573" s="225"/>
    </row>
    <row r="574" spans="1:26" ht="12" customHeight="1">
      <c r="A574" s="225"/>
      <c r="B574" s="225"/>
      <c r="C574" s="225"/>
      <c r="D574" s="225"/>
      <c r="E574" s="225"/>
      <c r="F574" s="294"/>
      <c r="G574" s="295"/>
      <c r="H574" s="225"/>
      <c r="I574" s="225"/>
      <c r="J574" s="225"/>
      <c r="K574" s="225"/>
      <c r="L574" s="225"/>
      <c r="M574" s="225"/>
      <c r="N574" s="225"/>
      <c r="O574" s="225"/>
      <c r="P574" s="225"/>
      <c r="Q574" s="225"/>
      <c r="R574" s="225"/>
      <c r="S574" s="225"/>
      <c r="T574" s="225"/>
      <c r="U574" s="225"/>
      <c r="V574" s="225"/>
      <c r="W574" s="225"/>
      <c r="X574" s="225"/>
      <c r="Y574" s="225"/>
      <c r="Z574" s="225"/>
    </row>
    <row r="575" spans="1:26" ht="12" customHeight="1">
      <c r="A575" s="225"/>
      <c r="B575" s="225"/>
      <c r="C575" s="225"/>
      <c r="D575" s="225"/>
      <c r="E575" s="225"/>
      <c r="F575" s="294"/>
      <c r="G575" s="295"/>
      <c r="H575" s="225"/>
      <c r="I575" s="225"/>
      <c r="J575" s="225"/>
      <c r="K575" s="225"/>
      <c r="L575" s="225"/>
      <c r="M575" s="225"/>
      <c r="N575" s="225"/>
      <c r="O575" s="225"/>
      <c r="P575" s="225"/>
      <c r="Q575" s="225"/>
      <c r="R575" s="225"/>
      <c r="S575" s="225"/>
      <c r="T575" s="225"/>
      <c r="U575" s="225"/>
      <c r="V575" s="225"/>
      <c r="W575" s="225"/>
      <c r="X575" s="225"/>
      <c r="Y575" s="225"/>
      <c r="Z575" s="225"/>
    </row>
    <row r="576" spans="1:26" ht="12" customHeight="1">
      <c r="A576" s="225"/>
      <c r="B576" s="225"/>
      <c r="C576" s="225"/>
      <c r="D576" s="225"/>
      <c r="E576" s="225"/>
      <c r="F576" s="294"/>
      <c r="G576" s="295"/>
      <c r="H576" s="225"/>
      <c r="I576" s="225"/>
      <c r="J576" s="225"/>
      <c r="K576" s="225"/>
      <c r="L576" s="225"/>
      <c r="M576" s="225"/>
      <c r="N576" s="225"/>
      <c r="O576" s="225"/>
      <c r="P576" s="225"/>
      <c r="Q576" s="225"/>
      <c r="R576" s="225"/>
      <c r="S576" s="225"/>
      <c r="T576" s="225"/>
      <c r="U576" s="225"/>
      <c r="V576" s="225"/>
      <c r="W576" s="225"/>
      <c r="X576" s="225"/>
      <c r="Y576" s="225"/>
      <c r="Z576" s="225"/>
    </row>
    <row r="577" spans="1:26" ht="12" customHeight="1">
      <c r="A577" s="225"/>
      <c r="B577" s="225"/>
      <c r="C577" s="225"/>
      <c r="D577" s="225"/>
      <c r="E577" s="225"/>
      <c r="F577" s="294"/>
      <c r="G577" s="295"/>
      <c r="H577" s="225"/>
      <c r="I577" s="225"/>
      <c r="J577" s="225"/>
      <c r="K577" s="225"/>
      <c r="L577" s="225"/>
      <c r="M577" s="225"/>
      <c r="N577" s="225"/>
      <c r="O577" s="225"/>
      <c r="P577" s="225"/>
      <c r="Q577" s="225"/>
      <c r="R577" s="225"/>
      <c r="S577" s="225"/>
      <c r="T577" s="225"/>
      <c r="U577" s="225"/>
      <c r="V577" s="225"/>
      <c r="W577" s="225"/>
      <c r="X577" s="225"/>
      <c r="Y577" s="225"/>
      <c r="Z577" s="225"/>
    </row>
    <row r="578" spans="1:26" ht="12" customHeight="1">
      <c r="A578" s="225"/>
      <c r="B578" s="225"/>
      <c r="C578" s="225"/>
      <c r="D578" s="225"/>
      <c r="E578" s="225"/>
      <c r="F578" s="294"/>
      <c r="G578" s="295"/>
      <c r="H578" s="225"/>
      <c r="I578" s="225"/>
      <c r="J578" s="225"/>
      <c r="K578" s="225"/>
      <c r="L578" s="225"/>
      <c r="M578" s="225"/>
      <c r="N578" s="225"/>
      <c r="O578" s="225"/>
      <c r="P578" s="225"/>
      <c r="Q578" s="225"/>
      <c r="R578" s="225"/>
      <c r="S578" s="225"/>
      <c r="T578" s="225"/>
      <c r="U578" s="225"/>
      <c r="V578" s="225"/>
      <c r="W578" s="225"/>
      <c r="X578" s="225"/>
      <c r="Y578" s="225"/>
      <c r="Z578" s="225"/>
    </row>
    <row r="579" spans="1:26" ht="12" customHeight="1">
      <c r="A579" s="225"/>
      <c r="B579" s="225"/>
      <c r="C579" s="225"/>
      <c r="D579" s="225"/>
      <c r="E579" s="225"/>
      <c r="F579" s="294"/>
      <c r="G579" s="295"/>
      <c r="H579" s="225"/>
      <c r="I579" s="225"/>
      <c r="J579" s="225"/>
      <c r="K579" s="225"/>
      <c r="L579" s="225"/>
      <c r="M579" s="225"/>
      <c r="N579" s="225"/>
      <c r="O579" s="225"/>
      <c r="P579" s="225"/>
      <c r="Q579" s="225"/>
      <c r="R579" s="225"/>
      <c r="S579" s="225"/>
      <c r="T579" s="225"/>
      <c r="U579" s="225"/>
      <c r="V579" s="225"/>
      <c r="W579" s="225"/>
      <c r="X579" s="225"/>
      <c r="Y579" s="225"/>
      <c r="Z579" s="225"/>
    </row>
    <row r="580" spans="1:26" ht="12" customHeight="1">
      <c r="A580" s="225"/>
      <c r="B580" s="225"/>
      <c r="C580" s="225"/>
      <c r="D580" s="225"/>
      <c r="E580" s="225"/>
      <c r="F580" s="294"/>
      <c r="G580" s="295"/>
      <c r="H580" s="225"/>
      <c r="I580" s="225"/>
      <c r="J580" s="225"/>
      <c r="K580" s="225"/>
      <c r="L580" s="225"/>
      <c r="M580" s="225"/>
      <c r="N580" s="225"/>
      <c r="O580" s="225"/>
      <c r="P580" s="225"/>
      <c r="Q580" s="225"/>
      <c r="R580" s="225"/>
      <c r="S580" s="225"/>
      <c r="T580" s="225"/>
      <c r="U580" s="225"/>
      <c r="V580" s="225"/>
      <c r="W580" s="225"/>
      <c r="X580" s="225"/>
      <c r="Y580" s="225"/>
      <c r="Z580" s="225"/>
    </row>
    <row r="581" spans="1:26" ht="12" customHeight="1">
      <c r="A581" s="225"/>
      <c r="B581" s="225"/>
      <c r="C581" s="225"/>
      <c r="D581" s="225"/>
      <c r="E581" s="225"/>
      <c r="F581" s="294"/>
      <c r="G581" s="295"/>
      <c r="H581" s="225"/>
      <c r="I581" s="225"/>
      <c r="J581" s="225"/>
      <c r="K581" s="225"/>
      <c r="L581" s="225"/>
      <c r="M581" s="225"/>
      <c r="N581" s="225"/>
      <c r="O581" s="225"/>
      <c r="P581" s="225"/>
      <c r="Q581" s="225"/>
      <c r="R581" s="225"/>
      <c r="S581" s="225"/>
      <c r="T581" s="225"/>
      <c r="U581" s="225"/>
      <c r="V581" s="225"/>
      <c r="W581" s="225"/>
      <c r="X581" s="225"/>
      <c r="Y581" s="225"/>
      <c r="Z581" s="225"/>
    </row>
    <row r="582" spans="1:26" ht="12" customHeight="1">
      <c r="A582" s="225"/>
      <c r="B582" s="225"/>
      <c r="C582" s="225"/>
      <c r="D582" s="225"/>
      <c r="E582" s="225"/>
      <c r="F582" s="294"/>
      <c r="G582" s="295"/>
      <c r="H582" s="225"/>
      <c r="I582" s="225"/>
      <c r="J582" s="225"/>
      <c r="K582" s="225"/>
      <c r="L582" s="225"/>
      <c r="M582" s="225"/>
      <c r="N582" s="225"/>
      <c r="O582" s="225"/>
      <c r="P582" s="225"/>
      <c r="Q582" s="225"/>
      <c r="R582" s="225"/>
      <c r="S582" s="225"/>
      <c r="T582" s="225"/>
      <c r="U582" s="225"/>
      <c r="V582" s="225"/>
      <c r="W582" s="225"/>
      <c r="X582" s="225"/>
      <c r="Y582" s="225"/>
      <c r="Z582" s="225"/>
    </row>
    <row r="583" spans="1:26" ht="12" customHeight="1">
      <c r="A583" s="225"/>
      <c r="B583" s="225"/>
      <c r="C583" s="225"/>
      <c r="D583" s="225"/>
      <c r="E583" s="225"/>
      <c r="F583" s="294"/>
      <c r="G583" s="295"/>
      <c r="H583" s="225"/>
      <c r="I583" s="225"/>
      <c r="J583" s="225"/>
      <c r="K583" s="225"/>
      <c r="L583" s="225"/>
      <c r="M583" s="225"/>
      <c r="N583" s="225"/>
      <c r="O583" s="225"/>
      <c r="P583" s="225"/>
      <c r="Q583" s="225"/>
      <c r="R583" s="225"/>
      <c r="S583" s="225"/>
      <c r="T583" s="225"/>
      <c r="U583" s="225"/>
      <c r="V583" s="225"/>
      <c r="W583" s="225"/>
      <c r="X583" s="225"/>
      <c r="Y583" s="225"/>
      <c r="Z583" s="225"/>
    </row>
    <row r="584" spans="1:26" ht="12" customHeight="1">
      <c r="A584" s="225"/>
      <c r="B584" s="225"/>
      <c r="C584" s="225"/>
      <c r="D584" s="225"/>
      <c r="E584" s="225"/>
      <c r="F584" s="294"/>
      <c r="G584" s="295"/>
      <c r="H584" s="225"/>
      <c r="I584" s="225"/>
      <c r="J584" s="225"/>
      <c r="K584" s="225"/>
      <c r="L584" s="225"/>
      <c r="M584" s="225"/>
      <c r="N584" s="225"/>
      <c r="O584" s="225"/>
      <c r="P584" s="225"/>
      <c r="Q584" s="225"/>
      <c r="R584" s="225"/>
      <c r="S584" s="225"/>
      <c r="T584" s="225"/>
      <c r="U584" s="225"/>
      <c r="V584" s="225"/>
      <c r="W584" s="225"/>
      <c r="X584" s="225"/>
      <c r="Y584" s="225"/>
      <c r="Z584" s="225"/>
    </row>
    <row r="585" spans="1:26" ht="12" customHeight="1">
      <c r="A585" s="225"/>
      <c r="B585" s="225"/>
      <c r="C585" s="225"/>
      <c r="D585" s="225"/>
      <c r="E585" s="225"/>
      <c r="F585" s="294"/>
      <c r="G585" s="295"/>
      <c r="H585" s="225"/>
      <c r="I585" s="225"/>
      <c r="J585" s="225"/>
      <c r="K585" s="225"/>
      <c r="L585" s="225"/>
      <c r="M585" s="225"/>
      <c r="N585" s="225"/>
      <c r="O585" s="225"/>
      <c r="P585" s="225"/>
      <c r="Q585" s="225"/>
      <c r="R585" s="225"/>
      <c r="S585" s="225"/>
      <c r="T585" s="225"/>
      <c r="U585" s="225"/>
      <c r="V585" s="225"/>
      <c r="W585" s="225"/>
      <c r="X585" s="225"/>
      <c r="Y585" s="225"/>
      <c r="Z585" s="225"/>
    </row>
    <row r="586" spans="1:26" ht="12" customHeight="1">
      <c r="A586" s="225"/>
      <c r="B586" s="225"/>
      <c r="C586" s="225"/>
      <c r="D586" s="225"/>
      <c r="E586" s="225"/>
      <c r="F586" s="294"/>
      <c r="G586" s="295"/>
      <c r="H586" s="225"/>
      <c r="I586" s="225"/>
      <c r="J586" s="225"/>
      <c r="K586" s="225"/>
      <c r="L586" s="225"/>
      <c r="M586" s="225"/>
      <c r="N586" s="225"/>
      <c r="O586" s="225"/>
      <c r="P586" s="225"/>
      <c r="Q586" s="225"/>
      <c r="R586" s="225"/>
      <c r="S586" s="225"/>
      <c r="T586" s="225"/>
      <c r="U586" s="225"/>
      <c r="V586" s="225"/>
      <c r="W586" s="225"/>
      <c r="X586" s="225"/>
      <c r="Y586" s="225"/>
      <c r="Z586" s="225"/>
    </row>
    <row r="587" spans="1:26" ht="12" customHeight="1">
      <c r="A587" s="225"/>
      <c r="B587" s="225"/>
      <c r="C587" s="225"/>
      <c r="D587" s="225"/>
      <c r="E587" s="225"/>
      <c r="F587" s="294"/>
      <c r="G587" s="295"/>
      <c r="H587" s="225"/>
      <c r="I587" s="225"/>
      <c r="J587" s="225"/>
      <c r="K587" s="225"/>
      <c r="L587" s="225"/>
      <c r="M587" s="225"/>
      <c r="N587" s="225"/>
      <c r="O587" s="225"/>
      <c r="P587" s="225"/>
      <c r="Q587" s="225"/>
      <c r="R587" s="225"/>
      <c r="S587" s="225"/>
      <c r="T587" s="225"/>
      <c r="U587" s="225"/>
      <c r="V587" s="225"/>
      <c r="W587" s="225"/>
      <c r="X587" s="225"/>
      <c r="Y587" s="225"/>
      <c r="Z587" s="225"/>
    </row>
    <row r="588" spans="1:26" ht="12" customHeight="1">
      <c r="A588" s="225"/>
      <c r="B588" s="225"/>
      <c r="C588" s="225"/>
      <c r="D588" s="225"/>
      <c r="E588" s="225"/>
      <c r="F588" s="294"/>
      <c r="G588" s="295"/>
      <c r="H588" s="225"/>
      <c r="I588" s="225"/>
      <c r="J588" s="225"/>
      <c r="K588" s="225"/>
      <c r="L588" s="225"/>
      <c r="M588" s="225"/>
      <c r="N588" s="225"/>
      <c r="O588" s="225"/>
      <c r="P588" s="225"/>
      <c r="Q588" s="225"/>
      <c r="R588" s="225"/>
      <c r="S588" s="225"/>
      <c r="T588" s="225"/>
      <c r="U588" s="225"/>
      <c r="V588" s="225"/>
      <c r="W588" s="225"/>
      <c r="X588" s="225"/>
      <c r="Y588" s="225"/>
      <c r="Z588" s="225"/>
    </row>
    <row r="589" spans="1:26" ht="12" customHeight="1">
      <c r="A589" s="225"/>
      <c r="B589" s="225"/>
      <c r="C589" s="225"/>
      <c r="D589" s="225"/>
      <c r="E589" s="225"/>
      <c r="F589" s="294"/>
      <c r="G589" s="295"/>
      <c r="H589" s="225"/>
      <c r="I589" s="225"/>
      <c r="J589" s="225"/>
      <c r="K589" s="225"/>
      <c r="L589" s="225"/>
      <c r="M589" s="225"/>
      <c r="N589" s="225"/>
      <c r="O589" s="225"/>
      <c r="P589" s="225"/>
      <c r="Q589" s="225"/>
      <c r="R589" s="225"/>
      <c r="S589" s="225"/>
      <c r="T589" s="225"/>
      <c r="U589" s="225"/>
      <c r="V589" s="225"/>
      <c r="W589" s="225"/>
      <c r="X589" s="225"/>
      <c r="Y589" s="225"/>
      <c r="Z589" s="225"/>
    </row>
    <row r="590" spans="1:26" ht="12" customHeight="1">
      <c r="A590" s="225"/>
      <c r="B590" s="225"/>
      <c r="C590" s="225"/>
      <c r="D590" s="225"/>
      <c r="E590" s="225"/>
      <c r="F590" s="294"/>
      <c r="G590" s="295"/>
      <c r="H590" s="225"/>
      <c r="I590" s="225"/>
      <c r="J590" s="225"/>
      <c r="K590" s="225"/>
      <c r="L590" s="225"/>
      <c r="M590" s="225"/>
      <c r="N590" s="225"/>
      <c r="O590" s="225"/>
      <c r="P590" s="225"/>
      <c r="Q590" s="225"/>
      <c r="R590" s="225"/>
      <c r="S590" s="225"/>
      <c r="T590" s="225"/>
      <c r="U590" s="225"/>
      <c r="V590" s="225"/>
      <c r="W590" s="225"/>
      <c r="X590" s="225"/>
      <c r="Y590" s="225"/>
      <c r="Z590" s="225"/>
    </row>
    <row r="591" spans="1:26" ht="12" customHeight="1">
      <c r="A591" s="225"/>
      <c r="B591" s="225"/>
      <c r="C591" s="225"/>
      <c r="D591" s="225"/>
      <c r="E591" s="225"/>
      <c r="F591" s="294"/>
      <c r="G591" s="295"/>
      <c r="H591" s="225"/>
      <c r="I591" s="225"/>
      <c r="J591" s="225"/>
      <c r="K591" s="225"/>
      <c r="L591" s="225"/>
      <c r="M591" s="225"/>
      <c r="N591" s="225"/>
      <c r="O591" s="225"/>
      <c r="P591" s="225"/>
      <c r="Q591" s="225"/>
      <c r="R591" s="225"/>
      <c r="S591" s="225"/>
      <c r="T591" s="225"/>
      <c r="U591" s="225"/>
      <c r="V591" s="225"/>
      <c r="W591" s="225"/>
      <c r="X591" s="225"/>
      <c r="Y591" s="225"/>
      <c r="Z591" s="225"/>
    </row>
    <row r="592" spans="1:26" ht="12" customHeight="1">
      <c r="A592" s="225"/>
      <c r="B592" s="225"/>
      <c r="C592" s="225"/>
      <c r="D592" s="225"/>
      <c r="E592" s="225"/>
      <c r="F592" s="294"/>
      <c r="G592" s="295"/>
      <c r="H592" s="225"/>
      <c r="I592" s="225"/>
      <c r="J592" s="225"/>
      <c r="K592" s="225"/>
      <c r="L592" s="225"/>
      <c r="M592" s="225"/>
      <c r="N592" s="225"/>
      <c r="O592" s="225"/>
      <c r="P592" s="225"/>
      <c r="Q592" s="225"/>
      <c r="R592" s="225"/>
      <c r="S592" s="225"/>
      <c r="T592" s="225"/>
      <c r="U592" s="225"/>
      <c r="V592" s="225"/>
      <c r="W592" s="225"/>
      <c r="X592" s="225"/>
      <c r="Y592" s="225"/>
      <c r="Z592" s="225"/>
    </row>
    <row r="593" spans="1:26" ht="12" customHeight="1">
      <c r="A593" s="225"/>
      <c r="B593" s="225"/>
      <c r="C593" s="225"/>
      <c r="D593" s="225"/>
      <c r="E593" s="225"/>
      <c r="F593" s="294"/>
      <c r="G593" s="295"/>
      <c r="H593" s="225"/>
      <c r="I593" s="225"/>
      <c r="J593" s="225"/>
      <c r="K593" s="225"/>
      <c r="L593" s="225"/>
      <c r="M593" s="225"/>
      <c r="N593" s="225"/>
      <c r="O593" s="225"/>
      <c r="P593" s="225"/>
      <c r="Q593" s="225"/>
      <c r="R593" s="225"/>
      <c r="S593" s="225"/>
      <c r="T593" s="225"/>
      <c r="U593" s="225"/>
      <c r="V593" s="225"/>
      <c r="W593" s="225"/>
      <c r="X593" s="225"/>
      <c r="Y593" s="225"/>
      <c r="Z593" s="225"/>
    </row>
    <row r="594" spans="1:26" ht="12" customHeight="1">
      <c r="A594" s="225"/>
      <c r="B594" s="225"/>
      <c r="C594" s="225"/>
      <c r="D594" s="225"/>
      <c r="E594" s="225"/>
      <c r="F594" s="294"/>
      <c r="G594" s="295"/>
      <c r="H594" s="225"/>
      <c r="I594" s="225"/>
      <c r="J594" s="225"/>
      <c r="K594" s="225"/>
      <c r="L594" s="225"/>
      <c r="M594" s="225"/>
      <c r="N594" s="225"/>
      <c r="O594" s="225"/>
      <c r="P594" s="225"/>
      <c r="Q594" s="225"/>
      <c r="R594" s="225"/>
      <c r="S594" s="225"/>
      <c r="T594" s="225"/>
      <c r="U594" s="225"/>
      <c r="V594" s="225"/>
      <c r="W594" s="225"/>
      <c r="X594" s="225"/>
      <c r="Y594" s="225"/>
      <c r="Z594" s="225"/>
    </row>
    <row r="595" spans="1:26" ht="12" customHeight="1">
      <c r="A595" s="225"/>
      <c r="B595" s="225"/>
      <c r="C595" s="225"/>
      <c r="D595" s="225"/>
      <c r="E595" s="225"/>
      <c r="F595" s="294"/>
      <c r="G595" s="295"/>
      <c r="H595" s="225"/>
      <c r="I595" s="225"/>
      <c r="J595" s="225"/>
      <c r="K595" s="225"/>
      <c r="L595" s="225"/>
      <c r="M595" s="225"/>
      <c r="N595" s="225"/>
      <c r="O595" s="225"/>
      <c r="P595" s="225"/>
      <c r="Q595" s="225"/>
      <c r="R595" s="225"/>
      <c r="S595" s="225"/>
      <c r="T595" s="225"/>
      <c r="U595" s="225"/>
      <c r="V595" s="225"/>
      <c r="W595" s="225"/>
      <c r="X595" s="225"/>
      <c r="Y595" s="225"/>
      <c r="Z595" s="225"/>
    </row>
    <row r="596" spans="1:26" ht="12" customHeight="1">
      <c r="A596" s="225"/>
      <c r="B596" s="225"/>
      <c r="C596" s="225"/>
      <c r="D596" s="225"/>
      <c r="E596" s="225"/>
      <c r="F596" s="294"/>
      <c r="G596" s="295"/>
      <c r="H596" s="225"/>
      <c r="I596" s="225"/>
      <c r="J596" s="225"/>
      <c r="K596" s="225"/>
      <c r="L596" s="225"/>
      <c r="M596" s="225"/>
      <c r="N596" s="225"/>
      <c r="O596" s="225"/>
      <c r="P596" s="225"/>
      <c r="Q596" s="225"/>
      <c r="R596" s="225"/>
      <c r="S596" s="225"/>
      <c r="T596" s="225"/>
      <c r="U596" s="225"/>
      <c r="V596" s="225"/>
      <c r="W596" s="225"/>
      <c r="X596" s="225"/>
      <c r="Y596" s="225"/>
      <c r="Z596" s="225"/>
    </row>
    <row r="597" spans="1:26" ht="12" customHeight="1">
      <c r="A597" s="225"/>
      <c r="B597" s="225"/>
      <c r="C597" s="225"/>
      <c r="D597" s="225"/>
      <c r="E597" s="225"/>
      <c r="F597" s="294"/>
      <c r="G597" s="295"/>
      <c r="H597" s="225"/>
      <c r="I597" s="225"/>
      <c r="J597" s="225"/>
      <c r="K597" s="225"/>
      <c r="L597" s="225"/>
      <c r="M597" s="225"/>
      <c r="N597" s="225"/>
      <c r="O597" s="225"/>
      <c r="P597" s="225"/>
      <c r="Q597" s="225"/>
      <c r="R597" s="225"/>
      <c r="S597" s="225"/>
      <c r="T597" s="225"/>
      <c r="U597" s="225"/>
      <c r="V597" s="225"/>
      <c r="W597" s="225"/>
      <c r="X597" s="225"/>
      <c r="Y597" s="225"/>
      <c r="Z597" s="225"/>
    </row>
    <row r="598" spans="1:26" ht="12" customHeight="1">
      <c r="A598" s="225"/>
      <c r="B598" s="225"/>
      <c r="C598" s="225"/>
      <c r="D598" s="225"/>
      <c r="E598" s="225"/>
      <c r="F598" s="294"/>
      <c r="G598" s="295"/>
      <c r="H598" s="225"/>
      <c r="I598" s="225"/>
      <c r="J598" s="225"/>
      <c r="K598" s="225"/>
      <c r="L598" s="225"/>
      <c r="M598" s="225"/>
      <c r="N598" s="225"/>
      <c r="O598" s="225"/>
      <c r="P598" s="225"/>
      <c r="Q598" s="225"/>
      <c r="R598" s="225"/>
      <c r="S598" s="225"/>
      <c r="T598" s="225"/>
      <c r="U598" s="225"/>
      <c r="V598" s="225"/>
      <c r="W598" s="225"/>
      <c r="X598" s="225"/>
      <c r="Y598" s="225"/>
      <c r="Z598" s="225"/>
    </row>
    <row r="599" spans="1:26" ht="12" customHeight="1">
      <c r="A599" s="225"/>
      <c r="B599" s="225"/>
      <c r="C599" s="225"/>
      <c r="D599" s="225"/>
      <c r="E599" s="225"/>
      <c r="F599" s="294"/>
      <c r="G599" s="295"/>
      <c r="H599" s="225"/>
      <c r="I599" s="225"/>
      <c r="J599" s="225"/>
      <c r="K599" s="225"/>
      <c r="L599" s="225"/>
      <c r="M599" s="225"/>
      <c r="N599" s="225"/>
      <c r="O599" s="225"/>
      <c r="P599" s="225"/>
      <c r="Q599" s="225"/>
      <c r="R599" s="225"/>
      <c r="S599" s="225"/>
      <c r="T599" s="225"/>
      <c r="U599" s="225"/>
      <c r="V599" s="225"/>
      <c r="W599" s="225"/>
      <c r="X599" s="225"/>
      <c r="Y599" s="225"/>
      <c r="Z599" s="225"/>
    </row>
    <row r="600" spans="1:26" ht="12" customHeight="1">
      <c r="A600" s="225"/>
      <c r="B600" s="225"/>
      <c r="C600" s="225"/>
      <c r="D600" s="225"/>
      <c r="E600" s="225"/>
      <c r="F600" s="294"/>
      <c r="G600" s="295"/>
      <c r="H600" s="225"/>
      <c r="I600" s="225"/>
      <c r="J600" s="225"/>
      <c r="K600" s="225"/>
      <c r="L600" s="225"/>
      <c r="M600" s="225"/>
      <c r="N600" s="225"/>
      <c r="O600" s="225"/>
      <c r="P600" s="225"/>
      <c r="Q600" s="225"/>
      <c r="R600" s="225"/>
      <c r="S600" s="225"/>
      <c r="T600" s="225"/>
      <c r="U600" s="225"/>
      <c r="V600" s="225"/>
      <c r="W600" s="225"/>
      <c r="X600" s="225"/>
      <c r="Y600" s="225"/>
      <c r="Z600" s="225"/>
    </row>
    <row r="601" spans="1:26" ht="12" customHeight="1">
      <c r="A601" s="225"/>
      <c r="B601" s="225"/>
      <c r="C601" s="225"/>
      <c r="D601" s="225"/>
      <c r="E601" s="225"/>
      <c r="F601" s="294"/>
      <c r="G601" s="295"/>
      <c r="H601" s="225"/>
      <c r="I601" s="225"/>
      <c r="J601" s="225"/>
      <c r="K601" s="225"/>
      <c r="L601" s="225"/>
      <c r="M601" s="225"/>
      <c r="N601" s="225"/>
      <c r="O601" s="225"/>
      <c r="P601" s="225"/>
      <c r="Q601" s="225"/>
      <c r="R601" s="225"/>
      <c r="S601" s="225"/>
      <c r="T601" s="225"/>
      <c r="U601" s="225"/>
      <c r="V601" s="225"/>
      <c r="W601" s="225"/>
      <c r="X601" s="225"/>
      <c r="Y601" s="225"/>
      <c r="Z601" s="225"/>
    </row>
    <row r="602" spans="1:26" ht="12" customHeight="1">
      <c r="A602" s="225"/>
      <c r="B602" s="225"/>
      <c r="C602" s="225"/>
      <c r="D602" s="225"/>
      <c r="E602" s="225"/>
      <c r="F602" s="294"/>
      <c r="G602" s="295"/>
      <c r="H602" s="225"/>
      <c r="I602" s="225"/>
      <c r="J602" s="225"/>
      <c r="K602" s="225"/>
      <c r="L602" s="225"/>
      <c r="M602" s="225"/>
      <c r="N602" s="225"/>
      <c r="O602" s="225"/>
      <c r="P602" s="225"/>
      <c r="Q602" s="225"/>
      <c r="R602" s="225"/>
      <c r="S602" s="225"/>
      <c r="T602" s="225"/>
      <c r="U602" s="225"/>
      <c r="V602" s="225"/>
      <c r="W602" s="225"/>
      <c r="X602" s="225"/>
      <c r="Y602" s="225"/>
      <c r="Z602" s="225"/>
    </row>
    <row r="603" spans="1:26" ht="12" customHeight="1">
      <c r="A603" s="225"/>
      <c r="B603" s="225"/>
      <c r="C603" s="225"/>
      <c r="D603" s="225"/>
      <c r="E603" s="225"/>
      <c r="F603" s="294"/>
      <c r="G603" s="295"/>
      <c r="H603" s="225"/>
      <c r="I603" s="225"/>
      <c r="J603" s="225"/>
      <c r="K603" s="225"/>
      <c r="L603" s="225"/>
      <c r="M603" s="225"/>
      <c r="N603" s="225"/>
      <c r="O603" s="225"/>
      <c r="P603" s="225"/>
      <c r="Q603" s="225"/>
      <c r="R603" s="225"/>
      <c r="S603" s="225"/>
      <c r="T603" s="225"/>
      <c r="U603" s="225"/>
      <c r="V603" s="225"/>
      <c r="W603" s="225"/>
      <c r="X603" s="225"/>
      <c r="Y603" s="225"/>
      <c r="Z603" s="225"/>
    </row>
    <row r="604" spans="1:26" ht="12" customHeight="1">
      <c r="A604" s="225"/>
      <c r="B604" s="225"/>
      <c r="C604" s="225"/>
      <c r="D604" s="225"/>
      <c r="E604" s="225"/>
      <c r="F604" s="294"/>
      <c r="G604" s="295"/>
      <c r="H604" s="225"/>
      <c r="I604" s="225"/>
      <c r="J604" s="225"/>
      <c r="K604" s="225"/>
      <c r="L604" s="225"/>
      <c r="M604" s="225"/>
      <c r="N604" s="225"/>
      <c r="O604" s="225"/>
      <c r="P604" s="225"/>
      <c r="Q604" s="225"/>
      <c r="R604" s="225"/>
      <c r="S604" s="225"/>
      <c r="T604" s="225"/>
      <c r="U604" s="225"/>
      <c r="V604" s="225"/>
      <c r="W604" s="225"/>
      <c r="X604" s="225"/>
      <c r="Y604" s="225"/>
      <c r="Z604" s="225"/>
    </row>
    <row r="605" spans="1:26" ht="12" customHeight="1">
      <c r="A605" s="225"/>
      <c r="B605" s="225"/>
      <c r="C605" s="225"/>
      <c r="D605" s="225"/>
      <c r="E605" s="225"/>
      <c r="F605" s="294"/>
      <c r="G605" s="295"/>
      <c r="H605" s="225"/>
      <c r="I605" s="225"/>
      <c r="J605" s="225"/>
      <c r="K605" s="225"/>
      <c r="L605" s="225"/>
      <c r="M605" s="225"/>
      <c r="N605" s="225"/>
      <c r="O605" s="225"/>
      <c r="P605" s="225"/>
      <c r="Q605" s="225"/>
      <c r="R605" s="225"/>
      <c r="S605" s="225"/>
      <c r="T605" s="225"/>
      <c r="U605" s="225"/>
      <c r="V605" s="225"/>
      <c r="W605" s="225"/>
      <c r="X605" s="225"/>
      <c r="Y605" s="225"/>
      <c r="Z605" s="225"/>
    </row>
    <row r="606" spans="1:26" ht="12" customHeight="1">
      <c r="A606" s="225"/>
      <c r="B606" s="225"/>
      <c r="C606" s="225"/>
      <c r="D606" s="225"/>
      <c r="E606" s="225"/>
      <c r="F606" s="294"/>
      <c r="G606" s="295"/>
      <c r="H606" s="225"/>
      <c r="I606" s="225"/>
      <c r="J606" s="225"/>
      <c r="K606" s="225"/>
      <c r="L606" s="225"/>
      <c r="M606" s="225"/>
      <c r="N606" s="225"/>
      <c r="O606" s="225"/>
      <c r="P606" s="225"/>
      <c r="Q606" s="225"/>
      <c r="R606" s="225"/>
      <c r="S606" s="225"/>
      <c r="T606" s="225"/>
      <c r="U606" s="225"/>
      <c r="V606" s="225"/>
      <c r="W606" s="225"/>
      <c r="X606" s="225"/>
      <c r="Y606" s="225"/>
      <c r="Z606" s="225"/>
    </row>
    <row r="607" spans="1:26" ht="12" customHeight="1">
      <c r="A607" s="225"/>
      <c r="B607" s="225"/>
      <c r="C607" s="225"/>
      <c r="D607" s="225"/>
      <c r="E607" s="225"/>
      <c r="F607" s="294"/>
      <c r="G607" s="295"/>
      <c r="H607" s="225"/>
      <c r="I607" s="225"/>
      <c r="J607" s="225"/>
      <c r="K607" s="225"/>
      <c r="L607" s="225"/>
      <c r="M607" s="225"/>
      <c r="N607" s="225"/>
      <c r="O607" s="225"/>
      <c r="P607" s="225"/>
      <c r="Q607" s="225"/>
      <c r="R607" s="225"/>
      <c r="S607" s="225"/>
      <c r="T607" s="225"/>
      <c r="U607" s="225"/>
      <c r="V607" s="225"/>
      <c r="W607" s="225"/>
      <c r="X607" s="225"/>
      <c r="Y607" s="225"/>
      <c r="Z607" s="225"/>
    </row>
    <row r="608" spans="1:26" ht="12" customHeight="1">
      <c r="A608" s="225"/>
      <c r="B608" s="225"/>
      <c r="C608" s="225"/>
      <c r="D608" s="225"/>
      <c r="E608" s="225"/>
      <c r="F608" s="294"/>
      <c r="G608" s="295"/>
      <c r="H608" s="225"/>
      <c r="I608" s="225"/>
      <c r="J608" s="225"/>
      <c r="K608" s="225"/>
      <c r="L608" s="225"/>
      <c r="M608" s="225"/>
      <c r="N608" s="225"/>
      <c r="O608" s="225"/>
      <c r="P608" s="225"/>
      <c r="Q608" s="225"/>
      <c r="R608" s="225"/>
      <c r="S608" s="225"/>
      <c r="T608" s="225"/>
      <c r="U608" s="225"/>
      <c r="V608" s="225"/>
      <c r="W608" s="225"/>
      <c r="X608" s="225"/>
      <c r="Y608" s="225"/>
      <c r="Z608" s="225"/>
    </row>
    <row r="609" spans="1:26" ht="12" customHeight="1">
      <c r="A609" s="225"/>
      <c r="B609" s="225"/>
      <c r="C609" s="225"/>
      <c r="D609" s="225"/>
      <c r="E609" s="225"/>
      <c r="F609" s="294"/>
      <c r="G609" s="295"/>
      <c r="H609" s="225"/>
      <c r="I609" s="225"/>
      <c r="J609" s="225"/>
      <c r="K609" s="225"/>
      <c r="L609" s="225"/>
      <c r="M609" s="225"/>
      <c r="N609" s="225"/>
      <c r="O609" s="225"/>
      <c r="P609" s="225"/>
      <c r="Q609" s="225"/>
      <c r="R609" s="225"/>
      <c r="S609" s="225"/>
      <c r="T609" s="225"/>
      <c r="U609" s="225"/>
      <c r="V609" s="225"/>
      <c r="W609" s="225"/>
      <c r="X609" s="225"/>
      <c r="Y609" s="225"/>
      <c r="Z609" s="225"/>
    </row>
    <row r="610" spans="1:26" ht="12" customHeight="1">
      <c r="A610" s="225"/>
      <c r="B610" s="225"/>
      <c r="C610" s="225"/>
      <c r="D610" s="225"/>
      <c r="E610" s="225"/>
      <c r="F610" s="294"/>
      <c r="G610" s="295"/>
      <c r="H610" s="225"/>
      <c r="I610" s="225"/>
      <c r="J610" s="225"/>
      <c r="K610" s="225"/>
      <c r="L610" s="225"/>
      <c r="M610" s="225"/>
      <c r="N610" s="225"/>
      <c r="O610" s="225"/>
      <c r="P610" s="225"/>
      <c r="Q610" s="225"/>
      <c r="R610" s="225"/>
      <c r="S610" s="225"/>
      <c r="T610" s="225"/>
      <c r="U610" s="225"/>
      <c r="V610" s="225"/>
      <c r="W610" s="225"/>
      <c r="X610" s="225"/>
      <c r="Y610" s="225"/>
      <c r="Z610" s="225"/>
    </row>
    <row r="611" spans="1:26" ht="12" customHeight="1">
      <c r="A611" s="225"/>
      <c r="B611" s="225"/>
      <c r="C611" s="225"/>
      <c r="D611" s="225"/>
      <c r="E611" s="225"/>
      <c r="F611" s="294"/>
      <c r="G611" s="295"/>
      <c r="H611" s="225"/>
      <c r="I611" s="225"/>
      <c r="J611" s="225"/>
      <c r="K611" s="225"/>
      <c r="L611" s="225"/>
      <c r="M611" s="225"/>
      <c r="N611" s="225"/>
      <c r="O611" s="225"/>
      <c r="P611" s="225"/>
      <c r="Q611" s="225"/>
      <c r="R611" s="225"/>
      <c r="S611" s="225"/>
      <c r="T611" s="225"/>
      <c r="U611" s="225"/>
      <c r="V611" s="225"/>
      <c r="W611" s="225"/>
      <c r="X611" s="225"/>
      <c r="Y611" s="225"/>
      <c r="Z611" s="225"/>
    </row>
    <row r="612" spans="1:26" ht="12" customHeight="1">
      <c r="A612" s="225"/>
      <c r="B612" s="225"/>
      <c r="C612" s="225"/>
      <c r="D612" s="225"/>
      <c r="E612" s="225"/>
      <c r="F612" s="294"/>
      <c r="G612" s="295"/>
      <c r="H612" s="225"/>
      <c r="I612" s="225"/>
      <c r="J612" s="225"/>
      <c r="K612" s="225"/>
      <c r="L612" s="225"/>
      <c r="M612" s="225"/>
      <c r="N612" s="225"/>
      <c r="O612" s="225"/>
      <c r="P612" s="225"/>
      <c r="Q612" s="225"/>
      <c r="R612" s="225"/>
      <c r="S612" s="225"/>
      <c r="T612" s="225"/>
      <c r="U612" s="225"/>
      <c r="V612" s="225"/>
      <c r="W612" s="225"/>
      <c r="X612" s="225"/>
      <c r="Y612" s="225"/>
      <c r="Z612" s="225"/>
    </row>
    <row r="613" spans="1:26" ht="12" customHeight="1">
      <c r="A613" s="225"/>
      <c r="B613" s="225"/>
      <c r="C613" s="225"/>
      <c r="D613" s="225"/>
      <c r="E613" s="225"/>
      <c r="F613" s="294"/>
      <c r="G613" s="295"/>
      <c r="H613" s="225"/>
      <c r="I613" s="225"/>
      <c r="J613" s="225"/>
      <c r="K613" s="225"/>
      <c r="L613" s="225"/>
      <c r="M613" s="225"/>
      <c r="N613" s="225"/>
      <c r="O613" s="225"/>
      <c r="P613" s="225"/>
      <c r="Q613" s="225"/>
      <c r="R613" s="225"/>
      <c r="S613" s="225"/>
      <c r="T613" s="225"/>
      <c r="U613" s="225"/>
      <c r="V613" s="225"/>
      <c r="W613" s="225"/>
      <c r="X613" s="225"/>
      <c r="Y613" s="225"/>
      <c r="Z613" s="225"/>
    </row>
    <row r="614" spans="1:26" ht="12" customHeight="1">
      <c r="A614" s="225"/>
      <c r="B614" s="225"/>
      <c r="C614" s="225"/>
      <c r="D614" s="225"/>
      <c r="E614" s="225"/>
      <c r="F614" s="294"/>
      <c r="G614" s="295"/>
      <c r="H614" s="225"/>
      <c r="I614" s="225"/>
      <c r="J614" s="225"/>
      <c r="K614" s="225"/>
      <c r="L614" s="225"/>
      <c r="M614" s="225"/>
      <c r="N614" s="225"/>
      <c r="O614" s="225"/>
      <c r="P614" s="225"/>
      <c r="Q614" s="225"/>
      <c r="R614" s="225"/>
      <c r="S614" s="225"/>
      <c r="T614" s="225"/>
      <c r="U614" s="225"/>
      <c r="V614" s="225"/>
      <c r="W614" s="225"/>
      <c r="X614" s="225"/>
      <c r="Y614" s="225"/>
      <c r="Z614" s="225"/>
    </row>
    <row r="615" spans="1:26" ht="12" customHeight="1">
      <c r="A615" s="225"/>
      <c r="B615" s="225"/>
      <c r="C615" s="225"/>
      <c r="D615" s="225"/>
      <c r="E615" s="225"/>
      <c r="F615" s="294"/>
      <c r="G615" s="295"/>
      <c r="H615" s="225"/>
      <c r="I615" s="225"/>
      <c r="J615" s="225"/>
      <c r="K615" s="225"/>
      <c r="L615" s="225"/>
      <c r="M615" s="225"/>
      <c r="N615" s="225"/>
      <c r="O615" s="225"/>
      <c r="P615" s="225"/>
      <c r="Q615" s="225"/>
      <c r="R615" s="225"/>
      <c r="S615" s="225"/>
      <c r="T615" s="225"/>
      <c r="U615" s="225"/>
      <c r="V615" s="225"/>
      <c r="W615" s="225"/>
      <c r="X615" s="225"/>
      <c r="Y615" s="225"/>
      <c r="Z615" s="225"/>
    </row>
    <row r="616" spans="1:26" ht="12" customHeight="1">
      <c r="A616" s="225"/>
      <c r="B616" s="225"/>
      <c r="C616" s="225"/>
      <c r="D616" s="225"/>
      <c r="E616" s="225"/>
      <c r="F616" s="294"/>
      <c r="G616" s="295"/>
      <c r="H616" s="225"/>
      <c r="I616" s="225"/>
      <c r="J616" s="225"/>
      <c r="K616" s="225"/>
      <c r="L616" s="225"/>
      <c r="M616" s="225"/>
      <c r="N616" s="225"/>
      <c r="O616" s="225"/>
      <c r="P616" s="225"/>
      <c r="Q616" s="225"/>
      <c r="R616" s="225"/>
      <c r="S616" s="225"/>
      <c r="T616" s="225"/>
      <c r="U616" s="225"/>
      <c r="V616" s="225"/>
      <c r="W616" s="225"/>
      <c r="X616" s="225"/>
      <c r="Y616" s="225"/>
      <c r="Z616" s="225"/>
    </row>
    <row r="617" spans="1:26" ht="12" customHeight="1">
      <c r="A617" s="225"/>
      <c r="B617" s="225"/>
      <c r="C617" s="225"/>
      <c r="D617" s="225"/>
      <c r="E617" s="225"/>
      <c r="F617" s="294"/>
      <c r="G617" s="295"/>
      <c r="H617" s="225"/>
      <c r="I617" s="225"/>
      <c r="J617" s="225"/>
      <c r="K617" s="225"/>
      <c r="L617" s="225"/>
      <c r="M617" s="225"/>
      <c r="N617" s="225"/>
      <c r="O617" s="225"/>
      <c r="P617" s="225"/>
      <c r="Q617" s="225"/>
      <c r="R617" s="225"/>
      <c r="S617" s="225"/>
      <c r="T617" s="225"/>
      <c r="U617" s="225"/>
      <c r="V617" s="225"/>
      <c r="W617" s="225"/>
      <c r="X617" s="225"/>
      <c r="Y617" s="225"/>
      <c r="Z617" s="225"/>
    </row>
    <row r="618" spans="1:26" ht="12" customHeight="1">
      <c r="A618" s="225"/>
      <c r="B618" s="225"/>
      <c r="C618" s="225"/>
      <c r="D618" s="225"/>
      <c r="E618" s="225"/>
      <c r="F618" s="294"/>
      <c r="G618" s="295"/>
      <c r="H618" s="225"/>
      <c r="I618" s="225"/>
      <c r="J618" s="225"/>
      <c r="K618" s="225"/>
      <c r="L618" s="225"/>
      <c r="M618" s="225"/>
      <c r="N618" s="225"/>
      <c r="O618" s="225"/>
      <c r="P618" s="225"/>
      <c r="Q618" s="225"/>
      <c r="R618" s="225"/>
      <c r="S618" s="225"/>
      <c r="T618" s="225"/>
      <c r="U618" s="225"/>
      <c r="V618" s="225"/>
      <c r="W618" s="225"/>
      <c r="X618" s="225"/>
      <c r="Y618" s="225"/>
      <c r="Z618" s="225"/>
    </row>
    <row r="619" spans="1:26" ht="12" customHeight="1">
      <c r="A619" s="225"/>
      <c r="B619" s="225"/>
      <c r="C619" s="225"/>
      <c r="D619" s="225"/>
      <c r="E619" s="225"/>
      <c r="F619" s="294"/>
      <c r="G619" s="295"/>
      <c r="H619" s="225"/>
      <c r="I619" s="225"/>
      <c r="J619" s="225"/>
      <c r="K619" s="225"/>
      <c r="L619" s="225"/>
      <c r="M619" s="225"/>
      <c r="N619" s="225"/>
      <c r="O619" s="225"/>
      <c r="P619" s="225"/>
      <c r="Q619" s="225"/>
      <c r="R619" s="225"/>
      <c r="S619" s="225"/>
      <c r="T619" s="225"/>
      <c r="U619" s="225"/>
      <c r="V619" s="225"/>
      <c r="W619" s="225"/>
      <c r="X619" s="225"/>
      <c r="Y619" s="225"/>
      <c r="Z619" s="225"/>
    </row>
    <row r="620" spans="1:26" ht="12" customHeight="1">
      <c r="A620" s="225"/>
      <c r="B620" s="225"/>
      <c r="C620" s="225"/>
      <c r="D620" s="225"/>
      <c r="E620" s="225"/>
      <c r="F620" s="294"/>
      <c r="G620" s="295"/>
      <c r="H620" s="225"/>
      <c r="I620" s="225"/>
      <c r="J620" s="225"/>
      <c r="K620" s="225"/>
      <c r="L620" s="225"/>
      <c r="M620" s="225"/>
      <c r="N620" s="225"/>
      <c r="O620" s="225"/>
      <c r="P620" s="225"/>
      <c r="Q620" s="225"/>
      <c r="R620" s="225"/>
      <c r="S620" s="225"/>
      <c r="T620" s="225"/>
      <c r="U620" s="225"/>
      <c r="V620" s="225"/>
      <c r="W620" s="225"/>
      <c r="X620" s="225"/>
      <c r="Y620" s="225"/>
      <c r="Z620" s="225"/>
    </row>
    <row r="621" spans="1:26" ht="12" customHeight="1">
      <c r="A621" s="225"/>
      <c r="B621" s="225"/>
      <c r="C621" s="225"/>
      <c r="D621" s="225"/>
      <c r="E621" s="225"/>
      <c r="F621" s="294"/>
      <c r="G621" s="295"/>
      <c r="H621" s="225"/>
      <c r="I621" s="225"/>
      <c r="J621" s="225"/>
      <c r="K621" s="225"/>
      <c r="L621" s="225"/>
      <c r="M621" s="225"/>
      <c r="N621" s="225"/>
      <c r="O621" s="225"/>
      <c r="P621" s="225"/>
      <c r="Q621" s="225"/>
      <c r="R621" s="225"/>
      <c r="S621" s="225"/>
      <c r="T621" s="225"/>
      <c r="U621" s="225"/>
      <c r="V621" s="225"/>
      <c r="W621" s="225"/>
      <c r="X621" s="225"/>
      <c r="Y621" s="225"/>
      <c r="Z621" s="225"/>
    </row>
    <row r="622" spans="1:26" ht="12" customHeight="1">
      <c r="A622" s="225"/>
      <c r="B622" s="225"/>
      <c r="C622" s="225"/>
      <c r="D622" s="225"/>
      <c r="E622" s="225"/>
      <c r="F622" s="294"/>
      <c r="G622" s="295"/>
      <c r="H622" s="225"/>
      <c r="I622" s="225"/>
      <c r="J622" s="225"/>
      <c r="K622" s="225"/>
      <c r="L622" s="225"/>
      <c r="M622" s="225"/>
      <c r="N622" s="225"/>
      <c r="O622" s="225"/>
      <c r="P622" s="225"/>
      <c r="Q622" s="225"/>
      <c r="R622" s="225"/>
      <c r="S622" s="225"/>
      <c r="T622" s="225"/>
      <c r="U622" s="225"/>
      <c r="V622" s="225"/>
      <c r="W622" s="225"/>
      <c r="X622" s="225"/>
      <c r="Y622" s="225"/>
      <c r="Z622" s="225"/>
    </row>
    <row r="623" spans="1:26" ht="12" customHeight="1">
      <c r="A623" s="225"/>
      <c r="B623" s="225"/>
      <c r="C623" s="225"/>
      <c r="D623" s="225"/>
      <c r="E623" s="225"/>
      <c r="F623" s="294"/>
      <c r="G623" s="295"/>
      <c r="H623" s="225"/>
      <c r="I623" s="225"/>
      <c r="J623" s="225"/>
      <c r="K623" s="225"/>
      <c r="L623" s="225"/>
      <c r="M623" s="225"/>
      <c r="N623" s="225"/>
      <c r="O623" s="225"/>
      <c r="P623" s="225"/>
      <c r="Q623" s="225"/>
      <c r="R623" s="225"/>
      <c r="S623" s="225"/>
      <c r="T623" s="225"/>
      <c r="U623" s="225"/>
      <c r="V623" s="225"/>
      <c r="W623" s="225"/>
      <c r="X623" s="225"/>
      <c r="Y623" s="225"/>
      <c r="Z623" s="225"/>
    </row>
    <row r="624" spans="1:26" ht="12" customHeight="1">
      <c r="A624" s="225"/>
      <c r="B624" s="225"/>
      <c r="C624" s="225"/>
      <c r="D624" s="225"/>
      <c r="E624" s="225"/>
      <c r="F624" s="294"/>
      <c r="G624" s="295"/>
      <c r="H624" s="225"/>
      <c r="I624" s="225"/>
      <c r="J624" s="225"/>
      <c r="K624" s="225"/>
      <c r="L624" s="225"/>
      <c r="M624" s="225"/>
      <c r="N624" s="225"/>
      <c r="O624" s="225"/>
      <c r="P624" s="225"/>
      <c r="Q624" s="225"/>
      <c r="R624" s="225"/>
      <c r="S624" s="225"/>
      <c r="T624" s="225"/>
      <c r="U624" s="225"/>
      <c r="V624" s="225"/>
      <c r="W624" s="225"/>
      <c r="X624" s="225"/>
      <c r="Y624" s="225"/>
      <c r="Z624" s="225"/>
    </row>
    <row r="625" spans="1:26" ht="12" customHeight="1">
      <c r="A625" s="225"/>
      <c r="B625" s="225"/>
      <c r="C625" s="225"/>
      <c r="D625" s="225"/>
      <c r="E625" s="225"/>
      <c r="F625" s="294"/>
      <c r="G625" s="295"/>
      <c r="H625" s="225"/>
      <c r="I625" s="225"/>
      <c r="J625" s="225"/>
      <c r="K625" s="225"/>
      <c r="L625" s="225"/>
      <c r="M625" s="225"/>
      <c r="N625" s="225"/>
      <c r="O625" s="225"/>
      <c r="P625" s="225"/>
      <c r="Q625" s="225"/>
      <c r="R625" s="225"/>
      <c r="S625" s="225"/>
      <c r="T625" s="225"/>
      <c r="U625" s="225"/>
      <c r="V625" s="225"/>
      <c r="W625" s="225"/>
      <c r="X625" s="225"/>
      <c r="Y625" s="225"/>
      <c r="Z625" s="225"/>
    </row>
    <row r="626" spans="1:26" ht="12" customHeight="1">
      <c r="A626" s="225"/>
      <c r="B626" s="225"/>
      <c r="C626" s="225"/>
      <c r="D626" s="225"/>
      <c r="E626" s="225"/>
      <c r="F626" s="294"/>
      <c r="G626" s="295"/>
      <c r="H626" s="225"/>
      <c r="I626" s="225"/>
      <c r="J626" s="225"/>
      <c r="K626" s="225"/>
      <c r="L626" s="225"/>
      <c r="M626" s="225"/>
      <c r="N626" s="225"/>
      <c r="O626" s="225"/>
      <c r="P626" s="225"/>
      <c r="Q626" s="225"/>
      <c r="R626" s="225"/>
      <c r="S626" s="225"/>
      <c r="T626" s="225"/>
      <c r="U626" s="225"/>
      <c r="V626" s="225"/>
      <c r="W626" s="225"/>
      <c r="X626" s="225"/>
      <c r="Y626" s="225"/>
      <c r="Z626" s="225"/>
    </row>
    <row r="627" spans="1:26" ht="12" customHeight="1">
      <c r="A627" s="225"/>
      <c r="B627" s="225"/>
      <c r="C627" s="225"/>
      <c r="D627" s="225"/>
      <c r="E627" s="225"/>
      <c r="F627" s="294"/>
      <c r="G627" s="295"/>
      <c r="H627" s="225"/>
      <c r="I627" s="225"/>
      <c r="J627" s="225"/>
      <c r="K627" s="225"/>
      <c r="L627" s="225"/>
      <c r="M627" s="225"/>
      <c r="N627" s="225"/>
      <c r="O627" s="225"/>
      <c r="P627" s="225"/>
      <c r="Q627" s="225"/>
      <c r="R627" s="225"/>
      <c r="S627" s="225"/>
      <c r="T627" s="225"/>
      <c r="U627" s="225"/>
      <c r="V627" s="225"/>
      <c r="W627" s="225"/>
      <c r="X627" s="225"/>
      <c r="Y627" s="225"/>
      <c r="Z627" s="225"/>
    </row>
    <row r="628" spans="1:26" ht="12" customHeight="1">
      <c r="A628" s="225"/>
      <c r="B628" s="225"/>
      <c r="C628" s="225"/>
      <c r="D628" s="225"/>
      <c r="E628" s="225"/>
      <c r="F628" s="294"/>
      <c r="G628" s="295"/>
      <c r="H628" s="225"/>
      <c r="I628" s="225"/>
      <c r="J628" s="225"/>
      <c r="K628" s="225"/>
      <c r="L628" s="225"/>
      <c r="M628" s="225"/>
      <c r="N628" s="225"/>
      <c r="O628" s="225"/>
      <c r="P628" s="225"/>
      <c r="Q628" s="225"/>
      <c r="R628" s="225"/>
      <c r="S628" s="225"/>
      <c r="T628" s="225"/>
      <c r="U628" s="225"/>
      <c r="V628" s="225"/>
      <c r="W628" s="225"/>
      <c r="X628" s="225"/>
      <c r="Y628" s="225"/>
      <c r="Z628" s="225"/>
    </row>
    <row r="629" spans="1:26" ht="12" customHeight="1">
      <c r="A629" s="225"/>
      <c r="B629" s="225"/>
      <c r="C629" s="225"/>
      <c r="D629" s="225"/>
      <c r="E629" s="225"/>
      <c r="F629" s="294"/>
      <c r="G629" s="295"/>
      <c r="H629" s="225"/>
      <c r="I629" s="225"/>
      <c r="J629" s="225"/>
      <c r="K629" s="225"/>
      <c r="L629" s="225"/>
      <c r="M629" s="225"/>
      <c r="N629" s="225"/>
      <c r="O629" s="225"/>
      <c r="P629" s="225"/>
      <c r="Q629" s="225"/>
      <c r="R629" s="225"/>
      <c r="S629" s="225"/>
      <c r="T629" s="225"/>
      <c r="U629" s="225"/>
      <c r="V629" s="225"/>
      <c r="W629" s="225"/>
      <c r="X629" s="225"/>
      <c r="Y629" s="225"/>
      <c r="Z629" s="225"/>
    </row>
    <row r="630" spans="1:26" ht="12" customHeight="1">
      <c r="A630" s="225"/>
      <c r="B630" s="225"/>
      <c r="C630" s="225"/>
      <c r="D630" s="225"/>
      <c r="E630" s="225"/>
      <c r="F630" s="294"/>
      <c r="G630" s="295"/>
      <c r="H630" s="225"/>
      <c r="I630" s="225"/>
      <c r="J630" s="225"/>
      <c r="K630" s="225"/>
      <c r="L630" s="225"/>
      <c r="M630" s="225"/>
      <c r="N630" s="225"/>
      <c r="O630" s="225"/>
      <c r="P630" s="225"/>
      <c r="Q630" s="225"/>
      <c r="R630" s="225"/>
      <c r="S630" s="225"/>
      <c r="T630" s="225"/>
      <c r="U630" s="225"/>
      <c r="V630" s="225"/>
      <c r="W630" s="225"/>
      <c r="X630" s="225"/>
      <c r="Y630" s="225"/>
      <c r="Z630" s="225"/>
    </row>
    <row r="631" spans="1:26" ht="12" customHeight="1">
      <c r="A631" s="225"/>
      <c r="B631" s="225"/>
      <c r="C631" s="225"/>
      <c r="D631" s="225"/>
      <c r="E631" s="225"/>
      <c r="F631" s="294"/>
      <c r="G631" s="295"/>
      <c r="H631" s="225"/>
      <c r="I631" s="225"/>
      <c r="J631" s="225"/>
      <c r="K631" s="225"/>
      <c r="L631" s="225"/>
      <c r="M631" s="225"/>
      <c r="N631" s="225"/>
      <c r="O631" s="225"/>
      <c r="P631" s="225"/>
      <c r="Q631" s="225"/>
      <c r="R631" s="225"/>
      <c r="S631" s="225"/>
      <c r="T631" s="225"/>
      <c r="U631" s="225"/>
      <c r="V631" s="225"/>
      <c r="W631" s="225"/>
      <c r="X631" s="225"/>
      <c r="Y631" s="225"/>
      <c r="Z631" s="225"/>
    </row>
    <row r="632" spans="1:26" ht="12" customHeight="1">
      <c r="A632" s="225"/>
      <c r="B632" s="225"/>
      <c r="C632" s="225"/>
      <c r="D632" s="225"/>
      <c r="E632" s="225"/>
      <c r="F632" s="294"/>
      <c r="G632" s="295"/>
      <c r="H632" s="225"/>
      <c r="I632" s="225"/>
      <c r="J632" s="225"/>
      <c r="K632" s="225"/>
      <c r="L632" s="225"/>
      <c r="M632" s="225"/>
      <c r="N632" s="225"/>
      <c r="O632" s="225"/>
      <c r="P632" s="225"/>
      <c r="Q632" s="225"/>
      <c r="R632" s="225"/>
      <c r="S632" s="225"/>
      <c r="T632" s="225"/>
      <c r="U632" s="225"/>
      <c r="V632" s="225"/>
      <c r="W632" s="225"/>
      <c r="X632" s="225"/>
      <c r="Y632" s="225"/>
      <c r="Z632" s="225"/>
    </row>
    <row r="633" spans="1:26" ht="12" customHeight="1">
      <c r="A633" s="225"/>
      <c r="B633" s="225"/>
      <c r="C633" s="225"/>
      <c r="D633" s="225"/>
      <c r="E633" s="225"/>
      <c r="F633" s="294"/>
      <c r="G633" s="295"/>
      <c r="H633" s="225"/>
      <c r="I633" s="225"/>
      <c r="J633" s="225"/>
      <c r="K633" s="225"/>
      <c r="L633" s="225"/>
      <c r="M633" s="225"/>
      <c r="N633" s="225"/>
      <c r="O633" s="225"/>
      <c r="P633" s="225"/>
      <c r="Q633" s="225"/>
      <c r="R633" s="225"/>
      <c r="S633" s="225"/>
      <c r="T633" s="225"/>
      <c r="U633" s="225"/>
      <c r="V633" s="225"/>
      <c r="W633" s="225"/>
      <c r="X633" s="225"/>
      <c r="Y633" s="225"/>
      <c r="Z633" s="225"/>
    </row>
    <row r="634" spans="1:26" ht="12" customHeight="1">
      <c r="A634" s="225"/>
      <c r="B634" s="225"/>
      <c r="C634" s="225"/>
      <c r="D634" s="225"/>
      <c r="E634" s="225"/>
      <c r="F634" s="294"/>
      <c r="G634" s="295"/>
      <c r="H634" s="225"/>
      <c r="I634" s="225"/>
      <c r="J634" s="225"/>
      <c r="K634" s="225"/>
      <c r="L634" s="225"/>
      <c r="M634" s="225"/>
      <c r="N634" s="225"/>
      <c r="O634" s="225"/>
      <c r="P634" s="225"/>
      <c r="Q634" s="225"/>
      <c r="R634" s="225"/>
      <c r="S634" s="225"/>
      <c r="T634" s="225"/>
      <c r="U634" s="225"/>
      <c r="V634" s="225"/>
      <c r="W634" s="225"/>
      <c r="X634" s="225"/>
      <c r="Y634" s="225"/>
      <c r="Z634" s="225"/>
    </row>
    <row r="635" spans="1:26" ht="12" customHeight="1">
      <c r="A635" s="225"/>
      <c r="B635" s="225"/>
      <c r="C635" s="225"/>
      <c r="D635" s="225"/>
      <c r="E635" s="225"/>
      <c r="F635" s="294"/>
      <c r="G635" s="295"/>
      <c r="H635" s="225"/>
      <c r="I635" s="225"/>
      <c r="J635" s="225"/>
      <c r="K635" s="225"/>
      <c r="L635" s="225"/>
      <c r="M635" s="225"/>
      <c r="N635" s="225"/>
      <c r="O635" s="225"/>
      <c r="P635" s="225"/>
      <c r="Q635" s="225"/>
      <c r="R635" s="225"/>
      <c r="S635" s="225"/>
      <c r="T635" s="225"/>
      <c r="U635" s="225"/>
      <c r="V635" s="225"/>
      <c r="W635" s="225"/>
      <c r="X635" s="225"/>
      <c r="Y635" s="225"/>
      <c r="Z635" s="225"/>
    </row>
    <row r="636" spans="1:26" ht="12" customHeight="1">
      <c r="A636" s="225"/>
      <c r="B636" s="225"/>
      <c r="C636" s="225"/>
      <c r="D636" s="225"/>
      <c r="E636" s="225"/>
      <c r="F636" s="294"/>
      <c r="G636" s="295"/>
      <c r="H636" s="225"/>
      <c r="I636" s="225"/>
      <c r="J636" s="225"/>
      <c r="K636" s="225"/>
      <c r="L636" s="225"/>
      <c r="M636" s="225"/>
      <c r="N636" s="225"/>
      <c r="O636" s="225"/>
      <c r="P636" s="225"/>
      <c r="Q636" s="225"/>
      <c r="R636" s="225"/>
      <c r="S636" s="225"/>
      <c r="T636" s="225"/>
      <c r="U636" s="225"/>
      <c r="V636" s="225"/>
      <c r="W636" s="225"/>
      <c r="X636" s="225"/>
      <c r="Y636" s="225"/>
      <c r="Z636" s="225"/>
    </row>
    <row r="637" spans="1:26" ht="12" customHeight="1">
      <c r="A637" s="225"/>
      <c r="B637" s="225"/>
      <c r="C637" s="225"/>
      <c r="D637" s="225"/>
      <c r="E637" s="225"/>
      <c r="F637" s="294"/>
      <c r="G637" s="295"/>
      <c r="H637" s="225"/>
      <c r="I637" s="225"/>
      <c r="J637" s="225"/>
      <c r="K637" s="225"/>
      <c r="L637" s="225"/>
      <c r="M637" s="225"/>
      <c r="N637" s="225"/>
      <c r="O637" s="225"/>
      <c r="P637" s="225"/>
      <c r="Q637" s="225"/>
      <c r="R637" s="225"/>
      <c r="S637" s="225"/>
      <c r="T637" s="225"/>
      <c r="U637" s="225"/>
      <c r="V637" s="225"/>
      <c r="W637" s="225"/>
      <c r="X637" s="225"/>
      <c r="Y637" s="225"/>
      <c r="Z637" s="225"/>
    </row>
    <row r="638" spans="1:26" ht="12" customHeight="1">
      <c r="A638" s="225"/>
      <c r="B638" s="225"/>
      <c r="C638" s="225"/>
      <c r="D638" s="225"/>
      <c r="E638" s="225"/>
      <c r="F638" s="294"/>
      <c r="G638" s="295"/>
      <c r="H638" s="225"/>
      <c r="I638" s="225"/>
      <c r="J638" s="225"/>
      <c r="K638" s="225"/>
      <c r="L638" s="225"/>
      <c r="M638" s="225"/>
      <c r="N638" s="225"/>
      <c r="O638" s="225"/>
      <c r="P638" s="225"/>
      <c r="Q638" s="225"/>
      <c r="R638" s="225"/>
      <c r="S638" s="225"/>
      <c r="T638" s="225"/>
      <c r="U638" s="225"/>
      <c r="V638" s="225"/>
      <c r="W638" s="225"/>
      <c r="X638" s="225"/>
      <c r="Y638" s="225"/>
      <c r="Z638" s="225"/>
    </row>
    <row r="639" spans="1:26" ht="12" customHeight="1">
      <c r="A639" s="225"/>
      <c r="B639" s="225"/>
      <c r="C639" s="225"/>
      <c r="D639" s="225"/>
      <c r="E639" s="225"/>
      <c r="F639" s="294"/>
      <c r="G639" s="295"/>
      <c r="H639" s="225"/>
      <c r="I639" s="225"/>
      <c r="J639" s="225"/>
      <c r="K639" s="225"/>
      <c r="L639" s="225"/>
      <c r="M639" s="225"/>
      <c r="N639" s="225"/>
      <c r="O639" s="225"/>
      <c r="P639" s="225"/>
      <c r="Q639" s="225"/>
      <c r="R639" s="225"/>
      <c r="S639" s="225"/>
      <c r="T639" s="225"/>
      <c r="U639" s="225"/>
      <c r="V639" s="225"/>
      <c r="W639" s="225"/>
      <c r="X639" s="225"/>
      <c r="Y639" s="225"/>
      <c r="Z639" s="225"/>
    </row>
    <row r="640" spans="1:26" ht="12" customHeight="1">
      <c r="A640" s="225"/>
      <c r="B640" s="225"/>
      <c r="C640" s="225"/>
      <c r="D640" s="225"/>
      <c r="E640" s="225"/>
      <c r="F640" s="294"/>
      <c r="G640" s="295"/>
      <c r="H640" s="225"/>
      <c r="I640" s="225"/>
      <c r="J640" s="225"/>
      <c r="K640" s="225"/>
      <c r="L640" s="225"/>
      <c r="M640" s="225"/>
      <c r="N640" s="225"/>
      <c r="O640" s="225"/>
      <c r="P640" s="225"/>
      <c r="Q640" s="225"/>
      <c r="R640" s="225"/>
      <c r="S640" s="225"/>
      <c r="T640" s="225"/>
      <c r="U640" s="225"/>
      <c r="V640" s="225"/>
      <c r="W640" s="225"/>
      <c r="X640" s="225"/>
      <c r="Y640" s="225"/>
      <c r="Z640" s="225"/>
    </row>
    <row r="641" spans="1:26" ht="12" customHeight="1">
      <c r="A641" s="225"/>
      <c r="B641" s="225"/>
      <c r="C641" s="225"/>
      <c r="D641" s="225"/>
      <c r="E641" s="225"/>
      <c r="F641" s="294"/>
      <c r="G641" s="295"/>
      <c r="H641" s="225"/>
      <c r="I641" s="225"/>
      <c r="J641" s="225"/>
      <c r="K641" s="225"/>
      <c r="L641" s="225"/>
      <c r="M641" s="225"/>
      <c r="N641" s="225"/>
      <c r="O641" s="225"/>
      <c r="P641" s="225"/>
      <c r="Q641" s="225"/>
      <c r="R641" s="225"/>
      <c r="S641" s="225"/>
      <c r="T641" s="225"/>
      <c r="U641" s="225"/>
      <c r="V641" s="225"/>
      <c r="W641" s="225"/>
      <c r="X641" s="225"/>
      <c r="Y641" s="225"/>
      <c r="Z641" s="225"/>
    </row>
    <row r="642" spans="1:26" ht="12" customHeight="1">
      <c r="A642" s="225"/>
      <c r="B642" s="225"/>
      <c r="C642" s="225"/>
      <c r="D642" s="225"/>
      <c r="E642" s="225"/>
      <c r="F642" s="294"/>
      <c r="G642" s="295"/>
      <c r="H642" s="225"/>
      <c r="I642" s="225"/>
      <c r="J642" s="225"/>
      <c r="K642" s="225"/>
      <c r="L642" s="225"/>
      <c r="M642" s="225"/>
      <c r="N642" s="225"/>
      <c r="O642" s="225"/>
      <c r="P642" s="225"/>
      <c r="Q642" s="225"/>
      <c r="R642" s="225"/>
      <c r="S642" s="225"/>
      <c r="T642" s="225"/>
      <c r="U642" s="225"/>
      <c r="V642" s="225"/>
      <c r="W642" s="225"/>
      <c r="X642" s="225"/>
      <c r="Y642" s="225"/>
      <c r="Z642" s="225"/>
    </row>
    <row r="643" spans="1:26" ht="12" customHeight="1">
      <c r="A643" s="225"/>
      <c r="B643" s="225"/>
      <c r="C643" s="225"/>
      <c r="D643" s="225"/>
      <c r="E643" s="225"/>
      <c r="F643" s="294"/>
      <c r="G643" s="295"/>
      <c r="H643" s="225"/>
      <c r="I643" s="225"/>
      <c r="J643" s="225"/>
      <c r="K643" s="225"/>
      <c r="L643" s="225"/>
      <c r="M643" s="225"/>
      <c r="N643" s="225"/>
      <c r="O643" s="225"/>
      <c r="P643" s="225"/>
      <c r="Q643" s="225"/>
      <c r="R643" s="225"/>
      <c r="S643" s="225"/>
      <c r="T643" s="225"/>
      <c r="U643" s="225"/>
      <c r="V643" s="225"/>
      <c r="W643" s="225"/>
      <c r="X643" s="225"/>
      <c r="Y643" s="225"/>
      <c r="Z643" s="225"/>
    </row>
    <row r="644" spans="1:26" ht="12" customHeight="1">
      <c r="A644" s="225"/>
      <c r="B644" s="225"/>
      <c r="C644" s="225"/>
      <c r="D644" s="225"/>
      <c r="E644" s="225"/>
      <c r="F644" s="294"/>
      <c r="G644" s="295"/>
      <c r="H644" s="225"/>
      <c r="I644" s="225"/>
      <c r="J644" s="225"/>
      <c r="K644" s="225"/>
      <c r="L644" s="225"/>
      <c r="M644" s="225"/>
      <c r="N644" s="225"/>
      <c r="O644" s="225"/>
      <c r="P644" s="225"/>
      <c r="Q644" s="225"/>
      <c r="R644" s="225"/>
      <c r="S644" s="225"/>
      <c r="T644" s="225"/>
      <c r="U644" s="225"/>
      <c r="V644" s="225"/>
      <c r="W644" s="225"/>
      <c r="X644" s="225"/>
      <c r="Y644" s="225"/>
      <c r="Z644" s="225"/>
    </row>
    <row r="645" spans="1:26" ht="12" customHeight="1">
      <c r="A645" s="225"/>
      <c r="B645" s="225"/>
      <c r="C645" s="225"/>
      <c r="D645" s="225"/>
      <c r="E645" s="225"/>
      <c r="F645" s="294"/>
      <c r="G645" s="295"/>
      <c r="H645" s="225"/>
      <c r="I645" s="225"/>
      <c r="J645" s="225"/>
      <c r="K645" s="225"/>
      <c r="L645" s="225"/>
      <c r="M645" s="225"/>
      <c r="N645" s="225"/>
      <c r="O645" s="225"/>
      <c r="P645" s="225"/>
      <c r="Q645" s="225"/>
      <c r="R645" s="225"/>
      <c r="S645" s="225"/>
      <c r="T645" s="225"/>
      <c r="U645" s="225"/>
      <c r="V645" s="225"/>
      <c r="W645" s="225"/>
      <c r="X645" s="225"/>
      <c r="Y645" s="225"/>
      <c r="Z645" s="225"/>
    </row>
    <row r="646" spans="1:26" ht="12" customHeight="1">
      <c r="A646" s="225"/>
      <c r="B646" s="225"/>
      <c r="C646" s="225"/>
      <c r="D646" s="225"/>
      <c r="E646" s="225"/>
      <c r="F646" s="294"/>
      <c r="G646" s="295"/>
      <c r="H646" s="225"/>
      <c r="I646" s="225"/>
      <c r="J646" s="225"/>
      <c r="K646" s="225"/>
      <c r="L646" s="225"/>
      <c r="M646" s="225"/>
      <c r="N646" s="225"/>
      <c r="O646" s="225"/>
      <c r="P646" s="225"/>
      <c r="Q646" s="225"/>
      <c r="R646" s="225"/>
      <c r="S646" s="225"/>
      <c r="T646" s="225"/>
      <c r="U646" s="225"/>
      <c r="V646" s="225"/>
      <c r="W646" s="225"/>
      <c r="X646" s="225"/>
      <c r="Y646" s="225"/>
      <c r="Z646" s="225"/>
    </row>
    <row r="647" spans="1:26" ht="12" customHeight="1">
      <c r="A647" s="225"/>
      <c r="B647" s="225"/>
      <c r="C647" s="225"/>
      <c r="D647" s="225"/>
      <c r="E647" s="225"/>
      <c r="F647" s="294"/>
      <c r="G647" s="295"/>
      <c r="H647" s="225"/>
      <c r="I647" s="225"/>
      <c r="J647" s="225"/>
      <c r="K647" s="225"/>
      <c r="L647" s="225"/>
      <c r="M647" s="225"/>
      <c r="N647" s="225"/>
      <c r="O647" s="225"/>
      <c r="P647" s="225"/>
      <c r="Q647" s="225"/>
      <c r="R647" s="225"/>
      <c r="S647" s="225"/>
      <c r="T647" s="225"/>
      <c r="U647" s="225"/>
      <c r="V647" s="225"/>
      <c r="W647" s="225"/>
      <c r="X647" s="225"/>
      <c r="Y647" s="225"/>
      <c r="Z647" s="225"/>
    </row>
    <row r="648" spans="1:26" ht="12" customHeight="1">
      <c r="A648" s="225"/>
      <c r="B648" s="225"/>
      <c r="C648" s="225"/>
      <c r="D648" s="225"/>
      <c r="E648" s="225"/>
      <c r="F648" s="294"/>
      <c r="G648" s="295"/>
      <c r="H648" s="225"/>
      <c r="I648" s="225"/>
      <c r="J648" s="225"/>
      <c r="K648" s="225"/>
      <c r="L648" s="225"/>
      <c r="M648" s="225"/>
      <c r="N648" s="225"/>
      <c r="O648" s="225"/>
      <c r="P648" s="225"/>
      <c r="Q648" s="225"/>
      <c r="R648" s="225"/>
      <c r="S648" s="225"/>
      <c r="T648" s="225"/>
      <c r="U648" s="225"/>
      <c r="V648" s="225"/>
      <c r="W648" s="225"/>
      <c r="X648" s="225"/>
      <c r="Y648" s="225"/>
      <c r="Z648" s="225"/>
    </row>
    <row r="649" spans="1:26" ht="12" customHeight="1">
      <c r="A649" s="225"/>
      <c r="B649" s="225"/>
      <c r="C649" s="225"/>
      <c r="D649" s="225"/>
      <c r="E649" s="225"/>
      <c r="F649" s="294"/>
      <c r="G649" s="295"/>
      <c r="H649" s="225"/>
      <c r="I649" s="225"/>
      <c r="J649" s="225"/>
      <c r="K649" s="225"/>
      <c r="L649" s="225"/>
      <c r="M649" s="225"/>
      <c r="N649" s="225"/>
      <c r="O649" s="225"/>
      <c r="P649" s="225"/>
      <c r="Q649" s="225"/>
      <c r="R649" s="225"/>
      <c r="S649" s="225"/>
      <c r="T649" s="225"/>
      <c r="U649" s="225"/>
      <c r="V649" s="225"/>
      <c r="W649" s="225"/>
      <c r="X649" s="225"/>
      <c r="Y649" s="225"/>
      <c r="Z649" s="225"/>
    </row>
    <row r="650" spans="1:26" ht="12" customHeight="1">
      <c r="A650" s="225"/>
      <c r="B650" s="225"/>
      <c r="C650" s="225"/>
      <c r="D650" s="225"/>
      <c r="E650" s="225"/>
      <c r="F650" s="294"/>
      <c r="G650" s="295"/>
      <c r="H650" s="225"/>
      <c r="I650" s="225"/>
      <c r="J650" s="225"/>
      <c r="K650" s="225"/>
      <c r="L650" s="225"/>
      <c r="M650" s="225"/>
      <c r="N650" s="225"/>
      <c r="O650" s="225"/>
      <c r="P650" s="225"/>
      <c r="Q650" s="225"/>
      <c r="R650" s="225"/>
      <c r="S650" s="225"/>
      <c r="T650" s="225"/>
      <c r="U650" s="225"/>
      <c r="V650" s="225"/>
      <c r="W650" s="225"/>
      <c r="X650" s="225"/>
      <c r="Y650" s="225"/>
      <c r="Z650" s="225"/>
    </row>
    <row r="651" spans="1:26" ht="12" customHeight="1">
      <c r="A651" s="225"/>
      <c r="B651" s="225"/>
      <c r="C651" s="225"/>
      <c r="D651" s="225"/>
      <c r="E651" s="225"/>
      <c r="F651" s="294"/>
      <c r="G651" s="295"/>
      <c r="H651" s="225"/>
      <c r="I651" s="225"/>
      <c r="J651" s="225"/>
      <c r="K651" s="225"/>
      <c r="L651" s="225"/>
      <c r="M651" s="225"/>
      <c r="N651" s="225"/>
      <c r="O651" s="225"/>
      <c r="P651" s="225"/>
      <c r="Q651" s="225"/>
      <c r="R651" s="225"/>
      <c r="S651" s="225"/>
      <c r="T651" s="225"/>
      <c r="U651" s="225"/>
      <c r="V651" s="225"/>
      <c r="W651" s="225"/>
      <c r="X651" s="225"/>
      <c r="Y651" s="225"/>
      <c r="Z651" s="225"/>
    </row>
    <row r="652" spans="1:26" ht="12" customHeight="1">
      <c r="A652" s="225"/>
      <c r="B652" s="225"/>
      <c r="C652" s="225"/>
      <c r="D652" s="225"/>
      <c r="E652" s="225"/>
      <c r="F652" s="294"/>
      <c r="G652" s="295"/>
      <c r="H652" s="225"/>
      <c r="I652" s="225"/>
      <c r="J652" s="225"/>
      <c r="K652" s="225"/>
      <c r="L652" s="225"/>
      <c r="M652" s="225"/>
      <c r="N652" s="225"/>
      <c r="O652" s="225"/>
      <c r="P652" s="225"/>
      <c r="Q652" s="225"/>
      <c r="R652" s="225"/>
      <c r="S652" s="225"/>
      <c r="T652" s="225"/>
      <c r="U652" s="225"/>
      <c r="V652" s="225"/>
      <c r="W652" s="225"/>
      <c r="X652" s="225"/>
      <c r="Y652" s="225"/>
      <c r="Z652" s="225"/>
    </row>
    <row r="653" spans="1:26" ht="12" customHeight="1">
      <c r="A653" s="225"/>
      <c r="B653" s="225"/>
      <c r="C653" s="225"/>
      <c r="D653" s="225"/>
      <c r="E653" s="225"/>
      <c r="F653" s="294"/>
      <c r="G653" s="295"/>
      <c r="H653" s="225"/>
      <c r="I653" s="225"/>
      <c r="J653" s="225"/>
      <c r="K653" s="225"/>
      <c r="L653" s="225"/>
      <c r="M653" s="225"/>
      <c r="N653" s="225"/>
      <c r="O653" s="225"/>
      <c r="P653" s="225"/>
      <c r="Q653" s="225"/>
      <c r="R653" s="225"/>
      <c r="S653" s="225"/>
      <c r="T653" s="225"/>
      <c r="U653" s="225"/>
      <c r="V653" s="225"/>
      <c r="W653" s="225"/>
      <c r="X653" s="225"/>
      <c r="Y653" s="225"/>
      <c r="Z653" s="225"/>
    </row>
    <row r="654" spans="1:26" ht="12" customHeight="1">
      <c r="A654" s="225"/>
      <c r="B654" s="225"/>
      <c r="C654" s="225"/>
      <c r="D654" s="225"/>
      <c r="E654" s="225"/>
      <c r="F654" s="294"/>
      <c r="G654" s="295"/>
      <c r="H654" s="225"/>
      <c r="I654" s="225"/>
      <c r="J654" s="225"/>
      <c r="K654" s="225"/>
      <c r="L654" s="225"/>
      <c r="M654" s="225"/>
      <c r="N654" s="225"/>
      <c r="O654" s="225"/>
      <c r="P654" s="225"/>
      <c r="Q654" s="225"/>
      <c r="R654" s="225"/>
      <c r="S654" s="225"/>
      <c r="T654" s="225"/>
      <c r="U654" s="225"/>
      <c r="V654" s="225"/>
      <c r="W654" s="225"/>
      <c r="X654" s="225"/>
      <c r="Y654" s="225"/>
      <c r="Z654" s="225"/>
    </row>
    <row r="655" spans="1:26" ht="12" customHeight="1">
      <c r="A655" s="225"/>
      <c r="B655" s="225"/>
      <c r="C655" s="225"/>
      <c r="D655" s="225"/>
      <c r="E655" s="225"/>
      <c r="F655" s="294"/>
      <c r="G655" s="295"/>
      <c r="H655" s="225"/>
      <c r="I655" s="225"/>
      <c r="J655" s="225"/>
      <c r="K655" s="225"/>
      <c r="L655" s="225"/>
      <c r="M655" s="225"/>
      <c r="N655" s="225"/>
      <c r="O655" s="225"/>
      <c r="P655" s="225"/>
      <c r="Q655" s="225"/>
      <c r="R655" s="225"/>
      <c r="S655" s="225"/>
      <c r="T655" s="225"/>
      <c r="U655" s="225"/>
      <c r="V655" s="225"/>
      <c r="W655" s="225"/>
      <c r="X655" s="225"/>
      <c r="Y655" s="225"/>
      <c r="Z655" s="225"/>
    </row>
    <row r="656" spans="1:26" ht="12" customHeight="1">
      <c r="A656" s="225"/>
      <c r="B656" s="225"/>
      <c r="C656" s="225"/>
      <c r="D656" s="225"/>
      <c r="E656" s="225"/>
      <c r="F656" s="294"/>
      <c r="G656" s="295"/>
      <c r="H656" s="225"/>
      <c r="I656" s="225"/>
      <c r="J656" s="225"/>
      <c r="K656" s="225"/>
      <c r="L656" s="225"/>
      <c r="M656" s="225"/>
      <c r="N656" s="225"/>
      <c r="O656" s="225"/>
      <c r="P656" s="225"/>
      <c r="Q656" s="225"/>
      <c r="R656" s="225"/>
      <c r="S656" s="225"/>
      <c r="T656" s="225"/>
      <c r="U656" s="225"/>
      <c r="V656" s="225"/>
      <c r="W656" s="225"/>
      <c r="X656" s="225"/>
      <c r="Y656" s="225"/>
      <c r="Z656" s="225"/>
    </row>
    <row r="657" spans="1:26" ht="12" customHeight="1">
      <c r="A657" s="225"/>
      <c r="B657" s="225"/>
      <c r="C657" s="225"/>
      <c r="D657" s="225"/>
      <c r="E657" s="225"/>
      <c r="F657" s="294"/>
      <c r="G657" s="295"/>
      <c r="H657" s="225"/>
      <c r="I657" s="225"/>
      <c r="J657" s="225"/>
      <c r="K657" s="225"/>
      <c r="L657" s="225"/>
      <c r="M657" s="225"/>
      <c r="N657" s="225"/>
      <c r="O657" s="225"/>
      <c r="P657" s="225"/>
      <c r="Q657" s="225"/>
      <c r="R657" s="225"/>
      <c r="S657" s="225"/>
      <c r="T657" s="225"/>
      <c r="U657" s="225"/>
      <c r="V657" s="225"/>
      <c r="W657" s="225"/>
      <c r="X657" s="225"/>
      <c r="Y657" s="225"/>
      <c r="Z657" s="225"/>
    </row>
    <row r="658" spans="1:26" ht="12" customHeight="1">
      <c r="A658" s="225"/>
      <c r="B658" s="225"/>
      <c r="C658" s="225"/>
      <c r="D658" s="225"/>
      <c r="E658" s="225"/>
      <c r="F658" s="294"/>
      <c r="G658" s="295"/>
      <c r="H658" s="225"/>
      <c r="I658" s="225"/>
      <c r="J658" s="225"/>
      <c r="K658" s="225"/>
      <c r="L658" s="225"/>
      <c r="M658" s="225"/>
      <c r="N658" s="225"/>
      <c r="O658" s="225"/>
      <c r="P658" s="225"/>
      <c r="Q658" s="225"/>
      <c r="R658" s="225"/>
      <c r="S658" s="225"/>
      <c r="T658" s="225"/>
      <c r="U658" s="225"/>
      <c r="V658" s="225"/>
      <c r="W658" s="225"/>
      <c r="X658" s="225"/>
      <c r="Y658" s="225"/>
      <c r="Z658" s="225"/>
    </row>
    <row r="659" spans="1:26" ht="12" customHeight="1">
      <c r="A659" s="225"/>
      <c r="B659" s="225"/>
      <c r="C659" s="225"/>
      <c r="D659" s="225"/>
      <c r="E659" s="225"/>
      <c r="F659" s="294"/>
      <c r="G659" s="295"/>
      <c r="H659" s="225"/>
      <c r="I659" s="225"/>
      <c r="J659" s="225"/>
      <c r="K659" s="225"/>
      <c r="L659" s="225"/>
      <c r="M659" s="225"/>
      <c r="N659" s="225"/>
      <c r="O659" s="225"/>
      <c r="P659" s="225"/>
      <c r="Q659" s="225"/>
      <c r="R659" s="225"/>
      <c r="S659" s="225"/>
      <c r="T659" s="225"/>
      <c r="U659" s="225"/>
      <c r="V659" s="225"/>
      <c r="W659" s="225"/>
      <c r="X659" s="225"/>
      <c r="Y659" s="225"/>
      <c r="Z659" s="225"/>
    </row>
    <row r="660" spans="1:26" ht="12" customHeight="1">
      <c r="A660" s="225"/>
      <c r="B660" s="225"/>
      <c r="C660" s="225"/>
      <c r="D660" s="225"/>
      <c r="E660" s="225"/>
      <c r="F660" s="294"/>
      <c r="G660" s="295"/>
      <c r="H660" s="225"/>
      <c r="I660" s="225"/>
      <c r="J660" s="225"/>
      <c r="K660" s="225"/>
      <c r="L660" s="225"/>
      <c r="M660" s="225"/>
      <c r="N660" s="225"/>
      <c r="O660" s="225"/>
      <c r="P660" s="225"/>
      <c r="Q660" s="225"/>
      <c r="R660" s="225"/>
      <c r="S660" s="225"/>
      <c r="T660" s="225"/>
      <c r="U660" s="225"/>
      <c r="V660" s="225"/>
      <c r="W660" s="225"/>
      <c r="X660" s="225"/>
      <c r="Y660" s="225"/>
      <c r="Z660" s="225"/>
    </row>
    <row r="661" spans="1:26" ht="12" customHeight="1">
      <c r="A661" s="225"/>
      <c r="B661" s="225"/>
      <c r="C661" s="225"/>
      <c r="D661" s="225"/>
      <c r="E661" s="225"/>
      <c r="F661" s="294"/>
      <c r="G661" s="295"/>
      <c r="H661" s="225"/>
      <c r="I661" s="225"/>
      <c r="J661" s="225"/>
      <c r="K661" s="225"/>
      <c r="L661" s="225"/>
      <c r="M661" s="225"/>
      <c r="N661" s="225"/>
      <c r="O661" s="225"/>
      <c r="P661" s="225"/>
      <c r="Q661" s="225"/>
      <c r="R661" s="225"/>
      <c r="S661" s="225"/>
      <c r="T661" s="225"/>
      <c r="U661" s="225"/>
      <c r="V661" s="225"/>
      <c r="W661" s="225"/>
      <c r="X661" s="225"/>
      <c r="Y661" s="225"/>
      <c r="Z661" s="225"/>
    </row>
    <row r="662" spans="1:26" ht="12" customHeight="1">
      <c r="A662" s="225"/>
      <c r="B662" s="225"/>
      <c r="C662" s="225"/>
      <c r="D662" s="225"/>
      <c r="E662" s="225"/>
      <c r="F662" s="294"/>
      <c r="G662" s="295"/>
      <c r="H662" s="225"/>
      <c r="I662" s="225"/>
      <c r="J662" s="225"/>
      <c r="K662" s="225"/>
      <c r="L662" s="225"/>
      <c r="M662" s="225"/>
      <c r="N662" s="225"/>
      <c r="O662" s="225"/>
      <c r="P662" s="225"/>
      <c r="Q662" s="225"/>
      <c r="R662" s="225"/>
      <c r="S662" s="225"/>
      <c r="T662" s="225"/>
      <c r="U662" s="225"/>
      <c r="V662" s="225"/>
      <c r="W662" s="225"/>
      <c r="X662" s="225"/>
      <c r="Y662" s="225"/>
      <c r="Z662" s="225"/>
    </row>
    <row r="663" spans="1:26" ht="12" customHeight="1">
      <c r="A663" s="225"/>
      <c r="B663" s="225"/>
      <c r="C663" s="225"/>
      <c r="D663" s="225"/>
      <c r="E663" s="225"/>
      <c r="F663" s="294"/>
      <c r="G663" s="295"/>
      <c r="H663" s="225"/>
      <c r="I663" s="225"/>
      <c r="J663" s="225"/>
      <c r="K663" s="225"/>
      <c r="L663" s="225"/>
      <c r="M663" s="225"/>
      <c r="N663" s="225"/>
      <c r="O663" s="225"/>
      <c r="P663" s="225"/>
      <c r="Q663" s="225"/>
      <c r="R663" s="225"/>
      <c r="S663" s="225"/>
      <c r="T663" s="225"/>
      <c r="U663" s="225"/>
      <c r="V663" s="225"/>
      <c r="W663" s="225"/>
      <c r="X663" s="225"/>
      <c r="Y663" s="225"/>
      <c r="Z663" s="225"/>
    </row>
    <row r="664" spans="1:26" ht="12" customHeight="1">
      <c r="A664" s="225"/>
      <c r="B664" s="225"/>
      <c r="C664" s="225"/>
      <c r="D664" s="225"/>
      <c r="E664" s="225"/>
      <c r="F664" s="294"/>
      <c r="G664" s="295"/>
      <c r="H664" s="225"/>
      <c r="I664" s="225"/>
      <c r="J664" s="225"/>
      <c r="K664" s="225"/>
      <c r="L664" s="225"/>
      <c r="M664" s="225"/>
      <c r="N664" s="225"/>
      <c r="O664" s="225"/>
      <c r="P664" s="225"/>
      <c r="Q664" s="225"/>
      <c r="R664" s="225"/>
      <c r="S664" s="225"/>
      <c r="T664" s="225"/>
      <c r="U664" s="225"/>
      <c r="V664" s="225"/>
      <c r="W664" s="225"/>
      <c r="X664" s="225"/>
      <c r="Y664" s="225"/>
      <c r="Z664" s="225"/>
    </row>
    <row r="665" spans="1:26" ht="12" customHeight="1">
      <c r="A665" s="225"/>
      <c r="B665" s="225"/>
      <c r="C665" s="225"/>
      <c r="D665" s="225"/>
      <c r="E665" s="225"/>
      <c r="F665" s="294"/>
      <c r="G665" s="295"/>
      <c r="H665" s="225"/>
      <c r="I665" s="225"/>
      <c r="J665" s="225"/>
      <c r="K665" s="225"/>
      <c r="L665" s="225"/>
      <c r="M665" s="225"/>
      <c r="N665" s="225"/>
      <c r="O665" s="225"/>
      <c r="P665" s="225"/>
      <c r="Q665" s="225"/>
      <c r="R665" s="225"/>
      <c r="S665" s="225"/>
      <c r="T665" s="225"/>
      <c r="U665" s="225"/>
      <c r="V665" s="225"/>
      <c r="W665" s="225"/>
      <c r="X665" s="225"/>
      <c r="Y665" s="225"/>
      <c r="Z665" s="225"/>
    </row>
    <row r="666" spans="1:26" ht="12" customHeight="1">
      <c r="A666" s="225"/>
      <c r="B666" s="225"/>
      <c r="C666" s="225"/>
      <c r="D666" s="225"/>
      <c r="E666" s="225"/>
      <c r="F666" s="294"/>
      <c r="G666" s="295"/>
      <c r="H666" s="225"/>
      <c r="I666" s="225"/>
      <c r="J666" s="225"/>
      <c r="K666" s="225"/>
      <c r="L666" s="225"/>
      <c r="M666" s="225"/>
      <c r="N666" s="225"/>
      <c r="O666" s="225"/>
      <c r="P666" s="225"/>
      <c r="Q666" s="225"/>
      <c r="R666" s="225"/>
      <c r="S666" s="225"/>
      <c r="T666" s="225"/>
      <c r="U666" s="225"/>
      <c r="V666" s="225"/>
      <c r="W666" s="225"/>
      <c r="X666" s="225"/>
      <c r="Y666" s="225"/>
      <c r="Z666" s="225"/>
    </row>
    <row r="667" spans="1:26" ht="12" customHeight="1">
      <c r="A667" s="225"/>
      <c r="B667" s="225"/>
      <c r="C667" s="225"/>
      <c r="D667" s="225"/>
      <c r="E667" s="225"/>
      <c r="F667" s="294"/>
      <c r="G667" s="295"/>
      <c r="H667" s="225"/>
      <c r="I667" s="225"/>
      <c r="J667" s="225"/>
      <c r="K667" s="225"/>
      <c r="L667" s="225"/>
      <c r="M667" s="225"/>
      <c r="N667" s="225"/>
      <c r="O667" s="225"/>
      <c r="P667" s="225"/>
      <c r="Q667" s="225"/>
      <c r="R667" s="225"/>
      <c r="S667" s="225"/>
      <c r="T667" s="225"/>
      <c r="U667" s="225"/>
      <c r="V667" s="225"/>
      <c r="W667" s="225"/>
      <c r="X667" s="225"/>
      <c r="Y667" s="225"/>
      <c r="Z667" s="225"/>
    </row>
    <row r="668" spans="1:26" ht="12" customHeight="1">
      <c r="A668" s="225"/>
      <c r="B668" s="225"/>
      <c r="C668" s="225"/>
      <c r="D668" s="225"/>
      <c r="E668" s="225"/>
      <c r="F668" s="294"/>
      <c r="G668" s="295"/>
      <c r="H668" s="225"/>
      <c r="I668" s="225"/>
      <c r="J668" s="225"/>
      <c r="K668" s="225"/>
      <c r="L668" s="225"/>
      <c r="M668" s="225"/>
      <c r="N668" s="225"/>
      <c r="O668" s="225"/>
      <c r="P668" s="225"/>
      <c r="Q668" s="225"/>
      <c r="R668" s="225"/>
      <c r="S668" s="225"/>
      <c r="T668" s="225"/>
      <c r="U668" s="225"/>
      <c r="V668" s="225"/>
      <c r="W668" s="225"/>
      <c r="X668" s="225"/>
      <c r="Y668" s="225"/>
      <c r="Z668" s="225"/>
    </row>
    <row r="669" spans="1:26" ht="12" customHeight="1">
      <c r="A669" s="225"/>
      <c r="B669" s="225"/>
      <c r="C669" s="225"/>
      <c r="D669" s="225"/>
      <c r="E669" s="225"/>
      <c r="F669" s="294"/>
      <c r="G669" s="295"/>
      <c r="H669" s="225"/>
      <c r="I669" s="225"/>
      <c r="J669" s="225"/>
      <c r="K669" s="225"/>
      <c r="L669" s="225"/>
      <c r="M669" s="225"/>
      <c r="N669" s="225"/>
      <c r="O669" s="225"/>
      <c r="P669" s="225"/>
      <c r="Q669" s="225"/>
      <c r="R669" s="225"/>
      <c r="S669" s="225"/>
      <c r="T669" s="225"/>
      <c r="U669" s="225"/>
      <c r="V669" s="225"/>
      <c r="W669" s="225"/>
      <c r="X669" s="225"/>
      <c r="Y669" s="225"/>
      <c r="Z669" s="225"/>
    </row>
    <row r="670" spans="1:26" ht="12" customHeight="1">
      <c r="A670" s="225"/>
      <c r="B670" s="225"/>
      <c r="C670" s="225"/>
      <c r="D670" s="225"/>
      <c r="E670" s="225"/>
      <c r="F670" s="294"/>
      <c r="G670" s="295"/>
      <c r="H670" s="225"/>
      <c r="I670" s="225"/>
      <c r="J670" s="225"/>
      <c r="K670" s="225"/>
      <c r="L670" s="225"/>
      <c r="M670" s="225"/>
      <c r="N670" s="225"/>
      <c r="O670" s="225"/>
      <c r="P670" s="225"/>
      <c r="Q670" s="225"/>
      <c r="R670" s="225"/>
      <c r="S670" s="225"/>
      <c r="T670" s="225"/>
      <c r="U670" s="225"/>
      <c r="V670" s="225"/>
      <c r="W670" s="225"/>
      <c r="X670" s="225"/>
      <c r="Y670" s="225"/>
      <c r="Z670" s="225"/>
    </row>
    <row r="671" spans="1:26" ht="12" customHeight="1">
      <c r="A671" s="225"/>
      <c r="B671" s="225"/>
      <c r="C671" s="225"/>
      <c r="D671" s="225"/>
      <c r="E671" s="225"/>
      <c r="F671" s="294"/>
      <c r="G671" s="295"/>
      <c r="H671" s="225"/>
      <c r="I671" s="225"/>
      <c r="J671" s="225"/>
      <c r="K671" s="225"/>
      <c r="L671" s="225"/>
      <c r="M671" s="225"/>
      <c r="N671" s="225"/>
      <c r="O671" s="225"/>
      <c r="P671" s="225"/>
      <c r="Q671" s="225"/>
      <c r="R671" s="225"/>
      <c r="S671" s="225"/>
      <c r="T671" s="225"/>
      <c r="U671" s="225"/>
      <c r="V671" s="225"/>
      <c r="W671" s="225"/>
      <c r="X671" s="225"/>
      <c r="Y671" s="225"/>
      <c r="Z671" s="225"/>
    </row>
    <row r="672" spans="1:26" ht="12" customHeight="1">
      <c r="A672" s="225"/>
      <c r="B672" s="225"/>
      <c r="C672" s="225"/>
      <c r="D672" s="225"/>
      <c r="E672" s="225"/>
      <c r="F672" s="294"/>
      <c r="G672" s="295"/>
      <c r="H672" s="225"/>
      <c r="I672" s="225"/>
      <c r="J672" s="225"/>
      <c r="K672" s="225"/>
      <c r="L672" s="225"/>
      <c r="M672" s="225"/>
      <c r="N672" s="225"/>
      <c r="O672" s="225"/>
      <c r="P672" s="225"/>
      <c r="Q672" s="225"/>
      <c r="R672" s="225"/>
      <c r="S672" s="225"/>
      <c r="T672" s="225"/>
      <c r="U672" s="225"/>
      <c r="V672" s="225"/>
      <c r="W672" s="225"/>
      <c r="X672" s="225"/>
      <c r="Y672" s="225"/>
      <c r="Z672" s="225"/>
    </row>
    <row r="673" spans="1:26" ht="12" customHeight="1">
      <c r="A673" s="225"/>
      <c r="B673" s="225"/>
      <c r="C673" s="225"/>
      <c r="D673" s="225"/>
      <c r="E673" s="225"/>
      <c r="F673" s="294"/>
      <c r="G673" s="295"/>
      <c r="H673" s="225"/>
      <c r="I673" s="225"/>
      <c r="J673" s="225"/>
      <c r="K673" s="225"/>
      <c r="L673" s="225"/>
      <c r="M673" s="225"/>
      <c r="N673" s="225"/>
      <c r="O673" s="225"/>
      <c r="P673" s="225"/>
      <c r="Q673" s="225"/>
      <c r="R673" s="225"/>
      <c r="S673" s="225"/>
      <c r="T673" s="225"/>
      <c r="U673" s="225"/>
      <c r="V673" s="225"/>
      <c r="W673" s="225"/>
      <c r="X673" s="225"/>
      <c r="Y673" s="225"/>
      <c r="Z673" s="225"/>
    </row>
    <row r="674" spans="1:26" ht="12" customHeight="1">
      <c r="A674" s="225"/>
      <c r="B674" s="225"/>
      <c r="C674" s="225"/>
      <c r="D674" s="225"/>
      <c r="E674" s="225"/>
      <c r="F674" s="294"/>
      <c r="G674" s="295"/>
      <c r="H674" s="225"/>
      <c r="I674" s="225"/>
      <c r="J674" s="225"/>
      <c r="K674" s="225"/>
      <c r="L674" s="225"/>
      <c r="M674" s="225"/>
      <c r="N674" s="225"/>
      <c r="O674" s="225"/>
      <c r="P674" s="225"/>
      <c r="Q674" s="225"/>
      <c r="R674" s="225"/>
      <c r="S674" s="225"/>
      <c r="T674" s="225"/>
      <c r="U674" s="225"/>
      <c r="V674" s="225"/>
      <c r="W674" s="225"/>
      <c r="X674" s="225"/>
      <c r="Y674" s="225"/>
      <c r="Z674" s="225"/>
    </row>
    <row r="675" spans="1:26" ht="12" customHeight="1">
      <c r="A675" s="225"/>
      <c r="B675" s="225"/>
      <c r="C675" s="225"/>
      <c r="D675" s="225"/>
      <c r="E675" s="225"/>
      <c r="F675" s="294"/>
      <c r="G675" s="295"/>
      <c r="H675" s="225"/>
      <c r="I675" s="225"/>
      <c r="J675" s="225"/>
      <c r="K675" s="225"/>
      <c r="L675" s="225"/>
      <c r="M675" s="225"/>
      <c r="N675" s="225"/>
      <c r="O675" s="225"/>
      <c r="P675" s="225"/>
      <c r="Q675" s="225"/>
      <c r="R675" s="225"/>
      <c r="S675" s="225"/>
      <c r="T675" s="225"/>
      <c r="U675" s="225"/>
      <c r="V675" s="225"/>
      <c r="W675" s="225"/>
      <c r="X675" s="225"/>
      <c r="Y675" s="225"/>
      <c r="Z675" s="225"/>
    </row>
    <row r="676" spans="1:26" ht="12" customHeight="1">
      <c r="A676" s="225"/>
      <c r="B676" s="225"/>
      <c r="C676" s="225"/>
      <c r="D676" s="225"/>
      <c r="E676" s="225"/>
      <c r="F676" s="294"/>
      <c r="G676" s="295"/>
      <c r="H676" s="225"/>
      <c r="I676" s="225"/>
      <c r="J676" s="225"/>
      <c r="K676" s="225"/>
      <c r="L676" s="225"/>
      <c r="M676" s="225"/>
      <c r="N676" s="225"/>
      <c r="O676" s="225"/>
      <c r="P676" s="225"/>
      <c r="Q676" s="225"/>
      <c r="R676" s="225"/>
      <c r="S676" s="225"/>
      <c r="T676" s="225"/>
      <c r="U676" s="225"/>
      <c r="V676" s="225"/>
      <c r="W676" s="225"/>
      <c r="X676" s="225"/>
      <c r="Y676" s="225"/>
      <c r="Z676" s="225"/>
    </row>
    <row r="677" spans="1:26" ht="12" customHeight="1">
      <c r="A677" s="225"/>
      <c r="B677" s="225"/>
      <c r="C677" s="225"/>
      <c r="D677" s="225"/>
      <c r="E677" s="225"/>
      <c r="F677" s="294"/>
      <c r="G677" s="295"/>
      <c r="H677" s="225"/>
      <c r="I677" s="225"/>
      <c r="J677" s="225"/>
      <c r="K677" s="225"/>
      <c r="L677" s="225"/>
      <c r="M677" s="225"/>
      <c r="N677" s="225"/>
      <c r="O677" s="225"/>
      <c r="P677" s="225"/>
      <c r="Q677" s="225"/>
      <c r="R677" s="225"/>
      <c r="S677" s="225"/>
      <c r="T677" s="225"/>
      <c r="U677" s="225"/>
      <c r="V677" s="225"/>
      <c r="W677" s="225"/>
      <c r="X677" s="225"/>
      <c r="Y677" s="225"/>
      <c r="Z677" s="225"/>
    </row>
    <row r="678" spans="1:26" ht="12" customHeight="1">
      <c r="A678" s="225"/>
      <c r="B678" s="225"/>
      <c r="C678" s="225"/>
      <c r="D678" s="225"/>
      <c r="E678" s="225"/>
      <c r="F678" s="294"/>
      <c r="G678" s="295"/>
      <c r="H678" s="225"/>
      <c r="I678" s="225"/>
      <c r="J678" s="225"/>
      <c r="K678" s="225"/>
      <c r="L678" s="225"/>
      <c r="M678" s="225"/>
      <c r="N678" s="225"/>
      <c r="O678" s="225"/>
      <c r="P678" s="225"/>
      <c r="Q678" s="225"/>
      <c r="R678" s="225"/>
      <c r="S678" s="225"/>
      <c r="T678" s="225"/>
      <c r="U678" s="225"/>
      <c r="V678" s="225"/>
      <c r="W678" s="225"/>
      <c r="X678" s="225"/>
      <c r="Y678" s="225"/>
      <c r="Z678" s="225"/>
    </row>
    <row r="679" spans="1:26" ht="12" customHeight="1">
      <c r="A679" s="225"/>
      <c r="B679" s="225"/>
      <c r="C679" s="225"/>
      <c r="D679" s="225"/>
      <c r="E679" s="225"/>
      <c r="F679" s="294"/>
      <c r="G679" s="295"/>
      <c r="H679" s="225"/>
      <c r="I679" s="225"/>
      <c r="J679" s="225"/>
      <c r="K679" s="225"/>
      <c r="L679" s="225"/>
      <c r="M679" s="225"/>
      <c r="N679" s="225"/>
      <c r="O679" s="225"/>
      <c r="P679" s="225"/>
      <c r="Q679" s="225"/>
      <c r="R679" s="225"/>
      <c r="S679" s="225"/>
      <c r="T679" s="225"/>
      <c r="U679" s="225"/>
      <c r="V679" s="225"/>
      <c r="W679" s="225"/>
      <c r="X679" s="225"/>
      <c r="Y679" s="225"/>
      <c r="Z679" s="225"/>
    </row>
    <row r="680" spans="1:26" ht="12" customHeight="1">
      <c r="A680" s="225"/>
      <c r="B680" s="225"/>
      <c r="C680" s="225"/>
      <c r="D680" s="225"/>
      <c r="E680" s="225"/>
      <c r="F680" s="294"/>
      <c r="G680" s="295"/>
      <c r="H680" s="225"/>
      <c r="I680" s="225"/>
      <c r="J680" s="225"/>
      <c r="K680" s="225"/>
      <c r="L680" s="225"/>
      <c r="M680" s="225"/>
      <c r="N680" s="225"/>
      <c r="O680" s="225"/>
      <c r="P680" s="225"/>
      <c r="Q680" s="225"/>
      <c r="R680" s="225"/>
      <c r="S680" s="225"/>
      <c r="T680" s="225"/>
      <c r="U680" s="225"/>
      <c r="V680" s="225"/>
      <c r="W680" s="225"/>
      <c r="X680" s="225"/>
      <c r="Y680" s="225"/>
      <c r="Z680" s="225"/>
    </row>
    <row r="681" spans="1:26" ht="12" customHeight="1">
      <c r="A681" s="225"/>
      <c r="B681" s="225"/>
      <c r="C681" s="225"/>
      <c r="D681" s="225"/>
      <c r="E681" s="225"/>
      <c r="F681" s="294"/>
      <c r="G681" s="295"/>
      <c r="H681" s="225"/>
      <c r="I681" s="225"/>
      <c r="J681" s="225"/>
      <c r="K681" s="225"/>
      <c r="L681" s="225"/>
      <c r="M681" s="225"/>
      <c r="N681" s="225"/>
      <c r="O681" s="225"/>
      <c r="P681" s="225"/>
      <c r="Q681" s="225"/>
      <c r="R681" s="225"/>
      <c r="S681" s="225"/>
      <c r="T681" s="225"/>
      <c r="U681" s="225"/>
      <c r="V681" s="225"/>
      <c r="W681" s="225"/>
      <c r="X681" s="225"/>
      <c r="Y681" s="225"/>
      <c r="Z681" s="225"/>
    </row>
    <row r="682" spans="1:26" ht="12" customHeight="1">
      <c r="A682" s="225"/>
      <c r="B682" s="225"/>
      <c r="C682" s="225"/>
      <c r="D682" s="225"/>
      <c r="E682" s="225"/>
      <c r="F682" s="294"/>
      <c r="G682" s="295"/>
      <c r="H682" s="225"/>
      <c r="I682" s="225"/>
      <c r="J682" s="225"/>
      <c r="K682" s="225"/>
      <c r="L682" s="225"/>
      <c r="M682" s="225"/>
      <c r="N682" s="225"/>
      <c r="O682" s="225"/>
      <c r="P682" s="225"/>
      <c r="Q682" s="225"/>
      <c r="R682" s="225"/>
      <c r="S682" s="225"/>
      <c r="T682" s="225"/>
      <c r="U682" s="225"/>
      <c r="V682" s="225"/>
      <c r="W682" s="225"/>
      <c r="X682" s="225"/>
      <c r="Y682" s="225"/>
      <c r="Z682" s="225"/>
    </row>
    <row r="683" spans="1:26" ht="12" customHeight="1">
      <c r="A683" s="225"/>
      <c r="B683" s="225"/>
      <c r="C683" s="225"/>
      <c r="D683" s="225"/>
      <c r="E683" s="225"/>
      <c r="F683" s="294"/>
      <c r="G683" s="295"/>
      <c r="H683" s="225"/>
      <c r="I683" s="225"/>
      <c r="J683" s="225"/>
      <c r="K683" s="225"/>
      <c r="L683" s="225"/>
      <c r="M683" s="225"/>
      <c r="N683" s="225"/>
      <c r="O683" s="225"/>
      <c r="P683" s="225"/>
      <c r="Q683" s="225"/>
      <c r="R683" s="225"/>
      <c r="S683" s="225"/>
      <c r="T683" s="225"/>
      <c r="U683" s="225"/>
      <c r="V683" s="225"/>
      <c r="W683" s="225"/>
      <c r="X683" s="225"/>
      <c r="Y683" s="225"/>
      <c r="Z683" s="225"/>
    </row>
    <row r="684" spans="1:26" ht="12" customHeight="1">
      <c r="A684" s="225"/>
      <c r="B684" s="225"/>
      <c r="C684" s="225"/>
      <c r="D684" s="225"/>
      <c r="E684" s="225"/>
      <c r="F684" s="294"/>
      <c r="G684" s="295"/>
      <c r="H684" s="225"/>
      <c r="I684" s="225"/>
      <c r="J684" s="225"/>
      <c r="K684" s="225"/>
      <c r="L684" s="225"/>
      <c r="M684" s="225"/>
      <c r="N684" s="225"/>
      <c r="O684" s="225"/>
      <c r="P684" s="225"/>
      <c r="Q684" s="225"/>
      <c r="R684" s="225"/>
      <c r="S684" s="225"/>
      <c r="T684" s="225"/>
      <c r="U684" s="225"/>
      <c r="V684" s="225"/>
      <c r="W684" s="225"/>
      <c r="X684" s="225"/>
      <c r="Y684" s="225"/>
      <c r="Z684" s="225"/>
    </row>
    <row r="685" spans="1:26" ht="12" customHeight="1">
      <c r="A685" s="225"/>
      <c r="B685" s="225"/>
      <c r="C685" s="225"/>
      <c r="D685" s="225"/>
      <c r="E685" s="225"/>
      <c r="F685" s="294"/>
      <c r="G685" s="295"/>
      <c r="H685" s="225"/>
      <c r="I685" s="225"/>
      <c r="J685" s="225"/>
      <c r="K685" s="225"/>
      <c r="L685" s="225"/>
      <c r="M685" s="225"/>
      <c r="N685" s="225"/>
      <c r="O685" s="225"/>
      <c r="P685" s="225"/>
      <c r="Q685" s="225"/>
      <c r="R685" s="225"/>
      <c r="S685" s="225"/>
      <c r="T685" s="225"/>
      <c r="U685" s="225"/>
      <c r="V685" s="225"/>
      <c r="W685" s="225"/>
      <c r="X685" s="225"/>
      <c r="Y685" s="225"/>
      <c r="Z685" s="225"/>
    </row>
    <row r="686" spans="1:26" ht="12" customHeight="1">
      <c r="A686" s="225"/>
      <c r="B686" s="225"/>
      <c r="C686" s="225"/>
      <c r="D686" s="225"/>
      <c r="E686" s="225"/>
      <c r="F686" s="294"/>
      <c r="G686" s="295"/>
      <c r="H686" s="225"/>
      <c r="I686" s="225"/>
      <c r="J686" s="225"/>
      <c r="K686" s="225"/>
      <c r="L686" s="225"/>
      <c r="M686" s="225"/>
      <c r="N686" s="225"/>
      <c r="O686" s="225"/>
      <c r="P686" s="225"/>
      <c r="Q686" s="225"/>
      <c r="R686" s="225"/>
      <c r="S686" s="225"/>
      <c r="T686" s="225"/>
      <c r="U686" s="225"/>
      <c r="V686" s="225"/>
      <c r="W686" s="225"/>
      <c r="X686" s="225"/>
      <c r="Y686" s="225"/>
      <c r="Z686" s="225"/>
    </row>
    <row r="687" spans="1:26" ht="12" customHeight="1">
      <c r="A687" s="225"/>
      <c r="B687" s="225"/>
      <c r="C687" s="225"/>
      <c r="D687" s="225"/>
      <c r="E687" s="225"/>
      <c r="F687" s="294"/>
      <c r="G687" s="295"/>
      <c r="H687" s="225"/>
      <c r="I687" s="225"/>
      <c r="J687" s="225"/>
      <c r="K687" s="225"/>
      <c r="L687" s="225"/>
      <c r="M687" s="225"/>
      <c r="N687" s="225"/>
      <c r="O687" s="225"/>
      <c r="P687" s="225"/>
      <c r="Q687" s="225"/>
      <c r="R687" s="225"/>
      <c r="S687" s="225"/>
      <c r="T687" s="225"/>
      <c r="U687" s="225"/>
      <c r="V687" s="225"/>
      <c r="W687" s="225"/>
      <c r="X687" s="225"/>
      <c r="Y687" s="225"/>
      <c r="Z687" s="225"/>
    </row>
    <row r="688" spans="1:26" ht="12" customHeight="1">
      <c r="A688" s="225"/>
      <c r="B688" s="225"/>
      <c r="C688" s="225"/>
      <c r="D688" s="225"/>
      <c r="E688" s="225"/>
      <c r="F688" s="294"/>
      <c r="G688" s="295"/>
      <c r="H688" s="225"/>
      <c r="I688" s="225"/>
      <c r="J688" s="225"/>
      <c r="K688" s="225"/>
      <c r="L688" s="225"/>
      <c r="M688" s="225"/>
      <c r="N688" s="225"/>
      <c r="O688" s="225"/>
      <c r="P688" s="225"/>
      <c r="Q688" s="225"/>
      <c r="R688" s="225"/>
      <c r="S688" s="225"/>
      <c r="T688" s="225"/>
      <c r="U688" s="225"/>
      <c r="V688" s="225"/>
      <c r="W688" s="225"/>
      <c r="X688" s="225"/>
      <c r="Y688" s="225"/>
      <c r="Z688" s="225"/>
    </row>
    <row r="689" spans="1:26" ht="12" customHeight="1">
      <c r="A689" s="225"/>
      <c r="B689" s="225"/>
      <c r="C689" s="225"/>
      <c r="D689" s="225"/>
      <c r="E689" s="225"/>
      <c r="F689" s="294"/>
      <c r="G689" s="295"/>
      <c r="H689" s="225"/>
      <c r="I689" s="225"/>
      <c r="J689" s="225"/>
      <c r="K689" s="225"/>
      <c r="L689" s="225"/>
      <c r="M689" s="225"/>
      <c r="N689" s="225"/>
      <c r="O689" s="225"/>
      <c r="P689" s="225"/>
      <c r="Q689" s="225"/>
      <c r="R689" s="225"/>
      <c r="S689" s="225"/>
      <c r="T689" s="225"/>
      <c r="U689" s="225"/>
      <c r="V689" s="225"/>
      <c r="W689" s="225"/>
      <c r="X689" s="225"/>
      <c r="Y689" s="225"/>
      <c r="Z689" s="225"/>
    </row>
    <row r="690" spans="1:26" ht="12" customHeight="1">
      <c r="A690" s="225"/>
      <c r="B690" s="225"/>
      <c r="C690" s="225"/>
      <c r="D690" s="225"/>
      <c r="E690" s="225"/>
      <c r="F690" s="294"/>
      <c r="G690" s="295"/>
      <c r="H690" s="225"/>
      <c r="I690" s="225"/>
      <c r="J690" s="225"/>
      <c r="K690" s="225"/>
      <c r="L690" s="225"/>
      <c r="M690" s="225"/>
      <c r="N690" s="225"/>
      <c r="O690" s="225"/>
      <c r="P690" s="225"/>
      <c r="Q690" s="225"/>
      <c r="R690" s="225"/>
      <c r="S690" s="225"/>
      <c r="T690" s="225"/>
      <c r="U690" s="225"/>
      <c r="V690" s="225"/>
      <c r="W690" s="225"/>
      <c r="X690" s="225"/>
      <c r="Y690" s="225"/>
      <c r="Z690" s="225"/>
    </row>
    <row r="691" spans="1:26" ht="12" customHeight="1">
      <c r="A691" s="225"/>
      <c r="B691" s="225"/>
      <c r="C691" s="225"/>
      <c r="D691" s="225"/>
      <c r="E691" s="225"/>
      <c r="F691" s="294"/>
      <c r="G691" s="295"/>
      <c r="H691" s="225"/>
      <c r="I691" s="225"/>
      <c r="J691" s="225"/>
      <c r="K691" s="225"/>
      <c r="L691" s="225"/>
      <c r="M691" s="225"/>
      <c r="N691" s="225"/>
      <c r="O691" s="225"/>
      <c r="P691" s="225"/>
      <c r="Q691" s="225"/>
      <c r="R691" s="225"/>
      <c r="S691" s="225"/>
      <c r="T691" s="225"/>
      <c r="U691" s="225"/>
      <c r="V691" s="225"/>
      <c r="W691" s="225"/>
      <c r="X691" s="225"/>
      <c r="Y691" s="225"/>
      <c r="Z691" s="225"/>
    </row>
    <row r="692" spans="1:26" ht="12" customHeight="1">
      <c r="A692" s="225"/>
      <c r="B692" s="225"/>
      <c r="C692" s="225"/>
      <c r="D692" s="225"/>
      <c r="E692" s="225"/>
      <c r="F692" s="294"/>
      <c r="G692" s="295"/>
      <c r="H692" s="225"/>
      <c r="I692" s="225"/>
      <c r="J692" s="225"/>
      <c r="K692" s="225"/>
      <c r="L692" s="225"/>
      <c r="M692" s="225"/>
      <c r="N692" s="225"/>
      <c r="O692" s="225"/>
      <c r="P692" s="225"/>
      <c r="Q692" s="225"/>
      <c r="R692" s="225"/>
      <c r="S692" s="225"/>
      <c r="T692" s="225"/>
      <c r="U692" s="225"/>
      <c r="V692" s="225"/>
      <c r="W692" s="225"/>
      <c r="X692" s="225"/>
      <c r="Y692" s="225"/>
      <c r="Z692" s="225"/>
    </row>
    <row r="693" spans="1:26" ht="12" customHeight="1">
      <c r="A693" s="225"/>
      <c r="B693" s="225"/>
      <c r="C693" s="225"/>
      <c r="D693" s="225"/>
      <c r="E693" s="225"/>
      <c r="F693" s="294"/>
      <c r="G693" s="295"/>
      <c r="H693" s="225"/>
      <c r="I693" s="225"/>
      <c r="J693" s="225"/>
      <c r="K693" s="225"/>
      <c r="L693" s="225"/>
      <c r="M693" s="225"/>
      <c r="N693" s="225"/>
      <c r="O693" s="225"/>
      <c r="P693" s="225"/>
      <c r="Q693" s="225"/>
      <c r="R693" s="225"/>
      <c r="S693" s="225"/>
      <c r="T693" s="225"/>
      <c r="U693" s="225"/>
      <c r="V693" s="225"/>
      <c r="W693" s="225"/>
      <c r="X693" s="225"/>
      <c r="Y693" s="225"/>
      <c r="Z693" s="225"/>
    </row>
    <row r="694" spans="1:26" ht="12" customHeight="1">
      <c r="A694" s="225"/>
      <c r="B694" s="225"/>
      <c r="C694" s="225"/>
      <c r="D694" s="225"/>
      <c r="E694" s="225"/>
      <c r="F694" s="294"/>
      <c r="G694" s="295"/>
      <c r="H694" s="225"/>
      <c r="I694" s="225"/>
      <c r="J694" s="225"/>
      <c r="K694" s="225"/>
      <c r="L694" s="225"/>
      <c r="M694" s="225"/>
      <c r="N694" s="225"/>
      <c r="O694" s="225"/>
      <c r="P694" s="225"/>
      <c r="Q694" s="225"/>
      <c r="R694" s="225"/>
      <c r="S694" s="225"/>
      <c r="T694" s="225"/>
      <c r="U694" s="225"/>
      <c r="V694" s="225"/>
      <c r="W694" s="225"/>
      <c r="X694" s="225"/>
      <c r="Y694" s="225"/>
      <c r="Z694" s="225"/>
    </row>
    <row r="695" spans="1:26" ht="12" customHeight="1">
      <c r="A695" s="225"/>
      <c r="B695" s="225"/>
      <c r="C695" s="225"/>
      <c r="D695" s="225"/>
      <c r="E695" s="225"/>
      <c r="F695" s="294"/>
      <c r="G695" s="295"/>
      <c r="H695" s="225"/>
      <c r="I695" s="225"/>
      <c r="J695" s="225"/>
      <c r="K695" s="225"/>
      <c r="L695" s="225"/>
      <c r="M695" s="225"/>
      <c r="N695" s="225"/>
      <c r="O695" s="225"/>
      <c r="P695" s="225"/>
      <c r="Q695" s="225"/>
      <c r="R695" s="225"/>
      <c r="S695" s="225"/>
      <c r="T695" s="225"/>
      <c r="U695" s="225"/>
      <c r="V695" s="225"/>
      <c r="W695" s="225"/>
      <c r="X695" s="225"/>
      <c r="Y695" s="225"/>
      <c r="Z695" s="225"/>
    </row>
    <row r="696" spans="1:26" ht="12" customHeight="1">
      <c r="A696" s="225"/>
      <c r="B696" s="225"/>
      <c r="C696" s="225"/>
      <c r="D696" s="225"/>
      <c r="E696" s="225"/>
      <c r="F696" s="294"/>
      <c r="G696" s="295"/>
      <c r="H696" s="225"/>
      <c r="I696" s="225"/>
      <c r="J696" s="225"/>
      <c r="K696" s="225"/>
      <c r="L696" s="225"/>
      <c r="M696" s="225"/>
      <c r="N696" s="225"/>
      <c r="O696" s="225"/>
      <c r="P696" s="225"/>
      <c r="Q696" s="225"/>
      <c r="R696" s="225"/>
      <c r="S696" s="225"/>
      <c r="T696" s="225"/>
      <c r="U696" s="225"/>
      <c r="V696" s="225"/>
      <c r="W696" s="225"/>
      <c r="X696" s="225"/>
      <c r="Y696" s="225"/>
      <c r="Z696" s="225"/>
    </row>
    <row r="697" spans="1:26" ht="12" customHeight="1">
      <c r="A697" s="225"/>
      <c r="B697" s="225"/>
      <c r="C697" s="225"/>
      <c r="D697" s="225"/>
      <c r="E697" s="225"/>
      <c r="F697" s="294"/>
      <c r="G697" s="295"/>
      <c r="H697" s="225"/>
      <c r="I697" s="225"/>
      <c r="J697" s="225"/>
      <c r="K697" s="225"/>
      <c r="L697" s="225"/>
      <c r="M697" s="225"/>
      <c r="N697" s="225"/>
      <c r="O697" s="225"/>
      <c r="P697" s="225"/>
      <c r="Q697" s="225"/>
      <c r="R697" s="225"/>
      <c r="S697" s="225"/>
      <c r="T697" s="225"/>
      <c r="U697" s="225"/>
      <c r="V697" s="225"/>
      <c r="W697" s="225"/>
      <c r="X697" s="225"/>
      <c r="Y697" s="225"/>
      <c r="Z697" s="225"/>
    </row>
    <row r="698" spans="1:26" ht="12" customHeight="1">
      <c r="A698" s="225"/>
      <c r="B698" s="225"/>
      <c r="C698" s="225"/>
      <c r="D698" s="225"/>
      <c r="E698" s="225"/>
      <c r="F698" s="294"/>
      <c r="G698" s="295"/>
      <c r="H698" s="225"/>
      <c r="I698" s="225"/>
      <c r="J698" s="225"/>
      <c r="K698" s="225"/>
      <c r="L698" s="225"/>
      <c r="M698" s="225"/>
      <c r="N698" s="225"/>
      <c r="O698" s="225"/>
      <c r="P698" s="225"/>
      <c r="Q698" s="225"/>
      <c r="R698" s="225"/>
      <c r="S698" s="225"/>
      <c r="T698" s="225"/>
      <c r="U698" s="225"/>
      <c r="V698" s="225"/>
      <c r="W698" s="225"/>
      <c r="X698" s="225"/>
      <c r="Y698" s="225"/>
      <c r="Z698" s="225"/>
    </row>
    <row r="699" spans="1:26" ht="12" customHeight="1">
      <c r="A699" s="225"/>
      <c r="B699" s="225"/>
      <c r="C699" s="225"/>
      <c r="D699" s="225"/>
      <c r="E699" s="225"/>
      <c r="F699" s="294"/>
      <c r="G699" s="295"/>
      <c r="H699" s="225"/>
      <c r="I699" s="225"/>
      <c r="J699" s="225"/>
      <c r="K699" s="225"/>
      <c r="L699" s="225"/>
      <c r="M699" s="225"/>
      <c r="N699" s="225"/>
      <c r="O699" s="225"/>
      <c r="P699" s="225"/>
      <c r="Q699" s="225"/>
      <c r="R699" s="225"/>
      <c r="S699" s="225"/>
      <c r="T699" s="225"/>
      <c r="U699" s="225"/>
      <c r="V699" s="225"/>
      <c r="W699" s="225"/>
      <c r="X699" s="225"/>
      <c r="Y699" s="225"/>
      <c r="Z699" s="225"/>
    </row>
    <row r="700" spans="1:26" ht="12" customHeight="1">
      <c r="A700" s="225"/>
      <c r="B700" s="225"/>
      <c r="C700" s="225"/>
      <c r="D700" s="225"/>
      <c r="E700" s="225"/>
      <c r="F700" s="294"/>
      <c r="G700" s="295"/>
      <c r="H700" s="225"/>
      <c r="I700" s="225"/>
      <c r="J700" s="225"/>
      <c r="K700" s="225"/>
      <c r="L700" s="225"/>
      <c r="M700" s="225"/>
      <c r="N700" s="225"/>
      <c r="O700" s="225"/>
      <c r="P700" s="225"/>
      <c r="Q700" s="225"/>
      <c r="R700" s="225"/>
      <c r="S700" s="225"/>
      <c r="T700" s="225"/>
      <c r="U700" s="225"/>
      <c r="V700" s="225"/>
      <c r="W700" s="225"/>
      <c r="X700" s="225"/>
      <c r="Y700" s="225"/>
      <c r="Z700" s="225"/>
    </row>
    <row r="701" spans="1:26" ht="12" customHeight="1">
      <c r="A701" s="225"/>
      <c r="B701" s="225"/>
      <c r="C701" s="225"/>
      <c r="D701" s="225"/>
      <c r="E701" s="225"/>
      <c r="F701" s="294"/>
      <c r="G701" s="295"/>
      <c r="H701" s="225"/>
      <c r="I701" s="225"/>
      <c r="J701" s="225"/>
      <c r="K701" s="225"/>
      <c r="L701" s="225"/>
      <c r="M701" s="225"/>
      <c r="N701" s="225"/>
      <c r="O701" s="225"/>
      <c r="P701" s="225"/>
      <c r="Q701" s="225"/>
      <c r="R701" s="225"/>
      <c r="S701" s="225"/>
      <c r="T701" s="225"/>
      <c r="U701" s="225"/>
      <c r="V701" s="225"/>
      <c r="W701" s="225"/>
      <c r="X701" s="225"/>
      <c r="Y701" s="225"/>
      <c r="Z701" s="225"/>
    </row>
    <row r="702" spans="1:26" ht="12" customHeight="1">
      <c r="A702" s="225"/>
      <c r="B702" s="225"/>
      <c r="C702" s="225"/>
      <c r="D702" s="225"/>
      <c r="E702" s="225"/>
      <c r="F702" s="294"/>
      <c r="G702" s="295"/>
      <c r="H702" s="225"/>
      <c r="I702" s="225"/>
      <c r="J702" s="225"/>
      <c r="K702" s="225"/>
      <c r="L702" s="225"/>
      <c r="M702" s="225"/>
      <c r="N702" s="225"/>
      <c r="O702" s="225"/>
      <c r="P702" s="225"/>
      <c r="Q702" s="225"/>
      <c r="R702" s="225"/>
      <c r="S702" s="225"/>
      <c r="T702" s="225"/>
      <c r="U702" s="225"/>
      <c r="V702" s="225"/>
      <c r="W702" s="225"/>
      <c r="X702" s="225"/>
      <c r="Y702" s="225"/>
      <c r="Z702" s="225"/>
    </row>
    <row r="703" spans="1:26" ht="12" customHeight="1">
      <c r="A703" s="225"/>
      <c r="B703" s="225"/>
      <c r="C703" s="225"/>
      <c r="D703" s="225"/>
      <c r="E703" s="225"/>
      <c r="F703" s="294"/>
      <c r="G703" s="295"/>
      <c r="H703" s="225"/>
      <c r="I703" s="225"/>
      <c r="J703" s="225"/>
      <c r="K703" s="225"/>
      <c r="L703" s="225"/>
      <c r="M703" s="225"/>
      <c r="N703" s="225"/>
      <c r="O703" s="225"/>
      <c r="P703" s="225"/>
      <c r="Q703" s="225"/>
      <c r="R703" s="225"/>
      <c r="S703" s="225"/>
      <c r="T703" s="225"/>
      <c r="U703" s="225"/>
      <c r="V703" s="225"/>
      <c r="W703" s="225"/>
      <c r="X703" s="225"/>
      <c r="Y703" s="225"/>
      <c r="Z703" s="225"/>
    </row>
    <row r="704" spans="1:26" ht="12" customHeight="1">
      <c r="A704" s="225"/>
      <c r="B704" s="225"/>
      <c r="C704" s="225"/>
      <c r="D704" s="225"/>
      <c r="E704" s="225"/>
      <c r="F704" s="294"/>
      <c r="G704" s="295"/>
      <c r="H704" s="225"/>
      <c r="I704" s="225"/>
      <c r="J704" s="225"/>
      <c r="K704" s="225"/>
      <c r="L704" s="225"/>
      <c r="M704" s="225"/>
      <c r="N704" s="225"/>
      <c r="O704" s="225"/>
      <c r="P704" s="225"/>
      <c r="Q704" s="225"/>
      <c r="R704" s="225"/>
      <c r="S704" s="225"/>
      <c r="T704" s="225"/>
      <c r="U704" s="225"/>
      <c r="V704" s="225"/>
      <c r="W704" s="225"/>
      <c r="X704" s="225"/>
      <c r="Y704" s="225"/>
      <c r="Z704" s="225"/>
    </row>
    <row r="705" spans="1:26" ht="12" customHeight="1">
      <c r="A705" s="225"/>
      <c r="B705" s="225"/>
      <c r="C705" s="225"/>
      <c r="D705" s="225"/>
      <c r="E705" s="225"/>
      <c r="F705" s="294"/>
      <c r="G705" s="295"/>
      <c r="H705" s="225"/>
      <c r="I705" s="225"/>
      <c r="J705" s="225"/>
      <c r="K705" s="225"/>
      <c r="L705" s="225"/>
      <c r="M705" s="225"/>
      <c r="N705" s="225"/>
      <c r="O705" s="225"/>
      <c r="P705" s="225"/>
      <c r="Q705" s="225"/>
      <c r="R705" s="225"/>
      <c r="S705" s="225"/>
      <c r="T705" s="225"/>
      <c r="U705" s="225"/>
      <c r="V705" s="225"/>
      <c r="W705" s="225"/>
      <c r="X705" s="225"/>
      <c r="Y705" s="225"/>
      <c r="Z705" s="225"/>
    </row>
    <row r="706" spans="1:26" ht="12" customHeight="1">
      <c r="A706" s="225"/>
      <c r="B706" s="225"/>
      <c r="C706" s="225"/>
      <c r="D706" s="225"/>
      <c r="E706" s="225"/>
      <c r="F706" s="294"/>
      <c r="G706" s="295"/>
      <c r="H706" s="225"/>
      <c r="I706" s="225"/>
      <c r="J706" s="225"/>
      <c r="K706" s="225"/>
      <c r="L706" s="225"/>
      <c r="M706" s="225"/>
      <c r="N706" s="225"/>
      <c r="O706" s="225"/>
      <c r="P706" s="225"/>
      <c r="Q706" s="225"/>
      <c r="R706" s="225"/>
      <c r="S706" s="225"/>
      <c r="T706" s="225"/>
      <c r="U706" s="225"/>
      <c r="V706" s="225"/>
      <c r="W706" s="225"/>
      <c r="X706" s="225"/>
      <c r="Y706" s="225"/>
      <c r="Z706" s="225"/>
    </row>
    <row r="707" spans="1:26" ht="12" customHeight="1">
      <c r="A707" s="225"/>
      <c r="B707" s="225"/>
      <c r="C707" s="225"/>
      <c r="D707" s="225"/>
      <c r="E707" s="225"/>
      <c r="F707" s="294"/>
      <c r="G707" s="295"/>
      <c r="H707" s="225"/>
      <c r="I707" s="225"/>
      <c r="J707" s="225"/>
      <c r="K707" s="225"/>
      <c r="L707" s="225"/>
      <c r="M707" s="225"/>
      <c r="N707" s="225"/>
      <c r="O707" s="225"/>
      <c r="P707" s="225"/>
      <c r="Q707" s="225"/>
      <c r="R707" s="225"/>
      <c r="S707" s="225"/>
      <c r="T707" s="225"/>
      <c r="U707" s="225"/>
      <c r="V707" s="225"/>
      <c r="W707" s="225"/>
      <c r="X707" s="225"/>
      <c r="Y707" s="225"/>
      <c r="Z707" s="225"/>
    </row>
    <row r="708" spans="1:26" ht="12" customHeight="1">
      <c r="A708" s="225"/>
      <c r="B708" s="225"/>
      <c r="C708" s="225"/>
      <c r="D708" s="225"/>
      <c r="E708" s="225"/>
      <c r="F708" s="294"/>
      <c r="G708" s="295"/>
      <c r="H708" s="225"/>
      <c r="I708" s="225"/>
      <c r="J708" s="225"/>
      <c r="K708" s="225"/>
      <c r="L708" s="225"/>
      <c r="M708" s="225"/>
      <c r="N708" s="225"/>
      <c r="O708" s="225"/>
      <c r="P708" s="225"/>
      <c r="Q708" s="225"/>
      <c r="R708" s="225"/>
      <c r="S708" s="225"/>
      <c r="T708" s="225"/>
      <c r="U708" s="225"/>
      <c r="V708" s="225"/>
      <c r="W708" s="225"/>
      <c r="X708" s="225"/>
      <c r="Y708" s="225"/>
      <c r="Z708" s="225"/>
    </row>
    <row r="709" spans="1:26" ht="12" customHeight="1">
      <c r="A709" s="225"/>
      <c r="B709" s="225"/>
      <c r="C709" s="225"/>
      <c r="D709" s="225"/>
      <c r="E709" s="225"/>
      <c r="F709" s="294"/>
      <c r="G709" s="295"/>
      <c r="H709" s="225"/>
      <c r="I709" s="225"/>
      <c r="J709" s="225"/>
      <c r="K709" s="225"/>
      <c r="L709" s="225"/>
      <c r="M709" s="225"/>
      <c r="N709" s="225"/>
      <c r="O709" s="225"/>
      <c r="P709" s="225"/>
      <c r="Q709" s="225"/>
      <c r="R709" s="225"/>
      <c r="S709" s="225"/>
      <c r="T709" s="225"/>
      <c r="U709" s="225"/>
      <c r="V709" s="225"/>
      <c r="W709" s="225"/>
      <c r="X709" s="225"/>
      <c r="Y709" s="225"/>
      <c r="Z709" s="225"/>
    </row>
    <row r="710" spans="1:26" ht="12" customHeight="1">
      <c r="A710" s="225"/>
      <c r="B710" s="225"/>
      <c r="C710" s="225"/>
      <c r="D710" s="225"/>
      <c r="E710" s="225"/>
      <c r="F710" s="294"/>
      <c r="G710" s="295"/>
      <c r="H710" s="225"/>
      <c r="I710" s="225"/>
      <c r="J710" s="225"/>
      <c r="K710" s="225"/>
      <c r="L710" s="225"/>
      <c r="M710" s="225"/>
      <c r="N710" s="225"/>
      <c r="O710" s="225"/>
      <c r="P710" s="225"/>
      <c r="Q710" s="225"/>
      <c r="R710" s="225"/>
      <c r="S710" s="225"/>
      <c r="T710" s="225"/>
      <c r="U710" s="225"/>
      <c r="V710" s="225"/>
      <c r="W710" s="225"/>
      <c r="X710" s="225"/>
      <c r="Y710" s="225"/>
      <c r="Z710" s="225"/>
    </row>
    <row r="711" spans="1:26" ht="12" customHeight="1">
      <c r="A711" s="225"/>
      <c r="B711" s="225"/>
      <c r="C711" s="225"/>
      <c r="D711" s="225"/>
      <c r="E711" s="225"/>
      <c r="F711" s="294"/>
      <c r="G711" s="295"/>
      <c r="H711" s="225"/>
      <c r="I711" s="225"/>
      <c r="J711" s="225"/>
      <c r="K711" s="225"/>
      <c r="L711" s="225"/>
      <c r="M711" s="225"/>
      <c r="N711" s="225"/>
      <c r="O711" s="225"/>
      <c r="P711" s="225"/>
      <c r="Q711" s="225"/>
      <c r="R711" s="225"/>
      <c r="S711" s="225"/>
      <c r="T711" s="225"/>
      <c r="U711" s="225"/>
      <c r="V711" s="225"/>
      <c r="W711" s="225"/>
      <c r="X711" s="225"/>
      <c r="Y711" s="225"/>
      <c r="Z711" s="225"/>
    </row>
    <row r="712" spans="1:26" ht="12" customHeight="1">
      <c r="A712" s="225"/>
      <c r="B712" s="225"/>
      <c r="C712" s="225"/>
      <c r="D712" s="225"/>
      <c r="E712" s="225"/>
      <c r="F712" s="294"/>
      <c r="G712" s="295"/>
      <c r="H712" s="225"/>
      <c r="I712" s="225"/>
      <c r="J712" s="225"/>
      <c r="K712" s="225"/>
      <c r="L712" s="225"/>
      <c r="M712" s="225"/>
      <c r="N712" s="225"/>
      <c r="O712" s="225"/>
      <c r="P712" s="225"/>
      <c r="Q712" s="225"/>
      <c r="R712" s="225"/>
      <c r="S712" s="225"/>
      <c r="T712" s="225"/>
      <c r="U712" s="225"/>
      <c r="V712" s="225"/>
      <c r="W712" s="225"/>
      <c r="X712" s="225"/>
      <c r="Y712" s="225"/>
      <c r="Z712" s="225"/>
    </row>
    <row r="713" spans="1:26" ht="12" customHeight="1">
      <c r="A713" s="225"/>
      <c r="B713" s="225"/>
      <c r="C713" s="225"/>
      <c r="D713" s="225"/>
      <c r="E713" s="225"/>
      <c r="F713" s="294"/>
      <c r="G713" s="295"/>
      <c r="H713" s="225"/>
      <c r="I713" s="225"/>
      <c r="J713" s="225"/>
      <c r="K713" s="225"/>
      <c r="L713" s="225"/>
      <c r="M713" s="225"/>
      <c r="N713" s="225"/>
      <c r="O713" s="225"/>
      <c r="P713" s="225"/>
      <c r="Q713" s="225"/>
      <c r="R713" s="225"/>
      <c r="S713" s="225"/>
      <c r="T713" s="225"/>
      <c r="U713" s="225"/>
      <c r="V713" s="225"/>
      <c r="W713" s="225"/>
      <c r="X713" s="225"/>
      <c r="Y713" s="225"/>
      <c r="Z713" s="225"/>
    </row>
    <row r="714" spans="1:26" ht="12" customHeight="1">
      <c r="A714" s="225"/>
      <c r="B714" s="225"/>
      <c r="C714" s="225"/>
      <c r="D714" s="225"/>
      <c r="E714" s="225"/>
      <c r="F714" s="294"/>
      <c r="G714" s="295"/>
      <c r="H714" s="225"/>
      <c r="I714" s="225"/>
      <c r="J714" s="225"/>
      <c r="K714" s="225"/>
      <c r="L714" s="225"/>
      <c r="M714" s="225"/>
      <c r="N714" s="225"/>
      <c r="O714" s="225"/>
      <c r="P714" s="225"/>
      <c r="Q714" s="225"/>
      <c r="R714" s="225"/>
      <c r="S714" s="225"/>
      <c r="T714" s="225"/>
      <c r="U714" s="225"/>
      <c r="V714" s="225"/>
      <c r="W714" s="225"/>
      <c r="X714" s="225"/>
      <c r="Y714" s="225"/>
      <c r="Z714" s="225"/>
    </row>
    <row r="715" spans="1:26" ht="12" customHeight="1">
      <c r="A715" s="225"/>
      <c r="B715" s="225"/>
      <c r="C715" s="225"/>
      <c r="D715" s="225"/>
      <c r="E715" s="225"/>
      <c r="F715" s="294"/>
      <c r="G715" s="295"/>
      <c r="H715" s="225"/>
      <c r="I715" s="225"/>
      <c r="J715" s="225"/>
      <c r="K715" s="225"/>
      <c r="L715" s="225"/>
      <c r="M715" s="225"/>
      <c r="N715" s="225"/>
      <c r="O715" s="225"/>
      <c r="P715" s="225"/>
      <c r="Q715" s="225"/>
      <c r="R715" s="225"/>
      <c r="S715" s="225"/>
      <c r="T715" s="225"/>
      <c r="U715" s="225"/>
      <c r="V715" s="225"/>
      <c r="W715" s="225"/>
      <c r="X715" s="225"/>
      <c r="Y715" s="225"/>
      <c r="Z715" s="225"/>
    </row>
    <row r="716" spans="1:26" ht="12" customHeight="1">
      <c r="A716" s="225"/>
      <c r="B716" s="225"/>
      <c r="C716" s="225"/>
      <c r="D716" s="225"/>
      <c r="E716" s="225"/>
      <c r="F716" s="294"/>
      <c r="G716" s="295"/>
      <c r="H716" s="225"/>
      <c r="I716" s="225"/>
      <c r="J716" s="225"/>
      <c r="K716" s="225"/>
      <c r="L716" s="225"/>
      <c r="M716" s="225"/>
      <c r="N716" s="225"/>
      <c r="O716" s="225"/>
      <c r="P716" s="225"/>
      <c r="Q716" s="225"/>
      <c r="R716" s="225"/>
      <c r="S716" s="225"/>
      <c r="T716" s="225"/>
      <c r="U716" s="225"/>
      <c r="V716" s="225"/>
      <c r="W716" s="225"/>
      <c r="X716" s="225"/>
      <c r="Y716" s="225"/>
      <c r="Z716" s="225"/>
    </row>
    <row r="717" spans="1:26" ht="12" customHeight="1">
      <c r="A717" s="225"/>
      <c r="B717" s="225"/>
      <c r="C717" s="225"/>
      <c r="D717" s="225"/>
      <c r="E717" s="225"/>
      <c r="F717" s="294"/>
      <c r="G717" s="295"/>
      <c r="H717" s="225"/>
      <c r="I717" s="225"/>
      <c r="J717" s="225"/>
      <c r="K717" s="225"/>
      <c r="L717" s="225"/>
      <c r="M717" s="225"/>
      <c r="N717" s="225"/>
      <c r="O717" s="225"/>
      <c r="P717" s="225"/>
      <c r="Q717" s="225"/>
      <c r="R717" s="225"/>
      <c r="S717" s="225"/>
      <c r="T717" s="225"/>
      <c r="U717" s="225"/>
      <c r="V717" s="225"/>
      <c r="W717" s="225"/>
      <c r="X717" s="225"/>
      <c r="Y717" s="225"/>
      <c r="Z717" s="225"/>
    </row>
    <row r="718" spans="1:26" ht="12" customHeight="1">
      <c r="A718" s="225"/>
      <c r="B718" s="225"/>
      <c r="C718" s="225"/>
      <c r="D718" s="225"/>
      <c r="E718" s="225"/>
      <c r="F718" s="294"/>
      <c r="G718" s="295"/>
      <c r="H718" s="225"/>
      <c r="I718" s="225"/>
      <c r="J718" s="225"/>
      <c r="K718" s="225"/>
      <c r="L718" s="225"/>
      <c r="M718" s="225"/>
      <c r="N718" s="225"/>
      <c r="O718" s="225"/>
      <c r="P718" s="225"/>
      <c r="Q718" s="225"/>
      <c r="R718" s="225"/>
      <c r="S718" s="225"/>
      <c r="T718" s="225"/>
      <c r="U718" s="225"/>
      <c r="V718" s="225"/>
      <c r="W718" s="225"/>
      <c r="X718" s="225"/>
      <c r="Y718" s="225"/>
      <c r="Z718" s="225"/>
    </row>
    <row r="719" spans="1:26" ht="12" customHeight="1">
      <c r="A719" s="225"/>
      <c r="B719" s="225"/>
      <c r="C719" s="225"/>
      <c r="D719" s="225"/>
      <c r="E719" s="225"/>
      <c r="F719" s="294"/>
      <c r="G719" s="295"/>
      <c r="H719" s="225"/>
      <c r="I719" s="225"/>
      <c r="J719" s="225"/>
      <c r="K719" s="225"/>
      <c r="L719" s="225"/>
      <c r="M719" s="225"/>
      <c r="N719" s="225"/>
      <c r="O719" s="225"/>
      <c r="P719" s="225"/>
      <c r="Q719" s="225"/>
      <c r="R719" s="225"/>
      <c r="S719" s="225"/>
      <c r="T719" s="225"/>
      <c r="U719" s="225"/>
      <c r="V719" s="225"/>
      <c r="W719" s="225"/>
      <c r="X719" s="225"/>
      <c r="Y719" s="225"/>
      <c r="Z719" s="225"/>
    </row>
    <row r="720" spans="1:26" ht="12" customHeight="1">
      <c r="A720" s="225"/>
      <c r="B720" s="225"/>
      <c r="C720" s="225"/>
      <c r="D720" s="225"/>
      <c r="E720" s="225"/>
      <c r="F720" s="294"/>
      <c r="G720" s="295"/>
      <c r="H720" s="225"/>
      <c r="I720" s="225"/>
      <c r="J720" s="225"/>
      <c r="K720" s="225"/>
      <c r="L720" s="225"/>
      <c r="M720" s="225"/>
      <c r="N720" s="225"/>
      <c r="O720" s="225"/>
      <c r="P720" s="225"/>
      <c r="Q720" s="225"/>
      <c r="R720" s="225"/>
      <c r="S720" s="225"/>
      <c r="T720" s="225"/>
      <c r="U720" s="225"/>
      <c r="V720" s="225"/>
      <c r="W720" s="225"/>
      <c r="X720" s="225"/>
      <c r="Y720" s="225"/>
      <c r="Z720" s="225"/>
    </row>
    <row r="721" spans="1:26" ht="12" customHeight="1">
      <c r="A721" s="225"/>
      <c r="B721" s="225"/>
      <c r="C721" s="225"/>
      <c r="D721" s="225"/>
      <c r="E721" s="225"/>
      <c r="F721" s="294"/>
      <c r="G721" s="295"/>
      <c r="H721" s="225"/>
      <c r="I721" s="225"/>
      <c r="J721" s="225"/>
      <c r="K721" s="225"/>
      <c r="L721" s="225"/>
      <c r="M721" s="225"/>
      <c r="N721" s="225"/>
      <c r="O721" s="225"/>
      <c r="P721" s="225"/>
      <c r="Q721" s="225"/>
      <c r="R721" s="225"/>
      <c r="S721" s="225"/>
      <c r="T721" s="225"/>
      <c r="U721" s="225"/>
      <c r="V721" s="225"/>
      <c r="W721" s="225"/>
      <c r="X721" s="225"/>
      <c r="Y721" s="225"/>
      <c r="Z721" s="225"/>
    </row>
    <row r="722" spans="1:26" ht="12" customHeight="1">
      <c r="A722" s="225"/>
      <c r="B722" s="225"/>
      <c r="C722" s="225"/>
      <c r="D722" s="225"/>
      <c r="E722" s="225"/>
      <c r="F722" s="294"/>
      <c r="G722" s="295"/>
      <c r="H722" s="225"/>
      <c r="I722" s="225"/>
      <c r="J722" s="225"/>
      <c r="K722" s="225"/>
      <c r="L722" s="225"/>
      <c r="M722" s="225"/>
      <c r="N722" s="225"/>
      <c r="O722" s="225"/>
      <c r="P722" s="225"/>
      <c r="Q722" s="225"/>
      <c r="R722" s="225"/>
      <c r="S722" s="225"/>
      <c r="T722" s="225"/>
      <c r="U722" s="225"/>
      <c r="V722" s="225"/>
      <c r="W722" s="225"/>
      <c r="X722" s="225"/>
      <c r="Y722" s="225"/>
      <c r="Z722" s="225"/>
    </row>
    <row r="723" spans="1:26" ht="12" customHeight="1">
      <c r="A723" s="225"/>
      <c r="B723" s="225"/>
      <c r="C723" s="225"/>
      <c r="D723" s="225"/>
      <c r="E723" s="225"/>
      <c r="F723" s="294"/>
      <c r="G723" s="295"/>
      <c r="H723" s="225"/>
      <c r="I723" s="225"/>
      <c r="J723" s="225"/>
      <c r="K723" s="225"/>
      <c r="L723" s="225"/>
      <c r="M723" s="225"/>
      <c r="N723" s="225"/>
      <c r="O723" s="225"/>
      <c r="P723" s="225"/>
      <c r="Q723" s="225"/>
      <c r="R723" s="225"/>
      <c r="S723" s="225"/>
      <c r="T723" s="225"/>
      <c r="U723" s="225"/>
      <c r="V723" s="225"/>
      <c r="W723" s="225"/>
      <c r="X723" s="225"/>
      <c r="Y723" s="225"/>
      <c r="Z723" s="225"/>
    </row>
    <row r="724" spans="1:26" ht="12" customHeight="1">
      <c r="A724" s="225"/>
      <c r="B724" s="225"/>
      <c r="C724" s="225"/>
      <c r="D724" s="225"/>
      <c r="E724" s="225"/>
      <c r="F724" s="294"/>
      <c r="G724" s="295"/>
      <c r="H724" s="225"/>
      <c r="I724" s="225"/>
      <c r="J724" s="225"/>
      <c r="K724" s="225"/>
      <c r="L724" s="225"/>
      <c r="M724" s="225"/>
      <c r="N724" s="225"/>
      <c r="O724" s="225"/>
      <c r="P724" s="225"/>
      <c r="Q724" s="225"/>
      <c r="R724" s="225"/>
      <c r="S724" s="225"/>
      <c r="T724" s="225"/>
      <c r="U724" s="225"/>
      <c r="V724" s="225"/>
      <c r="W724" s="225"/>
      <c r="X724" s="225"/>
      <c r="Y724" s="225"/>
      <c r="Z724" s="225"/>
    </row>
    <row r="725" spans="1:26" ht="12" customHeight="1">
      <c r="A725" s="225"/>
      <c r="B725" s="225"/>
      <c r="C725" s="225"/>
      <c r="D725" s="225"/>
      <c r="E725" s="225"/>
      <c r="F725" s="294"/>
      <c r="G725" s="295"/>
      <c r="H725" s="225"/>
      <c r="I725" s="225"/>
      <c r="J725" s="225"/>
      <c r="K725" s="225"/>
      <c r="L725" s="225"/>
      <c r="M725" s="225"/>
      <c r="N725" s="225"/>
      <c r="O725" s="225"/>
      <c r="P725" s="225"/>
      <c r="Q725" s="225"/>
      <c r="R725" s="225"/>
      <c r="S725" s="225"/>
      <c r="T725" s="225"/>
      <c r="U725" s="225"/>
      <c r="V725" s="225"/>
      <c r="W725" s="225"/>
      <c r="X725" s="225"/>
      <c r="Y725" s="225"/>
      <c r="Z725" s="225"/>
    </row>
    <row r="726" spans="1:26" ht="12" customHeight="1">
      <c r="A726" s="225"/>
      <c r="B726" s="225"/>
      <c r="C726" s="225"/>
      <c r="D726" s="225"/>
      <c r="E726" s="225"/>
      <c r="F726" s="294"/>
      <c r="G726" s="295"/>
      <c r="H726" s="225"/>
      <c r="I726" s="225"/>
      <c r="J726" s="225"/>
      <c r="K726" s="225"/>
      <c r="L726" s="225"/>
      <c r="M726" s="225"/>
      <c r="N726" s="225"/>
      <c r="O726" s="225"/>
      <c r="P726" s="225"/>
      <c r="Q726" s="225"/>
      <c r="R726" s="225"/>
      <c r="S726" s="225"/>
      <c r="T726" s="225"/>
      <c r="U726" s="225"/>
      <c r="V726" s="225"/>
      <c r="W726" s="225"/>
      <c r="X726" s="225"/>
      <c r="Y726" s="225"/>
      <c r="Z726" s="225"/>
    </row>
    <row r="727" spans="1:26" ht="12" customHeight="1">
      <c r="A727" s="225"/>
      <c r="B727" s="225"/>
      <c r="C727" s="225"/>
      <c r="D727" s="225"/>
      <c r="E727" s="225"/>
      <c r="F727" s="294"/>
      <c r="G727" s="295"/>
      <c r="H727" s="225"/>
      <c r="I727" s="225"/>
      <c r="J727" s="225"/>
      <c r="K727" s="225"/>
      <c r="L727" s="225"/>
      <c r="M727" s="225"/>
      <c r="N727" s="225"/>
      <c r="O727" s="225"/>
      <c r="P727" s="225"/>
      <c r="Q727" s="225"/>
      <c r="R727" s="225"/>
      <c r="S727" s="225"/>
      <c r="T727" s="225"/>
      <c r="U727" s="225"/>
      <c r="V727" s="225"/>
      <c r="W727" s="225"/>
      <c r="X727" s="225"/>
      <c r="Y727" s="225"/>
      <c r="Z727" s="225"/>
    </row>
    <row r="728" spans="1:26" ht="12" customHeight="1">
      <c r="A728" s="225"/>
      <c r="B728" s="225"/>
      <c r="C728" s="225"/>
      <c r="D728" s="225"/>
      <c r="E728" s="225"/>
      <c r="F728" s="294"/>
      <c r="G728" s="295"/>
      <c r="H728" s="225"/>
      <c r="I728" s="225"/>
      <c r="J728" s="225"/>
      <c r="K728" s="225"/>
      <c r="L728" s="225"/>
      <c r="M728" s="225"/>
      <c r="N728" s="225"/>
      <c r="O728" s="225"/>
      <c r="P728" s="225"/>
      <c r="Q728" s="225"/>
      <c r="R728" s="225"/>
      <c r="S728" s="225"/>
      <c r="T728" s="225"/>
      <c r="U728" s="225"/>
      <c r="V728" s="225"/>
      <c r="W728" s="225"/>
      <c r="X728" s="225"/>
      <c r="Y728" s="225"/>
      <c r="Z728" s="225"/>
    </row>
    <row r="729" spans="1:26" ht="12" customHeight="1">
      <c r="A729" s="225"/>
      <c r="B729" s="225"/>
      <c r="C729" s="225"/>
      <c r="D729" s="225"/>
      <c r="E729" s="225"/>
      <c r="F729" s="294"/>
      <c r="G729" s="295"/>
      <c r="H729" s="225"/>
      <c r="I729" s="225"/>
      <c r="J729" s="225"/>
      <c r="K729" s="225"/>
      <c r="L729" s="225"/>
      <c r="M729" s="225"/>
      <c r="N729" s="225"/>
      <c r="O729" s="225"/>
      <c r="P729" s="225"/>
      <c r="Q729" s="225"/>
      <c r="R729" s="225"/>
      <c r="S729" s="225"/>
      <c r="T729" s="225"/>
      <c r="U729" s="225"/>
      <c r="V729" s="225"/>
      <c r="W729" s="225"/>
      <c r="X729" s="225"/>
      <c r="Y729" s="225"/>
      <c r="Z729" s="225"/>
    </row>
    <row r="730" spans="1:26" ht="12" customHeight="1">
      <c r="A730" s="225"/>
      <c r="B730" s="225"/>
      <c r="C730" s="225"/>
      <c r="D730" s="225"/>
      <c r="E730" s="225"/>
      <c r="F730" s="294"/>
      <c r="G730" s="295"/>
      <c r="H730" s="225"/>
      <c r="I730" s="225"/>
      <c r="J730" s="225"/>
      <c r="K730" s="225"/>
      <c r="L730" s="225"/>
      <c r="M730" s="225"/>
      <c r="N730" s="225"/>
      <c r="O730" s="225"/>
      <c r="P730" s="225"/>
      <c r="Q730" s="225"/>
      <c r="R730" s="225"/>
      <c r="S730" s="225"/>
      <c r="T730" s="225"/>
      <c r="U730" s="225"/>
      <c r="V730" s="225"/>
      <c r="W730" s="225"/>
      <c r="X730" s="225"/>
      <c r="Y730" s="225"/>
      <c r="Z730" s="225"/>
    </row>
    <row r="731" spans="1:26" ht="12" customHeight="1">
      <c r="A731" s="225"/>
      <c r="B731" s="225"/>
      <c r="C731" s="225"/>
      <c r="D731" s="225"/>
      <c r="E731" s="225"/>
      <c r="F731" s="294"/>
      <c r="G731" s="295"/>
      <c r="H731" s="225"/>
      <c r="I731" s="225"/>
      <c r="J731" s="225"/>
      <c r="K731" s="225"/>
      <c r="L731" s="225"/>
      <c r="M731" s="225"/>
      <c r="N731" s="225"/>
      <c r="O731" s="225"/>
      <c r="P731" s="225"/>
      <c r="Q731" s="225"/>
      <c r="R731" s="225"/>
      <c r="S731" s="225"/>
      <c r="T731" s="225"/>
      <c r="U731" s="225"/>
      <c r="V731" s="225"/>
      <c r="W731" s="225"/>
      <c r="X731" s="225"/>
      <c r="Y731" s="225"/>
      <c r="Z731" s="225"/>
    </row>
    <row r="732" spans="1:26" ht="12" customHeight="1">
      <c r="A732" s="225"/>
      <c r="B732" s="225"/>
      <c r="C732" s="225"/>
      <c r="D732" s="225"/>
      <c r="E732" s="225"/>
      <c r="F732" s="294"/>
      <c r="G732" s="295"/>
      <c r="H732" s="225"/>
      <c r="I732" s="225"/>
      <c r="J732" s="225"/>
      <c r="K732" s="225"/>
      <c r="L732" s="225"/>
      <c r="M732" s="225"/>
      <c r="N732" s="225"/>
      <c r="O732" s="225"/>
      <c r="P732" s="225"/>
      <c r="Q732" s="225"/>
      <c r="R732" s="225"/>
      <c r="S732" s="225"/>
      <c r="T732" s="225"/>
      <c r="U732" s="225"/>
      <c r="V732" s="225"/>
      <c r="W732" s="225"/>
      <c r="X732" s="225"/>
      <c r="Y732" s="225"/>
      <c r="Z732" s="225"/>
    </row>
    <row r="733" spans="1:26" ht="12" customHeight="1">
      <c r="A733" s="225"/>
      <c r="B733" s="225"/>
      <c r="C733" s="225"/>
      <c r="D733" s="225"/>
      <c r="E733" s="225"/>
      <c r="F733" s="294"/>
      <c r="G733" s="295"/>
      <c r="H733" s="225"/>
      <c r="I733" s="225"/>
      <c r="J733" s="225"/>
      <c r="K733" s="225"/>
      <c r="L733" s="225"/>
      <c r="M733" s="225"/>
      <c r="N733" s="225"/>
      <c r="O733" s="225"/>
      <c r="P733" s="225"/>
      <c r="Q733" s="225"/>
      <c r="R733" s="225"/>
      <c r="S733" s="225"/>
      <c r="T733" s="225"/>
      <c r="U733" s="225"/>
      <c r="V733" s="225"/>
      <c r="W733" s="225"/>
      <c r="X733" s="225"/>
      <c r="Y733" s="225"/>
      <c r="Z733" s="225"/>
    </row>
    <row r="734" spans="1:26" ht="12" customHeight="1">
      <c r="A734" s="225"/>
      <c r="B734" s="225"/>
      <c r="C734" s="225"/>
      <c r="D734" s="225"/>
      <c r="E734" s="225"/>
      <c r="F734" s="294"/>
      <c r="G734" s="295"/>
      <c r="H734" s="225"/>
      <c r="I734" s="225"/>
      <c r="J734" s="225"/>
      <c r="K734" s="225"/>
      <c r="L734" s="225"/>
      <c r="M734" s="225"/>
      <c r="N734" s="225"/>
      <c r="O734" s="225"/>
      <c r="P734" s="225"/>
      <c r="Q734" s="225"/>
      <c r="R734" s="225"/>
      <c r="S734" s="225"/>
      <c r="T734" s="225"/>
      <c r="U734" s="225"/>
      <c r="V734" s="225"/>
      <c r="W734" s="225"/>
      <c r="X734" s="225"/>
      <c r="Y734" s="225"/>
      <c r="Z734" s="225"/>
    </row>
    <row r="735" spans="1:26" ht="12" customHeight="1">
      <c r="A735" s="225"/>
      <c r="B735" s="225"/>
      <c r="C735" s="225"/>
      <c r="D735" s="225"/>
      <c r="E735" s="225"/>
      <c r="F735" s="294"/>
      <c r="G735" s="295"/>
      <c r="H735" s="225"/>
      <c r="I735" s="225"/>
      <c r="J735" s="225"/>
      <c r="K735" s="225"/>
      <c r="L735" s="225"/>
      <c r="M735" s="225"/>
      <c r="N735" s="225"/>
      <c r="O735" s="225"/>
      <c r="P735" s="225"/>
      <c r="Q735" s="225"/>
      <c r="R735" s="225"/>
      <c r="S735" s="225"/>
      <c r="T735" s="225"/>
      <c r="U735" s="225"/>
      <c r="V735" s="225"/>
      <c r="W735" s="225"/>
      <c r="X735" s="225"/>
      <c r="Y735" s="225"/>
      <c r="Z735" s="225"/>
    </row>
    <row r="736" spans="1:26" ht="12" customHeight="1">
      <c r="A736" s="225"/>
      <c r="B736" s="225"/>
      <c r="C736" s="225"/>
      <c r="D736" s="225"/>
      <c r="E736" s="225"/>
      <c r="F736" s="294"/>
      <c r="G736" s="295"/>
      <c r="H736" s="225"/>
      <c r="I736" s="225"/>
      <c r="J736" s="225"/>
      <c r="K736" s="225"/>
      <c r="L736" s="225"/>
      <c r="M736" s="225"/>
      <c r="N736" s="225"/>
      <c r="O736" s="225"/>
      <c r="P736" s="225"/>
      <c r="Q736" s="225"/>
      <c r="R736" s="225"/>
      <c r="S736" s="225"/>
      <c r="T736" s="225"/>
      <c r="U736" s="225"/>
      <c r="V736" s="225"/>
      <c r="W736" s="225"/>
      <c r="X736" s="225"/>
      <c r="Y736" s="225"/>
      <c r="Z736" s="225"/>
    </row>
    <row r="737" spans="1:26" ht="12" customHeight="1">
      <c r="A737" s="225"/>
      <c r="B737" s="225"/>
      <c r="C737" s="225"/>
      <c r="D737" s="225"/>
      <c r="E737" s="225"/>
      <c r="F737" s="294"/>
      <c r="G737" s="295"/>
      <c r="H737" s="225"/>
      <c r="I737" s="225"/>
      <c r="J737" s="225"/>
      <c r="K737" s="225"/>
      <c r="L737" s="225"/>
      <c r="M737" s="225"/>
      <c r="N737" s="225"/>
      <c r="O737" s="225"/>
      <c r="P737" s="225"/>
      <c r="Q737" s="225"/>
      <c r="R737" s="225"/>
      <c r="S737" s="225"/>
      <c r="T737" s="225"/>
      <c r="U737" s="225"/>
      <c r="V737" s="225"/>
      <c r="W737" s="225"/>
      <c r="X737" s="225"/>
      <c r="Y737" s="225"/>
      <c r="Z737" s="225"/>
    </row>
    <row r="738" spans="1:26" ht="12" customHeight="1">
      <c r="A738" s="225"/>
      <c r="B738" s="225"/>
      <c r="C738" s="225"/>
      <c r="D738" s="225"/>
      <c r="E738" s="225"/>
      <c r="F738" s="294"/>
      <c r="G738" s="295"/>
      <c r="H738" s="225"/>
      <c r="I738" s="225"/>
      <c r="J738" s="225"/>
      <c r="K738" s="225"/>
      <c r="L738" s="225"/>
      <c r="M738" s="225"/>
      <c r="N738" s="225"/>
      <c r="O738" s="225"/>
      <c r="P738" s="225"/>
      <c r="Q738" s="225"/>
      <c r="R738" s="225"/>
      <c r="S738" s="225"/>
      <c r="T738" s="225"/>
      <c r="U738" s="225"/>
      <c r="V738" s="225"/>
      <c r="W738" s="225"/>
      <c r="X738" s="225"/>
      <c r="Y738" s="225"/>
      <c r="Z738" s="225"/>
    </row>
    <row r="739" spans="1:26" ht="12" customHeight="1">
      <c r="A739" s="225"/>
      <c r="B739" s="225"/>
      <c r="C739" s="225"/>
      <c r="D739" s="225"/>
      <c r="E739" s="225"/>
      <c r="F739" s="294"/>
      <c r="G739" s="295"/>
      <c r="H739" s="225"/>
      <c r="I739" s="225"/>
      <c r="J739" s="225"/>
      <c r="K739" s="225"/>
      <c r="L739" s="225"/>
      <c r="M739" s="225"/>
      <c r="N739" s="225"/>
      <c r="O739" s="225"/>
      <c r="P739" s="225"/>
      <c r="Q739" s="225"/>
      <c r="R739" s="225"/>
      <c r="S739" s="225"/>
      <c r="T739" s="225"/>
      <c r="U739" s="225"/>
      <c r="V739" s="225"/>
      <c r="W739" s="225"/>
      <c r="X739" s="225"/>
      <c r="Y739" s="225"/>
      <c r="Z739" s="225"/>
    </row>
    <row r="740" spans="1:26" ht="12" customHeight="1">
      <c r="A740" s="225"/>
      <c r="B740" s="225"/>
      <c r="C740" s="225"/>
      <c r="D740" s="225"/>
      <c r="E740" s="225"/>
      <c r="F740" s="294"/>
      <c r="G740" s="295"/>
      <c r="H740" s="225"/>
      <c r="I740" s="225"/>
      <c r="J740" s="225"/>
      <c r="K740" s="225"/>
      <c r="L740" s="225"/>
      <c r="M740" s="225"/>
      <c r="N740" s="225"/>
      <c r="O740" s="225"/>
      <c r="P740" s="225"/>
      <c r="Q740" s="225"/>
      <c r="R740" s="225"/>
      <c r="S740" s="225"/>
      <c r="T740" s="225"/>
      <c r="U740" s="225"/>
      <c r="V740" s="225"/>
      <c r="W740" s="225"/>
      <c r="X740" s="225"/>
      <c r="Y740" s="225"/>
      <c r="Z740" s="225"/>
    </row>
    <row r="741" spans="1:26" ht="12" customHeight="1">
      <c r="A741" s="225"/>
      <c r="B741" s="225"/>
      <c r="C741" s="225"/>
      <c r="D741" s="225"/>
      <c r="E741" s="225"/>
      <c r="F741" s="294"/>
      <c r="G741" s="295"/>
      <c r="H741" s="225"/>
      <c r="I741" s="225"/>
      <c r="J741" s="225"/>
      <c r="K741" s="225"/>
      <c r="L741" s="225"/>
      <c r="M741" s="225"/>
      <c r="N741" s="225"/>
      <c r="O741" s="225"/>
      <c r="P741" s="225"/>
      <c r="Q741" s="225"/>
      <c r="R741" s="225"/>
      <c r="S741" s="225"/>
      <c r="T741" s="225"/>
      <c r="U741" s="225"/>
      <c r="V741" s="225"/>
      <c r="W741" s="225"/>
      <c r="X741" s="225"/>
      <c r="Y741" s="225"/>
      <c r="Z741" s="225"/>
    </row>
    <row r="742" spans="1:26" ht="12" customHeight="1">
      <c r="A742" s="225"/>
      <c r="B742" s="225"/>
      <c r="C742" s="225"/>
      <c r="D742" s="225"/>
      <c r="E742" s="225"/>
      <c r="F742" s="294"/>
      <c r="G742" s="295"/>
      <c r="H742" s="225"/>
      <c r="I742" s="225"/>
      <c r="J742" s="225"/>
      <c r="K742" s="225"/>
      <c r="L742" s="225"/>
      <c r="M742" s="225"/>
      <c r="N742" s="225"/>
      <c r="O742" s="225"/>
      <c r="P742" s="225"/>
      <c r="Q742" s="225"/>
      <c r="R742" s="225"/>
      <c r="S742" s="225"/>
      <c r="T742" s="225"/>
      <c r="U742" s="225"/>
      <c r="V742" s="225"/>
      <c r="W742" s="225"/>
      <c r="X742" s="225"/>
      <c r="Y742" s="225"/>
      <c r="Z742" s="225"/>
    </row>
    <row r="743" spans="1:26" ht="12" customHeight="1">
      <c r="A743" s="225"/>
      <c r="B743" s="225"/>
      <c r="C743" s="225"/>
      <c r="D743" s="225"/>
      <c r="E743" s="225"/>
      <c r="F743" s="294"/>
      <c r="G743" s="295"/>
      <c r="H743" s="225"/>
      <c r="I743" s="225"/>
      <c r="J743" s="225"/>
      <c r="K743" s="225"/>
      <c r="L743" s="225"/>
      <c r="M743" s="225"/>
      <c r="N743" s="225"/>
      <c r="O743" s="225"/>
      <c r="P743" s="225"/>
      <c r="Q743" s="225"/>
      <c r="R743" s="225"/>
      <c r="S743" s="225"/>
      <c r="T743" s="225"/>
      <c r="U743" s="225"/>
      <c r="V743" s="225"/>
      <c r="W743" s="225"/>
      <c r="X743" s="225"/>
      <c r="Y743" s="225"/>
      <c r="Z743" s="225"/>
    </row>
    <row r="744" spans="1:26" ht="12" customHeight="1">
      <c r="A744" s="225"/>
      <c r="B744" s="225"/>
      <c r="C744" s="225"/>
      <c r="D744" s="225"/>
      <c r="E744" s="225"/>
      <c r="F744" s="294"/>
      <c r="G744" s="295"/>
      <c r="H744" s="225"/>
      <c r="I744" s="225"/>
      <c r="J744" s="225"/>
      <c r="K744" s="225"/>
      <c r="L744" s="225"/>
      <c r="M744" s="225"/>
      <c r="N744" s="225"/>
      <c r="O744" s="225"/>
      <c r="P744" s="225"/>
      <c r="Q744" s="225"/>
      <c r="R744" s="225"/>
      <c r="S744" s="225"/>
      <c r="T744" s="225"/>
      <c r="U744" s="225"/>
      <c r="V744" s="225"/>
      <c r="W744" s="225"/>
      <c r="X744" s="225"/>
      <c r="Y744" s="225"/>
      <c r="Z744" s="225"/>
    </row>
    <row r="745" spans="1:26" ht="12" customHeight="1">
      <c r="A745" s="225"/>
      <c r="B745" s="225"/>
      <c r="C745" s="225"/>
      <c r="D745" s="225"/>
      <c r="E745" s="225"/>
      <c r="F745" s="294"/>
      <c r="G745" s="295"/>
      <c r="H745" s="225"/>
      <c r="I745" s="225"/>
      <c r="J745" s="225"/>
      <c r="K745" s="225"/>
      <c r="L745" s="225"/>
      <c r="M745" s="225"/>
      <c r="N745" s="225"/>
      <c r="O745" s="225"/>
      <c r="P745" s="225"/>
      <c r="Q745" s="225"/>
      <c r="R745" s="225"/>
      <c r="S745" s="225"/>
      <c r="T745" s="225"/>
      <c r="U745" s="225"/>
      <c r="V745" s="225"/>
      <c r="W745" s="225"/>
      <c r="X745" s="225"/>
      <c r="Y745" s="225"/>
      <c r="Z745" s="225"/>
    </row>
    <row r="746" spans="1:26" ht="12" customHeight="1">
      <c r="A746" s="225"/>
      <c r="B746" s="225"/>
      <c r="C746" s="225"/>
      <c r="D746" s="225"/>
      <c r="E746" s="225"/>
      <c r="F746" s="294"/>
      <c r="G746" s="295"/>
      <c r="H746" s="225"/>
      <c r="I746" s="225"/>
      <c r="J746" s="225"/>
      <c r="K746" s="225"/>
      <c r="L746" s="225"/>
      <c r="M746" s="225"/>
      <c r="N746" s="225"/>
      <c r="O746" s="225"/>
      <c r="P746" s="225"/>
      <c r="Q746" s="225"/>
      <c r="R746" s="225"/>
      <c r="S746" s="225"/>
      <c r="T746" s="225"/>
      <c r="U746" s="225"/>
      <c r="V746" s="225"/>
      <c r="W746" s="225"/>
      <c r="X746" s="225"/>
      <c r="Y746" s="225"/>
      <c r="Z746" s="225"/>
    </row>
    <row r="747" spans="1:26" ht="12" customHeight="1">
      <c r="A747" s="225"/>
      <c r="B747" s="225"/>
      <c r="C747" s="225"/>
      <c r="D747" s="225"/>
      <c r="E747" s="225"/>
      <c r="F747" s="294"/>
      <c r="G747" s="295"/>
      <c r="H747" s="225"/>
      <c r="I747" s="225"/>
      <c r="J747" s="225"/>
      <c r="K747" s="225"/>
      <c r="L747" s="225"/>
      <c r="M747" s="225"/>
      <c r="N747" s="225"/>
      <c r="O747" s="225"/>
      <c r="P747" s="225"/>
      <c r="Q747" s="225"/>
      <c r="R747" s="225"/>
      <c r="S747" s="225"/>
      <c r="T747" s="225"/>
      <c r="U747" s="225"/>
      <c r="V747" s="225"/>
      <c r="W747" s="225"/>
      <c r="X747" s="225"/>
      <c r="Y747" s="225"/>
      <c r="Z747" s="225"/>
    </row>
    <row r="748" spans="1:26" ht="12" customHeight="1">
      <c r="A748" s="225"/>
      <c r="B748" s="225"/>
      <c r="C748" s="225"/>
      <c r="D748" s="225"/>
      <c r="E748" s="225"/>
      <c r="F748" s="294"/>
      <c r="G748" s="295"/>
      <c r="H748" s="225"/>
      <c r="I748" s="225"/>
      <c r="J748" s="225"/>
      <c r="K748" s="225"/>
      <c r="L748" s="225"/>
      <c r="M748" s="225"/>
      <c r="N748" s="225"/>
      <c r="O748" s="225"/>
      <c r="P748" s="225"/>
      <c r="Q748" s="225"/>
      <c r="R748" s="225"/>
      <c r="S748" s="225"/>
      <c r="T748" s="225"/>
      <c r="U748" s="225"/>
      <c r="V748" s="225"/>
      <c r="W748" s="225"/>
      <c r="X748" s="225"/>
      <c r="Y748" s="225"/>
      <c r="Z748" s="225"/>
    </row>
    <row r="749" spans="1:26" ht="12" customHeight="1">
      <c r="A749" s="225"/>
      <c r="B749" s="225"/>
      <c r="C749" s="225"/>
      <c r="D749" s="225"/>
      <c r="E749" s="225"/>
      <c r="F749" s="294"/>
      <c r="G749" s="295"/>
      <c r="H749" s="225"/>
      <c r="I749" s="225"/>
      <c r="J749" s="225"/>
      <c r="K749" s="225"/>
      <c r="L749" s="225"/>
      <c r="M749" s="225"/>
      <c r="N749" s="225"/>
      <c r="O749" s="225"/>
      <c r="P749" s="225"/>
      <c r="Q749" s="225"/>
      <c r="R749" s="225"/>
      <c r="S749" s="225"/>
      <c r="T749" s="225"/>
      <c r="U749" s="225"/>
      <c r="V749" s="225"/>
      <c r="W749" s="225"/>
      <c r="X749" s="225"/>
      <c r="Y749" s="225"/>
      <c r="Z749" s="225"/>
    </row>
    <row r="750" spans="1:26" ht="12" customHeight="1">
      <c r="A750" s="225"/>
      <c r="B750" s="225"/>
      <c r="C750" s="225"/>
      <c r="D750" s="225"/>
      <c r="E750" s="225"/>
      <c r="F750" s="294"/>
      <c r="G750" s="295"/>
      <c r="H750" s="225"/>
      <c r="I750" s="225"/>
      <c r="J750" s="225"/>
      <c r="K750" s="225"/>
      <c r="L750" s="225"/>
      <c r="M750" s="225"/>
      <c r="N750" s="225"/>
      <c r="O750" s="225"/>
      <c r="P750" s="225"/>
      <c r="Q750" s="225"/>
      <c r="R750" s="225"/>
      <c r="S750" s="225"/>
      <c r="T750" s="225"/>
      <c r="U750" s="225"/>
      <c r="V750" s="225"/>
      <c r="W750" s="225"/>
      <c r="X750" s="225"/>
      <c r="Y750" s="225"/>
      <c r="Z750" s="225"/>
    </row>
    <row r="751" spans="1:26" ht="12" customHeight="1">
      <c r="A751" s="225"/>
      <c r="B751" s="225"/>
      <c r="C751" s="225"/>
      <c r="D751" s="225"/>
      <c r="E751" s="225"/>
      <c r="F751" s="294"/>
      <c r="G751" s="295"/>
      <c r="H751" s="225"/>
      <c r="I751" s="225"/>
      <c r="J751" s="225"/>
      <c r="K751" s="225"/>
      <c r="L751" s="225"/>
      <c r="M751" s="225"/>
      <c r="N751" s="225"/>
      <c r="O751" s="225"/>
      <c r="P751" s="225"/>
      <c r="Q751" s="225"/>
      <c r="R751" s="225"/>
      <c r="S751" s="225"/>
      <c r="T751" s="225"/>
      <c r="U751" s="225"/>
      <c r="V751" s="225"/>
      <c r="W751" s="225"/>
      <c r="X751" s="225"/>
      <c r="Y751" s="225"/>
      <c r="Z751" s="225"/>
    </row>
    <row r="752" spans="1:26" ht="12" customHeight="1">
      <c r="A752" s="225"/>
      <c r="B752" s="225"/>
      <c r="C752" s="225"/>
      <c r="D752" s="225"/>
      <c r="E752" s="225"/>
      <c r="F752" s="294"/>
      <c r="G752" s="295"/>
      <c r="H752" s="225"/>
      <c r="I752" s="225"/>
      <c r="J752" s="225"/>
      <c r="K752" s="225"/>
      <c r="L752" s="225"/>
      <c r="M752" s="225"/>
      <c r="N752" s="225"/>
      <c r="O752" s="225"/>
      <c r="P752" s="225"/>
      <c r="Q752" s="225"/>
      <c r="R752" s="225"/>
      <c r="S752" s="225"/>
      <c r="T752" s="225"/>
      <c r="U752" s="225"/>
      <c r="V752" s="225"/>
      <c r="W752" s="225"/>
      <c r="X752" s="225"/>
      <c r="Y752" s="225"/>
      <c r="Z752" s="225"/>
    </row>
    <row r="753" spans="1:26" ht="12" customHeight="1">
      <c r="A753" s="225"/>
      <c r="B753" s="225"/>
      <c r="C753" s="225"/>
      <c r="D753" s="225"/>
      <c r="E753" s="225"/>
      <c r="F753" s="294"/>
      <c r="G753" s="295"/>
      <c r="H753" s="225"/>
      <c r="I753" s="225"/>
      <c r="J753" s="225"/>
      <c r="K753" s="225"/>
      <c r="L753" s="225"/>
      <c r="M753" s="225"/>
      <c r="N753" s="225"/>
      <c r="O753" s="225"/>
      <c r="P753" s="225"/>
      <c r="Q753" s="225"/>
      <c r="R753" s="225"/>
      <c r="S753" s="225"/>
      <c r="T753" s="225"/>
      <c r="U753" s="225"/>
      <c r="V753" s="225"/>
      <c r="W753" s="225"/>
      <c r="X753" s="225"/>
      <c r="Y753" s="225"/>
      <c r="Z753" s="225"/>
    </row>
    <row r="754" spans="1:26" ht="12" customHeight="1">
      <c r="A754" s="225"/>
      <c r="B754" s="225"/>
      <c r="C754" s="225"/>
      <c r="D754" s="225"/>
      <c r="E754" s="225"/>
      <c r="F754" s="294"/>
      <c r="G754" s="295"/>
      <c r="H754" s="225"/>
      <c r="I754" s="225"/>
      <c r="J754" s="225"/>
      <c r="K754" s="225"/>
      <c r="L754" s="225"/>
      <c r="M754" s="225"/>
      <c r="N754" s="225"/>
      <c r="O754" s="225"/>
      <c r="P754" s="225"/>
      <c r="Q754" s="225"/>
      <c r="R754" s="225"/>
      <c r="S754" s="225"/>
      <c r="T754" s="225"/>
      <c r="U754" s="225"/>
      <c r="V754" s="225"/>
      <c r="W754" s="225"/>
      <c r="X754" s="225"/>
      <c r="Y754" s="225"/>
      <c r="Z754" s="225"/>
    </row>
    <row r="755" spans="1:26" ht="12" customHeight="1">
      <c r="A755" s="225"/>
      <c r="B755" s="225"/>
      <c r="C755" s="225"/>
      <c r="D755" s="225"/>
      <c r="E755" s="225"/>
      <c r="F755" s="294"/>
      <c r="G755" s="295"/>
      <c r="H755" s="225"/>
      <c r="I755" s="225"/>
      <c r="J755" s="225"/>
      <c r="K755" s="225"/>
      <c r="L755" s="225"/>
      <c r="M755" s="225"/>
      <c r="N755" s="225"/>
      <c r="O755" s="225"/>
      <c r="P755" s="225"/>
      <c r="Q755" s="225"/>
      <c r="R755" s="225"/>
      <c r="S755" s="225"/>
      <c r="T755" s="225"/>
      <c r="U755" s="225"/>
      <c r="V755" s="225"/>
      <c r="W755" s="225"/>
      <c r="X755" s="225"/>
      <c r="Y755" s="225"/>
      <c r="Z755" s="225"/>
    </row>
    <row r="756" spans="1:26" ht="12" customHeight="1">
      <c r="A756" s="225"/>
      <c r="B756" s="225"/>
      <c r="C756" s="225"/>
      <c r="D756" s="225"/>
      <c r="E756" s="225"/>
      <c r="F756" s="294"/>
      <c r="G756" s="295"/>
      <c r="H756" s="225"/>
      <c r="I756" s="225"/>
      <c r="J756" s="225"/>
      <c r="K756" s="225"/>
      <c r="L756" s="225"/>
      <c r="M756" s="225"/>
      <c r="N756" s="225"/>
      <c r="O756" s="225"/>
      <c r="P756" s="225"/>
      <c r="Q756" s="225"/>
      <c r="R756" s="225"/>
      <c r="S756" s="225"/>
      <c r="T756" s="225"/>
      <c r="U756" s="225"/>
      <c r="V756" s="225"/>
      <c r="W756" s="225"/>
      <c r="X756" s="225"/>
      <c r="Y756" s="225"/>
      <c r="Z756" s="225"/>
    </row>
    <row r="757" spans="1:26" ht="12" customHeight="1">
      <c r="A757" s="225"/>
      <c r="B757" s="225"/>
      <c r="C757" s="225"/>
      <c r="D757" s="225"/>
      <c r="E757" s="225"/>
      <c r="F757" s="294"/>
      <c r="G757" s="295"/>
      <c r="H757" s="225"/>
      <c r="I757" s="225"/>
      <c r="J757" s="225"/>
      <c r="K757" s="225"/>
      <c r="L757" s="225"/>
      <c r="M757" s="225"/>
      <c r="N757" s="225"/>
      <c r="O757" s="225"/>
      <c r="P757" s="225"/>
      <c r="Q757" s="225"/>
      <c r="R757" s="225"/>
      <c r="S757" s="225"/>
      <c r="T757" s="225"/>
      <c r="U757" s="225"/>
      <c r="V757" s="225"/>
      <c r="W757" s="225"/>
      <c r="X757" s="225"/>
      <c r="Y757" s="225"/>
      <c r="Z757" s="225"/>
    </row>
    <row r="758" spans="1:26" ht="12" customHeight="1">
      <c r="A758" s="225"/>
      <c r="B758" s="225"/>
      <c r="C758" s="225"/>
      <c r="D758" s="225"/>
      <c r="E758" s="225"/>
      <c r="F758" s="294"/>
      <c r="G758" s="295"/>
      <c r="H758" s="225"/>
      <c r="I758" s="225"/>
      <c r="J758" s="225"/>
      <c r="K758" s="225"/>
      <c r="L758" s="225"/>
      <c r="M758" s="225"/>
      <c r="N758" s="225"/>
      <c r="O758" s="225"/>
      <c r="P758" s="225"/>
      <c r="Q758" s="225"/>
      <c r="R758" s="225"/>
      <c r="S758" s="225"/>
      <c r="T758" s="225"/>
      <c r="U758" s="225"/>
      <c r="V758" s="225"/>
      <c r="W758" s="225"/>
      <c r="X758" s="225"/>
      <c r="Y758" s="225"/>
      <c r="Z758" s="225"/>
    </row>
    <row r="759" spans="1:26" ht="12" customHeight="1">
      <c r="A759" s="225"/>
      <c r="B759" s="225"/>
      <c r="C759" s="225"/>
      <c r="D759" s="225"/>
      <c r="E759" s="225"/>
      <c r="F759" s="294"/>
      <c r="G759" s="295"/>
      <c r="H759" s="225"/>
      <c r="I759" s="225"/>
      <c r="J759" s="225"/>
      <c r="K759" s="225"/>
      <c r="L759" s="225"/>
      <c r="M759" s="225"/>
      <c r="N759" s="225"/>
      <c r="O759" s="225"/>
      <c r="P759" s="225"/>
      <c r="Q759" s="225"/>
      <c r="R759" s="225"/>
      <c r="S759" s="225"/>
      <c r="T759" s="225"/>
      <c r="U759" s="225"/>
      <c r="V759" s="225"/>
      <c r="W759" s="225"/>
      <c r="X759" s="225"/>
      <c r="Y759" s="225"/>
      <c r="Z759" s="225"/>
    </row>
    <row r="760" spans="1:26" ht="12" customHeight="1">
      <c r="A760" s="225"/>
      <c r="B760" s="225"/>
      <c r="C760" s="225"/>
      <c r="D760" s="225"/>
      <c r="E760" s="225"/>
      <c r="F760" s="294"/>
      <c r="G760" s="295"/>
      <c r="H760" s="225"/>
      <c r="I760" s="225"/>
      <c r="J760" s="225"/>
      <c r="K760" s="225"/>
      <c r="L760" s="225"/>
      <c r="M760" s="225"/>
      <c r="N760" s="225"/>
      <c r="O760" s="225"/>
      <c r="P760" s="225"/>
      <c r="Q760" s="225"/>
      <c r="R760" s="225"/>
      <c r="S760" s="225"/>
      <c r="T760" s="225"/>
      <c r="U760" s="225"/>
      <c r="V760" s="225"/>
      <c r="W760" s="225"/>
      <c r="X760" s="225"/>
      <c r="Y760" s="225"/>
      <c r="Z760" s="225"/>
    </row>
    <row r="761" spans="1:26" ht="12" customHeight="1">
      <c r="A761" s="225"/>
      <c r="B761" s="225"/>
      <c r="C761" s="225"/>
      <c r="D761" s="225"/>
      <c r="E761" s="225"/>
      <c r="F761" s="294"/>
      <c r="G761" s="295"/>
      <c r="H761" s="225"/>
      <c r="I761" s="225"/>
      <c r="J761" s="225"/>
      <c r="K761" s="225"/>
      <c r="L761" s="225"/>
      <c r="M761" s="225"/>
      <c r="N761" s="225"/>
      <c r="O761" s="225"/>
      <c r="P761" s="225"/>
      <c r="Q761" s="225"/>
      <c r="R761" s="225"/>
      <c r="S761" s="225"/>
      <c r="T761" s="225"/>
      <c r="U761" s="225"/>
      <c r="V761" s="225"/>
      <c r="W761" s="225"/>
      <c r="X761" s="225"/>
      <c r="Y761" s="225"/>
      <c r="Z761" s="225"/>
    </row>
    <row r="762" spans="1:26" ht="12" customHeight="1">
      <c r="A762" s="225"/>
      <c r="B762" s="225"/>
      <c r="C762" s="225"/>
      <c r="D762" s="225"/>
      <c r="E762" s="225"/>
      <c r="F762" s="294"/>
      <c r="G762" s="295"/>
      <c r="H762" s="225"/>
      <c r="I762" s="225"/>
      <c r="J762" s="225"/>
      <c r="K762" s="225"/>
      <c r="L762" s="225"/>
      <c r="M762" s="225"/>
      <c r="N762" s="225"/>
      <c r="O762" s="225"/>
      <c r="P762" s="225"/>
      <c r="Q762" s="225"/>
      <c r="R762" s="225"/>
      <c r="S762" s="225"/>
      <c r="T762" s="225"/>
      <c r="U762" s="225"/>
      <c r="V762" s="225"/>
      <c r="W762" s="225"/>
      <c r="X762" s="225"/>
      <c r="Y762" s="225"/>
      <c r="Z762" s="225"/>
    </row>
    <row r="763" spans="1:26" ht="12" customHeight="1">
      <c r="A763" s="225"/>
      <c r="B763" s="225"/>
      <c r="C763" s="225"/>
      <c r="D763" s="225"/>
      <c r="E763" s="225"/>
      <c r="F763" s="294"/>
      <c r="G763" s="295"/>
      <c r="H763" s="225"/>
      <c r="I763" s="225"/>
      <c r="J763" s="225"/>
      <c r="K763" s="225"/>
      <c r="L763" s="225"/>
      <c r="M763" s="225"/>
      <c r="N763" s="225"/>
      <c r="O763" s="225"/>
      <c r="P763" s="225"/>
      <c r="Q763" s="225"/>
      <c r="R763" s="225"/>
      <c r="S763" s="225"/>
      <c r="T763" s="225"/>
      <c r="U763" s="225"/>
      <c r="V763" s="225"/>
      <c r="W763" s="225"/>
      <c r="X763" s="225"/>
      <c r="Y763" s="225"/>
      <c r="Z763" s="225"/>
    </row>
    <row r="764" spans="1:26" ht="12" customHeight="1">
      <c r="A764" s="225"/>
      <c r="B764" s="225"/>
      <c r="C764" s="225"/>
      <c r="D764" s="225"/>
      <c r="E764" s="225"/>
      <c r="F764" s="294"/>
      <c r="G764" s="295"/>
      <c r="H764" s="225"/>
      <c r="I764" s="225"/>
      <c r="J764" s="225"/>
      <c r="K764" s="225"/>
      <c r="L764" s="225"/>
      <c r="M764" s="225"/>
      <c r="N764" s="225"/>
      <c r="O764" s="225"/>
      <c r="P764" s="225"/>
      <c r="Q764" s="225"/>
      <c r="R764" s="225"/>
      <c r="S764" s="225"/>
      <c r="T764" s="225"/>
      <c r="U764" s="225"/>
      <c r="V764" s="225"/>
      <c r="W764" s="225"/>
      <c r="X764" s="225"/>
      <c r="Y764" s="225"/>
      <c r="Z764" s="225"/>
    </row>
    <row r="765" spans="1:26" ht="12" customHeight="1">
      <c r="A765" s="225"/>
      <c r="B765" s="225"/>
      <c r="C765" s="225"/>
      <c r="D765" s="225"/>
      <c r="E765" s="225"/>
      <c r="F765" s="294"/>
      <c r="G765" s="295"/>
      <c r="H765" s="225"/>
      <c r="I765" s="225"/>
      <c r="J765" s="225"/>
      <c r="K765" s="225"/>
      <c r="L765" s="225"/>
      <c r="M765" s="225"/>
      <c r="N765" s="225"/>
      <c r="O765" s="225"/>
      <c r="P765" s="225"/>
      <c r="Q765" s="225"/>
      <c r="R765" s="225"/>
      <c r="S765" s="225"/>
      <c r="T765" s="225"/>
      <c r="U765" s="225"/>
      <c r="V765" s="225"/>
      <c r="W765" s="225"/>
      <c r="X765" s="225"/>
      <c r="Y765" s="225"/>
      <c r="Z765" s="225"/>
    </row>
    <row r="766" spans="1:26" ht="12" customHeight="1">
      <c r="A766" s="225"/>
      <c r="B766" s="225"/>
      <c r="C766" s="225"/>
      <c r="D766" s="225"/>
      <c r="E766" s="225"/>
      <c r="F766" s="294"/>
      <c r="G766" s="295"/>
      <c r="H766" s="225"/>
      <c r="I766" s="225"/>
      <c r="J766" s="225"/>
      <c r="K766" s="225"/>
      <c r="L766" s="225"/>
      <c r="M766" s="225"/>
      <c r="N766" s="225"/>
      <c r="O766" s="225"/>
      <c r="P766" s="225"/>
      <c r="Q766" s="225"/>
      <c r="R766" s="225"/>
      <c r="S766" s="225"/>
      <c r="T766" s="225"/>
      <c r="U766" s="225"/>
      <c r="V766" s="225"/>
      <c r="W766" s="225"/>
      <c r="X766" s="225"/>
      <c r="Y766" s="225"/>
      <c r="Z766" s="225"/>
    </row>
    <row r="767" spans="1:26" ht="12" customHeight="1">
      <c r="A767" s="225"/>
      <c r="B767" s="225"/>
      <c r="C767" s="225"/>
      <c r="D767" s="225"/>
      <c r="E767" s="225"/>
      <c r="F767" s="294"/>
      <c r="G767" s="295"/>
      <c r="H767" s="225"/>
      <c r="I767" s="225"/>
      <c r="J767" s="225"/>
      <c r="K767" s="225"/>
      <c r="L767" s="225"/>
      <c r="M767" s="225"/>
      <c r="N767" s="225"/>
      <c r="O767" s="225"/>
      <c r="P767" s="225"/>
      <c r="Q767" s="225"/>
      <c r="R767" s="225"/>
      <c r="S767" s="225"/>
      <c r="T767" s="225"/>
      <c r="U767" s="225"/>
      <c r="V767" s="225"/>
      <c r="W767" s="225"/>
      <c r="X767" s="225"/>
      <c r="Y767" s="225"/>
      <c r="Z767" s="225"/>
    </row>
    <row r="768" spans="1:26" ht="12" customHeight="1">
      <c r="A768" s="225"/>
      <c r="B768" s="225"/>
      <c r="C768" s="225"/>
      <c r="D768" s="225"/>
      <c r="E768" s="225"/>
      <c r="F768" s="294"/>
      <c r="G768" s="295"/>
      <c r="H768" s="225"/>
      <c r="I768" s="225"/>
      <c r="J768" s="225"/>
      <c r="K768" s="225"/>
      <c r="L768" s="225"/>
      <c r="M768" s="225"/>
      <c r="N768" s="225"/>
      <c r="O768" s="225"/>
      <c r="P768" s="225"/>
      <c r="Q768" s="225"/>
      <c r="R768" s="225"/>
      <c r="S768" s="225"/>
      <c r="T768" s="225"/>
      <c r="U768" s="225"/>
      <c r="V768" s="225"/>
      <c r="W768" s="225"/>
      <c r="X768" s="225"/>
      <c r="Y768" s="225"/>
      <c r="Z768" s="225"/>
    </row>
    <row r="769" spans="1:26" ht="12" customHeight="1">
      <c r="A769" s="225"/>
      <c r="B769" s="225"/>
      <c r="C769" s="225"/>
      <c r="D769" s="225"/>
      <c r="E769" s="225"/>
      <c r="F769" s="294"/>
      <c r="G769" s="295"/>
      <c r="H769" s="225"/>
      <c r="I769" s="225"/>
      <c r="J769" s="225"/>
      <c r="K769" s="225"/>
      <c r="L769" s="225"/>
      <c r="M769" s="225"/>
      <c r="N769" s="225"/>
      <c r="O769" s="225"/>
      <c r="P769" s="225"/>
      <c r="Q769" s="225"/>
      <c r="R769" s="225"/>
      <c r="S769" s="225"/>
      <c r="T769" s="225"/>
      <c r="U769" s="225"/>
      <c r="V769" s="225"/>
      <c r="W769" s="225"/>
      <c r="X769" s="225"/>
      <c r="Y769" s="225"/>
      <c r="Z769" s="225"/>
    </row>
    <row r="770" spans="1:26" ht="12" customHeight="1">
      <c r="A770" s="225"/>
      <c r="B770" s="225"/>
      <c r="C770" s="225"/>
      <c r="D770" s="225"/>
      <c r="E770" s="225"/>
      <c r="F770" s="294"/>
      <c r="G770" s="295"/>
      <c r="H770" s="225"/>
      <c r="I770" s="225"/>
      <c r="J770" s="225"/>
      <c r="K770" s="225"/>
      <c r="L770" s="225"/>
      <c r="M770" s="225"/>
      <c r="N770" s="225"/>
      <c r="O770" s="225"/>
      <c r="P770" s="225"/>
      <c r="Q770" s="225"/>
      <c r="R770" s="225"/>
      <c r="S770" s="225"/>
      <c r="T770" s="225"/>
      <c r="U770" s="225"/>
      <c r="V770" s="225"/>
      <c r="W770" s="225"/>
      <c r="X770" s="225"/>
      <c r="Y770" s="225"/>
      <c r="Z770" s="225"/>
    </row>
    <row r="771" spans="1:26" ht="12" customHeight="1">
      <c r="A771" s="225"/>
      <c r="B771" s="225"/>
      <c r="C771" s="225"/>
      <c r="D771" s="225"/>
      <c r="E771" s="225"/>
      <c r="F771" s="294"/>
      <c r="G771" s="295"/>
      <c r="H771" s="225"/>
      <c r="I771" s="225"/>
      <c r="J771" s="225"/>
      <c r="K771" s="225"/>
      <c r="L771" s="225"/>
      <c r="M771" s="225"/>
      <c r="N771" s="225"/>
      <c r="O771" s="225"/>
      <c r="P771" s="225"/>
      <c r="Q771" s="225"/>
      <c r="R771" s="225"/>
      <c r="S771" s="225"/>
      <c r="T771" s="225"/>
      <c r="U771" s="225"/>
      <c r="V771" s="225"/>
      <c r="W771" s="225"/>
      <c r="X771" s="225"/>
      <c r="Y771" s="225"/>
      <c r="Z771" s="225"/>
    </row>
    <row r="772" spans="1:26" ht="12" customHeight="1">
      <c r="A772" s="225"/>
      <c r="B772" s="225"/>
      <c r="C772" s="225"/>
      <c r="D772" s="225"/>
      <c r="E772" s="225"/>
      <c r="F772" s="294"/>
      <c r="G772" s="295"/>
      <c r="H772" s="225"/>
      <c r="I772" s="225"/>
      <c r="J772" s="225"/>
      <c r="K772" s="225"/>
      <c r="L772" s="225"/>
      <c r="M772" s="225"/>
      <c r="N772" s="225"/>
      <c r="O772" s="225"/>
      <c r="P772" s="225"/>
      <c r="Q772" s="225"/>
      <c r="R772" s="225"/>
      <c r="S772" s="225"/>
      <c r="T772" s="225"/>
      <c r="U772" s="225"/>
      <c r="V772" s="225"/>
      <c r="W772" s="225"/>
      <c r="X772" s="225"/>
      <c r="Y772" s="225"/>
      <c r="Z772" s="225"/>
    </row>
    <row r="773" spans="1:26" ht="12" customHeight="1">
      <c r="A773" s="225"/>
      <c r="B773" s="225"/>
      <c r="C773" s="225"/>
      <c r="D773" s="225"/>
      <c r="E773" s="225"/>
      <c r="F773" s="294"/>
      <c r="G773" s="295"/>
      <c r="H773" s="225"/>
      <c r="I773" s="225"/>
      <c r="J773" s="225"/>
      <c r="K773" s="225"/>
      <c r="L773" s="225"/>
      <c r="M773" s="225"/>
      <c r="N773" s="225"/>
      <c r="O773" s="225"/>
      <c r="P773" s="225"/>
      <c r="Q773" s="225"/>
      <c r="R773" s="225"/>
      <c r="S773" s="225"/>
      <c r="T773" s="225"/>
      <c r="U773" s="225"/>
      <c r="V773" s="225"/>
      <c r="W773" s="225"/>
      <c r="X773" s="225"/>
      <c r="Y773" s="225"/>
      <c r="Z773" s="225"/>
    </row>
    <row r="774" spans="1:26" ht="12" customHeight="1">
      <c r="A774" s="225"/>
      <c r="B774" s="225"/>
      <c r="C774" s="225"/>
      <c r="D774" s="225"/>
      <c r="E774" s="225"/>
      <c r="F774" s="294"/>
      <c r="G774" s="295"/>
      <c r="H774" s="225"/>
      <c r="I774" s="225"/>
      <c r="J774" s="225"/>
      <c r="K774" s="225"/>
      <c r="L774" s="225"/>
      <c r="M774" s="225"/>
      <c r="N774" s="225"/>
      <c r="O774" s="225"/>
      <c r="P774" s="225"/>
      <c r="Q774" s="225"/>
      <c r="R774" s="225"/>
      <c r="S774" s="225"/>
      <c r="T774" s="225"/>
      <c r="U774" s="225"/>
      <c r="V774" s="225"/>
      <c r="W774" s="225"/>
      <c r="X774" s="225"/>
      <c r="Y774" s="225"/>
      <c r="Z774" s="225"/>
    </row>
    <row r="775" spans="1:26" ht="12" customHeight="1">
      <c r="A775" s="225"/>
      <c r="B775" s="225"/>
      <c r="C775" s="225"/>
      <c r="D775" s="225"/>
      <c r="E775" s="225"/>
      <c r="F775" s="294"/>
      <c r="G775" s="295"/>
      <c r="H775" s="225"/>
      <c r="I775" s="225"/>
      <c r="J775" s="225"/>
      <c r="K775" s="225"/>
      <c r="L775" s="225"/>
      <c r="M775" s="225"/>
      <c r="N775" s="225"/>
      <c r="O775" s="225"/>
      <c r="P775" s="225"/>
      <c r="Q775" s="225"/>
      <c r="R775" s="225"/>
      <c r="S775" s="225"/>
      <c r="T775" s="225"/>
      <c r="U775" s="225"/>
      <c r="V775" s="225"/>
      <c r="W775" s="225"/>
      <c r="X775" s="225"/>
      <c r="Y775" s="225"/>
      <c r="Z775" s="225"/>
    </row>
    <row r="776" spans="1:26" ht="12" customHeight="1">
      <c r="A776" s="225"/>
      <c r="B776" s="225"/>
      <c r="C776" s="225"/>
      <c r="D776" s="225"/>
      <c r="E776" s="225"/>
      <c r="F776" s="294"/>
      <c r="G776" s="295"/>
      <c r="H776" s="225"/>
      <c r="I776" s="225"/>
      <c r="J776" s="225"/>
      <c r="K776" s="225"/>
      <c r="L776" s="225"/>
      <c r="M776" s="225"/>
      <c r="N776" s="225"/>
      <c r="O776" s="225"/>
      <c r="P776" s="225"/>
      <c r="Q776" s="225"/>
      <c r="R776" s="225"/>
      <c r="S776" s="225"/>
      <c r="T776" s="225"/>
      <c r="U776" s="225"/>
      <c r="V776" s="225"/>
      <c r="W776" s="225"/>
      <c r="X776" s="225"/>
      <c r="Y776" s="225"/>
      <c r="Z776" s="225"/>
    </row>
    <row r="777" spans="1:26" ht="12" customHeight="1">
      <c r="A777" s="225"/>
      <c r="B777" s="225"/>
      <c r="C777" s="225"/>
      <c r="D777" s="225"/>
      <c r="E777" s="225"/>
      <c r="F777" s="294"/>
      <c r="G777" s="295"/>
      <c r="H777" s="225"/>
      <c r="I777" s="225"/>
      <c r="J777" s="225"/>
      <c r="K777" s="225"/>
      <c r="L777" s="225"/>
      <c r="M777" s="225"/>
      <c r="N777" s="225"/>
      <c r="O777" s="225"/>
      <c r="P777" s="225"/>
      <c r="Q777" s="225"/>
      <c r="R777" s="225"/>
      <c r="S777" s="225"/>
      <c r="T777" s="225"/>
      <c r="U777" s="225"/>
      <c r="V777" s="225"/>
      <c r="W777" s="225"/>
      <c r="X777" s="225"/>
      <c r="Y777" s="225"/>
      <c r="Z777" s="225"/>
    </row>
    <row r="778" spans="1:26" ht="12" customHeight="1">
      <c r="A778" s="225"/>
      <c r="B778" s="225"/>
      <c r="C778" s="225"/>
      <c r="D778" s="225"/>
      <c r="E778" s="225"/>
      <c r="F778" s="294"/>
      <c r="G778" s="295"/>
      <c r="H778" s="225"/>
      <c r="I778" s="225"/>
      <c r="J778" s="225"/>
      <c r="K778" s="225"/>
      <c r="L778" s="225"/>
      <c r="M778" s="225"/>
      <c r="N778" s="225"/>
      <c r="O778" s="225"/>
      <c r="P778" s="225"/>
      <c r="Q778" s="225"/>
      <c r="R778" s="225"/>
      <c r="S778" s="225"/>
      <c r="T778" s="225"/>
      <c r="U778" s="225"/>
      <c r="V778" s="225"/>
      <c r="W778" s="225"/>
      <c r="X778" s="225"/>
      <c r="Y778" s="225"/>
      <c r="Z778" s="225"/>
    </row>
    <row r="779" spans="1:26" ht="12" customHeight="1">
      <c r="A779" s="225"/>
      <c r="B779" s="225"/>
      <c r="C779" s="225"/>
      <c r="D779" s="225"/>
      <c r="E779" s="225"/>
      <c r="F779" s="294"/>
      <c r="G779" s="295"/>
      <c r="H779" s="225"/>
      <c r="I779" s="225"/>
      <c r="J779" s="225"/>
      <c r="K779" s="225"/>
      <c r="L779" s="225"/>
      <c r="M779" s="225"/>
      <c r="N779" s="225"/>
      <c r="O779" s="225"/>
      <c r="P779" s="225"/>
      <c r="Q779" s="225"/>
      <c r="R779" s="225"/>
      <c r="S779" s="225"/>
      <c r="T779" s="225"/>
      <c r="U779" s="225"/>
      <c r="V779" s="225"/>
      <c r="W779" s="225"/>
      <c r="X779" s="225"/>
      <c r="Y779" s="225"/>
      <c r="Z779" s="225"/>
    </row>
    <row r="780" spans="1:26" ht="12" customHeight="1">
      <c r="A780" s="225"/>
      <c r="B780" s="225"/>
      <c r="C780" s="225"/>
      <c r="D780" s="225"/>
      <c r="E780" s="225"/>
      <c r="F780" s="294"/>
      <c r="G780" s="295"/>
      <c r="H780" s="225"/>
      <c r="I780" s="225"/>
      <c r="J780" s="225"/>
      <c r="K780" s="225"/>
      <c r="L780" s="225"/>
      <c r="M780" s="225"/>
      <c r="N780" s="225"/>
      <c r="O780" s="225"/>
      <c r="P780" s="225"/>
      <c r="Q780" s="225"/>
      <c r="R780" s="225"/>
      <c r="S780" s="225"/>
      <c r="T780" s="225"/>
      <c r="U780" s="225"/>
      <c r="V780" s="225"/>
      <c r="W780" s="225"/>
      <c r="X780" s="225"/>
      <c r="Y780" s="225"/>
      <c r="Z780" s="225"/>
    </row>
    <row r="781" spans="1:26" ht="12" customHeight="1">
      <c r="A781" s="225"/>
      <c r="B781" s="225"/>
      <c r="C781" s="225"/>
      <c r="D781" s="225"/>
      <c r="E781" s="225"/>
      <c r="F781" s="294"/>
      <c r="G781" s="295"/>
      <c r="H781" s="225"/>
      <c r="I781" s="225"/>
      <c r="J781" s="225"/>
      <c r="K781" s="225"/>
      <c r="L781" s="225"/>
      <c r="M781" s="225"/>
      <c r="N781" s="225"/>
      <c r="O781" s="225"/>
      <c r="P781" s="225"/>
      <c r="Q781" s="225"/>
      <c r="R781" s="225"/>
      <c r="S781" s="225"/>
      <c r="T781" s="225"/>
      <c r="U781" s="225"/>
      <c r="V781" s="225"/>
      <c r="W781" s="225"/>
      <c r="X781" s="225"/>
      <c r="Y781" s="225"/>
      <c r="Z781" s="225"/>
    </row>
    <row r="782" spans="1:26" ht="12" customHeight="1">
      <c r="A782" s="225"/>
      <c r="B782" s="225"/>
      <c r="C782" s="225"/>
      <c r="D782" s="225"/>
      <c r="E782" s="225"/>
      <c r="F782" s="294"/>
      <c r="G782" s="295"/>
      <c r="H782" s="225"/>
      <c r="I782" s="225"/>
      <c r="J782" s="225"/>
      <c r="K782" s="225"/>
      <c r="L782" s="225"/>
      <c r="M782" s="225"/>
      <c r="N782" s="225"/>
      <c r="O782" s="225"/>
      <c r="P782" s="225"/>
      <c r="Q782" s="225"/>
      <c r="R782" s="225"/>
      <c r="S782" s="225"/>
      <c r="T782" s="225"/>
      <c r="U782" s="225"/>
      <c r="V782" s="225"/>
      <c r="W782" s="225"/>
      <c r="X782" s="225"/>
      <c r="Y782" s="225"/>
      <c r="Z782" s="225"/>
    </row>
    <row r="783" spans="1:26" ht="12" customHeight="1">
      <c r="A783" s="225"/>
      <c r="B783" s="225"/>
      <c r="C783" s="225"/>
      <c r="D783" s="225"/>
      <c r="E783" s="225"/>
      <c r="F783" s="294"/>
      <c r="G783" s="295"/>
      <c r="H783" s="225"/>
      <c r="I783" s="225"/>
      <c r="J783" s="225"/>
      <c r="K783" s="225"/>
      <c r="L783" s="225"/>
      <c r="M783" s="225"/>
      <c r="N783" s="225"/>
      <c r="O783" s="225"/>
      <c r="P783" s="225"/>
      <c r="Q783" s="225"/>
      <c r="R783" s="225"/>
      <c r="S783" s="225"/>
      <c r="T783" s="225"/>
      <c r="U783" s="225"/>
      <c r="V783" s="225"/>
      <c r="W783" s="225"/>
      <c r="X783" s="225"/>
      <c r="Y783" s="225"/>
      <c r="Z783" s="225"/>
    </row>
    <row r="784" spans="1:26" ht="12" customHeight="1">
      <c r="A784" s="225"/>
      <c r="B784" s="225"/>
      <c r="C784" s="225"/>
      <c r="D784" s="225"/>
      <c r="E784" s="225"/>
      <c r="F784" s="294"/>
      <c r="G784" s="295"/>
      <c r="H784" s="225"/>
      <c r="I784" s="225"/>
      <c r="J784" s="225"/>
      <c r="K784" s="225"/>
      <c r="L784" s="225"/>
      <c r="M784" s="225"/>
      <c r="N784" s="225"/>
      <c r="O784" s="225"/>
      <c r="P784" s="225"/>
      <c r="Q784" s="225"/>
      <c r="R784" s="225"/>
      <c r="S784" s="225"/>
      <c r="T784" s="225"/>
      <c r="U784" s="225"/>
      <c r="V784" s="225"/>
      <c r="W784" s="225"/>
      <c r="X784" s="225"/>
      <c r="Y784" s="225"/>
      <c r="Z784" s="225"/>
    </row>
    <row r="785" spans="1:26" ht="12" customHeight="1">
      <c r="A785" s="225"/>
      <c r="B785" s="225"/>
      <c r="C785" s="225"/>
      <c r="D785" s="225"/>
      <c r="E785" s="225"/>
      <c r="F785" s="294"/>
      <c r="G785" s="295"/>
      <c r="H785" s="225"/>
      <c r="I785" s="225"/>
      <c r="J785" s="225"/>
      <c r="K785" s="225"/>
      <c r="L785" s="225"/>
      <c r="M785" s="225"/>
      <c r="N785" s="225"/>
      <c r="O785" s="225"/>
      <c r="P785" s="225"/>
      <c r="Q785" s="225"/>
      <c r="R785" s="225"/>
      <c r="S785" s="225"/>
      <c r="T785" s="225"/>
      <c r="U785" s="225"/>
      <c r="V785" s="225"/>
      <c r="W785" s="225"/>
      <c r="X785" s="225"/>
      <c r="Y785" s="225"/>
      <c r="Z785" s="225"/>
    </row>
    <row r="786" spans="1:26" ht="12" customHeight="1">
      <c r="A786" s="225"/>
      <c r="B786" s="225"/>
      <c r="C786" s="225"/>
      <c r="D786" s="225"/>
      <c r="E786" s="225"/>
      <c r="F786" s="294"/>
      <c r="G786" s="295"/>
      <c r="H786" s="225"/>
      <c r="I786" s="225"/>
      <c r="J786" s="225"/>
      <c r="K786" s="225"/>
      <c r="L786" s="225"/>
      <c r="M786" s="225"/>
      <c r="N786" s="225"/>
      <c r="O786" s="225"/>
      <c r="P786" s="225"/>
      <c r="Q786" s="225"/>
      <c r="R786" s="225"/>
      <c r="S786" s="225"/>
      <c r="T786" s="225"/>
      <c r="U786" s="225"/>
      <c r="V786" s="225"/>
      <c r="W786" s="225"/>
      <c r="X786" s="225"/>
      <c r="Y786" s="225"/>
      <c r="Z786" s="225"/>
    </row>
    <row r="787" spans="1:26" ht="12" customHeight="1">
      <c r="A787" s="225"/>
      <c r="B787" s="225"/>
      <c r="C787" s="225"/>
      <c r="D787" s="225"/>
      <c r="E787" s="225"/>
      <c r="F787" s="294"/>
      <c r="G787" s="295"/>
      <c r="H787" s="225"/>
      <c r="I787" s="225"/>
      <c r="J787" s="225"/>
      <c r="K787" s="225"/>
      <c r="L787" s="225"/>
      <c r="M787" s="225"/>
      <c r="N787" s="225"/>
      <c r="O787" s="225"/>
      <c r="P787" s="225"/>
      <c r="Q787" s="225"/>
      <c r="R787" s="225"/>
      <c r="S787" s="225"/>
      <c r="T787" s="225"/>
      <c r="U787" s="225"/>
      <c r="V787" s="225"/>
      <c r="W787" s="225"/>
      <c r="X787" s="225"/>
      <c r="Y787" s="225"/>
      <c r="Z787" s="225"/>
    </row>
    <row r="788" spans="1:26" ht="12" customHeight="1">
      <c r="A788" s="225"/>
      <c r="B788" s="225"/>
      <c r="C788" s="225"/>
      <c r="D788" s="225"/>
      <c r="E788" s="225"/>
      <c r="F788" s="294"/>
      <c r="G788" s="295"/>
      <c r="H788" s="225"/>
      <c r="I788" s="225"/>
      <c r="J788" s="225"/>
      <c r="K788" s="225"/>
      <c r="L788" s="225"/>
      <c r="M788" s="225"/>
      <c r="N788" s="225"/>
      <c r="O788" s="225"/>
      <c r="P788" s="225"/>
      <c r="Q788" s="225"/>
      <c r="R788" s="225"/>
      <c r="S788" s="225"/>
      <c r="T788" s="225"/>
      <c r="U788" s="225"/>
      <c r="V788" s="225"/>
      <c r="W788" s="225"/>
      <c r="X788" s="225"/>
      <c r="Y788" s="225"/>
      <c r="Z788" s="225"/>
    </row>
    <row r="789" spans="1:26" ht="12" customHeight="1">
      <c r="A789" s="225"/>
      <c r="B789" s="225"/>
      <c r="C789" s="225"/>
      <c r="D789" s="225"/>
      <c r="E789" s="225"/>
      <c r="F789" s="294"/>
      <c r="G789" s="295"/>
      <c r="H789" s="225"/>
      <c r="I789" s="225"/>
      <c r="J789" s="225"/>
      <c r="K789" s="225"/>
      <c r="L789" s="225"/>
      <c r="M789" s="225"/>
      <c r="N789" s="225"/>
      <c r="O789" s="225"/>
      <c r="P789" s="225"/>
      <c r="Q789" s="225"/>
      <c r="R789" s="225"/>
      <c r="S789" s="225"/>
      <c r="T789" s="225"/>
      <c r="U789" s="225"/>
      <c r="V789" s="225"/>
      <c r="W789" s="225"/>
      <c r="X789" s="225"/>
      <c r="Y789" s="225"/>
      <c r="Z789" s="225"/>
    </row>
    <row r="790" spans="1:26" ht="12" customHeight="1">
      <c r="A790" s="225"/>
      <c r="B790" s="225"/>
      <c r="C790" s="225"/>
      <c r="D790" s="225"/>
      <c r="E790" s="225"/>
      <c r="F790" s="294"/>
      <c r="G790" s="295"/>
      <c r="H790" s="225"/>
      <c r="I790" s="225"/>
      <c r="J790" s="225"/>
      <c r="K790" s="225"/>
      <c r="L790" s="225"/>
      <c r="M790" s="225"/>
      <c r="N790" s="225"/>
      <c r="O790" s="225"/>
      <c r="P790" s="225"/>
      <c r="Q790" s="225"/>
      <c r="R790" s="225"/>
      <c r="S790" s="225"/>
      <c r="T790" s="225"/>
      <c r="U790" s="225"/>
      <c r="V790" s="225"/>
      <c r="W790" s="225"/>
      <c r="X790" s="225"/>
      <c r="Y790" s="225"/>
      <c r="Z790" s="225"/>
    </row>
    <row r="791" spans="1:26" ht="12" customHeight="1">
      <c r="A791" s="225"/>
      <c r="B791" s="225"/>
      <c r="C791" s="225"/>
      <c r="D791" s="225"/>
      <c r="E791" s="225"/>
      <c r="F791" s="294"/>
      <c r="G791" s="295"/>
      <c r="H791" s="225"/>
      <c r="I791" s="225"/>
      <c r="J791" s="225"/>
      <c r="K791" s="225"/>
      <c r="L791" s="225"/>
      <c r="M791" s="225"/>
      <c r="N791" s="225"/>
      <c r="O791" s="225"/>
      <c r="P791" s="225"/>
      <c r="Q791" s="225"/>
      <c r="R791" s="225"/>
      <c r="S791" s="225"/>
      <c r="T791" s="225"/>
      <c r="U791" s="225"/>
      <c r="V791" s="225"/>
      <c r="W791" s="225"/>
      <c r="X791" s="225"/>
      <c r="Y791" s="225"/>
      <c r="Z791" s="225"/>
    </row>
    <row r="792" spans="1:26" ht="12" customHeight="1">
      <c r="A792" s="225"/>
      <c r="B792" s="225"/>
      <c r="C792" s="225"/>
      <c r="D792" s="225"/>
      <c r="E792" s="225"/>
      <c r="F792" s="294"/>
      <c r="G792" s="295"/>
      <c r="H792" s="225"/>
      <c r="I792" s="225"/>
      <c r="J792" s="225"/>
      <c r="K792" s="225"/>
      <c r="L792" s="225"/>
      <c r="M792" s="225"/>
      <c r="N792" s="225"/>
      <c r="O792" s="225"/>
      <c r="P792" s="225"/>
      <c r="Q792" s="225"/>
      <c r="R792" s="225"/>
      <c r="S792" s="225"/>
      <c r="T792" s="225"/>
      <c r="U792" s="225"/>
      <c r="V792" s="225"/>
      <c r="W792" s="225"/>
      <c r="X792" s="225"/>
      <c r="Y792" s="225"/>
      <c r="Z792" s="225"/>
    </row>
    <row r="793" spans="1:26" ht="12" customHeight="1">
      <c r="A793" s="225"/>
      <c r="B793" s="225"/>
      <c r="C793" s="225"/>
      <c r="D793" s="225"/>
      <c r="E793" s="225"/>
      <c r="F793" s="294"/>
      <c r="G793" s="295"/>
      <c r="H793" s="225"/>
      <c r="I793" s="225"/>
      <c r="J793" s="225"/>
      <c r="K793" s="225"/>
      <c r="L793" s="225"/>
      <c r="M793" s="225"/>
      <c r="N793" s="225"/>
      <c r="O793" s="225"/>
      <c r="P793" s="225"/>
      <c r="Q793" s="225"/>
      <c r="R793" s="225"/>
      <c r="S793" s="225"/>
      <c r="T793" s="225"/>
      <c r="U793" s="225"/>
      <c r="V793" s="225"/>
      <c r="W793" s="225"/>
      <c r="X793" s="225"/>
      <c r="Y793" s="225"/>
      <c r="Z793" s="225"/>
    </row>
    <row r="794" spans="1:26" ht="12" customHeight="1">
      <c r="A794" s="225"/>
      <c r="B794" s="225"/>
      <c r="C794" s="225"/>
      <c r="D794" s="225"/>
      <c r="E794" s="225"/>
      <c r="F794" s="294"/>
      <c r="G794" s="295"/>
      <c r="H794" s="225"/>
      <c r="I794" s="225"/>
      <c r="J794" s="225"/>
      <c r="K794" s="225"/>
      <c r="L794" s="225"/>
      <c r="M794" s="225"/>
      <c r="N794" s="225"/>
      <c r="O794" s="225"/>
      <c r="P794" s="225"/>
      <c r="Q794" s="225"/>
      <c r="R794" s="225"/>
      <c r="S794" s="225"/>
      <c r="T794" s="225"/>
      <c r="U794" s="225"/>
      <c r="V794" s="225"/>
      <c r="W794" s="225"/>
      <c r="X794" s="225"/>
      <c r="Y794" s="225"/>
      <c r="Z794" s="225"/>
    </row>
    <row r="795" spans="1:26" ht="12" customHeight="1">
      <c r="A795" s="225"/>
      <c r="B795" s="225"/>
      <c r="C795" s="225"/>
      <c r="D795" s="225"/>
      <c r="E795" s="225"/>
      <c r="F795" s="294"/>
      <c r="G795" s="295"/>
      <c r="H795" s="225"/>
      <c r="I795" s="225"/>
      <c r="J795" s="225"/>
      <c r="K795" s="225"/>
      <c r="L795" s="225"/>
      <c r="M795" s="225"/>
      <c r="N795" s="225"/>
      <c r="O795" s="225"/>
      <c r="P795" s="225"/>
      <c r="Q795" s="225"/>
      <c r="R795" s="225"/>
      <c r="S795" s="225"/>
      <c r="T795" s="225"/>
      <c r="U795" s="225"/>
      <c r="V795" s="225"/>
      <c r="W795" s="225"/>
      <c r="X795" s="225"/>
      <c r="Y795" s="225"/>
      <c r="Z795" s="225"/>
    </row>
    <row r="796" spans="1:26" ht="12" customHeight="1">
      <c r="A796" s="225"/>
      <c r="B796" s="225"/>
      <c r="C796" s="225"/>
      <c r="D796" s="225"/>
      <c r="E796" s="225"/>
      <c r="F796" s="294"/>
      <c r="G796" s="295"/>
      <c r="H796" s="225"/>
      <c r="I796" s="225"/>
      <c r="J796" s="225"/>
      <c r="K796" s="225"/>
      <c r="L796" s="225"/>
      <c r="M796" s="225"/>
      <c r="N796" s="225"/>
      <c r="O796" s="225"/>
      <c r="P796" s="225"/>
      <c r="Q796" s="225"/>
      <c r="R796" s="225"/>
      <c r="S796" s="225"/>
      <c r="T796" s="225"/>
      <c r="U796" s="225"/>
      <c r="V796" s="225"/>
      <c r="W796" s="225"/>
      <c r="X796" s="225"/>
      <c r="Y796" s="225"/>
      <c r="Z796" s="225"/>
    </row>
    <row r="797" spans="1:26" ht="12" customHeight="1">
      <c r="A797" s="225"/>
      <c r="B797" s="225"/>
      <c r="C797" s="225"/>
      <c r="D797" s="225"/>
      <c r="E797" s="225"/>
      <c r="F797" s="294"/>
      <c r="G797" s="295"/>
      <c r="H797" s="225"/>
      <c r="I797" s="225"/>
      <c r="J797" s="225"/>
      <c r="K797" s="225"/>
      <c r="L797" s="225"/>
      <c r="M797" s="225"/>
      <c r="N797" s="225"/>
      <c r="O797" s="225"/>
      <c r="P797" s="225"/>
      <c r="Q797" s="225"/>
      <c r="R797" s="225"/>
      <c r="S797" s="225"/>
      <c r="T797" s="225"/>
      <c r="U797" s="225"/>
      <c r="V797" s="225"/>
      <c r="W797" s="225"/>
      <c r="X797" s="225"/>
      <c r="Y797" s="225"/>
      <c r="Z797" s="225"/>
    </row>
    <row r="798" spans="1:26" ht="12" customHeight="1">
      <c r="A798" s="225"/>
      <c r="B798" s="225"/>
      <c r="C798" s="225"/>
      <c r="D798" s="225"/>
      <c r="E798" s="225"/>
      <c r="F798" s="294"/>
      <c r="G798" s="295"/>
      <c r="H798" s="225"/>
      <c r="I798" s="225"/>
      <c r="J798" s="225"/>
      <c r="K798" s="225"/>
      <c r="L798" s="225"/>
      <c r="M798" s="225"/>
      <c r="N798" s="225"/>
      <c r="O798" s="225"/>
      <c r="P798" s="225"/>
      <c r="Q798" s="225"/>
      <c r="R798" s="225"/>
      <c r="S798" s="225"/>
      <c r="T798" s="225"/>
      <c r="U798" s="225"/>
      <c r="V798" s="225"/>
      <c r="W798" s="225"/>
      <c r="X798" s="225"/>
      <c r="Y798" s="225"/>
      <c r="Z798" s="225"/>
    </row>
    <row r="799" spans="1:26" ht="12" customHeight="1">
      <c r="A799" s="225"/>
      <c r="B799" s="225"/>
      <c r="C799" s="225"/>
      <c r="D799" s="225"/>
      <c r="E799" s="225"/>
      <c r="F799" s="294"/>
      <c r="G799" s="295"/>
      <c r="H799" s="225"/>
      <c r="I799" s="225"/>
      <c r="J799" s="225"/>
      <c r="K799" s="225"/>
      <c r="L799" s="225"/>
      <c r="M799" s="225"/>
      <c r="N799" s="225"/>
      <c r="O799" s="225"/>
      <c r="P799" s="225"/>
      <c r="Q799" s="225"/>
      <c r="R799" s="225"/>
      <c r="S799" s="225"/>
      <c r="T799" s="225"/>
      <c r="U799" s="225"/>
      <c r="V799" s="225"/>
      <c r="W799" s="225"/>
      <c r="X799" s="225"/>
      <c r="Y799" s="225"/>
      <c r="Z799" s="225"/>
    </row>
    <row r="800" spans="1:26" ht="12" customHeight="1">
      <c r="A800" s="225"/>
      <c r="B800" s="225"/>
      <c r="C800" s="225"/>
      <c r="D800" s="225"/>
      <c r="E800" s="225"/>
      <c r="F800" s="294"/>
      <c r="G800" s="295"/>
      <c r="H800" s="225"/>
      <c r="I800" s="225"/>
      <c r="J800" s="225"/>
      <c r="K800" s="225"/>
      <c r="L800" s="225"/>
      <c r="M800" s="225"/>
      <c r="N800" s="225"/>
      <c r="O800" s="225"/>
      <c r="P800" s="225"/>
      <c r="Q800" s="225"/>
      <c r="R800" s="225"/>
      <c r="S800" s="225"/>
      <c r="T800" s="225"/>
      <c r="U800" s="225"/>
      <c r="V800" s="225"/>
      <c r="W800" s="225"/>
      <c r="X800" s="225"/>
      <c r="Y800" s="225"/>
      <c r="Z800" s="225"/>
    </row>
    <row r="801" spans="1:26" ht="12" customHeight="1">
      <c r="A801" s="225"/>
      <c r="B801" s="225"/>
      <c r="C801" s="225"/>
      <c r="D801" s="225"/>
      <c r="E801" s="225"/>
      <c r="F801" s="294"/>
      <c r="G801" s="295"/>
      <c r="H801" s="225"/>
      <c r="I801" s="225"/>
      <c r="J801" s="225"/>
      <c r="K801" s="225"/>
      <c r="L801" s="225"/>
      <c r="M801" s="225"/>
      <c r="N801" s="225"/>
      <c r="O801" s="225"/>
      <c r="P801" s="225"/>
      <c r="Q801" s="225"/>
      <c r="R801" s="225"/>
      <c r="S801" s="225"/>
      <c r="T801" s="225"/>
      <c r="U801" s="225"/>
      <c r="V801" s="225"/>
      <c r="W801" s="225"/>
      <c r="X801" s="225"/>
      <c r="Y801" s="225"/>
      <c r="Z801" s="225"/>
    </row>
    <row r="802" spans="1:26" ht="12" customHeight="1">
      <c r="A802" s="225"/>
      <c r="B802" s="225"/>
      <c r="C802" s="225"/>
      <c r="D802" s="225"/>
      <c r="E802" s="225"/>
      <c r="F802" s="294"/>
      <c r="G802" s="295"/>
      <c r="H802" s="225"/>
      <c r="I802" s="225"/>
      <c r="J802" s="225"/>
      <c r="K802" s="225"/>
      <c r="L802" s="225"/>
      <c r="M802" s="225"/>
      <c r="N802" s="225"/>
      <c r="O802" s="225"/>
      <c r="P802" s="225"/>
      <c r="Q802" s="225"/>
      <c r="R802" s="225"/>
      <c r="S802" s="225"/>
      <c r="T802" s="225"/>
      <c r="U802" s="225"/>
      <c r="V802" s="225"/>
      <c r="W802" s="225"/>
      <c r="X802" s="225"/>
      <c r="Y802" s="225"/>
      <c r="Z802" s="225"/>
    </row>
    <row r="803" spans="1:26" ht="12" customHeight="1">
      <c r="A803" s="225"/>
      <c r="B803" s="225"/>
      <c r="C803" s="225"/>
      <c r="D803" s="225"/>
      <c r="E803" s="225"/>
      <c r="F803" s="294"/>
      <c r="G803" s="295"/>
      <c r="H803" s="225"/>
      <c r="I803" s="225"/>
      <c r="J803" s="225"/>
      <c r="K803" s="225"/>
      <c r="L803" s="225"/>
      <c r="M803" s="225"/>
      <c r="N803" s="225"/>
      <c r="O803" s="225"/>
      <c r="P803" s="225"/>
      <c r="Q803" s="225"/>
      <c r="R803" s="225"/>
      <c r="S803" s="225"/>
      <c r="T803" s="225"/>
      <c r="U803" s="225"/>
      <c r="V803" s="225"/>
      <c r="W803" s="225"/>
      <c r="X803" s="225"/>
      <c r="Y803" s="225"/>
      <c r="Z803" s="225"/>
    </row>
    <row r="804" spans="1:26" ht="12" customHeight="1">
      <c r="A804" s="225"/>
      <c r="B804" s="225"/>
      <c r="C804" s="225"/>
      <c r="D804" s="225"/>
      <c r="E804" s="225"/>
      <c r="F804" s="294"/>
      <c r="G804" s="295"/>
      <c r="H804" s="225"/>
      <c r="I804" s="225"/>
      <c r="J804" s="225"/>
      <c r="K804" s="225"/>
      <c r="L804" s="225"/>
      <c r="M804" s="225"/>
      <c r="N804" s="225"/>
      <c r="O804" s="225"/>
      <c r="P804" s="225"/>
      <c r="Q804" s="225"/>
      <c r="R804" s="225"/>
      <c r="S804" s="225"/>
      <c r="T804" s="225"/>
      <c r="U804" s="225"/>
      <c r="V804" s="225"/>
      <c r="W804" s="225"/>
      <c r="X804" s="225"/>
      <c r="Y804" s="225"/>
      <c r="Z804" s="225"/>
    </row>
    <row r="805" spans="1:26" ht="12" customHeight="1">
      <c r="A805" s="225"/>
      <c r="B805" s="225"/>
      <c r="C805" s="225"/>
      <c r="D805" s="225"/>
      <c r="E805" s="225"/>
      <c r="F805" s="294"/>
      <c r="G805" s="295"/>
      <c r="H805" s="225"/>
      <c r="I805" s="225"/>
      <c r="J805" s="225"/>
      <c r="K805" s="225"/>
      <c r="L805" s="225"/>
      <c r="M805" s="225"/>
      <c r="N805" s="225"/>
      <c r="O805" s="225"/>
      <c r="P805" s="225"/>
      <c r="Q805" s="225"/>
      <c r="R805" s="225"/>
      <c r="S805" s="225"/>
      <c r="T805" s="225"/>
      <c r="U805" s="225"/>
      <c r="V805" s="225"/>
      <c r="W805" s="225"/>
      <c r="X805" s="225"/>
      <c r="Y805" s="225"/>
      <c r="Z805" s="225"/>
    </row>
    <row r="806" spans="1:26" ht="12" customHeight="1">
      <c r="A806" s="225"/>
      <c r="B806" s="225"/>
      <c r="C806" s="225"/>
      <c r="D806" s="225"/>
      <c r="E806" s="225"/>
      <c r="F806" s="294"/>
      <c r="G806" s="295"/>
      <c r="H806" s="225"/>
      <c r="I806" s="225"/>
      <c r="J806" s="225"/>
      <c r="K806" s="225"/>
      <c r="L806" s="225"/>
      <c r="M806" s="225"/>
      <c r="N806" s="225"/>
      <c r="O806" s="225"/>
      <c r="P806" s="225"/>
      <c r="Q806" s="225"/>
      <c r="R806" s="225"/>
      <c r="S806" s="225"/>
      <c r="T806" s="225"/>
      <c r="U806" s="225"/>
      <c r="V806" s="225"/>
      <c r="W806" s="225"/>
      <c r="X806" s="225"/>
      <c r="Y806" s="225"/>
      <c r="Z806" s="225"/>
    </row>
    <row r="807" spans="1:26" ht="12" customHeight="1">
      <c r="A807" s="225"/>
      <c r="B807" s="225"/>
      <c r="C807" s="225"/>
      <c r="D807" s="225"/>
      <c r="E807" s="225"/>
      <c r="F807" s="294"/>
      <c r="G807" s="295"/>
      <c r="H807" s="225"/>
      <c r="I807" s="225"/>
      <c r="J807" s="225"/>
      <c r="K807" s="225"/>
      <c r="L807" s="225"/>
      <c r="M807" s="225"/>
      <c r="N807" s="225"/>
      <c r="O807" s="225"/>
      <c r="P807" s="225"/>
      <c r="Q807" s="225"/>
      <c r="R807" s="225"/>
      <c r="S807" s="225"/>
      <c r="T807" s="225"/>
      <c r="U807" s="225"/>
      <c r="V807" s="225"/>
      <c r="W807" s="225"/>
      <c r="X807" s="225"/>
      <c r="Y807" s="225"/>
      <c r="Z807" s="225"/>
    </row>
    <row r="808" spans="1:26" ht="12" customHeight="1">
      <c r="A808" s="225"/>
      <c r="B808" s="225"/>
      <c r="C808" s="225"/>
      <c r="D808" s="225"/>
      <c r="E808" s="225"/>
      <c r="F808" s="294"/>
      <c r="G808" s="295"/>
      <c r="H808" s="225"/>
      <c r="I808" s="225"/>
      <c r="J808" s="225"/>
      <c r="K808" s="225"/>
      <c r="L808" s="225"/>
      <c r="M808" s="225"/>
      <c r="N808" s="225"/>
      <c r="O808" s="225"/>
      <c r="P808" s="225"/>
      <c r="Q808" s="225"/>
      <c r="R808" s="225"/>
      <c r="S808" s="225"/>
      <c r="T808" s="225"/>
      <c r="U808" s="225"/>
      <c r="V808" s="225"/>
      <c r="W808" s="225"/>
      <c r="X808" s="225"/>
      <c r="Y808" s="225"/>
      <c r="Z808" s="225"/>
    </row>
    <row r="809" spans="1:26" ht="12" customHeight="1">
      <c r="A809" s="225"/>
      <c r="B809" s="225"/>
      <c r="C809" s="225"/>
      <c r="D809" s="225"/>
      <c r="E809" s="225"/>
      <c r="F809" s="294"/>
      <c r="G809" s="295"/>
      <c r="H809" s="225"/>
      <c r="I809" s="225"/>
      <c r="J809" s="225"/>
      <c r="K809" s="225"/>
      <c r="L809" s="225"/>
      <c r="M809" s="225"/>
      <c r="N809" s="225"/>
      <c r="O809" s="225"/>
      <c r="P809" s="225"/>
      <c r="Q809" s="225"/>
      <c r="R809" s="225"/>
      <c r="S809" s="225"/>
      <c r="T809" s="225"/>
      <c r="U809" s="225"/>
      <c r="V809" s="225"/>
      <c r="W809" s="225"/>
      <c r="X809" s="225"/>
      <c r="Y809" s="225"/>
      <c r="Z809" s="225"/>
    </row>
    <row r="810" spans="1:26" ht="12" customHeight="1">
      <c r="A810" s="225"/>
      <c r="B810" s="225"/>
      <c r="C810" s="225"/>
      <c r="D810" s="225"/>
      <c r="E810" s="225"/>
      <c r="F810" s="294"/>
      <c r="G810" s="295"/>
      <c r="H810" s="225"/>
      <c r="I810" s="225"/>
      <c r="J810" s="225"/>
      <c r="K810" s="225"/>
      <c r="L810" s="225"/>
      <c r="M810" s="225"/>
      <c r="N810" s="225"/>
      <c r="O810" s="225"/>
      <c r="P810" s="225"/>
      <c r="Q810" s="225"/>
      <c r="R810" s="225"/>
      <c r="S810" s="225"/>
      <c r="T810" s="225"/>
      <c r="U810" s="225"/>
      <c r="V810" s="225"/>
      <c r="W810" s="225"/>
      <c r="X810" s="225"/>
      <c r="Y810" s="225"/>
      <c r="Z810" s="225"/>
    </row>
    <row r="811" spans="1:26" ht="12" customHeight="1">
      <c r="A811" s="225"/>
      <c r="B811" s="225"/>
      <c r="C811" s="225"/>
      <c r="D811" s="225"/>
      <c r="E811" s="225"/>
      <c r="F811" s="294"/>
      <c r="G811" s="295"/>
      <c r="H811" s="225"/>
      <c r="I811" s="225"/>
      <c r="J811" s="225"/>
      <c r="K811" s="225"/>
      <c r="L811" s="225"/>
      <c r="M811" s="225"/>
      <c r="N811" s="225"/>
      <c r="O811" s="225"/>
      <c r="P811" s="225"/>
      <c r="Q811" s="225"/>
      <c r="R811" s="225"/>
      <c r="S811" s="225"/>
      <c r="T811" s="225"/>
      <c r="U811" s="225"/>
      <c r="V811" s="225"/>
      <c r="W811" s="225"/>
      <c r="X811" s="225"/>
      <c r="Y811" s="225"/>
      <c r="Z811" s="225"/>
    </row>
    <row r="812" spans="1:26" ht="12" customHeight="1">
      <c r="A812" s="225"/>
      <c r="B812" s="225"/>
      <c r="C812" s="225"/>
      <c r="D812" s="225"/>
      <c r="E812" s="225"/>
      <c r="F812" s="294"/>
      <c r="G812" s="295"/>
      <c r="H812" s="225"/>
      <c r="I812" s="225"/>
      <c r="J812" s="225"/>
      <c r="K812" s="225"/>
      <c r="L812" s="225"/>
      <c r="M812" s="225"/>
      <c r="N812" s="225"/>
      <c r="O812" s="225"/>
      <c r="P812" s="225"/>
      <c r="Q812" s="225"/>
      <c r="R812" s="225"/>
      <c r="S812" s="225"/>
      <c r="T812" s="225"/>
      <c r="U812" s="225"/>
      <c r="V812" s="225"/>
      <c r="W812" s="225"/>
      <c r="X812" s="225"/>
      <c r="Y812" s="225"/>
      <c r="Z812" s="225"/>
    </row>
    <row r="813" spans="1:26" ht="12" customHeight="1">
      <c r="A813" s="225"/>
      <c r="B813" s="225"/>
      <c r="C813" s="225"/>
      <c r="D813" s="225"/>
      <c r="E813" s="225"/>
      <c r="F813" s="294"/>
      <c r="G813" s="295"/>
      <c r="H813" s="225"/>
      <c r="I813" s="225"/>
      <c r="J813" s="225"/>
      <c r="K813" s="225"/>
      <c r="L813" s="225"/>
      <c r="M813" s="225"/>
      <c r="N813" s="225"/>
      <c r="O813" s="225"/>
      <c r="P813" s="225"/>
      <c r="Q813" s="225"/>
      <c r="R813" s="225"/>
      <c r="S813" s="225"/>
      <c r="T813" s="225"/>
      <c r="U813" s="225"/>
      <c r="V813" s="225"/>
      <c r="W813" s="225"/>
      <c r="X813" s="225"/>
      <c r="Y813" s="225"/>
      <c r="Z813" s="225"/>
    </row>
    <row r="814" spans="1:26" ht="12" customHeight="1">
      <c r="A814" s="225"/>
      <c r="B814" s="225"/>
      <c r="C814" s="225"/>
      <c r="D814" s="225"/>
      <c r="E814" s="225"/>
      <c r="F814" s="294"/>
      <c r="G814" s="295"/>
      <c r="H814" s="225"/>
      <c r="I814" s="225"/>
      <c r="J814" s="225"/>
      <c r="K814" s="225"/>
      <c r="L814" s="225"/>
      <c r="M814" s="225"/>
      <c r="N814" s="225"/>
      <c r="O814" s="225"/>
      <c r="P814" s="225"/>
      <c r="Q814" s="225"/>
      <c r="R814" s="225"/>
      <c r="S814" s="225"/>
      <c r="T814" s="225"/>
      <c r="U814" s="225"/>
      <c r="V814" s="225"/>
      <c r="W814" s="225"/>
      <c r="X814" s="225"/>
      <c r="Y814" s="225"/>
      <c r="Z814" s="225"/>
    </row>
    <row r="815" spans="1:26" ht="12" customHeight="1">
      <c r="A815" s="225"/>
      <c r="B815" s="225"/>
      <c r="C815" s="225"/>
      <c r="D815" s="225"/>
      <c r="E815" s="225"/>
      <c r="F815" s="294"/>
      <c r="G815" s="295"/>
      <c r="H815" s="225"/>
      <c r="I815" s="225"/>
      <c r="J815" s="225"/>
      <c r="K815" s="225"/>
      <c r="L815" s="225"/>
      <c r="M815" s="225"/>
      <c r="N815" s="225"/>
      <c r="O815" s="225"/>
      <c r="P815" s="225"/>
      <c r="Q815" s="225"/>
      <c r="R815" s="225"/>
      <c r="S815" s="225"/>
      <c r="T815" s="225"/>
      <c r="U815" s="225"/>
      <c r="V815" s="225"/>
      <c r="W815" s="225"/>
      <c r="X815" s="225"/>
      <c r="Y815" s="225"/>
      <c r="Z815" s="225"/>
    </row>
    <row r="816" spans="1:26" ht="12" customHeight="1">
      <c r="A816" s="225"/>
      <c r="B816" s="225"/>
      <c r="C816" s="225"/>
      <c r="D816" s="225"/>
      <c r="E816" s="225"/>
      <c r="F816" s="294"/>
      <c r="G816" s="295"/>
      <c r="H816" s="225"/>
      <c r="I816" s="225"/>
      <c r="J816" s="225"/>
      <c r="K816" s="225"/>
      <c r="L816" s="225"/>
      <c r="M816" s="225"/>
      <c r="N816" s="225"/>
      <c r="O816" s="225"/>
      <c r="P816" s="225"/>
      <c r="Q816" s="225"/>
      <c r="R816" s="225"/>
      <c r="S816" s="225"/>
      <c r="T816" s="225"/>
      <c r="U816" s="225"/>
      <c r="V816" s="225"/>
      <c r="W816" s="225"/>
      <c r="X816" s="225"/>
      <c r="Y816" s="225"/>
      <c r="Z816" s="225"/>
    </row>
    <row r="817" spans="1:26" ht="12" customHeight="1">
      <c r="A817" s="225"/>
      <c r="B817" s="225"/>
      <c r="C817" s="225"/>
      <c r="D817" s="225"/>
      <c r="E817" s="225"/>
      <c r="F817" s="294"/>
      <c r="G817" s="295"/>
      <c r="H817" s="225"/>
      <c r="I817" s="225"/>
      <c r="J817" s="225"/>
      <c r="K817" s="225"/>
      <c r="L817" s="225"/>
      <c r="M817" s="225"/>
      <c r="N817" s="225"/>
      <c r="O817" s="225"/>
      <c r="P817" s="225"/>
      <c r="Q817" s="225"/>
      <c r="R817" s="225"/>
      <c r="S817" s="225"/>
      <c r="T817" s="225"/>
      <c r="U817" s="225"/>
      <c r="V817" s="225"/>
      <c r="W817" s="225"/>
      <c r="X817" s="225"/>
      <c r="Y817" s="225"/>
      <c r="Z817" s="225"/>
    </row>
    <row r="818" spans="1:26" ht="12" customHeight="1">
      <c r="A818" s="225"/>
      <c r="B818" s="225"/>
      <c r="C818" s="225"/>
      <c r="D818" s="225"/>
      <c r="E818" s="225"/>
      <c r="F818" s="294"/>
      <c r="G818" s="295"/>
      <c r="H818" s="225"/>
      <c r="I818" s="225"/>
      <c r="J818" s="225"/>
      <c r="K818" s="225"/>
      <c r="L818" s="225"/>
      <c r="M818" s="225"/>
      <c r="N818" s="225"/>
      <c r="O818" s="225"/>
      <c r="P818" s="225"/>
      <c r="Q818" s="225"/>
      <c r="R818" s="225"/>
      <c r="S818" s="225"/>
      <c r="T818" s="225"/>
      <c r="U818" s="225"/>
      <c r="V818" s="225"/>
      <c r="W818" s="225"/>
      <c r="X818" s="225"/>
      <c r="Y818" s="225"/>
      <c r="Z818" s="225"/>
    </row>
    <row r="819" spans="1:26" ht="12" customHeight="1">
      <c r="A819" s="225"/>
      <c r="B819" s="225"/>
      <c r="C819" s="225"/>
      <c r="D819" s="225"/>
      <c r="E819" s="225"/>
      <c r="F819" s="294"/>
      <c r="G819" s="295"/>
      <c r="H819" s="225"/>
      <c r="I819" s="225"/>
      <c r="J819" s="225"/>
      <c r="K819" s="225"/>
      <c r="L819" s="225"/>
      <c r="M819" s="225"/>
      <c r="N819" s="225"/>
      <c r="O819" s="225"/>
      <c r="P819" s="225"/>
      <c r="Q819" s="225"/>
      <c r="R819" s="225"/>
      <c r="S819" s="225"/>
      <c r="T819" s="225"/>
      <c r="U819" s="225"/>
      <c r="V819" s="225"/>
      <c r="W819" s="225"/>
      <c r="X819" s="225"/>
      <c r="Y819" s="225"/>
      <c r="Z819" s="225"/>
    </row>
    <row r="820" spans="1:26" ht="12" customHeight="1">
      <c r="A820" s="225"/>
      <c r="B820" s="225"/>
      <c r="C820" s="225"/>
      <c r="D820" s="225"/>
      <c r="E820" s="225"/>
      <c r="F820" s="294"/>
      <c r="G820" s="295"/>
      <c r="H820" s="225"/>
      <c r="I820" s="225"/>
      <c r="J820" s="225"/>
      <c r="K820" s="225"/>
      <c r="L820" s="225"/>
      <c r="M820" s="225"/>
      <c r="N820" s="225"/>
      <c r="O820" s="225"/>
      <c r="P820" s="225"/>
      <c r="Q820" s="225"/>
      <c r="R820" s="225"/>
      <c r="S820" s="225"/>
      <c r="T820" s="225"/>
      <c r="U820" s="225"/>
      <c r="V820" s="225"/>
      <c r="W820" s="225"/>
      <c r="X820" s="225"/>
      <c r="Y820" s="225"/>
      <c r="Z820" s="225"/>
    </row>
    <row r="821" spans="1:26" ht="12" customHeight="1">
      <c r="A821" s="225"/>
      <c r="B821" s="225"/>
      <c r="C821" s="225"/>
      <c r="D821" s="225"/>
      <c r="E821" s="225"/>
      <c r="F821" s="294"/>
      <c r="G821" s="295"/>
      <c r="H821" s="225"/>
      <c r="I821" s="225"/>
      <c r="J821" s="225"/>
      <c r="K821" s="225"/>
      <c r="L821" s="225"/>
      <c r="M821" s="225"/>
      <c r="N821" s="225"/>
      <c r="O821" s="225"/>
      <c r="P821" s="225"/>
      <c r="Q821" s="225"/>
      <c r="R821" s="225"/>
      <c r="S821" s="225"/>
      <c r="T821" s="225"/>
      <c r="U821" s="225"/>
      <c r="V821" s="225"/>
      <c r="W821" s="225"/>
      <c r="X821" s="225"/>
      <c r="Y821" s="225"/>
      <c r="Z821" s="225"/>
    </row>
    <row r="822" spans="1:26" ht="12" customHeight="1">
      <c r="A822" s="225"/>
      <c r="B822" s="225"/>
      <c r="C822" s="225"/>
      <c r="D822" s="225"/>
      <c r="E822" s="225"/>
      <c r="F822" s="294"/>
      <c r="G822" s="295"/>
      <c r="H822" s="225"/>
      <c r="I822" s="225"/>
      <c r="J822" s="225"/>
      <c r="K822" s="225"/>
      <c r="L822" s="225"/>
      <c r="M822" s="225"/>
      <c r="N822" s="225"/>
      <c r="O822" s="225"/>
      <c r="P822" s="225"/>
      <c r="Q822" s="225"/>
      <c r="R822" s="225"/>
      <c r="S822" s="225"/>
      <c r="T822" s="225"/>
      <c r="U822" s="225"/>
      <c r="V822" s="225"/>
      <c r="W822" s="225"/>
      <c r="X822" s="225"/>
      <c r="Y822" s="225"/>
      <c r="Z822" s="225"/>
    </row>
    <row r="823" spans="1:26" ht="12" customHeight="1">
      <c r="A823" s="225"/>
      <c r="B823" s="225"/>
      <c r="C823" s="225"/>
      <c r="D823" s="225"/>
      <c r="E823" s="225"/>
      <c r="F823" s="294"/>
      <c r="G823" s="295"/>
      <c r="H823" s="225"/>
      <c r="I823" s="225"/>
      <c r="J823" s="225"/>
      <c r="K823" s="225"/>
      <c r="L823" s="225"/>
      <c r="M823" s="225"/>
      <c r="N823" s="225"/>
      <c r="O823" s="225"/>
      <c r="P823" s="225"/>
      <c r="Q823" s="225"/>
      <c r="R823" s="225"/>
      <c r="S823" s="225"/>
      <c r="T823" s="225"/>
      <c r="U823" s="225"/>
      <c r="V823" s="225"/>
      <c r="W823" s="225"/>
      <c r="X823" s="225"/>
      <c r="Y823" s="225"/>
      <c r="Z823" s="225"/>
    </row>
    <row r="824" spans="1:26" ht="12" customHeight="1">
      <c r="A824" s="225"/>
      <c r="B824" s="225"/>
      <c r="C824" s="225"/>
      <c r="D824" s="225"/>
      <c r="E824" s="225"/>
      <c r="F824" s="294"/>
      <c r="G824" s="295"/>
      <c r="H824" s="225"/>
      <c r="I824" s="225"/>
      <c r="J824" s="225"/>
      <c r="K824" s="225"/>
      <c r="L824" s="225"/>
      <c r="M824" s="225"/>
      <c r="N824" s="225"/>
      <c r="O824" s="225"/>
      <c r="P824" s="225"/>
      <c r="Q824" s="225"/>
      <c r="R824" s="225"/>
      <c r="S824" s="225"/>
      <c r="T824" s="225"/>
      <c r="U824" s="225"/>
      <c r="V824" s="225"/>
      <c r="W824" s="225"/>
      <c r="X824" s="225"/>
      <c r="Y824" s="225"/>
      <c r="Z824" s="225"/>
    </row>
    <row r="825" spans="1:26" ht="12" customHeight="1">
      <c r="A825" s="225"/>
      <c r="B825" s="225"/>
      <c r="C825" s="225"/>
      <c r="D825" s="225"/>
      <c r="E825" s="225"/>
      <c r="F825" s="294"/>
      <c r="G825" s="295"/>
      <c r="H825" s="225"/>
      <c r="I825" s="225"/>
      <c r="J825" s="225"/>
      <c r="K825" s="225"/>
      <c r="L825" s="225"/>
      <c r="M825" s="225"/>
      <c r="N825" s="225"/>
      <c r="O825" s="225"/>
      <c r="P825" s="225"/>
      <c r="Q825" s="225"/>
      <c r="R825" s="225"/>
      <c r="S825" s="225"/>
      <c r="T825" s="225"/>
      <c r="U825" s="225"/>
      <c r="V825" s="225"/>
      <c r="W825" s="225"/>
      <c r="X825" s="225"/>
      <c r="Y825" s="225"/>
      <c r="Z825" s="225"/>
    </row>
    <row r="826" spans="1:26" ht="12" customHeight="1">
      <c r="A826" s="225"/>
      <c r="B826" s="225"/>
      <c r="C826" s="225"/>
      <c r="D826" s="225"/>
      <c r="E826" s="225"/>
      <c r="F826" s="294"/>
      <c r="G826" s="295"/>
      <c r="H826" s="225"/>
      <c r="I826" s="225"/>
      <c r="J826" s="225"/>
      <c r="K826" s="225"/>
      <c r="L826" s="225"/>
      <c r="M826" s="225"/>
      <c r="N826" s="225"/>
      <c r="O826" s="225"/>
      <c r="P826" s="225"/>
      <c r="Q826" s="225"/>
      <c r="R826" s="225"/>
      <c r="S826" s="225"/>
      <c r="T826" s="225"/>
      <c r="U826" s="225"/>
      <c r="V826" s="225"/>
      <c r="W826" s="225"/>
      <c r="X826" s="225"/>
      <c r="Y826" s="225"/>
      <c r="Z826" s="225"/>
    </row>
    <row r="827" spans="1:26" ht="12" customHeight="1">
      <c r="A827" s="225"/>
      <c r="B827" s="225"/>
      <c r="C827" s="225"/>
      <c r="D827" s="225"/>
      <c r="E827" s="225"/>
      <c r="F827" s="294"/>
      <c r="G827" s="295"/>
      <c r="H827" s="225"/>
      <c r="I827" s="225"/>
      <c r="J827" s="225"/>
      <c r="K827" s="225"/>
      <c r="L827" s="225"/>
      <c r="M827" s="225"/>
      <c r="N827" s="225"/>
      <c r="O827" s="225"/>
      <c r="P827" s="225"/>
      <c r="Q827" s="225"/>
      <c r="R827" s="225"/>
      <c r="S827" s="225"/>
      <c r="T827" s="225"/>
      <c r="U827" s="225"/>
      <c r="V827" s="225"/>
      <c r="W827" s="225"/>
      <c r="X827" s="225"/>
      <c r="Y827" s="225"/>
      <c r="Z827" s="225"/>
    </row>
    <row r="828" spans="1:26" ht="12" customHeight="1">
      <c r="A828" s="225"/>
      <c r="B828" s="225"/>
      <c r="C828" s="225"/>
      <c r="D828" s="225"/>
      <c r="E828" s="225"/>
      <c r="F828" s="294"/>
      <c r="G828" s="295"/>
      <c r="H828" s="225"/>
      <c r="I828" s="225"/>
      <c r="J828" s="225"/>
      <c r="K828" s="225"/>
      <c r="L828" s="225"/>
      <c r="M828" s="225"/>
      <c r="N828" s="225"/>
      <c r="O828" s="225"/>
      <c r="P828" s="225"/>
      <c r="Q828" s="225"/>
      <c r="R828" s="225"/>
      <c r="S828" s="225"/>
      <c r="T828" s="225"/>
      <c r="U828" s="225"/>
      <c r="V828" s="225"/>
      <c r="W828" s="225"/>
      <c r="X828" s="225"/>
      <c r="Y828" s="225"/>
      <c r="Z828" s="225"/>
    </row>
    <row r="829" spans="1:26" ht="12" customHeight="1">
      <c r="A829" s="225"/>
      <c r="B829" s="225"/>
      <c r="C829" s="225"/>
      <c r="D829" s="225"/>
      <c r="E829" s="225"/>
      <c r="F829" s="294"/>
      <c r="G829" s="295"/>
      <c r="H829" s="225"/>
      <c r="I829" s="225"/>
      <c r="J829" s="225"/>
      <c r="K829" s="225"/>
      <c r="L829" s="225"/>
      <c r="M829" s="225"/>
      <c r="N829" s="225"/>
      <c r="O829" s="225"/>
      <c r="P829" s="225"/>
      <c r="Q829" s="225"/>
      <c r="R829" s="225"/>
      <c r="S829" s="225"/>
      <c r="T829" s="225"/>
      <c r="U829" s="225"/>
      <c r="V829" s="225"/>
      <c r="W829" s="225"/>
      <c r="X829" s="225"/>
      <c r="Y829" s="225"/>
      <c r="Z829" s="225"/>
    </row>
    <row r="830" spans="1:26" ht="12" customHeight="1">
      <c r="A830" s="225"/>
      <c r="B830" s="225"/>
      <c r="C830" s="225"/>
      <c r="D830" s="225"/>
      <c r="E830" s="225"/>
      <c r="F830" s="294"/>
      <c r="G830" s="295"/>
      <c r="H830" s="225"/>
      <c r="I830" s="225"/>
      <c r="J830" s="225"/>
      <c r="K830" s="225"/>
      <c r="L830" s="225"/>
      <c r="M830" s="225"/>
      <c r="N830" s="225"/>
      <c r="O830" s="225"/>
      <c r="P830" s="225"/>
      <c r="Q830" s="225"/>
      <c r="R830" s="225"/>
      <c r="S830" s="225"/>
      <c r="T830" s="225"/>
      <c r="U830" s="225"/>
      <c r="V830" s="225"/>
      <c r="W830" s="225"/>
      <c r="X830" s="225"/>
      <c r="Y830" s="225"/>
      <c r="Z830" s="225"/>
    </row>
    <row r="831" spans="1:26" ht="12" customHeight="1">
      <c r="A831" s="225"/>
      <c r="B831" s="225"/>
      <c r="C831" s="225"/>
      <c r="D831" s="225"/>
      <c r="E831" s="225"/>
      <c r="F831" s="294"/>
      <c r="G831" s="295"/>
      <c r="H831" s="225"/>
      <c r="I831" s="225"/>
      <c r="J831" s="225"/>
      <c r="K831" s="225"/>
      <c r="L831" s="225"/>
      <c r="M831" s="225"/>
      <c r="N831" s="225"/>
      <c r="O831" s="225"/>
      <c r="P831" s="225"/>
      <c r="Q831" s="225"/>
      <c r="R831" s="225"/>
      <c r="S831" s="225"/>
      <c r="T831" s="225"/>
      <c r="U831" s="225"/>
      <c r="V831" s="225"/>
      <c r="W831" s="225"/>
      <c r="X831" s="225"/>
      <c r="Y831" s="225"/>
      <c r="Z831" s="225"/>
    </row>
    <row r="832" spans="1:26" ht="12" customHeight="1">
      <c r="A832" s="225"/>
      <c r="B832" s="225"/>
      <c r="C832" s="225"/>
      <c r="D832" s="225"/>
      <c r="E832" s="225"/>
      <c r="F832" s="294"/>
      <c r="G832" s="295"/>
      <c r="H832" s="225"/>
      <c r="I832" s="225"/>
      <c r="J832" s="225"/>
      <c r="K832" s="225"/>
      <c r="L832" s="225"/>
      <c r="M832" s="225"/>
      <c r="N832" s="225"/>
      <c r="O832" s="225"/>
      <c r="P832" s="225"/>
      <c r="Q832" s="225"/>
      <c r="R832" s="225"/>
      <c r="S832" s="225"/>
      <c r="T832" s="225"/>
      <c r="U832" s="225"/>
      <c r="V832" s="225"/>
      <c r="W832" s="225"/>
      <c r="X832" s="225"/>
      <c r="Y832" s="225"/>
      <c r="Z832" s="225"/>
    </row>
    <row r="833" spans="1:26" ht="12" customHeight="1">
      <c r="A833" s="225"/>
      <c r="B833" s="225"/>
      <c r="C833" s="225"/>
      <c r="D833" s="225"/>
      <c r="E833" s="225"/>
      <c r="F833" s="294"/>
      <c r="G833" s="295"/>
      <c r="H833" s="225"/>
      <c r="I833" s="225"/>
      <c r="J833" s="225"/>
      <c r="K833" s="225"/>
      <c r="L833" s="225"/>
      <c r="M833" s="225"/>
      <c r="N833" s="225"/>
      <c r="O833" s="225"/>
      <c r="P833" s="225"/>
      <c r="Q833" s="225"/>
      <c r="R833" s="225"/>
      <c r="S833" s="225"/>
      <c r="T833" s="225"/>
      <c r="U833" s="225"/>
      <c r="V833" s="225"/>
      <c r="W833" s="225"/>
      <c r="X833" s="225"/>
      <c r="Y833" s="225"/>
      <c r="Z833" s="225"/>
    </row>
    <row r="834" spans="1:26" ht="12" customHeight="1">
      <c r="A834" s="225"/>
      <c r="B834" s="225"/>
      <c r="C834" s="225"/>
      <c r="D834" s="225"/>
      <c r="E834" s="225"/>
      <c r="F834" s="294"/>
      <c r="G834" s="295"/>
      <c r="H834" s="225"/>
      <c r="I834" s="225"/>
      <c r="J834" s="225"/>
      <c r="K834" s="225"/>
      <c r="L834" s="225"/>
      <c r="M834" s="225"/>
      <c r="N834" s="225"/>
      <c r="O834" s="225"/>
      <c r="P834" s="225"/>
      <c r="Q834" s="225"/>
      <c r="R834" s="225"/>
      <c r="S834" s="225"/>
      <c r="T834" s="225"/>
      <c r="U834" s="225"/>
      <c r="V834" s="225"/>
      <c r="W834" s="225"/>
      <c r="X834" s="225"/>
      <c r="Y834" s="225"/>
      <c r="Z834" s="225"/>
    </row>
    <row r="835" spans="1:26" ht="12" customHeight="1">
      <c r="A835" s="225"/>
      <c r="B835" s="225"/>
      <c r="C835" s="225"/>
      <c r="D835" s="225"/>
      <c r="E835" s="225"/>
      <c r="F835" s="294"/>
      <c r="G835" s="295"/>
      <c r="H835" s="225"/>
      <c r="I835" s="225"/>
      <c r="J835" s="225"/>
      <c r="K835" s="225"/>
      <c r="L835" s="225"/>
      <c r="M835" s="225"/>
      <c r="N835" s="225"/>
      <c r="O835" s="225"/>
      <c r="P835" s="225"/>
      <c r="Q835" s="225"/>
      <c r="R835" s="225"/>
      <c r="S835" s="225"/>
      <c r="T835" s="225"/>
      <c r="U835" s="225"/>
      <c r="V835" s="225"/>
      <c r="W835" s="225"/>
      <c r="X835" s="225"/>
      <c r="Y835" s="225"/>
      <c r="Z835" s="225"/>
    </row>
    <row r="836" spans="1:26" ht="12" customHeight="1">
      <c r="A836" s="225"/>
      <c r="B836" s="225"/>
      <c r="C836" s="225"/>
      <c r="D836" s="225"/>
      <c r="E836" s="225"/>
      <c r="F836" s="294"/>
      <c r="G836" s="295"/>
      <c r="H836" s="225"/>
      <c r="I836" s="225"/>
      <c r="J836" s="225"/>
      <c r="K836" s="225"/>
      <c r="L836" s="225"/>
      <c r="M836" s="225"/>
      <c r="N836" s="225"/>
      <c r="O836" s="225"/>
      <c r="P836" s="225"/>
      <c r="Q836" s="225"/>
      <c r="R836" s="225"/>
      <c r="S836" s="225"/>
      <c r="T836" s="225"/>
      <c r="U836" s="225"/>
      <c r="V836" s="225"/>
      <c r="W836" s="225"/>
      <c r="X836" s="225"/>
      <c r="Y836" s="225"/>
      <c r="Z836" s="225"/>
    </row>
    <row r="837" spans="1:26" ht="12" customHeight="1">
      <c r="A837" s="225"/>
      <c r="B837" s="225"/>
      <c r="C837" s="225"/>
      <c r="D837" s="225"/>
      <c r="E837" s="225"/>
      <c r="F837" s="294"/>
      <c r="G837" s="295"/>
      <c r="H837" s="225"/>
      <c r="I837" s="225"/>
      <c r="J837" s="225"/>
      <c r="K837" s="225"/>
      <c r="L837" s="225"/>
      <c r="M837" s="225"/>
      <c r="N837" s="225"/>
      <c r="O837" s="225"/>
      <c r="P837" s="225"/>
      <c r="Q837" s="225"/>
      <c r="R837" s="225"/>
      <c r="S837" s="225"/>
      <c r="T837" s="225"/>
      <c r="U837" s="225"/>
      <c r="V837" s="225"/>
      <c r="W837" s="225"/>
      <c r="X837" s="225"/>
      <c r="Y837" s="225"/>
      <c r="Z837" s="225"/>
    </row>
    <row r="838" spans="1:26" ht="12" customHeight="1">
      <c r="A838" s="225"/>
      <c r="B838" s="225"/>
      <c r="C838" s="225"/>
      <c r="D838" s="225"/>
      <c r="E838" s="225"/>
      <c r="F838" s="294"/>
      <c r="G838" s="295"/>
      <c r="H838" s="225"/>
      <c r="I838" s="225"/>
      <c r="J838" s="225"/>
      <c r="K838" s="225"/>
      <c r="L838" s="225"/>
      <c r="M838" s="225"/>
      <c r="N838" s="225"/>
      <c r="O838" s="225"/>
      <c r="P838" s="225"/>
      <c r="Q838" s="225"/>
      <c r="R838" s="225"/>
      <c r="S838" s="225"/>
      <c r="T838" s="225"/>
      <c r="U838" s="225"/>
      <c r="V838" s="225"/>
      <c r="W838" s="225"/>
      <c r="X838" s="225"/>
      <c r="Y838" s="225"/>
      <c r="Z838" s="225"/>
    </row>
    <row r="839" spans="1:26" ht="12" customHeight="1">
      <c r="A839" s="225"/>
      <c r="B839" s="225"/>
      <c r="C839" s="225"/>
      <c r="D839" s="225"/>
      <c r="E839" s="225"/>
      <c r="F839" s="294"/>
      <c r="G839" s="295"/>
      <c r="H839" s="225"/>
      <c r="I839" s="225"/>
      <c r="J839" s="225"/>
      <c r="K839" s="225"/>
      <c r="L839" s="225"/>
      <c r="M839" s="225"/>
      <c r="N839" s="225"/>
      <c r="O839" s="225"/>
      <c r="P839" s="225"/>
      <c r="Q839" s="225"/>
      <c r="R839" s="225"/>
      <c r="S839" s="225"/>
      <c r="T839" s="225"/>
      <c r="U839" s="225"/>
      <c r="V839" s="225"/>
      <c r="W839" s="225"/>
      <c r="X839" s="225"/>
      <c r="Y839" s="225"/>
      <c r="Z839" s="225"/>
    </row>
    <row r="840" spans="1:26" ht="12" customHeight="1">
      <c r="A840" s="225"/>
      <c r="B840" s="225"/>
      <c r="C840" s="225"/>
      <c r="D840" s="225"/>
      <c r="E840" s="225"/>
      <c r="F840" s="294"/>
      <c r="G840" s="295"/>
      <c r="H840" s="225"/>
      <c r="I840" s="225"/>
      <c r="J840" s="225"/>
      <c r="K840" s="225"/>
      <c r="L840" s="225"/>
      <c r="M840" s="225"/>
      <c r="N840" s="225"/>
      <c r="O840" s="225"/>
      <c r="P840" s="225"/>
      <c r="Q840" s="225"/>
      <c r="R840" s="225"/>
      <c r="S840" s="225"/>
      <c r="T840" s="225"/>
      <c r="U840" s="225"/>
      <c r="V840" s="225"/>
      <c r="W840" s="225"/>
      <c r="X840" s="225"/>
      <c r="Y840" s="225"/>
      <c r="Z840" s="225"/>
    </row>
    <row r="841" spans="1:26" ht="12" customHeight="1">
      <c r="A841" s="225"/>
      <c r="B841" s="225"/>
      <c r="C841" s="225"/>
      <c r="D841" s="225"/>
      <c r="E841" s="225"/>
      <c r="F841" s="294"/>
      <c r="G841" s="295"/>
      <c r="H841" s="225"/>
      <c r="I841" s="225"/>
      <c r="J841" s="225"/>
      <c r="K841" s="225"/>
      <c r="L841" s="225"/>
      <c r="M841" s="225"/>
      <c r="N841" s="225"/>
      <c r="O841" s="225"/>
      <c r="P841" s="225"/>
      <c r="Q841" s="225"/>
      <c r="R841" s="225"/>
      <c r="S841" s="225"/>
      <c r="T841" s="225"/>
      <c r="U841" s="225"/>
      <c r="V841" s="225"/>
      <c r="W841" s="225"/>
      <c r="X841" s="225"/>
      <c r="Y841" s="225"/>
      <c r="Z841" s="225"/>
    </row>
    <row r="842" spans="1:26" ht="12" customHeight="1">
      <c r="A842" s="225"/>
      <c r="B842" s="225"/>
      <c r="C842" s="225"/>
      <c r="D842" s="225"/>
      <c r="E842" s="225"/>
      <c r="F842" s="294"/>
      <c r="G842" s="295"/>
      <c r="H842" s="225"/>
      <c r="I842" s="225"/>
      <c r="J842" s="225"/>
      <c r="K842" s="225"/>
      <c r="L842" s="225"/>
      <c r="M842" s="225"/>
      <c r="N842" s="225"/>
      <c r="O842" s="225"/>
      <c r="P842" s="225"/>
      <c r="Q842" s="225"/>
      <c r="R842" s="225"/>
      <c r="S842" s="225"/>
      <c r="T842" s="225"/>
      <c r="U842" s="225"/>
      <c r="V842" s="225"/>
      <c r="W842" s="225"/>
      <c r="X842" s="225"/>
      <c r="Y842" s="225"/>
      <c r="Z842" s="225"/>
    </row>
    <row r="843" spans="1:26" ht="12" customHeight="1">
      <c r="A843" s="225"/>
      <c r="B843" s="225"/>
      <c r="C843" s="225"/>
      <c r="D843" s="225"/>
      <c r="E843" s="225"/>
      <c r="F843" s="294"/>
      <c r="G843" s="295"/>
      <c r="H843" s="225"/>
      <c r="I843" s="225"/>
      <c r="J843" s="225"/>
      <c r="K843" s="225"/>
      <c r="L843" s="225"/>
      <c r="M843" s="225"/>
      <c r="N843" s="225"/>
      <c r="O843" s="225"/>
      <c r="P843" s="225"/>
      <c r="Q843" s="225"/>
      <c r="R843" s="225"/>
      <c r="S843" s="225"/>
      <c r="T843" s="225"/>
      <c r="U843" s="225"/>
      <c r="V843" s="225"/>
      <c r="W843" s="225"/>
      <c r="X843" s="225"/>
      <c r="Y843" s="225"/>
      <c r="Z843" s="225"/>
    </row>
    <row r="844" spans="1:26" ht="12" customHeight="1">
      <c r="A844" s="225"/>
      <c r="B844" s="225"/>
      <c r="C844" s="225"/>
      <c r="D844" s="225"/>
      <c r="E844" s="225"/>
      <c r="F844" s="294"/>
      <c r="G844" s="295"/>
      <c r="H844" s="225"/>
      <c r="I844" s="225"/>
      <c r="J844" s="225"/>
      <c r="K844" s="225"/>
      <c r="L844" s="225"/>
      <c r="M844" s="225"/>
      <c r="N844" s="225"/>
      <c r="O844" s="225"/>
      <c r="P844" s="225"/>
      <c r="Q844" s="225"/>
      <c r="R844" s="225"/>
      <c r="S844" s="225"/>
      <c r="T844" s="225"/>
      <c r="U844" s="225"/>
      <c r="V844" s="225"/>
      <c r="W844" s="225"/>
      <c r="X844" s="225"/>
      <c r="Y844" s="225"/>
      <c r="Z844" s="225"/>
    </row>
    <row r="845" spans="1:26" ht="12" customHeight="1">
      <c r="A845" s="225"/>
      <c r="B845" s="225"/>
      <c r="C845" s="225"/>
      <c r="D845" s="225"/>
      <c r="E845" s="225"/>
      <c r="F845" s="294"/>
      <c r="G845" s="295"/>
      <c r="H845" s="225"/>
      <c r="I845" s="225"/>
      <c r="J845" s="225"/>
      <c r="K845" s="225"/>
      <c r="L845" s="225"/>
      <c r="M845" s="225"/>
      <c r="N845" s="225"/>
      <c r="O845" s="225"/>
      <c r="P845" s="225"/>
      <c r="Q845" s="225"/>
      <c r="R845" s="225"/>
      <c r="S845" s="225"/>
      <c r="T845" s="225"/>
      <c r="U845" s="225"/>
      <c r="V845" s="225"/>
      <c r="W845" s="225"/>
      <c r="X845" s="225"/>
      <c r="Y845" s="225"/>
      <c r="Z845" s="225"/>
    </row>
    <row r="846" spans="1:26" ht="12" customHeight="1">
      <c r="A846" s="225"/>
      <c r="B846" s="225"/>
      <c r="C846" s="225"/>
      <c r="D846" s="225"/>
      <c r="E846" s="225"/>
      <c r="F846" s="294"/>
      <c r="G846" s="295"/>
      <c r="H846" s="225"/>
      <c r="I846" s="225"/>
      <c r="J846" s="225"/>
      <c r="K846" s="225"/>
      <c r="L846" s="225"/>
      <c r="M846" s="225"/>
      <c r="N846" s="225"/>
      <c r="O846" s="225"/>
      <c r="P846" s="225"/>
      <c r="Q846" s="225"/>
      <c r="R846" s="225"/>
      <c r="S846" s="225"/>
      <c r="T846" s="225"/>
      <c r="U846" s="225"/>
      <c r="V846" s="225"/>
      <c r="W846" s="225"/>
      <c r="X846" s="225"/>
      <c r="Y846" s="225"/>
      <c r="Z846" s="225"/>
    </row>
    <row r="847" spans="1:26" ht="12" customHeight="1">
      <c r="A847" s="225"/>
      <c r="B847" s="225"/>
      <c r="C847" s="225"/>
      <c r="D847" s="225"/>
      <c r="E847" s="225"/>
      <c r="F847" s="294"/>
      <c r="G847" s="295"/>
      <c r="H847" s="225"/>
      <c r="I847" s="225"/>
      <c r="J847" s="225"/>
      <c r="K847" s="225"/>
      <c r="L847" s="225"/>
      <c r="M847" s="225"/>
      <c r="N847" s="225"/>
      <c r="O847" s="225"/>
      <c r="P847" s="225"/>
      <c r="Q847" s="225"/>
      <c r="R847" s="225"/>
      <c r="S847" s="225"/>
      <c r="T847" s="225"/>
      <c r="U847" s="225"/>
      <c r="V847" s="225"/>
      <c r="W847" s="225"/>
      <c r="X847" s="225"/>
      <c r="Y847" s="225"/>
      <c r="Z847" s="225"/>
    </row>
    <row r="848" spans="1:26" ht="12" customHeight="1">
      <c r="A848" s="225"/>
      <c r="B848" s="225"/>
      <c r="C848" s="225"/>
      <c r="D848" s="225"/>
      <c r="E848" s="225"/>
      <c r="F848" s="294"/>
      <c r="G848" s="295"/>
      <c r="H848" s="225"/>
      <c r="I848" s="225"/>
      <c r="J848" s="225"/>
      <c r="K848" s="225"/>
      <c r="L848" s="225"/>
      <c r="M848" s="225"/>
      <c r="N848" s="225"/>
      <c r="O848" s="225"/>
      <c r="P848" s="225"/>
      <c r="Q848" s="225"/>
      <c r="R848" s="225"/>
      <c r="S848" s="225"/>
      <c r="T848" s="225"/>
      <c r="U848" s="225"/>
      <c r="V848" s="225"/>
      <c r="W848" s="225"/>
      <c r="X848" s="225"/>
      <c r="Y848" s="225"/>
      <c r="Z848" s="225"/>
    </row>
    <row r="849" spans="1:26" ht="12" customHeight="1">
      <c r="A849" s="225"/>
      <c r="B849" s="225"/>
      <c r="C849" s="225"/>
      <c r="D849" s="225"/>
      <c r="E849" s="225"/>
      <c r="F849" s="294"/>
      <c r="G849" s="295"/>
      <c r="H849" s="225"/>
      <c r="I849" s="225"/>
      <c r="J849" s="225"/>
      <c r="K849" s="225"/>
      <c r="L849" s="225"/>
      <c r="M849" s="225"/>
      <c r="N849" s="225"/>
      <c r="O849" s="225"/>
      <c r="P849" s="225"/>
      <c r="Q849" s="225"/>
      <c r="R849" s="225"/>
      <c r="S849" s="225"/>
      <c r="T849" s="225"/>
      <c r="U849" s="225"/>
      <c r="V849" s="225"/>
      <c r="W849" s="225"/>
      <c r="X849" s="225"/>
      <c r="Y849" s="225"/>
      <c r="Z849" s="225"/>
    </row>
    <row r="850" spans="1:26" ht="12" customHeight="1">
      <c r="A850" s="225"/>
      <c r="B850" s="225"/>
      <c r="C850" s="225"/>
      <c r="D850" s="225"/>
      <c r="E850" s="225"/>
      <c r="F850" s="294"/>
      <c r="G850" s="295"/>
      <c r="H850" s="225"/>
      <c r="I850" s="225"/>
      <c r="J850" s="225"/>
      <c r="K850" s="225"/>
      <c r="L850" s="225"/>
      <c r="M850" s="225"/>
      <c r="N850" s="225"/>
      <c r="O850" s="225"/>
      <c r="P850" s="225"/>
      <c r="Q850" s="225"/>
      <c r="R850" s="225"/>
      <c r="S850" s="225"/>
      <c r="T850" s="225"/>
      <c r="U850" s="225"/>
      <c r="V850" s="225"/>
      <c r="W850" s="225"/>
      <c r="X850" s="225"/>
      <c r="Y850" s="225"/>
      <c r="Z850" s="225"/>
    </row>
    <row r="851" spans="1:26" ht="12" customHeight="1">
      <c r="A851" s="225"/>
      <c r="B851" s="225"/>
      <c r="C851" s="225"/>
      <c r="D851" s="225"/>
      <c r="E851" s="225"/>
      <c r="F851" s="294"/>
      <c r="G851" s="295"/>
      <c r="H851" s="225"/>
      <c r="I851" s="225"/>
      <c r="J851" s="225"/>
      <c r="K851" s="225"/>
      <c r="L851" s="225"/>
      <c r="M851" s="225"/>
      <c r="N851" s="225"/>
      <c r="O851" s="225"/>
      <c r="P851" s="225"/>
      <c r="Q851" s="225"/>
      <c r="R851" s="225"/>
      <c r="S851" s="225"/>
      <c r="T851" s="225"/>
      <c r="U851" s="225"/>
      <c r="V851" s="225"/>
      <c r="W851" s="225"/>
      <c r="X851" s="225"/>
      <c r="Y851" s="225"/>
      <c r="Z851" s="225"/>
    </row>
    <row r="852" spans="1:26" ht="12" customHeight="1">
      <c r="A852" s="225"/>
      <c r="B852" s="225"/>
      <c r="C852" s="225"/>
      <c r="D852" s="225"/>
      <c r="E852" s="225"/>
      <c r="F852" s="294"/>
      <c r="G852" s="295"/>
      <c r="H852" s="225"/>
      <c r="I852" s="225"/>
      <c r="J852" s="225"/>
      <c r="K852" s="225"/>
      <c r="L852" s="225"/>
      <c r="M852" s="225"/>
      <c r="N852" s="225"/>
      <c r="O852" s="225"/>
      <c r="P852" s="225"/>
      <c r="Q852" s="225"/>
      <c r="R852" s="225"/>
      <c r="S852" s="225"/>
      <c r="T852" s="225"/>
      <c r="U852" s="225"/>
      <c r="V852" s="225"/>
      <c r="W852" s="225"/>
      <c r="X852" s="225"/>
      <c r="Y852" s="225"/>
      <c r="Z852" s="225"/>
    </row>
    <row r="853" spans="1:26" ht="12" customHeight="1">
      <c r="A853" s="225"/>
      <c r="B853" s="225"/>
      <c r="C853" s="225"/>
      <c r="D853" s="225"/>
      <c r="E853" s="225"/>
      <c r="F853" s="294"/>
      <c r="G853" s="295"/>
      <c r="H853" s="225"/>
      <c r="I853" s="225"/>
      <c r="J853" s="225"/>
      <c r="K853" s="225"/>
      <c r="L853" s="225"/>
      <c r="M853" s="225"/>
      <c r="N853" s="225"/>
      <c r="O853" s="225"/>
      <c r="P853" s="225"/>
      <c r="Q853" s="225"/>
      <c r="R853" s="225"/>
      <c r="S853" s="225"/>
      <c r="T853" s="225"/>
      <c r="U853" s="225"/>
      <c r="V853" s="225"/>
      <c r="W853" s="225"/>
      <c r="X853" s="225"/>
      <c r="Y853" s="225"/>
      <c r="Z853" s="225"/>
    </row>
    <row r="854" spans="1:26" ht="12" customHeight="1">
      <c r="A854" s="225"/>
      <c r="B854" s="225"/>
      <c r="C854" s="225"/>
      <c r="D854" s="225"/>
      <c r="E854" s="225"/>
      <c r="F854" s="294"/>
      <c r="G854" s="295"/>
      <c r="H854" s="225"/>
      <c r="I854" s="225"/>
      <c r="J854" s="225"/>
      <c r="K854" s="225"/>
      <c r="L854" s="225"/>
      <c r="M854" s="225"/>
      <c r="N854" s="225"/>
      <c r="O854" s="225"/>
      <c r="P854" s="225"/>
      <c r="Q854" s="225"/>
      <c r="R854" s="225"/>
      <c r="S854" s="225"/>
      <c r="T854" s="225"/>
      <c r="U854" s="225"/>
      <c r="V854" s="225"/>
      <c r="W854" s="225"/>
      <c r="X854" s="225"/>
      <c r="Y854" s="225"/>
      <c r="Z854" s="225"/>
    </row>
    <row r="855" spans="1:26" ht="12" customHeight="1">
      <c r="A855" s="225"/>
      <c r="B855" s="225"/>
      <c r="C855" s="225"/>
      <c r="D855" s="225"/>
      <c r="E855" s="225"/>
      <c r="F855" s="294"/>
      <c r="G855" s="295"/>
      <c r="H855" s="225"/>
      <c r="I855" s="225"/>
      <c r="J855" s="225"/>
      <c r="K855" s="225"/>
      <c r="L855" s="225"/>
      <c r="M855" s="225"/>
      <c r="N855" s="225"/>
      <c r="O855" s="225"/>
      <c r="P855" s="225"/>
      <c r="Q855" s="225"/>
      <c r="R855" s="225"/>
      <c r="S855" s="225"/>
      <c r="T855" s="225"/>
      <c r="U855" s="225"/>
      <c r="V855" s="225"/>
      <c r="W855" s="225"/>
      <c r="X855" s="225"/>
      <c r="Y855" s="225"/>
      <c r="Z855" s="225"/>
    </row>
    <row r="856" spans="1:26" ht="12" customHeight="1">
      <c r="A856" s="225"/>
      <c r="B856" s="225"/>
      <c r="C856" s="225"/>
      <c r="D856" s="225"/>
      <c r="E856" s="225"/>
      <c r="F856" s="294"/>
      <c r="G856" s="295"/>
      <c r="H856" s="225"/>
      <c r="I856" s="225"/>
      <c r="J856" s="225"/>
      <c r="K856" s="225"/>
      <c r="L856" s="225"/>
      <c r="M856" s="225"/>
      <c r="N856" s="225"/>
      <c r="O856" s="225"/>
      <c r="P856" s="225"/>
      <c r="Q856" s="225"/>
      <c r="R856" s="225"/>
      <c r="S856" s="225"/>
      <c r="T856" s="225"/>
      <c r="U856" s="225"/>
      <c r="V856" s="225"/>
      <c r="W856" s="225"/>
      <c r="X856" s="225"/>
      <c r="Y856" s="225"/>
      <c r="Z856" s="225"/>
    </row>
    <row r="857" spans="1:26" ht="12" customHeight="1">
      <c r="A857" s="225"/>
      <c r="B857" s="225"/>
      <c r="C857" s="225"/>
      <c r="D857" s="225"/>
      <c r="E857" s="225"/>
      <c r="F857" s="294"/>
      <c r="G857" s="295"/>
      <c r="H857" s="225"/>
      <c r="I857" s="225"/>
      <c r="J857" s="225"/>
      <c r="K857" s="225"/>
      <c r="L857" s="225"/>
      <c r="M857" s="225"/>
      <c r="N857" s="225"/>
      <c r="O857" s="225"/>
      <c r="P857" s="225"/>
      <c r="Q857" s="225"/>
      <c r="R857" s="225"/>
      <c r="S857" s="225"/>
      <c r="T857" s="225"/>
      <c r="U857" s="225"/>
      <c r="V857" s="225"/>
      <c r="W857" s="225"/>
      <c r="X857" s="225"/>
      <c r="Y857" s="225"/>
      <c r="Z857" s="225"/>
    </row>
    <row r="858" spans="1:26" ht="12" customHeight="1">
      <c r="A858" s="225"/>
      <c r="B858" s="225"/>
      <c r="C858" s="225"/>
      <c r="D858" s="225"/>
      <c r="E858" s="225"/>
      <c r="F858" s="294"/>
      <c r="G858" s="295"/>
      <c r="H858" s="225"/>
      <c r="I858" s="225"/>
      <c r="J858" s="225"/>
      <c r="K858" s="225"/>
      <c r="L858" s="225"/>
      <c r="M858" s="225"/>
      <c r="N858" s="225"/>
      <c r="O858" s="225"/>
      <c r="P858" s="225"/>
      <c r="Q858" s="225"/>
      <c r="R858" s="225"/>
      <c r="S858" s="225"/>
      <c r="T858" s="225"/>
      <c r="U858" s="225"/>
      <c r="V858" s="225"/>
      <c r="W858" s="225"/>
      <c r="X858" s="225"/>
      <c r="Y858" s="225"/>
      <c r="Z858" s="225"/>
    </row>
    <row r="859" spans="1:26" ht="12" customHeight="1">
      <c r="A859" s="225"/>
      <c r="B859" s="225"/>
      <c r="C859" s="225"/>
      <c r="D859" s="225"/>
      <c r="E859" s="225"/>
      <c r="F859" s="294"/>
      <c r="G859" s="295"/>
      <c r="H859" s="225"/>
      <c r="I859" s="225"/>
      <c r="J859" s="225"/>
      <c r="K859" s="225"/>
      <c r="L859" s="225"/>
      <c r="M859" s="225"/>
      <c r="N859" s="225"/>
      <c r="O859" s="225"/>
      <c r="P859" s="225"/>
      <c r="Q859" s="225"/>
      <c r="R859" s="225"/>
      <c r="S859" s="225"/>
      <c r="T859" s="225"/>
      <c r="U859" s="225"/>
      <c r="V859" s="225"/>
      <c r="W859" s="225"/>
      <c r="X859" s="225"/>
      <c r="Y859" s="225"/>
      <c r="Z859" s="225"/>
    </row>
    <row r="860" spans="1:26" ht="12" customHeight="1">
      <c r="A860" s="225"/>
      <c r="B860" s="225"/>
      <c r="C860" s="225"/>
      <c r="D860" s="225"/>
      <c r="E860" s="225"/>
      <c r="F860" s="294"/>
      <c r="G860" s="295"/>
      <c r="H860" s="225"/>
      <c r="I860" s="225"/>
      <c r="J860" s="225"/>
      <c r="K860" s="225"/>
      <c r="L860" s="225"/>
      <c r="M860" s="225"/>
      <c r="N860" s="225"/>
      <c r="O860" s="225"/>
      <c r="P860" s="225"/>
      <c r="Q860" s="225"/>
      <c r="R860" s="225"/>
      <c r="S860" s="225"/>
      <c r="T860" s="225"/>
      <c r="U860" s="225"/>
      <c r="V860" s="225"/>
      <c r="W860" s="225"/>
      <c r="X860" s="225"/>
      <c r="Y860" s="225"/>
      <c r="Z860" s="225"/>
    </row>
    <row r="861" spans="1:26" ht="12" customHeight="1">
      <c r="A861" s="225"/>
      <c r="B861" s="225"/>
      <c r="C861" s="225"/>
      <c r="D861" s="225"/>
      <c r="E861" s="225"/>
      <c r="F861" s="294"/>
      <c r="G861" s="295"/>
      <c r="H861" s="225"/>
      <c r="I861" s="225"/>
      <c r="J861" s="225"/>
      <c r="K861" s="225"/>
      <c r="L861" s="225"/>
      <c r="M861" s="225"/>
      <c r="N861" s="225"/>
      <c r="O861" s="225"/>
      <c r="P861" s="225"/>
      <c r="Q861" s="225"/>
      <c r="R861" s="225"/>
      <c r="S861" s="225"/>
      <c r="T861" s="225"/>
      <c r="U861" s="225"/>
      <c r="V861" s="225"/>
      <c r="W861" s="225"/>
      <c r="X861" s="225"/>
      <c r="Y861" s="225"/>
      <c r="Z861" s="225"/>
    </row>
    <row r="862" spans="1:26" ht="12" customHeight="1">
      <c r="A862" s="225"/>
      <c r="B862" s="225"/>
      <c r="C862" s="225"/>
      <c r="D862" s="225"/>
      <c r="E862" s="225"/>
      <c r="F862" s="294"/>
      <c r="G862" s="295"/>
      <c r="H862" s="225"/>
      <c r="I862" s="225"/>
      <c r="J862" s="225"/>
      <c r="K862" s="225"/>
      <c r="L862" s="225"/>
      <c r="M862" s="225"/>
      <c r="N862" s="225"/>
      <c r="O862" s="225"/>
      <c r="P862" s="225"/>
      <c r="Q862" s="225"/>
      <c r="R862" s="225"/>
      <c r="S862" s="225"/>
      <c r="T862" s="225"/>
      <c r="U862" s="225"/>
      <c r="V862" s="225"/>
      <c r="W862" s="225"/>
      <c r="X862" s="225"/>
      <c r="Y862" s="225"/>
      <c r="Z862" s="225"/>
    </row>
    <row r="863" spans="1:26" ht="12" customHeight="1">
      <c r="A863" s="225"/>
      <c r="B863" s="225"/>
      <c r="C863" s="225"/>
      <c r="D863" s="225"/>
      <c r="E863" s="225"/>
      <c r="F863" s="294"/>
      <c r="G863" s="295"/>
      <c r="H863" s="225"/>
      <c r="I863" s="225"/>
      <c r="J863" s="225"/>
      <c r="K863" s="225"/>
      <c r="L863" s="225"/>
      <c r="M863" s="225"/>
      <c r="N863" s="225"/>
      <c r="O863" s="225"/>
      <c r="P863" s="225"/>
      <c r="Q863" s="225"/>
      <c r="R863" s="225"/>
      <c r="S863" s="225"/>
      <c r="T863" s="225"/>
      <c r="U863" s="225"/>
      <c r="V863" s="225"/>
      <c r="W863" s="225"/>
      <c r="X863" s="225"/>
      <c r="Y863" s="225"/>
      <c r="Z863" s="225"/>
    </row>
    <row r="864" spans="1:26" ht="12" customHeight="1">
      <c r="A864" s="225"/>
      <c r="B864" s="225"/>
      <c r="C864" s="225"/>
      <c r="D864" s="225"/>
      <c r="E864" s="225"/>
      <c r="F864" s="294"/>
      <c r="G864" s="295"/>
      <c r="H864" s="225"/>
      <c r="I864" s="225"/>
      <c r="J864" s="225"/>
      <c r="K864" s="225"/>
      <c r="L864" s="225"/>
      <c r="M864" s="225"/>
      <c r="N864" s="225"/>
      <c r="O864" s="225"/>
      <c r="P864" s="225"/>
      <c r="Q864" s="225"/>
      <c r="R864" s="225"/>
      <c r="S864" s="225"/>
      <c r="T864" s="225"/>
      <c r="U864" s="225"/>
      <c r="V864" s="225"/>
      <c r="W864" s="225"/>
      <c r="X864" s="225"/>
      <c r="Y864" s="225"/>
      <c r="Z864" s="225"/>
    </row>
    <row r="865" spans="1:26" ht="12" customHeight="1">
      <c r="A865" s="225"/>
      <c r="B865" s="225"/>
      <c r="C865" s="225"/>
      <c r="D865" s="225"/>
      <c r="E865" s="225"/>
      <c r="F865" s="294"/>
      <c r="G865" s="295"/>
      <c r="H865" s="225"/>
      <c r="I865" s="225"/>
      <c r="J865" s="225"/>
      <c r="K865" s="225"/>
      <c r="L865" s="225"/>
      <c r="M865" s="225"/>
      <c r="N865" s="225"/>
      <c r="O865" s="225"/>
      <c r="P865" s="225"/>
      <c r="Q865" s="225"/>
      <c r="R865" s="225"/>
      <c r="S865" s="225"/>
      <c r="T865" s="225"/>
      <c r="U865" s="225"/>
      <c r="V865" s="225"/>
      <c r="W865" s="225"/>
      <c r="X865" s="225"/>
      <c r="Y865" s="225"/>
      <c r="Z865" s="225"/>
    </row>
    <row r="866" spans="1:26" ht="12" customHeight="1">
      <c r="A866" s="225"/>
      <c r="B866" s="225"/>
      <c r="C866" s="225"/>
      <c r="D866" s="225"/>
      <c r="E866" s="225"/>
      <c r="F866" s="294"/>
      <c r="G866" s="295"/>
      <c r="H866" s="225"/>
      <c r="I866" s="225"/>
      <c r="J866" s="225"/>
      <c r="K866" s="225"/>
      <c r="L866" s="225"/>
      <c r="M866" s="225"/>
      <c r="N866" s="225"/>
      <c r="O866" s="225"/>
      <c r="P866" s="225"/>
      <c r="Q866" s="225"/>
      <c r="R866" s="225"/>
      <c r="S866" s="225"/>
      <c r="T866" s="225"/>
      <c r="U866" s="225"/>
      <c r="V866" s="225"/>
      <c r="W866" s="225"/>
      <c r="X866" s="225"/>
      <c r="Y866" s="225"/>
      <c r="Z866" s="225"/>
    </row>
    <row r="867" spans="1:26" ht="12" customHeight="1">
      <c r="A867" s="225"/>
      <c r="B867" s="225"/>
      <c r="C867" s="225"/>
      <c r="D867" s="225"/>
      <c r="E867" s="225"/>
      <c r="F867" s="294"/>
      <c r="G867" s="295"/>
      <c r="H867" s="225"/>
      <c r="I867" s="225"/>
      <c r="J867" s="225"/>
      <c r="K867" s="225"/>
      <c r="L867" s="225"/>
      <c r="M867" s="225"/>
      <c r="N867" s="225"/>
      <c r="O867" s="225"/>
      <c r="P867" s="225"/>
      <c r="Q867" s="225"/>
      <c r="R867" s="225"/>
      <c r="S867" s="225"/>
      <c r="T867" s="225"/>
      <c r="U867" s="225"/>
      <c r="V867" s="225"/>
      <c r="W867" s="225"/>
      <c r="X867" s="225"/>
      <c r="Y867" s="225"/>
      <c r="Z867" s="225"/>
    </row>
    <row r="868" spans="1:26" ht="12" customHeight="1">
      <c r="A868" s="225"/>
      <c r="B868" s="225"/>
      <c r="C868" s="225"/>
      <c r="D868" s="225"/>
      <c r="E868" s="225"/>
      <c r="F868" s="294"/>
      <c r="G868" s="295"/>
      <c r="H868" s="225"/>
      <c r="I868" s="225"/>
      <c r="J868" s="225"/>
      <c r="K868" s="225"/>
      <c r="L868" s="225"/>
      <c r="M868" s="225"/>
      <c r="N868" s="225"/>
      <c r="O868" s="225"/>
      <c r="P868" s="225"/>
      <c r="Q868" s="225"/>
      <c r="R868" s="225"/>
      <c r="S868" s="225"/>
      <c r="T868" s="225"/>
      <c r="U868" s="225"/>
      <c r="V868" s="225"/>
      <c r="W868" s="225"/>
      <c r="X868" s="225"/>
      <c r="Y868" s="225"/>
      <c r="Z868" s="225"/>
    </row>
    <row r="869" spans="1:26" ht="12" customHeight="1">
      <c r="A869" s="225"/>
      <c r="B869" s="225"/>
      <c r="C869" s="225"/>
      <c r="D869" s="225"/>
      <c r="E869" s="225"/>
      <c r="F869" s="294"/>
      <c r="G869" s="295"/>
      <c r="H869" s="225"/>
      <c r="I869" s="225"/>
      <c r="J869" s="225"/>
      <c r="K869" s="225"/>
      <c r="L869" s="225"/>
      <c r="M869" s="225"/>
      <c r="N869" s="225"/>
      <c r="O869" s="225"/>
      <c r="P869" s="225"/>
      <c r="Q869" s="225"/>
      <c r="R869" s="225"/>
      <c r="S869" s="225"/>
      <c r="T869" s="225"/>
      <c r="U869" s="225"/>
      <c r="V869" s="225"/>
      <c r="W869" s="225"/>
      <c r="X869" s="225"/>
      <c r="Y869" s="225"/>
      <c r="Z869" s="225"/>
    </row>
    <row r="870" spans="1:26" ht="12" customHeight="1">
      <c r="A870" s="225"/>
      <c r="B870" s="225"/>
      <c r="C870" s="225"/>
      <c r="D870" s="225"/>
      <c r="E870" s="225"/>
      <c r="F870" s="294"/>
      <c r="G870" s="295"/>
      <c r="H870" s="225"/>
      <c r="I870" s="225"/>
      <c r="J870" s="225"/>
      <c r="K870" s="225"/>
      <c r="L870" s="225"/>
      <c r="M870" s="225"/>
      <c r="N870" s="225"/>
      <c r="O870" s="225"/>
      <c r="P870" s="225"/>
      <c r="Q870" s="225"/>
      <c r="R870" s="225"/>
      <c r="S870" s="225"/>
      <c r="T870" s="225"/>
      <c r="U870" s="225"/>
      <c r="V870" s="225"/>
      <c r="W870" s="225"/>
      <c r="X870" s="225"/>
      <c r="Y870" s="225"/>
      <c r="Z870" s="225"/>
    </row>
    <row r="871" spans="1:26" ht="12" customHeight="1">
      <c r="A871" s="225"/>
      <c r="B871" s="225"/>
      <c r="C871" s="225"/>
      <c r="D871" s="225"/>
      <c r="E871" s="225"/>
      <c r="F871" s="294"/>
      <c r="G871" s="295"/>
      <c r="H871" s="225"/>
      <c r="I871" s="225"/>
      <c r="J871" s="225"/>
      <c r="K871" s="225"/>
      <c r="L871" s="225"/>
      <c r="M871" s="225"/>
      <c r="N871" s="225"/>
      <c r="O871" s="225"/>
      <c r="P871" s="225"/>
      <c r="Q871" s="225"/>
      <c r="R871" s="225"/>
      <c r="S871" s="225"/>
      <c r="T871" s="225"/>
      <c r="U871" s="225"/>
      <c r="V871" s="225"/>
      <c r="W871" s="225"/>
      <c r="X871" s="225"/>
      <c r="Y871" s="225"/>
      <c r="Z871" s="225"/>
    </row>
    <row r="872" spans="1:26" ht="12" customHeight="1">
      <c r="A872" s="225"/>
      <c r="B872" s="225"/>
      <c r="C872" s="225"/>
      <c r="D872" s="225"/>
      <c r="E872" s="225"/>
      <c r="F872" s="294"/>
      <c r="G872" s="295"/>
      <c r="H872" s="225"/>
      <c r="I872" s="225"/>
      <c r="J872" s="225"/>
      <c r="K872" s="225"/>
      <c r="L872" s="225"/>
      <c r="M872" s="225"/>
      <c r="N872" s="225"/>
      <c r="O872" s="225"/>
      <c r="P872" s="225"/>
      <c r="Q872" s="225"/>
      <c r="R872" s="225"/>
      <c r="S872" s="225"/>
      <c r="T872" s="225"/>
      <c r="U872" s="225"/>
      <c r="V872" s="225"/>
      <c r="W872" s="225"/>
      <c r="X872" s="225"/>
      <c r="Y872" s="225"/>
      <c r="Z872" s="225"/>
    </row>
    <row r="873" spans="1:26" ht="12" customHeight="1">
      <c r="A873" s="225"/>
      <c r="B873" s="225"/>
      <c r="C873" s="225"/>
      <c r="D873" s="225"/>
      <c r="E873" s="225"/>
      <c r="F873" s="294"/>
      <c r="G873" s="295"/>
      <c r="H873" s="225"/>
      <c r="I873" s="225"/>
      <c r="J873" s="225"/>
      <c r="K873" s="225"/>
      <c r="L873" s="225"/>
      <c r="M873" s="225"/>
      <c r="N873" s="225"/>
      <c r="O873" s="225"/>
      <c r="P873" s="225"/>
      <c r="Q873" s="225"/>
      <c r="R873" s="225"/>
      <c r="S873" s="225"/>
      <c r="T873" s="225"/>
      <c r="U873" s="225"/>
      <c r="V873" s="225"/>
      <c r="W873" s="225"/>
      <c r="X873" s="225"/>
      <c r="Y873" s="225"/>
      <c r="Z873" s="225"/>
    </row>
    <row r="874" spans="1:26" ht="12" customHeight="1">
      <c r="A874" s="225"/>
      <c r="B874" s="225"/>
      <c r="C874" s="225"/>
      <c r="D874" s="225"/>
      <c r="E874" s="225"/>
      <c r="F874" s="294"/>
      <c r="G874" s="295"/>
      <c r="H874" s="225"/>
      <c r="I874" s="225"/>
      <c r="J874" s="225"/>
      <c r="K874" s="225"/>
      <c r="L874" s="225"/>
      <c r="M874" s="225"/>
      <c r="N874" s="225"/>
      <c r="O874" s="225"/>
      <c r="P874" s="225"/>
      <c r="Q874" s="225"/>
      <c r="R874" s="225"/>
      <c r="S874" s="225"/>
      <c r="T874" s="225"/>
      <c r="U874" s="225"/>
      <c r="V874" s="225"/>
      <c r="W874" s="225"/>
      <c r="X874" s="225"/>
      <c r="Y874" s="225"/>
      <c r="Z874" s="225"/>
    </row>
    <row r="875" spans="1:26" ht="12" customHeight="1">
      <c r="A875" s="225"/>
      <c r="B875" s="225"/>
      <c r="C875" s="225"/>
      <c r="D875" s="225"/>
      <c r="E875" s="225"/>
      <c r="F875" s="294"/>
      <c r="G875" s="295"/>
      <c r="H875" s="225"/>
      <c r="I875" s="225"/>
      <c r="J875" s="225"/>
      <c r="K875" s="225"/>
      <c r="L875" s="225"/>
      <c r="M875" s="225"/>
      <c r="N875" s="225"/>
      <c r="O875" s="225"/>
      <c r="P875" s="225"/>
      <c r="Q875" s="225"/>
      <c r="R875" s="225"/>
      <c r="S875" s="225"/>
      <c r="T875" s="225"/>
      <c r="U875" s="225"/>
      <c r="V875" s="225"/>
      <c r="W875" s="225"/>
      <c r="X875" s="225"/>
      <c r="Y875" s="225"/>
      <c r="Z875" s="225"/>
    </row>
    <row r="876" spans="1:26" ht="12" customHeight="1">
      <c r="A876" s="225"/>
      <c r="B876" s="225"/>
      <c r="C876" s="225"/>
      <c r="D876" s="225"/>
      <c r="E876" s="225"/>
      <c r="F876" s="294"/>
      <c r="G876" s="295"/>
      <c r="H876" s="225"/>
      <c r="I876" s="225"/>
      <c r="J876" s="225"/>
      <c r="K876" s="225"/>
      <c r="L876" s="225"/>
      <c r="M876" s="225"/>
      <c r="N876" s="225"/>
      <c r="O876" s="225"/>
      <c r="P876" s="225"/>
      <c r="Q876" s="225"/>
      <c r="R876" s="225"/>
      <c r="S876" s="225"/>
      <c r="T876" s="225"/>
      <c r="U876" s="225"/>
      <c r="V876" s="225"/>
      <c r="W876" s="225"/>
      <c r="X876" s="225"/>
      <c r="Y876" s="225"/>
      <c r="Z876" s="225"/>
    </row>
    <row r="877" spans="1:26" ht="12" customHeight="1">
      <c r="A877" s="225"/>
      <c r="B877" s="225"/>
      <c r="C877" s="225"/>
      <c r="D877" s="225"/>
      <c r="E877" s="225"/>
      <c r="F877" s="294"/>
      <c r="G877" s="295"/>
      <c r="H877" s="225"/>
      <c r="I877" s="225"/>
      <c r="J877" s="225"/>
      <c r="K877" s="225"/>
      <c r="L877" s="225"/>
      <c r="M877" s="225"/>
      <c r="N877" s="225"/>
      <c r="O877" s="225"/>
      <c r="P877" s="225"/>
      <c r="Q877" s="225"/>
      <c r="R877" s="225"/>
      <c r="S877" s="225"/>
      <c r="T877" s="225"/>
      <c r="U877" s="225"/>
      <c r="V877" s="225"/>
      <c r="W877" s="225"/>
      <c r="X877" s="225"/>
      <c r="Y877" s="225"/>
      <c r="Z877" s="225"/>
    </row>
    <row r="878" spans="1:26" ht="12" customHeight="1">
      <c r="A878" s="225"/>
      <c r="B878" s="225"/>
      <c r="C878" s="225"/>
      <c r="D878" s="225"/>
      <c r="E878" s="225"/>
      <c r="F878" s="294"/>
      <c r="G878" s="295"/>
      <c r="H878" s="225"/>
      <c r="I878" s="225"/>
      <c r="J878" s="225"/>
      <c r="K878" s="225"/>
      <c r="L878" s="225"/>
      <c r="M878" s="225"/>
      <c r="N878" s="225"/>
      <c r="O878" s="225"/>
      <c r="P878" s="225"/>
      <c r="Q878" s="225"/>
      <c r="R878" s="225"/>
      <c r="S878" s="225"/>
      <c r="T878" s="225"/>
      <c r="U878" s="225"/>
      <c r="V878" s="225"/>
      <c r="W878" s="225"/>
      <c r="X878" s="225"/>
      <c r="Y878" s="225"/>
      <c r="Z878" s="225"/>
    </row>
    <row r="879" spans="1:26" ht="12" customHeight="1">
      <c r="A879" s="225"/>
      <c r="B879" s="225"/>
      <c r="C879" s="225"/>
      <c r="D879" s="225"/>
      <c r="E879" s="225"/>
      <c r="F879" s="294"/>
      <c r="G879" s="295"/>
      <c r="H879" s="225"/>
      <c r="I879" s="225"/>
      <c r="J879" s="225"/>
      <c r="K879" s="225"/>
      <c r="L879" s="225"/>
      <c r="M879" s="225"/>
      <c r="N879" s="225"/>
      <c r="O879" s="225"/>
      <c r="P879" s="225"/>
      <c r="Q879" s="225"/>
      <c r="R879" s="225"/>
      <c r="S879" s="225"/>
      <c r="T879" s="225"/>
      <c r="U879" s="225"/>
      <c r="V879" s="225"/>
      <c r="W879" s="225"/>
      <c r="X879" s="225"/>
      <c r="Y879" s="225"/>
      <c r="Z879" s="225"/>
    </row>
    <row r="880" spans="1:26" ht="12" customHeight="1">
      <c r="A880" s="225"/>
      <c r="B880" s="225"/>
      <c r="C880" s="225"/>
      <c r="D880" s="225"/>
      <c r="E880" s="225"/>
      <c r="F880" s="294"/>
      <c r="G880" s="295"/>
      <c r="H880" s="225"/>
      <c r="I880" s="225"/>
      <c r="J880" s="225"/>
      <c r="K880" s="225"/>
      <c r="L880" s="225"/>
      <c r="M880" s="225"/>
      <c r="N880" s="225"/>
      <c r="O880" s="225"/>
      <c r="P880" s="225"/>
      <c r="Q880" s="225"/>
      <c r="R880" s="225"/>
      <c r="S880" s="225"/>
      <c r="T880" s="225"/>
      <c r="U880" s="225"/>
      <c r="V880" s="225"/>
      <c r="W880" s="225"/>
      <c r="X880" s="225"/>
      <c r="Y880" s="225"/>
      <c r="Z880" s="225"/>
    </row>
    <row r="881" spans="1:26" ht="12" customHeight="1">
      <c r="A881" s="225"/>
      <c r="B881" s="225"/>
      <c r="C881" s="225"/>
      <c r="D881" s="225"/>
      <c r="E881" s="225"/>
      <c r="F881" s="294"/>
      <c r="G881" s="295"/>
      <c r="H881" s="225"/>
      <c r="I881" s="225"/>
      <c r="J881" s="225"/>
      <c r="K881" s="225"/>
      <c r="L881" s="225"/>
      <c r="M881" s="225"/>
      <c r="N881" s="225"/>
      <c r="O881" s="225"/>
      <c r="P881" s="225"/>
      <c r="Q881" s="225"/>
      <c r="R881" s="225"/>
      <c r="S881" s="225"/>
      <c r="T881" s="225"/>
      <c r="U881" s="225"/>
      <c r="V881" s="225"/>
      <c r="W881" s="225"/>
      <c r="X881" s="225"/>
      <c r="Y881" s="225"/>
      <c r="Z881" s="225"/>
    </row>
    <row r="882" spans="1:26" ht="12" customHeight="1">
      <c r="A882" s="225"/>
      <c r="B882" s="225"/>
      <c r="C882" s="225"/>
      <c r="D882" s="225"/>
      <c r="E882" s="225"/>
      <c r="F882" s="294"/>
      <c r="G882" s="295"/>
      <c r="H882" s="225"/>
      <c r="I882" s="225"/>
      <c r="J882" s="225"/>
      <c r="K882" s="225"/>
      <c r="L882" s="225"/>
      <c r="M882" s="225"/>
      <c r="N882" s="225"/>
      <c r="O882" s="225"/>
      <c r="P882" s="225"/>
      <c r="Q882" s="225"/>
      <c r="R882" s="225"/>
      <c r="S882" s="225"/>
      <c r="T882" s="225"/>
      <c r="U882" s="225"/>
      <c r="V882" s="225"/>
      <c r="W882" s="225"/>
      <c r="X882" s="225"/>
      <c r="Y882" s="225"/>
      <c r="Z882" s="225"/>
    </row>
    <row r="883" spans="1:26" ht="12" customHeight="1">
      <c r="A883" s="225"/>
      <c r="B883" s="225"/>
      <c r="C883" s="225"/>
      <c r="D883" s="225"/>
      <c r="E883" s="225"/>
      <c r="F883" s="294"/>
      <c r="G883" s="295"/>
      <c r="H883" s="225"/>
      <c r="I883" s="225"/>
      <c r="J883" s="225"/>
      <c r="K883" s="225"/>
      <c r="L883" s="225"/>
      <c r="M883" s="225"/>
      <c r="N883" s="225"/>
      <c r="O883" s="225"/>
      <c r="P883" s="225"/>
      <c r="Q883" s="225"/>
      <c r="R883" s="225"/>
      <c r="S883" s="225"/>
      <c r="T883" s="225"/>
      <c r="U883" s="225"/>
      <c r="V883" s="225"/>
      <c r="W883" s="225"/>
      <c r="X883" s="225"/>
      <c r="Y883" s="225"/>
      <c r="Z883" s="225"/>
    </row>
    <row r="884" spans="1:26" ht="12" customHeight="1">
      <c r="A884" s="225"/>
      <c r="B884" s="225"/>
      <c r="C884" s="225"/>
      <c r="D884" s="225"/>
      <c r="E884" s="225"/>
      <c r="F884" s="294"/>
      <c r="G884" s="295"/>
      <c r="H884" s="225"/>
      <c r="I884" s="225"/>
      <c r="J884" s="225"/>
      <c r="K884" s="225"/>
      <c r="L884" s="225"/>
      <c r="M884" s="225"/>
      <c r="N884" s="225"/>
      <c r="O884" s="225"/>
      <c r="P884" s="225"/>
      <c r="Q884" s="225"/>
      <c r="R884" s="225"/>
      <c r="S884" s="225"/>
      <c r="T884" s="225"/>
      <c r="U884" s="225"/>
      <c r="V884" s="225"/>
      <c r="W884" s="225"/>
      <c r="X884" s="225"/>
      <c r="Y884" s="225"/>
      <c r="Z884" s="225"/>
    </row>
    <row r="885" spans="1:26" ht="12" customHeight="1">
      <c r="A885" s="225"/>
      <c r="B885" s="225"/>
      <c r="C885" s="225"/>
      <c r="D885" s="225"/>
      <c r="E885" s="225"/>
      <c r="F885" s="294"/>
      <c r="G885" s="295"/>
      <c r="H885" s="225"/>
      <c r="I885" s="225"/>
      <c r="J885" s="225"/>
      <c r="K885" s="225"/>
      <c r="L885" s="225"/>
      <c r="M885" s="225"/>
      <c r="N885" s="225"/>
      <c r="O885" s="225"/>
      <c r="P885" s="225"/>
      <c r="Q885" s="225"/>
      <c r="R885" s="225"/>
      <c r="S885" s="225"/>
      <c r="T885" s="225"/>
      <c r="U885" s="225"/>
      <c r="V885" s="225"/>
      <c r="W885" s="225"/>
      <c r="X885" s="225"/>
      <c r="Y885" s="225"/>
      <c r="Z885" s="225"/>
    </row>
    <row r="886" spans="1:26" ht="12" customHeight="1">
      <c r="A886" s="225"/>
      <c r="B886" s="225"/>
      <c r="C886" s="225"/>
      <c r="D886" s="225"/>
      <c r="E886" s="225"/>
      <c r="F886" s="294"/>
      <c r="G886" s="295"/>
      <c r="H886" s="225"/>
      <c r="I886" s="225"/>
      <c r="J886" s="225"/>
      <c r="K886" s="225"/>
      <c r="L886" s="225"/>
      <c r="M886" s="225"/>
      <c r="N886" s="225"/>
      <c r="O886" s="225"/>
      <c r="P886" s="225"/>
      <c r="Q886" s="225"/>
      <c r="R886" s="225"/>
      <c r="S886" s="225"/>
      <c r="T886" s="225"/>
      <c r="U886" s="225"/>
      <c r="V886" s="225"/>
      <c r="W886" s="225"/>
      <c r="X886" s="225"/>
      <c r="Y886" s="225"/>
      <c r="Z886" s="225"/>
    </row>
    <row r="887" spans="1:26" ht="12" customHeight="1">
      <c r="A887" s="225"/>
      <c r="B887" s="225"/>
      <c r="C887" s="225"/>
      <c r="D887" s="225"/>
      <c r="E887" s="225"/>
      <c r="F887" s="294"/>
      <c r="G887" s="295"/>
      <c r="H887" s="225"/>
      <c r="I887" s="225"/>
      <c r="J887" s="225"/>
      <c r="K887" s="225"/>
      <c r="L887" s="225"/>
      <c r="M887" s="225"/>
      <c r="N887" s="225"/>
      <c r="O887" s="225"/>
      <c r="P887" s="225"/>
      <c r="Q887" s="225"/>
      <c r="R887" s="225"/>
      <c r="S887" s="225"/>
      <c r="T887" s="225"/>
      <c r="U887" s="225"/>
      <c r="V887" s="225"/>
      <c r="W887" s="225"/>
      <c r="X887" s="225"/>
      <c r="Y887" s="225"/>
      <c r="Z887" s="225"/>
    </row>
    <row r="888" spans="1:26" ht="12" customHeight="1">
      <c r="A888" s="225"/>
      <c r="B888" s="225"/>
      <c r="C888" s="225"/>
      <c r="D888" s="225"/>
      <c r="E888" s="225"/>
      <c r="F888" s="294"/>
      <c r="G888" s="295"/>
      <c r="H888" s="225"/>
      <c r="I888" s="225"/>
      <c r="J888" s="225"/>
      <c r="K888" s="225"/>
      <c r="L888" s="225"/>
      <c r="M888" s="225"/>
      <c r="N888" s="225"/>
      <c r="O888" s="225"/>
      <c r="P888" s="225"/>
      <c r="Q888" s="225"/>
      <c r="R888" s="225"/>
      <c r="S888" s="225"/>
      <c r="T888" s="225"/>
      <c r="U888" s="225"/>
      <c r="V888" s="225"/>
      <c r="W888" s="225"/>
      <c r="X888" s="225"/>
      <c r="Y888" s="225"/>
      <c r="Z888" s="225"/>
    </row>
    <row r="889" spans="1:26" ht="12" customHeight="1">
      <c r="A889" s="225"/>
      <c r="B889" s="225"/>
      <c r="C889" s="225"/>
      <c r="D889" s="225"/>
      <c r="E889" s="225"/>
      <c r="F889" s="294"/>
      <c r="G889" s="295"/>
      <c r="H889" s="225"/>
      <c r="I889" s="225"/>
      <c r="J889" s="225"/>
      <c r="K889" s="225"/>
      <c r="L889" s="225"/>
      <c r="M889" s="225"/>
      <c r="N889" s="225"/>
      <c r="O889" s="225"/>
      <c r="P889" s="225"/>
      <c r="Q889" s="225"/>
      <c r="R889" s="225"/>
      <c r="S889" s="225"/>
      <c r="T889" s="225"/>
      <c r="U889" s="225"/>
      <c r="V889" s="225"/>
      <c r="W889" s="225"/>
      <c r="X889" s="225"/>
      <c r="Y889" s="225"/>
      <c r="Z889" s="225"/>
    </row>
    <row r="890" spans="1:26" ht="12" customHeight="1">
      <c r="A890" s="225"/>
      <c r="B890" s="225"/>
      <c r="C890" s="225"/>
      <c r="D890" s="225"/>
      <c r="E890" s="225"/>
      <c r="F890" s="294"/>
      <c r="G890" s="295"/>
      <c r="H890" s="225"/>
      <c r="I890" s="225"/>
      <c r="J890" s="225"/>
      <c r="K890" s="225"/>
      <c r="L890" s="225"/>
      <c r="M890" s="225"/>
      <c r="N890" s="225"/>
      <c r="O890" s="225"/>
      <c r="P890" s="225"/>
      <c r="Q890" s="225"/>
      <c r="R890" s="225"/>
      <c r="S890" s="225"/>
      <c r="T890" s="225"/>
      <c r="U890" s="225"/>
      <c r="V890" s="225"/>
      <c r="W890" s="225"/>
      <c r="X890" s="225"/>
      <c r="Y890" s="225"/>
      <c r="Z890" s="225"/>
    </row>
    <row r="891" spans="1:26" ht="12" customHeight="1">
      <c r="A891" s="225"/>
      <c r="B891" s="225"/>
      <c r="C891" s="225"/>
      <c r="D891" s="225"/>
      <c r="E891" s="225"/>
      <c r="F891" s="294"/>
      <c r="G891" s="295"/>
      <c r="H891" s="225"/>
      <c r="I891" s="225"/>
      <c r="J891" s="225"/>
      <c r="K891" s="225"/>
      <c r="L891" s="225"/>
      <c r="M891" s="225"/>
      <c r="N891" s="225"/>
      <c r="O891" s="225"/>
      <c r="P891" s="225"/>
      <c r="Q891" s="225"/>
      <c r="R891" s="225"/>
      <c r="S891" s="225"/>
      <c r="T891" s="225"/>
      <c r="U891" s="225"/>
      <c r="V891" s="225"/>
      <c r="W891" s="225"/>
      <c r="X891" s="225"/>
      <c r="Y891" s="225"/>
      <c r="Z891" s="225"/>
    </row>
    <row r="892" spans="1:26" ht="12" customHeight="1">
      <c r="A892" s="225"/>
      <c r="B892" s="225"/>
      <c r="C892" s="225"/>
      <c r="D892" s="225"/>
      <c r="E892" s="225"/>
      <c r="F892" s="294"/>
      <c r="G892" s="295"/>
      <c r="H892" s="225"/>
      <c r="I892" s="225"/>
      <c r="J892" s="225"/>
      <c r="K892" s="225"/>
      <c r="L892" s="225"/>
      <c r="M892" s="225"/>
      <c r="N892" s="225"/>
      <c r="O892" s="225"/>
      <c r="P892" s="225"/>
      <c r="Q892" s="225"/>
      <c r="R892" s="225"/>
      <c r="S892" s="225"/>
      <c r="T892" s="225"/>
      <c r="U892" s="225"/>
      <c r="V892" s="225"/>
      <c r="W892" s="225"/>
      <c r="X892" s="225"/>
      <c r="Y892" s="225"/>
      <c r="Z892" s="225"/>
    </row>
    <row r="893" spans="1:26" ht="12" customHeight="1">
      <c r="A893" s="225"/>
      <c r="B893" s="225"/>
      <c r="C893" s="225"/>
      <c r="D893" s="225"/>
      <c r="E893" s="225"/>
      <c r="F893" s="294"/>
      <c r="G893" s="295"/>
      <c r="H893" s="225"/>
      <c r="I893" s="225"/>
      <c r="J893" s="225"/>
      <c r="K893" s="225"/>
      <c r="L893" s="225"/>
      <c r="M893" s="225"/>
      <c r="N893" s="225"/>
      <c r="O893" s="225"/>
      <c r="P893" s="225"/>
      <c r="Q893" s="225"/>
      <c r="R893" s="225"/>
      <c r="S893" s="225"/>
      <c r="T893" s="225"/>
      <c r="U893" s="225"/>
      <c r="V893" s="225"/>
      <c r="W893" s="225"/>
      <c r="X893" s="225"/>
      <c r="Y893" s="225"/>
      <c r="Z893" s="225"/>
    </row>
    <row r="894" spans="1:26" ht="12" customHeight="1">
      <c r="A894" s="225"/>
      <c r="B894" s="225"/>
      <c r="C894" s="225"/>
      <c r="D894" s="225"/>
      <c r="E894" s="225"/>
      <c r="F894" s="294"/>
      <c r="G894" s="295"/>
      <c r="H894" s="225"/>
      <c r="I894" s="225"/>
      <c r="J894" s="225"/>
      <c r="K894" s="225"/>
      <c r="L894" s="225"/>
      <c r="M894" s="225"/>
      <c r="N894" s="225"/>
      <c r="O894" s="225"/>
      <c r="P894" s="225"/>
      <c r="Q894" s="225"/>
      <c r="R894" s="225"/>
      <c r="S894" s="225"/>
      <c r="T894" s="225"/>
      <c r="U894" s="225"/>
      <c r="V894" s="225"/>
      <c r="W894" s="225"/>
      <c r="X894" s="225"/>
      <c r="Y894" s="225"/>
      <c r="Z894" s="225"/>
    </row>
    <row r="895" spans="1:26" ht="12" customHeight="1">
      <c r="A895" s="225"/>
      <c r="B895" s="225"/>
      <c r="C895" s="225"/>
      <c r="D895" s="225"/>
      <c r="E895" s="225"/>
      <c r="F895" s="294"/>
      <c r="G895" s="295"/>
      <c r="H895" s="225"/>
      <c r="I895" s="225"/>
      <c r="J895" s="225"/>
      <c r="K895" s="225"/>
      <c r="L895" s="225"/>
      <c r="M895" s="225"/>
      <c r="N895" s="225"/>
      <c r="O895" s="225"/>
      <c r="P895" s="225"/>
      <c r="Q895" s="225"/>
      <c r="R895" s="225"/>
      <c r="S895" s="225"/>
      <c r="T895" s="225"/>
      <c r="U895" s="225"/>
      <c r="V895" s="225"/>
      <c r="W895" s="225"/>
      <c r="X895" s="225"/>
      <c r="Y895" s="225"/>
      <c r="Z895" s="225"/>
    </row>
    <row r="896" spans="1:26" ht="12" customHeight="1">
      <c r="A896" s="225"/>
      <c r="B896" s="225"/>
      <c r="C896" s="225"/>
      <c r="D896" s="225"/>
      <c r="E896" s="225"/>
      <c r="F896" s="294"/>
      <c r="G896" s="295"/>
      <c r="H896" s="225"/>
      <c r="I896" s="225"/>
      <c r="J896" s="225"/>
      <c r="K896" s="225"/>
      <c r="L896" s="225"/>
      <c r="M896" s="225"/>
      <c r="N896" s="225"/>
      <c r="O896" s="225"/>
      <c r="P896" s="225"/>
      <c r="Q896" s="225"/>
      <c r="R896" s="225"/>
      <c r="S896" s="225"/>
      <c r="T896" s="225"/>
      <c r="U896" s="225"/>
      <c r="V896" s="225"/>
      <c r="W896" s="225"/>
      <c r="X896" s="225"/>
      <c r="Y896" s="225"/>
      <c r="Z896" s="225"/>
    </row>
    <row r="897" spans="1:26" ht="12" customHeight="1">
      <c r="A897" s="225"/>
      <c r="B897" s="225"/>
      <c r="C897" s="225"/>
      <c r="D897" s="225"/>
      <c r="E897" s="225"/>
      <c r="F897" s="294"/>
      <c r="G897" s="295"/>
      <c r="H897" s="225"/>
      <c r="I897" s="225"/>
      <c r="J897" s="225"/>
      <c r="K897" s="225"/>
      <c r="L897" s="225"/>
      <c r="M897" s="225"/>
      <c r="N897" s="225"/>
      <c r="O897" s="225"/>
      <c r="P897" s="225"/>
      <c r="Q897" s="225"/>
      <c r="R897" s="225"/>
      <c r="S897" s="225"/>
      <c r="T897" s="225"/>
      <c r="U897" s="225"/>
      <c r="V897" s="225"/>
      <c r="W897" s="225"/>
      <c r="X897" s="225"/>
      <c r="Y897" s="225"/>
      <c r="Z897" s="225"/>
    </row>
    <row r="898" spans="1:26" ht="12" customHeight="1">
      <c r="A898" s="225"/>
      <c r="B898" s="225"/>
      <c r="C898" s="225"/>
      <c r="D898" s="225"/>
      <c r="E898" s="225"/>
      <c r="F898" s="294"/>
      <c r="G898" s="295"/>
      <c r="H898" s="225"/>
      <c r="I898" s="225"/>
      <c r="J898" s="225"/>
      <c r="K898" s="225"/>
      <c r="L898" s="225"/>
      <c r="M898" s="225"/>
      <c r="N898" s="225"/>
      <c r="O898" s="225"/>
      <c r="P898" s="225"/>
      <c r="Q898" s="225"/>
      <c r="R898" s="225"/>
      <c r="S898" s="225"/>
      <c r="T898" s="225"/>
      <c r="U898" s="225"/>
      <c r="V898" s="225"/>
      <c r="W898" s="225"/>
      <c r="X898" s="225"/>
      <c r="Y898" s="225"/>
      <c r="Z898" s="225"/>
    </row>
    <row r="899" spans="1:26" ht="12" customHeight="1">
      <c r="A899" s="225"/>
      <c r="B899" s="225"/>
      <c r="C899" s="225"/>
      <c r="D899" s="225"/>
      <c r="E899" s="225"/>
      <c r="F899" s="294"/>
      <c r="G899" s="295"/>
      <c r="H899" s="225"/>
      <c r="I899" s="225"/>
      <c r="J899" s="225"/>
      <c r="K899" s="225"/>
      <c r="L899" s="225"/>
      <c r="M899" s="225"/>
      <c r="N899" s="225"/>
      <c r="O899" s="225"/>
      <c r="P899" s="225"/>
      <c r="Q899" s="225"/>
      <c r="R899" s="225"/>
      <c r="S899" s="225"/>
      <c r="T899" s="225"/>
      <c r="U899" s="225"/>
      <c r="V899" s="225"/>
      <c r="W899" s="225"/>
      <c r="X899" s="225"/>
      <c r="Y899" s="225"/>
      <c r="Z899" s="225"/>
    </row>
    <row r="900" spans="1:26" ht="12" customHeight="1">
      <c r="A900" s="225"/>
      <c r="B900" s="225"/>
      <c r="C900" s="225"/>
      <c r="D900" s="225"/>
      <c r="E900" s="225"/>
      <c r="F900" s="294"/>
      <c r="G900" s="295"/>
      <c r="H900" s="225"/>
      <c r="I900" s="225"/>
      <c r="J900" s="225"/>
      <c r="K900" s="225"/>
      <c r="L900" s="225"/>
      <c r="M900" s="225"/>
      <c r="N900" s="225"/>
      <c r="O900" s="225"/>
      <c r="P900" s="225"/>
      <c r="Q900" s="225"/>
      <c r="R900" s="225"/>
      <c r="S900" s="225"/>
      <c r="T900" s="225"/>
      <c r="U900" s="225"/>
      <c r="V900" s="225"/>
      <c r="W900" s="225"/>
      <c r="X900" s="225"/>
      <c r="Y900" s="225"/>
      <c r="Z900" s="225"/>
    </row>
    <row r="901" spans="1:26" ht="12" customHeight="1">
      <c r="A901" s="225"/>
      <c r="B901" s="225"/>
      <c r="C901" s="225"/>
      <c r="D901" s="225"/>
      <c r="E901" s="225"/>
      <c r="F901" s="294"/>
      <c r="G901" s="295"/>
      <c r="H901" s="225"/>
      <c r="I901" s="225"/>
      <c r="J901" s="225"/>
      <c r="K901" s="225"/>
      <c r="L901" s="225"/>
      <c r="M901" s="225"/>
      <c r="N901" s="225"/>
      <c r="O901" s="225"/>
      <c r="P901" s="225"/>
      <c r="Q901" s="225"/>
      <c r="R901" s="225"/>
      <c r="S901" s="225"/>
      <c r="T901" s="225"/>
      <c r="U901" s="225"/>
      <c r="V901" s="225"/>
      <c r="W901" s="225"/>
      <c r="X901" s="225"/>
      <c r="Y901" s="225"/>
      <c r="Z901" s="225"/>
    </row>
    <row r="902" spans="1:26" ht="12" customHeight="1">
      <c r="A902" s="225"/>
      <c r="B902" s="225"/>
      <c r="C902" s="225"/>
      <c r="D902" s="225"/>
      <c r="E902" s="225"/>
      <c r="F902" s="294"/>
      <c r="G902" s="295"/>
      <c r="H902" s="225"/>
      <c r="I902" s="225"/>
      <c r="J902" s="225"/>
      <c r="K902" s="225"/>
      <c r="L902" s="225"/>
      <c r="M902" s="225"/>
      <c r="N902" s="225"/>
      <c r="O902" s="225"/>
      <c r="P902" s="225"/>
      <c r="Q902" s="225"/>
      <c r="R902" s="225"/>
      <c r="S902" s="225"/>
      <c r="T902" s="225"/>
      <c r="U902" s="225"/>
      <c r="V902" s="225"/>
      <c r="W902" s="225"/>
      <c r="X902" s="225"/>
      <c r="Y902" s="225"/>
      <c r="Z902" s="225"/>
    </row>
    <row r="903" spans="1:26" ht="12" customHeight="1">
      <c r="A903" s="225"/>
      <c r="B903" s="225"/>
      <c r="C903" s="225"/>
      <c r="D903" s="225"/>
      <c r="E903" s="225"/>
      <c r="F903" s="294"/>
      <c r="G903" s="295"/>
      <c r="H903" s="225"/>
      <c r="I903" s="225"/>
      <c r="J903" s="225"/>
      <c r="K903" s="225"/>
      <c r="L903" s="225"/>
      <c r="M903" s="225"/>
      <c r="N903" s="225"/>
      <c r="O903" s="225"/>
      <c r="P903" s="225"/>
      <c r="Q903" s="225"/>
      <c r="R903" s="225"/>
      <c r="S903" s="225"/>
      <c r="T903" s="225"/>
      <c r="U903" s="225"/>
      <c r="V903" s="225"/>
      <c r="W903" s="225"/>
      <c r="X903" s="225"/>
      <c r="Y903" s="225"/>
      <c r="Z903" s="225"/>
    </row>
    <row r="904" spans="1:26" ht="12" customHeight="1">
      <c r="A904" s="225"/>
      <c r="B904" s="225"/>
      <c r="C904" s="225"/>
      <c r="D904" s="225"/>
      <c r="E904" s="225"/>
      <c r="F904" s="294"/>
      <c r="G904" s="295"/>
      <c r="H904" s="225"/>
      <c r="I904" s="225"/>
      <c r="J904" s="225"/>
      <c r="K904" s="225"/>
      <c r="L904" s="225"/>
      <c r="M904" s="225"/>
      <c r="N904" s="225"/>
      <c r="O904" s="225"/>
      <c r="P904" s="225"/>
      <c r="Q904" s="225"/>
      <c r="R904" s="225"/>
      <c r="S904" s="225"/>
      <c r="T904" s="225"/>
      <c r="U904" s="225"/>
      <c r="V904" s="225"/>
      <c r="W904" s="225"/>
      <c r="X904" s="225"/>
      <c r="Y904" s="225"/>
      <c r="Z904" s="225"/>
    </row>
    <row r="905" spans="1:26" ht="12" customHeight="1">
      <c r="A905" s="225"/>
      <c r="B905" s="225"/>
      <c r="C905" s="225"/>
      <c r="D905" s="225"/>
      <c r="E905" s="225"/>
      <c r="F905" s="294"/>
      <c r="G905" s="295"/>
      <c r="H905" s="225"/>
      <c r="I905" s="225"/>
      <c r="J905" s="225"/>
      <c r="K905" s="225"/>
      <c r="L905" s="225"/>
      <c r="M905" s="225"/>
      <c r="N905" s="225"/>
      <c r="O905" s="225"/>
      <c r="P905" s="225"/>
      <c r="Q905" s="225"/>
      <c r="R905" s="225"/>
      <c r="S905" s="225"/>
      <c r="T905" s="225"/>
      <c r="U905" s="225"/>
      <c r="V905" s="225"/>
      <c r="W905" s="225"/>
      <c r="X905" s="225"/>
      <c r="Y905" s="225"/>
      <c r="Z905" s="225"/>
    </row>
    <row r="906" spans="1:26" ht="12" customHeight="1">
      <c r="A906" s="225"/>
      <c r="B906" s="225"/>
      <c r="C906" s="225"/>
      <c r="D906" s="225"/>
      <c r="E906" s="225"/>
      <c r="F906" s="294"/>
      <c r="G906" s="295"/>
      <c r="H906" s="225"/>
      <c r="I906" s="225"/>
      <c r="J906" s="225"/>
      <c r="K906" s="225"/>
      <c r="L906" s="225"/>
      <c r="M906" s="225"/>
      <c r="N906" s="225"/>
      <c r="O906" s="225"/>
      <c r="P906" s="225"/>
      <c r="Q906" s="225"/>
      <c r="R906" s="225"/>
      <c r="S906" s="225"/>
      <c r="T906" s="225"/>
      <c r="U906" s="225"/>
      <c r="V906" s="225"/>
      <c r="W906" s="225"/>
      <c r="X906" s="225"/>
      <c r="Y906" s="225"/>
      <c r="Z906" s="225"/>
    </row>
    <row r="907" spans="1:26" ht="12" customHeight="1">
      <c r="A907" s="225"/>
      <c r="B907" s="225"/>
      <c r="C907" s="225"/>
      <c r="D907" s="225"/>
      <c r="E907" s="225"/>
      <c r="F907" s="294"/>
      <c r="G907" s="295"/>
      <c r="H907" s="225"/>
      <c r="I907" s="225"/>
      <c r="J907" s="225"/>
      <c r="K907" s="225"/>
      <c r="L907" s="225"/>
      <c r="M907" s="225"/>
      <c r="N907" s="225"/>
      <c r="O907" s="225"/>
      <c r="P907" s="225"/>
      <c r="Q907" s="225"/>
      <c r="R907" s="225"/>
      <c r="S907" s="225"/>
      <c r="T907" s="225"/>
      <c r="U907" s="225"/>
      <c r="V907" s="225"/>
      <c r="W907" s="225"/>
      <c r="X907" s="225"/>
      <c r="Y907" s="225"/>
      <c r="Z907" s="225"/>
    </row>
    <row r="908" spans="1:26" ht="12" customHeight="1">
      <c r="A908" s="225"/>
      <c r="B908" s="225"/>
      <c r="C908" s="225"/>
      <c r="D908" s="225"/>
      <c r="E908" s="225"/>
      <c r="F908" s="294"/>
      <c r="G908" s="295"/>
      <c r="H908" s="225"/>
      <c r="I908" s="225"/>
      <c r="J908" s="225"/>
      <c r="K908" s="225"/>
      <c r="L908" s="225"/>
      <c r="M908" s="225"/>
      <c r="N908" s="225"/>
      <c r="O908" s="225"/>
      <c r="P908" s="225"/>
      <c r="Q908" s="225"/>
      <c r="R908" s="225"/>
      <c r="S908" s="225"/>
      <c r="T908" s="225"/>
      <c r="U908" s="225"/>
      <c r="V908" s="225"/>
      <c r="W908" s="225"/>
      <c r="X908" s="225"/>
      <c r="Y908" s="225"/>
      <c r="Z908" s="225"/>
    </row>
    <row r="909" spans="1:26" ht="12" customHeight="1">
      <c r="A909" s="225"/>
      <c r="B909" s="225"/>
      <c r="C909" s="225"/>
      <c r="D909" s="225"/>
      <c r="E909" s="225"/>
      <c r="F909" s="294"/>
      <c r="G909" s="295"/>
      <c r="H909" s="225"/>
      <c r="I909" s="225"/>
      <c r="J909" s="225"/>
      <c r="K909" s="225"/>
      <c r="L909" s="225"/>
      <c r="M909" s="225"/>
      <c r="N909" s="225"/>
      <c r="O909" s="225"/>
      <c r="P909" s="225"/>
      <c r="Q909" s="225"/>
      <c r="R909" s="225"/>
      <c r="S909" s="225"/>
      <c r="T909" s="225"/>
      <c r="U909" s="225"/>
      <c r="V909" s="225"/>
      <c r="W909" s="225"/>
      <c r="X909" s="225"/>
      <c r="Y909" s="225"/>
      <c r="Z909" s="225"/>
    </row>
    <row r="910" spans="1:26" ht="12" customHeight="1">
      <c r="A910" s="225"/>
      <c r="B910" s="225"/>
      <c r="C910" s="225"/>
      <c r="D910" s="225"/>
      <c r="E910" s="225"/>
      <c r="F910" s="294"/>
      <c r="G910" s="295"/>
      <c r="H910" s="225"/>
      <c r="I910" s="225"/>
      <c r="J910" s="225"/>
      <c r="K910" s="225"/>
      <c r="L910" s="225"/>
      <c r="M910" s="225"/>
      <c r="N910" s="225"/>
      <c r="O910" s="225"/>
      <c r="P910" s="225"/>
      <c r="Q910" s="225"/>
      <c r="R910" s="225"/>
      <c r="S910" s="225"/>
      <c r="T910" s="225"/>
      <c r="U910" s="225"/>
      <c r="V910" s="225"/>
      <c r="W910" s="225"/>
      <c r="X910" s="225"/>
      <c r="Y910" s="225"/>
      <c r="Z910" s="225"/>
    </row>
    <row r="911" spans="1:26" ht="12" customHeight="1">
      <c r="A911" s="225"/>
      <c r="B911" s="225"/>
      <c r="C911" s="225"/>
      <c r="D911" s="225"/>
      <c r="E911" s="225"/>
      <c r="F911" s="294"/>
      <c r="G911" s="295"/>
      <c r="H911" s="225"/>
      <c r="I911" s="225"/>
      <c r="J911" s="225"/>
      <c r="K911" s="225"/>
      <c r="L911" s="225"/>
      <c r="M911" s="225"/>
      <c r="N911" s="225"/>
      <c r="O911" s="225"/>
      <c r="P911" s="225"/>
      <c r="Q911" s="225"/>
      <c r="R911" s="225"/>
      <c r="S911" s="225"/>
      <c r="T911" s="225"/>
      <c r="U911" s="225"/>
      <c r="V911" s="225"/>
      <c r="W911" s="225"/>
      <c r="X911" s="225"/>
      <c r="Y911" s="225"/>
      <c r="Z911" s="225"/>
    </row>
    <row r="912" spans="1:26" ht="12" customHeight="1">
      <c r="A912" s="225"/>
      <c r="B912" s="225"/>
      <c r="C912" s="225"/>
      <c r="D912" s="225"/>
      <c r="E912" s="225"/>
      <c r="F912" s="294"/>
      <c r="G912" s="295"/>
      <c r="H912" s="225"/>
      <c r="I912" s="225"/>
      <c r="J912" s="225"/>
      <c r="K912" s="225"/>
      <c r="L912" s="225"/>
      <c r="M912" s="225"/>
      <c r="N912" s="225"/>
      <c r="O912" s="225"/>
      <c r="P912" s="225"/>
      <c r="Q912" s="225"/>
      <c r="R912" s="225"/>
      <c r="S912" s="225"/>
      <c r="T912" s="225"/>
      <c r="U912" s="225"/>
      <c r="V912" s="225"/>
      <c r="W912" s="225"/>
      <c r="X912" s="225"/>
      <c r="Y912" s="225"/>
      <c r="Z912" s="225"/>
    </row>
    <row r="913" spans="1:26" ht="12" customHeight="1">
      <c r="A913" s="225"/>
      <c r="B913" s="225"/>
      <c r="C913" s="225"/>
      <c r="D913" s="225"/>
      <c r="E913" s="225"/>
      <c r="F913" s="294"/>
      <c r="G913" s="295"/>
      <c r="H913" s="225"/>
      <c r="I913" s="225"/>
      <c r="J913" s="225"/>
      <c r="K913" s="225"/>
      <c r="L913" s="225"/>
      <c r="M913" s="225"/>
      <c r="N913" s="225"/>
      <c r="O913" s="225"/>
      <c r="P913" s="225"/>
      <c r="Q913" s="225"/>
      <c r="R913" s="225"/>
      <c r="S913" s="225"/>
      <c r="T913" s="225"/>
      <c r="U913" s="225"/>
      <c r="V913" s="225"/>
      <c r="W913" s="225"/>
      <c r="X913" s="225"/>
      <c r="Y913" s="225"/>
      <c r="Z913" s="225"/>
    </row>
    <row r="914" spans="1:26" ht="12" customHeight="1">
      <c r="A914" s="225"/>
      <c r="B914" s="225"/>
      <c r="C914" s="225"/>
      <c r="D914" s="225"/>
      <c r="E914" s="225"/>
      <c r="F914" s="294"/>
      <c r="G914" s="295"/>
      <c r="H914" s="225"/>
      <c r="I914" s="225"/>
      <c r="J914" s="225"/>
      <c r="K914" s="225"/>
      <c r="L914" s="225"/>
      <c r="M914" s="225"/>
      <c r="N914" s="225"/>
      <c r="O914" s="225"/>
      <c r="P914" s="225"/>
      <c r="Q914" s="225"/>
      <c r="R914" s="225"/>
      <c r="S914" s="225"/>
      <c r="T914" s="225"/>
      <c r="U914" s="225"/>
      <c r="V914" s="225"/>
      <c r="W914" s="225"/>
      <c r="X914" s="225"/>
      <c r="Y914" s="225"/>
      <c r="Z914" s="225"/>
    </row>
    <row r="915" spans="1:26" ht="12" customHeight="1">
      <c r="A915" s="225"/>
      <c r="B915" s="225"/>
      <c r="C915" s="225"/>
      <c r="D915" s="225"/>
      <c r="E915" s="225"/>
      <c r="F915" s="294"/>
      <c r="G915" s="295"/>
      <c r="H915" s="225"/>
      <c r="I915" s="225"/>
      <c r="J915" s="225"/>
      <c r="K915" s="225"/>
      <c r="L915" s="225"/>
      <c r="M915" s="225"/>
      <c r="N915" s="225"/>
      <c r="O915" s="225"/>
      <c r="P915" s="225"/>
      <c r="Q915" s="225"/>
      <c r="R915" s="225"/>
      <c r="S915" s="225"/>
      <c r="T915" s="225"/>
      <c r="U915" s="225"/>
      <c r="V915" s="225"/>
      <c r="W915" s="225"/>
      <c r="X915" s="225"/>
      <c r="Y915" s="225"/>
      <c r="Z915" s="225"/>
    </row>
    <row r="916" spans="1:26" ht="12" customHeight="1">
      <c r="A916" s="225"/>
      <c r="B916" s="225"/>
      <c r="C916" s="225"/>
      <c r="D916" s="225"/>
      <c r="E916" s="225"/>
      <c r="F916" s="294"/>
      <c r="G916" s="295"/>
      <c r="H916" s="225"/>
      <c r="I916" s="225"/>
      <c r="J916" s="225"/>
      <c r="K916" s="225"/>
      <c r="L916" s="225"/>
      <c r="M916" s="225"/>
      <c r="N916" s="225"/>
      <c r="O916" s="225"/>
      <c r="P916" s="225"/>
      <c r="Q916" s="225"/>
      <c r="R916" s="225"/>
      <c r="S916" s="225"/>
      <c r="T916" s="225"/>
      <c r="U916" s="225"/>
      <c r="V916" s="225"/>
      <c r="W916" s="225"/>
      <c r="X916" s="225"/>
      <c r="Y916" s="225"/>
      <c r="Z916" s="225"/>
    </row>
    <row r="917" spans="1:26" ht="12" customHeight="1">
      <c r="A917" s="225"/>
      <c r="B917" s="225"/>
      <c r="C917" s="225"/>
      <c r="D917" s="225"/>
      <c r="E917" s="225"/>
      <c r="F917" s="294"/>
      <c r="G917" s="295"/>
      <c r="H917" s="225"/>
      <c r="I917" s="225"/>
      <c r="J917" s="225"/>
      <c r="K917" s="225"/>
      <c r="L917" s="225"/>
      <c r="M917" s="225"/>
      <c r="N917" s="225"/>
      <c r="O917" s="225"/>
      <c r="P917" s="225"/>
      <c r="Q917" s="225"/>
      <c r="R917" s="225"/>
      <c r="S917" s="225"/>
      <c r="T917" s="225"/>
      <c r="U917" s="225"/>
      <c r="V917" s="225"/>
      <c r="W917" s="225"/>
      <c r="X917" s="225"/>
      <c r="Y917" s="225"/>
      <c r="Z917" s="225"/>
    </row>
    <row r="918" spans="1:26" ht="12" customHeight="1">
      <c r="A918" s="225"/>
      <c r="B918" s="225"/>
      <c r="C918" s="225"/>
      <c r="D918" s="225"/>
      <c r="E918" s="225"/>
      <c r="F918" s="294"/>
      <c r="G918" s="295"/>
      <c r="H918" s="225"/>
      <c r="I918" s="225"/>
      <c r="J918" s="225"/>
      <c r="K918" s="225"/>
      <c r="L918" s="225"/>
      <c r="M918" s="225"/>
      <c r="N918" s="225"/>
      <c r="O918" s="225"/>
      <c r="P918" s="225"/>
      <c r="Q918" s="225"/>
      <c r="R918" s="225"/>
      <c r="S918" s="225"/>
      <c r="T918" s="225"/>
      <c r="U918" s="225"/>
      <c r="V918" s="225"/>
      <c r="W918" s="225"/>
      <c r="X918" s="225"/>
      <c r="Y918" s="225"/>
      <c r="Z918" s="225"/>
    </row>
    <row r="919" spans="1:26" ht="12" customHeight="1">
      <c r="A919" s="225"/>
      <c r="B919" s="225"/>
      <c r="C919" s="225"/>
      <c r="D919" s="225"/>
      <c r="E919" s="225"/>
      <c r="F919" s="294"/>
      <c r="G919" s="295"/>
      <c r="H919" s="225"/>
      <c r="I919" s="225"/>
      <c r="J919" s="225"/>
      <c r="K919" s="225"/>
      <c r="L919" s="225"/>
      <c r="M919" s="225"/>
      <c r="N919" s="225"/>
      <c r="O919" s="225"/>
      <c r="P919" s="225"/>
      <c r="Q919" s="225"/>
      <c r="R919" s="225"/>
      <c r="S919" s="225"/>
      <c r="T919" s="225"/>
      <c r="U919" s="225"/>
      <c r="V919" s="225"/>
      <c r="W919" s="225"/>
      <c r="X919" s="225"/>
      <c r="Y919" s="225"/>
      <c r="Z919" s="225"/>
    </row>
    <row r="920" spans="1:26" ht="12" customHeight="1">
      <c r="A920" s="225"/>
      <c r="B920" s="225"/>
      <c r="C920" s="225"/>
      <c r="D920" s="225"/>
      <c r="E920" s="225"/>
      <c r="F920" s="294"/>
      <c r="G920" s="295"/>
      <c r="H920" s="225"/>
      <c r="I920" s="225"/>
      <c r="J920" s="225"/>
      <c r="K920" s="225"/>
      <c r="L920" s="225"/>
      <c r="M920" s="225"/>
      <c r="N920" s="225"/>
      <c r="O920" s="225"/>
      <c r="P920" s="225"/>
      <c r="Q920" s="225"/>
      <c r="R920" s="225"/>
      <c r="S920" s="225"/>
      <c r="T920" s="225"/>
      <c r="U920" s="225"/>
      <c r="V920" s="225"/>
      <c r="W920" s="225"/>
      <c r="X920" s="225"/>
      <c r="Y920" s="225"/>
      <c r="Z920" s="225"/>
    </row>
    <row r="921" spans="1:26" ht="12" customHeight="1">
      <c r="A921" s="225"/>
      <c r="B921" s="225"/>
      <c r="C921" s="225"/>
      <c r="D921" s="225"/>
      <c r="E921" s="225"/>
      <c r="F921" s="294"/>
      <c r="G921" s="295"/>
      <c r="H921" s="225"/>
      <c r="I921" s="225"/>
      <c r="J921" s="225"/>
      <c r="K921" s="225"/>
      <c r="L921" s="225"/>
      <c r="M921" s="225"/>
      <c r="N921" s="225"/>
      <c r="O921" s="225"/>
      <c r="P921" s="225"/>
      <c r="Q921" s="225"/>
      <c r="R921" s="225"/>
      <c r="S921" s="225"/>
      <c r="T921" s="225"/>
      <c r="U921" s="225"/>
      <c r="V921" s="225"/>
      <c r="W921" s="225"/>
      <c r="X921" s="225"/>
      <c r="Y921" s="225"/>
      <c r="Z921" s="225"/>
    </row>
    <row r="922" spans="1:26" ht="12" customHeight="1">
      <c r="A922" s="225"/>
      <c r="B922" s="225"/>
      <c r="C922" s="225"/>
      <c r="D922" s="225"/>
      <c r="E922" s="225"/>
      <c r="F922" s="294"/>
      <c r="G922" s="295"/>
      <c r="H922" s="225"/>
      <c r="I922" s="225"/>
      <c r="J922" s="225"/>
      <c r="K922" s="225"/>
      <c r="L922" s="225"/>
      <c r="M922" s="225"/>
      <c r="N922" s="225"/>
      <c r="O922" s="225"/>
      <c r="P922" s="225"/>
      <c r="Q922" s="225"/>
      <c r="R922" s="225"/>
      <c r="S922" s="225"/>
      <c r="T922" s="225"/>
      <c r="U922" s="225"/>
      <c r="V922" s="225"/>
      <c r="W922" s="225"/>
      <c r="X922" s="225"/>
      <c r="Y922" s="225"/>
      <c r="Z922" s="225"/>
    </row>
    <row r="923" spans="1:26" ht="12" customHeight="1">
      <c r="A923" s="225"/>
      <c r="B923" s="225"/>
      <c r="C923" s="225"/>
      <c r="D923" s="225"/>
      <c r="E923" s="225"/>
      <c r="F923" s="294"/>
      <c r="G923" s="295"/>
      <c r="H923" s="225"/>
      <c r="I923" s="225"/>
      <c r="J923" s="225"/>
      <c r="K923" s="225"/>
      <c r="L923" s="225"/>
      <c r="M923" s="225"/>
      <c r="N923" s="225"/>
      <c r="O923" s="225"/>
      <c r="P923" s="225"/>
      <c r="Q923" s="225"/>
      <c r="R923" s="225"/>
      <c r="S923" s="225"/>
      <c r="T923" s="225"/>
      <c r="U923" s="225"/>
      <c r="V923" s="225"/>
      <c r="W923" s="225"/>
      <c r="X923" s="225"/>
      <c r="Y923" s="225"/>
      <c r="Z923" s="225"/>
    </row>
    <row r="924" spans="1:26" ht="12" customHeight="1">
      <c r="A924" s="225"/>
      <c r="B924" s="225"/>
      <c r="C924" s="225"/>
      <c r="D924" s="225"/>
      <c r="E924" s="225"/>
      <c r="F924" s="294"/>
      <c r="G924" s="295"/>
      <c r="H924" s="225"/>
      <c r="I924" s="225"/>
      <c r="J924" s="225"/>
      <c r="K924" s="225"/>
      <c r="L924" s="225"/>
      <c r="M924" s="225"/>
      <c r="N924" s="225"/>
      <c r="O924" s="225"/>
      <c r="P924" s="225"/>
      <c r="Q924" s="225"/>
      <c r="R924" s="225"/>
      <c r="S924" s="225"/>
      <c r="T924" s="225"/>
      <c r="U924" s="225"/>
      <c r="V924" s="225"/>
      <c r="W924" s="225"/>
      <c r="X924" s="225"/>
      <c r="Y924" s="225"/>
      <c r="Z924" s="225"/>
    </row>
    <row r="925" spans="1:26" ht="12" customHeight="1">
      <c r="A925" s="225"/>
      <c r="B925" s="225"/>
      <c r="C925" s="225"/>
      <c r="D925" s="225"/>
      <c r="E925" s="225"/>
      <c r="F925" s="294"/>
      <c r="G925" s="295"/>
      <c r="H925" s="225"/>
      <c r="I925" s="225"/>
      <c r="J925" s="225"/>
      <c r="K925" s="225"/>
      <c r="L925" s="225"/>
      <c r="M925" s="225"/>
      <c r="N925" s="225"/>
      <c r="O925" s="225"/>
      <c r="P925" s="225"/>
      <c r="Q925" s="225"/>
      <c r="R925" s="225"/>
      <c r="S925" s="225"/>
      <c r="T925" s="225"/>
      <c r="U925" s="225"/>
      <c r="V925" s="225"/>
      <c r="W925" s="225"/>
      <c r="X925" s="225"/>
      <c r="Y925" s="225"/>
      <c r="Z925" s="225"/>
    </row>
    <row r="926" spans="1:26" ht="12" customHeight="1">
      <c r="A926" s="225"/>
      <c r="B926" s="225"/>
      <c r="C926" s="225"/>
      <c r="D926" s="225"/>
      <c r="E926" s="225"/>
      <c r="F926" s="294"/>
      <c r="G926" s="295"/>
      <c r="H926" s="225"/>
      <c r="I926" s="225"/>
      <c r="J926" s="225"/>
      <c r="K926" s="225"/>
      <c r="L926" s="225"/>
      <c r="M926" s="225"/>
      <c r="N926" s="225"/>
      <c r="O926" s="225"/>
      <c r="P926" s="225"/>
      <c r="Q926" s="225"/>
      <c r="R926" s="225"/>
      <c r="S926" s="225"/>
      <c r="T926" s="225"/>
      <c r="U926" s="225"/>
      <c r="V926" s="225"/>
      <c r="W926" s="225"/>
      <c r="X926" s="225"/>
      <c r="Y926" s="225"/>
      <c r="Z926" s="225"/>
    </row>
    <row r="927" spans="1:26" ht="12" customHeight="1">
      <c r="A927" s="225"/>
      <c r="B927" s="225"/>
      <c r="C927" s="225"/>
      <c r="D927" s="225"/>
      <c r="E927" s="225"/>
      <c r="F927" s="294"/>
      <c r="G927" s="295"/>
      <c r="H927" s="225"/>
      <c r="I927" s="225"/>
      <c r="J927" s="225"/>
      <c r="K927" s="225"/>
      <c r="L927" s="225"/>
      <c r="M927" s="225"/>
      <c r="N927" s="225"/>
      <c r="O927" s="225"/>
      <c r="P927" s="225"/>
      <c r="Q927" s="225"/>
      <c r="R927" s="225"/>
      <c r="S927" s="225"/>
      <c r="T927" s="225"/>
      <c r="U927" s="225"/>
      <c r="V927" s="225"/>
      <c r="W927" s="225"/>
      <c r="X927" s="225"/>
      <c r="Y927" s="225"/>
      <c r="Z927" s="225"/>
    </row>
    <row r="928" spans="1:26" ht="12" customHeight="1">
      <c r="A928" s="225"/>
      <c r="B928" s="225"/>
      <c r="C928" s="225"/>
      <c r="D928" s="225"/>
      <c r="E928" s="225"/>
      <c r="F928" s="294"/>
      <c r="G928" s="295"/>
      <c r="H928" s="225"/>
      <c r="I928" s="225"/>
      <c r="J928" s="225"/>
      <c r="K928" s="225"/>
      <c r="L928" s="225"/>
      <c r="M928" s="225"/>
      <c r="N928" s="225"/>
      <c r="O928" s="225"/>
      <c r="P928" s="225"/>
      <c r="Q928" s="225"/>
      <c r="R928" s="225"/>
      <c r="S928" s="225"/>
      <c r="T928" s="225"/>
      <c r="U928" s="225"/>
      <c r="V928" s="225"/>
      <c r="W928" s="225"/>
      <c r="X928" s="225"/>
      <c r="Y928" s="225"/>
      <c r="Z928" s="225"/>
    </row>
    <row r="929" spans="1:26" ht="12" customHeight="1">
      <c r="A929" s="225"/>
      <c r="B929" s="225"/>
      <c r="C929" s="225"/>
      <c r="D929" s="225"/>
      <c r="E929" s="225"/>
      <c r="F929" s="294"/>
      <c r="G929" s="295"/>
      <c r="H929" s="225"/>
      <c r="I929" s="225"/>
      <c r="J929" s="225"/>
      <c r="K929" s="225"/>
      <c r="L929" s="225"/>
      <c r="M929" s="225"/>
      <c r="N929" s="225"/>
      <c r="O929" s="225"/>
      <c r="P929" s="225"/>
      <c r="Q929" s="225"/>
      <c r="R929" s="225"/>
      <c r="S929" s="225"/>
      <c r="T929" s="225"/>
      <c r="U929" s="225"/>
      <c r="V929" s="225"/>
      <c r="W929" s="225"/>
      <c r="X929" s="225"/>
      <c r="Y929" s="225"/>
      <c r="Z929" s="225"/>
    </row>
    <row r="930" spans="1:26" ht="12" customHeight="1">
      <c r="A930" s="225"/>
      <c r="B930" s="225"/>
      <c r="C930" s="225"/>
      <c r="D930" s="225"/>
      <c r="E930" s="225"/>
      <c r="F930" s="294"/>
      <c r="G930" s="295"/>
      <c r="H930" s="225"/>
      <c r="I930" s="225"/>
      <c r="J930" s="225"/>
      <c r="K930" s="225"/>
      <c r="L930" s="225"/>
      <c r="M930" s="225"/>
      <c r="N930" s="225"/>
      <c r="O930" s="225"/>
      <c r="P930" s="225"/>
      <c r="Q930" s="225"/>
      <c r="R930" s="225"/>
      <c r="S930" s="225"/>
      <c r="T930" s="225"/>
      <c r="U930" s="225"/>
      <c r="V930" s="225"/>
      <c r="W930" s="225"/>
      <c r="X930" s="225"/>
      <c r="Y930" s="225"/>
      <c r="Z930" s="225"/>
    </row>
    <row r="931" spans="1:26" ht="12" customHeight="1">
      <c r="A931" s="225"/>
      <c r="B931" s="225"/>
      <c r="C931" s="225"/>
      <c r="D931" s="225"/>
      <c r="E931" s="225"/>
      <c r="F931" s="294"/>
      <c r="G931" s="295"/>
      <c r="H931" s="225"/>
      <c r="I931" s="225"/>
      <c r="J931" s="225"/>
      <c r="K931" s="225"/>
      <c r="L931" s="225"/>
      <c r="M931" s="225"/>
      <c r="N931" s="225"/>
      <c r="O931" s="225"/>
      <c r="P931" s="225"/>
      <c r="Q931" s="225"/>
      <c r="R931" s="225"/>
      <c r="S931" s="225"/>
      <c r="T931" s="225"/>
      <c r="U931" s="225"/>
      <c r="V931" s="225"/>
      <c r="W931" s="225"/>
      <c r="X931" s="225"/>
      <c r="Y931" s="225"/>
      <c r="Z931" s="225"/>
    </row>
    <row r="932" spans="1:26" ht="12" customHeight="1">
      <c r="A932" s="225"/>
      <c r="B932" s="225"/>
      <c r="C932" s="225"/>
      <c r="D932" s="225"/>
      <c r="E932" s="225"/>
      <c r="F932" s="294"/>
      <c r="G932" s="295"/>
      <c r="H932" s="225"/>
      <c r="I932" s="225"/>
      <c r="J932" s="225"/>
      <c r="K932" s="225"/>
      <c r="L932" s="225"/>
      <c r="M932" s="225"/>
      <c r="N932" s="225"/>
      <c r="O932" s="225"/>
      <c r="P932" s="225"/>
      <c r="Q932" s="225"/>
      <c r="R932" s="225"/>
      <c r="S932" s="225"/>
      <c r="T932" s="225"/>
      <c r="U932" s="225"/>
      <c r="V932" s="225"/>
      <c r="W932" s="225"/>
      <c r="X932" s="225"/>
      <c r="Y932" s="225"/>
      <c r="Z932" s="225"/>
    </row>
    <row r="933" spans="1:26" ht="12" customHeight="1">
      <c r="A933" s="225"/>
      <c r="B933" s="225"/>
      <c r="C933" s="225"/>
      <c r="D933" s="225"/>
      <c r="E933" s="225"/>
      <c r="F933" s="294"/>
      <c r="G933" s="295"/>
      <c r="H933" s="225"/>
      <c r="I933" s="225"/>
      <c r="J933" s="225"/>
      <c r="K933" s="225"/>
      <c r="L933" s="225"/>
      <c r="M933" s="225"/>
      <c r="N933" s="225"/>
      <c r="O933" s="225"/>
      <c r="P933" s="225"/>
      <c r="Q933" s="225"/>
      <c r="R933" s="225"/>
      <c r="S933" s="225"/>
      <c r="T933" s="225"/>
      <c r="U933" s="225"/>
      <c r="V933" s="225"/>
      <c r="W933" s="225"/>
      <c r="X933" s="225"/>
      <c r="Y933" s="225"/>
      <c r="Z933" s="225"/>
    </row>
    <row r="934" spans="1:26" ht="12" customHeight="1">
      <c r="A934" s="225"/>
      <c r="B934" s="225"/>
      <c r="C934" s="225"/>
      <c r="D934" s="225"/>
      <c r="E934" s="225"/>
      <c r="F934" s="294"/>
      <c r="G934" s="295"/>
      <c r="H934" s="225"/>
      <c r="I934" s="225"/>
      <c r="J934" s="225"/>
      <c r="K934" s="225"/>
      <c r="L934" s="225"/>
      <c r="M934" s="225"/>
      <c r="N934" s="225"/>
      <c r="O934" s="225"/>
      <c r="P934" s="225"/>
      <c r="Q934" s="225"/>
      <c r="R934" s="225"/>
      <c r="S934" s="225"/>
      <c r="T934" s="225"/>
      <c r="U934" s="225"/>
      <c r="V934" s="225"/>
      <c r="W934" s="225"/>
      <c r="X934" s="225"/>
      <c r="Y934" s="225"/>
      <c r="Z934" s="225"/>
    </row>
    <row r="935" spans="1:26" ht="12" customHeight="1">
      <c r="A935" s="225"/>
      <c r="B935" s="225"/>
      <c r="C935" s="225"/>
      <c r="D935" s="225"/>
      <c r="E935" s="225"/>
      <c r="F935" s="294"/>
      <c r="G935" s="295"/>
      <c r="H935" s="225"/>
      <c r="I935" s="225"/>
      <c r="J935" s="225"/>
      <c r="K935" s="225"/>
      <c r="L935" s="225"/>
      <c r="M935" s="225"/>
      <c r="N935" s="225"/>
      <c r="O935" s="225"/>
      <c r="P935" s="225"/>
      <c r="Q935" s="225"/>
      <c r="R935" s="225"/>
      <c r="S935" s="225"/>
      <c r="T935" s="225"/>
      <c r="U935" s="225"/>
      <c r="V935" s="225"/>
      <c r="W935" s="225"/>
      <c r="X935" s="225"/>
      <c r="Y935" s="225"/>
      <c r="Z935" s="225"/>
    </row>
    <row r="936" spans="1:26" ht="12" customHeight="1">
      <c r="A936" s="225"/>
      <c r="B936" s="225"/>
      <c r="C936" s="225"/>
      <c r="D936" s="225"/>
      <c r="E936" s="225"/>
      <c r="F936" s="294"/>
      <c r="G936" s="295"/>
      <c r="H936" s="225"/>
      <c r="I936" s="225"/>
      <c r="J936" s="225"/>
      <c r="K936" s="225"/>
      <c r="L936" s="225"/>
      <c r="M936" s="225"/>
      <c r="N936" s="225"/>
      <c r="O936" s="225"/>
      <c r="P936" s="225"/>
      <c r="Q936" s="225"/>
      <c r="R936" s="225"/>
      <c r="S936" s="225"/>
      <c r="T936" s="225"/>
      <c r="U936" s="225"/>
      <c r="V936" s="225"/>
      <c r="W936" s="225"/>
      <c r="X936" s="225"/>
      <c r="Y936" s="225"/>
      <c r="Z936" s="225"/>
    </row>
    <row r="937" spans="1:26" ht="12" customHeight="1">
      <c r="A937" s="225"/>
      <c r="B937" s="225"/>
      <c r="C937" s="225"/>
      <c r="D937" s="225"/>
      <c r="E937" s="225"/>
      <c r="F937" s="294"/>
      <c r="G937" s="295"/>
      <c r="H937" s="225"/>
      <c r="I937" s="225"/>
      <c r="J937" s="225"/>
      <c r="K937" s="225"/>
      <c r="L937" s="225"/>
      <c r="M937" s="225"/>
      <c r="N937" s="225"/>
      <c r="O937" s="225"/>
      <c r="P937" s="225"/>
      <c r="Q937" s="225"/>
      <c r="R937" s="225"/>
      <c r="S937" s="225"/>
      <c r="T937" s="225"/>
      <c r="U937" s="225"/>
      <c r="V937" s="225"/>
      <c r="W937" s="225"/>
      <c r="X937" s="225"/>
      <c r="Y937" s="225"/>
      <c r="Z937" s="225"/>
    </row>
    <row r="938" spans="1:26" ht="12" customHeight="1">
      <c r="A938" s="225"/>
      <c r="B938" s="225"/>
      <c r="C938" s="225"/>
      <c r="D938" s="225"/>
      <c r="E938" s="225"/>
      <c r="F938" s="294"/>
      <c r="G938" s="295"/>
      <c r="H938" s="225"/>
      <c r="I938" s="225"/>
      <c r="J938" s="225"/>
      <c r="K938" s="225"/>
      <c r="L938" s="225"/>
      <c r="M938" s="225"/>
      <c r="N938" s="225"/>
      <c r="O938" s="225"/>
      <c r="P938" s="225"/>
      <c r="Q938" s="225"/>
      <c r="R938" s="225"/>
      <c r="S938" s="225"/>
      <c r="T938" s="225"/>
      <c r="U938" s="225"/>
      <c r="V938" s="225"/>
      <c r="W938" s="225"/>
      <c r="X938" s="225"/>
      <c r="Y938" s="225"/>
      <c r="Z938" s="225"/>
    </row>
    <row r="939" spans="1:26" ht="12" customHeight="1">
      <c r="A939" s="225"/>
      <c r="B939" s="225"/>
      <c r="C939" s="225"/>
      <c r="D939" s="225"/>
      <c r="E939" s="225"/>
      <c r="F939" s="294"/>
      <c r="G939" s="295"/>
      <c r="H939" s="225"/>
      <c r="I939" s="225"/>
      <c r="J939" s="225"/>
      <c r="K939" s="225"/>
      <c r="L939" s="225"/>
      <c r="M939" s="225"/>
      <c r="N939" s="225"/>
      <c r="O939" s="225"/>
      <c r="P939" s="225"/>
      <c r="Q939" s="225"/>
      <c r="R939" s="225"/>
      <c r="S939" s="225"/>
      <c r="T939" s="225"/>
      <c r="U939" s="225"/>
      <c r="V939" s="225"/>
      <c r="W939" s="225"/>
      <c r="X939" s="225"/>
      <c r="Y939" s="225"/>
      <c r="Z939" s="225"/>
    </row>
    <row r="940" spans="1:26" ht="12" customHeight="1">
      <c r="A940" s="225"/>
      <c r="B940" s="225"/>
      <c r="C940" s="225"/>
      <c r="D940" s="225"/>
      <c r="E940" s="225"/>
      <c r="F940" s="294"/>
      <c r="G940" s="295"/>
      <c r="H940" s="225"/>
      <c r="I940" s="225"/>
      <c r="J940" s="225"/>
      <c r="K940" s="225"/>
      <c r="L940" s="225"/>
      <c r="M940" s="225"/>
      <c r="N940" s="225"/>
      <c r="O940" s="225"/>
      <c r="P940" s="225"/>
      <c r="Q940" s="225"/>
      <c r="R940" s="225"/>
      <c r="S940" s="225"/>
      <c r="T940" s="225"/>
      <c r="U940" s="225"/>
      <c r="V940" s="225"/>
      <c r="W940" s="225"/>
      <c r="X940" s="225"/>
      <c r="Y940" s="225"/>
      <c r="Z940" s="225"/>
    </row>
    <row r="941" spans="1:26" ht="12" customHeight="1">
      <c r="A941" s="225"/>
      <c r="B941" s="225"/>
      <c r="C941" s="225"/>
      <c r="D941" s="225"/>
      <c r="E941" s="225"/>
      <c r="F941" s="294"/>
      <c r="G941" s="295"/>
      <c r="H941" s="225"/>
      <c r="I941" s="225"/>
      <c r="J941" s="225"/>
      <c r="K941" s="225"/>
      <c r="L941" s="225"/>
      <c r="M941" s="225"/>
      <c r="N941" s="225"/>
      <c r="O941" s="225"/>
      <c r="P941" s="225"/>
      <c r="Q941" s="225"/>
      <c r="R941" s="225"/>
      <c r="S941" s="225"/>
      <c r="T941" s="225"/>
      <c r="U941" s="225"/>
      <c r="V941" s="225"/>
      <c r="W941" s="225"/>
      <c r="X941" s="225"/>
      <c r="Y941" s="225"/>
      <c r="Z941" s="225"/>
    </row>
    <row r="942" spans="1:26" ht="12" customHeight="1">
      <c r="A942" s="225"/>
      <c r="B942" s="225"/>
      <c r="C942" s="225"/>
      <c r="D942" s="225"/>
      <c r="E942" s="225"/>
      <c r="F942" s="294"/>
      <c r="G942" s="295"/>
      <c r="H942" s="225"/>
      <c r="I942" s="225"/>
      <c r="J942" s="225"/>
      <c r="K942" s="225"/>
      <c r="L942" s="225"/>
      <c r="M942" s="225"/>
      <c r="N942" s="225"/>
      <c r="O942" s="225"/>
      <c r="P942" s="225"/>
      <c r="Q942" s="225"/>
      <c r="R942" s="225"/>
      <c r="S942" s="225"/>
      <c r="T942" s="225"/>
      <c r="U942" s="225"/>
      <c r="V942" s="225"/>
      <c r="W942" s="225"/>
      <c r="X942" s="225"/>
      <c r="Y942" s="225"/>
      <c r="Z942" s="225"/>
    </row>
    <row r="943" spans="1:26" ht="12" customHeight="1">
      <c r="A943" s="225"/>
      <c r="B943" s="225"/>
      <c r="C943" s="225"/>
      <c r="D943" s="225"/>
      <c r="E943" s="225"/>
      <c r="F943" s="294"/>
      <c r="G943" s="295"/>
      <c r="H943" s="225"/>
      <c r="I943" s="225"/>
      <c r="J943" s="225"/>
      <c r="K943" s="225"/>
      <c r="L943" s="225"/>
      <c r="M943" s="225"/>
      <c r="N943" s="225"/>
      <c r="O943" s="225"/>
      <c r="P943" s="225"/>
      <c r="Q943" s="225"/>
      <c r="R943" s="225"/>
      <c r="S943" s="225"/>
      <c r="T943" s="225"/>
      <c r="U943" s="225"/>
      <c r="V943" s="225"/>
      <c r="W943" s="225"/>
      <c r="X943" s="225"/>
      <c r="Y943" s="225"/>
      <c r="Z943" s="225"/>
    </row>
    <row r="944" spans="1:26" ht="12" customHeight="1">
      <c r="A944" s="225"/>
      <c r="B944" s="225"/>
      <c r="C944" s="225"/>
      <c r="D944" s="225"/>
      <c r="E944" s="225"/>
      <c r="F944" s="294"/>
      <c r="G944" s="295"/>
      <c r="H944" s="225"/>
      <c r="I944" s="225"/>
      <c r="J944" s="225"/>
      <c r="K944" s="225"/>
      <c r="L944" s="225"/>
      <c r="M944" s="225"/>
      <c r="N944" s="225"/>
      <c r="O944" s="225"/>
      <c r="P944" s="225"/>
      <c r="Q944" s="225"/>
      <c r="R944" s="225"/>
      <c r="S944" s="225"/>
      <c r="T944" s="225"/>
      <c r="U944" s="225"/>
      <c r="V944" s="225"/>
      <c r="W944" s="225"/>
      <c r="X944" s="225"/>
      <c r="Y944" s="225"/>
      <c r="Z944" s="225"/>
    </row>
    <row r="945" spans="1:26" ht="12" customHeight="1">
      <c r="A945" s="225"/>
      <c r="B945" s="225"/>
      <c r="C945" s="225"/>
      <c r="D945" s="225"/>
      <c r="E945" s="225"/>
      <c r="F945" s="294"/>
      <c r="G945" s="295"/>
      <c r="H945" s="225"/>
      <c r="I945" s="225"/>
      <c r="J945" s="225"/>
      <c r="K945" s="225"/>
      <c r="L945" s="225"/>
      <c r="M945" s="225"/>
      <c r="N945" s="225"/>
      <c r="O945" s="225"/>
      <c r="P945" s="225"/>
      <c r="Q945" s="225"/>
      <c r="R945" s="225"/>
      <c r="S945" s="225"/>
      <c r="T945" s="225"/>
      <c r="U945" s="225"/>
      <c r="V945" s="225"/>
      <c r="W945" s="225"/>
      <c r="X945" s="225"/>
      <c r="Y945" s="225"/>
      <c r="Z945" s="225"/>
    </row>
    <row r="946" spans="1:26" ht="12" customHeight="1">
      <c r="A946" s="225"/>
      <c r="B946" s="225"/>
      <c r="C946" s="225"/>
      <c r="D946" s="225"/>
      <c r="E946" s="225"/>
      <c r="F946" s="294"/>
      <c r="G946" s="295"/>
      <c r="H946" s="225"/>
      <c r="I946" s="225"/>
      <c r="J946" s="225"/>
      <c r="K946" s="225"/>
      <c r="L946" s="225"/>
      <c r="M946" s="225"/>
      <c r="N946" s="225"/>
      <c r="O946" s="225"/>
      <c r="P946" s="225"/>
      <c r="Q946" s="225"/>
      <c r="R946" s="225"/>
      <c r="S946" s="225"/>
      <c r="T946" s="225"/>
      <c r="U946" s="225"/>
      <c r="V946" s="225"/>
      <c r="W946" s="225"/>
      <c r="X946" s="225"/>
      <c r="Y946" s="225"/>
      <c r="Z946" s="225"/>
    </row>
    <row r="947" spans="1:26" ht="12" customHeight="1">
      <c r="A947" s="225"/>
      <c r="B947" s="225"/>
      <c r="C947" s="225"/>
      <c r="D947" s="225"/>
      <c r="E947" s="225"/>
      <c r="F947" s="294"/>
      <c r="G947" s="295"/>
      <c r="H947" s="225"/>
      <c r="I947" s="225"/>
      <c r="J947" s="225"/>
      <c r="K947" s="225"/>
      <c r="L947" s="225"/>
      <c r="M947" s="225"/>
      <c r="N947" s="225"/>
      <c r="O947" s="225"/>
      <c r="P947" s="225"/>
      <c r="Q947" s="225"/>
      <c r="R947" s="225"/>
      <c r="S947" s="225"/>
      <c r="T947" s="225"/>
      <c r="U947" s="225"/>
      <c r="V947" s="225"/>
      <c r="W947" s="225"/>
      <c r="X947" s="225"/>
      <c r="Y947" s="225"/>
      <c r="Z947" s="225"/>
    </row>
    <row r="948" spans="1:26" ht="12" customHeight="1">
      <c r="A948" s="225"/>
      <c r="B948" s="225"/>
      <c r="C948" s="225"/>
      <c r="D948" s="225"/>
      <c r="E948" s="225"/>
      <c r="F948" s="294"/>
      <c r="G948" s="295"/>
      <c r="H948" s="225"/>
      <c r="I948" s="225"/>
      <c r="J948" s="225"/>
      <c r="K948" s="225"/>
      <c r="L948" s="225"/>
      <c r="M948" s="225"/>
      <c r="N948" s="225"/>
      <c r="O948" s="225"/>
      <c r="P948" s="225"/>
      <c r="Q948" s="225"/>
      <c r="R948" s="225"/>
      <c r="S948" s="225"/>
      <c r="T948" s="225"/>
      <c r="U948" s="225"/>
      <c r="V948" s="225"/>
      <c r="W948" s="225"/>
      <c r="X948" s="225"/>
      <c r="Y948" s="225"/>
      <c r="Z948" s="225"/>
    </row>
    <row r="949" spans="1:26" ht="12" customHeight="1">
      <c r="A949" s="225"/>
      <c r="B949" s="225"/>
      <c r="C949" s="225"/>
      <c r="D949" s="225"/>
      <c r="E949" s="225"/>
      <c r="F949" s="294"/>
      <c r="G949" s="295"/>
      <c r="H949" s="225"/>
      <c r="I949" s="225"/>
      <c r="J949" s="225"/>
      <c r="K949" s="225"/>
      <c r="L949" s="225"/>
      <c r="M949" s="225"/>
      <c r="N949" s="225"/>
      <c r="O949" s="225"/>
      <c r="P949" s="225"/>
      <c r="Q949" s="225"/>
      <c r="R949" s="225"/>
      <c r="S949" s="225"/>
      <c r="T949" s="225"/>
      <c r="U949" s="225"/>
      <c r="V949" s="225"/>
      <c r="W949" s="225"/>
      <c r="X949" s="225"/>
      <c r="Y949" s="225"/>
      <c r="Z949" s="225"/>
    </row>
    <row r="950" spans="1:26" ht="12" customHeight="1">
      <c r="A950" s="225"/>
      <c r="B950" s="225"/>
      <c r="C950" s="225"/>
      <c r="D950" s="225"/>
      <c r="E950" s="225"/>
      <c r="F950" s="294"/>
      <c r="G950" s="295"/>
      <c r="H950" s="225"/>
      <c r="I950" s="225"/>
      <c r="J950" s="225"/>
      <c r="K950" s="225"/>
      <c r="L950" s="225"/>
      <c r="M950" s="225"/>
      <c r="N950" s="225"/>
      <c r="O950" s="225"/>
      <c r="P950" s="225"/>
      <c r="Q950" s="225"/>
      <c r="R950" s="225"/>
      <c r="S950" s="225"/>
      <c r="T950" s="225"/>
      <c r="U950" s="225"/>
      <c r="V950" s="225"/>
      <c r="W950" s="225"/>
      <c r="X950" s="225"/>
      <c r="Y950" s="225"/>
      <c r="Z950" s="225"/>
    </row>
    <row r="951" spans="1:26" ht="12" customHeight="1">
      <c r="A951" s="225"/>
      <c r="B951" s="225"/>
      <c r="C951" s="225"/>
      <c r="D951" s="225"/>
      <c r="E951" s="225"/>
      <c r="F951" s="294"/>
      <c r="G951" s="295"/>
      <c r="H951" s="225"/>
      <c r="I951" s="225"/>
      <c r="J951" s="225"/>
      <c r="K951" s="225"/>
      <c r="L951" s="225"/>
      <c r="M951" s="225"/>
      <c r="N951" s="225"/>
      <c r="O951" s="225"/>
      <c r="P951" s="225"/>
      <c r="Q951" s="225"/>
      <c r="R951" s="225"/>
      <c r="S951" s="225"/>
      <c r="T951" s="225"/>
      <c r="U951" s="225"/>
      <c r="V951" s="225"/>
      <c r="W951" s="225"/>
      <c r="X951" s="225"/>
      <c r="Y951" s="225"/>
      <c r="Z951" s="225"/>
    </row>
    <row r="952" spans="1:26" ht="12" customHeight="1">
      <c r="A952" s="225"/>
      <c r="B952" s="225"/>
      <c r="C952" s="225"/>
      <c r="D952" s="225"/>
      <c r="E952" s="225"/>
      <c r="F952" s="294"/>
      <c r="G952" s="295"/>
      <c r="H952" s="225"/>
      <c r="I952" s="225"/>
      <c r="J952" s="225"/>
      <c r="K952" s="225"/>
      <c r="L952" s="225"/>
      <c r="M952" s="225"/>
      <c r="N952" s="225"/>
      <c r="O952" s="225"/>
      <c r="P952" s="225"/>
      <c r="Q952" s="225"/>
      <c r="R952" s="225"/>
      <c r="S952" s="225"/>
      <c r="T952" s="225"/>
      <c r="U952" s="225"/>
      <c r="V952" s="225"/>
      <c r="W952" s="225"/>
      <c r="X952" s="225"/>
      <c r="Y952" s="225"/>
      <c r="Z952" s="225"/>
    </row>
    <row r="953" spans="1:26" ht="12" customHeight="1">
      <c r="A953" s="225"/>
      <c r="B953" s="225"/>
      <c r="C953" s="225"/>
      <c r="D953" s="225"/>
      <c r="E953" s="225"/>
      <c r="F953" s="294"/>
      <c r="G953" s="295"/>
      <c r="H953" s="225"/>
      <c r="I953" s="225"/>
      <c r="J953" s="225"/>
      <c r="K953" s="225"/>
      <c r="L953" s="225"/>
      <c r="M953" s="225"/>
      <c r="N953" s="225"/>
      <c r="O953" s="225"/>
      <c r="P953" s="225"/>
      <c r="Q953" s="225"/>
      <c r="R953" s="225"/>
      <c r="S953" s="225"/>
      <c r="T953" s="225"/>
      <c r="U953" s="225"/>
      <c r="V953" s="225"/>
      <c r="W953" s="225"/>
      <c r="X953" s="225"/>
      <c r="Y953" s="225"/>
      <c r="Z953" s="225"/>
    </row>
    <row r="954" spans="1:26" ht="12" customHeight="1">
      <c r="A954" s="225"/>
      <c r="B954" s="225"/>
      <c r="C954" s="225"/>
      <c r="D954" s="225"/>
      <c r="E954" s="225"/>
      <c r="F954" s="294"/>
      <c r="G954" s="295"/>
      <c r="H954" s="225"/>
      <c r="I954" s="225"/>
      <c r="J954" s="225"/>
      <c r="K954" s="225"/>
      <c r="L954" s="225"/>
      <c r="M954" s="225"/>
      <c r="N954" s="225"/>
      <c r="O954" s="225"/>
      <c r="P954" s="225"/>
      <c r="Q954" s="225"/>
      <c r="R954" s="225"/>
      <c r="S954" s="225"/>
      <c r="T954" s="225"/>
      <c r="U954" s="225"/>
      <c r="V954" s="225"/>
      <c r="W954" s="225"/>
      <c r="X954" s="225"/>
      <c r="Y954" s="225"/>
      <c r="Z954" s="225"/>
    </row>
    <row r="955" spans="1:26" ht="12" customHeight="1">
      <c r="A955" s="225"/>
      <c r="B955" s="225"/>
      <c r="C955" s="225"/>
      <c r="D955" s="225"/>
      <c r="E955" s="225"/>
      <c r="F955" s="294"/>
      <c r="G955" s="295"/>
      <c r="H955" s="225"/>
      <c r="I955" s="225"/>
      <c r="J955" s="225"/>
      <c r="K955" s="225"/>
      <c r="L955" s="225"/>
      <c r="M955" s="225"/>
      <c r="N955" s="225"/>
      <c r="O955" s="225"/>
      <c r="P955" s="225"/>
      <c r="Q955" s="225"/>
      <c r="R955" s="225"/>
      <c r="S955" s="225"/>
      <c r="T955" s="225"/>
      <c r="U955" s="225"/>
      <c r="V955" s="225"/>
      <c r="W955" s="225"/>
      <c r="X955" s="225"/>
      <c r="Y955" s="225"/>
      <c r="Z955" s="225"/>
    </row>
    <row r="956" spans="1:26" ht="12" customHeight="1">
      <c r="A956" s="225"/>
      <c r="B956" s="225"/>
      <c r="C956" s="225"/>
      <c r="D956" s="225"/>
      <c r="E956" s="225"/>
      <c r="F956" s="294"/>
      <c r="G956" s="295"/>
      <c r="H956" s="225"/>
      <c r="I956" s="225"/>
      <c r="J956" s="225"/>
      <c r="K956" s="225"/>
      <c r="L956" s="225"/>
      <c r="M956" s="225"/>
      <c r="N956" s="225"/>
      <c r="O956" s="225"/>
      <c r="P956" s="225"/>
      <c r="Q956" s="225"/>
      <c r="R956" s="225"/>
      <c r="S956" s="225"/>
      <c r="T956" s="225"/>
      <c r="U956" s="225"/>
      <c r="V956" s="225"/>
      <c r="W956" s="225"/>
      <c r="X956" s="225"/>
      <c r="Y956" s="225"/>
      <c r="Z956" s="225"/>
    </row>
    <row r="957" spans="1:26" ht="12" customHeight="1">
      <c r="A957" s="225"/>
      <c r="B957" s="225"/>
      <c r="C957" s="225"/>
      <c r="D957" s="225"/>
      <c r="E957" s="225"/>
      <c r="F957" s="294"/>
      <c r="G957" s="295"/>
      <c r="H957" s="225"/>
      <c r="I957" s="225"/>
      <c r="J957" s="225"/>
      <c r="K957" s="225"/>
      <c r="L957" s="225"/>
      <c r="M957" s="225"/>
      <c r="N957" s="225"/>
      <c r="O957" s="225"/>
      <c r="P957" s="225"/>
      <c r="Q957" s="225"/>
      <c r="R957" s="225"/>
      <c r="S957" s="225"/>
      <c r="T957" s="225"/>
      <c r="U957" s="225"/>
      <c r="V957" s="225"/>
      <c r="W957" s="225"/>
      <c r="X957" s="225"/>
      <c r="Y957" s="225"/>
      <c r="Z957" s="225"/>
    </row>
    <row r="958" spans="1:26" ht="12" customHeight="1">
      <c r="A958" s="225"/>
      <c r="B958" s="225"/>
      <c r="C958" s="225"/>
      <c r="D958" s="225"/>
      <c r="E958" s="225"/>
      <c r="F958" s="294"/>
      <c r="G958" s="295"/>
      <c r="H958" s="225"/>
      <c r="I958" s="225"/>
      <c r="J958" s="225"/>
      <c r="K958" s="225"/>
      <c r="L958" s="225"/>
      <c r="M958" s="225"/>
      <c r="N958" s="225"/>
      <c r="O958" s="225"/>
      <c r="P958" s="225"/>
      <c r="Q958" s="225"/>
      <c r="R958" s="225"/>
      <c r="S958" s="225"/>
      <c r="T958" s="225"/>
      <c r="U958" s="225"/>
      <c r="V958" s="225"/>
      <c r="W958" s="225"/>
      <c r="X958" s="225"/>
      <c r="Y958" s="225"/>
      <c r="Z958" s="225"/>
    </row>
    <row r="959" spans="1:26" ht="12" customHeight="1">
      <c r="A959" s="225"/>
      <c r="B959" s="225"/>
      <c r="C959" s="225"/>
      <c r="D959" s="225"/>
      <c r="E959" s="225"/>
      <c r="F959" s="294"/>
      <c r="G959" s="295"/>
      <c r="H959" s="225"/>
      <c r="I959" s="225"/>
      <c r="J959" s="225"/>
      <c r="K959" s="225"/>
      <c r="L959" s="225"/>
      <c r="M959" s="225"/>
      <c r="N959" s="225"/>
      <c r="O959" s="225"/>
      <c r="P959" s="225"/>
      <c r="Q959" s="225"/>
      <c r="R959" s="225"/>
      <c r="S959" s="225"/>
      <c r="T959" s="225"/>
      <c r="U959" s="225"/>
      <c r="V959" s="225"/>
      <c r="W959" s="225"/>
      <c r="X959" s="225"/>
      <c r="Y959" s="225"/>
      <c r="Z959" s="225"/>
    </row>
    <row r="960" spans="1:26" ht="12" customHeight="1">
      <c r="A960" s="225"/>
      <c r="B960" s="225"/>
      <c r="C960" s="225"/>
      <c r="D960" s="225"/>
      <c r="E960" s="225"/>
      <c r="F960" s="294"/>
      <c r="G960" s="295"/>
      <c r="H960" s="225"/>
      <c r="I960" s="225"/>
      <c r="J960" s="225"/>
      <c r="K960" s="225"/>
      <c r="L960" s="225"/>
      <c r="M960" s="225"/>
      <c r="N960" s="225"/>
      <c r="O960" s="225"/>
      <c r="P960" s="225"/>
      <c r="Q960" s="225"/>
      <c r="R960" s="225"/>
      <c r="S960" s="225"/>
      <c r="T960" s="225"/>
      <c r="U960" s="225"/>
      <c r="V960" s="225"/>
      <c r="W960" s="225"/>
      <c r="X960" s="225"/>
      <c r="Y960" s="225"/>
      <c r="Z960" s="225"/>
    </row>
    <row r="961" spans="1:26" ht="12" customHeight="1">
      <c r="A961" s="225"/>
      <c r="B961" s="225"/>
      <c r="C961" s="225"/>
      <c r="D961" s="225"/>
      <c r="E961" s="225"/>
      <c r="F961" s="294"/>
      <c r="G961" s="295"/>
      <c r="H961" s="225"/>
      <c r="I961" s="225"/>
      <c r="J961" s="225"/>
      <c r="K961" s="225"/>
      <c r="L961" s="225"/>
      <c r="M961" s="225"/>
      <c r="N961" s="225"/>
      <c r="O961" s="225"/>
      <c r="P961" s="225"/>
      <c r="Q961" s="225"/>
      <c r="R961" s="225"/>
      <c r="S961" s="225"/>
      <c r="T961" s="225"/>
      <c r="U961" s="225"/>
      <c r="V961" s="225"/>
      <c r="W961" s="225"/>
      <c r="X961" s="225"/>
      <c r="Y961" s="225"/>
      <c r="Z961" s="225"/>
    </row>
    <row r="962" spans="1:26" ht="12" customHeight="1">
      <c r="A962" s="225"/>
      <c r="B962" s="225"/>
      <c r="C962" s="225"/>
      <c r="D962" s="225"/>
      <c r="E962" s="225"/>
      <c r="F962" s="294"/>
      <c r="G962" s="295"/>
      <c r="H962" s="225"/>
      <c r="I962" s="225"/>
      <c r="J962" s="225"/>
      <c r="K962" s="225"/>
      <c r="L962" s="225"/>
      <c r="M962" s="225"/>
      <c r="N962" s="225"/>
      <c r="O962" s="225"/>
      <c r="P962" s="225"/>
      <c r="Q962" s="225"/>
      <c r="R962" s="225"/>
      <c r="S962" s="225"/>
      <c r="T962" s="225"/>
      <c r="U962" s="225"/>
      <c r="V962" s="225"/>
      <c r="W962" s="225"/>
      <c r="X962" s="225"/>
      <c r="Y962" s="225"/>
      <c r="Z962" s="225"/>
    </row>
    <row r="963" spans="1:26" ht="12" customHeight="1">
      <c r="A963" s="225"/>
      <c r="B963" s="225"/>
      <c r="C963" s="225"/>
      <c r="D963" s="225"/>
      <c r="E963" s="225"/>
      <c r="F963" s="294"/>
      <c r="G963" s="295"/>
      <c r="H963" s="225"/>
      <c r="I963" s="225"/>
      <c r="J963" s="225"/>
      <c r="K963" s="225"/>
      <c r="L963" s="225"/>
      <c r="M963" s="225"/>
      <c r="N963" s="225"/>
      <c r="O963" s="225"/>
      <c r="P963" s="225"/>
      <c r="Q963" s="225"/>
      <c r="R963" s="225"/>
      <c r="S963" s="225"/>
      <c r="T963" s="225"/>
      <c r="U963" s="225"/>
      <c r="V963" s="225"/>
      <c r="W963" s="225"/>
      <c r="X963" s="225"/>
      <c r="Y963" s="225"/>
      <c r="Z963" s="225"/>
    </row>
    <row r="964" spans="1:26" ht="12" customHeight="1">
      <c r="A964" s="225"/>
      <c r="B964" s="225"/>
      <c r="C964" s="225"/>
      <c r="D964" s="225"/>
      <c r="E964" s="225"/>
      <c r="F964" s="294"/>
      <c r="G964" s="295"/>
      <c r="H964" s="225"/>
      <c r="I964" s="225"/>
      <c r="J964" s="225"/>
      <c r="K964" s="225"/>
      <c r="L964" s="225"/>
      <c r="M964" s="225"/>
      <c r="N964" s="225"/>
      <c r="O964" s="225"/>
      <c r="P964" s="225"/>
      <c r="Q964" s="225"/>
      <c r="R964" s="225"/>
      <c r="S964" s="225"/>
      <c r="T964" s="225"/>
      <c r="U964" s="225"/>
      <c r="V964" s="225"/>
      <c r="W964" s="225"/>
      <c r="X964" s="225"/>
      <c r="Y964" s="225"/>
      <c r="Z964" s="225"/>
    </row>
    <row r="965" spans="1:26" ht="12" customHeight="1">
      <c r="A965" s="225"/>
      <c r="B965" s="225"/>
      <c r="C965" s="225"/>
      <c r="D965" s="225"/>
      <c r="E965" s="225"/>
      <c r="F965" s="294"/>
      <c r="G965" s="295"/>
      <c r="H965" s="225"/>
      <c r="I965" s="225"/>
      <c r="J965" s="225"/>
      <c r="K965" s="225"/>
      <c r="L965" s="225"/>
      <c r="M965" s="225"/>
      <c r="N965" s="225"/>
      <c r="O965" s="225"/>
      <c r="P965" s="225"/>
      <c r="Q965" s="225"/>
      <c r="R965" s="225"/>
      <c r="S965" s="225"/>
      <c r="T965" s="225"/>
      <c r="U965" s="225"/>
      <c r="V965" s="225"/>
      <c r="W965" s="225"/>
      <c r="X965" s="225"/>
      <c r="Y965" s="225"/>
      <c r="Z965" s="225"/>
    </row>
    <row r="966" spans="1:26" ht="12" customHeight="1">
      <c r="A966" s="225"/>
      <c r="B966" s="225"/>
      <c r="C966" s="225"/>
      <c r="D966" s="225"/>
      <c r="E966" s="225"/>
      <c r="F966" s="294"/>
      <c r="G966" s="295"/>
      <c r="H966" s="225"/>
      <c r="I966" s="225"/>
      <c r="J966" s="225"/>
      <c r="K966" s="225"/>
      <c r="L966" s="225"/>
      <c r="M966" s="225"/>
      <c r="N966" s="225"/>
      <c r="O966" s="225"/>
      <c r="P966" s="225"/>
      <c r="Q966" s="225"/>
      <c r="R966" s="225"/>
      <c r="S966" s="225"/>
      <c r="T966" s="225"/>
      <c r="U966" s="225"/>
      <c r="V966" s="225"/>
      <c r="W966" s="225"/>
      <c r="X966" s="225"/>
      <c r="Y966" s="225"/>
      <c r="Z966" s="225"/>
    </row>
    <row r="967" spans="1:26" ht="12" customHeight="1">
      <c r="A967" s="225"/>
      <c r="B967" s="225"/>
      <c r="C967" s="225"/>
      <c r="D967" s="225"/>
      <c r="E967" s="225"/>
      <c r="F967" s="294"/>
      <c r="G967" s="295"/>
      <c r="H967" s="225"/>
      <c r="I967" s="225"/>
      <c r="J967" s="225"/>
      <c r="K967" s="225"/>
      <c r="L967" s="225"/>
      <c r="M967" s="225"/>
      <c r="N967" s="225"/>
      <c r="O967" s="225"/>
      <c r="P967" s="225"/>
      <c r="Q967" s="225"/>
      <c r="R967" s="225"/>
      <c r="S967" s="225"/>
      <c r="T967" s="225"/>
      <c r="U967" s="225"/>
      <c r="V967" s="225"/>
      <c r="W967" s="225"/>
      <c r="X967" s="225"/>
      <c r="Y967" s="225"/>
      <c r="Z967" s="225"/>
    </row>
    <row r="968" spans="1:26" ht="12" customHeight="1">
      <c r="A968" s="225"/>
      <c r="B968" s="225"/>
      <c r="C968" s="225"/>
      <c r="D968" s="225"/>
      <c r="E968" s="225"/>
      <c r="F968" s="294"/>
      <c r="G968" s="295"/>
      <c r="H968" s="225"/>
      <c r="I968" s="225"/>
      <c r="J968" s="225"/>
      <c r="K968" s="225"/>
      <c r="L968" s="225"/>
      <c r="M968" s="225"/>
      <c r="N968" s="225"/>
      <c r="O968" s="225"/>
      <c r="P968" s="225"/>
      <c r="Q968" s="225"/>
      <c r="R968" s="225"/>
      <c r="S968" s="225"/>
      <c r="T968" s="225"/>
      <c r="U968" s="225"/>
      <c r="V968" s="225"/>
      <c r="W968" s="225"/>
      <c r="X968" s="225"/>
      <c r="Y968" s="225"/>
      <c r="Z968" s="225"/>
    </row>
    <row r="969" spans="1:26" ht="12" customHeight="1">
      <c r="A969" s="225"/>
      <c r="B969" s="225"/>
      <c r="C969" s="225"/>
      <c r="D969" s="225"/>
      <c r="E969" s="225"/>
      <c r="F969" s="294"/>
      <c r="G969" s="295"/>
      <c r="H969" s="225"/>
      <c r="I969" s="225"/>
      <c r="J969" s="225"/>
      <c r="K969" s="225"/>
      <c r="L969" s="225"/>
      <c r="M969" s="225"/>
      <c r="N969" s="225"/>
      <c r="O969" s="225"/>
      <c r="P969" s="225"/>
      <c r="Q969" s="225"/>
      <c r="R969" s="225"/>
      <c r="S969" s="225"/>
      <c r="T969" s="225"/>
      <c r="U969" s="225"/>
      <c r="V969" s="225"/>
      <c r="W969" s="225"/>
      <c r="X969" s="225"/>
      <c r="Y969" s="225"/>
      <c r="Z969" s="225"/>
    </row>
    <row r="970" spans="1:26" ht="12" customHeight="1">
      <c r="A970" s="225"/>
      <c r="B970" s="225"/>
      <c r="C970" s="225"/>
      <c r="D970" s="225"/>
      <c r="E970" s="225"/>
      <c r="F970" s="294"/>
      <c r="G970" s="295"/>
      <c r="H970" s="225"/>
      <c r="I970" s="225"/>
      <c r="J970" s="225"/>
      <c r="K970" s="225"/>
      <c r="L970" s="225"/>
      <c r="M970" s="225"/>
      <c r="N970" s="225"/>
      <c r="O970" s="225"/>
      <c r="P970" s="225"/>
      <c r="Q970" s="225"/>
      <c r="R970" s="225"/>
      <c r="S970" s="225"/>
      <c r="T970" s="225"/>
      <c r="U970" s="225"/>
      <c r="V970" s="225"/>
      <c r="W970" s="225"/>
      <c r="X970" s="225"/>
      <c r="Y970" s="225"/>
      <c r="Z970" s="225"/>
    </row>
    <row r="971" spans="1:26" ht="12" customHeight="1">
      <c r="A971" s="225"/>
      <c r="B971" s="225"/>
      <c r="C971" s="225"/>
      <c r="D971" s="225"/>
      <c r="E971" s="225"/>
      <c r="F971" s="294"/>
      <c r="G971" s="295"/>
      <c r="H971" s="225"/>
      <c r="I971" s="225"/>
      <c r="J971" s="225"/>
      <c r="K971" s="225"/>
      <c r="L971" s="225"/>
      <c r="M971" s="225"/>
      <c r="N971" s="225"/>
      <c r="O971" s="225"/>
      <c r="P971" s="225"/>
      <c r="Q971" s="225"/>
      <c r="R971" s="225"/>
      <c r="S971" s="225"/>
      <c r="T971" s="225"/>
      <c r="U971" s="225"/>
      <c r="V971" s="225"/>
      <c r="W971" s="225"/>
      <c r="X971" s="225"/>
      <c r="Y971" s="225"/>
      <c r="Z971" s="225"/>
    </row>
    <row r="972" spans="1:26" ht="12" customHeight="1">
      <c r="A972" s="225"/>
      <c r="B972" s="225"/>
      <c r="C972" s="225"/>
      <c r="D972" s="225"/>
      <c r="E972" s="225"/>
      <c r="F972" s="294"/>
      <c r="G972" s="295"/>
      <c r="H972" s="225"/>
      <c r="I972" s="225"/>
      <c r="J972" s="225"/>
      <c r="K972" s="225"/>
      <c r="L972" s="225"/>
      <c r="M972" s="225"/>
      <c r="N972" s="225"/>
      <c r="O972" s="225"/>
      <c r="P972" s="225"/>
      <c r="Q972" s="225"/>
      <c r="R972" s="225"/>
      <c r="S972" s="225"/>
      <c r="T972" s="225"/>
      <c r="U972" s="225"/>
      <c r="V972" s="225"/>
      <c r="W972" s="225"/>
      <c r="X972" s="225"/>
      <c r="Y972" s="225"/>
      <c r="Z972" s="225"/>
    </row>
    <row r="973" spans="1:26" ht="12" customHeight="1">
      <c r="A973" s="225"/>
      <c r="B973" s="225"/>
      <c r="C973" s="225"/>
      <c r="D973" s="225"/>
      <c r="E973" s="225"/>
      <c r="F973" s="294"/>
      <c r="G973" s="295"/>
      <c r="H973" s="225"/>
      <c r="I973" s="225"/>
      <c r="J973" s="225"/>
      <c r="K973" s="225"/>
      <c r="L973" s="225"/>
      <c r="M973" s="225"/>
      <c r="N973" s="225"/>
      <c r="O973" s="225"/>
      <c r="P973" s="225"/>
      <c r="Q973" s="225"/>
      <c r="R973" s="225"/>
      <c r="S973" s="225"/>
      <c r="T973" s="225"/>
      <c r="U973" s="225"/>
      <c r="V973" s="225"/>
      <c r="W973" s="225"/>
      <c r="X973" s="225"/>
      <c r="Y973" s="225"/>
      <c r="Z973" s="225"/>
    </row>
    <row r="974" spans="1:26" ht="12" customHeight="1">
      <c r="A974" s="225"/>
      <c r="B974" s="225"/>
      <c r="C974" s="225"/>
      <c r="D974" s="225"/>
      <c r="E974" s="225"/>
      <c r="F974" s="294"/>
      <c r="G974" s="295"/>
      <c r="H974" s="225"/>
      <c r="I974" s="225"/>
      <c r="J974" s="225"/>
      <c r="K974" s="225"/>
      <c r="L974" s="225"/>
      <c r="M974" s="225"/>
      <c r="N974" s="225"/>
      <c r="O974" s="225"/>
      <c r="P974" s="225"/>
      <c r="Q974" s="225"/>
      <c r="R974" s="225"/>
      <c r="S974" s="225"/>
      <c r="T974" s="225"/>
      <c r="U974" s="225"/>
      <c r="V974" s="225"/>
      <c r="W974" s="225"/>
      <c r="X974" s="225"/>
      <c r="Y974" s="225"/>
      <c r="Z974" s="225"/>
    </row>
    <row r="975" spans="1:26" ht="12" customHeight="1">
      <c r="A975" s="225"/>
      <c r="B975" s="225"/>
      <c r="C975" s="225"/>
      <c r="D975" s="225"/>
      <c r="E975" s="225"/>
      <c r="F975" s="294"/>
      <c r="G975" s="295"/>
      <c r="H975" s="225"/>
      <c r="I975" s="225"/>
      <c r="J975" s="225"/>
      <c r="K975" s="225"/>
      <c r="L975" s="225"/>
      <c r="M975" s="225"/>
      <c r="N975" s="225"/>
      <c r="O975" s="225"/>
      <c r="P975" s="225"/>
      <c r="Q975" s="225"/>
      <c r="R975" s="225"/>
      <c r="S975" s="225"/>
      <c r="T975" s="225"/>
      <c r="U975" s="225"/>
      <c r="V975" s="225"/>
      <c r="W975" s="225"/>
      <c r="X975" s="225"/>
      <c r="Y975" s="225"/>
      <c r="Z975" s="225"/>
    </row>
    <row r="976" spans="1:26" ht="12" customHeight="1">
      <c r="A976" s="225"/>
      <c r="B976" s="225"/>
      <c r="C976" s="225"/>
      <c r="D976" s="225"/>
      <c r="E976" s="225"/>
      <c r="F976" s="294"/>
      <c r="G976" s="295"/>
      <c r="H976" s="225"/>
      <c r="I976" s="225"/>
      <c r="J976" s="225"/>
      <c r="K976" s="225"/>
      <c r="L976" s="225"/>
      <c r="M976" s="225"/>
      <c r="N976" s="225"/>
      <c r="O976" s="225"/>
      <c r="P976" s="225"/>
      <c r="Q976" s="225"/>
      <c r="R976" s="225"/>
      <c r="S976" s="225"/>
      <c r="T976" s="225"/>
      <c r="U976" s="225"/>
      <c r="V976" s="225"/>
      <c r="W976" s="225"/>
      <c r="X976" s="225"/>
      <c r="Y976" s="225"/>
      <c r="Z976" s="225"/>
    </row>
    <row r="977" spans="1:26" ht="12" customHeight="1">
      <c r="A977" s="225"/>
      <c r="B977" s="225"/>
      <c r="C977" s="225"/>
      <c r="D977" s="225"/>
      <c r="E977" s="225"/>
      <c r="F977" s="294"/>
      <c r="G977" s="295"/>
      <c r="H977" s="225"/>
      <c r="I977" s="225"/>
      <c r="J977" s="225"/>
      <c r="K977" s="225"/>
      <c r="L977" s="225"/>
      <c r="M977" s="225"/>
      <c r="N977" s="225"/>
      <c r="O977" s="225"/>
      <c r="P977" s="225"/>
      <c r="Q977" s="225"/>
      <c r="R977" s="225"/>
      <c r="S977" s="225"/>
      <c r="T977" s="225"/>
      <c r="U977" s="225"/>
      <c r="V977" s="225"/>
      <c r="W977" s="225"/>
      <c r="X977" s="225"/>
      <c r="Y977" s="225"/>
      <c r="Z977" s="225"/>
    </row>
    <row r="978" spans="1:26" ht="12" customHeight="1">
      <c r="A978" s="225"/>
      <c r="B978" s="225"/>
      <c r="C978" s="225"/>
      <c r="D978" s="225"/>
      <c r="E978" s="225"/>
      <c r="F978" s="294"/>
      <c r="G978" s="295"/>
      <c r="H978" s="225"/>
      <c r="I978" s="225"/>
      <c r="J978" s="225"/>
      <c r="K978" s="225"/>
      <c r="L978" s="225"/>
      <c r="M978" s="225"/>
      <c r="N978" s="225"/>
      <c r="O978" s="225"/>
      <c r="P978" s="225"/>
      <c r="Q978" s="225"/>
      <c r="R978" s="225"/>
      <c r="S978" s="225"/>
      <c r="T978" s="225"/>
      <c r="U978" s="225"/>
      <c r="V978" s="225"/>
      <c r="W978" s="225"/>
      <c r="X978" s="225"/>
      <c r="Y978" s="225"/>
      <c r="Z978" s="225"/>
    </row>
    <row r="979" spans="1:26" ht="12" customHeight="1">
      <c r="A979" s="225"/>
      <c r="B979" s="225"/>
      <c r="C979" s="225"/>
      <c r="D979" s="225"/>
      <c r="E979" s="225"/>
      <c r="F979" s="294"/>
      <c r="G979" s="295"/>
      <c r="H979" s="225"/>
      <c r="I979" s="225"/>
      <c r="J979" s="225"/>
      <c r="K979" s="225"/>
      <c r="L979" s="225"/>
      <c r="M979" s="225"/>
      <c r="N979" s="225"/>
      <c r="O979" s="225"/>
      <c r="P979" s="225"/>
      <c r="Q979" s="225"/>
      <c r="R979" s="225"/>
      <c r="S979" s="225"/>
      <c r="T979" s="225"/>
      <c r="U979" s="225"/>
      <c r="V979" s="225"/>
      <c r="W979" s="225"/>
      <c r="X979" s="225"/>
      <c r="Y979" s="225"/>
      <c r="Z979" s="225"/>
    </row>
    <row r="980" spans="1:26" ht="12" customHeight="1">
      <c r="A980" s="225"/>
      <c r="B980" s="225"/>
      <c r="C980" s="225"/>
      <c r="D980" s="225"/>
      <c r="E980" s="225"/>
      <c r="F980" s="294"/>
      <c r="G980" s="295"/>
      <c r="H980" s="225"/>
      <c r="I980" s="225"/>
      <c r="J980" s="225"/>
      <c r="K980" s="225"/>
      <c r="L980" s="225"/>
      <c r="M980" s="225"/>
      <c r="N980" s="225"/>
      <c r="O980" s="225"/>
      <c r="P980" s="225"/>
      <c r="Q980" s="225"/>
      <c r="R980" s="225"/>
      <c r="S980" s="225"/>
      <c r="T980" s="225"/>
      <c r="U980" s="225"/>
      <c r="V980" s="225"/>
      <c r="W980" s="225"/>
      <c r="X980" s="225"/>
      <c r="Y980" s="225"/>
      <c r="Z980" s="225"/>
    </row>
    <row r="981" spans="1:26" ht="12" customHeight="1">
      <c r="A981" s="225"/>
      <c r="B981" s="225"/>
      <c r="C981" s="225"/>
      <c r="D981" s="225"/>
      <c r="E981" s="225"/>
      <c r="F981" s="294"/>
      <c r="G981" s="295"/>
      <c r="H981" s="225"/>
      <c r="I981" s="225"/>
      <c r="J981" s="225"/>
      <c r="K981" s="225"/>
      <c r="L981" s="225"/>
      <c r="M981" s="225"/>
      <c r="N981" s="225"/>
      <c r="O981" s="225"/>
      <c r="P981" s="225"/>
      <c r="Q981" s="225"/>
      <c r="R981" s="225"/>
      <c r="S981" s="225"/>
      <c r="T981" s="225"/>
      <c r="U981" s="225"/>
      <c r="V981" s="225"/>
      <c r="W981" s="225"/>
      <c r="X981" s="225"/>
      <c r="Y981" s="225"/>
      <c r="Z981" s="225"/>
    </row>
    <row r="982" spans="1:26" ht="12" customHeight="1">
      <c r="A982" s="225"/>
      <c r="B982" s="225"/>
      <c r="C982" s="225"/>
      <c r="D982" s="225"/>
      <c r="E982" s="225"/>
      <c r="F982" s="294"/>
      <c r="G982" s="295"/>
      <c r="H982" s="225"/>
      <c r="I982" s="225"/>
      <c r="J982" s="225"/>
      <c r="K982" s="225"/>
      <c r="L982" s="225"/>
      <c r="M982" s="225"/>
      <c r="N982" s="225"/>
      <c r="O982" s="225"/>
      <c r="P982" s="225"/>
      <c r="Q982" s="225"/>
      <c r="R982" s="225"/>
      <c r="S982" s="225"/>
      <c r="T982" s="225"/>
      <c r="U982" s="225"/>
      <c r="V982" s="225"/>
      <c r="W982" s="225"/>
      <c r="X982" s="225"/>
      <c r="Y982" s="225"/>
      <c r="Z982" s="225"/>
    </row>
    <row r="983" spans="1:26" ht="12" customHeight="1">
      <c r="A983" s="225"/>
      <c r="B983" s="225"/>
      <c r="C983" s="225"/>
      <c r="D983" s="225"/>
      <c r="E983" s="225"/>
      <c r="F983" s="294"/>
      <c r="G983" s="295"/>
      <c r="H983" s="225"/>
      <c r="I983" s="225"/>
      <c r="J983" s="225"/>
      <c r="K983" s="225"/>
      <c r="L983" s="225"/>
      <c r="M983" s="225"/>
      <c r="N983" s="225"/>
      <c r="O983" s="225"/>
      <c r="P983" s="225"/>
      <c r="Q983" s="225"/>
      <c r="R983" s="225"/>
      <c r="S983" s="225"/>
      <c r="T983" s="225"/>
      <c r="U983" s="225"/>
      <c r="V983" s="225"/>
      <c r="W983" s="225"/>
      <c r="X983" s="225"/>
      <c r="Y983" s="225"/>
      <c r="Z983" s="225"/>
    </row>
    <row r="984" spans="1:26" ht="12" customHeight="1">
      <c r="A984" s="225"/>
      <c r="B984" s="225"/>
      <c r="C984" s="225"/>
      <c r="D984" s="225"/>
      <c r="E984" s="225"/>
      <c r="F984" s="294"/>
      <c r="G984" s="295"/>
      <c r="H984" s="225"/>
      <c r="I984" s="225"/>
      <c r="J984" s="225"/>
      <c r="K984" s="225"/>
      <c r="L984" s="225"/>
      <c r="M984" s="225"/>
      <c r="N984" s="225"/>
      <c r="O984" s="225"/>
      <c r="P984" s="225"/>
      <c r="Q984" s="225"/>
      <c r="R984" s="225"/>
      <c r="S984" s="225"/>
      <c r="T984" s="225"/>
      <c r="U984" s="225"/>
      <c r="V984" s="225"/>
      <c r="W984" s="225"/>
      <c r="X984" s="225"/>
      <c r="Y984" s="225"/>
      <c r="Z984" s="225"/>
    </row>
    <row r="985" spans="1:26" ht="12" customHeight="1">
      <c r="A985" s="225"/>
      <c r="B985" s="225"/>
      <c r="C985" s="225"/>
      <c r="D985" s="225"/>
      <c r="E985" s="225"/>
      <c r="F985" s="294"/>
      <c r="G985" s="295"/>
      <c r="H985" s="225"/>
      <c r="I985" s="225"/>
      <c r="J985" s="225"/>
      <c r="K985" s="225"/>
      <c r="L985" s="225"/>
      <c r="M985" s="225"/>
      <c r="N985" s="225"/>
      <c r="O985" s="225"/>
      <c r="P985" s="225"/>
      <c r="Q985" s="225"/>
      <c r="R985" s="225"/>
      <c r="S985" s="225"/>
      <c r="T985" s="225"/>
      <c r="U985" s="225"/>
      <c r="V985" s="225"/>
      <c r="W985" s="225"/>
      <c r="X985" s="225"/>
      <c r="Y985" s="225"/>
      <c r="Z985" s="225"/>
    </row>
    <row r="986" spans="1:26" ht="12" customHeight="1">
      <c r="A986" s="225"/>
      <c r="B986" s="225"/>
      <c r="C986" s="225"/>
      <c r="D986" s="225"/>
      <c r="E986" s="225"/>
      <c r="F986" s="294"/>
      <c r="G986" s="295"/>
      <c r="H986" s="225"/>
      <c r="I986" s="225"/>
      <c r="J986" s="225"/>
      <c r="K986" s="225"/>
      <c r="L986" s="225"/>
      <c r="M986" s="225"/>
      <c r="N986" s="225"/>
      <c r="O986" s="225"/>
      <c r="P986" s="225"/>
      <c r="Q986" s="225"/>
      <c r="R986" s="225"/>
      <c r="S986" s="225"/>
      <c r="T986" s="225"/>
      <c r="U986" s="225"/>
      <c r="V986" s="225"/>
      <c r="W986" s="225"/>
      <c r="X986" s="225"/>
      <c r="Y986" s="225"/>
      <c r="Z986" s="225"/>
    </row>
    <row r="987" spans="1:26" ht="12" customHeight="1">
      <c r="A987" s="225"/>
      <c r="B987" s="225"/>
      <c r="C987" s="225"/>
      <c r="D987" s="225"/>
      <c r="E987" s="225"/>
      <c r="F987" s="294"/>
      <c r="G987" s="295"/>
      <c r="H987" s="225"/>
      <c r="I987" s="225"/>
      <c r="J987" s="225"/>
      <c r="K987" s="225"/>
      <c r="L987" s="225"/>
      <c r="M987" s="225"/>
      <c r="N987" s="225"/>
      <c r="O987" s="225"/>
      <c r="P987" s="225"/>
      <c r="Q987" s="225"/>
      <c r="R987" s="225"/>
      <c r="S987" s="225"/>
      <c r="T987" s="225"/>
      <c r="U987" s="225"/>
      <c r="V987" s="225"/>
      <c r="W987" s="225"/>
      <c r="X987" s="225"/>
      <c r="Y987" s="225"/>
      <c r="Z987" s="225"/>
    </row>
    <row r="988" spans="1:26" ht="12" customHeight="1">
      <c r="A988" s="225"/>
      <c r="B988" s="225"/>
      <c r="C988" s="225"/>
      <c r="D988" s="225"/>
      <c r="E988" s="225"/>
      <c r="F988" s="294"/>
      <c r="G988" s="295"/>
      <c r="H988" s="225"/>
      <c r="I988" s="225"/>
      <c r="J988" s="225"/>
      <c r="K988" s="225"/>
      <c r="L988" s="225"/>
      <c r="M988" s="225"/>
      <c r="N988" s="225"/>
      <c r="O988" s="225"/>
      <c r="P988" s="225"/>
      <c r="Q988" s="225"/>
      <c r="R988" s="225"/>
      <c r="S988" s="225"/>
      <c r="T988" s="225"/>
      <c r="U988" s="225"/>
      <c r="V988" s="225"/>
      <c r="W988" s="225"/>
      <c r="X988" s="225"/>
      <c r="Y988" s="225"/>
      <c r="Z988" s="225"/>
    </row>
    <row r="989" spans="1:26" ht="12" customHeight="1">
      <c r="A989" s="225"/>
      <c r="B989" s="225"/>
      <c r="C989" s="225"/>
      <c r="D989" s="225"/>
      <c r="E989" s="225"/>
      <c r="F989" s="294"/>
      <c r="G989" s="295"/>
      <c r="H989" s="225"/>
      <c r="I989" s="225"/>
      <c r="J989" s="225"/>
      <c r="K989" s="225"/>
      <c r="L989" s="225"/>
      <c r="M989" s="225"/>
      <c r="N989" s="225"/>
      <c r="O989" s="225"/>
      <c r="P989" s="225"/>
      <c r="Q989" s="225"/>
      <c r="R989" s="225"/>
      <c r="S989" s="225"/>
      <c r="T989" s="225"/>
      <c r="U989" s="225"/>
      <c r="V989" s="225"/>
      <c r="W989" s="225"/>
      <c r="X989" s="225"/>
      <c r="Y989" s="225"/>
      <c r="Z989" s="225"/>
    </row>
    <row r="990" spans="1:26" ht="12" customHeight="1">
      <c r="A990" s="225"/>
      <c r="B990" s="225"/>
      <c r="C990" s="225"/>
      <c r="D990" s="225"/>
      <c r="E990" s="225"/>
      <c r="F990" s="294"/>
      <c r="G990" s="295"/>
      <c r="H990" s="225"/>
      <c r="I990" s="225"/>
      <c r="J990" s="225"/>
      <c r="K990" s="225"/>
      <c r="L990" s="225"/>
      <c r="M990" s="225"/>
      <c r="N990" s="225"/>
      <c r="O990" s="225"/>
      <c r="P990" s="225"/>
      <c r="Q990" s="225"/>
      <c r="R990" s="225"/>
      <c r="S990" s="225"/>
      <c r="T990" s="225"/>
      <c r="U990" s="225"/>
      <c r="V990" s="225"/>
      <c r="W990" s="225"/>
      <c r="X990" s="225"/>
      <c r="Y990" s="225"/>
      <c r="Z990" s="225"/>
    </row>
    <row r="991" spans="1:26" ht="12" customHeight="1">
      <c r="A991" s="225"/>
      <c r="B991" s="225"/>
      <c r="C991" s="225"/>
      <c r="D991" s="225"/>
      <c r="E991" s="225"/>
      <c r="F991" s="294"/>
      <c r="G991" s="295"/>
      <c r="H991" s="225"/>
      <c r="I991" s="225"/>
      <c r="J991" s="225"/>
      <c r="K991" s="225"/>
      <c r="L991" s="225"/>
      <c r="M991" s="225"/>
      <c r="N991" s="225"/>
      <c r="O991" s="225"/>
      <c r="P991" s="225"/>
      <c r="Q991" s="225"/>
      <c r="R991" s="225"/>
      <c r="S991" s="225"/>
      <c r="T991" s="225"/>
      <c r="U991" s="225"/>
      <c r="V991" s="225"/>
      <c r="W991" s="225"/>
      <c r="X991" s="225"/>
      <c r="Y991" s="225"/>
      <c r="Z991" s="225"/>
    </row>
    <row r="992" spans="1:26" ht="12" customHeight="1">
      <c r="A992" s="225"/>
      <c r="B992" s="225"/>
      <c r="C992" s="225"/>
      <c r="D992" s="225"/>
      <c r="E992" s="225"/>
      <c r="F992" s="294"/>
      <c r="G992" s="295"/>
      <c r="H992" s="225"/>
      <c r="I992" s="225"/>
      <c r="J992" s="225"/>
      <c r="K992" s="225"/>
      <c r="L992" s="225"/>
      <c r="M992" s="225"/>
      <c r="N992" s="225"/>
      <c r="O992" s="225"/>
      <c r="P992" s="225"/>
      <c r="Q992" s="225"/>
      <c r="R992" s="225"/>
      <c r="S992" s="225"/>
      <c r="T992" s="225"/>
      <c r="U992" s="225"/>
      <c r="V992" s="225"/>
      <c r="W992" s="225"/>
      <c r="X992" s="225"/>
      <c r="Y992" s="225"/>
      <c r="Z992" s="225"/>
    </row>
    <row r="993" spans="1:26" ht="12" customHeight="1">
      <c r="A993" s="225"/>
      <c r="B993" s="225"/>
      <c r="C993" s="225"/>
      <c r="D993" s="225"/>
      <c r="E993" s="225"/>
      <c r="F993" s="294"/>
      <c r="G993" s="295"/>
      <c r="H993" s="225"/>
      <c r="I993" s="225"/>
      <c r="J993" s="225"/>
      <c r="K993" s="225"/>
      <c r="L993" s="225"/>
      <c r="M993" s="225"/>
      <c r="N993" s="225"/>
      <c r="O993" s="225"/>
      <c r="P993" s="225"/>
      <c r="Q993" s="225"/>
      <c r="R993" s="225"/>
      <c r="S993" s="225"/>
      <c r="T993" s="225"/>
      <c r="U993" s="225"/>
      <c r="V993" s="225"/>
      <c r="W993" s="225"/>
      <c r="X993" s="225"/>
      <c r="Y993" s="225"/>
      <c r="Z993" s="225"/>
    </row>
    <row r="994" spans="1:26" ht="12" customHeight="1">
      <c r="A994" s="225"/>
      <c r="B994" s="225"/>
      <c r="C994" s="225"/>
      <c r="D994" s="225"/>
      <c r="E994" s="225"/>
      <c r="F994" s="294"/>
      <c r="G994" s="295"/>
      <c r="H994" s="225"/>
      <c r="I994" s="225"/>
      <c r="J994" s="225"/>
      <c r="K994" s="225"/>
      <c r="L994" s="225"/>
      <c r="M994" s="225"/>
      <c r="N994" s="225"/>
      <c r="O994" s="225"/>
      <c r="P994" s="225"/>
      <c r="Q994" s="225"/>
      <c r="R994" s="225"/>
      <c r="S994" s="225"/>
      <c r="T994" s="225"/>
      <c r="U994" s="225"/>
      <c r="V994" s="225"/>
      <c r="W994" s="225"/>
      <c r="X994" s="225"/>
      <c r="Y994" s="225"/>
      <c r="Z994" s="225"/>
    </row>
    <row r="995" spans="1:26" ht="12" customHeight="1">
      <c r="A995" s="225"/>
      <c r="B995" s="225"/>
      <c r="C995" s="225"/>
      <c r="D995" s="225"/>
      <c r="E995" s="225"/>
      <c r="F995" s="294"/>
      <c r="G995" s="295"/>
      <c r="H995" s="225"/>
      <c r="I995" s="225"/>
      <c r="J995" s="225"/>
      <c r="K995" s="225"/>
      <c r="L995" s="225"/>
      <c r="M995" s="225"/>
      <c r="N995" s="225"/>
      <c r="O995" s="225"/>
      <c r="P995" s="225"/>
      <c r="Q995" s="225"/>
      <c r="R995" s="225"/>
      <c r="S995" s="225"/>
      <c r="T995" s="225"/>
      <c r="U995" s="225"/>
      <c r="V995" s="225"/>
      <c r="W995" s="225"/>
      <c r="X995" s="225"/>
      <c r="Y995" s="225"/>
      <c r="Z995" s="225"/>
    </row>
    <row r="996" spans="1:26" ht="12" customHeight="1">
      <c r="A996" s="225"/>
      <c r="B996" s="225"/>
      <c r="C996" s="225"/>
      <c r="D996" s="225"/>
      <c r="E996" s="225"/>
      <c r="F996" s="294"/>
      <c r="G996" s="295"/>
      <c r="H996" s="225"/>
      <c r="I996" s="225"/>
      <c r="J996" s="225"/>
      <c r="K996" s="225"/>
      <c r="L996" s="225"/>
      <c r="M996" s="225"/>
      <c r="N996" s="225"/>
      <c r="O996" s="225"/>
      <c r="P996" s="225"/>
      <c r="Q996" s="225"/>
      <c r="R996" s="225"/>
      <c r="S996" s="225"/>
      <c r="T996" s="225"/>
      <c r="U996" s="225"/>
      <c r="V996" s="225"/>
      <c r="W996" s="225"/>
      <c r="X996" s="225"/>
      <c r="Y996" s="225"/>
      <c r="Z996" s="225"/>
    </row>
    <row r="997" spans="1:26" ht="12" customHeight="1">
      <c r="A997" s="225"/>
      <c r="B997" s="225"/>
      <c r="C997" s="225"/>
      <c r="D997" s="225"/>
      <c r="E997" s="225"/>
      <c r="F997" s="294"/>
      <c r="G997" s="295"/>
      <c r="H997" s="225"/>
      <c r="I997" s="225"/>
      <c r="J997" s="225"/>
      <c r="K997" s="225"/>
      <c r="L997" s="225"/>
      <c r="M997" s="225"/>
      <c r="N997" s="225"/>
      <c r="O997" s="225"/>
      <c r="P997" s="225"/>
      <c r="Q997" s="225"/>
      <c r="R997" s="225"/>
      <c r="S997" s="225"/>
      <c r="T997" s="225"/>
      <c r="U997" s="225"/>
      <c r="V997" s="225"/>
      <c r="W997" s="225"/>
      <c r="X997" s="225"/>
      <c r="Y997" s="225"/>
      <c r="Z997" s="225"/>
    </row>
    <row r="998" spans="1:26" ht="12" customHeight="1">
      <c r="A998" s="225"/>
      <c r="B998" s="225"/>
      <c r="C998" s="225"/>
      <c r="D998" s="225"/>
      <c r="E998" s="225"/>
      <c r="F998" s="294"/>
      <c r="G998" s="295"/>
      <c r="H998" s="225"/>
      <c r="I998" s="225"/>
      <c r="J998" s="225"/>
      <c r="K998" s="225"/>
      <c r="L998" s="225"/>
      <c r="M998" s="225"/>
      <c r="N998" s="225"/>
      <c r="O998" s="225"/>
      <c r="P998" s="225"/>
      <c r="Q998" s="225"/>
      <c r="R998" s="225"/>
      <c r="S998" s="225"/>
      <c r="T998" s="225"/>
      <c r="U998" s="225"/>
      <c r="V998" s="225"/>
      <c r="W998" s="225"/>
      <c r="X998" s="225"/>
      <c r="Y998" s="225"/>
      <c r="Z998" s="225"/>
    </row>
    <row r="999" spans="1:26" ht="12" customHeight="1">
      <c r="A999" s="225"/>
      <c r="B999" s="225"/>
      <c r="C999" s="225"/>
      <c r="D999" s="225"/>
      <c r="E999" s="225"/>
      <c r="F999" s="294"/>
      <c r="G999" s="295"/>
      <c r="H999" s="225"/>
      <c r="I999" s="225"/>
      <c r="J999" s="225"/>
      <c r="K999" s="225"/>
      <c r="L999" s="225"/>
      <c r="M999" s="225"/>
      <c r="N999" s="225"/>
      <c r="O999" s="225"/>
      <c r="P999" s="225"/>
      <c r="Q999" s="225"/>
      <c r="R999" s="225"/>
      <c r="S999" s="225"/>
      <c r="T999" s="225"/>
      <c r="U999" s="225"/>
      <c r="V999" s="225"/>
      <c r="W999" s="225"/>
      <c r="X999" s="225"/>
      <c r="Y999" s="225"/>
      <c r="Z999" s="225"/>
    </row>
    <row r="1000" spans="1:26" ht="12" customHeight="1">
      <c r="A1000" s="225"/>
      <c r="B1000" s="225"/>
      <c r="C1000" s="225"/>
      <c r="D1000" s="225"/>
      <c r="E1000" s="225"/>
      <c r="F1000" s="294"/>
      <c r="G1000" s="295"/>
      <c r="H1000" s="225"/>
      <c r="I1000" s="225"/>
      <c r="J1000" s="225"/>
      <c r="K1000" s="225"/>
      <c r="L1000" s="225"/>
      <c r="M1000" s="225"/>
      <c r="N1000" s="225"/>
      <c r="O1000" s="225"/>
      <c r="P1000" s="225"/>
      <c r="Q1000" s="225"/>
      <c r="R1000" s="225"/>
      <c r="S1000" s="225"/>
      <c r="T1000" s="225"/>
      <c r="U1000" s="225"/>
      <c r="V1000" s="225"/>
      <c r="W1000" s="225"/>
      <c r="X1000" s="225"/>
      <c r="Y1000" s="225"/>
      <c r="Z1000" s="225"/>
    </row>
  </sheetData>
  <mergeCells count="85">
    <mergeCell ref="B31:C31"/>
    <mergeCell ref="B34:C34"/>
    <mergeCell ref="I15:I16"/>
    <mergeCell ref="L15:L16"/>
    <mergeCell ref="O15:O16"/>
    <mergeCell ref="J17:J18"/>
    <mergeCell ref="O17:O18"/>
    <mergeCell ref="A15:A16"/>
    <mergeCell ref="B15:B16"/>
    <mergeCell ref="C15:C16"/>
    <mergeCell ref="B17:B18"/>
    <mergeCell ref="C17:C18"/>
    <mergeCell ref="A17:A18"/>
    <mergeCell ref="A13:A14"/>
    <mergeCell ref="H13:H14"/>
    <mergeCell ref="O13:O14"/>
    <mergeCell ref="B13:B14"/>
    <mergeCell ref="C13:C14"/>
    <mergeCell ref="L13:L14"/>
    <mergeCell ref="A9:O9"/>
    <mergeCell ref="A11:A12"/>
    <mergeCell ref="B11:B12"/>
    <mergeCell ref="C11:C12"/>
    <mergeCell ref="G11:G12"/>
    <mergeCell ref="O11:O12"/>
    <mergeCell ref="L11:L12"/>
    <mergeCell ref="A6:D6"/>
    <mergeCell ref="E6:F6"/>
    <mergeCell ref="G6:I6"/>
    <mergeCell ref="J6:M6"/>
    <mergeCell ref="A8:O8"/>
    <mergeCell ref="A1:O1"/>
    <mergeCell ref="A2:O2"/>
    <mergeCell ref="A3:O3"/>
    <mergeCell ref="C4:K4"/>
    <mergeCell ref="E5:F5"/>
    <mergeCell ref="G5:I5"/>
    <mergeCell ref="J5:M5"/>
    <mergeCell ref="A5:D5"/>
    <mergeCell ref="B32:C32"/>
    <mergeCell ref="B33:C33"/>
    <mergeCell ref="F33:G33"/>
    <mergeCell ref="H33:K33"/>
    <mergeCell ref="N33:O33"/>
    <mergeCell ref="F32:G32"/>
    <mergeCell ref="H32:K32"/>
    <mergeCell ref="L32:M32"/>
    <mergeCell ref="N32:O32"/>
    <mergeCell ref="B37:C37"/>
    <mergeCell ref="F37:G37"/>
    <mergeCell ref="H37:K37"/>
    <mergeCell ref="L37:M37"/>
    <mergeCell ref="N37:O37"/>
    <mergeCell ref="F35:G35"/>
    <mergeCell ref="L33:M33"/>
    <mergeCell ref="L35:M36"/>
    <mergeCell ref="N35:O36"/>
    <mergeCell ref="B36:C36"/>
    <mergeCell ref="F36:G36"/>
    <mergeCell ref="H36:K36"/>
    <mergeCell ref="B35:C35"/>
    <mergeCell ref="H35:K35"/>
    <mergeCell ref="H31:K31"/>
    <mergeCell ref="L31:O31"/>
    <mergeCell ref="H34:K34"/>
    <mergeCell ref="L34:O34"/>
    <mergeCell ref="F34:G34"/>
    <mergeCell ref="F31:G31"/>
    <mergeCell ref="A26:O26"/>
    <mergeCell ref="F29:G29"/>
    <mergeCell ref="H29:K29"/>
    <mergeCell ref="L29:O29"/>
    <mergeCell ref="F30:G30"/>
    <mergeCell ref="H30:K30"/>
    <mergeCell ref="L30:O30"/>
    <mergeCell ref="B29:C29"/>
    <mergeCell ref="B30:C30"/>
    <mergeCell ref="L17:L18"/>
    <mergeCell ref="K19:K20"/>
    <mergeCell ref="L19:L20"/>
    <mergeCell ref="O19:O20"/>
    <mergeCell ref="A25:O25"/>
    <mergeCell ref="A19:A20"/>
    <mergeCell ref="B19:B20"/>
    <mergeCell ref="C19:C20"/>
  </mergeCells>
  <dataValidations count="4">
    <dataValidation type="list" allowBlank="1" showInputMessage="1" showErrorMessage="1" prompt=" - " sqref="G6" xr:uid="{00000000-0002-0000-1600-000000000000}">
      <formula1>$A$168:$A$173</formula1>
    </dataValidation>
    <dataValidation type="list" allowBlank="1" showInputMessage="1" showErrorMessage="1" prompt=" - " sqref="N6" xr:uid="{00000000-0002-0000-1600-000001000000}">
      <formula1>$C$168:$C$171</formula1>
    </dataValidation>
    <dataValidation type="list" allowBlank="1" showInputMessage="1" showErrorMessage="1" prompt=" - " sqref="J6" xr:uid="{00000000-0002-0000-1600-000002000000}">
      <formula1>$B$168:$B$170</formula1>
    </dataValidation>
    <dataValidation type="list" allowBlank="1" showInputMessage="1" showErrorMessage="1" prompt=" - " sqref="O6" xr:uid="{00000000-0002-0000-1600-000003000000}">
      <formula1>$D$168:$D$172</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339966"/>
  </sheetPr>
  <dimension ref="A1:Z1000"/>
  <sheetViews>
    <sheetView showGridLines="0" tabSelected="1" workbookViewId="0">
      <pane ySplit="10" topLeftCell="A11" activePane="bottomLeft" state="frozen"/>
      <selection pane="bottomLeft" activeCell="B12" sqref="B12:D12"/>
    </sheetView>
  </sheetViews>
  <sheetFormatPr defaultColWidth="14.453125" defaultRowHeight="15" customHeight="1"/>
  <cols>
    <col min="1" max="1" width="7.7265625" customWidth="1"/>
    <col min="2" max="2" width="12.7265625" customWidth="1"/>
    <col min="3" max="3" width="24.7265625" customWidth="1"/>
    <col min="4" max="4" width="16.7265625" customWidth="1"/>
    <col min="5" max="5" width="12.7265625" customWidth="1"/>
    <col min="6" max="6" width="15.7265625" customWidth="1"/>
    <col min="7" max="7" width="18.7265625" customWidth="1"/>
    <col min="8" max="8" width="10.7265625" customWidth="1"/>
    <col min="9" max="15" width="9.08984375" customWidth="1"/>
    <col min="16" max="26" width="10" customWidth="1"/>
  </cols>
  <sheetData>
    <row r="1" spans="1:26" ht="23.25" customHeight="1">
      <c r="A1" s="36"/>
      <c r="B1" s="36"/>
      <c r="C1" s="36"/>
      <c r="D1" s="98"/>
      <c r="E1" s="98"/>
      <c r="F1" s="98"/>
      <c r="G1" s="98"/>
      <c r="H1" s="98"/>
      <c r="I1" s="36"/>
      <c r="J1" s="36"/>
      <c r="K1" s="36"/>
      <c r="L1" s="36"/>
      <c r="M1" s="36"/>
      <c r="N1" s="36"/>
      <c r="O1" s="36"/>
      <c r="P1" s="36"/>
      <c r="Q1" s="36"/>
      <c r="R1" s="36"/>
      <c r="S1" s="36"/>
      <c r="T1" s="36"/>
      <c r="U1" s="36"/>
      <c r="V1" s="36"/>
      <c r="W1" s="36"/>
      <c r="X1" s="36"/>
      <c r="Y1" s="36"/>
      <c r="Z1" s="36"/>
    </row>
    <row r="2" spans="1:26" ht="12.75" customHeight="1">
      <c r="A2" s="906" t="str">
        <f>IF(OR(E7="МУЖЧИНЫ И ЖЕНЩИНЫ",E7="ЮНОШИ И ДЕВУШКИ",E7="ЮНИОРЫ И ЮНИОРКИ"),"УПОРЯДОЧЕННЫЙ СПИСОК ПАР В СПОРТИВНОЙ ДИСЦИПЛИНЕ “ПЛЯЖНЫЙ ТЕННИС - СМЕШАННЫЙ ПАРНЫЙ РАЗРЯД“","УПОРЯДОЧЕННЫЙ СПИСОК ПАР В СПОРТИВНОЙ ДИСЦИПЛИНЕ “ПЛЯЖНЫЙ ТЕННИС - ПАРНЫЙ РАЗРЯД“")</f>
        <v>УПОРЯДОЧЕННЫЙ СПИСОК ПАР В СПОРТИВНОЙ ДИСЦИПЛИНЕ “ПЛЯЖНЫЙ ТЕННИС - ПАРНЫЙ РАЗРЯД“</v>
      </c>
      <c r="B2" s="588"/>
      <c r="C2" s="588"/>
      <c r="D2" s="588"/>
      <c r="E2" s="588"/>
      <c r="F2" s="588"/>
      <c r="G2" s="588"/>
      <c r="H2" s="588"/>
      <c r="I2" s="297"/>
      <c r="J2" s="297"/>
      <c r="K2" s="297"/>
      <c r="L2" s="297"/>
      <c r="M2" s="297"/>
      <c r="N2" s="297"/>
      <c r="O2" s="297"/>
      <c r="P2" s="36"/>
      <c r="Q2" s="36"/>
      <c r="R2" s="36"/>
      <c r="S2" s="36"/>
      <c r="T2" s="36"/>
      <c r="U2" s="36"/>
      <c r="V2" s="36"/>
      <c r="W2" s="36"/>
      <c r="X2" s="36"/>
      <c r="Y2" s="36"/>
      <c r="Z2" s="36"/>
    </row>
    <row r="3" spans="1:26" ht="10.5" customHeight="1">
      <c r="A3" s="848" t="s">
        <v>121</v>
      </c>
      <c r="B3" s="585"/>
      <c r="C3" s="585"/>
      <c r="D3" s="585"/>
      <c r="E3" s="585"/>
      <c r="F3" s="585"/>
      <c r="G3" s="585"/>
      <c r="H3" s="586"/>
      <c r="I3" s="298"/>
      <c r="J3" s="298"/>
      <c r="K3" s="298"/>
      <c r="L3" s="298"/>
      <c r="M3" s="298"/>
      <c r="N3" s="298"/>
      <c r="O3" s="298"/>
      <c r="P3" s="127"/>
      <c r="Q3" s="127"/>
      <c r="R3" s="127"/>
      <c r="S3" s="127"/>
      <c r="T3" s="127"/>
      <c r="U3" s="127"/>
      <c r="V3" s="127"/>
      <c r="W3" s="127"/>
      <c r="X3" s="127"/>
      <c r="Y3" s="127"/>
      <c r="Z3" s="127"/>
    </row>
    <row r="4" spans="1:26" ht="18" customHeight="1">
      <c r="A4" s="907" t="s">
        <v>249</v>
      </c>
      <c r="B4" s="585"/>
      <c r="C4" s="585"/>
      <c r="D4" s="585"/>
      <c r="E4" s="585"/>
      <c r="F4" s="585"/>
      <c r="G4" s="585"/>
      <c r="H4" s="586"/>
      <c r="I4" s="36"/>
      <c r="J4" s="36"/>
      <c r="K4" s="36"/>
      <c r="L4" s="36"/>
      <c r="M4" s="36"/>
      <c r="N4" s="36"/>
      <c r="O4" s="36"/>
      <c r="P4" s="36"/>
      <c r="Q4" s="36"/>
      <c r="R4" s="36"/>
      <c r="S4" s="36"/>
      <c r="T4" s="36"/>
      <c r="U4" s="36"/>
      <c r="V4" s="36"/>
      <c r="W4" s="36"/>
      <c r="X4" s="36"/>
      <c r="Y4" s="36"/>
      <c r="Z4" s="36"/>
    </row>
    <row r="5" spans="1:26" ht="12.75" customHeight="1">
      <c r="A5" s="223"/>
      <c r="B5" s="223"/>
      <c r="C5" s="908"/>
      <c r="D5" s="588"/>
      <c r="E5" s="588"/>
      <c r="F5" s="588"/>
      <c r="G5" s="588"/>
      <c r="H5" s="223"/>
      <c r="I5" s="223"/>
      <c r="J5" s="223"/>
      <c r="K5" s="223"/>
      <c r="L5" s="223"/>
      <c r="M5" s="223"/>
      <c r="N5" s="223"/>
      <c r="O5" s="223"/>
      <c r="P5" s="223"/>
      <c r="Q5" s="223"/>
      <c r="R5" s="223"/>
      <c r="S5" s="223"/>
      <c r="T5" s="223"/>
      <c r="U5" s="223"/>
      <c r="V5" s="223"/>
      <c r="W5" s="223"/>
      <c r="X5" s="223"/>
      <c r="Y5" s="223"/>
      <c r="Z5" s="223"/>
    </row>
    <row r="6" spans="1:26" ht="12" customHeight="1">
      <c r="A6" s="909" t="s">
        <v>122</v>
      </c>
      <c r="B6" s="586"/>
      <c r="C6" s="299" t="s">
        <v>123</v>
      </c>
      <c r="D6" s="299" t="s">
        <v>124</v>
      </c>
      <c r="E6" s="909" t="s">
        <v>217</v>
      </c>
      <c r="F6" s="586"/>
      <c r="G6" s="299" t="s">
        <v>218</v>
      </c>
      <c r="H6" s="299" t="s">
        <v>219</v>
      </c>
      <c r="I6" s="300"/>
      <c r="J6" s="300"/>
      <c r="K6" s="300"/>
      <c r="L6" s="300"/>
      <c r="M6" s="300"/>
      <c r="N6" s="300"/>
      <c r="O6" s="300"/>
      <c r="P6" s="300"/>
      <c r="Q6" s="300"/>
      <c r="R6" s="300"/>
      <c r="S6" s="300"/>
      <c r="T6" s="300"/>
      <c r="U6" s="300"/>
      <c r="V6" s="300"/>
      <c r="W6" s="300"/>
      <c r="X6" s="300"/>
      <c r="Y6" s="300"/>
      <c r="Z6" s="300"/>
    </row>
    <row r="7" spans="1:26" ht="19.5" customHeight="1">
      <c r="A7" s="711" t="s">
        <v>250</v>
      </c>
      <c r="B7" s="586"/>
      <c r="C7" s="301">
        <v>45401</v>
      </c>
      <c r="D7" s="302" t="s">
        <v>251</v>
      </c>
      <c r="E7" s="695" t="s">
        <v>252</v>
      </c>
      <c r="F7" s="586"/>
      <c r="G7" s="175" t="s">
        <v>74</v>
      </c>
      <c r="H7" s="175" t="s">
        <v>63</v>
      </c>
      <c r="I7" s="141"/>
      <c r="J7" s="141"/>
      <c r="K7" s="141"/>
      <c r="L7" s="303"/>
      <c r="M7" s="141"/>
      <c r="N7" s="141"/>
      <c r="O7" s="141"/>
      <c r="P7" s="141"/>
      <c r="Q7" s="141"/>
      <c r="R7" s="141"/>
      <c r="S7" s="141"/>
      <c r="T7" s="141"/>
      <c r="U7" s="141"/>
      <c r="V7" s="141"/>
      <c r="W7" s="141"/>
      <c r="X7" s="141"/>
      <c r="Y7" s="141"/>
      <c r="Z7" s="141"/>
    </row>
    <row r="8" spans="1:26" ht="6.75" customHeight="1">
      <c r="A8" s="36"/>
      <c r="B8" s="36"/>
      <c r="C8" s="36"/>
      <c r="D8" s="98"/>
      <c r="E8" s="98"/>
      <c r="F8" s="98"/>
      <c r="G8" s="98"/>
      <c r="H8" s="98"/>
      <c r="I8" s="36"/>
      <c r="J8" s="36"/>
      <c r="K8" s="36"/>
      <c r="L8" s="36"/>
      <c r="M8" s="36"/>
      <c r="N8" s="36"/>
      <c r="O8" s="36"/>
      <c r="P8" s="36"/>
      <c r="Q8" s="36"/>
      <c r="R8" s="36"/>
      <c r="S8" s="36"/>
      <c r="T8" s="36"/>
      <c r="U8" s="36"/>
      <c r="V8" s="36"/>
      <c r="W8" s="36"/>
      <c r="X8" s="36"/>
      <c r="Y8" s="36"/>
      <c r="Z8" s="36"/>
    </row>
    <row r="9" spans="1:26" ht="33.75" customHeight="1">
      <c r="A9" s="910" t="s">
        <v>334</v>
      </c>
      <c r="B9" s="912" t="s">
        <v>335</v>
      </c>
      <c r="C9" s="782"/>
      <c r="D9" s="913"/>
      <c r="E9" s="917" t="s">
        <v>232</v>
      </c>
      <c r="F9" s="917" t="s">
        <v>336</v>
      </c>
      <c r="G9" s="917" t="s">
        <v>505</v>
      </c>
      <c r="H9" s="304" t="s">
        <v>338</v>
      </c>
      <c r="I9" s="36"/>
      <c r="J9" s="36"/>
      <c r="K9" s="36"/>
      <c r="L9" s="36"/>
      <c r="M9" s="36"/>
      <c r="N9" s="36"/>
      <c r="O9" s="36"/>
      <c r="P9" s="36"/>
      <c r="Q9" s="36"/>
      <c r="R9" s="36"/>
      <c r="S9" s="36"/>
      <c r="T9" s="36"/>
      <c r="U9" s="36"/>
      <c r="V9" s="36"/>
      <c r="W9" s="36"/>
      <c r="X9" s="36"/>
      <c r="Y9" s="36"/>
      <c r="Z9" s="36"/>
    </row>
    <row r="10" spans="1:26" ht="10.5" customHeight="1">
      <c r="A10" s="911"/>
      <c r="B10" s="914"/>
      <c r="C10" s="915"/>
      <c r="D10" s="916"/>
      <c r="E10" s="918"/>
      <c r="F10" s="918"/>
      <c r="G10" s="918"/>
      <c r="H10" s="305"/>
      <c r="I10" s="98"/>
      <c r="J10" s="98"/>
      <c r="K10" s="98"/>
      <c r="L10" s="98"/>
      <c r="M10" s="98"/>
      <c r="N10" s="98"/>
      <c r="O10" s="98"/>
      <c r="P10" s="98"/>
      <c r="Q10" s="98"/>
      <c r="R10" s="98"/>
      <c r="S10" s="98"/>
      <c r="T10" s="98"/>
      <c r="U10" s="98"/>
      <c r="V10" s="98"/>
      <c r="W10" s="98"/>
      <c r="X10" s="98"/>
      <c r="Y10" s="98"/>
      <c r="Z10" s="98"/>
    </row>
    <row r="11" spans="1:26" ht="15" customHeight="1">
      <c r="A11" s="902">
        <v>1</v>
      </c>
      <c r="B11" s="898" t="s">
        <v>383</v>
      </c>
      <c r="C11" s="772"/>
      <c r="D11" s="899"/>
      <c r="E11" s="306">
        <v>2880</v>
      </c>
      <c r="F11" s="307">
        <v>39231</v>
      </c>
      <c r="G11" s="306" t="s">
        <v>266</v>
      </c>
      <c r="H11" s="904">
        <v>1118</v>
      </c>
      <c r="I11" s="308"/>
      <c r="J11" s="308"/>
      <c r="K11" s="308"/>
      <c r="L11" s="308"/>
      <c r="M11" s="308"/>
      <c r="N11" s="308"/>
      <c r="O11" s="308"/>
      <c r="P11" s="308"/>
      <c r="Q11" s="308"/>
      <c r="R11" s="308"/>
      <c r="S11" s="308"/>
      <c r="T11" s="308"/>
      <c r="U11" s="308"/>
      <c r="V11" s="308"/>
      <c r="W11" s="308"/>
      <c r="X11" s="308"/>
      <c r="Y11" s="308"/>
      <c r="Z11" s="308"/>
    </row>
    <row r="12" spans="1:26" ht="15" customHeight="1">
      <c r="A12" s="903"/>
      <c r="B12" s="900" t="s">
        <v>506</v>
      </c>
      <c r="C12" s="804"/>
      <c r="D12" s="901"/>
      <c r="E12" s="309">
        <v>3295</v>
      </c>
      <c r="F12" s="310">
        <v>39197</v>
      </c>
      <c r="G12" s="309" t="s">
        <v>266</v>
      </c>
      <c r="H12" s="777"/>
      <c r="I12" s="308"/>
      <c r="J12" s="308"/>
      <c r="K12" s="308"/>
      <c r="L12" s="308"/>
      <c r="M12" s="308"/>
      <c r="N12" s="308"/>
      <c r="O12" s="308"/>
      <c r="P12" s="308"/>
      <c r="Q12" s="308"/>
      <c r="R12" s="308"/>
      <c r="S12" s="308"/>
      <c r="T12" s="308"/>
      <c r="U12" s="308"/>
      <c r="V12" s="308"/>
      <c r="W12" s="308"/>
      <c r="X12" s="308"/>
      <c r="Y12" s="308"/>
      <c r="Z12" s="308"/>
    </row>
    <row r="13" spans="1:26" ht="15" customHeight="1">
      <c r="A13" s="902">
        <v>2</v>
      </c>
      <c r="B13" s="898" t="s">
        <v>477</v>
      </c>
      <c r="C13" s="772"/>
      <c r="D13" s="899"/>
      <c r="E13" s="306">
        <v>2969</v>
      </c>
      <c r="F13" s="307">
        <v>40669</v>
      </c>
      <c r="G13" s="306" t="s">
        <v>266</v>
      </c>
      <c r="H13" s="904">
        <v>830</v>
      </c>
      <c r="I13" s="308"/>
      <c r="J13" s="308"/>
      <c r="K13" s="308"/>
      <c r="L13" s="308"/>
      <c r="M13" s="308"/>
      <c r="N13" s="308"/>
      <c r="O13" s="308"/>
      <c r="P13" s="308"/>
      <c r="Q13" s="308"/>
      <c r="R13" s="308"/>
      <c r="S13" s="308"/>
      <c r="T13" s="308"/>
      <c r="U13" s="308"/>
      <c r="V13" s="308"/>
      <c r="W13" s="308"/>
      <c r="X13" s="308"/>
      <c r="Y13" s="308"/>
      <c r="Z13" s="308"/>
    </row>
    <row r="14" spans="1:26" ht="15" customHeight="1">
      <c r="A14" s="903"/>
      <c r="B14" s="900" t="s">
        <v>507</v>
      </c>
      <c r="C14" s="804"/>
      <c r="D14" s="901"/>
      <c r="E14" s="309">
        <v>2734</v>
      </c>
      <c r="F14" s="310">
        <v>40011</v>
      </c>
      <c r="G14" s="309" t="s">
        <v>266</v>
      </c>
      <c r="H14" s="777"/>
      <c r="I14" s="308"/>
      <c r="J14" s="308"/>
      <c r="K14" s="308"/>
      <c r="L14" s="308"/>
      <c r="M14" s="308"/>
      <c r="N14" s="308"/>
      <c r="O14" s="308"/>
      <c r="P14" s="308"/>
      <c r="Q14" s="308"/>
      <c r="R14" s="308"/>
      <c r="S14" s="308"/>
      <c r="T14" s="308"/>
      <c r="U14" s="308"/>
      <c r="V14" s="308"/>
      <c r="W14" s="308"/>
      <c r="X14" s="308"/>
      <c r="Y14" s="308"/>
      <c r="Z14" s="308"/>
    </row>
    <row r="15" spans="1:26" ht="15" customHeight="1">
      <c r="A15" s="902">
        <v>3</v>
      </c>
      <c r="B15" s="898" t="s">
        <v>476</v>
      </c>
      <c r="C15" s="772"/>
      <c r="D15" s="899"/>
      <c r="E15" s="306">
        <v>2967</v>
      </c>
      <c r="F15" s="307">
        <v>40416</v>
      </c>
      <c r="G15" s="306" t="s">
        <v>266</v>
      </c>
      <c r="H15" s="904">
        <v>643</v>
      </c>
      <c r="I15" s="308"/>
      <c r="J15" s="308"/>
      <c r="K15" s="308"/>
      <c r="L15" s="308"/>
      <c r="M15" s="308"/>
      <c r="N15" s="308"/>
      <c r="O15" s="308"/>
      <c r="P15" s="308"/>
      <c r="Q15" s="308"/>
      <c r="R15" s="308"/>
      <c r="S15" s="308"/>
      <c r="T15" s="308"/>
      <c r="U15" s="308"/>
      <c r="V15" s="308"/>
      <c r="W15" s="308"/>
      <c r="X15" s="308"/>
      <c r="Y15" s="308"/>
      <c r="Z15" s="308"/>
    </row>
    <row r="16" spans="1:26" ht="15" customHeight="1">
      <c r="A16" s="903"/>
      <c r="B16" s="900" t="s">
        <v>390</v>
      </c>
      <c r="C16" s="804"/>
      <c r="D16" s="901"/>
      <c r="E16" s="309">
        <v>1310</v>
      </c>
      <c r="F16" s="310">
        <v>38793</v>
      </c>
      <c r="G16" s="309" t="s">
        <v>273</v>
      </c>
      <c r="H16" s="777"/>
      <c r="I16" s="308"/>
      <c r="J16" s="308"/>
      <c r="K16" s="308"/>
      <c r="L16" s="308"/>
      <c r="M16" s="308"/>
      <c r="N16" s="308"/>
      <c r="O16" s="308"/>
      <c r="P16" s="308"/>
      <c r="Q16" s="308"/>
      <c r="R16" s="308"/>
      <c r="S16" s="308"/>
      <c r="T16" s="308"/>
      <c r="U16" s="308"/>
      <c r="V16" s="308"/>
      <c r="W16" s="308"/>
      <c r="X16" s="308"/>
      <c r="Y16" s="308"/>
      <c r="Z16" s="308"/>
    </row>
    <row r="17" spans="1:26" ht="15" customHeight="1">
      <c r="A17" s="902">
        <v>4</v>
      </c>
      <c r="B17" s="898" t="s">
        <v>387</v>
      </c>
      <c r="C17" s="772"/>
      <c r="D17" s="899"/>
      <c r="E17" s="306">
        <v>2859</v>
      </c>
      <c r="F17" s="307">
        <v>40470</v>
      </c>
      <c r="G17" s="306" t="s">
        <v>266</v>
      </c>
      <c r="H17" s="904">
        <v>622</v>
      </c>
      <c r="I17" s="308"/>
      <c r="J17" s="308"/>
      <c r="K17" s="308"/>
      <c r="L17" s="308"/>
      <c r="M17" s="308"/>
      <c r="N17" s="308"/>
      <c r="O17" s="308"/>
      <c r="P17" s="308"/>
      <c r="Q17" s="308"/>
      <c r="R17" s="308"/>
      <c r="S17" s="308"/>
      <c r="T17" s="308"/>
      <c r="U17" s="308"/>
      <c r="V17" s="308"/>
      <c r="W17" s="308"/>
      <c r="X17" s="308"/>
      <c r="Y17" s="308"/>
      <c r="Z17" s="308"/>
    </row>
    <row r="18" spans="1:26" ht="15" customHeight="1">
      <c r="A18" s="903"/>
      <c r="B18" s="919" t="s">
        <v>393</v>
      </c>
      <c r="C18" s="804"/>
      <c r="D18" s="901"/>
      <c r="E18" s="309">
        <v>3247</v>
      </c>
      <c r="F18" s="310">
        <v>40838</v>
      </c>
      <c r="G18" s="309" t="s">
        <v>266</v>
      </c>
      <c r="H18" s="777"/>
      <c r="I18" s="308"/>
      <c r="J18" s="308"/>
      <c r="K18" s="308"/>
      <c r="L18" s="308"/>
      <c r="M18" s="308"/>
      <c r="N18" s="308"/>
      <c r="O18" s="308"/>
      <c r="P18" s="308"/>
      <c r="Q18" s="308"/>
      <c r="R18" s="308"/>
      <c r="S18" s="308"/>
      <c r="T18" s="308"/>
      <c r="U18" s="308"/>
      <c r="V18" s="308"/>
      <c r="W18" s="308"/>
      <c r="X18" s="308"/>
      <c r="Y18" s="308"/>
      <c r="Z18" s="308"/>
    </row>
    <row r="19" spans="1:26" ht="15" customHeight="1">
      <c r="A19" s="902">
        <v>5</v>
      </c>
      <c r="B19" s="898" t="s">
        <v>452</v>
      </c>
      <c r="C19" s="772"/>
      <c r="D19" s="899"/>
      <c r="E19" s="306">
        <v>2997</v>
      </c>
      <c r="F19" s="307">
        <v>40706</v>
      </c>
      <c r="G19" s="306" t="s">
        <v>273</v>
      </c>
      <c r="H19" s="904">
        <v>601</v>
      </c>
      <c r="I19" s="308"/>
      <c r="J19" s="308"/>
      <c r="K19" s="308"/>
      <c r="L19" s="308"/>
      <c r="M19" s="308"/>
      <c r="N19" s="308"/>
      <c r="O19" s="308"/>
      <c r="P19" s="308"/>
      <c r="Q19" s="308"/>
      <c r="R19" s="308"/>
      <c r="S19" s="308"/>
      <c r="T19" s="308"/>
      <c r="U19" s="308"/>
      <c r="V19" s="308"/>
      <c r="W19" s="308"/>
      <c r="X19" s="308"/>
      <c r="Y19" s="308"/>
      <c r="Z19" s="308"/>
    </row>
    <row r="20" spans="1:26" ht="15" customHeight="1">
      <c r="A20" s="903"/>
      <c r="B20" s="900" t="s">
        <v>385</v>
      </c>
      <c r="C20" s="804"/>
      <c r="D20" s="901"/>
      <c r="E20" s="309">
        <v>3022</v>
      </c>
      <c r="F20" s="310">
        <v>40464</v>
      </c>
      <c r="G20" s="309" t="s">
        <v>273</v>
      </c>
      <c r="H20" s="777"/>
      <c r="I20" s="308"/>
      <c r="J20" s="308"/>
      <c r="K20" s="308"/>
      <c r="L20" s="308"/>
      <c r="M20" s="308"/>
      <c r="N20" s="308"/>
      <c r="O20" s="308"/>
      <c r="P20" s="308"/>
      <c r="Q20" s="308"/>
      <c r="R20" s="308"/>
      <c r="S20" s="308"/>
      <c r="T20" s="308"/>
      <c r="U20" s="308"/>
      <c r="V20" s="308"/>
      <c r="W20" s="308"/>
      <c r="X20" s="308"/>
      <c r="Y20" s="308"/>
      <c r="Z20" s="308"/>
    </row>
    <row r="21" spans="1:26" ht="15" hidden="1" customHeight="1">
      <c r="A21" s="902">
        <v>6</v>
      </c>
      <c r="B21" s="898"/>
      <c r="C21" s="772"/>
      <c r="D21" s="899"/>
      <c r="E21" s="306"/>
      <c r="F21" s="307"/>
      <c r="G21" s="306"/>
      <c r="H21" s="904"/>
      <c r="I21" s="308"/>
      <c r="J21" s="308"/>
      <c r="K21" s="308"/>
      <c r="L21" s="308"/>
      <c r="M21" s="308"/>
      <c r="N21" s="308"/>
      <c r="O21" s="308"/>
      <c r="P21" s="308"/>
      <c r="Q21" s="308"/>
      <c r="R21" s="308"/>
      <c r="S21" s="308"/>
      <c r="T21" s="308"/>
      <c r="U21" s="308"/>
      <c r="V21" s="308"/>
      <c r="W21" s="308"/>
      <c r="X21" s="308"/>
      <c r="Y21" s="308"/>
      <c r="Z21" s="308"/>
    </row>
    <row r="22" spans="1:26" ht="15" hidden="1" customHeight="1">
      <c r="A22" s="903"/>
      <c r="B22" s="900"/>
      <c r="C22" s="804"/>
      <c r="D22" s="901"/>
      <c r="E22" s="309"/>
      <c r="F22" s="310"/>
      <c r="G22" s="309"/>
      <c r="H22" s="777"/>
      <c r="I22" s="308"/>
      <c r="J22" s="308"/>
      <c r="K22" s="308"/>
      <c r="L22" s="308"/>
      <c r="M22" s="308"/>
      <c r="N22" s="308"/>
      <c r="O22" s="308"/>
      <c r="P22" s="308"/>
      <c r="Q22" s="308"/>
      <c r="R22" s="308"/>
      <c r="S22" s="308"/>
      <c r="T22" s="308"/>
      <c r="U22" s="308"/>
      <c r="V22" s="308"/>
      <c r="W22" s="308"/>
      <c r="X22" s="308"/>
      <c r="Y22" s="308"/>
      <c r="Z22" s="308"/>
    </row>
    <row r="23" spans="1:26" ht="15" hidden="1" customHeight="1">
      <c r="A23" s="902">
        <v>7</v>
      </c>
      <c r="B23" s="898"/>
      <c r="C23" s="772"/>
      <c r="D23" s="899"/>
      <c r="E23" s="306"/>
      <c r="F23" s="307"/>
      <c r="G23" s="306"/>
      <c r="H23" s="904"/>
      <c r="I23" s="308"/>
      <c r="J23" s="308"/>
      <c r="K23" s="308"/>
      <c r="L23" s="308"/>
      <c r="M23" s="308"/>
      <c r="N23" s="308"/>
      <c r="O23" s="308"/>
      <c r="P23" s="308"/>
      <c r="Q23" s="308"/>
      <c r="R23" s="308"/>
      <c r="S23" s="308"/>
      <c r="T23" s="308"/>
      <c r="U23" s="308"/>
      <c r="V23" s="308"/>
      <c r="W23" s="308"/>
      <c r="X23" s="308"/>
      <c r="Y23" s="308"/>
      <c r="Z23" s="308"/>
    </row>
    <row r="24" spans="1:26" ht="15" hidden="1" customHeight="1">
      <c r="A24" s="903"/>
      <c r="B24" s="900"/>
      <c r="C24" s="804"/>
      <c r="D24" s="901"/>
      <c r="E24" s="309"/>
      <c r="F24" s="310"/>
      <c r="G24" s="309"/>
      <c r="H24" s="777"/>
      <c r="I24" s="308"/>
      <c r="J24" s="308"/>
      <c r="K24" s="308"/>
      <c r="L24" s="308"/>
      <c r="M24" s="308"/>
      <c r="N24" s="308"/>
      <c r="O24" s="308"/>
      <c r="P24" s="308"/>
      <c r="Q24" s="308"/>
      <c r="R24" s="308"/>
      <c r="S24" s="308"/>
      <c r="T24" s="308"/>
      <c r="U24" s="308"/>
      <c r="V24" s="308"/>
      <c r="W24" s="308"/>
      <c r="X24" s="308"/>
      <c r="Y24" s="308"/>
      <c r="Z24" s="308"/>
    </row>
    <row r="25" spans="1:26" ht="15" hidden="1" customHeight="1">
      <c r="A25" s="902">
        <v>8</v>
      </c>
      <c r="B25" s="898"/>
      <c r="C25" s="772"/>
      <c r="D25" s="899"/>
      <c r="E25" s="306"/>
      <c r="F25" s="307"/>
      <c r="G25" s="306"/>
      <c r="H25" s="904"/>
      <c r="I25" s="308"/>
      <c r="J25" s="308"/>
      <c r="K25" s="308"/>
      <c r="L25" s="308"/>
      <c r="M25" s="308"/>
      <c r="N25" s="308"/>
      <c r="O25" s="308"/>
      <c r="P25" s="308"/>
      <c r="Q25" s="308"/>
      <c r="R25" s="308"/>
      <c r="S25" s="308"/>
      <c r="T25" s="308"/>
      <c r="U25" s="308"/>
      <c r="V25" s="308"/>
      <c r="W25" s="308"/>
      <c r="X25" s="308"/>
      <c r="Y25" s="308"/>
      <c r="Z25" s="308"/>
    </row>
    <row r="26" spans="1:26" ht="15" hidden="1" customHeight="1">
      <c r="A26" s="903"/>
      <c r="B26" s="900"/>
      <c r="C26" s="804"/>
      <c r="D26" s="901"/>
      <c r="E26" s="309"/>
      <c r="F26" s="310"/>
      <c r="G26" s="309"/>
      <c r="H26" s="777"/>
      <c r="I26" s="308"/>
      <c r="J26" s="308"/>
      <c r="K26" s="308"/>
      <c r="L26" s="308"/>
      <c r="M26" s="308"/>
      <c r="N26" s="308"/>
      <c r="O26" s="308"/>
      <c r="P26" s="308"/>
      <c r="Q26" s="308"/>
      <c r="R26" s="308"/>
      <c r="S26" s="308"/>
      <c r="T26" s="308"/>
      <c r="U26" s="308"/>
      <c r="V26" s="308"/>
      <c r="W26" s="308"/>
      <c r="X26" s="308"/>
      <c r="Y26" s="308"/>
      <c r="Z26" s="308"/>
    </row>
    <row r="27" spans="1:26" ht="15" hidden="1" customHeight="1">
      <c r="A27" s="902">
        <v>9</v>
      </c>
      <c r="B27" s="898"/>
      <c r="C27" s="772"/>
      <c r="D27" s="899"/>
      <c r="E27" s="306"/>
      <c r="F27" s="307"/>
      <c r="G27" s="306"/>
      <c r="H27" s="904"/>
      <c r="I27" s="308"/>
      <c r="J27" s="308"/>
      <c r="K27" s="308"/>
      <c r="L27" s="308"/>
      <c r="M27" s="308"/>
      <c r="N27" s="308"/>
      <c r="O27" s="308"/>
      <c r="P27" s="308"/>
      <c r="Q27" s="308"/>
      <c r="R27" s="308"/>
      <c r="S27" s="308"/>
      <c r="T27" s="308"/>
      <c r="U27" s="308"/>
      <c r="V27" s="308"/>
      <c r="W27" s="308"/>
      <c r="X27" s="308"/>
      <c r="Y27" s="308"/>
      <c r="Z27" s="308"/>
    </row>
    <row r="28" spans="1:26" ht="15" hidden="1" customHeight="1">
      <c r="A28" s="903"/>
      <c r="B28" s="900"/>
      <c r="C28" s="804"/>
      <c r="D28" s="901"/>
      <c r="E28" s="309"/>
      <c r="F28" s="310"/>
      <c r="G28" s="309"/>
      <c r="H28" s="777"/>
      <c r="I28" s="308"/>
      <c r="J28" s="308"/>
      <c r="K28" s="308"/>
      <c r="L28" s="308"/>
      <c r="M28" s="308"/>
      <c r="N28" s="308"/>
      <c r="O28" s="308"/>
      <c r="P28" s="308"/>
      <c r="Q28" s="308"/>
      <c r="R28" s="308"/>
      <c r="S28" s="308"/>
      <c r="T28" s="308"/>
      <c r="U28" s="308"/>
      <c r="V28" s="308"/>
      <c r="W28" s="308"/>
      <c r="X28" s="308"/>
      <c r="Y28" s="308"/>
      <c r="Z28" s="308"/>
    </row>
    <row r="29" spans="1:26" ht="15" hidden="1" customHeight="1">
      <c r="A29" s="902">
        <v>10</v>
      </c>
      <c r="B29" s="898"/>
      <c r="C29" s="772"/>
      <c r="D29" s="899"/>
      <c r="E29" s="306"/>
      <c r="F29" s="307"/>
      <c r="G29" s="306"/>
      <c r="H29" s="904"/>
      <c r="I29" s="308"/>
      <c r="J29" s="308"/>
      <c r="K29" s="308"/>
      <c r="L29" s="308"/>
      <c r="M29" s="308"/>
      <c r="N29" s="308"/>
      <c r="O29" s="308"/>
      <c r="P29" s="308"/>
      <c r="Q29" s="308"/>
      <c r="R29" s="308"/>
      <c r="S29" s="308"/>
      <c r="T29" s="308"/>
      <c r="U29" s="308"/>
      <c r="V29" s="308"/>
      <c r="W29" s="308"/>
      <c r="X29" s="308"/>
      <c r="Y29" s="308"/>
      <c r="Z29" s="308"/>
    </row>
    <row r="30" spans="1:26" ht="15" hidden="1" customHeight="1">
      <c r="A30" s="903"/>
      <c r="B30" s="900"/>
      <c r="C30" s="804"/>
      <c r="D30" s="901"/>
      <c r="E30" s="309"/>
      <c r="F30" s="310"/>
      <c r="G30" s="309"/>
      <c r="H30" s="777"/>
      <c r="I30" s="308"/>
      <c r="J30" s="308"/>
      <c r="K30" s="308"/>
      <c r="L30" s="308"/>
      <c r="M30" s="308"/>
      <c r="N30" s="308"/>
      <c r="O30" s="308"/>
      <c r="P30" s="308"/>
      <c r="Q30" s="308"/>
      <c r="R30" s="308"/>
      <c r="S30" s="308"/>
      <c r="T30" s="308"/>
      <c r="U30" s="308"/>
      <c r="V30" s="308"/>
      <c r="W30" s="308"/>
      <c r="X30" s="308"/>
      <c r="Y30" s="308"/>
      <c r="Z30" s="308"/>
    </row>
    <row r="31" spans="1:26" ht="15" hidden="1" customHeight="1">
      <c r="A31" s="902">
        <v>11</v>
      </c>
      <c r="B31" s="898"/>
      <c r="C31" s="772"/>
      <c r="D31" s="899"/>
      <c r="E31" s="306"/>
      <c r="F31" s="307"/>
      <c r="G31" s="306"/>
      <c r="H31" s="904"/>
      <c r="I31" s="308"/>
      <c r="J31" s="308"/>
      <c r="K31" s="308"/>
      <c r="L31" s="308"/>
      <c r="M31" s="308"/>
      <c r="N31" s="308"/>
      <c r="O31" s="308"/>
      <c r="P31" s="308"/>
      <c r="Q31" s="308"/>
      <c r="R31" s="308"/>
      <c r="S31" s="308"/>
      <c r="T31" s="308"/>
      <c r="U31" s="308"/>
      <c r="V31" s="308"/>
      <c r="W31" s="308"/>
      <c r="X31" s="308"/>
      <c r="Y31" s="308"/>
      <c r="Z31" s="308"/>
    </row>
    <row r="32" spans="1:26" ht="15" hidden="1" customHeight="1">
      <c r="A32" s="903"/>
      <c r="B32" s="900"/>
      <c r="C32" s="804"/>
      <c r="D32" s="901"/>
      <c r="E32" s="309"/>
      <c r="F32" s="310"/>
      <c r="G32" s="309"/>
      <c r="H32" s="777"/>
      <c r="I32" s="308"/>
      <c r="J32" s="308"/>
      <c r="K32" s="308"/>
      <c r="L32" s="308"/>
      <c r="M32" s="308"/>
      <c r="N32" s="308"/>
      <c r="O32" s="308"/>
      <c r="P32" s="308"/>
      <c r="Q32" s="308"/>
      <c r="R32" s="308"/>
      <c r="S32" s="308"/>
      <c r="T32" s="308"/>
      <c r="U32" s="308"/>
      <c r="V32" s="308"/>
      <c r="W32" s="308"/>
      <c r="X32" s="308"/>
      <c r="Y32" s="308"/>
      <c r="Z32" s="308"/>
    </row>
    <row r="33" spans="1:26" ht="15" hidden="1" customHeight="1">
      <c r="A33" s="902">
        <v>12</v>
      </c>
      <c r="B33" s="898"/>
      <c r="C33" s="772"/>
      <c r="D33" s="899"/>
      <c r="E33" s="306"/>
      <c r="F33" s="307"/>
      <c r="G33" s="306"/>
      <c r="H33" s="904"/>
      <c r="I33" s="308"/>
      <c r="J33" s="308"/>
      <c r="K33" s="308"/>
      <c r="L33" s="308"/>
      <c r="M33" s="308"/>
      <c r="N33" s="308"/>
      <c r="O33" s="308"/>
      <c r="P33" s="308"/>
      <c r="Q33" s="308"/>
      <c r="R33" s="308"/>
      <c r="S33" s="308"/>
      <c r="T33" s="308"/>
      <c r="U33" s="308"/>
      <c r="V33" s="308"/>
      <c r="W33" s="308"/>
      <c r="X33" s="308"/>
      <c r="Y33" s="308"/>
      <c r="Z33" s="308"/>
    </row>
    <row r="34" spans="1:26" ht="15" hidden="1" customHeight="1">
      <c r="A34" s="903"/>
      <c r="B34" s="900"/>
      <c r="C34" s="804"/>
      <c r="D34" s="901"/>
      <c r="E34" s="309"/>
      <c r="F34" s="310"/>
      <c r="G34" s="309"/>
      <c r="H34" s="777"/>
      <c r="I34" s="308"/>
      <c r="J34" s="308"/>
      <c r="K34" s="308"/>
      <c r="L34" s="308"/>
      <c r="M34" s="308"/>
      <c r="N34" s="308"/>
      <c r="O34" s="308"/>
      <c r="P34" s="308"/>
      <c r="Q34" s="308"/>
      <c r="R34" s="308"/>
      <c r="S34" s="308"/>
      <c r="T34" s="308"/>
      <c r="U34" s="308"/>
      <c r="V34" s="308"/>
      <c r="W34" s="308"/>
      <c r="X34" s="308"/>
      <c r="Y34" s="308"/>
      <c r="Z34" s="308"/>
    </row>
    <row r="35" spans="1:26" ht="15" hidden="1" customHeight="1">
      <c r="A35" s="902">
        <v>13</v>
      </c>
      <c r="B35" s="898"/>
      <c r="C35" s="772"/>
      <c r="D35" s="899"/>
      <c r="E35" s="306"/>
      <c r="F35" s="307"/>
      <c r="G35" s="306"/>
      <c r="H35" s="904"/>
      <c r="I35" s="308"/>
      <c r="J35" s="308"/>
      <c r="K35" s="308"/>
      <c r="L35" s="308"/>
      <c r="M35" s="308"/>
      <c r="N35" s="308"/>
      <c r="O35" s="308"/>
      <c r="P35" s="308"/>
      <c r="Q35" s="308"/>
      <c r="R35" s="308"/>
      <c r="S35" s="308"/>
      <c r="T35" s="308"/>
      <c r="U35" s="308"/>
      <c r="V35" s="308"/>
      <c r="W35" s="308"/>
      <c r="X35" s="308"/>
      <c r="Y35" s="308"/>
      <c r="Z35" s="308"/>
    </row>
    <row r="36" spans="1:26" ht="15" hidden="1" customHeight="1">
      <c r="A36" s="903"/>
      <c r="B36" s="900"/>
      <c r="C36" s="804"/>
      <c r="D36" s="901"/>
      <c r="E36" s="309"/>
      <c r="F36" s="310"/>
      <c r="G36" s="309"/>
      <c r="H36" s="777"/>
      <c r="I36" s="308"/>
      <c r="J36" s="308"/>
      <c r="K36" s="308"/>
      <c r="L36" s="308"/>
      <c r="M36" s="308"/>
      <c r="N36" s="308"/>
      <c r="O36" s="308"/>
      <c r="P36" s="308"/>
      <c r="Q36" s="308"/>
      <c r="R36" s="308"/>
      <c r="S36" s="308"/>
      <c r="T36" s="308"/>
      <c r="U36" s="308"/>
      <c r="V36" s="308"/>
      <c r="W36" s="308"/>
      <c r="X36" s="308"/>
      <c r="Y36" s="308"/>
      <c r="Z36" s="308"/>
    </row>
    <row r="37" spans="1:26" ht="15" hidden="1" customHeight="1">
      <c r="A37" s="902">
        <v>14</v>
      </c>
      <c r="B37" s="898"/>
      <c r="C37" s="772"/>
      <c r="D37" s="899"/>
      <c r="E37" s="306"/>
      <c r="F37" s="307"/>
      <c r="G37" s="306"/>
      <c r="H37" s="904"/>
      <c r="I37" s="308"/>
      <c r="J37" s="308"/>
      <c r="K37" s="308"/>
      <c r="L37" s="308"/>
      <c r="M37" s="308"/>
      <c r="N37" s="308"/>
      <c r="O37" s="308"/>
      <c r="P37" s="308"/>
      <c r="Q37" s="308"/>
      <c r="R37" s="308"/>
      <c r="S37" s="308"/>
      <c r="T37" s="308"/>
      <c r="U37" s="308"/>
      <c r="V37" s="308"/>
      <c r="W37" s="308"/>
      <c r="X37" s="308"/>
      <c r="Y37" s="308"/>
      <c r="Z37" s="308"/>
    </row>
    <row r="38" spans="1:26" ht="15" hidden="1" customHeight="1">
      <c r="A38" s="903"/>
      <c r="B38" s="900"/>
      <c r="C38" s="804"/>
      <c r="D38" s="901"/>
      <c r="E38" s="309"/>
      <c r="F38" s="310"/>
      <c r="G38" s="309"/>
      <c r="H38" s="777"/>
      <c r="I38" s="308"/>
      <c r="J38" s="308"/>
      <c r="K38" s="308"/>
      <c r="L38" s="308"/>
      <c r="M38" s="308"/>
      <c r="N38" s="308"/>
      <c r="O38" s="308"/>
      <c r="P38" s="308"/>
      <c r="Q38" s="308"/>
      <c r="R38" s="308"/>
      <c r="S38" s="308"/>
      <c r="T38" s="308"/>
      <c r="U38" s="308"/>
      <c r="V38" s="308"/>
      <c r="W38" s="308"/>
      <c r="X38" s="308"/>
      <c r="Y38" s="308"/>
      <c r="Z38" s="308"/>
    </row>
    <row r="39" spans="1:26" ht="15" hidden="1" customHeight="1">
      <c r="A39" s="902">
        <v>15</v>
      </c>
      <c r="B39" s="898"/>
      <c r="C39" s="772"/>
      <c r="D39" s="899"/>
      <c r="E39" s="306"/>
      <c r="F39" s="307"/>
      <c r="G39" s="306"/>
      <c r="H39" s="904"/>
      <c r="I39" s="308"/>
      <c r="J39" s="308"/>
      <c r="K39" s="308"/>
      <c r="L39" s="308"/>
      <c r="M39" s="308"/>
      <c r="N39" s="308"/>
      <c r="O39" s="308"/>
      <c r="P39" s="308"/>
      <c r="Q39" s="308"/>
      <c r="R39" s="308"/>
      <c r="S39" s="308"/>
      <c r="T39" s="308"/>
      <c r="U39" s="308"/>
      <c r="V39" s="308"/>
      <c r="W39" s="308"/>
      <c r="X39" s="308"/>
      <c r="Y39" s="308"/>
      <c r="Z39" s="308"/>
    </row>
    <row r="40" spans="1:26" ht="15" hidden="1" customHeight="1">
      <c r="A40" s="903"/>
      <c r="B40" s="900"/>
      <c r="C40" s="804"/>
      <c r="D40" s="901"/>
      <c r="E40" s="309"/>
      <c r="F40" s="310"/>
      <c r="G40" s="309"/>
      <c r="H40" s="777"/>
      <c r="I40" s="308"/>
      <c r="J40" s="308"/>
      <c r="K40" s="308"/>
      <c r="L40" s="308"/>
      <c r="M40" s="308"/>
      <c r="N40" s="308"/>
      <c r="O40" s="308"/>
      <c r="P40" s="308"/>
      <c r="Q40" s="308"/>
      <c r="R40" s="308"/>
      <c r="S40" s="308"/>
      <c r="T40" s="308"/>
      <c r="U40" s="308"/>
      <c r="V40" s="308"/>
      <c r="W40" s="308"/>
      <c r="X40" s="308"/>
      <c r="Y40" s="308"/>
      <c r="Z40" s="308"/>
    </row>
    <row r="41" spans="1:26" ht="15" hidden="1" customHeight="1">
      <c r="A41" s="902">
        <v>16</v>
      </c>
      <c r="B41" s="898"/>
      <c r="C41" s="772"/>
      <c r="D41" s="899"/>
      <c r="E41" s="306"/>
      <c r="F41" s="307"/>
      <c r="G41" s="306"/>
      <c r="H41" s="904"/>
      <c r="I41" s="308"/>
      <c r="J41" s="308"/>
      <c r="K41" s="308"/>
      <c r="L41" s="308"/>
      <c r="M41" s="308"/>
      <c r="N41" s="308"/>
      <c r="O41" s="308"/>
      <c r="P41" s="308"/>
      <c r="Q41" s="308"/>
      <c r="R41" s="308"/>
      <c r="S41" s="308"/>
      <c r="T41" s="308"/>
      <c r="U41" s="308"/>
      <c r="V41" s="308"/>
      <c r="W41" s="308"/>
      <c r="X41" s="308"/>
      <c r="Y41" s="308"/>
      <c r="Z41" s="308"/>
    </row>
    <row r="42" spans="1:26" ht="15" hidden="1" customHeight="1">
      <c r="A42" s="903"/>
      <c r="B42" s="900"/>
      <c r="C42" s="804"/>
      <c r="D42" s="901"/>
      <c r="E42" s="309"/>
      <c r="F42" s="310"/>
      <c r="G42" s="309"/>
      <c r="H42" s="777"/>
      <c r="I42" s="308"/>
      <c r="J42" s="308"/>
      <c r="K42" s="308"/>
      <c r="L42" s="308"/>
      <c r="M42" s="308"/>
      <c r="N42" s="308"/>
      <c r="O42" s="308"/>
      <c r="P42" s="308"/>
      <c r="Q42" s="308"/>
      <c r="R42" s="308"/>
      <c r="S42" s="308"/>
      <c r="T42" s="308"/>
      <c r="U42" s="308"/>
      <c r="V42" s="308"/>
      <c r="W42" s="308"/>
      <c r="X42" s="308"/>
      <c r="Y42" s="308"/>
      <c r="Z42" s="308"/>
    </row>
    <row r="43" spans="1:26" ht="15" hidden="1" customHeight="1">
      <c r="A43" s="902">
        <v>17</v>
      </c>
      <c r="B43" s="898"/>
      <c r="C43" s="772"/>
      <c r="D43" s="899"/>
      <c r="E43" s="306"/>
      <c r="F43" s="307"/>
      <c r="G43" s="306"/>
      <c r="H43" s="904"/>
      <c r="I43" s="308"/>
      <c r="J43" s="308"/>
      <c r="K43" s="308"/>
      <c r="L43" s="308"/>
      <c r="M43" s="308"/>
      <c r="N43" s="308"/>
      <c r="O43" s="308"/>
      <c r="P43" s="308"/>
      <c r="Q43" s="308"/>
      <c r="R43" s="308"/>
      <c r="S43" s="308"/>
      <c r="T43" s="308"/>
      <c r="U43" s="308"/>
      <c r="V43" s="308"/>
      <c r="W43" s="308"/>
      <c r="X43" s="308"/>
      <c r="Y43" s="308"/>
      <c r="Z43" s="308"/>
    </row>
    <row r="44" spans="1:26" ht="15" hidden="1" customHeight="1">
      <c r="A44" s="903"/>
      <c r="B44" s="900"/>
      <c r="C44" s="804"/>
      <c r="D44" s="901"/>
      <c r="E44" s="309"/>
      <c r="F44" s="310"/>
      <c r="G44" s="309"/>
      <c r="H44" s="777"/>
      <c r="I44" s="308"/>
      <c r="J44" s="308"/>
      <c r="K44" s="308"/>
      <c r="L44" s="308"/>
      <c r="M44" s="308"/>
      <c r="N44" s="308"/>
      <c r="O44" s="308"/>
      <c r="P44" s="308"/>
      <c r="Q44" s="308"/>
      <c r="R44" s="308"/>
      <c r="S44" s="308"/>
      <c r="T44" s="308"/>
      <c r="U44" s="308"/>
      <c r="V44" s="308"/>
      <c r="W44" s="308"/>
      <c r="X44" s="308"/>
      <c r="Y44" s="308"/>
      <c r="Z44" s="308"/>
    </row>
    <row r="45" spans="1:26" ht="15" hidden="1" customHeight="1">
      <c r="A45" s="902">
        <v>18</v>
      </c>
      <c r="B45" s="898"/>
      <c r="C45" s="772"/>
      <c r="D45" s="899"/>
      <c r="E45" s="306"/>
      <c r="F45" s="307"/>
      <c r="G45" s="306"/>
      <c r="H45" s="904"/>
      <c r="I45" s="308"/>
      <c r="J45" s="308"/>
      <c r="K45" s="308"/>
      <c r="L45" s="308"/>
      <c r="M45" s="308"/>
      <c r="N45" s="308"/>
      <c r="O45" s="308"/>
      <c r="P45" s="308"/>
      <c r="Q45" s="308"/>
      <c r="R45" s="308"/>
      <c r="S45" s="308"/>
      <c r="T45" s="308"/>
      <c r="U45" s="308"/>
      <c r="V45" s="308"/>
      <c r="W45" s="308"/>
      <c r="X45" s="308"/>
      <c r="Y45" s="308"/>
      <c r="Z45" s="308"/>
    </row>
    <row r="46" spans="1:26" ht="15" hidden="1" customHeight="1">
      <c r="A46" s="903"/>
      <c r="B46" s="900"/>
      <c r="C46" s="804"/>
      <c r="D46" s="901"/>
      <c r="E46" s="309"/>
      <c r="F46" s="310"/>
      <c r="G46" s="309"/>
      <c r="H46" s="777"/>
      <c r="I46" s="308"/>
      <c r="J46" s="308"/>
      <c r="K46" s="308"/>
      <c r="L46" s="308"/>
      <c r="M46" s="308"/>
      <c r="N46" s="308"/>
      <c r="O46" s="308"/>
      <c r="P46" s="308"/>
      <c r="Q46" s="308"/>
      <c r="R46" s="308"/>
      <c r="S46" s="308"/>
      <c r="T46" s="308"/>
      <c r="U46" s="308"/>
      <c r="V46" s="308"/>
      <c r="W46" s="308"/>
      <c r="X46" s="308"/>
      <c r="Y46" s="308"/>
      <c r="Z46" s="308"/>
    </row>
    <row r="47" spans="1:26" ht="15" hidden="1" customHeight="1">
      <c r="A47" s="902">
        <v>19</v>
      </c>
      <c r="B47" s="898"/>
      <c r="C47" s="772"/>
      <c r="D47" s="899"/>
      <c r="E47" s="306"/>
      <c r="F47" s="307"/>
      <c r="G47" s="306"/>
      <c r="H47" s="904"/>
      <c r="I47" s="308"/>
      <c r="J47" s="308"/>
      <c r="K47" s="308"/>
      <c r="L47" s="308"/>
      <c r="M47" s="308"/>
      <c r="N47" s="308"/>
      <c r="O47" s="308"/>
      <c r="P47" s="308"/>
      <c r="Q47" s="308"/>
      <c r="R47" s="308"/>
      <c r="S47" s="308"/>
      <c r="T47" s="308"/>
      <c r="U47" s="308"/>
      <c r="V47" s="308"/>
      <c r="W47" s="308"/>
      <c r="X47" s="308"/>
      <c r="Y47" s="308"/>
      <c r="Z47" s="308"/>
    </row>
    <row r="48" spans="1:26" ht="15" hidden="1" customHeight="1">
      <c r="A48" s="903"/>
      <c r="B48" s="900"/>
      <c r="C48" s="804"/>
      <c r="D48" s="901"/>
      <c r="E48" s="309"/>
      <c r="F48" s="310"/>
      <c r="G48" s="309"/>
      <c r="H48" s="777"/>
      <c r="I48" s="308"/>
      <c r="J48" s="308"/>
      <c r="K48" s="308"/>
      <c r="L48" s="308"/>
      <c r="M48" s="308"/>
      <c r="N48" s="308"/>
      <c r="O48" s="308"/>
      <c r="P48" s="308"/>
      <c r="Q48" s="308"/>
      <c r="R48" s="308"/>
      <c r="S48" s="308"/>
      <c r="T48" s="308"/>
      <c r="U48" s="308"/>
      <c r="V48" s="308"/>
      <c r="W48" s="308"/>
      <c r="X48" s="308"/>
      <c r="Y48" s="308"/>
      <c r="Z48" s="308"/>
    </row>
    <row r="49" spans="1:26" ht="15" hidden="1" customHeight="1">
      <c r="A49" s="902">
        <v>20</v>
      </c>
      <c r="B49" s="898"/>
      <c r="C49" s="772"/>
      <c r="D49" s="899"/>
      <c r="E49" s="306"/>
      <c r="F49" s="307"/>
      <c r="G49" s="306"/>
      <c r="H49" s="904"/>
      <c r="I49" s="308"/>
      <c r="J49" s="308"/>
      <c r="K49" s="308"/>
      <c r="L49" s="308"/>
      <c r="M49" s="308"/>
      <c r="N49" s="308"/>
      <c r="O49" s="308"/>
      <c r="P49" s="308"/>
      <c r="Q49" s="308"/>
      <c r="R49" s="308"/>
      <c r="S49" s="308"/>
      <c r="T49" s="308"/>
      <c r="U49" s="308"/>
      <c r="V49" s="308"/>
      <c r="W49" s="308"/>
      <c r="X49" s="308"/>
      <c r="Y49" s="308"/>
      <c r="Z49" s="308"/>
    </row>
    <row r="50" spans="1:26" ht="15" hidden="1" customHeight="1">
      <c r="A50" s="903"/>
      <c r="B50" s="900"/>
      <c r="C50" s="804"/>
      <c r="D50" s="901"/>
      <c r="E50" s="309"/>
      <c r="F50" s="310"/>
      <c r="G50" s="309"/>
      <c r="H50" s="777"/>
      <c r="I50" s="308"/>
      <c r="J50" s="308"/>
      <c r="K50" s="308"/>
      <c r="L50" s="308"/>
      <c r="M50" s="308"/>
      <c r="N50" s="308"/>
      <c r="O50" s="308"/>
      <c r="P50" s="308"/>
      <c r="Q50" s="308"/>
      <c r="R50" s="308"/>
      <c r="S50" s="308"/>
      <c r="T50" s="308"/>
      <c r="U50" s="308"/>
      <c r="V50" s="308"/>
      <c r="W50" s="308"/>
      <c r="X50" s="308"/>
      <c r="Y50" s="308"/>
      <c r="Z50" s="308"/>
    </row>
    <row r="51" spans="1:26" ht="15" hidden="1" customHeight="1">
      <c r="A51" s="902">
        <v>21</v>
      </c>
      <c r="B51" s="898"/>
      <c r="C51" s="772"/>
      <c r="D51" s="899"/>
      <c r="E51" s="306"/>
      <c r="F51" s="307"/>
      <c r="G51" s="306"/>
      <c r="H51" s="904"/>
      <c r="I51" s="308"/>
      <c r="J51" s="308"/>
      <c r="K51" s="308"/>
      <c r="L51" s="308"/>
      <c r="M51" s="308"/>
      <c r="N51" s="308"/>
      <c r="O51" s="308"/>
      <c r="P51" s="308"/>
      <c r="Q51" s="308"/>
      <c r="R51" s="308"/>
      <c r="S51" s="308"/>
      <c r="T51" s="308"/>
      <c r="U51" s="308"/>
      <c r="V51" s="308"/>
      <c r="W51" s="308"/>
      <c r="X51" s="308"/>
      <c r="Y51" s="308"/>
      <c r="Z51" s="308"/>
    </row>
    <row r="52" spans="1:26" ht="15" hidden="1" customHeight="1">
      <c r="A52" s="903"/>
      <c r="B52" s="900"/>
      <c r="C52" s="804"/>
      <c r="D52" s="901"/>
      <c r="E52" s="309"/>
      <c r="F52" s="310"/>
      <c r="G52" s="309"/>
      <c r="H52" s="777"/>
      <c r="I52" s="308"/>
      <c r="J52" s="308"/>
      <c r="K52" s="308"/>
      <c r="L52" s="308"/>
      <c r="M52" s="308"/>
      <c r="N52" s="308"/>
      <c r="O52" s="308"/>
      <c r="P52" s="308"/>
      <c r="Q52" s="308"/>
      <c r="R52" s="308"/>
      <c r="S52" s="308"/>
      <c r="T52" s="308"/>
      <c r="U52" s="308"/>
      <c r="V52" s="308"/>
      <c r="W52" s="308"/>
      <c r="X52" s="308"/>
      <c r="Y52" s="308"/>
      <c r="Z52" s="308"/>
    </row>
    <row r="53" spans="1:26" ht="15" hidden="1" customHeight="1">
      <c r="A53" s="902">
        <v>22</v>
      </c>
      <c r="B53" s="898"/>
      <c r="C53" s="772"/>
      <c r="D53" s="899"/>
      <c r="E53" s="306"/>
      <c r="F53" s="307"/>
      <c r="G53" s="306"/>
      <c r="H53" s="904"/>
      <c r="I53" s="308"/>
      <c r="J53" s="308"/>
      <c r="K53" s="308"/>
      <c r="L53" s="308"/>
      <c r="M53" s="308"/>
      <c r="N53" s="308"/>
      <c r="O53" s="308"/>
      <c r="P53" s="308"/>
      <c r="Q53" s="308"/>
      <c r="R53" s="308"/>
      <c r="S53" s="308"/>
      <c r="T53" s="308"/>
      <c r="U53" s="308"/>
      <c r="V53" s="308"/>
      <c r="W53" s="308"/>
      <c r="X53" s="308"/>
      <c r="Y53" s="308"/>
      <c r="Z53" s="308"/>
    </row>
    <row r="54" spans="1:26" ht="15" hidden="1" customHeight="1">
      <c r="A54" s="903"/>
      <c r="B54" s="900"/>
      <c r="C54" s="804"/>
      <c r="D54" s="901"/>
      <c r="E54" s="309"/>
      <c r="F54" s="310"/>
      <c r="G54" s="309"/>
      <c r="H54" s="777"/>
      <c r="I54" s="308"/>
      <c r="J54" s="308"/>
      <c r="K54" s="308"/>
      <c r="L54" s="308"/>
      <c r="M54" s="308"/>
      <c r="N54" s="308"/>
      <c r="O54" s="308"/>
      <c r="P54" s="308"/>
      <c r="Q54" s="308"/>
      <c r="R54" s="308"/>
      <c r="S54" s="308"/>
      <c r="T54" s="308"/>
      <c r="U54" s="308"/>
      <c r="V54" s="308"/>
      <c r="W54" s="308"/>
      <c r="X54" s="308"/>
      <c r="Y54" s="308"/>
      <c r="Z54" s="308"/>
    </row>
    <row r="55" spans="1:26" ht="15" hidden="1" customHeight="1">
      <c r="A55" s="902">
        <v>23</v>
      </c>
      <c r="B55" s="898"/>
      <c r="C55" s="772"/>
      <c r="D55" s="899"/>
      <c r="E55" s="306"/>
      <c r="F55" s="307"/>
      <c r="G55" s="306"/>
      <c r="H55" s="904"/>
      <c r="I55" s="308"/>
      <c r="J55" s="308"/>
      <c r="K55" s="308"/>
      <c r="L55" s="308"/>
      <c r="M55" s="308"/>
      <c r="N55" s="308"/>
      <c r="O55" s="308"/>
      <c r="P55" s="308"/>
      <c r="Q55" s="308"/>
      <c r="R55" s="308"/>
      <c r="S55" s="308"/>
      <c r="T55" s="308"/>
      <c r="U55" s="308"/>
      <c r="V55" s="308"/>
      <c r="W55" s="308"/>
      <c r="X55" s="308"/>
      <c r="Y55" s="308"/>
      <c r="Z55" s="308"/>
    </row>
    <row r="56" spans="1:26" ht="15" hidden="1" customHeight="1">
      <c r="A56" s="903"/>
      <c r="B56" s="900"/>
      <c r="C56" s="804"/>
      <c r="D56" s="901"/>
      <c r="E56" s="309"/>
      <c r="F56" s="310"/>
      <c r="G56" s="309"/>
      <c r="H56" s="777"/>
      <c r="I56" s="308"/>
      <c r="J56" s="308"/>
      <c r="K56" s="308"/>
      <c r="L56" s="308"/>
      <c r="M56" s="308"/>
      <c r="N56" s="308"/>
      <c r="O56" s="308"/>
      <c r="P56" s="308"/>
      <c r="Q56" s="308"/>
      <c r="R56" s="308"/>
      <c r="S56" s="308"/>
      <c r="T56" s="308"/>
      <c r="U56" s="308"/>
      <c r="V56" s="308"/>
      <c r="W56" s="308"/>
      <c r="X56" s="308"/>
      <c r="Y56" s="308"/>
      <c r="Z56" s="308"/>
    </row>
    <row r="57" spans="1:26" ht="15" hidden="1" customHeight="1">
      <c r="A57" s="902">
        <v>24</v>
      </c>
      <c r="B57" s="898"/>
      <c r="C57" s="772"/>
      <c r="D57" s="899"/>
      <c r="E57" s="306"/>
      <c r="F57" s="307"/>
      <c r="G57" s="306"/>
      <c r="H57" s="904"/>
      <c r="I57" s="308"/>
      <c r="J57" s="308"/>
      <c r="K57" s="308"/>
      <c r="L57" s="308"/>
      <c r="M57" s="308"/>
      <c r="N57" s="308"/>
      <c r="O57" s="308"/>
      <c r="P57" s="308"/>
      <c r="Q57" s="308"/>
      <c r="R57" s="308"/>
      <c r="S57" s="308"/>
      <c r="T57" s="308"/>
      <c r="U57" s="308"/>
      <c r="V57" s="308"/>
      <c r="W57" s="308"/>
      <c r="X57" s="308"/>
      <c r="Y57" s="308"/>
      <c r="Z57" s="308"/>
    </row>
    <row r="58" spans="1:26" ht="15" hidden="1" customHeight="1">
      <c r="A58" s="903"/>
      <c r="B58" s="900"/>
      <c r="C58" s="804"/>
      <c r="D58" s="901"/>
      <c r="E58" s="309"/>
      <c r="F58" s="310"/>
      <c r="G58" s="309"/>
      <c r="H58" s="777"/>
      <c r="I58" s="308"/>
      <c r="J58" s="308"/>
      <c r="K58" s="308"/>
      <c r="L58" s="308"/>
      <c r="M58" s="308"/>
      <c r="N58" s="308"/>
      <c r="O58" s="308"/>
      <c r="P58" s="308"/>
      <c r="Q58" s="308"/>
      <c r="R58" s="308"/>
      <c r="S58" s="308"/>
      <c r="T58" s="308"/>
      <c r="U58" s="308"/>
      <c r="V58" s="308"/>
      <c r="W58" s="308"/>
      <c r="X58" s="308"/>
      <c r="Y58" s="308"/>
      <c r="Z58" s="308"/>
    </row>
    <row r="59" spans="1:26" ht="12.75" customHeight="1">
      <c r="A59" s="311"/>
      <c r="B59" s="311"/>
      <c r="C59" s="36"/>
      <c r="D59" s="98"/>
      <c r="E59" s="98"/>
      <c r="F59" s="98"/>
      <c r="G59" s="98"/>
      <c r="H59" s="98"/>
      <c r="I59" s="36"/>
      <c r="J59" s="36"/>
      <c r="K59" s="36"/>
      <c r="L59" s="36"/>
      <c r="M59" s="36"/>
      <c r="N59" s="36"/>
      <c r="O59" s="36"/>
      <c r="P59" s="36"/>
      <c r="Q59" s="36"/>
      <c r="R59" s="36"/>
      <c r="S59" s="36"/>
      <c r="T59" s="36"/>
      <c r="U59" s="36"/>
      <c r="V59" s="36"/>
      <c r="W59" s="36"/>
      <c r="X59" s="36"/>
      <c r="Y59" s="36"/>
      <c r="Z59" s="36"/>
    </row>
    <row r="60" spans="1:26" ht="9.75" customHeight="1">
      <c r="A60" s="181"/>
      <c r="B60" s="277"/>
      <c r="C60" s="277"/>
      <c r="D60" s="277"/>
      <c r="E60" s="825" t="s">
        <v>55</v>
      </c>
      <c r="F60" s="585"/>
      <c r="G60" s="585"/>
      <c r="H60" s="586"/>
      <c r="I60" s="277"/>
      <c r="J60" s="277"/>
      <c r="K60" s="277"/>
      <c r="L60" s="181"/>
      <c r="M60" s="181"/>
      <c r="N60" s="181"/>
      <c r="O60" s="181"/>
      <c r="P60" s="181"/>
      <c r="Q60" s="181"/>
      <c r="R60" s="181"/>
      <c r="S60" s="181"/>
      <c r="T60" s="181"/>
      <c r="U60" s="181"/>
      <c r="V60" s="181"/>
      <c r="W60" s="181"/>
      <c r="X60" s="181"/>
      <c r="Y60" s="181"/>
      <c r="Z60" s="181"/>
    </row>
    <row r="61" spans="1:26" ht="9.75" customHeight="1">
      <c r="A61" s="277"/>
      <c r="B61" s="277"/>
      <c r="C61" s="277"/>
      <c r="D61" s="277"/>
      <c r="E61" s="755"/>
      <c r="F61" s="591"/>
      <c r="G61" s="892" t="s">
        <v>305</v>
      </c>
      <c r="H61" s="591"/>
      <c r="I61" s="312"/>
      <c r="J61" s="312"/>
      <c r="K61" s="312"/>
      <c r="L61" s="181"/>
      <c r="M61" s="181"/>
      <c r="N61" s="181"/>
      <c r="O61" s="181"/>
      <c r="P61" s="181"/>
      <c r="Q61" s="181"/>
      <c r="R61" s="181"/>
      <c r="S61" s="181"/>
      <c r="T61" s="181"/>
      <c r="U61" s="181"/>
      <c r="V61" s="181"/>
      <c r="W61" s="181"/>
      <c r="X61" s="181"/>
      <c r="Y61" s="181"/>
      <c r="Z61" s="181"/>
    </row>
    <row r="62" spans="1:26" ht="9.75" customHeight="1">
      <c r="A62" s="277"/>
      <c r="B62" s="277"/>
      <c r="C62" s="277"/>
      <c r="D62" s="277"/>
      <c r="E62" s="595"/>
      <c r="F62" s="599"/>
      <c r="G62" s="595"/>
      <c r="H62" s="599"/>
      <c r="I62" s="312"/>
      <c r="J62" s="312"/>
      <c r="K62" s="312"/>
      <c r="L62" s="181"/>
      <c r="M62" s="181"/>
      <c r="N62" s="181"/>
      <c r="O62" s="181"/>
      <c r="P62" s="181"/>
      <c r="Q62" s="181"/>
      <c r="R62" s="181"/>
      <c r="S62" s="181"/>
      <c r="T62" s="181"/>
      <c r="U62" s="181"/>
      <c r="V62" s="181"/>
      <c r="W62" s="181"/>
      <c r="X62" s="181"/>
      <c r="Y62" s="181"/>
      <c r="Z62" s="181"/>
    </row>
    <row r="63" spans="1:26" ht="9.75" customHeight="1">
      <c r="A63" s="181"/>
      <c r="B63" s="281"/>
      <c r="C63" s="281"/>
      <c r="D63" s="281"/>
      <c r="E63" s="820" t="s">
        <v>60</v>
      </c>
      <c r="F63" s="599"/>
      <c r="G63" s="820" t="s">
        <v>248</v>
      </c>
      <c r="H63" s="599"/>
      <c r="I63" s="281"/>
      <c r="J63" s="281"/>
      <c r="K63" s="281"/>
      <c r="L63" s="181"/>
      <c r="M63" s="181"/>
      <c r="N63" s="181"/>
      <c r="O63" s="181"/>
      <c r="P63" s="181"/>
      <c r="Q63" s="181"/>
      <c r="R63" s="181"/>
      <c r="S63" s="181"/>
      <c r="T63" s="181"/>
      <c r="U63" s="181"/>
      <c r="V63" s="181"/>
      <c r="W63" s="181"/>
      <c r="X63" s="181"/>
      <c r="Y63" s="181"/>
      <c r="Z63" s="181"/>
    </row>
    <row r="64" spans="1:26" ht="12.75" customHeight="1">
      <c r="A64" s="83"/>
      <c r="B64" s="83"/>
      <c r="C64" s="83"/>
      <c r="D64" s="84"/>
      <c r="E64" s="84"/>
      <c r="F64" s="84"/>
      <c r="G64" s="84"/>
      <c r="H64" s="84"/>
      <c r="I64" s="36"/>
      <c r="J64" s="36"/>
      <c r="K64" s="36"/>
      <c r="L64" s="36"/>
      <c r="M64" s="36"/>
      <c r="N64" s="36"/>
      <c r="O64" s="36"/>
      <c r="P64" s="36"/>
      <c r="Q64" s="36"/>
      <c r="R64" s="36"/>
      <c r="S64" s="36"/>
      <c r="T64" s="36"/>
      <c r="U64" s="36"/>
      <c r="V64" s="36"/>
      <c r="W64" s="36"/>
      <c r="X64" s="36"/>
      <c r="Y64" s="36"/>
      <c r="Z64" s="36"/>
    </row>
    <row r="65" spans="1:26" ht="12.75" customHeight="1">
      <c r="A65" s="905"/>
      <c r="B65" s="588"/>
      <c r="C65" s="588"/>
      <c r="D65" s="588"/>
      <c r="E65" s="588"/>
      <c r="F65" s="588"/>
      <c r="G65" s="588"/>
      <c r="H65" s="588"/>
      <c r="I65" s="36"/>
      <c r="J65" s="36"/>
      <c r="K65" s="36"/>
      <c r="L65" s="36"/>
      <c r="M65" s="36"/>
      <c r="N65" s="36"/>
      <c r="O65" s="36"/>
      <c r="P65" s="36"/>
      <c r="Q65" s="36"/>
      <c r="R65" s="36"/>
      <c r="S65" s="36"/>
      <c r="T65" s="36"/>
      <c r="U65" s="36"/>
      <c r="V65" s="36"/>
      <c r="W65" s="36"/>
      <c r="X65" s="36"/>
      <c r="Y65" s="36"/>
      <c r="Z65" s="36"/>
    </row>
    <row r="66" spans="1:26" ht="12.75" customHeight="1">
      <c r="A66" s="905"/>
      <c r="B66" s="588"/>
      <c r="C66" s="588"/>
      <c r="D66" s="588"/>
      <c r="E66" s="588"/>
      <c r="F66" s="588"/>
      <c r="G66" s="588"/>
      <c r="H66" s="588"/>
      <c r="I66" s="36"/>
      <c r="J66" s="36"/>
      <c r="K66" s="36"/>
      <c r="L66" s="36"/>
      <c r="M66" s="36"/>
      <c r="N66" s="36"/>
      <c r="O66" s="36"/>
      <c r="P66" s="36"/>
      <c r="Q66" s="36"/>
      <c r="R66" s="36"/>
      <c r="S66" s="36"/>
      <c r="T66" s="36"/>
      <c r="U66" s="36"/>
      <c r="V66" s="36"/>
      <c r="W66" s="36"/>
      <c r="X66" s="36"/>
      <c r="Y66" s="36"/>
      <c r="Z66" s="36"/>
    </row>
    <row r="67" spans="1:26" ht="12.75" customHeight="1">
      <c r="A67" s="36"/>
      <c r="B67" s="36"/>
      <c r="C67" s="36"/>
      <c r="D67" s="98"/>
      <c r="E67" s="98"/>
      <c r="F67" s="98"/>
      <c r="G67" s="98"/>
      <c r="H67" s="98"/>
      <c r="I67" s="36"/>
      <c r="J67" s="36"/>
      <c r="K67" s="36"/>
      <c r="L67" s="36"/>
      <c r="M67" s="36"/>
      <c r="N67" s="36"/>
      <c r="O67" s="36"/>
      <c r="P67" s="36"/>
      <c r="Q67" s="36"/>
      <c r="R67" s="36"/>
      <c r="S67" s="36"/>
      <c r="T67" s="36"/>
      <c r="U67" s="36"/>
      <c r="V67" s="36"/>
      <c r="W67" s="36"/>
      <c r="X67" s="36"/>
      <c r="Y67" s="36"/>
      <c r="Z67" s="36"/>
    </row>
    <row r="68" spans="1:26" ht="12.75" customHeight="1">
      <c r="A68" s="37"/>
      <c r="B68" s="37"/>
      <c r="C68" s="36"/>
      <c r="D68" s="98"/>
      <c r="E68" s="98"/>
      <c r="F68" s="98"/>
      <c r="G68" s="98"/>
      <c r="H68" s="98"/>
      <c r="I68" s="36"/>
      <c r="J68" s="36"/>
      <c r="K68" s="36"/>
      <c r="L68" s="36"/>
      <c r="M68" s="36"/>
      <c r="N68" s="36"/>
      <c r="O68" s="36"/>
      <c r="P68" s="98"/>
      <c r="Q68" s="98"/>
      <c r="R68" s="98"/>
      <c r="S68" s="98"/>
      <c r="T68" s="98"/>
      <c r="U68" s="98"/>
      <c r="V68" s="98"/>
      <c r="W68" s="98"/>
      <c r="X68" s="98"/>
      <c r="Y68" s="98"/>
      <c r="Z68" s="98"/>
    </row>
    <row r="69" spans="1:26" ht="12.75" customHeight="1">
      <c r="A69" s="37"/>
      <c r="B69" s="37"/>
      <c r="C69" s="36"/>
      <c r="D69" s="98"/>
      <c r="E69" s="98"/>
      <c r="F69" s="98"/>
      <c r="G69" s="98"/>
      <c r="H69" s="98"/>
      <c r="I69" s="36"/>
      <c r="J69" s="36"/>
      <c r="K69" s="36"/>
      <c r="L69" s="36"/>
      <c r="M69" s="36"/>
      <c r="N69" s="36"/>
      <c r="O69" s="36"/>
      <c r="P69" s="98"/>
      <c r="Q69" s="98"/>
      <c r="R69" s="98"/>
      <c r="S69" s="98"/>
      <c r="T69" s="98"/>
      <c r="U69" s="98"/>
      <c r="V69" s="98"/>
      <c r="W69" s="98"/>
      <c r="X69" s="98"/>
      <c r="Y69" s="98"/>
      <c r="Z69" s="98"/>
    </row>
    <row r="70" spans="1:26" ht="12.75" customHeight="1">
      <c r="A70" s="37"/>
      <c r="B70" s="37"/>
      <c r="C70" s="36"/>
      <c r="D70" s="98"/>
      <c r="E70" s="98"/>
      <c r="F70" s="98"/>
      <c r="G70" s="98"/>
      <c r="H70" s="98"/>
      <c r="I70" s="36"/>
      <c r="J70" s="36"/>
      <c r="K70" s="36"/>
      <c r="L70" s="36"/>
      <c r="M70" s="36"/>
      <c r="N70" s="36"/>
      <c r="O70" s="36"/>
      <c r="P70" s="98"/>
      <c r="Q70" s="98"/>
      <c r="R70" s="98"/>
      <c r="S70" s="98"/>
      <c r="T70" s="98"/>
      <c r="U70" s="98"/>
      <c r="V70" s="98"/>
      <c r="W70" s="98"/>
      <c r="X70" s="98"/>
      <c r="Y70" s="98"/>
      <c r="Z70" s="98"/>
    </row>
    <row r="71" spans="1:26" ht="12.75" customHeight="1">
      <c r="A71" s="37"/>
      <c r="B71" s="37"/>
      <c r="C71" s="36"/>
      <c r="D71" s="98"/>
      <c r="E71" s="98"/>
      <c r="F71" s="98"/>
      <c r="G71" s="98"/>
      <c r="H71" s="98"/>
      <c r="I71" s="36"/>
      <c r="J71" s="36"/>
      <c r="K71" s="36"/>
      <c r="L71" s="36"/>
      <c r="M71" s="36"/>
      <c r="N71" s="36"/>
      <c r="O71" s="36"/>
      <c r="P71" s="98"/>
      <c r="Q71" s="98"/>
      <c r="R71" s="98"/>
      <c r="S71" s="98"/>
      <c r="T71" s="98"/>
      <c r="U71" s="98"/>
      <c r="V71" s="98"/>
      <c r="W71" s="98"/>
      <c r="X71" s="98"/>
      <c r="Y71" s="98"/>
      <c r="Z71" s="98"/>
    </row>
    <row r="72" spans="1:26" ht="12.75" customHeight="1">
      <c r="A72" s="37"/>
      <c r="B72" s="37"/>
      <c r="C72" s="36"/>
      <c r="D72" s="98"/>
      <c r="E72" s="98"/>
      <c r="F72" s="98"/>
      <c r="G72" s="98"/>
      <c r="H72" s="98"/>
      <c r="I72" s="36"/>
      <c r="J72" s="36"/>
      <c r="K72" s="36"/>
      <c r="L72" s="36"/>
      <c r="M72" s="36"/>
      <c r="N72" s="36"/>
      <c r="O72" s="36"/>
      <c r="P72" s="98"/>
      <c r="Q72" s="98"/>
      <c r="R72" s="98"/>
      <c r="S72" s="98"/>
      <c r="T72" s="98"/>
      <c r="U72" s="98"/>
      <c r="V72" s="98"/>
      <c r="W72" s="98"/>
      <c r="X72" s="98"/>
      <c r="Y72" s="98"/>
      <c r="Z72" s="98"/>
    </row>
    <row r="73" spans="1:26" ht="12.75" customHeight="1">
      <c r="A73" s="37"/>
      <c r="B73" s="37"/>
      <c r="C73" s="36"/>
      <c r="D73" s="98"/>
      <c r="E73" s="98"/>
      <c r="F73" s="98"/>
      <c r="G73" s="98"/>
      <c r="H73" s="98"/>
      <c r="I73" s="36"/>
      <c r="J73" s="36"/>
      <c r="K73" s="36"/>
      <c r="L73" s="36"/>
      <c r="M73" s="36"/>
      <c r="N73" s="36"/>
      <c r="O73" s="36"/>
      <c r="P73" s="98"/>
      <c r="Q73" s="98"/>
      <c r="R73" s="98"/>
      <c r="S73" s="98"/>
      <c r="T73" s="98"/>
      <c r="U73" s="98"/>
      <c r="V73" s="98"/>
      <c r="W73" s="98"/>
      <c r="X73" s="98"/>
      <c r="Y73" s="98"/>
      <c r="Z73" s="98"/>
    </row>
    <row r="74" spans="1:26" ht="12.75" customHeight="1">
      <c r="A74" s="37"/>
      <c r="B74" s="37"/>
      <c r="C74" s="36"/>
      <c r="D74" s="98"/>
      <c r="E74" s="98"/>
      <c r="F74" s="98"/>
      <c r="G74" s="98"/>
      <c r="H74" s="98"/>
      <c r="I74" s="36"/>
      <c r="J74" s="36"/>
      <c r="K74" s="36"/>
      <c r="L74" s="36"/>
      <c r="M74" s="36"/>
      <c r="N74" s="36"/>
      <c r="O74" s="36"/>
      <c r="P74" s="98"/>
      <c r="Q74" s="98"/>
      <c r="R74" s="98"/>
      <c r="S74" s="98"/>
      <c r="T74" s="98"/>
      <c r="U74" s="98"/>
      <c r="V74" s="98"/>
      <c r="W74" s="98"/>
      <c r="X74" s="98"/>
      <c r="Y74" s="98"/>
      <c r="Z74" s="98"/>
    </row>
    <row r="75" spans="1:26" ht="12.75" customHeight="1">
      <c r="A75" s="37"/>
      <c r="B75" s="37"/>
      <c r="C75" s="36"/>
      <c r="D75" s="98"/>
      <c r="E75" s="98"/>
      <c r="F75" s="98"/>
      <c r="G75" s="98"/>
      <c r="H75" s="98"/>
      <c r="I75" s="36"/>
      <c r="J75" s="36"/>
      <c r="K75" s="36"/>
      <c r="L75" s="36"/>
      <c r="M75" s="36"/>
      <c r="N75" s="36"/>
      <c r="O75" s="36"/>
      <c r="P75" s="98"/>
      <c r="Q75" s="98"/>
      <c r="R75" s="98"/>
      <c r="S75" s="98"/>
      <c r="T75" s="98"/>
      <c r="U75" s="98"/>
      <c r="V75" s="98"/>
      <c r="W75" s="98"/>
      <c r="X75" s="98"/>
      <c r="Y75" s="98"/>
      <c r="Z75" s="98"/>
    </row>
    <row r="76" spans="1:26" ht="12.75" customHeight="1">
      <c r="A76" s="37"/>
      <c r="B76" s="37"/>
      <c r="C76" s="36"/>
      <c r="D76" s="98"/>
      <c r="E76" s="98"/>
      <c r="F76" s="98"/>
      <c r="G76" s="98"/>
      <c r="H76" s="98"/>
      <c r="I76" s="36"/>
      <c r="J76" s="36"/>
      <c r="K76" s="36"/>
      <c r="L76" s="36"/>
      <c r="M76" s="36"/>
      <c r="N76" s="36"/>
      <c r="O76" s="36"/>
      <c r="P76" s="98"/>
      <c r="Q76" s="98"/>
      <c r="R76" s="98"/>
      <c r="S76" s="98"/>
      <c r="T76" s="98"/>
      <c r="U76" s="98"/>
      <c r="V76" s="98"/>
      <c r="W76" s="98"/>
      <c r="X76" s="98"/>
      <c r="Y76" s="98"/>
      <c r="Z76" s="98"/>
    </row>
    <row r="77" spans="1:26" ht="12.75" customHeight="1">
      <c r="A77" s="37"/>
      <c r="B77" s="37"/>
      <c r="C77" s="36"/>
      <c r="D77" s="98"/>
      <c r="E77" s="98"/>
      <c r="F77" s="98"/>
      <c r="G77" s="98"/>
      <c r="H77" s="98"/>
      <c r="I77" s="36"/>
      <c r="J77" s="36"/>
      <c r="K77" s="36"/>
      <c r="L77" s="36"/>
      <c r="M77" s="36"/>
      <c r="N77" s="36"/>
      <c r="O77" s="36"/>
      <c r="P77" s="98"/>
      <c r="Q77" s="98"/>
      <c r="R77" s="98"/>
      <c r="S77" s="98"/>
      <c r="T77" s="98"/>
      <c r="U77" s="98"/>
      <c r="V77" s="98"/>
      <c r="W77" s="98"/>
      <c r="X77" s="98"/>
      <c r="Y77" s="98"/>
      <c r="Z77" s="98"/>
    </row>
    <row r="78" spans="1:26" ht="12.75" customHeight="1">
      <c r="A78" s="37"/>
      <c r="B78" s="37"/>
      <c r="C78" s="36"/>
      <c r="D78" s="98"/>
      <c r="E78" s="98"/>
      <c r="F78" s="98"/>
      <c r="G78" s="98"/>
      <c r="H78" s="98"/>
      <c r="I78" s="36"/>
      <c r="J78" s="36"/>
      <c r="K78" s="36"/>
      <c r="L78" s="36"/>
      <c r="M78" s="36"/>
      <c r="N78" s="36"/>
      <c r="O78" s="36"/>
      <c r="P78" s="98"/>
      <c r="Q78" s="98"/>
      <c r="R78" s="98"/>
      <c r="S78" s="98"/>
      <c r="T78" s="98"/>
      <c r="U78" s="98"/>
      <c r="V78" s="98"/>
      <c r="W78" s="98"/>
      <c r="X78" s="98"/>
      <c r="Y78" s="98"/>
      <c r="Z78" s="98"/>
    </row>
    <row r="79" spans="1:26" ht="12.75" customHeight="1">
      <c r="A79" s="37"/>
      <c r="B79" s="37"/>
      <c r="C79" s="36"/>
      <c r="D79" s="98"/>
      <c r="E79" s="98"/>
      <c r="F79" s="98"/>
      <c r="G79" s="98"/>
      <c r="H79" s="98"/>
      <c r="I79" s="36"/>
      <c r="J79" s="36"/>
      <c r="K79" s="36"/>
      <c r="L79" s="36"/>
      <c r="M79" s="36"/>
      <c r="N79" s="36"/>
      <c r="O79" s="36"/>
      <c r="P79" s="98"/>
      <c r="Q79" s="98"/>
      <c r="R79" s="98"/>
      <c r="S79" s="98"/>
      <c r="T79" s="98"/>
      <c r="U79" s="98"/>
      <c r="V79" s="98"/>
      <c r="W79" s="98"/>
      <c r="X79" s="98"/>
      <c r="Y79" s="98"/>
      <c r="Z79" s="98"/>
    </row>
    <row r="80" spans="1:26" ht="12.75" customHeight="1">
      <c r="A80" s="37"/>
      <c r="B80" s="37"/>
      <c r="C80" s="36"/>
      <c r="D80" s="98"/>
      <c r="E80" s="98"/>
      <c r="F80" s="98"/>
      <c r="G80" s="98"/>
      <c r="H80" s="98"/>
      <c r="I80" s="36"/>
      <c r="J80" s="36"/>
      <c r="K80" s="36"/>
      <c r="L80" s="36"/>
      <c r="M80" s="36"/>
      <c r="N80" s="36"/>
      <c r="O80" s="36"/>
      <c r="P80" s="98"/>
      <c r="Q80" s="98"/>
      <c r="R80" s="98"/>
      <c r="S80" s="98"/>
      <c r="T80" s="98"/>
      <c r="U80" s="98"/>
      <c r="V80" s="98"/>
      <c r="W80" s="98"/>
      <c r="X80" s="98"/>
      <c r="Y80" s="98"/>
      <c r="Z80" s="98"/>
    </row>
    <row r="81" spans="1:26" ht="12.75" customHeight="1">
      <c r="A81" s="37"/>
      <c r="B81" s="37"/>
      <c r="C81" s="36"/>
      <c r="D81" s="98"/>
      <c r="E81" s="98"/>
      <c r="F81" s="98"/>
      <c r="G81" s="98"/>
      <c r="H81" s="98"/>
      <c r="I81" s="36"/>
      <c r="J81" s="36"/>
      <c r="K81" s="36"/>
      <c r="L81" s="36"/>
      <c r="M81" s="36"/>
      <c r="N81" s="36"/>
      <c r="O81" s="36"/>
      <c r="P81" s="98"/>
      <c r="Q81" s="98"/>
      <c r="R81" s="98"/>
      <c r="S81" s="98"/>
      <c r="T81" s="98"/>
      <c r="U81" s="98"/>
      <c r="V81" s="98"/>
      <c r="W81" s="98"/>
      <c r="X81" s="98"/>
      <c r="Y81" s="98"/>
      <c r="Z81" s="98"/>
    </row>
    <row r="82" spans="1:26" ht="12.75" customHeight="1">
      <c r="A82" s="37"/>
      <c r="B82" s="37"/>
      <c r="C82" s="36"/>
      <c r="D82" s="98"/>
      <c r="E82" s="98"/>
      <c r="F82" s="98"/>
      <c r="G82" s="98"/>
      <c r="H82" s="98"/>
      <c r="I82" s="36"/>
      <c r="J82" s="36"/>
      <c r="K82" s="36"/>
      <c r="L82" s="36"/>
      <c r="M82" s="36"/>
      <c r="N82" s="36"/>
      <c r="O82" s="36"/>
      <c r="P82" s="98"/>
      <c r="Q82" s="98"/>
      <c r="R82" s="98"/>
      <c r="S82" s="98"/>
      <c r="T82" s="98"/>
      <c r="U82" s="98"/>
      <c r="V82" s="98"/>
      <c r="W82" s="98"/>
      <c r="X82" s="98"/>
      <c r="Y82" s="98"/>
      <c r="Z82" s="98"/>
    </row>
    <row r="83" spans="1:26" ht="12.75" customHeight="1">
      <c r="A83" s="37"/>
      <c r="B83" s="37"/>
      <c r="C83" s="36"/>
      <c r="D83" s="98"/>
      <c r="E83" s="98"/>
      <c r="F83" s="98"/>
      <c r="G83" s="98"/>
      <c r="H83" s="98"/>
      <c r="I83" s="36"/>
      <c r="J83" s="36"/>
      <c r="K83" s="36"/>
      <c r="L83" s="36"/>
      <c r="M83" s="36"/>
      <c r="N83" s="36"/>
      <c r="O83" s="36"/>
      <c r="P83" s="98"/>
      <c r="Q83" s="98"/>
      <c r="R83" s="98"/>
      <c r="S83" s="98"/>
      <c r="T83" s="98"/>
      <c r="U83" s="98"/>
      <c r="V83" s="98"/>
      <c r="W83" s="98"/>
      <c r="X83" s="98"/>
      <c r="Y83" s="98"/>
      <c r="Z83" s="98"/>
    </row>
    <row r="84" spans="1:26" ht="12.75" customHeight="1">
      <c r="A84" s="37"/>
      <c r="B84" s="37"/>
      <c r="C84" s="36"/>
      <c r="D84" s="98"/>
      <c r="E84" s="98"/>
      <c r="F84" s="98"/>
      <c r="G84" s="98"/>
      <c r="H84" s="98"/>
      <c r="I84" s="36"/>
      <c r="J84" s="36"/>
      <c r="K84" s="36"/>
      <c r="L84" s="36"/>
      <c r="M84" s="36"/>
      <c r="N84" s="36"/>
      <c r="O84" s="36"/>
      <c r="P84" s="98"/>
      <c r="Q84" s="98"/>
      <c r="R84" s="98"/>
      <c r="S84" s="98"/>
      <c r="T84" s="98"/>
      <c r="U84" s="98"/>
      <c r="V84" s="98"/>
      <c r="W84" s="98"/>
      <c r="X84" s="98"/>
      <c r="Y84" s="98"/>
      <c r="Z84" s="98"/>
    </row>
    <row r="85" spans="1:26" ht="12.75" customHeight="1">
      <c r="A85" s="37"/>
      <c r="B85" s="37"/>
      <c r="C85" s="36"/>
      <c r="D85" s="98"/>
      <c r="E85" s="98"/>
      <c r="F85" s="98"/>
      <c r="G85" s="98"/>
      <c r="H85" s="98"/>
      <c r="I85" s="36"/>
      <c r="J85" s="36"/>
      <c r="K85" s="36"/>
      <c r="L85" s="36"/>
      <c r="M85" s="36"/>
      <c r="N85" s="36"/>
      <c r="O85" s="36"/>
      <c r="P85" s="98"/>
      <c r="Q85" s="98"/>
      <c r="R85" s="98"/>
      <c r="S85" s="98"/>
      <c r="T85" s="98"/>
      <c r="U85" s="98"/>
      <c r="V85" s="98"/>
      <c r="W85" s="98"/>
      <c r="X85" s="98"/>
      <c r="Y85" s="98"/>
      <c r="Z85" s="98"/>
    </row>
    <row r="86" spans="1:26" ht="12.75" customHeight="1">
      <c r="A86" s="37"/>
      <c r="B86" s="37"/>
      <c r="C86" s="36"/>
      <c r="D86" s="98"/>
      <c r="E86" s="98"/>
      <c r="F86" s="98"/>
      <c r="G86" s="98"/>
      <c r="H86" s="98"/>
      <c r="I86" s="36"/>
      <c r="J86" s="36"/>
      <c r="K86" s="36"/>
      <c r="L86" s="36"/>
      <c r="M86" s="36"/>
      <c r="N86" s="36"/>
      <c r="O86" s="36"/>
      <c r="P86" s="98"/>
      <c r="Q86" s="98"/>
      <c r="R86" s="98"/>
      <c r="S86" s="98"/>
      <c r="T86" s="98"/>
      <c r="U86" s="98"/>
      <c r="V86" s="98"/>
      <c r="W86" s="98"/>
      <c r="X86" s="98"/>
      <c r="Y86" s="98"/>
      <c r="Z86" s="98"/>
    </row>
    <row r="87" spans="1:26" ht="12.75" customHeight="1">
      <c r="A87" s="37"/>
      <c r="B87" s="37"/>
      <c r="C87" s="36"/>
      <c r="D87" s="98"/>
      <c r="E87" s="98"/>
      <c r="F87" s="98"/>
      <c r="G87" s="98"/>
      <c r="H87" s="98"/>
      <c r="I87" s="36"/>
      <c r="J87" s="36"/>
      <c r="K87" s="36"/>
      <c r="L87" s="36"/>
      <c r="M87" s="36"/>
      <c r="N87" s="36"/>
      <c r="O87" s="36"/>
      <c r="P87" s="98"/>
      <c r="Q87" s="98"/>
      <c r="R87" s="98"/>
      <c r="S87" s="98"/>
      <c r="T87" s="98"/>
      <c r="U87" s="98"/>
      <c r="V87" s="98"/>
      <c r="W87" s="98"/>
      <c r="X87" s="98"/>
      <c r="Y87" s="98"/>
      <c r="Z87" s="98"/>
    </row>
    <row r="88" spans="1:26" ht="12.75" customHeight="1">
      <c r="A88" s="37"/>
      <c r="B88" s="37"/>
      <c r="C88" s="36"/>
      <c r="D88" s="98"/>
      <c r="E88" s="98"/>
      <c r="F88" s="98"/>
      <c r="G88" s="98"/>
      <c r="H88" s="98"/>
      <c r="I88" s="36"/>
      <c r="J88" s="36"/>
      <c r="K88" s="36"/>
      <c r="L88" s="36"/>
      <c r="M88" s="36"/>
      <c r="N88" s="36"/>
      <c r="O88" s="36"/>
      <c r="P88" s="98"/>
      <c r="Q88" s="98"/>
      <c r="R88" s="98"/>
      <c r="S88" s="98"/>
      <c r="T88" s="98"/>
      <c r="U88" s="98"/>
      <c r="V88" s="98"/>
      <c r="W88" s="98"/>
      <c r="X88" s="98"/>
      <c r="Y88" s="98"/>
      <c r="Z88" s="98"/>
    </row>
    <row r="89" spans="1:26" ht="12.75" customHeight="1">
      <c r="A89" s="37"/>
      <c r="B89" s="37"/>
      <c r="C89" s="36"/>
      <c r="D89" s="98"/>
      <c r="E89" s="98"/>
      <c r="F89" s="98"/>
      <c r="G89" s="98"/>
      <c r="H89" s="98"/>
      <c r="I89" s="36"/>
      <c r="J89" s="36"/>
      <c r="K89" s="36"/>
      <c r="L89" s="36"/>
      <c r="M89" s="36"/>
      <c r="N89" s="36"/>
      <c r="O89" s="36"/>
      <c r="P89" s="98"/>
      <c r="Q89" s="98"/>
      <c r="R89" s="98"/>
      <c r="S89" s="98"/>
      <c r="T89" s="98"/>
      <c r="U89" s="98"/>
      <c r="V89" s="98"/>
      <c r="W89" s="98"/>
      <c r="X89" s="98"/>
      <c r="Y89" s="98"/>
      <c r="Z89" s="98"/>
    </row>
    <row r="90" spans="1:26" ht="12.75" customHeight="1">
      <c r="A90" s="37"/>
      <c r="B90" s="37"/>
      <c r="C90" s="36"/>
      <c r="D90" s="98"/>
      <c r="E90" s="98"/>
      <c r="F90" s="98"/>
      <c r="G90" s="98"/>
      <c r="H90" s="98"/>
      <c r="I90" s="36"/>
      <c r="J90" s="36"/>
      <c r="K90" s="36"/>
      <c r="L90" s="36"/>
      <c r="M90" s="36"/>
      <c r="N90" s="36"/>
      <c r="O90" s="36"/>
      <c r="P90" s="98"/>
      <c r="Q90" s="98"/>
      <c r="R90" s="98"/>
      <c r="S90" s="98"/>
      <c r="T90" s="98"/>
      <c r="U90" s="98"/>
      <c r="V90" s="98"/>
      <c r="W90" s="98"/>
      <c r="X90" s="98"/>
      <c r="Y90" s="98"/>
      <c r="Z90" s="98"/>
    </row>
    <row r="91" spans="1:26" ht="12.75" customHeight="1">
      <c r="A91" s="37"/>
      <c r="B91" s="37"/>
      <c r="C91" s="36"/>
      <c r="D91" s="98"/>
      <c r="E91" s="98"/>
      <c r="F91" s="98"/>
      <c r="G91" s="98"/>
      <c r="H91" s="98"/>
      <c r="I91" s="36"/>
      <c r="J91" s="36"/>
      <c r="K91" s="36"/>
      <c r="L91" s="36"/>
      <c r="M91" s="36"/>
      <c r="N91" s="36"/>
      <c r="O91" s="36"/>
      <c r="P91" s="98"/>
      <c r="Q91" s="98"/>
      <c r="R91" s="98"/>
      <c r="S91" s="98"/>
      <c r="T91" s="98"/>
      <c r="U91" s="98"/>
      <c r="V91" s="98"/>
      <c r="W91" s="98"/>
      <c r="X91" s="98"/>
      <c r="Y91" s="98"/>
      <c r="Z91" s="98"/>
    </row>
    <row r="92" spans="1:26" ht="12.75" customHeight="1">
      <c r="A92" s="37"/>
      <c r="B92" s="37"/>
      <c r="C92" s="36"/>
      <c r="D92" s="98"/>
      <c r="E92" s="98"/>
      <c r="F92" s="98"/>
      <c r="G92" s="98"/>
      <c r="H92" s="98"/>
      <c r="I92" s="36"/>
      <c r="J92" s="36"/>
      <c r="K92" s="36"/>
      <c r="L92" s="36"/>
      <c r="M92" s="36"/>
      <c r="N92" s="36"/>
      <c r="O92" s="36"/>
      <c r="P92" s="98"/>
      <c r="Q92" s="98"/>
      <c r="R92" s="98"/>
      <c r="S92" s="98"/>
      <c r="T92" s="98"/>
      <c r="U92" s="98"/>
      <c r="V92" s="98"/>
      <c r="W92" s="98"/>
      <c r="X92" s="98"/>
      <c r="Y92" s="98"/>
      <c r="Z92" s="98"/>
    </row>
    <row r="93" spans="1:26" ht="12.75" customHeight="1">
      <c r="A93" s="37"/>
      <c r="B93" s="37"/>
      <c r="C93" s="36"/>
      <c r="D93" s="98"/>
      <c r="E93" s="98"/>
      <c r="F93" s="98"/>
      <c r="G93" s="98"/>
      <c r="H93" s="98"/>
      <c r="I93" s="36"/>
      <c r="J93" s="36"/>
      <c r="K93" s="36"/>
      <c r="L93" s="36"/>
      <c r="M93" s="36"/>
      <c r="N93" s="36"/>
      <c r="O93" s="36"/>
      <c r="P93" s="98"/>
      <c r="Q93" s="98"/>
      <c r="R93" s="98"/>
      <c r="S93" s="98"/>
      <c r="T93" s="98"/>
      <c r="U93" s="98"/>
      <c r="V93" s="98"/>
      <c r="W93" s="98"/>
      <c r="X93" s="98"/>
      <c r="Y93" s="98"/>
      <c r="Z93" s="98"/>
    </row>
    <row r="94" spans="1:26" ht="12.75" customHeight="1">
      <c r="A94" s="37"/>
      <c r="B94" s="37"/>
      <c r="C94" s="36"/>
      <c r="D94" s="98"/>
      <c r="E94" s="98"/>
      <c r="F94" s="98"/>
      <c r="G94" s="98"/>
      <c r="H94" s="98"/>
      <c r="I94" s="36"/>
      <c r="J94" s="36"/>
      <c r="K94" s="36"/>
      <c r="L94" s="36"/>
      <c r="M94" s="36"/>
      <c r="N94" s="36"/>
      <c r="O94" s="36"/>
      <c r="P94" s="98"/>
      <c r="Q94" s="98"/>
      <c r="R94" s="98"/>
      <c r="S94" s="98"/>
      <c r="T94" s="98"/>
      <c r="U94" s="98"/>
      <c r="V94" s="98"/>
      <c r="W94" s="98"/>
      <c r="X94" s="98"/>
      <c r="Y94" s="98"/>
      <c r="Z94" s="98"/>
    </row>
    <row r="95" spans="1:26" ht="12.75" customHeight="1">
      <c r="A95" s="37"/>
      <c r="B95" s="37"/>
      <c r="C95" s="36"/>
      <c r="D95" s="98"/>
      <c r="E95" s="98"/>
      <c r="F95" s="98"/>
      <c r="G95" s="98"/>
      <c r="H95" s="98"/>
      <c r="I95" s="36"/>
      <c r="J95" s="36"/>
      <c r="K95" s="36"/>
      <c r="L95" s="36"/>
      <c r="M95" s="36"/>
      <c r="N95" s="36"/>
      <c r="O95" s="36"/>
      <c r="P95" s="98"/>
      <c r="Q95" s="98"/>
      <c r="R95" s="98"/>
      <c r="S95" s="98"/>
      <c r="T95" s="98"/>
      <c r="U95" s="98"/>
      <c r="V95" s="98"/>
      <c r="W95" s="98"/>
      <c r="X95" s="98"/>
      <c r="Y95" s="98"/>
      <c r="Z95" s="98"/>
    </row>
    <row r="96" spans="1:26" ht="12.75" customHeight="1">
      <c r="A96" s="37"/>
      <c r="B96" s="37"/>
      <c r="C96" s="36"/>
      <c r="D96" s="98"/>
      <c r="E96" s="98"/>
      <c r="F96" s="98"/>
      <c r="G96" s="98"/>
      <c r="H96" s="98"/>
      <c r="I96" s="36"/>
      <c r="J96" s="36"/>
      <c r="K96" s="36"/>
      <c r="L96" s="36"/>
      <c r="M96" s="36"/>
      <c r="N96" s="36"/>
      <c r="O96" s="36"/>
      <c r="P96" s="98"/>
      <c r="Q96" s="98"/>
      <c r="R96" s="98"/>
      <c r="S96" s="98"/>
      <c r="T96" s="98"/>
      <c r="U96" s="98"/>
      <c r="V96" s="98"/>
      <c r="W96" s="98"/>
      <c r="X96" s="98"/>
      <c r="Y96" s="98"/>
      <c r="Z96" s="98"/>
    </row>
    <row r="97" spans="1:26" ht="12.75" customHeight="1">
      <c r="A97" s="37"/>
      <c r="B97" s="37"/>
      <c r="C97" s="36"/>
      <c r="D97" s="98"/>
      <c r="E97" s="98"/>
      <c r="F97" s="98"/>
      <c r="G97" s="98"/>
      <c r="H97" s="98"/>
      <c r="I97" s="36"/>
      <c r="J97" s="36"/>
      <c r="K97" s="36"/>
      <c r="L97" s="36"/>
      <c r="M97" s="36"/>
      <c r="N97" s="36"/>
      <c r="O97" s="36"/>
      <c r="P97" s="98"/>
      <c r="Q97" s="98"/>
      <c r="R97" s="98"/>
      <c r="S97" s="98"/>
      <c r="T97" s="98"/>
      <c r="U97" s="98"/>
      <c r="V97" s="98"/>
      <c r="W97" s="98"/>
      <c r="X97" s="98"/>
      <c r="Y97" s="98"/>
      <c r="Z97" s="98"/>
    </row>
    <row r="98" spans="1:26" ht="12.75" customHeight="1">
      <c r="A98" s="37"/>
      <c r="B98" s="37"/>
      <c r="C98" s="36"/>
      <c r="D98" s="98"/>
      <c r="E98" s="98"/>
      <c r="F98" s="98"/>
      <c r="G98" s="98"/>
      <c r="H98" s="98"/>
      <c r="I98" s="36"/>
      <c r="J98" s="36"/>
      <c r="K98" s="36"/>
      <c r="L98" s="36"/>
      <c r="M98" s="36"/>
      <c r="N98" s="36"/>
      <c r="O98" s="36"/>
      <c r="P98" s="98"/>
      <c r="Q98" s="98"/>
      <c r="R98" s="98"/>
      <c r="S98" s="98"/>
      <c r="T98" s="98"/>
      <c r="U98" s="98"/>
      <c r="V98" s="98"/>
      <c r="W98" s="98"/>
      <c r="X98" s="98"/>
      <c r="Y98" s="98"/>
      <c r="Z98" s="98"/>
    </row>
    <row r="99" spans="1:26" ht="12.75" customHeight="1">
      <c r="A99" s="37"/>
      <c r="B99" s="37"/>
      <c r="C99" s="36"/>
      <c r="D99" s="98"/>
      <c r="E99" s="98"/>
      <c r="F99" s="98"/>
      <c r="G99" s="98"/>
      <c r="H99" s="98"/>
      <c r="I99" s="36"/>
      <c r="J99" s="36"/>
      <c r="K99" s="36"/>
      <c r="L99" s="36"/>
      <c r="M99" s="36"/>
      <c r="N99" s="36"/>
      <c r="O99" s="36"/>
      <c r="P99" s="98"/>
      <c r="Q99" s="98"/>
      <c r="R99" s="98"/>
      <c r="S99" s="98"/>
      <c r="T99" s="98"/>
      <c r="U99" s="98"/>
      <c r="V99" s="98"/>
      <c r="W99" s="98"/>
      <c r="X99" s="98"/>
      <c r="Y99" s="98"/>
      <c r="Z99" s="98"/>
    </row>
    <row r="100" spans="1:26" ht="12.75" customHeight="1">
      <c r="A100" s="37"/>
      <c r="B100" s="37"/>
      <c r="C100" s="36"/>
      <c r="D100" s="98"/>
      <c r="E100" s="98"/>
      <c r="F100" s="98"/>
      <c r="G100" s="98"/>
      <c r="H100" s="98"/>
      <c r="I100" s="36"/>
      <c r="J100" s="36"/>
      <c r="K100" s="36"/>
      <c r="L100" s="36"/>
      <c r="M100" s="36"/>
      <c r="N100" s="36"/>
      <c r="O100" s="36"/>
      <c r="P100" s="98"/>
      <c r="Q100" s="98"/>
      <c r="R100" s="98"/>
      <c r="S100" s="98"/>
      <c r="T100" s="98"/>
      <c r="U100" s="98"/>
      <c r="V100" s="98"/>
      <c r="W100" s="98"/>
      <c r="X100" s="98"/>
      <c r="Y100" s="98"/>
      <c r="Z100" s="98"/>
    </row>
    <row r="101" spans="1:26" ht="12.75" customHeight="1">
      <c r="A101" s="37"/>
      <c r="B101" s="37"/>
      <c r="C101" s="36"/>
      <c r="D101" s="98"/>
      <c r="E101" s="98"/>
      <c r="F101" s="98"/>
      <c r="G101" s="98"/>
      <c r="H101" s="98"/>
      <c r="I101" s="36"/>
      <c r="J101" s="36"/>
      <c r="K101" s="36"/>
      <c r="L101" s="36"/>
      <c r="M101" s="36"/>
      <c r="N101" s="36"/>
      <c r="O101" s="36"/>
      <c r="P101" s="98"/>
      <c r="Q101" s="98"/>
      <c r="R101" s="98"/>
      <c r="S101" s="98"/>
      <c r="T101" s="98"/>
      <c r="U101" s="98"/>
      <c r="V101" s="98"/>
      <c r="W101" s="98"/>
      <c r="X101" s="98"/>
      <c r="Y101" s="98"/>
      <c r="Z101" s="98"/>
    </row>
    <row r="102" spans="1:26" ht="12.75" customHeight="1">
      <c r="A102" s="37"/>
      <c r="B102" s="37"/>
      <c r="C102" s="36"/>
      <c r="D102" s="98"/>
      <c r="E102" s="98"/>
      <c r="F102" s="98"/>
      <c r="G102" s="98"/>
      <c r="H102" s="98"/>
      <c r="I102" s="36"/>
      <c r="J102" s="36"/>
      <c r="K102" s="36"/>
      <c r="L102" s="36"/>
      <c r="M102" s="36"/>
      <c r="N102" s="36"/>
      <c r="O102" s="36"/>
      <c r="P102" s="98"/>
      <c r="Q102" s="98"/>
      <c r="R102" s="98"/>
      <c r="S102" s="98"/>
      <c r="T102" s="98"/>
      <c r="U102" s="98"/>
      <c r="V102" s="98"/>
      <c r="W102" s="98"/>
      <c r="X102" s="98"/>
      <c r="Y102" s="98"/>
      <c r="Z102" s="98"/>
    </row>
    <row r="103" spans="1:26" ht="12.75" customHeight="1">
      <c r="A103" s="37"/>
      <c r="B103" s="37"/>
      <c r="C103" s="36"/>
      <c r="D103" s="98"/>
      <c r="E103" s="98"/>
      <c r="F103" s="98"/>
      <c r="G103" s="98"/>
      <c r="H103" s="98"/>
      <c r="I103" s="36"/>
      <c r="J103" s="36"/>
      <c r="K103" s="36"/>
      <c r="L103" s="36"/>
      <c r="M103" s="36"/>
      <c r="N103" s="36"/>
      <c r="O103" s="36"/>
      <c r="P103" s="98"/>
      <c r="Q103" s="98"/>
      <c r="R103" s="98"/>
      <c r="S103" s="98"/>
      <c r="T103" s="98"/>
      <c r="U103" s="98"/>
      <c r="V103" s="98"/>
      <c r="W103" s="98"/>
      <c r="X103" s="98"/>
      <c r="Y103" s="98"/>
      <c r="Z103" s="98"/>
    </row>
    <row r="104" spans="1:26" ht="12.75" customHeight="1">
      <c r="A104" s="37"/>
      <c r="B104" s="37"/>
      <c r="C104" s="36"/>
      <c r="D104" s="98"/>
      <c r="E104" s="98"/>
      <c r="F104" s="98"/>
      <c r="G104" s="98"/>
      <c r="H104" s="98"/>
      <c r="I104" s="36"/>
      <c r="J104" s="36"/>
      <c r="K104" s="36"/>
      <c r="L104" s="36"/>
      <c r="M104" s="36"/>
      <c r="N104" s="36"/>
      <c r="O104" s="36"/>
      <c r="P104" s="98"/>
      <c r="Q104" s="98"/>
      <c r="R104" s="98"/>
      <c r="S104" s="98"/>
      <c r="T104" s="98"/>
      <c r="U104" s="98"/>
      <c r="V104" s="98"/>
      <c r="W104" s="98"/>
      <c r="X104" s="98"/>
      <c r="Y104" s="98"/>
      <c r="Z104" s="98"/>
    </row>
    <row r="105" spans="1:26" ht="12.75" customHeight="1">
      <c r="A105" s="37"/>
      <c r="B105" s="37"/>
      <c r="C105" s="36"/>
      <c r="D105" s="98"/>
      <c r="E105" s="98"/>
      <c r="F105" s="98"/>
      <c r="G105" s="98"/>
      <c r="H105" s="98"/>
      <c r="I105" s="36"/>
      <c r="J105" s="36"/>
      <c r="K105" s="36"/>
      <c r="L105" s="36"/>
      <c r="M105" s="36"/>
      <c r="N105" s="36"/>
      <c r="O105" s="36"/>
      <c r="P105" s="98"/>
      <c r="Q105" s="98"/>
      <c r="R105" s="98"/>
      <c r="S105" s="98"/>
      <c r="T105" s="98"/>
      <c r="U105" s="98"/>
      <c r="V105" s="98"/>
      <c r="W105" s="98"/>
      <c r="X105" s="98"/>
      <c r="Y105" s="98"/>
      <c r="Z105" s="98"/>
    </row>
    <row r="106" spans="1:26" ht="12.75" customHeight="1">
      <c r="A106" s="37"/>
      <c r="B106" s="37"/>
      <c r="C106" s="36"/>
      <c r="D106" s="98"/>
      <c r="E106" s="98"/>
      <c r="F106" s="98"/>
      <c r="G106" s="98"/>
      <c r="H106" s="98"/>
      <c r="I106" s="36"/>
      <c r="J106" s="36"/>
      <c r="K106" s="36"/>
      <c r="L106" s="36"/>
      <c r="M106" s="36"/>
      <c r="N106" s="36"/>
      <c r="O106" s="36"/>
      <c r="P106" s="98"/>
      <c r="Q106" s="98"/>
      <c r="R106" s="98"/>
      <c r="S106" s="98"/>
      <c r="T106" s="98"/>
      <c r="U106" s="98"/>
      <c r="V106" s="98"/>
      <c r="W106" s="98"/>
      <c r="X106" s="98"/>
      <c r="Y106" s="98"/>
      <c r="Z106" s="98"/>
    </row>
    <row r="107" spans="1:26" ht="12.75" customHeight="1">
      <c r="A107" s="37"/>
      <c r="B107" s="37"/>
      <c r="C107" s="36"/>
      <c r="D107" s="98"/>
      <c r="E107" s="98"/>
      <c r="F107" s="98"/>
      <c r="G107" s="98"/>
      <c r="H107" s="98"/>
      <c r="I107" s="36"/>
      <c r="J107" s="36"/>
      <c r="K107" s="36"/>
      <c r="L107" s="36"/>
      <c r="M107" s="36"/>
      <c r="N107" s="36"/>
      <c r="O107" s="36"/>
      <c r="P107" s="98"/>
      <c r="Q107" s="98"/>
      <c r="R107" s="98"/>
      <c r="S107" s="98"/>
      <c r="T107" s="98"/>
      <c r="U107" s="98"/>
      <c r="V107" s="98"/>
      <c r="W107" s="98"/>
      <c r="X107" s="98"/>
      <c r="Y107" s="98"/>
      <c r="Z107" s="98"/>
    </row>
    <row r="108" spans="1:26" ht="12.75" customHeight="1">
      <c r="A108" s="37"/>
      <c r="B108" s="37"/>
      <c r="C108" s="36"/>
      <c r="D108" s="98"/>
      <c r="E108" s="98"/>
      <c r="F108" s="98"/>
      <c r="G108" s="98"/>
      <c r="H108" s="98"/>
      <c r="I108" s="36"/>
      <c r="J108" s="36"/>
      <c r="K108" s="36"/>
      <c r="L108" s="36"/>
      <c r="M108" s="36"/>
      <c r="N108" s="36"/>
      <c r="O108" s="36"/>
      <c r="P108" s="98"/>
      <c r="Q108" s="98"/>
      <c r="R108" s="98"/>
      <c r="S108" s="98"/>
      <c r="T108" s="98"/>
      <c r="U108" s="98"/>
      <c r="V108" s="98"/>
      <c r="W108" s="98"/>
      <c r="X108" s="98"/>
      <c r="Y108" s="98"/>
      <c r="Z108" s="98"/>
    </row>
    <row r="109" spans="1:26" ht="12.75" customHeight="1">
      <c r="A109" s="37"/>
      <c r="B109" s="37"/>
      <c r="C109" s="36"/>
      <c r="D109" s="98"/>
      <c r="E109" s="98"/>
      <c r="F109" s="98"/>
      <c r="G109" s="98"/>
      <c r="H109" s="98"/>
      <c r="I109" s="36"/>
      <c r="J109" s="36"/>
      <c r="K109" s="36"/>
      <c r="L109" s="36"/>
      <c r="M109" s="36"/>
      <c r="N109" s="36"/>
      <c r="O109" s="36"/>
      <c r="P109" s="98"/>
      <c r="Q109" s="98"/>
      <c r="R109" s="98"/>
      <c r="S109" s="98"/>
      <c r="T109" s="98"/>
      <c r="U109" s="98"/>
      <c r="V109" s="98"/>
      <c r="W109" s="98"/>
      <c r="X109" s="98"/>
      <c r="Y109" s="98"/>
      <c r="Z109" s="98"/>
    </row>
    <row r="110" spans="1:26" ht="12.75" customHeight="1">
      <c r="A110" s="37"/>
      <c r="B110" s="37"/>
      <c r="C110" s="36"/>
      <c r="D110" s="98"/>
      <c r="E110" s="98"/>
      <c r="F110" s="98"/>
      <c r="G110" s="98"/>
      <c r="H110" s="98"/>
      <c r="I110" s="36"/>
      <c r="J110" s="36"/>
      <c r="K110" s="36"/>
      <c r="L110" s="36"/>
      <c r="M110" s="36"/>
      <c r="N110" s="36"/>
      <c r="O110" s="36"/>
      <c r="P110" s="98"/>
      <c r="Q110" s="98"/>
      <c r="R110" s="98"/>
      <c r="S110" s="98"/>
      <c r="T110" s="98"/>
      <c r="U110" s="98"/>
      <c r="V110" s="98"/>
      <c r="W110" s="98"/>
      <c r="X110" s="98"/>
      <c r="Y110" s="98"/>
      <c r="Z110" s="98"/>
    </row>
    <row r="111" spans="1:26" ht="12.75" customHeight="1">
      <c r="A111" s="37"/>
      <c r="B111" s="37"/>
      <c r="C111" s="36"/>
      <c r="D111" s="98"/>
      <c r="E111" s="98"/>
      <c r="F111" s="98"/>
      <c r="G111" s="98"/>
      <c r="H111" s="98"/>
      <c r="I111" s="36"/>
      <c r="J111" s="36"/>
      <c r="K111" s="36"/>
      <c r="L111" s="36"/>
      <c r="M111" s="36"/>
      <c r="N111" s="36"/>
      <c r="O111" s="36"/>
      <c r="P111" s="98"/>
      <c r="Q111" s="98"/>
      <c r="R111" s="98"/>
      <c r="S111" s="98"/>
      <c r="T111" s="98"/>
      <c r="U111" s="98"/>
      <c r="V111" s="98"/>
      <c r="W111" s="98"/>
      <c r="X111" s="98"/>
      <c r="Y111" s="98"/>
      <c r="Z111" s="98"/>
    </row>
    <row r="112" spans="1:26" ht="12.75" customHeight="1">
      <c r="A112" s="37"/>
      <c r="B112" s="37"/>
      <c r="C112" s="36"/>
      <c r="D112" s="98"/>
      <c r="E112" s="98"/>
      <c r="F112" s="98"/>
      <c r="G112" s="98"/>
      <c r="H112" s="98"/>
      <c r="I112" s="36"/>
      <c r="J112" s="36"/>
      <c r="K112" s="36"/>
      <c r="L112" s="36"/>
      <c r="M112" s="36"/>
      <c r="N112" s="36"/>
      <c r="O112" s="36"/>
      <c r="P112" s="98"/>
      <c r="Q112" s="98"/>
      <c r="R112" s="98"/>
      <c r="S112" s="98"/>
      <c r="T112" s="98"/>
      <c r="U112" s="98"/>
      <c r="V112" s="98"/>
      <c r="W112" s="98"/>
      <c r="X112" s="98"/>
      <c r="Y112" s="98"/>
      <c r="Z112" s="98"/>
    </row>
    <row r="113" spans="1:26" ht="12.75" customHeight="1">
      <c r="A113" s="37"/>
      <c r="B113" s="37"/>
      <c r="C113" s="36"/>
      <c r="D113" s="98"/>
      <c r="E113" s="98"/>
      <c r="F113" s="98"/>
      <c r="G113" s="98"/>
      <c r="H113" s="98"/>
      <c r="I113" s="36"/>
      <c r="J113" s="36"/>
      <c r="K113" s="36"/>
      <c r="L113" s="36"/>
      <c r="M113" s="36"/>
      <c r="N113" s="36"/>
      <c r="O113" s="36"/>
      <c r="P113" s="98"/>
      <c r="Q113" s="98"/>
      <c r="R113" s="98"/>
      <c r="S113" s="98"/>
      <c r="T113" s="98"/>
      <c r="U113" s="98"/>
      <c r="V113" s="98"/>
      <c r="W113" s="98"/>
      <c r="X113" s="98"/>
      <c r="Y113" s="98"/>
      <c r="Z113" s="98"/>
    </row>
    <row r="114" spans="1:26" ht="12.75" customHeight="1">
      <c r="A114" s="37"/>
      <c r="B114" s="37"/>
      <c r="C114" s="36"/>
      <c r="D114" s="98"/>
      <c r="E114" s="98"/>
      <c r="F114" s="98"/>
      <c r="G114" s="98"/>
      <c r="H114" s="98"/>
      <c r="I114" s="36"/>
      <c r="J114" s="36"/>
      <c r="K114" s="36"/>
      <c r="L114" s="36"/>
      <c r="M114" s="36"/>
      <c r="N114" s="36"/>
      <c r="O114" s="36"/>
      <c r="P114" s="98"/>
      <c r="Q114" s="98"/>
      <c r="R114" s="98"/>
      <c r="S114" s="98"/>
      <c r="T114" s="98"/>
      <c r="U114" s="98"/>
      <c r="V114" s="98"/>
      <c r="W114" s="98"/>
      <c r="X114" s="98"/>
      <c r="Y114" s="98"/>
      <c r="Z114" s="98"/>
    </row>
    <row r="115" spans="1:26" ht="12.75" customHeight="1">
      <c r="A115" s="37"/>
      <c r="B115" s="37"/>
      <c r="C115" s="36"/>
      <c r="D115" s="98"/>
      <c r="E115" s="98"/>
      <c r="F115" s="98"/>
      <c r="G115" s="98"/>
      <c r="H115" s="98"/>
      <c r="I115" s="36"/>
      <c r="J115" s="36"/>
      <c r="K115" s="36"/>
      <c r="L115" s="36"/>
      <c r="M115" s="36"/>
      <c r="N115" s="36"/>
      <c r="O115" s="36"/>
      <c r="P115" s="98"/>
      <c r="Q115" s="98"/>
      <c r="R115" s="98"/>
      <c r="S115" s="98"/>
      <c r="T115" s="98"/>
      <c r="U115" s="98"/>
      <c r="V115" s="98"/>
      <c r="W115" s="98"/>
      <c r="X115" s="98"/>
      <c r="Y115" s="98"/>
      <c r="Z115" s="98"/>
    </row>
    <row r="116" spans="1:26" ht="12.75" customHeight="1">
      <c r="A116" s="37"/>
      <c r="B116" s="37"/>
      <c r="C116" s="36"/>
      <c r="D116" s="98"/>
      <c r="E116" s="98"/>
      <c r="F116" s="98"/>
      <c r="G116" s="98"/>
      <c r="H116" s="98"/>
      <c r="I116" s="36"/>
      <c r="J116" s="36"/>
      <c r="K116" s="36"/>
      <c r="L116" s="36"/>
      <c r="M116" s="36"/>
      <c r="N116" s="36"/>
      <c r="O116" s="36"/>
      <c r="P116" s="98"/>
      <c r="Q116" s="98"/>
      <c r="R116" s="98"/>
      <c r="S116" s="98"/>
      <c r="T116" s="98"/>
      <c r="U116" s="98"/>
      <c r="V116" s="98"/>
      <c r="W116" s="98"/>
      <c r="X116" s="98"/>
      <c r="Y116" s="98"/>
      <c r="Z116" s="98"/>
    </row>
    <row r="117" spans="1:26" ht="12.75" customHeight="1">
      <c r="A117" s="37"/>
      <c r="B117" s="37"/>
      <c r="C117" s="36"/>
      <c r="D117" s="98"/>
      <c r="E117" s="98"/>
      <c r="F117" s="98"/>
      <c r="G117" s="98"/>
      <c r="H117" s="98"/>
      <c r="I117" s="36"/>
      <c r="J117" s="36"/>
      <c r="K117" s="36"/>
      <c r="L117" s="36"/>
      <c r="M117" s="36"/>
      <c r="N117" s="36"/>
      <c r="O117" s="36"/>
      <c r="P117" s="98"/>
      <c r="Q117" s="98"/>
      <c r="R117" s="98"/>
      <c r="S117" s="98"/>
      <c r="T117" s="98"/>
      <c r="U117" s="98"/>
      <c r="V117" s="98"/>
      <c r="W117" s="98"/>
      <c r="X117" s="98"/>
      <c r="Y117" s="98"/>
      <c r="Z117" s="98"/>
    </row>
    <row r="118" spans="1:26" ht="12.75" customHeight="1">
      <c r="A118" s="37"/>
      <c r="B118" s="37"/>
      <c r="C118" s="36"/>
      <c r="D118" s="98"/>
      <c r="E118" s="98"/>
      <c r="F118" s="98"/>
      <c r="G118" s="98"/>
      <c r="H118" s="98"/>
      <c r="I118" s="36"/>
      <c r="J118" s="36"/>
      <c r="K118" s="36"/>
      <c r="L118" s="36"/>
      <c r="M118" s="36"/>
      <c r="N118" s="36"/>
      <c r="O118" s="36"/>
      <c r="P118" s="98"/>
      <c r="Q118" s="98"/>
      <c r="R118" s="98"/>
      <c r="S118" s="98"/>
      <c r="T118" s="98"/>
      <c r="U118" s="98"/>
      <c r="V118" s="98"/>
      <c r="W118" s="98"/>
      <c r="X118" s="98"/>
      <c r="Y118" s="98"/>
      <c r="Z118" s="98"/>
    </row>
    <row r="119" spans="1:26" ht="12.75" customHeight="1">
      <c r="A119" s="37"/>
      <c r="B119" s="37"/>
      <c r="C119" s="36"/>
      <c r="D119" s="98"/>
      <c r="E119" s="98"/>
      <c r="F119" s="98"/>
      <c r="G119" s="98"/>
      <c r="H119" s="98"/>
      <c r="I119" s="36"/>
      <c r="J119" s="36"/>
      <c r="K119" s="36"/>
      <c r="L119" s="36"/>
      <c r="M119" s="36"/>
      <c r="N119" s="36"/>
      <c r="O119" s="36"/>
      <c r="P119" s="98"/>
      <c r="Q119" s="98"/>
      <c r="R119" s="98"/>
      <c r="S119" s="98"/>
      <c r="T119" s="98"/>
      <c r="U119" s="98"/>
      <c r="V119" s="98"/>
      <c r="W119" s="98"/>
      <c r="X119" s="98"/>
      <c r="Y119" s="98"/>
      <c r="Z119" s="98"/>
    </row>
    <row r="120" spans="1:26" ht="12.75" customHeight="1">
      <c r="A120" s="37"/>
      <c r="B120" s="37"/>
      <c r="C120" s="36"/>
      <c r="D120" s="98"/>
      <c r="E120" s="98"/>
      <c r="F120" s="98"/>
      <c r="G120" s="98"/>
      <c r="H120" s="98"/>
      <c r="I120" s="36"/>
      <c r="J120" s="36"/>
      <c r="K120" s="36"/>
      <c r="L120" s="36"/>
      <c r="M120" s="36"/>
      <c r="N120" s="36"/>
      <c r="O120" s="36"/>
      <c r="P120" s="98"/>
      <c r="Q120" s="98"/>
      <c r="R120" s="98"/>
      <c r="S120" s="98"/>
      <c r="T120" s="98"/>
      <c r="U120" s="98"/>
      <c r="V120" s="98"/>
      <c r="W120" s="98"/>
      <c r="X120" s="98"/>
      <c r="Y120" s="98"/>
      <c r="Z120" s="98"/>
    </row>
    <row r="121" spans="1:26" ht="12.75" customHeight="1">
      <c r="A121" s="37"/>
      <c r="B121" s="37"/>
      <c r="C121" s="36"/>
      <c r="D121" s="98"/>
      <c r="E121" s="98"/>
      <c r="F121" s="98"/>
      <c r="G121" s="98"/>
      <c r="H121" s="98"/>
      <c r="I121" s="36"/>
      <c r="J121" s="36"/>
      <c r="K121" s="36"/>
      <c r="L121" s="36"/>
      <c r="M121" s="36"/>
      <c r="N121" s="36"/>
      <c r="O121" s="36"/>
      <c r="P121" s="98"/>
      <c r="Q121" s="98"/>
      <c r="R121" s="98"/>
      <c r="S121" s="98"/>
      <c r="T121" s="98"/>
      <c r="U121" s="98"/>
      <c r="V121" s="98"/>
      <c r="W121" s="98"/>
      <c r="X121" s="98"/>
      <c r="Y121" s="98"/>
      <c r="Z121" s="98"/>
    </row>
    <row r="122" spans="1:26" ht="12.75" customHeight="1">
      <c r="A122" s="37"/>
      <c r="B122" s="37"/>
      <c r="C122" s="36"/>
      <c r="D122" s="98"/>
      <c r="E122" s="98"/>
      <c r="F122" s="98"/>
      <c r="G122" s="98"/>
      <c r="H122" s="98"/>
      <c r="I122" s="36"/>
      <c r="J122" s="36"/>
      <c r="K122" s="36"/>
      <c r="L122" s="36"/>
      <c r="M122" s="36"/>
      <c r="N122" s="36"/>
      <c r="O122" s="36"/>
      <c r="P122" s="98"/>
      <c r="Q122" s="98"/>
      <c r="R122" s="98"/>
      <c r="S122" s="98"/>
      <c r="T122" s="98"/>
      <c r="U122" s="98"/>
      <c r="V122" s="98"/>
      <c r="W122" s="98"/>
      <c r="X122" s="98"/>
      <c r="Y122" s="98"/>
      <c r="Z122" s="98"/>
    </row>
    <row r="123" spans="1:26" ht="12.75" customHeight="1">
      <c r="A123" s="37"/>
      <c r="B123" s="37"/>
      <c r="C123" s="36"/>
      <c r="D123" s="98"/>
      <c r="E123" s="98"/>
      <c r="F123" s="98"/>
      <c r="G123" s="98"/>
      <c r="H123" s="98"/>
      <c r="I123" s="36"/>
      <c r="J123" s="36"/>
      <c r="K123" s="36"/>
      <c r="L123" s="36"/>
      <c r="M123" s="36"/>
      <c r="N123" s="36"/>
      <c r="O123" s="36"/>
      <c r="P123" s="98"/>
      <c r="Q123" s="98"/>
      <c r="R123" s="98"/>
      <c r="S123" s="98"/>
      <c r="T123" s="98"/>
      <c r="U123" s="98"/>
      <c r="V123" s="98"/>
      <c r="W123" s="98"/>
      <c r="X123" s="98"/>
      <c r="Y123" s="98"/>
      <c r="Z123" s="98"/>
    </row>
    <row r="124" spans="1:26" ht="12.75" customHeight="1">
      <c r="A124" s="37"/>
      <c r="B124" s="37"/>
      <c r="C124" s="36"/>
      <c r="D124" s="98"/>
      <c r="E124" s="98"/>
      <c r="F124" s="98"/>
      <c r="G124" s="98"/>
      <c r="H124" s="98"/>
      <c r="I124" s="36"/>
      <c r="J124" s="36"/>
      <c r="K124" s="36"/>
      <c r="L124" s="36"/>
      <c r="M124" s="36"/>
      <c r="N124" s="36"/>
      <c r="O124" s="36"/>
      <c r="P124" s="98"/>
      <c r="Q124" s="98"/>
      <c r="R124" s="98"/>
      <c r="S124" s="98"/>
      <c r="T124" s="98"/>
      <c r="U124" s="98"/>
      <c r="V124" s="98"/>
      <c r="W124" s="98"/>
      <c r="X124" s="98"/>
      <c r="Y124" s="98"/>
      <c r="Z124" s="98"/>
    </row>
    <row r="125" spans="1:26" ht="12.75" customHeight="1">
      <c r="A125" s="37"/>
      <c r="B125" s="37"/>
      <c r="C125" s="36"/>
      <c r="D125" s="98"/>
      <c r="E125" s="98"/>
      <c r="F125" s="98"/>
      <c r="G125" s="98"/>
      <c r="H125" s="98"/>
      <c r="I125" s="36"/>
      <c r="J125" s="36"/>
      <c r="K125" s="36"/>
      <c r="L125" s="36"/>
      <c r="M125" s="36"/>
      <c r="N125" s="36"/>
      <c r="O125" s="36"/>
      <c r="P125" s="98"/>
      <c r="Q125" s="98"/>
      <c r="R125" s="98"/>
      <c r="S125" s="98"/>
      <c r="T125" s="98"/>
      <c r="U125" s="98"/>
      <c r="V125" s="98"/>
      <c r="W125" s="98"/>
      <c r="X125" s="98"/>
      <c r="Y125" s="98"/>
      <c r="Z125" s="98"/>
    </row>
    <row r="126" spans="1:26" ht="12.75" customHeight="1">
      <c r="A126" s="37"/>
      <c r="B126" s="37"/>
      <c r="C126" s="36"/>
      <c r="D126" s="98"/>
      <c r="E126" s="98"/>
      <c r="F126" s="98"/>
      <c r="G126" s="98"/>
      <c r="H126" s="98"/>
      <c r="I126" s="36"/>
      <c r="J126" s="36"/>
      <c r="K126" s="36"/>
      <c r="L126" s="36"/>
      <c r="M126" s="36"/>
      <c r="N126" s="36"/>
      <c r="O126" s="36"/>
      <c r="P126" s="98"/>
      <c r="Q126" s="98"/>
      <c r="R126" s="98"/>
      <c r="S126" s="98"/>
      <c r="T126" s="98"/>
      <c r="U126" s="98"/>
      <c r="V126" s="98"/>
      <c r="W126" s="98"/>
      <c r="X126" s="98"/>
      <c r="Y126" s="98"/>
      <c r="Z126" s="98"/>
    </row>
    <row r="127" spans="1:26" ht="12.75" customHeight="1">
      <c r="A127" s="37"/>
      <c r="B127" s="37"/>
      <c r="C127" s="36"/>
      <c r="D127" s="98"/>
      <c r="E127" s="98"/>
      <c r="F127" s="98"/>
      <c r="G127" s="98"/>
      <c r="H127" s="98"/>
      <c r="I127" s="36"/>
      <c r="J127" s="36"/>
      <c r="K127" s="36"/>
      <c r="L127" s="36"/>
      <c r="M127" s="36"/>
      <c r="N127" s="36"/>
      <c r="O127" s="36"/>
      <c r="P127" s="98"/>
      <c r="Q127" s="98"/>
      <c r="R127" s="98"/>
      <c r="S127" s="98"/>
      <c r="T127" s="98"/>
      <c r="U127" s="98"/>
      <c r="V127" s="98"/>
      <c r="W127" s="98"/>
      <c r="X127" s="98"/>
      <c r="Y127" s="98"/>
      <c r="Z127" s="98"/>
    </row>
    <row r="128" spans="1:26" ht="12.75" customHeight="1">
      <c r="A128" s="37"/>
      <c r="B128" s="37"/>
      <c r="C128" s="36"/>
      <c r="D128" s="98"/>
      <c r="E128" s="98"/>
      <c r="F128" s="98"/>
      <c r="G128" s="98"/>
      <c r="H128" s="98"/>
      <c r="I128" s="36"/>
      <c r="J128" s="36"/>
      <c r="K128" s="36"/>
      <c r="L128" s="36"/>
      <c r="M128" s="36"/>
      <c r="N128" s="36"/>
      <c r="O128" s="36"/>
      <c r="P128" s="98"/>
      <c r="Q128" s="98"/>
      <c r="R128" s="98"/>
      <c r="S128" s="98"/>
      <c r="T128" s="98"/>
      <c r="U128" s="98"/>
      <c r="V128" s="98"/>
      <c r="W128" s="98"/>
      <c r="X128" s="98"/>
      <c r="Y128" s="98"/>
      <c r="Z128" s="98"/>
    </row>
    <row r="129" spans="1:26" ht="12.75" customHeight="1">
      <c r="A129" s="37"/>
      <c r="B129" s="37"/>
      <c r="C129" s="36"/>
      <c r="D129" s="98"/>
      <c r="E129" s="98"/>
      <c r="F129" s="98"/>
      <c r="G129" s="98"/>
      <c r="H129" s="98"/>
      <c r="I129" s="36"/>
      <c r="J129" s="36"/>
      <c r="K129" s="36"/>
      <c r="L129" s="36"/>
      <c r="M129" s="36"/>
      <c r="N129" s="36"/>
      <c r="O129" s="36"/>
      <c r="P129" s="98"/>
      <c r="Q129" s="98"/>
      <c r="R129" s="98"/>
      <c r="S129" s="98"/>
      <c r="T129" s="98"/>
      <c r="U129" s="98"/>
      <c r="V129" s="98"/>
      <c r="W129" s="98"/>
      <c r="X129" s="98"/>
      <c r="Y129" s="98"/>
      <c r="Z129" s="98"/>
    </row>
    <row r="130" spans="1:26" ht="12.75" customHeight="1">
      <c r="A130" s="37"/>
      <c r="B130" s="37"/>
      <c r="C130" s="36"/>
      <c r="D130" s="98"/>
      <c r="E130" s="98"/>
      <c r="F130" s="98"/>
      <c r="G130" s="98"/>
      <c r="H130" s="98"/>
      <c r="I130" s="36"/>
      <c r="J130" s="36"/>
      <c r="K130" s="36"/>
      <c r="L130" s="36"/>
      <c r="M130" s="36"/>
      <c r="N130" s="36"/>
      <c r="O130" s="36"/>
      <c r="P130" s="98"/>
      <c r="Q130" s="98"/>
      <c r="R130" s="98"/>
      <c r="S130" s="98"/>
      <c r="T130" s="98"/>
      <c r="U130" s="98"/>
      <c r="V130" s="98"/>
      <c r="W130" s="98"/>
      <c r="X130" s="98"/>
      <c r="Y130" s="98"/>
      <c r="Z130" s="98"/>
    </row>
    <row r="131" spans="1:26" ht="12.75" customHeight="1">
      <c r="A131" s="37"/>
      <c r="B131" s="37"/>
      <c r="C131" s="36"/>
      <c r="D131" s="98"/>
      <c r="E131" s="98"/>
      <c r="F131" s="98"/>
      <c r="G131" s="98"/>
      <c r="H131" s="98"/>
      <c r="I131" s="36"/>
      <c r="J131" s="36"/>
      <c r="K131" s="36"/>
      <c r="L131" s="36"/>
      <c r="M131" s="36"/>
      <c r="N131" s="36"/>
      <c r="O131" s="36"/>
      <c r="P131" s="98"/>
      <c r="Q131" s="98"/>
      <c r="R131" s="98"/>
      <c r="S131" s="98"/>
      <c r="T131" s="98"/>
      <c r="U131" s="98"/>
      <c r="V131" s="98"/>
      <c r="W131" s="98"/>
      <c r="X131" s="98"/>
      <c r="Y131" s="98"/>
      <c r="Z131" s="98"/>
    </row>
    <row r="132" spans="1:26" ht="12.75" customHeight="1">
      <c r="A132" s="37"/>
      <c r="B132" s="37"/>
      <c r="C132" s="36"/>
      <c r="D132" s="98"/>
      <c r="E132" s="98"/>
      <c r="F132" s="98"/>
      <c r="G132" s="98"/>
      <c r="H132" s="98"/>
      <c r="I132" s="36"/>
      <c r="J132" s="36"/>
      <c r="K132" s="36"/>
      <c r="L132" s="36"/>
      <c r="M132" s="36"/>
      <c r="N132" s="36"/>
      <c r="O132" s="36"/>
      <c r="P132" s="98"/>
      <c r="Q132" s="98"/>
      <c r="R132" s="98"/>
      <c r="S132" s="98"/>
      <c r="T132" s="98"/>
      <c r="U132" s="98"/>
      <c r="V132" s="98"/>
      <c r="W132" s="98"/>
      <c r="X132" s="98"/>
      <c r="Y132" s="98"/>
      <c r="Z132" s="98"/>
    </row>
    <row r="133" spans="1:26" ht="12.75" customHeight="1">
      <c r="A133" s="37"/>
      <c r="B133" s="37"/>
      <c r="C133" s="36"/>
      <c r="D133" s="98"/>
      <c r="E133" s="98"/>
      <c r="F133" s="98"/>
      <c r="G133" s="98"/>
      <c r="H133" s="98"/>
      <c r="I133" s="36"/>
      <c r="J133" s="36"/>
      <c r="K133" s="36"/>
      <c r="L133" s="36"/>
      <c r="M133" s="36"/>
      <c r="N133" s="36"/>
      <c r="O133" s="36"/>
      <c r="P133" s="98"/>
      <c r="Q133" s="98"/>
      <c r="R133" s="98"/>
      <c r="S133" s="98"/>
      <c r="T133" s="98"/>
      <c r="U133" s="98"/>
      <c r="V133" s="98"/>
      <c r="W133" s="98"/>
      <c r="X133" s="98"/>
      <c r="Y133" s="98"/>
      <c r="Z133" s="98"/>
    </row>
    <row r="134" spans="1:26" ht="12.75" customHeight="1">
      <c r="A134" s="37"/>
      <c r="B134" s="37"/>
      <c r="C134" s="36"/>
      <c r="D134" s="98"/>
      <c r="E134" s="98"/>
      <c r="F134" s="98"/>
      <c r="G134" s="98"/>
      <c r="H134" s="98"/>
      <c r="I134" s="36"/>
      <c r="J134" s="36"/>
      <c r="K134" s="36"/>
      <c r="L134" s="36"/>
      <c r="M134" s="36"/>
      <c r="N134" s="36"/>
      <c r="O134" s="36"/>
      <c r="P134" s="98"/>
      <c r="Q134" s="98"/>
      <c r="R134" s="98"/>
      <c r="S134" s="98"/>
      <c r="T134" s="98"/>
      <c r="U134" s="98"/>
      <c r="V134" s="98"/>
      <c r="W134" s="98"/>
      <c r="X134" s="98"/>
      <c r="Y134" s="98"/>
      <c r="Z134" s="98"/>
    </row>
    <row r="135" spans="1:26" ht="12.75" customHeight="1">
      <c r="A135" s="37"/>
      <c r="B135" s="37"/>
      <c r="C135" s="36"/>
      <c r="D135" s="98"/>
      <c r="E135" s="98"/>
      <c r="F135" s="98"/>
      <c r="G135" s="98"/>
      <c r="H135" s="98"/>
      <c r="I135" s="36"/>
      <c r="J135" s="36"/>
      <c r="K135" s="36"/>
      <c r="L135" s="36"/>
      <c r="M135" s="36"/>
      <c r="N135" s="36"/>
      <c r="O135" s="36"/>
      <c r="P135" s="98"/>
      <c r="Q135" s="98"/>
      <c r="R135" s="98"/>
      <c r="S135" s="98"/>
      <c r="T135" s="98"/>
      <c r="U135" s="98"/>
      <c r="V135" s="98"/>
      <c r="W135" s="98"/>
      <c r="X135" s="98"/>
      <c r="Y135" s="98"/>
      <c r="Z135" s="98"/>
    </row>
    <row r="136" spans="1:26" ht="12.75" customHeight="1">
      <c r="A136" s="37"/>
      <c r="B136" s="37"/>
      <c r="C136" s="36"/>
      <c r="D136" s="98"/>
      <c r="E136" s="98"/>
      <c r="F136" s="98"/>
      <c r="G136" s="98"/>
      <c r="H136" s="98"/>
      <c r="I136" s="36"/>
      <c r="J136" s="36"/>
      <c r="K136" s="36"/>
      <c r="L136" s="36"/>
      <c r="M136" s="36"/>
      <c r="N136" s="36"/>
      <c r="O136" s="36"/>
      <c r="P136" s="98"/>
      <c r="Q136" s="98"/>
      <c r="R136" s="98"/>
      <c r="S136" s="98"/>
      <c r="T136" s="98"/>
      <c r="U136" s="98"/>
      <c r="V136" s="98"/>
      <c r="W136" s="98"/>
      <c r="X136" s="98"/>
      <c r="Y136" s="98"/>
      <c r="Z136" s="98"/>
    </row>
    <row r="137" spans="1:26" ht="12.75" customHeight="1">
      <c r="A137" s="37"/>
      <c r="B137" s="37"/>
      <c r="C137" s="36"/>
      <c r="D137" s="98"/>
      <c r="E137" s="98"/>
      <c r="F137" s="98"/>
      <c r="G137" s="98"/>
      <c r="H137" s="98"/>
      <c r="I137" s="36"/>
      <c r="J137" s="36"/>
      <c r="K137" s="36"/>
      <c r="L137" s="36"/>
      <c r="M137" s="36"/>
      <c r="N137" s="36"/>
      <c r="O137" s="36"/>
      <c r="P137" s="98"/>
      <c r="Q137" s="98"/>
      <c r="R137" s="98"/>
      <c r="S137" s="98"/>
      <c r="T137" s="98"/>
      <c r="U137" s="98"/>
      <c r="V137" s="98"/>
      <c r="W137" s="98"/>
      <c r="X137" s="98"/>
      <c r="Y137" s="98"/>
      <c r="Z137" s="98"/>
    </row>
    <row r="138" spans="1:26" ht="12.75" customHeight="1">
      <c r="A138" s="37"/>
      <c r="B138" s="37"/>
      <c r="C138" s="36"/>
      <c r="D138" s="98"/>
      <c r="E138" s="98"/>
      <c r="F138" s="98"/>
      <c r="G138" s="98"/>
      <c r="H138" s="98"/>
      <c r="I138" s="36"/>
      <c r="J138" s="36"/>
      <c r="K138" s="36"/>
      <c r="L138" s="36"/>
      <c r="M138" s="36"/>
      <c r="N138" s="36"/>
      <c r="O138" s="36"/>
      <c r="P138" s="98"/>
      <c r="Q138" s="98"/>
      <c r="R138" s="98"/>
      <c r="S138" s="98"/>
      <c r="T138" s="98"/>
      <c r="U138" s="98"/>
      <c r="V138" s="98"/>
      <c r="W138" s="98"/>
      <c r="X138" s="98"/>
      <c r="Y138" s="98"/>
      <c r="Z138" s="98"/>
    </row>
    <row r="139" spans="1:26" ht="12.75" customHeight="1">
      <c r="A139" s="37"/>
      <c r="B139" s="37"/>
      <c r="C139" s="36"/>
      <c r="D139" s="98"/>
      <c r="E139" s="98"/>
      <c r="F139" s="98"/>
      <c r="G139" s="98"/>
      <c r="H139" s="98"/>
      <c r="I139" s="36"/>
      <c r="J139" s="36"/>
      <c r="K139" s="36"/>
      <c r="L139" s="36"/>
      <c r="M139" s="36"/>
      <c r="N139" s="36"/>
      <c r="O139" s="36"/>
      <c r="P139" s="98"/>
      <c r="Q139" s="98"/>
      <c r="R139" s="98"/>
      <c r="S139" s="98"/>
      <c r="T139" s="98"/>
      <c r="U139" s="98"/>
      <c r="V139" s="98"/>
      <c r="W139" s="98"/>
      <c r="X139" s="98"/>
      <c r="Y139" s="98"/>
      <c r="Z139" s="98"/>
    </row>
    <row r="140" spans="1:26" ht="12.75" customHeight="1">
      <c r="A140" s="37"/>
      <c r="B140" s="37"/>
      <c r="C140" s="36"/>
      <c r="D140" s="98"/>
      <c r="E140" s="98"/>
      <c r="F140" s="98"/>
      <c r="G140" s="98"/>
      <c r="H140" s="98"/>
      <c r="I140" s="36"/>
      <c r="J140" s="36"/>
      <c r="K140" s="36"/>
      <c r="L140" s="36"/>
      <c r="M140" s="36"/>
      <c r="N140" s="36"/>
      <c r="O140" s="36"/>
      <c r="P140" s="98"/>
      <c r="Q140" s="98"/>
      <c r="R140" s="98"/>
      <c r="S140" s="98"/>
      <c r="T140" s="98"/>
      <c r="U140" s="98"/>
      <c r="V140" s="98"/>
      <c r="W140" s="98"/>
      <c r="X140" s="98"/>
      <c r="Y140" s="98"/>
      <c r="Z140" s="98"/>
    </row>
    <row r="141" spans="1:26" ht="12.75" customHeight="1">
      <c r="A141" s="37"/>
      <c r="B141" s="37"/>
      <c r="C141" s="36"/>
      <c r="D141" s="98"/>
      <c r="E141" s="98"/>
      <c r="F141" s="98"/>
      <c r="G141" s="98"/>
      <c r="H141" s="98"/>
      <c r="I141" s="36"/>
      <c r="J141" s="36"/>
      <c r="K141" s="36"/>
      <c r="L141" s="36"/>
      <c r="M141" s="36"/>
      <c r="N141" s="36"/>
      <c r="O141" s="36"/>
      <c r="P141" s="98"/>
      <c r="Q141" s="98"/>
      <c r="R141" s="98"/>
      <c r="S141" s="98"/>
      <c r="T141" s="98"/>
      <c r="U141" s="98"/>
      <c r="V141" s="98"/>
      <c r="W141" s="98"/>
      <c r="X141" s="98"/>
      <c r="Y141" s="98"/>
      <c r="Z141" s="98"/>
    </row>
    <row r="142" spans="1:26" ht="12.75" customHeight="1">
      <c r="A142" s="37"/>
      <c r="B142" s="37"/>
      <c r="C142" s="36"/>
      <c r="D142" s="98"/>
      <c r="E142" s="98"/>
      <c r="F142" s="98"/>
      <c r="G142" s="98"/>
      <c r="H142" s="98"/>
      <c r="I142" s="36"/>
      <c r="J142" s="36"/>
      <c r="K142" s="36"/>
      <c r="L142" s="36"/>
      <c r="M142" s="36"/>
      <c r="N142" s="36"/>
      <c r="O142" s="36"/>
      <c r="P142" s="98"/>
      <c r="Q142" s="98"/>
      <c r="R142" s="98"/>
      <c r="S142" s="98"/>
      <c r="T142" s="98"/>
      <c r="U142" s="98"/>
      <c r="V142" s="98"/>
      <c r="W142" s="98"/>
      <c r="X142" s="98"/>
      <c r="Y142" s="98"/>
      <c r="Z142" s="98"/>
    </row>
    <row r="143" spans="1:26" ht="12.75" customHeight="1">
      <c r="A143" s="37"/>
      <c r="B143" s="37"/>
      <c r="C143" s="36"/>
      <c r="D143" s="98"/>
      <c r="E143" s="98"/>
      <c r="F143" s="98"/>
      <c r="G143" s="98"/>
      <c r="H143" s="98"/>
      <c r="I143" s="36"/>
      <c r="J143" s="36"/>
      <c r="K143" s="36"/>
      <c r="L143" s="36"/>
      <c r="M143" s="36"/>
      <c r="N143" s="36"/>
      <c r="O143" s="36"/>
      <c r="P143" s="98"/>
      <c r="Q143" s="98"/>
      <c r="R143" s="98"/>
      <c r="S143" s="98"/>
      <c r="T143" s="98"/>
      <c r="U143" s="98"/>
      <c r="V143" s="98"/>
      <c r="W143" s="98"/>
      <c r="X143" s="98"/>
      <c r="Y143" s="98"/>
      <c r="Z143" s="98"/>
    </row>
    <row r="144" spans="1:26" ht="12.75" customHeight="1">
      <c r="A144" s="37"/>
      <c r="B144" s="37"/>
      <c r="C144" s="36"/>
      <c r="D144" s="98"/>
      <c r="E144" s="98"/>
      <c r="F144" s="98"/>
      <c r="G144" s="98"/>
      <c r="H144" s="98"/>
      <c r="I144" s="36"/>
      <c r="J144" s="36"/>
      <c r="K144" s="36"/>
      <c r="L144" s="36"/>
      <c r="M144" s="36"/>
      <c r="N144" s="36"/>
      <c r="O144" s="36"/>
      <c r="P144" s="98"/>
      <c r="Q144" s="98"/>
      <c r="R144" s="98"/>
      <c r="S144" s="98"/>
      <c r="T144" s="98"/>
      <c r="U144" s="98"/>
      <c r="V144" s="98"/>
      <c r="W144" s="98"/>
      <c r="X144" s="98"/>
      <c r="Y144" s="98"/>
      <c r="Z144" s="98"/>
    </row>
    <row r="145" spans="1:26" ht="12.75" customHeight="1">
      <c r="A145" s="37"/>
      <c r="B145" s="37"/>
      <c r="C145" s="36"/>
      <c r="D145" s="98"/>
      <c r="E145" s="98"/>
      <c r="F145" s="98"/>
      <c r="G145" s="98"/>
      <c r="H145" s="98"/>
      <c r="I145" s="36"/>
      <c r="J145" s="36"/>
      <c r="K145" s="36"/>
      <c r="L145" s="36"/>
      <c r="M145" s="36"/>
      <c r="N145" s="36"/>
      <c r="O145" s="36"/>
      <c r="P145" s="98"/>
      <c r="Q145" s="98"/>
      <c r="R145" s="98"/>
      <c r="S145" s="98"/>
      <c r="T145" s="98"/>
      <c r="U145" s="98"/>
      <c r="V145" s="98"/>
      <c r="W145" s="98"/>
      <c r="X145" s="98"/>
      <c r="Y145" s="98"/>
      <c r="Z145" s="98"/>
    </row>
    <row r="146" spans="1:26" ht="12.75" customHeight="1">
      <c r="A146" s="37"/>
      <c r="B146" s="37"/>
      <c r="C146" s="36"/>
      <c r="D146" s="98"/>
      <c r="E146" s="98"/>
      <c r="F146" s="98"/>
      <c r="G146" s="98"/>
      <c r="H146" s="98"/>
      <c r="I146" s="36"/>
      <c r="J146" s="36"/>
      <c r="K146" s="36"/>
      <c r="L146" s="36"/>
      <c r="M146" s="36"/>
      <c r="N146" s="36"/>
      <c r="O146" s="36"/>
      <c r="P146" s="98"/>
      <c r="Q146" s="98"/>
      <c r="R146" s="98"/>
      <c r="S146" s="98"/>
      <c r="T146" s="98"/>
      <c r="U146" s="98"/>
      <c r="V146" s="98"/>
      <c r="W146" s="98"/>
      <c r="X146" s="98"/>
      <c r="Y146" s="98"/>
      <c r="Z146" s="98"/>
    </row>
    <row r="147" spans="1:26" ht="12.75" customHeight="1">
      <c r="A147" s="37"/>
      <c r="B147" s="37"/>
      <c r="C147" s="36"/>
      <c r="D147" s="98"/>
      <c r="E147" s="98"/>
      <c r="F147" s="98"/>
      <c r="G147" s="98"/>
      <c r="H147" s="98"/>
      <c r="I147" s="36"/>
      <c r="J147" s="36"/>
      <c r="K147" s="36"/>
      <c r="L147" s="36"/>
      <c r="M147" s="36"/>
      <c r="N147" s="36"/>
      <c r="O147" s="36"/>
      <c r="P147" s="98"/>
      <c r="Q147" s="98"/>
      <c r="R147" s="98"/>
      <c r="S147" s="98"/>
      <c r="T147" s="98"/>
      <c r="U147" s="98"/>
      <c r="V147" s="98"/>
      <c r="W147" s="98"/>
      <c r="X147" s="98"/>
      <c r="Y147" s="98"/>
      <c r="Z147" s="98"/>
    </row>
    <row r="148" spans="1:26" ht="12.75" customHeight="1">
      <c r="A148" s="37"/>
      <c r="B148" s="37"/>
      <c r="C148" s="36"/>
      <c r="D148" s="98"/>
      <c r="E148" s="98"/>
      <c r="F148" s="98"/>
      <c r="G148" s="98"/>
      <c r="H148" s="98"/>
      <c r="I148" s="36"/>
      <c r="J148" s="36"/>
      <c r="K148" s="36"/>
      <c r="L148" s="36"/>
      <c r="M148" s="36"/>
      <c r="N148" s="36"/>
      <c r="O148" s="36"/>
      <c r="P148" s="98"/>
      <c r="Q148" s="98"/>
      <c r="R148" s="98"/>
      <c r="S148" s="98"/>
      <c r="T148" s="98"/>
      <c r="U148" s="98"/>
      <c r="V148" s="98"/>
      <c r="W148" s="98"/>
      <c r="X148" s="98"/>
      <c r="Y148" s="98"/>
      <c r="Z148" s="98"/>
    </row>
    <row r="149" spans="1:26" ht="12.75" customHeight="1">
      <c r="A149" s="37"/>
      <c r="B149" s="37"/>
      <c r="C149" s="36"/>
      <c r="D149" s="98"/>
      <c r="E149" s="98"/>
      <c r="F149" s="98"/>
      <c r="G149" s="98"/>
      <c r="H149" s="98"/>
      <c r="I149" s="36"/>
      <c r="J149" s="36"/>
      <c r="K149" s="36"/>
      <c r="L149" s="36"/>
      <c r="M149" s="36"/>
      <c r="N149" s="36"/>
      <c r="O149" s="36"/>
      <c r="P149" s="98"/>
      <c r="Q149" s="98"/>
      <c r="R149" s="98"/>
      <c r="S149" s="98"/>
      <c r="T149" s="98"/>
      <c r="U149" s="98"/>
      <c r="V149" s="98"/>
      <c r="W149" s="98"/>
      <c r="X149" s="98"/>
      <c r="Y149" s="98"/>
      <c r="Z149" s="98"/>
    </row>
    <row r="150" spans="1:26" ht="12.75" customHeight="1">
      <c r="A150" s="37"/>
      <c r="B150" s="37"/>
      <c r="C150" s="36"/>
      <c r="D150" s="98"/>
      <c r="E150" s="98"/>
      <c r="F150" s="98"/>
      <c r="G150" s="98"/>
      <c r="H150" s="98"/>
      <c r="I150" s="36"/>
      <c r="J150" s="36"/>
      <c r="K150" s="36"/>
      <c r="L150" s="36"/>
      <c r="M150" s="36"/>
      <c r="N150" s="36"/>
      <c r="O150" s="36"/>
      <c r="P150" s="98"/>
      <c r="Q150" s="98"/>
      <c r="R150" s="98"/>
      <c r="S150" s="98"/>
      <c r="T150" s="98"/>
      <c r="U150" s="98"/>
      <c r="V150" s="98"/>
      <c r="W150" s="98"/>
      <c r="X150" s="98"/>
      <c r="Y150" s="98"/>
      <c r="Z150" s="98"/>
    </row>
    <row r="151" spans="1:26" ht="12.75" customHeight="1">
      <c r="A151" s="37"/>
      <c r="B151" s="37"/>
      <c r="C151" s="36"/>
      <c r="D151" s="98"/>
      <c r="E151" s="98"/>
      <c r="F151" s="98"/>
      <c r="G151" s="98"/>
      <c r="H151" s="98"/>
      <c r="I151" s="36"/>
      <c r="J151" s="36"/>
      <c r="K151" s="36"/>
      <c r="L151" s="36"/>
      <c r="M151" s="36"/>
      <c r="N151" s="36"/>
      <c r="O151" s="36"/>
      <c r="P151" s="98"/>
      <c r="Q151" s="98"/>
      <c r="R151" s="98"/>
      <c r="S151" s="98"/>
      <c r="T151" s="98"/>
      <c r="U151" s="98"/>
      <c r="V151" s="98"/>
      <c r="W151" s="98"/>
      <c r="X151" s="98"/>
      <c r="Y151" s="98"/>
      <c r="Z151" s="98"/>
    </row>
    <row r="152" spans="1:26" ht="12.75" customHeight="1">
      <c r="A152" s="37"/>
      <c r="B152" s="37"/>
      <c r="C152" s="36"/>
      <c r="D152" s="98"/>
      <c r="E152" s="98"/>
      <c r="F152" s="98"/>
      <c r="G152" s="98"/>
      <c r="H152" s="98"/>
      <c r="I152" s="36"/>
      <c r="J152" s="36"/>
      <c r="K152" s="36"/>
      <c r="L152" s="36"/>
      <c r="M152" s="36"/>
      <c r="N152" s="36"/>
      <c r="O152" s="36"/>
      <c r="P152" s="98"/>
      <c r="Q152" s="98"/>
      <c r="R152" s="98"/>
      <c r="S152" s="98"/>
      <c r="T152" s="98"/>
      <c r="U152" s="98"/>
      <c r="V152" s="98"/>
      <c r="W152" s="98"/>
      <c r="X152" s="98"/>
      <c r="Y152" s="98"/>
      <c r="Z152" s="98"/>
    </row>
    <row r="153" spans="1:26" ht="12.75" customHeight="1">
      <c r="A153" s="37"/>
      <c r="B153" s="37"/>
      <c r="C153" s="36"/>
      <c r="D153" s="98"/>
      <c r="E153" s="98"/>
      <c r="F153" s="98"/>
      <c r="G153" s="98"/>
      <c r="H153" s="98"/>
      <c r="I153" s="36"/>
      <c r="J153" s="36"/>
      <c r="K153" s="36"/>
      <c r="L153" s="36"/>
      <c r="M153" s="36"/>
      <c r="N153" s="36"/>
      <c r="O153" s="36"/>
      <c r="P153" s="98"/>
      <c r="Q153" s="98"/>
      <c r="R153" s="98"/>
      <c r="S153" s="98"/>
      <c r="T153" s="98"/>
      <c r="U153" s="98"/>
      <c r="V153" s="98"/>
      <c r="W153" s="98"/>
      <c r="X153" s="98"/>
      <c r="Y153" s="98"/>
      <c r="Z153" s="98"/>
    </row>
    <row r="154" spans="1:26" ht="12.75" customHeight="1">
      <c r="A154" s="37"/>
      <c r="B154" s="37"/>
      <c r="C154" s="36"/>
      <c r="D154" s="98"/>
      <c r="E154" s="98"/>
      <c r="F154" s="98"/>
      <c r="G154" s="98"/>
      <c r="H154" s="98"/>
      <c r="I154" s="36"/>
      <c r="J154" s="36"/>
      <c r="K154" s="36"/>
      <c r="L154" s="36"/>
      <c r="M154" s="36"/>
      <c r="N154" s="36"/>
      <c r="O154" s="36"/>
      <c r="P154" s="98"/>
      <c r="Q154" s="98"/>
      <c r="R154" s="98"/>
      <c r="S154" s="98"/>
      <c r="T154" s="98"/>
      <c r="U154" s="98"/>
      <c r="V154" s="98"/>
      <c r="W154" s="98"/>
      <c r="X154" s="98"/>
      <c r="Y154" s="98"/>
      <c r="Z154" s="98"/>
    </row>
    <row r="155" spans="1:26" ht="12.75" customHeight="1">
      <c r="A155" s="37"/>
      <c r="B155" s="37"/>
      <c r="C155" s="36"/>
      <c r="D155" s="98"/>
      <c r="E155" s="98"/>
      <c r="F155" s="98"/>
      <c r="G155" s="98"/>
      <c r="H155" s="98"/>
      <c r="I155" s="36"/>
      <c r="J155" s="36"/>
      <c r="K155" s="36"/>
      <c r="L155" s="36"/>
      <c r="M155" s="36"/>
      <c r="N155" s="36"/>
      <c r="O155" s="36"/>
      <c r="P155" s="98"/>
      <c r="Q155" s="98"/>
      <c r="R155" s="98"/>
      <c r="S155" s="98"/>
      <c r="T155" s="98"/>
      <c r="U155" s="98"/>
      <c r="V155" s="98"/>
      <c r="W155" s="98"/>
      <c r="X155" s="98"/>
      <c r="Y155" s="98"/>
      <c r="Z155" s="98"/>
    </row>
    <row r="156" spans="1:26" ht="12.75" customHeight="1">
      <c r="A156" s="37"/>
      <c r="B156" s="37"/>
      <c r="C156" s="36"/>
      <c r="D156" s="98"/>
      <c r="E156" s="98"/>
      <c r="F156" s="98"/>
      <c r="G156" s="98"/>
      <c r="H156" s="98"/>
      <c r="I156" s="36"/>
      <c r="J156" s="36"/>
      <c r="K156" s="36"/>
      <c r="L156" s="36"/>
      <c r="M156" s="36"/>
      <c r="N156" s="36"/>
      <c r="O156" s="36"/>
      <c r="P156" s="98"/>
      <c r="Q156" s="98"/>
      <c r="R156" s="98"/>
      <c r="S156" s="98"/>
      <c r="T156" s="98"/>
      <c r="U156" s="98"/>
      <c r="V156" s="98"/>
      <c r="W156" s="98"/>
      <c r="X156" s="98"/>
      <c r="Y156" s="98"/>
      <c r="Z156" s="98"/>
    </row>
    <row r="157" spans="1:26" ht="12.75" customHeight="1">
      <c r="A157" s="37"/>
      <c r="B157" s="37"/>
      <c r="C157" s="36"/>
      <c r="D157" s="98"/>
      <c r="E157" s="98"/>
      <c r="F157" s="98"/>
      <c r="G157" s="98"/>
      <c r="H157" s="98"/>
      <c r="I157" s="36"/>
      <c r="J157" s="36"/>
      <c r="K157" s="36"/>
      <c r="L157" s="36"/>
      <c r="M157" s="36"/>
      <c r="N157" s="36"/>
      <c r="O157" s="36"/>
      <c r="P157" s="98"/>
      <c r="Q157" s="98"/>
      <c r="R157" s="98"/>
      <c r="S157" s="98"/>
      <c r="T157" s="98"/>
      <c r="U157" s="98"/>
      <c r="V157" s="98"/>
      <c r="W157" s="98"/>
      <c r="X157" s="98"/>
      <c r="Y157" s="98"/>
      <c r="Z157" s="98"/>
    </row>
    <row r="158" spans="1:26" ht="12.75" customHeight="1">
      <c r="A158" s="37"/>
      <c r="B158" s="37"/>
      <c r="C158" s="36"/>
      <c r="D158" s="98"/>
      <c r="E158" s="98"/>
      <c r="F158" s="98"/>
      <c r="G158" s="98"/>
      <c r="H158" s="98"/>
      <c r="I158" s="36"/>
      <c r="J158" s="36"/>
      <c r="K158" s="36"/>
      <c r="L158" s="36"/>
      <c r="M158" s="36"/>
      <c r="N158" s="36"/>
      <c r="O158" s="36"/>
      <c r="P158" s="98"/>
      <c r="Q158" s="98"/>
      <c r="R158" s="98"/>
      <c r="S158" s="98"/>
      <c r="T158" s="98"/>
      <c r="U158" s="98"/>
      <c r="V158" s="98"/>
      <c r="W158" s="98"/>
      <c r="X158" s="98"/>
      <c r="Y158" s="98"/>
      <c r="Z158" s="98"/>
    </row>
    <row r="159" spans="1:26" ht="12.75" customHeight="1">
      <c r="A159" s="37"/>
      <c r="B159" s="37"/>
      <c r="C159" s="36"/>
      <c r="D159" s="98"/>
      <c r="E159" s="98"/>
      <c r="F159" s="98"/>
      <c r="G159" s="98"/>
      <c r="H159" s="98"/>
      <c r="I159" s="36"/>
      <c r="J159" s="36"/>
      <c r="K159" s="36"/>
      <c r="L159" s="36"/>
      <c r="M159" s="36"/>
      <c r="N159" s="36"/>
      <c r="O159" s="36"/>
      <c r="P159" s="98"/>
      <c r="Q159" s="98"/>
      <c r="R159" s="98"/>
      <c r="S159" s="98"/>
      <c r="T159" s="98"/>
      <c r="U159" s="98"/>
      <c r="V159" s="98"/>
      <c r="W159" s="98"/>
      <c r="X159" s="98"/>
      <c r="Y159" s="98"/>
      <c r="Z159" s="98"/>
    </row>
    <row r="160" spans="1:26" ht="12.75" customHeight="1">
      <c r="A160" s="37"/>
      <c r="B160" s="37"/>
      <c r="C160" s="36"/>
      <c r="D160" s="98"/>
      <c r="E160" s="98"/>
      <c r="F160" s="98"/>
      <c r="G160" s="98"/>
      <c r="H160" s="98"/>
      <c r="I160" s="36"/>
      <c r="J160" s="36"/>
      <c r="K160" s="36"/>
      <c r="L160" s="36"/>
      <c r="M160" s="36"/>
      <c r="N160" s="36"/>
      <c r="O160" s="36"/>
      <c r="P160" s="98"/>
      <c r="Q160" s="98"/>
      <c r="R160" s="98"/>
      <c r="S160" s="98"/>
      <c r="T160" s="98"/>
      <c r="U160" s="98"/>
      <c r="V160" s="98"/>
      <c r="W160" s="98"/>
      <c r="X160" s="98"/>
      <c r="Y160" s="98"/>
      <c r="Z160" s="98"/>
    </row>
    <row r="161" spans="1:26" ht="12.75" customHeight="1">
      <c r="A161" s="37"/>
      <c r="B161" s="37"/>
      <c r="C161" s="36"/>
      <c r="D161" s="98"/>
      <c r="E161" s="98"/>
      <c r="F161" s="98"/>
      <c r="G161" s="98"/>
      <c r="H161" s="98"/>
      <c r="I161" s="36"/>
      <c r="J161" s="36"/>
      <c r="K161" s="36"/>
      <c r="L161" s="36"/>
      <c r="M161" s="36"/>
      <c r="N161" s="36"/>
      <c r="O161" s="36"/>
      <c r="P161" s="98"/>
      <c r="Q161" s="98"/>
      <c r="R161" s="98"/>
      <c r="S161" s="98"/>
      <c r="T161" s="98"/>
      <c r="U161" s="98"/>
      <c r="V161" s="98"/>
      <c r="W161" s="98"/>
      <c r="X161" s="98"/>
      <c r="Y161" s="98"/>
      <c r="Z161" s="98"/>
    </row>
    <row r="162" spans="1:26" ht="12.75" customHeight="1">
      <c r="A162" s="37"/>
      <c r="B162" s="37"/>
      <c r="C162" s="36"/>
      <c r="D162" s="98"/>
      <c r="E162" s="98"/>
      <c r="F162" s="98"/>
      <c r="G162" s="98"/>
      <c r="H162" s="98"/>
      <c r="I162" s="36"/>
      <c r="J162" s="36"/>
      <c r="K162" s="36"/>
      <c r="L162" s="36"/>
      <c r="M162" s="36"/>
      <c r="N162" s="36"/>
      <c r="O162" s="36"/>
      <c r="P162" s="98"/>
      <c r="Q162" s="98"/>
      <c r="R162" s="98"/>
      <c r="S162" s="98"/>
      <c r="T162" s="98"/>
      <c r="U162" s="98"/>
      <c r="V162" s="98"/>
      <c r="W162" s="98"/>
      <c r="X162" s="98"/>
      <c r="Y162" s="98"/>
      <c r="Z162" s="98"/>
    </row>
    <row r="163" spans="1:26" ht="12.75" customHeight="1">
      <c r="A163" s="37"/>
      <c r="B163" s="37"/>
      <c r="C163" s="36"/>
      <c r="D163" s="98"/>
      <c r="E163" s="98"/>
      <c r="F163" s="98"/>
      <c r="G163" s="98"/>
      <c r="H163" s="98"/>
      <c r="I163" s="36"/>
      <c r="J163" s="36"/>
      <c r="K163" s="36"/>
      <c r="L163" s="36"/>
      <c r="M163" s="36"/>
      <c r="N163" s="36"/>
      <c r="O163" s="36"/>
      <c r="P163" s="98"/>
      <c r="Q163" s="98"/>
      <c r="R163" s="98"/>
      <c r="S163" s="98"/>
      <c r="T163" s="98"/>
      <c r="U163" s="98"/>
      <c r="V163" s="98"/>
      <c r="W163" s="98"/>
      <c r="X163" s="98"/>
      <c r="Y163" s="98"/>
      <c r="Z163" s="98"/>
    </row>
    <row r="164" spans="1:26" ht="12.75" customHeight="1">
      <c r="A164" s="37"/>
      <c r="B164" s="37"/>
      <c r="C164" s="36"/>
      <c r="D164" s="98"/>
      <c r="E164" s="98"/>
      <c r="F164" s="98"/>
      <c r="G164" s="98"/>
      <c r="H164" s="98"/>
      <c r="I164" s="36"/>
      <c r="J164" s="36"/>
      <c r="K164" s="36"/>
      <c r="L164" s="36"/>
      <c r="M164" s="36"/>
      <c r="N164" s="36"/>
      <c r="O164" s="36"/>
      <c r="P164" s="98"/>
      <c r="Q164" s="98"/>
      <c r="R164" s="98"/>
      <c r="S164" s="98"/>
      <c r="T164" s="98"/>
      <c r="U164" s="98"/>
      <c r="V164" s="98"/>
      <c r="W164" s="98"/>
      <c r="X164" s="98"/>
      <c r="Y164" s="98"/>
      <c r="Z164" s="98"/>
    </row>
    <row r="165" spans="1:26" ht="12.75" customHeight="1">
      <c r="A165" s="37"/>
      <c r="B165" s="37"/>
      <c r="C165" s="36"/>
      <c r="D165" s="98"/>
      <c r="E165" s="98"/>
      <c r="F165" s="98"/>
      <c r="G165" s="98"/>
      <c r="H165" s="98"/>
      <c r="I165" s="36"/>
      <c r="J165" s="36"/>
      <c r="K165" s="36"/>
      <c r="L165" s="36"/>
      <c r="M165" s="36"/>
      <c r="N165" s="36"/>
      <c r="O165" s="36"/>
      <c r="P165" s="98"/>
      <c r="Q165" s="98"/>
      <c r="R165" s="98"/>
      <c r="S165" s="98"/>
      <c r="T165" s="98"/>
      <c r="U165" s="98"/>
      <c r="V165" s="98"/>
      <c r="W165" s="98"/>
      <c r="X165" s="98"/>
      <c r="Y165" s="98"/>
      <c r="Z165" s="98"/>
    </row>
    <row r="166" spans="1:26" ht="12.75" customHeight="1">
      <c r="A166" s="37"/>
      <c r="B166" s="37"/>
      <c r="C166" s="36"/>
      <c r="D166" s="98"/>
      <c r="E166" s="98"/>
      <c r="F166" s="98"/>
      <c r="G166" s="98"/>
      <c r="H166" s="98"/>
      <c r="I166" s="36"/>
      <c r="J166" s="36"/>
      <c r="K166" s="36"/>
      <c r="L166" s="36"/>
      <c r="M166" s="36"/>
      <c r="N166" s="36"/>
      <c r="O166" s="36"/>
      <c r="P166" s="98"/>
      <c r="Q166" s="98"/>
      <c r="R166" s="98"/>
      <c r="S166" s="98"/>
      <c r="T166" s="98"/>
      <c r="U166" s="98"/>
      <c r="V166" s="98"/>
      <c r="W166" s="98"/>
      <c r="X166" s="98"/>
      <c r="Y166" s="98"/>
      <c r="Z166" s="98"/>
    </row>
    <row r="167" spans="1:26" ht="12.75" customHeight="1">
      <c r="A167" s="37"/>
      <c r="B167" s="37"/>
      <c r="C167" s="36"/>
      <c r="D167" s="98"/>
      <c r="E167" s="98"/>
      <c r="F167" s="98"/>
      <c r="G167" s="98"/>
      <c r="H167" s="98"/>
      <c r="I167" s="36"/>
      <c r="J167" s="36"/>
      <c r="K167" s="36"/>
      <c r="L167" s="36"/>
      <c r="M167" s="36"/>
      <c r="N167" s="36"/>
      <c r="O167" s="36"/>
      <c r="P167" s="98"/>
      <c r="Q167" s="98"/>
      <c r="R167" s="98"/>
      <c r="S167" s="98"/>
      <c r="T167" s="98"/>
      <c r="U167" s="98"/>
      <c r="V167" s="98"/>
      <c r="W167" s="98"/>
      <c r="X167" s="98"/>
      <c r="Y167" s="98"/>
      <c r="Z167" s="98"/>
    </row>
    <row r="168" spans="1:26" ht="12.75" customHeight="1">
      <c r="A168" s="37"/>
      <c r="B168" s="37"/>
      <c r="C168" s="36"/>
      <c r="D168" s="98"/>
      <c r="E168" s="98"/>
      <c r="F168" s="98"/>
      <c r="G168" s="98"/>
      <c r="H168" s="98"/>
      <c r="I168" s="36"/>
      <c r="J168" s="36"/>
      <c r="K168" s="36"/>
      <c r="L168" s="36"/>
      <c r="M168" s="36"/>
      <c r="N168" s="36"/>
      <c r="O168" s="36"/>
      <c r="P168" s="98"/>
      <c r="Q168" s="98"/>
      <c r="R168" s="98"/>
      <c r="S168" s="98"/>
      <c r="T168" s="98"/>
      <c r="U168" s="98"/>
      <c r="V168" s="98"/>
      <c r="W168" s="98"/>
      <c r="X168" s="98"/>
      <c r="Y168" s="98"/>
      <c r="Z168" s="98"/>
    </row>
    <row r="169" spans="1:26" ht="12.75" customHeight="1">
      <c r="A169" s="37"/>
      <c r="B169" s="37"/>
      <c r="C169" s="36"/>
      <c r="D169" s="98"/>
      <c r="E169" s="98"/>
      <c r="F169" s="98"/>
      <c r="G169" s="98"/>
      <c r="H169" s="98"/>
      <c r="I169" s="36"/>
      <c r="J169" s="36"/>
      <c r="K169" s="36"/>
      <c r="L169" s="36"/>
      <c r="M169" s="36"/>
      <c r="N169" s="36"/>
      <c r="O169" s="36"/>
      <c r="P169" s="98"/>
      <c r="Q169" s="98"/>
      <c r="R169" s="98"/>
      <c r="S169" s="98"/>
      <c r="T169" s="98"/>
      <c r="U169" s="98"/>
      <c r="V169" s="98"/>
      <c r="W169" s="98"/>
      <c r="X169" s="98"/>
      <c r="Y169" s="98"/>
      <c r="Z169" s="98"/>
    </row>
    <row r="170" spans="1:26" ht="12.75" customHeight="1">
      <c r="A170" s="37"/>
      <c r="B170" s="37"/>
      <c r="C170" s="36"/>
      <c r="D170" s="98"/>
      <c r="E170" s="98"/>
      <c r="F170" s="98"/>
      <c r="G170" s="98"/>
      <c r="H170" s="98"/>
      <c r="I170" s="36"/>
      <c r="J170" s="36"/>
      <c r="K170" s="36"/>
      <c r="L170" s="36"/>
      <c r="M170" s="36"/>
      <c r="N170" s="36"/>
      <c r="O170" s="36"/>
      <c r="P170" s="98"/>
      <c r="Q170" s="98"/>
      <c r="R170" s="98"/>
      <c r="S170" s="98"/>
      <c r="T170" s="98"/>
      <c r="U170" s="98"/>
      <c r="V170" s="98"/>
      <c r="W170" s="98"/>
      <c r="X170" s="98"/>
      <c r="Y170" s="98"/>
      <c r="Z170" s="98"/>
    </row>
    <row r="171" spans="1:26" ht="12.75" customHeight="1">
      <c r="A171" s="37"/>
      <c r="B171" s="37"/>
      <c r="C171" s="36"/>
      <c r="D171" s="98"/>
      <c r="E171" s="98"/>
      <c r="F171" s="98"/>
      <c r="G171" s="98"/>
      <c r="H171" s="98"/>
      <c r="I171" s="36"/>
      <c r="J171" s="36"/>
      <c r="K171" s="36"/>
      <c r="L171" s="36"/>
      <c r="M171" s="36"/>
      <c r="N171" s="36"/>
      <c r="O171" s="36"/>
      <c r="P171" s="98"/>
      <c r="Q171" s="98"/>
      <c r="R171" s="98"/>
      <c r="S171" s="98"/>
      <c r="T171" s="98"/>
      <c r="U171" s="98"/>
      <c r="V171" s="98"/>
      <c r="W171" s="98"/>
      <c r="X171" s="98"/>
      <c r="Y171" s="98"/>
      <c r="Z171" s="98"/>
    </row>
    <row r="172" spans="1:26" ht="12.75" customHeight="1">
      <c r="A172" s="36"/>
      <c r="B172" s="36"/>
      <c r="C172" s="36"/>
      <c r="D172" s="98"/>
      <c r="E172" s="98"/>
      <c r="F172" s="98"/>
      <c r="G172" s="98"/>
      <c r="H172" s="98"/>
      <c r="I172" s="36"/>
      <c r="J172" s="36"/>
      <c r="K172" s="36"/>
      <c r="L172" s="36"/>
      <c r="M172" s="36"/>
      <c r="N172" s="36"/>
      <c r="O172" s="36"/>
      <c r="P172" s="98"/>
      <c r="Q172" s="98"/>
      <c r="R172" s="98"/>
      <c r="S172" s="98"/>
      <c r="T172" s="98"/>
      <c r="U172" s="98"/>
      <c r="V172" s="98"/>
      <c r="W172" s="98"/>
      <c r="X172" s="98"/>
      <c r="Y172" s="98"/>
      <c r="Z172" s="98"/>
    </row>
    <row r="173" spans="1:26" ht="12.75" customHeight="1">
      <c r="A173" s="36"/>
      <c r="B173" s="36"/>
      <c r="C173" s="36"/>
      <c r="D173" s="98"/>
      <c r="E173" s="98"/>
      <c r="F173" s="98"/>
      <c r="G173" s="98"/>
      <c r="H173" s="98"/>
      <c r="I173" s="36"/>
      <c r="J173" s="36"/>
      <c r="K173" s="36"/>
      <c r="L173" s="36"/>
      <c r="M173" s="36"/>
      <c r="N173" s="36"/>
      <c r="O173" s="36"/>
      <c r="P173" s="98"/>
      <c r="Q173" s="98"/>
      <c r="R173" s="98"/>
      <c r="S173" s="98"/>
      <c r="T173" s="98"/>
      <c r="U173" s="98"/>
      <c r="V173" s="98"/>
      <c r="W173" s="98"/>
      <c r="X173" s="98"/>
      <c r="Y173" s="98"/>
      <c r="Z173" s="98"/>
    </row>
    <row r="174" spans="1:26" ht="12.75" customHeight="1">
      <c r="A174" s="36"/>
      <c r="B174" s="36"/>
      <c r="C174" s="36"/>
      <c r="D174" s="98"/>
      <c r="E174" s="98"/>
      <c r="F174" s="98"/>
      <c r="G174" s="98"/>
      <c r="H174" s="98"/>
      <c r="I174" s="36"/>
      <c r="J174" s="36"/>
      <c r="K174" s="36"/>
      <c r="L174" s="36"/>
      <c r="M174" s="36"/>
      <c r="N174" s="36"/>
      <c r="O174" s="36"/>
      <c r="P174" s="98"/>
      <c r="Q174" s="98"/>
      <c r="R174" s="98"/>
      <c r="S174" s="98"/>
      <c r="T174" s="98"/>
      <c r="U174" s="98"/>
      <c r="V174" s="98"/>
      <c r="W174" s="98"/>
      <c r="X174" s="98"/>
      <c r="Y174" s="98"/>
      <c r="Z174" s="98"/>
    </row>
    <row r="175" spans="1:26" ht="12.75" customHeight="1">
      <c r="A175" s="36"/>
      <c r="B175" s="36"/>
      <c r="C175" s="36"/>
      <c r="D175" s="98"/>
      <c r="E175" s="98"/>
      <c r="F175" s="98"/>
      <c r="G175" s="98"/>
      <c r="H175" s="98"/>
      <c r="I175" s="36"/>
      <c r="J175" s="36"/>
      <c r="K175" s="36"/>
      <c r="L175" s="36"/>
      <c r="M175" s="36"/>
      <c r="N175" s="36"/>
      <c r="O175" s="36"/>
      <c r="P175" s="98"/>
      <c r="Q175" s="98"/>
      <c r="R175" s="98"/>
      <c r="S175" s="98"/>
      <c r="T175" s="98"/>
      <c r="U175" s="98"/>
      <c r="V175" s="98"/>
      <c r="W175" s="98"/>
      <c r="X175" s="98"/>
      <c r="Y175" s="98"/>
      <c r="Z175" s="98"/>
    </row>
    <row r="176" spans="1:26" ht="12.75" customHeight="1">
      <c r="A176" s="36"/>
      <c r="B176" s="36"/>
      <c r="C176" s="36"/>
      <c r="D176" s="98"/>
      <c r="E176" s="98"/>
      <c r="F176" s="98"/>
      <c r="G176" s="98"/>
      <c r="H176" s="98"/>
      <c r="I176" s="36"/>
      <c r="J176" s="36"/>
      <c r="K176" s="36"/>
      <c r="L176" s="36"/>
      <c r="M176" s="36"/>
      <c r="N176" s="36"/>
      <c r="O176" s="36"/>
      <c r="P176" s="98"/>
      <c r="Q176" s="98"/>
      <c r="R176" s="98"/>
      <c r="S176" s="98"/>
      <c r="T176" s="98"/>
      <c r="U176" s="98"/>
      <c r="V176" s="98"/>
      <c r="W176" s="98"/>
      <c r="X176" s="98"/>
      <c r="Y176" s="98"/>
      <c r="Z176" s="98"/>
    </row>
    <row r="177" spans="1:26" ht="12.75" customHeight="1">
      <c r="A177" s="36"/>
      <c r="B177" s="36"/>
      <c r="C177" s="36"/>
      <c r="D177" s="98"/>
      <c r="E177" s="98"/>
      <c r="F177" s="98"/>
      <c r="G177" s="98"/>
      <c r="H177" s="98"/>
      <c r="I177" s="36"/>
      <c r="J177" s="36"/>
      <c r="K177" s="36"/>
      <c r="L177" s="36"/>
      <c r="M177" s="36"/>
      <c r="N177" s="36"/>
      <c r="O177" s="36"/>
      <c r="P177" s="98"/>
      <c r="Q177" s="98"/>
      <c r="R177" s="98"/>
      <c r="S177" s="98"/>
      <c r="T177" s="98"/>
      <c r="U177" s="98"/>
      <c r="V177" s="98"/>
      <c r="W177" s="98"/>
      <c r="X177" s="98"/>
      <c r="Y177" s="98"/>
      <c r="Z177" s="98"/>
    </row>
    <row r="178" spans="1:26" ht="12.75" customHeight="1">
      <c r="A178" s="36"/>
      <c r="B178" s="36"/>
      <c r="C178" s="36"/>
      <c r="D178" s="98"/>
      <c r="E178" s="98"/>
      <c r="F178" s="98"/>
      <c r="G178" s="98"/>
      <c r="H178" s="98"/>
      <c r="I178" s="36"/>
      <c r="J178" s="36"/>
      <c r="K178" s="36"/>
      <c r="L178" s="36"/>
      <c r="M178" s="36"/>
      <c r="N178" s="36"/>
      <c r="O178" s="36"/>
      <c r="P178" s="98"/>
      <c r="Q178" s="98"/>
      <c r="R178" s="98"/>
      <c r="S178" s="98"/>
      <c r="T178" s="98"/>
      <c r="U178" s="98"/>
      <c r="V178" s="98"/>
      <c r="W178" s="98"/>
      <c r="X178" s="98"/>
      <c r="Y178" s="98"/>
      <c r="Z178" s="98"/>
    </row>
    <row r="179" spans="1:26" ht="12.75" customHeight="1">
      <c r="A179" s="36"/>
      <c r="B179" s="36"/>
      <c r="C179" s="36"/>
      <c r="D179" s="98"/>
      <c r="E179" s="98"/>
      <c r="F179" s="98"/>
      <c r="G179" s="98"/>
      <c r="H179" s="98"/>
      <c r="I179" s="36"/>
      <c r="J179" s="36"/>
      <c r="K179" s="36"/>
      <c r="L179" s="36"/>
      <c r="M179" s="36"/>
      <c r="N179" s="36"/>
      <c r="O179" s="36"/>
      <c r="P179" s="98"/>
      <c r="Q179" s="98"/>
      <c r="R179" s="98"/>
      <c r="S179" s="98"/>
      <c r="T179" s="98"/>
      <c r="U179" s="98"/>
      <c r="V179" s="98"/>
      <c r="W179" s="98"/>
      <c r="X179" s="98"/>
      <c r="Y179" s="98"/>
      <c r="Z179" s="98"/>
    </row>
    <row r="180" spans="1:26" ht="12.75" customHeight="1">
      <c r="A180" s="36"/>
      <c r="B180" s="36"/>
      <c r="C180" s="36"/>
      <c r="D180" s="98"/>
      <c r="E180" s="98"/>
      <c r="F180" s="98"/>
      <c r="G180" s="98"/>
      <c r="H180" s="98"/>
      <c r="I180" s="36"/>
      <c r="J180" s="36"/>
      <c r="K180" s="36"/>
      <c r="L180" s="36"/>
      <c r="M180" s="36"/>
      <c r="N180" s="36"/>
      <c r="O180" s="36"/>
      <c r="P180" s="98"/>
      <c r="Q180" s="98"/>
      <c r="R180" s="98"/>
      <c r="S180" s="98"/>
      <c r="T180" s="98"/>
      <c r="U180" s="98"/>
      <c r="V180" s="98"/>
      <c r="W180" s="98"/>
      <c r="X180" s="98"/>
      <c r="Y180" s="98"/>
      <c r="Z180" s="98"/>
    </row>
    <row r="181" spans="1:26" ht="12.75" customHeight="1">
      <c r="A181" s="36"/>
      <c r="B181" s="36"/>
      <c r="C181" s="36"/>
      <c r="D181" s="98"/>
      <c r="E181" s="98"/>
      <c r="F181" s="98"/>
      <c r="G181" s="98"/>
      <c r="H181" s="98"/>
      <c r="I181" s="36"/>
      <c r="J181" s="36"/>
      <c r="K181" s="36"/>
      <c r="L181" s="36"/>
      <c r="M181" s="36"/>
      <c r="N181" s="36"/>
      <c r="O181" s="36"/>
      <c r="P181" s="98"/>
      <c r="Q181" s="98"/>
      <c r="R181" s="98"/>
      <c r="S181" s="98"/>
      <c r="T181" s="98"/>
      <c r="U181" s="98"/>
      <c r="V181" s="98"/>
      <c r="W181" s="98"/>
      <c r="X181" s="98"/>
      <c r="Y181" s="98"/>
      <c r="Z181" s="98"/>
    </row>
    <row r="182" spans="1:26" ht="12.75" customHeight="1">
      <c r="A182" s="36"/>
      <c r="B182" s="36"/>
      <c r="C182" s="36"/>
      <c r="D182" s="98"/>
      <c r="E182" s="98"/>
      <c r="F182" s="98"/>
      <c r="G182" s="98"/>
      <c r="H182" s="98"/>
      <c r="I182" s="36"/>
      <c r="J182" s="36"/>
      <c r="K182" s="36"/>
      <c r="L182" s="36"/>
      <c r="M182" s="36"/>
      <c r="N182" s="36"/>
      <c r="O182" s="36"/>
      <c r="P182" s="98"/>
      <c r="Q182" s="98"/>
      <c r="R182" s="98"/>
      <c r="S182" s="98"/>
      <c r="T182" s="98"/>
      <c r="U182" s="98"/>
      <c r="V182" s="98"/>
      <c r="W182" s="98"/>
      <c r="X182" s="98"/>
      <c r="Y182" s="98"/>
      <c r="Z182" s="98"/>
    </row>
    <row r="183" spans="1:26" ht="12.75" customHeight="1">
      <c r="A183" s="36"/>
      <c r="B183" s="36"/>
      <c r="C183" s="36"/>
      <c r="D183" s="98"/>
      <c r="E183" s="98"/>
      <c r="F183" s="98"/>
      <c r="G183" s="98"/>
      <c r="H183" s="98"/>
      <c r="I183" s="36"/>
      <c r="J183" s="36"/>
      <c r="K183" s="36"/>
      <c r="L183" s="36"/>
      <c r="M183" s="36"/>
      <c r="N183" s="36"/>
      <c r="O183" s="36"/>
      <c r="P183" s="98"/>
      <c r="Q183" s="98"/>
      <c r="R183" s="98"/>
      <c r="S183" s="98"/>
      <c r="T183" s="98"/>
      <c r="U183" s="98"/>
      <c r="V183" s="98"/>
      <c r="W183" s="98"/>
      <c r="X183" s="98"/>
      <c r="Y183" s="98"/>
      <c r="Z183" s="98"/>
    </row>
    <row r="184" spans="1:26" ht="12.75" customHeight="1">
      <c r="A184" s="36"/>
      <c r="B184" s="36"/>
      <c r="C184" s="36"/>
      <c r="D184" s="98"/>
      <c r="E184" s="98"/>
      <c r="F184" s="98"/>
      <c r="G184" s="98"/>
      <c r="H184" s="98"/>
      <c r="I184" s="36"/>
      <c r="J184" s="36"/>
      <c r="K184" s="36"/>
      <c r="L184" s="36"/>
      <c r="M184" s="36"/>
      <c r="N184" s="36"/>
      <c r="O184" s="36"/>
      <c r="P184" s="98"/>
      <c r="Q184" s="98"/>
      <c r="R184" s="98"/>
      <c r="S184" s="98"/>
      <c r="T184" s="98"/>
      <c r="U184" s="98"/>
      <c r="V184" s="98"/>
      <c r="W184" s="98"/>
      <c r="X184" s="98"/>
      <c r="Y184" s="98"/>
      <c r="Z184" s="98"/>
    </row>
    <row r="185" spans="1:26" ht="12.75" customHeight="1">
      <c r="A185" s="36"/>
      <c r="B185" s="36"/>
      <c r="C185" s="36"/>
      <c r="D185" s="98"/>
      <c r="E185" s="98"/>
      <c r="F185" s="98"/>
      <c r="G185" s="98"/>
      <c r="H185" s="98"/>
      <c r="I185" s="36"/>
      <c r="J185" s="36"/>
      <c r="K185" s="36"/>
      <c r="L185" s="36"/>
      <c r="M185" s="36"/>
      <c r="N185" s="36"/>
      <c r="O185" s="36"/>
      <c r="P185" s="98"/>
      <c r="Q185" s="98"/>
      <c r="R185" s="98"/>
      <c r="S185" s="98"/>
      <c r="T185" s="98"/>
      <c r="U185" s="98"/>
      <c r="V185" s="98"/>
      <c r="W185" s="98"/>
      <c r="X185" s="98"/>
      <c r="Y185" s="98"/>
      <c r="Z185" s="98"/>
    </row>
    <row r="186" spans="1:26" ht="12.75" customHeight="1">
      <c r="A186" s="36"/>
      <c r="B186" s="36"/>
      <c r="C186" s="36"/>
      <c r="D186" s="98"/>
      <c r="E186" s="98"/>
      <c r="F186" s="98"/>
      <c r="G186" s="98"/>
      <c r="H186" s="98"/>
      <c r="I186" s="36"/>
      <c r="J186" s="36"/>
      <c r="K186" s="36"/>
      <c r="L186" s="36"/>
      <c r="M186" s="36"/>
      <c r="N186" s="36"/>
      <c r="O186" s="36"/>
      <c r="P186" s="98"/>
      <c r="Q186" s="98"/>
      <c r="R186" s="98"/>
      <c r="S186" s="98"/>
      <c r="T186" s="98"/>
      <c r="U186" s="98"/>
      <c r="V186" s="98"/>
      <c r="W186" s="98"/>
      <c r="X186" s="98"/>
      <c r="Y186" s="98"/>
      <c r="Z186" s="98"/>
    </row>
    <row r="187" spans="1:26" ht="12.75" customHeight="1">
      <c r="A187" s="36"/>
      <c r="B187" s="36"/>
      <c r="C187" s="36"/>
      <c r="D187" s="98"/>
      <c r="E187" s="98"/>
      <c r="F187" s="98"/>
      <c r="G187" s="98"/>
      <c r="H187" s="98"/>
      <c r="I187" s="36"/>
      <c r="J187" s="36"/>
      <c r="K187" s="36"/>
      <c r="L187" s="36"/>
      <c r="M187" s="36"/>
      <c r="N187" s="36"/>
      <c r="O187" s="36"/>
      <c r="P187" s="98"/>
      <c r="Q187" s="98"/>
      <c r="R187" s="98"/>
      <c r="S187" s="98"/>
      <c r="T187" s="98"/>
      <c r="U187" s="98"/>
      <c r="V187" s="98"/>
      <c r="W187" s="98"/>
      <c r="X187" s="98"/>
      <c r="Y187" s="98"/>
      <c r="Z187" s="98"/>
    </row>
    <row r="188" spans="1:26" ht="12.75" customHeight="1">
      <c r="A188" s="36"/>
      <c r="B188" s="36"/>
      <c r="C188" s="36"/>
      <c r="D188" s="98"/>
      <c r="E188" s="98"/>
      <c r="F188" s="98"/>
      <c r="G188" s="98"/>
      <c r="H188" s="98"/>
      <c r="I188" s="36"/>
      <c r="J188" s="36"/>
      <c r="K188" s="36"/>
      <c r="L188" s="36"/>
      <c r="M188" s="36"/>
      <c r="N188" s="36"/>
      <c r="O188" s="36"/>
      <c r="P188" s="98"/>
      <c r="Q188" s="98"/>
      <c r="R188" s="98"/>
      <c r="S188" s="98"/>
      <c r="T188" s="98"/>
      <c r="U188" s="98"/>
      <c r="V188" s="98"/>
      <c r="W188" s="98"/>
      <c r="X188" s="98"/>
      <c r="Y188" s="98"/>
      <c r="Z188" s="98"/>
    </row>
    <row r="189" spans="1:26" ht="12.75" customHeight="1">
      <c r="A189" s="36"/>
      <c r="B189" s="36"/>
      <c r="C189" s="36"/>
      <c r="D189" s="98"/>
      <c r="E189" s="98"/>
      <c r="F189" s="98"/>
      <c r="G189" s="98"/>
      <c r="H189" s="98"/>
      <c r="I189" s="36"/>
      <c r="J189" s="36"/>
      <c r="K189" s="36"/>
      <c r="L189" s="36"/>
      <c r="M189" s="36"/>
      <c r="N189" s="36"/>
      <c r="O189" s="36"/>
      <c r="P189" s="98"/>
      <c r="Q189" s="98"/>
      <c r="R189" s="98"/>
      <c r="S189" s="98"/>
      <c r="T189" s="98"/>
      <c r="U189" s="98"/>
      <c r="V189" s="98"/>
      <c r="W189" s="98"/>
      <c r="X189" s="98"/>
      <c r="Y189" s="98"/>
      <c r="Z189" s="98"/>
    </row>
    <row r="190" spans="1:26" ht="12.75" customHeight="1">
      <c r="A190" s="36"/>
      <c r="B190" s="36"/>
      <c r="C190" s="36"/>
      <c r="D190" s="98"/>
      <c r="E190" s="98"/>
      <c r="F190" s="98"/>
      <c r="G190" s="98"/>
      <c r="H190" s="98"/>
      <c r="I190" s="36"/>
      <c r="J190" s="36"/>
      <c r="K190" s="36"/>
      <c r="L190" s="36"/>
      <c r="M190" s="36"/>
      <c r="N190" s="36"/>
      <c r="O190" s="36"/>
      <c r="P190" s="98"/>
      <c r="Q190" s="98"/>
      <c r="R190" s="98"/>
      <c r="S190" s="98"/>
      <c r="T190" s="98"/>
      <c r="U190" s="98"/>
      <c r="V190" s="98"/>
      <c r="W190" s="98"/>
      <c r="X190" s="98"/>
      <c r="Y190" s="98"/>
      <c r="Z190" s="98"/>
    </row>
    <row r="191" spans="1:26" ht="12.75" customHeight="1">
      <c r="A191" s="36"/>
      <c r="B191" s="36"/>
      <c r="C191" s="36"/>
      <c r="D191" s="98"/>
      <c r="E191" s="98"/>
      <c r="F191" s="98"/>
      <c r="G191" s="98"/>
      <c r="H191" s="98"/>
      <c r="I191" s="36"/>
      <c r="J191" s="36"/>
      <c r="K191" s="36"/>
      <c r="L191" s="36"/>
      <c r="M191" s="36"/>
      <c r="N191" s="36"/>
      <c r="O191" s="36"/>
      <c r="P191" s="98"/>
      <c r="Q191" s="98"/>
      <c r="R191" s="98"/>
      <c r="S191" s="98"/>
      <c r="T191" s="98"/>
      <c r="U191" s="98"/>
      <c r="V191" s="98"/>
      <c r="W191" s="98"/>
      <c r="X191" s="98"/>
      <c r="Y191" s="98"/>
      <c r="Z191" s="98"/>
    </row>
    <row r="192" spans="1:26" ht="12.75" customHeight="1">
      <c r="A192" s="36"/>
      <c r="B192" s="36"/>
      <c r="C192" s="36"/>
      <c r="D192" s="98"/>
      <c r="E192" s="98"/>
      <c r="F192" s="98"/>
      <c r="G192" s="98"/>
      <c r="H192" s="98"/>
      <c r="I192" s="36"/>
      <c r="J192" s="36"/>
      <c r="K192" s="36"/>
      <c r="L192" s="36"/>
      <c r="M192" s="36"/>
      <c r="N192" s="36"/>
      <c r="O192" s="36"/>
      <c r="P192" s="98"/>
      <c r="Q192" s="98"/>
      <c r="R192" s="98"/>
      <c r="S192" s="98"/>
      <c r="T192" s="98"/>
      <c r="U192" s="98"/>
      <c r="V192" s="98"/>
      <c r="W192" s="98"/>
      <c r="X192" s="98"/>
      <c r="Y192" s="98"/>
      <c r="Z192" s="98"/>
    </row>
    <row r="193" spans="1:26" ht="12.75" customHeight="1">
      <c r="A193" s="36"/>
      <c r="B193" s="36"/>
      <c r="C193" s="36"/>
      <c r="D193" s="98"/>
      <c r="E193" s="98"/>
      <c r="F193" s="98"/>
      <c r="G193" s="98"/>
      <c r="H193" s="98"/>
      <c r="I193" s="36"/>
      <c r="J193" s="36"/>
      <c r="K193" s="36"/>
      <c r="L193" s="36"/>
      <c r="M193" s="36"/>
      <c r="N193" s="36"/>
      <c r="O193" s="36"/>
      <c r="P193" s="98"/>
      <c r="Q193" s="98"/>
      <c r="R193" s="98"/>
      <c r="S193" s="98"/>
      <c r="T193" s="98"/>
      <c r="U193" s="98"/>
      <c r="V193" s="98"/>
      <c r="W193" s="98"/>
      <c r="X193" s="98"/>
      <c r="Y193" s="98"/>
      <c r="Z193" s="98"/>
    </row>
    <row r="194" spans="1:26" ht="12.75" customHeight="1">
      <c r="A194" s="36"/>
      <c r="B194" s="36"/>
      <c r="C194" s="36"/>
      <c r="D194" s="98"/>
      <c r="E194" s="98"/>
      <c r="F194" s="98"/>
      <c r="G194" s="98"/>
      <c r="H194" s="98"/>
      <c r="I194" s="36"/>
      <c r="J194" s="36"/>
      <c r="K194" s="36"/>
      <c r="L194" s="36"/>
      <c r="M194" s="36"/>
      <c r="N194" s="36"/>
      <c r="O194" s="36"/>
      <c r="P194" s="98"/>
      <c r="Q194" s="98"/>
      <c r="R194" s="98"/>
      <c r="S194" s="98"/>
      <c r="T194" s="98"/>
      <c r="U194" s="98"/>
      <c r="V194" s="98"/>
      <c r="W194" s="98"/>
      <c r="X194" s="98"/>
      <c r="Y194" s="98"/>
      <c r="Z194" s="98"/>
    </row>
    <row r="195" spans="1:26" ht="12.75" customHeight="1">
      <c r="A195" s="36"/>
      <c r="B195" s="36"/>
      <c r="C195" s="36"/>
      <c r="D195" s="98"/>
      <c r="E195" s="98"/>
      <c r="F195" s="98"/>
      <c r="G195" s="98"/>
      <c r="H195" s="98"/>
      <c r="I195" s="36"/>
      <c r="J195" s="36"/>
      <c r="K195" s="36"/>
      <c r="L195" s="36"/>
      <c r="M195" s="36"/>
      <c r="N195" s="36"/>
      <c r="O195" s="36"/>
      <c r="P195" s="98"/>
      <c r="Q195" s="98"/>
      <c r="R195" s="98"/>
      <c r="S195" s="98"/>
      <c r="T195" s="98"/>
      <c r="U195" s="98"/>
      <c r="V195" s="98"/>
      <c r="W195" s="98"/>
      <c r="X195" s="98"/>
      <c r="Y195" s="98"/>
      <c r="Z195" s="98"/>
    </row>
    <row r="196" spans="1:26" ht="12.75" customHeight="1">
      <c r="A196" s="36"/>
      <c r="B196" s="36"/>
      <c r="C196" s="36"/>
      <c r="D196" s="98"/>
      <c r="E196" s="98"/>
      <c r="F196" s="98"/>
      <c r="G196" s="98"/>
      <c r="H196" s="98"/>
      <c r="I196" s="36"/>
      <c r="J196" s="36"/>
      <c r="K196" s="36"/>
      <c r="L196" s="36"/>
      <c r="M196" s="36"/>
      <c r="N196" s="36"/>
      <c r="O196" s="36"/>
      <c r="P196" s="98"/>
      <c r="Q196" s="98"/>
      <c r="R196" s="98"/>
      <c r="S196" s="98"/>
      <c r="T196" s="98"/>
      <c r="U196" s="98"/>
      <c r="V196" s="98"/>
      <c r="W196" s="98"/>
      <c r="X196" s="98"/>
      <c r="Y196" s="98"/>
      <c r="Z196" s="98"/>
    </row>
    <row r="197" spans="1:26" ht="12.75" customHeight="1">
      <c r="A197" s="36"/>
      <c r="B197" s="36"/>
      <c r="C197" s="36"/>
      <c r="D197" s="98"/>
      <c r="E197" s="98"/>
      <c r="F197" s="98"/>
      <c r="G197" s="98"/>
      <c r="H197" s="98"/>
      <c r="I197" s="36"/>
      <c r="J197" s="36"/>
      <c r="K197" s="36"/>
      <c r="L197" s="36"/>
      <c r="M197" s="36"/>
      <c r="N197" s="36"/>
      <c r="O197" s="36"/>
      <c r="P197" s="98"/>
      <c r="Q197" s="98"/>
      <c r="R197" s="98"/>
      <c r="S197" s="98"/>
      <c r="T197" s="98"/>
      <c r="U197" s="98"/>
      <c r="V197" s="98"/>
      <c r="W197" s="98"/>
      <c r="X197" s="98"/>
      <c r="Y197" s="98"/>
      <c r="Z197" s="98"/>
    </row>
    <row r="198" spans="1:26" ht="12.75" customHeight="1">
      <c r="A198" s="36"/>
      <c r="B198" s="36"/>
      <c r="C198" s="36"/>
      <c r="D198" s="98"/>
      <c r="E198" s="98"/>
      <c r="F198" s="98"/>
      <c r="G198" s="98"/>
      <c r="H198" s="98"/>
      <c r="I198" s="36"/>
      <c r="J198" s="36"/>
      <c r="K198" s="36"/>
      <c r="L198" s="36"/>
      <c r="M198" s="36"/>
      <c r="N198" s="36"/>
      <c r="O198" s="36"/>
      <c r="P198" s="98"/>
      <c r="Q198" s="98"/>
      <c r="R198" s="98"/>
      <c r="S198" s="98"/>
      <c r="T198" s="98"/>
      <c r="U198" s="98"/>
      <c r="V198" s="98"/>
      <c r="W198" s="98"/>
      <c r="X198" s="98"/>
      <c r="Y198" s="98"/>
      <c r="Z198" s="98"/>
    </row>
    <row r="199" spans="1:26" ht="12.75" customHeight="1">
      <c r="A199" s="36"/>
      <c r="B199" s="36"/>
      <c r="C199" s="36"/>
      <c r="D199" s="98"/>
      <c r="E199" s="98"/>
      <c r="F199" s="98"/>
      <c r="G199" s="98"/>
      <c r="H199" s="98"/>
      <c r="I199" s="36"/>
      <c r="J199" s="36"/>
      <c r="K199" s="36"/>
      <c r="L199" s="36"/>
      <c r="M199" s="36"/>
      <c r="N199" s="36"/>
      <c r="O199" s="36"/>
      <c r="P199" s="36"/>
      <c r="Q199" s="36"/>
      <c r="R199" s="36"/>
      <c r="S199" s="36"/>
      <c r="T199" s="36"/>
      <c r="U199" s="36"/>
      <c r="V199" s="36"/>
      <c r="W199" s="36"/>
      <c r="X199" s="36"/>
      <c r="Y199" s="36"/>
      <c r="Z199" s="36"/>
    </row>
    <row r="200" spans="1:26" ht="12.75" hidden="1" customHeight="1">
      <c r="A200" s="181" t="s">
        <v>19</v>
      </c>
      <c r="B200" s="181" t="str">
        <f>IF($D$7="МУЖЧИНЫ И ЖЕНЩИНЫ","МУЖЧИНЫ",IF($D$7="ДО 19 ЛЕТ","ЮНИОРЫ","ЮНОШИ"))</f>
        <v>ЮНИОРЫ</v>
      </c>
      <c r="C200" s="181" t="s">
        <v>62</v>
      </c>
      <c r="D200" s="181" t="s">
        <v>63</v>
      </c>
      <c r="E200" s="98"/>
      <c r="F200" s="98"/>
      <c r="G200" s="98"/>
      <c r="H200" s="98"/>
      <c r="I200" s="98"/>
      <c r="J200" s="36"/>
      <c r="K200" s="36"/>
      <c r="L200" s="36"/>
      <c r="M200" s="36"/>
      <c r="N200" s="36"/>
      <c r="O200" s="36"/>
      <c r="P200" s="36"/>
      <c r="Q200" s="36"/>
      <c r="R200" s="36"/>
      <c r="S200" s="36"/>
      <c r="T200" s="36"/>
      <c r="U200" s="36"/>
      <c r="V200" s="36"/>
      <c r="W200" s="36"/>
      <c r="X200" s="36"/>
      <c r="Y200" s="36"/>
      <c r="Z200" s="36"/>
    </row>
    <row r="201" spans="1:26" ht="12.75" hidden="1" customHeight="1">
      <c r="A201" s="181" t="s">
        <v>251</v>
      </c>
      <c r="B201" s="181" t="str">
        <f>IF($D$7="МУЖЧИНЫ И ЖЕНЩИНЫ","ЖЕНЩИНЫ",IF($D$7="ДО 19 ЛЕТ","ЮНИОРКИ","ДЕВУШКИ"))</f>
        <v>ЮНИОРКИ</v>
      </c>
      <c r="C201" s="181" t="s">
        <v>66</v>
      </c>
      <c r="D201" s="181" t="s">
        <v>67</v>
      </c>
      <c r="E201" s="98"/>
      <c r="F201" s="98"/>
      <c r="G201" s="98"/>
      <c r="H201" s="98"/>
      <c r="I201" s="98"/>
      <c r="J201" s="36"/>
      <c r="K201" s="36"/>
      <c r="L201" s="36"/>
      <c r="M201" s="36"/>
      <c r="N201" s="36"/>
      <c r="O201" s="36"/>
      <c r="P201" s="36"/>
      <c r="Q201" s="36"/>
      <c r="R201" s="36"/>
      <c r="S201" s="36"/>
      <c r="T201" s="36"/>
      <c r="U201" s="36"/>
      <c r="V201" s="36"/>
      <c r="W201" s="36"/>
      <c r="X201" s="36"/>
      <c r="Y201" s="36"/>
      <c r="Z201" s="36"/>
    </row>
    <row r="202" spans="1:26" ht="12.75" hidden="1" customHeight="1">
      <c r="A202" s="181" t="s">
        <v>347</v>
      </c>
      <c r="B202" s="181" t="str">
        <f>IF($D$7="МУЖЧИНЫ И ЖЕНЩИНЫ","МУЖЧИНЫ И ЖЕНЩИНЫ",IF($D$7="ДО 19 ЛЕТ","ЮНИОРЫ И ЮНИОРКИ","ЮНОШИ И ДЕВУШКИ"))</f>
        <v>ЮНИОРЫ И ЮНИОРКИ</v>
      </c>
      <c r="C202" s="181" t="s">
        <v>70</v>
      </c>
      <c r="D202" s="181" t="s">
        <v>71</v>
      </c>
      <c r="E202" s="98"/>
      <c r="F202" s="98"/>
      <c r="G202" s="98"/>
      <c r="H202" s="98"/>
      <c r="I202" s="98"/>
      <c r="J202" s="36"/>
      <c r="K202" s="36"/>
      <c r="L202" s="36"/>
      <c r="M202" s="36"/>
      <c r="N202" s="36"/>
      <c r="O202" s="36"/>
      <c r="P202" s="36"/>
      <c r="Q202" s="36"/>
      <c r="R202" s="36"/>
      <c r="S202" s="36"/>
      <c r="T202" s="36"/>
      <c r="U202" s="36"/>
      <c r="V202" s="36"/>
      <c r="W202" s="36"/>
      <c r="X202" s="36"/>
      <c r="Y202" s="36"/>
      <c r="Z202" s="36"/>
    </row>
    <row r="203" spans="1:26" ht="12.75" hidden="1" customHeight="1">
      <c r="A203" s="181" t="s">
        <v>306</v>
      </c>
      <c r="B203" s="181"/>
      <c r="C203" s="181" t="s">
        <v>74</v>
      </c>
      <c r="D203" s="181" t="s">
        <v>75</v>
      </c>
      <c r="E203" s="98"/>
      <c r="F203" s="98"/>
      <c r="G203" s="98"/>
      <c r="H203" s="98"/>
      <c r="I203" s="98"/>
      <c r="J203" s="36"/>
      <c r="K203" s="36"/>
      <c r="L203" s="36"/>
      <c r="M203" s="36"/>
      <c r="N203" s="36"/>
      <c r="O203" s="36"/>
      <c r="P203" s="36"/>
      <c r="Q203" s="36"/>
      <c r="R203" s="36"/>
      <c r="S203" s="36"/>
      <c r="T203" s="36"/>
      <c r="U203" s="36"/>
      <c r="V203" s="36"/>
      <c r="W203" s="36"/>
      <c r="X203" s="36"/>
      <c r="Y203" s="36"/>
      <c r="Z203" s="36"/>
    </row>
    <row r="204" spans="1:26" ht="12.75" hidden="1" customHeight="1">
      <c r="A204" s="181" t="s">
        <v>348</v>
      </c>
      <c r="B204" s="181"/>
      <c r="C204" s="181" t="s">
        <v>213</v>
      </c>
      <c r="D204" s="181" t="s">
        <v>77</v>
      </c>
      <c r="E204" s="98"/>
      <c r="F204" s="98"/>
      <c r="G204" s="98"/>
      <c r="H204" s="98"/>
      <c r="I204" s="98"/>
      <c r="J204" s="36"/>
      <c r="K204" s="36"/>
      <c r="L204" s="36"/>
      <c r="M204" s="36"/>
      <c r="N204" s="36"/>
      <c r="O204" s="36"/>
      <c r="P204" s="36"/>
      <c r="Q204" s="36"/>
      <c r="R204" s="36"/>
      <c r="S204" s="36"/>
      <c r="T204" s="36"/>
      <c r="U204" s="36"/>
      <c r="V204" s="36"/>
      <c r="W204" s="36"/>
      <c r="X204" s="36"/>
      <c r="Y204" s="36"/>
      <c r="Z204" s="36"/>
    </row>
    <row r="205" spans="1:26" ht="12.75" hidden="1" customHeight="1">
      <c r="A205" s="181" t="s">
        <v>349</v>
      </c>
      <c r="B205" s="181"/>
      <c r="C205" s="181" t="s">
        <v>214</v>
      </c>
      <c r="D205" s="181"/>
      <c r="E205" s="98"/>
      <c r="F205" s="98"/>
      <c r="G205" s="98"/>
      <c r="H205" s="98"/>
      <c r="I205" s="98"/>
      <c r="J205" s="36"/>
      <c r="K205" s="36"/>
      <c r="L205" s="36"/>
      <c r="M205" s="36"/>
      <c r="N205" s="36"/>
      <c r="O205" s="36"/>
      <c r="P205" s="36"/>
      <c r="Q205" s="36"/>
      <c r="R205" s="36"/>
      <c r="S205" s="36"/>
      <c r="T205" s="36"/>
      <c r="U205" s="36"/>
      <c r="V205" s="36"/>
      <c r="W205" s="36"/>
      <c r="X205" s="36"/>
      <c r="Y205" s="36"/>
      <c r="Z205" s="36"/>
    </row>
    <row r="206" spans="1:26" ht="12.75" hidden="1" customHeight="1">
      <c r="A206" s="181"/>
      <c r="B206" s="181"/>
      <c r="C206" s="181" t="s">
        <v>350</v>
      </c>
      <c r="D206" s="181"/>
      <c r="E206" s="98"/>
      <c r="F206" s="98"/>
      <c r="G206" s="98"/>
      <c r="H206" s="98"/>
      <c r="I206" s="98"/>
      <c r="J206" s="36"/>
      <c r="K206" s="36"/>
      <c r="L206" s="36"/>
      <c r="M206" s="36"/>
      <c r="N206" s="36"/>
      <c r="O206" s="36"/>
      <c r="P206" s="36"/>
      <c r="Q206" s="36"/>
      <c r="R206" s="36"/>
      <c r="S206" s="36"/>
      <c r="T206" s="36"/>
      <c r="U206" s="36"/>
      <c r="V206" s="36"/>
      <c r="W206" s="36"/>
      <c r="X206" s="36"/>
      <c r="Y206" s="36"/>
      <c r="Z206" s="36"/>
    </row>
    <row r="207" spans="1:26" ht="12.75" customHeight="1">
      <c r="A207" s="36"/>
      <c r="B207" s="36"/>
      <c r="C207" s="36"/>
      <c r="D207" s="98"/>
      <c r="E207" s="98"/>
      <c r="F207" s="98"/>
      <c r="G207" s="98"/>
      <c r="H207" s="98"/>
      <c r="I207" s="36"/>
      <c r="J207" s="36"/>
      <c r="K207" s="36"/>
      <c r="L207" s="36"/>
      <c r="M207" s="36"/>
      <c r="N207" s="36"/>
      <c r="O207" s="36"/>
      <c r="P207" s="36"/>
      <c r="Q207" s="36"/>
      <c r="R207" s="36"/>
      <c r="S207" s="36"/>
      <c r="T207" s="36"/>
      <c r="U207" s="36"/>
      <c r="V207" s="36"/>
      <c r="W207" s="36"/>
      <c r="X207" s="36"/>
      <c r="Y207" s="36"/>
      <c r="Z207" s="36"/>
    </row>
    <row r="208" spans="1:26" ht="12.75" customHeight="1">
      <c r="A208" s="36"/>
      <c r="B208" s="36"/>
      <c r="C208" s="36"/>
      <c r="D208" s="98"/>
      <c r="E208" s="98"/>
      <c r="F208" s="98"/>
      <c r="G208" s="98"/>
      <c r="H208" s="98"/>
      <c r="I208" s="36"/>
      <c r="J208" s="36"/>
      <c r="K208" s="36"/>
      <c r="L208" s="36"/>
      <c r="M208" s="36"/>
      <c r="N208" s="36"/>
      <c r="O208" s="36"/>
      <c r="P208" s="98"/>
      <c r="Q208" s="98"/>
      <c r="R208" s="98"/>
      <c r="S208" s="98"/>
      <c r="T208" s="98"/>
      <c r="U208" s="98"/>
      <c r="V208" s="98"/>
      <c r="W208" s="98"/>
      <c r="X208" s="98"/>
      <c r="Y208" s="98"/>
      <c r="Z208" s="98"/>
    </row>
    <row r="209" spans="1:26" ht="12.75" customHeight="1">
      <c r="A209" s="36"/>
      <c r="B209" s="36"/>
      <c r="C209" s="36"/>
      <c r="D209" s="98"/>
      <c r="E209" s="98"/>
      <c r="F209" s="98"/>
      <c r="G209" s="98"/>
      <c r="H209" s="98"/>
      <c r="I209" s="36"/>
      <c r="J209" s="36"/>
      <c r="K209" s="36"/>
      <c r="L209" s="36"/>
      <c r="M209" s="36"/>
      <c r="N209" s="36"/>
      <c r="O209" s="36"/>
      <c r="P209" s="98"/>
      <c r="Q209" s="98"/>
      <c r="R209" s="98"/>
      <c r="S209" s="98"/>
      <c r="T209" s="98"/>
      <c r="U209" s="98"/>
      <c r="V209" s="98"/>
      <c r="W209" s="98"/>
      <c r="X209" s="98"/>
      <c r="Y209" s="98"/>
      <c r="Z209" s="98"/>
    </row>
    <row r="210" spans="1:26" ht="12.75" customHeight="1">
      <c r="A210" s="36"/>
      <c r="B210" s="36"/>
      <c r="C210" s="36"/>
      <c r="D210" s="98"/>
      <c r="E210" s="98"/>
      <c r="F210" s="98"/>
      <c r="G210" s="98"/>
      <c r="H210" s="98"/>
      <c r="I210" s="36"/>
      <c r="J210" s="36"/>
      <c r="K210" s="36"/>
      <c r="L210" s="36"/>
      <c r="M210" s="36"/>
      <c r="N210" s="36"/>
      <c r="O210" s="36"/>
      <c r="P210" s="98"/>
      <c r="Q210" s="98"/>
      <c r="R210" s="98"/>
      <c r="S210" s="98"/>
      <c r="T210" s="98"/>
      <c r="U210" s="98"/>
      <c r="V210" s="98"/>
      <c r="W210" s="98"/>
      <c r="X210" s="98"/>
      <c r="Y210" s="98"/>
      <c r="Z210" s="98"/>
    </row>
    <row r="211" spans="1:26" ht="12.75" customHeight="1">
      <c r="A211" s="36"/>
      <c r="B211" s="36"/>
      <c r="C211" s="36"/>
      <c r="D211" s="98"/>
      <c r="E211" s="98"/>
      <c r="F211" s="98"/>
      <c r="G211" s="98"/>
      <c r="H211" s="98"/>
      <c r="I211" s="36"/>
      <c r="J211" s="36"/>
      <c r="K211" s="36"/>
      <c r="L211" s="36"/>
      <c r="M211" s="36"/>
      <c r="N211" s="36"/>
      <c r="O211" s="36"/>
      <c r="P211" s="98"/>
      <c r="Q211" s="98"/>
      <c r="R211" s="98"/>
      <c r="S211" s="98"/>
      <c r="T211" s="98"/>
      <c r="U211" s="98"/>
      <c r="V211" s="98"/>
      <c r="W211" s="98"/>
      <c r="X211" s="98"/>
      <c r="Y211" s="98"/>
      <c r="Z211" s="98"/>
    </row>
    <row r="212" spans="1:26" ht="12.75" customHeight="1">
      <c r="A212" s="36"/>
      <c r="B212" s="36"/>
      <c r="C212" s="36"/>
      <c r="D212" s="98"/>
      <c r="E212" s="98"/>
      <c r="F212" s="98"/>
      <c r="G212" s="98"/>
      <c r="H212" s="98"/>
      <c r="I212" s="36"/>
      <c r="J212" s="36"/>
      <c r="K212" s="36"/>
      <c r="L212" s="36"/>
      <c r="M212" s="36"/>
      <c r="N212" s="36"/>
      <c r="O212" s="36"/>
      <c r="P212" s="98"/>
      <c r="Q212" s="98"/>
      <c r="R212" s="98"/>
      <c r="S212" s="98"/>
      <c r="T212" s="98"/>
      <c r="U212" s="98"/>
      <c r="V212" s="98"/>
      <c r="W212" s="98"/>
      <c r="X212" s="98"/>
      <c r="Y212" s="98"/>
      <c r="Z212" s="98"/>
    </row>
    <row r="213" spans="1:26" ht="12.75" customHeight="1">
      <c r="A213" s="36"/>
      <c r="B213" s="36"/>
      <c r="C213" s="36"/>
      <c r="D213" s="98"/>
      <c r="E213" s="98"/>
      <c r="F213" s="98"/>
      <c r="G213" s="98"/>
      <c r="H213" s="98"/>
      <c r="I213" s="36"/>
      <c r="J213" s="36"/>
      <c r="K213" s="36"/>
      <c r="L213" s="36"/>
      <c r="M213" s="36"/>
      <c r="N213" s="36"/>
      <c r="O213" s="36"/>
      <c r="P213" s="98"/>
      <c r="Q213" s="98"/>
      <c r="R213" s="98"/>
      <c r="S213" s="98"/>
      <c r="T213" s="98"/>
      <c r="U213" s="98"/>
      <c r="V213" s="98"/>
      <c r="W213" s="98"/>
      <c r="X213" s="98"/>
      <c r="Y213" s="98"/>
      <c r="Z213" s="98"/>
    </row>
    <row r="214" spans="1:26" ht="12.75" customHeight="1">
      <c r="A214" s="36"/>
      <c r="B214" s="36"/>
      <c r="C214" s="36"/>
      <c r="D214" s="98"/>
      <c r="E214" s="98"/>
      <c r="F214" s="98"/>
      <c r="G214" s="98"/>
      <c r="H214" s="98"/>
      <c r="I214" s="36"/>
      <c r="J214" s="36"/>
      <c r="K214" s="36"/>
      <c r="L214" s="36"/>
      <c r="M214" s="36"/>
      <c r="N214" s="36"/>
      <c r="O214" s="36"/>
      <c r="P214" s="98"/>
      <c r="Q214" s="98"/>
      <c r="R214" s="98"/>
      <c r="S214" s="98"/>
      <c r="T214" s="98"/>
      <c r="U214" s="98"/>
      <c r="V214" s="98"/>
      <c r="W214" s="98"/>
      <c r="X214" s="98"/>
      <c r="Y214" s="98"/>
      <c r="Z214" s="98"/>
    </row>
    <row r="215" spans="1:26" ht="12.75" customHeight="1">
      <c r="A215" s="36"/>
      <c r="B215" s="36"/>
      <c r="C215" s="36"/>
      <c r="D215" s="98"/>
      <c r="E215" s="98"/>
      <c r="F215" s="98"/>
      <c r="G215" s="98"/>
      <c r="H215" s="98"/>
      <c r="I215" s="36"/>
      <c r="J215" s="36"/>
      <c r="K215" s="36"/>
      <c r="L215" s="36"/>
      <c r="M215" s="36"/>
      <c r="N215" s="36"/>
      <c r="O215" s="36"/>
      <c r="P215" s="98"/>
      <c r="Q215" s="98"/>
      <c r="R215" s="98"/>
      <c r="S215" s="98"/>
      <c r="T215" s="98"/>
      <c r="U215" s="98"/>
      <c r="V215" s="98"/>
      <c r="W215" s="98"/>
      <c r="X215" s="98"/>
      <c r="Y215" s="98"/>
      <c r="Z215" s="98"/>
    </row>
    <row r="216" spans="1:26" ht="12.75" customHeight="1">
      <c r="A216" s="36"/>
      <c r="B216" s="36"/>
      <c r="C216" s="36"/>
      <c r="D216" s="98"/>
      <c r="E216" s="98"/>
      <c r="F216" s="98"/>
      <c r="G216" s="98"/>
      <c r="H216" s="98"/>
      <c r="I216" s="36"/>
      <c r="J216" s="36"/>
      <c r="K216" s="36"/>
      <c r="L216" s="36"/>
      <c r="M216" s="36"/>
      <c r="N216" s="36"/>
      <c r="O216" s="36"/>
      <c r="P216" s="98"/>
      <c r="Q216" s="98"/>
      <c r="R216" s="98"/>
      <c r="S216" s="98"/>
      <c r="T216" s="98"/>
      <c r="U216" s="98"/>
      <c r="V216" s="98"/>
      <c r="W216" s="98"/>
      <c r="X216" s="98"/>
      <c r="Y216" s="98"/>
      <c r="Z216" s="98"/>
    </row>
    <row r="217" spans="1:26" ht="12.75" customHeight="1">
      <c r="A217" s="36"/>
      <c r="B217" s="36"/>
      <c r="C217" s="36"/>
      <c r="D217" s="98"/>
      <c r="E217" s="98"/>
      <c r="F217" s="98"/>
      <c r="G217" s="98"/>
      <c r="H217" s="98"/>
      <c r="I217" s="36"/>
      <c r="J217" s="36"/>
      <c r="K217" s="36"/>
      <c r="L217" s="36"/>
      <c r="M217" s="36"/>
      <c r="N217" s="36"/>
      <c r="O217" s="36"/>
      <c r="P217" s="98"/>
      <c r="Q217" s="98"/>
      <c r="R217" s="98"/>
      <c r="S217" s="98"/>
      <c r="T217" s="98"/>
      <c r="U217" s="98"/>
      <c r="V217" s="98"/>
      <c r="W217" s="98"/>
      <c r="X217" s="98"/>
      <c r="Y217" s="98"/>
      <c r="Z217" s="98"/>
    </row>
    <row r="218" spans="1:26" ht="12.75" customHeight="1">
      <c r="A218" s="36"/>
      <c r="B218" s="36"/>
      <c r="C218" s="36"/>
      <c r="D218" s="98"/>
      <c r="E218" s="98"/>
      <c r="F218" s="98"/>
      <c r="G218" s="98"/>
      <c r="H218" s="98"/>
      <c r="I218" s="36"/>
      <c r="J218" s="36"/>
      <c r="K218" s="36"/>
      <c r="L218" s="36"/>
      <c r="M218" s="36"/>
      <c r="N218" s="36"/>
      <c r="O218" s="36"/>
      <c r="P218" s="98"/>
      <c r="Q218" s="98"/>
      <c r="R218" s="98"/>
      <c r="S218" s="98"/>
      <c r="T218" s="98"/>
      <c r="U218" s="98"/>
      <c r="V218" s="98"/>
      <c r="W218" s="98"/>
      <c r="X218" s="98"/>
      <c r="Y218" s="98"/>
      <c r="Z218" s="98"/>
    </row>
    <row r="219" spans="1:26" ht="12.75" customHeight="1">
      <c r="A219" s="36"/>
      <c r="B219" s="36"/>
      <c r="C219" s="36"/>
      <c r="D219" s="98"/>
      <c r="E219" s="98"/>
      <c r="F219" s="98"/>
      <c r="G219" s="98"/>
      <c r="H219" s="98"/>
      <c r="I219" s="36"/>
      <c r="J219" s="36"/>
      <c r="K219" s="36"/>
      <c r="L219" s="36"/>
      <c r="M219" s="36"/>
      <c r="N219" s="36"/>
      <c r="O219" s="36"/>
      <c r="P219" s="98"/>
      <c r="Q219" s="98"/>
      <c r="R219" s="98"/>
      <c r="S219" s="98"/>
      <c r="T219" s="98"/>
      <c r="U219" s="98"/>
      <c r="V219" s="98"/>
      <c r="W219" s="98"/>
      <c r="X219" s="98"/>
      <c r="Y219" s="98"/>
      <c r="Z219" s="98"/>
    </row>
    <row r="220" spans="1:26" ht="12.75" customHeight="1">
      <c r="A220" s="36"/>
      <c r="B220" s="36"/>
      <c r="C220" s="36"/>
      <c r="D220" s="98"/>
      <c r="E220" s="98"/>
      <c r="F220" s="98"/>
      <c r="G220" s="98"/>
      <c r="H220" s="98"/>
      <c r="I220" s="36"/>
      <c r="J220" s="36"/>
      <c r="K220" s="36"/>
      <c r="L220" s="36"/>
      <c r="M220" s="36"/>
      <c r="N220" s="36"/>
      <c r="O220" s="36"/>
      <c r="P220" s="98"/>
      <c r="Q220" s="98"/>
      <c r="R220" s="98"/>
      <c r="S220" s="98"/>
      <c r="T220" s="98"/>
      <c r="U220" s="98"/>
      <c r="V220" s="98"/>
      <c r="W220" s="98"/>
      <c r="X220" s="98"/>
      <c r="Y220" s="98"/>
      <c r="Z220" s="98"/>
    </row>
    <row r="221" spans="1:26" ht="12.75" customHeight="1">
      <c r="A221" s="36"/>
      <c r="B221" s="36"/>
      <c r="C221" s="36"/>
      <c r="D221" s="98"/>
      <c r="E221" s="98"/>
      <c r="F221" s="98"/>
      <c r="G221" s="98"/>
      <c r="H221" s="98"/>
      <c r="I221" s="36"/>
      <c r="J221" s="36"/>
      <c r="K221" s="36"/>
      <c r="L221" s="36"/>
      <c r="M221" s="36"/>
      <c r="N221" s="36"/>
      <c r="O221" s="36"/>
      <c r="P221" s="98"/>
      <c r="Q221" s="98"/>
      <c r="R221" s="98"/>
      <c r="S221" s="98"/>
      <c r="T221" s="98"/>
      <c r="U221" s="98"/>
      <c r="V221" s="98"/>
      <c r="W221" s="98"/>
      <c r="X221" s="98"/>
      <c r="Y221" s="98"/>
      <c r="Z221" s="98"/>
    </row>
    <row r="222" spans="1:26" ht="12.75" customHeight="1">
      <c r="A222" s="36"/>
      <c r="B222" s="36"/>
      <c r="C222" s="36"/>
      <c r="D222" s="98"/>
      <c r="E222" s="98"/>
      <c r="F222" s="98"/>
      <c r="G222" s="98"/>
      <c r="H222" s="98"/>
      <c r="I222" s="36"/>
      <c r="J222" s="36"/>
      <c r="K222" s="36"/>
      <c r="L222" s="36"/>
      <c r="M222" s="36"/>
      <c r="N222" s="36"/>
      <c r="O222" s="36"/>
      <c r="P222" s="98"/>
      <c r="Q222" s="98"/>
      <c r="R222" s="98"/>
      <c r="S222" s="98"/>
      <c r="T222" s="98"/>
      <c r="U222" s="98"/>
      <c r="V222" s="98"/>
      <c r="W222" s="98"/>
      <c r="X222" s="98"/>
      <c r="Y222" s="98"/>
      <c r="Z222" s="98"/>
    </row>
    <row r="223" spans="1:26" ht="12.75" customHeight="1">
      <c r="A223" s="36"/>
      <c r="B223" s="36"/>
      <c r="C223" s="36"/>
      <c r="D223" s="98"/>
      <c r="E223" s="98"/>
      <c r="F223" s="98"/>
      <c r="G223" s="98"/>
      <c r="H223" s="98"/>
      <c r="I223" s="36"/>
      <c r="J223" s="36"/>
      <c r="K223" s="36"/>
      <c r="L223" s="36"/>
      <c r="M223" s="36"/>
      <c r="N223" s="36"/>
      <c r="O223" s="36"/>
      <c r="P223" s="98"/>
      <c r="Q223" s="98"/>
      <c r="R223" s="98"/>
      <c r="S223" s="98"/>
      <c r="T223" s="98"/>
      <c r="U223" s="98"/>
      <c r="V223" s="98"/>
      <c r="W223" s="98"/>
      <c r="X223" s="98"/>
      <c r="Y223" s="98"/>
      <c r="Z223" s="98"/>
    </row>
    <row r="224" spans="1:26" ht="12.75" customHeight="1">
      <c r="A224" s="36"/>
      <c r="B224" s="36"/>
      <c r="C224" s="36"/>
      <c r="D224" s="98"/>
      <c r="E224" s="98"/>
      <c r="F224" s="98"/>
      <c r="G224" s="98"/>
      <c r="H224" s="98"/>
      <c r="I224" s="36"/>
      <c r="J224" s="36"/>
      <c r="K224" s="36"/>
      <c r="L224" s="36"/>
      <c r="M224" s="36"/>
      <c r="N224" s="36"/>
      <c r="O224" s="36"/>
      <c r="P224" s="98"/>
      <c r="Q224" s="98"/>
      <c r="R224" s="98"/>
      <c r="S224" s="98"/>
      <c r="T224" s="98"/>
      <c r="U224" s="98"/>
      <c r="V224" s="98"/>
      <c r="W224" s="98"/>
      <c r="X224" s="98"/>
      <c r="Y224" s="98"/>
      <c r="Z224" s="98"/>
    </row>
    <row r="225" spans="1:26" ht="12.75" customHeight="1">
      <c r="A225" s="36"/>
      <c r="B225" s="36"/>
      <c r="C225" s="36"/>
      <c r="D225" s="98"/>
      <c r="E225" s="98"/>
      <c r="F225" s="98"/>
      <c r="G225" s="98"/>
      <c r="H225" s="98"/>
      <c r="I225" s="36"/>
      <c r="J225" s="36"/>
      <c r="K225" s="36"/>
      <c r="L225" s="36"/>
      <c r="M225" s="36"/>
      <c r="N225" s="36"/>
      <c r="O225" s="36"/>
      <c r="P225" s="98"/>
      <c r="Q225" s="98"/>
      <c r="R225" s="98"/>
      <c r="S225" s="98"/>
      <c r="T225" s="98"/>
      <c r="U225" s="98"/>
      <c r="V225" s="98"/>
      <c r="W225" s="98"/>
      <c r="X225" s="98"/>
      <c r="Y225" s="98"/>
      <c r="Z225" s="98"/>
    </row>
    <row r="226" spans="1:26" ht="12.75" customHeight="1">
      <c r="A226" s="36"/>
      <c r="B226" s="36"/>
      <c r="C226" s="36"/>
      <c r="D226" s="98"/>
      <c r="E226" s="98"/>
      <c r="F226" s="98"/>
      <c r="G226" s="98"/>
      <c r="H226" s="98"/>
      <c r="I226" s="36"/>
      <c r="J226" s="36"/>
      <c r="K226" s="36"/>
      <c r="L226" s="36"/>
      <c r="M226" s="36"/>
      <c r="N226" s="36"/>
      <c r="O226" s="36"/>
      <c r="P226" s="98"/>
      <c r="Q226" s="98"/>
      <c r="R226" s="98"/>
      <c r="S226" s="98"/>
      <c r="T226" s="98"/>
      <c r="U226" s="98"/>
      <c r="V226" s="98"/>
      <c r="W226" s="98"/>
      <c r="X226" s="98"/>
      <c r="Y226" s="98"/>
      <c r="Z226" s="98"/>
    </row>
    <row r="227" spans="1:26" ht="12.75" customHeight="1">
      <c r="A227" s="36"/>
      <c r="B227" s="36"/>
      <c r="C227" s="36"/>
      <c r="D227" s="98"/>
      <c r="E227" s="98"/>
      <c r="F227" s="98"/>
      <c r="G227" s="98"/>
      <c r="H227" s="98"/>
      <c r="I227" s="36"/>
      <c r="J227" s="36"/>
      <c r="K227" s="36"/>
      <c r="L227" s="36"/>
      <c r="M227" s="36"/>
      <c r="N227" s="36"/>
      <c r="O227" s="36"/>
      <c r="P227" s="98"/>
      <c r="Q227" s="98"/>
      <c r="R227" s="98"/>
      <c r="S227" s="98"/>
      <c r="T227" s="98"/>
      <c r="U227" s="98"/>
      <c r="V227" s="98"/>
      <c r="W227" s="98"/>
      <c r="X227" s="98"/>
      <c r="Y227" s="98"/>
      <c r="Z227" s="98"/>
    </row>
    <row r="228" spans="1:26" ht="12.75" customHeight="1">
      <c r="A228" s="36"/>
      <c r="B228" s="36"/>
      <c r="C228" s="36"/>
      <c r="D228" s="98"/>
      <c r="E228" s="98"/>
      <c r="F228" s="98"/>
      <c r="G228" s="98"/>
      <c r="H228" s="98"/>
      <c r="I228" s="36"/>
      <c r="J228" s="36"/>
      <c r="K228" s="36"/>
      <c r="L228" s="36"/>
      <c r="M228" s="36"/>
      <c r="N228" s="36"/>
      <c r="O228" s="36"/>
      <c r="P228" s="98"/>
      <c r="Q228" s="98"/>
      <c r="R228" s="98"/>
      <c r="S228" s="98"/>
      <c r="T228" s="98"/>
      <c r="U228" s="98"/>
      <c r="V228" s="98"/>
      <c r="W228" s="98"/>
      <c r="X228" s="98"/>
      <c r="Y228" s="98"/>
      <c r="Z228" s="98"/>
    </row>
    <row r="229" spans="1:26" ht="12.75" customHeight="1">
      <c r="A229" s="36"/>
      <c r="B229" s="36"/>
      <c r="C229" s="36"/>
      <c r="D229" s="98"/>
      <c r="E229" s="98"/>
      <c r="F229" s="98"/>
      <c r="G229" s="98"/>
      <c r="H229" s="98"/>
      <c r="I229" s="36"/>
      <c r="J229" s="36"/>
      <c r="K229" s="36"/>
      <c r="L229" s="36"/>
      <c r="M229" s="36"/>
      <c r="N229" s="36"/>
      <c r="O229" s="36"/>
      <c r="P229" s="98"/>
      <c r="Q229" s="98"/>
      <c r="R229" s="98"/>
      <c r="S229" s="98"/>
      <c r="T229" s="98"/>
      <c r="U229" s="98"/>
      <c r="V229" s="98"/>
      <c r="W229" s="98"/>
      <c r="X229" s="98"/>
      <c r="Y229" s="98"/>
      <c r="Z229" s="98"/>
    </row>
    <row r="230" spans="1:26" ht="12.75" customHeight="1">
      <c r="A230" s="36"/>
      <c r="B230" s="36"/>
      <c r="C230" s="36"/>
      <c r="D230" s="98"/>
      <c r="E230" s="98"/>
      <c r="F230" s="98"/>
      <c r="G230" s="98"/>
      <c r="H230" s="98"/>
      <c r="I230" s="36"/>
      <c r="J230" s="36"/>
      <c r="K230" s="36"/>
      <c r="L230" s="36"/>
      <c r="M230" s="36"/>
      <c r="N230" s="36"/>
      <c r="O230" s="36"/>
      <c r="P230" s="98"/>
      <c r="Q230" s="98"/>
      <c r="R230" s="98"/>
      <c r="S230" s="98"/>
      <c r="T230" s="98"/>
      <c r="U230" s="98"/>
      <c r="V230" s="98"/>
      <c r="W230" s="98"/>
      <c r="X230" s="98"/>
      <c r="Y230" s="98"/>
      <c r="Z230" s="98"/>
    </row>
    <row r="231" spans="1:26" ht="12.75" customHeight="1">
      <c r="A231" s="36"/>
      <c r="B231" s="36"/>
      <c r="C231" s="36"/>
      <c r="D231" s="98"/>
      <c r="E231" s="98"/>
      <c r="F231" s="98"/>
      <c r="G231" s="98"/>
      <c r="H231" s="98"/>
      <c r="I231" s="36"/>
      <c r="J231" s="36"/>
      <c r="K231" s="36"/>
      <c r="L231" s="36"/>
      <c r="M231" s="36"/>
      <c r="N231" s="36"/>
      <c r="O231" s="36"/>
      <c r="P231" s="98"/>
      <c r="Q231" s="98"/>
      <c r="R231" s="98"/>
      <c r="S231" s="98"/>
      <c r="T231" s="98"/>
      <c r="U231" s="98"/>
      <c r="V231" s="98"/>
      <c r="W231" s="98"/>
      <c r="X231" s="98"/>
      <c r="Y231" s="98"/>
      <c r="Z231" s="98"/>
    </row>
    <row r="232" spans="1:26" ht="12.75" customHeight="1">
      <c r="A232" s="36"/>
      <c r="B232" s="36"/>
      <c r="C232" s="36"/>
      <c r="D232" s="98"/>
      <c r="E232" s="98"/>
      <c r="F232" s="98"/>
      <c r="G232" s="98"/>
      <c r="H232" s="98"/>
      <c r="I232" s="36"/>
      <c r="J232" s="36"/>
      <c r="K232" s="36"/>
      <c r="L232" s="36"/>
      <c r="M232" s="36"/>
      <c r="N232" s="36"/>
      <c r="O232" s="36"/>
      <c r="P232" s="98"/>
      <c r="Q232" s="98"/>
      <c r="R232" s="98"/>
      <c r="S232" s="98"/>
      <c r="T232" s="98"/>
      <c r="U232" s="98"/>
      <c r="V232" s="98"/>
      <c r="W232" s="98"/>
      <c r="X232" s="98"/>
      <c r="Y232" s="98"/>
      <c r="Z232" s="98"/>
    </row>
    <row r="233" spans="1:26" ht="12.75" customHeight="1">
      <c r="A233" s="36"/>
      <c r="B233" s="36"/>
      <c r="C233" s="36"/>
      <c r="D233" s="98"/>
      <c r="E233" s="98"/>
      <c r="F233" s="98"/>
      <c r="G233" s="98"/>
      <c r="H233" s="98"/>
      <c r="I233" s="36"/>
      <c r="J233" s="36"/>
      <c r="K233" s="36"/>
      <c r="L233" s="36"/>
      <c r="M233" s="36"/>
      <c r="N233" s="36"/>
      <c r="O233" s="36"/>
      <c r="P233" s="98"/>
      <c r="Q233" s="98"/>
      <c r="R233" s="98"/>
      <c r="S233" s="98"/>
      <c r="T233" s="98"/>
      <c r="U233" s="98"/>
      <c r="V233" s="98"/>
      <c r="W233" s="98"/>
      <c r="X233" s="98"/>
      <c r="Y233" s="98"/>
      <c r="Z233" s="98"/>
    </row>
    <row r="234" spans="1:26" ht="12.75" customHeight="1">
      <c r="A234" s="36"/>
      <c r="B234" s="36"/>
      <c r="C234" s="36"/>
      <c r="D234" s="98"/>
      <c r="E234" s="98"/>
      <c r="F234" s="98"/>
      <c r="G234" s="98"/>
      <c r="H234" s="98"/>
      <c r="I234" s="36"/>
      <c r="J234" s="36"/>
      <c r="K234" s="36"/>
      <c r="L234" s="36"/>
      <c r="M234" s="36"/>
      <c r="N234" s="36"/>
      <c r="O234" s="36"/>
      <c r="P234" s="98"/>
      <c r="Q234" s="98"/>
      <c r="R234" s="98"/>
      <c r="S234" s="98"/>
      <c r="T234" s="98"/>
      <c r="U234" s="98"/>
      <c r="V234" s="98"/>
      <c r="W234" s="98"/>
      <c r="X234" s="98"/>
      <c r="Y234" s="98"/>
      <c r="Z234" s="98"/>
    </row>
    <row r="235" spans="1:26" ht="12.75" customHeight="1">
      <c r="A235" s="36"/>
      <c r="B235" s="36"/>
      <c r="C235" s="36"/>
      <c r="D235" s="98"/>
      <c r="E235" s="98"/>
      <c r="F235" s="98"/>
      <c r="G235" s="98"/>
      <c r="H235" s="98"/>
      <c r="I235" s="36"/>
      <c r="J235" s="36"/>
      <c r="K235" s="36"/>
      <c r="L235" s="36"/>
      <c r="M235" s="36"/>
      <c r="N235" s="36"/>
      <c r="O235" s="36"/>
      <c r="P235" s="98"/>
      <c r="Q235" s="98"/>
      <c r="R235" s="98"/>
      <c r="S235" s="98"/>
      <c r="T235" s="98"/>
      <c r="U235" s="98"/>
      <c r="V235" s="98"/>
      <c r="W235" s="98"/>
      <c r="X235" s="98"/>
      <c r="Y235" s="98"/>
      <c r="Z235" s="98"/>
    </row>
    <row r="236" spans="1:26" ht="12.75" customHeight="1">
      <c r="A236" s="36"/>
      <c r="B236" s="36"/>
      <c r="C236" s="36"/>
      <c r="D236" s="98"/>
      <c r="E236" s="98"/>
      <c r="F236" s="98"/>
      <c r="G236" s="98"/>
      <c r="H236" s="98"/>
      <c r="I236" s="36"/>
      <c r="J236" s="36"/>
      <c r="K236" s="36"/>
      <c r="L236" s="36"/>
      <c r="M236" s="36"/>
      <c r="N236" s="36"/>
      <c r="O236" s="36"/>
      <c r="P236" s="98"/>
      <c r="Q236" s="98"/>
      <c r="R236" s="98"/>
      <c r="S236" s="98"/>
      <c r="T236" s="98"/>
      <c r="U236" s="98"/>
      <c r="V236" s="98"/>
      <c r="W236" s="98"/>
      <c r="X236" s="98"/>
      <c r="Y236" s="98"/>
      <c r="Z236" s="98"/>
    </row>
    <row r="237" spans="1:26" ht="12.75" customHeight="1">
      <c r="A237" s="36"/>
      <c r="B237" s="36"/>
      <c r="C237" s="36"/>
      <c r="D237" s="98"/>
      <c r="E237" s="98"/>
      <c r="F237" s="98"/>
      <c r="G237" s="98"/>
      <c r="H237" s="98"/>
      <c r="I237" s="36"/>
      <c r="J237" s="36"/>
      <c r="K237" s="36"/>
      <c r="L237" s="36"/>
      <c r="M237" s="36"/>
      <c r="N237" s="36"/>
      <c r="O237" s="36"/>
      <c r="P237" s="98"/>
      <c r="Q237" s="98"/>
      <c r="R237" s="98"/>
      <c r="S237" s="98"/>
      <c r="T237" s="98"/>
      <c r="U237" s="98"/>
      <c r="V237" s="98"/>
      <c r="W237" s="98"/>
      <c r="X237" s="98"/>
      <c r="Y237" s="98"/>
      <c r="Z237" s="98"/>
    </row>
    <row r="238" spans="1:26" ht="12.75" customHeight="1">
      <c r="A238" s="36"/>
      <c r="B238" s="36"/>
      <c r="C238" s="36"/>
      <c r="D238" s="98"/>
      <c r="E238" s="98"/>
      <c r="F238" s="98"/>
      <c r="G238" s="98"/>
      <c r="H238" s="98"/>
      <c r="I238" s="36"/>
      <c r="J238" s="36"/>
      <c r="K238" s="36"/>
      <c r="L238" s="36"/>
      <c r="M238" s="36"/>
      <c r="N238" s="36"/>
      <c r="O238" s="36"/>
      <c r="P238" s="98"/>
      <c r="Q238" s="98"/>
      <c r="R238" s="98"/>
      <c r="S238" s="98"/>
      <c r="T238" s="98"/>
      <c r="U238" s="98"/>
      <c r="V238" s="98"/>
      <c r="W238" s="98"/>
      <c r="X238" s="98"/>
      <c r="Y238" s="98"/>
      <c r="Z238" s="98"/>
    </row>
    <row r="239" spans="1:26" ht="12.75" customHeight="1">
      <c r="A239" s="36"/>
      <c r="B239" s="36"/>
      <c r="C239" s="36"/>
      <c r="D239" s="98"/>
      <c r="E239" s="98"/>
      <c r="F239" s="98"/>
      <c r="G239" s="98"/>
      <c r="H239" s="98"/>
      <c r="I239" s="36"/>
      <c r="J239" s="36"/>
      <c r="K239" s="36"/>
      <c r="L239" s="36"/>
      <c r="M239" s="36"/>
      <c r="N239" s="36"/>
      <c r="O239" s="36"/>
      <c r="P239" s="98"/>
      <c r="Q239" s="98"/>
      <c r="R239" s="98"/>
      <c r="S239" s="98"/>
      <c r="T239" s="98"/>
      <c r="U239" s="98"/>
      <c r="V239" s="98"/>
      <c r="W239" s="98"/>
      <c r="X239" s="98"/>
      <c r="Y239" s="98"/>
      <c r="Z239" s="98"/>
    </row>
    <row r="240" spans="1:26" ht="12.75" customHeight="1">
      <c r="A240" s="36"/>
      <c r="B240" s="36"/>
      <c r="C240" s="36"/>
      <c r="D240" s="98"/>
      <c r="E240" s="98"/>
      <c r="F240" s="98"/>
      <c r="G240" s="98"/>
      <c r="H240" s="98"/>
      <c r="I240" s="36"/>
      <c r="J240" s="36"/>
      <c r="K240" s="36"/>
      <c r="L240" s="36"/>
      <c r="M240" s="36"/>
      <c r="N240" s="36"/>
      <c r="O240" s="36"/>
      <c r="P240" s="98"/>
      <c r="Q240" s="98"/>
      <c r="R240" s="98"/>
      <c r="S240" s="98"/>
      <c r="T240" s="98"/>
      <c r="U240" s="98"/>
      <c r="V240" s="98"/>
      <c r="W240" s="98"/>
      <c r="X240" s="98"/>
      <c r="Y240" s="98"/>
      <c r="Z240" s="98"/>
    </row>
    <row r="241" spans="1:26" ht="12.75" customHeight="1">
      <c r="A241" s="36"/>
      <c r="B241" s="36"/>
      <c r="C241" s="36"/>
      <c r="D241" s="98"/>
      <c r="E241" s="98"/>
      <c r="F241" s="98"/>
      <c r="G241" s="98"/>
      <c r="H241" s="98"/>
      <c r="I241" s="36"/>
      <c r="J241" s="36"/>
      <c r="K241" s="36"/>
      <c r="L241" s="36"/>
      <c r="M241" s="36"/>
      <c r="N241" s="36"/>
      <c r="O241" s="36"/>
      <c r="P241" s="98"/>
      <c r="Q241" s="98"/>
      <c r="R241" s="98"/>
      <c r="S241" s="98"/>
      <c r="T241" s="98"/>
      <c r="U241" s="98"/>
      <c r="V241" s="98"/>
      <c r="W241" s="98"/>
      <c r="X241" s="98"/>
      <c r="Y241" s="98"/>
      <c r="Z241" s="98"/>
    </row>
    <row r="242" spans="1:26" ht="12.75" customHeight="1">
      <c r="A242" s="36"/>
      <c r="B242" s="36"/>
      <c r="C242" s="36"/>
      <c r="D242" s="98"/>
      <c r="E242" s="98"/>
      <c r="F242" s="98"/>
      <c r="G242" s="98"/>
      <c r="H242" s="98"/>
      <c r="I242" s="36"/>
      <c r="J242" s="36"/>
      <c r="K242" s="36"/>
      <c r="L242" s="36"/>
      <c r="M242" s="36"/>
      <c r="N242" s="36"/>
      <c r="O242" s="36"/>
      <c r="P242" s="98"/>
      <c r="Q242" s="98"/>
      <c r="R242" s="98"/>
      <c r="S242" s="98"/>
      <c r="T242" s="98"/>
      <c r="U242" s="98"/>
      <c r="V242" s="98"/>
      <c r="W242" s="98"/>
      <c r="X242" s="98"/>
      <c r="Y242" s="98"/>
      <c r="Z242" s="98"/>
    </row>
    <row r="243" spans="1:26" ht="12.75" customHeight="1">
      <c r="A243" s="36"/>
      <c r="B243" s="36"/>
      <c r="C243" s="36"/>
      <c r="D243" s="98"/>
      <c r="E243" s="98"/>
      <c r="F243" s="98"/>
      <c r="G243" s="98"/>
      <c r="H243" s="98"/>
      <c r="I243" s="36"/>
      <c r="J243" s="36"/>
      <c r="K243" s="36"/>
      <c r="L243" s="36"/>
      <c r="M243" s="36"/>
      <c r="N243" s="36"/>
      <c r="O243" s="36"/>
      <c r="P243" s="98"/>
      <c r="Q243" s="98"/>
      <c r="R243" s="98"/>
      <c r="S243" s="98"/>
      <c r="T243" s="98"/>
      <c r="U243" s="98"/>
      <c r="V243" s="98"/>
      <c r="W243" s="98"/>
      <c r="X243" s="98"/>
      <c r="Y243" s="98"/>
      <c r="Z243" s="98"/>
    </row>
    <row r="244" spans="1:26" ht="12.75" customHeight="1">
      <c r="A244" s="36"/>
      <c r="B244" s="36"/>
      <c r="C244" s="36"/>
      <c r="D244" s="98"/>
      <c r="E244" s="98"/>
      <c r="F244" s="98"/>
      <c r="G244" s="98"/>
      <c r="H244" s="98"/>
      <c r="I244" s="36"/>
      <c r="J244" s="36"/>
      <c r="K244" s="36"/>
      <c r="L244" s="36"/>
      <c r="M244" s="36"/>
      <c r="N244" s="36"/>
      <c r="O244" s="36"/>
      <c r="P244" s="98"/>
      <c r="Q244" s="98"/>
      <c r="R244" s="98"/>
      <c r="S244" s="98"/>
      <c r="T244" s="98"/>
      <c r="U244" s="98"/>
      <c r="V244" s="98"/>
      <c r="W244" s="98"/>
      <c r="X244" s="98"/>
      <c r="Y244" s="98"/>
      <c r="Z244" s="98"/>
    </row>
    <row r="245" spans="1:26" ht="12.75" customHeight="1">
      <c r="A245" s="36"/>
      <c r="B245" s="36"/>
      <c r="C245" s="36"/>
      <c r="D245" s="98"/>
      <c r="E245" s="98"/>
      <c r="F245" s="98"/>
      <c r="G245" s="98"/>
      <c r="H245" s="98"/>
      <c r="I245" s="36"/>
      <c r="J245" s="36"/>
      <c r="K245" s="36"/>
      <c r="L245" s="36"/>
      <c r="M245" s="36"/>
      <c r="N245" s="36"/>
      <c r="O245" s="36"/>
      <c r="P245" s="98"/>
      <c r="Q245" s="98"/>
      <c r="R245" s="98"/>
      <c r="S245" s="98"/>
      <c r="T245" s="98"/>
      <c r="U245" s="98"/>
      <c r="V245" s="98"/>
      <c r="W245" s="98"/>
      <c r="X245" s="98"/>
      <c r="Y245" s="98"/>
      <c r="Z245" s="98"/>
    </row>
    <row r="246" spans="1:26" ht="12.75" customHeight="1">
      <c r="A246" s="36"/>
      <c r="B246" s="36"/>
      <c r="C246" s="36"/>
      <c r="D246" s="98"/>
      <c r="E246" s="98"/>
      <c r="F246" s="98"/>
      <c r="G246" s="98"/>
      <c r="H246" s="98"/>
      <c r="I246" s="36"/>
      <c r="J246" s="36"/>
      <c r="K246" s="36"/>
      <c r="L246" s="36"/>
      <c r="M246" s="36"/>
      <c r="N246" s="36"/>
      <c r="O246" s="36"/>
      <c r="P246" s="98"/>
      <c r="Q246" s="98"/>
      <c r="R246" s="98"/>
      <c r="S246" s="98"/>
      <c r="T246" s="98"/>
      <c r="U246" s="98"/>
      <c r="V246" s="98"/>
      <c r="W246" s="98"/>
      <c r="X246" s="98"/>
      <c r="Y246" s="98"/>
      <c r="Z246" s="98"/>
    </row>
    <row r="247" spans="1:26" ht="12.75" customHeight="1">
      <c r="A247" s="36"/>
      <c r="B247" s="36"/>
      <c r="C247" s="36"/>
      <c r="D247" s="98"/>
      <c r="E247" s="98"/>
      <c r="F247" s="98"/>
      <c r="G247" s="98"/>
      <c r="H247" s="98"/>
      <c r="I247" s="36"/>
      <c r="J247" s="36"/>
      <c r="K247" s="36"/>
      <c r="L247" s="36"/>
      <c r="M247" s="36"/>
      <c r="N247" s="36"/>
      <c r="O247" s="36"/>
      <c r="P247" s="98"/>
      <c r="Q247" s="98"/>
      <c r="R247" s="98"/>
      <c r="S247" s="98"/>
      <c r="T247" s="98"/>
      <c r="U247" s="98"/>
      <c r="V247" s="98"/>
      <c r="W247" s="98"/>
      <c r="X247" s="98"/>
      <c r="Y247" s="98"/>
      <c r="Z247" s="98"/>
    </row>
    <row r="248" spans="1:26" ht="12.75" customHeight="1">
      <c r="A248" s="36"/>
      <c r="B248" s="36"/>
      <c r="C248" s="36"/>
      <c r="D248" s="98"/>
      <c r="E248" s="98"/>
      <c r="F248" s="98"/>
      <c r="G248" s="98"/>
      <c r="H248" s="98"/>
      <c r="I248" s="36"/>
      <c r="J248" s="36"/>
      <c r="K248" s="36"/>
      <c r="L248" s="36"/>
      <c r="M248" s="36"/>
      <c r="N248" s="36"/>
      <c r="O248" s="36"/>
      <c r="P248" s="98"/>
      <c r="Q248" s="98"/>
      <c r="R248" s="98"/>
      <c r="S248" s="98"/>
      <c r="T248" s="98"/>
      <c r="U248" s="98"/>
      <c r="V248" s="98"/>
      <c r="W248" s="98"/>
      <c r="X248" s="98"/>
      <c r="Y248" s="98"/>
      <c r="Z248" s="98"/>
    </row>
    <row r="249" spans="1:26" ht="12.75" customHeight="1">
      <c r="A249" s="36"/>
      <c r="B249" s="36"/>
      <c r="C249" s="36"/>
      <c r="D249" s="98"/>
      <c r="E249" s="98"/>
      <c r="F249" s="98"/>
      <c r="G249" s="98"/>
      <c r="H249" s="98"/>
      <c r="I249" s="36"/>
      <c r="J249" s="36"/>
      <c r="K249" s="36"/>
      <c r="L249" s="36"/>
      <c r="M249" s="36"/>
      <c r="N249" s="36"/>
      <c r="O249" s="36"/>
      <c r="P249" s="98"/>
      <c r="Q249" s="98"/>
      <c r="R249" s="98"/>
      <c r="S249" s="98"/>
      <c r="T249" s="98"/>
      <c r="U249" s="98"/>
      <c r="V249" s="98"/>
      <c r="W249" s="98"/>
      <c r="X249" s="98"/>
      <c r="Y249" s="98"/>
      <c r="Z249" s="98"/>
    </row>
    <row r="250" spans="1:26" ht="12.75" customHeight="1">
      <c r="A250" s="36"/>
      <c r="B250" s="36"/>
      <c r="C250" s="36"/>
      <c r="D250" s="98"/>
      <c r="E250" s="98"/>
      <c r="F250" s="98"/>
      <c r="G250" s="98"/>
      <c r="H250" s="98"/>
      <c r="I250" s="36"/>
      <c r="J250" s="36"/>
      <c r="K250" s="36"/>
      <c r="L250" s="36"/>
      <c r="M250" s="36"/>
      <c r="N250" s="36"/>
      <c r="O250" s="36"/>
      <c r="P250" s="98"/>
      <c r="Q250" s="98"/>
      <c r="R250" s="98"/>
      <c r="S250" s="98"/>
      <c r="T250" s="98"/>
      <c r="U250" s="98"/>
      <c r="V250" s="98"/>
      <c r="W250" s="98"/>
      <c r="X250" s="98"/>
      <c r="Y250" s="98"/>
      <c r="Z250" s="98"/>
    </row>
    <row r="251" spans="1:26" ht="12.75" customHeight="1">
      <c r="A251" s="36"/>
      <c r="B251" s="36"/>
      <c r="C251" s="36"/>
      <c r="D251" s="98"/>
      <c r="E251" s="98"/>
      <c r="F251" s="98"/>
      <c r="G251" s="98"/>
      <c r="H251" s="98"/>
      <c r="I251" s="36"/>
      <c r="J251" s="36"/>
      <c r="K251" s="36"/>
      <c r="L251" s="36"/>
      <c r="M251" s="36"/>
      <c r="N251" s="36"/>
      <c r="O251" s="36"/>
      <c r="P251" s="98"/>
      <c r="Q251" s="98"/>
      <c r="R251" s="98"/>
      <c r="S251" s="98"/>
      <c r="T251" s="98"/>
      <c r="U251" s="98"/>
      <c r="V251" s="98"/>
      <c r="W251" s="98"/>
      <c r="X251" s="98"/>
      <c r="Y251" s="98"/>
      <c r="Z251" s="98"/>
    </row>
    <row r="252" spans="1:26" ht="12.75" customHeight="1">
      <c r="A252" s="36"/>
      <c r="B252" s="36"/>
      <c r="C252" s="36"/>
      <c r="D252" s="98"/>
      <c r="E252" s="98"/>
      <c r="F252" s="98"/>
      <c r="G252" s="98"/>
      <c r="H252" s="98"/>
      <c r="I252" s="36"/>
      <c r="J252" s="36"/>
      <c r="K252" s="36"/>
      <c r="L252" s="36"/>
      <c r="M252" s="36"/>
      <c r="N252" s="36"/>
      <c r="O252" s="36"/>
      <c r="P252" s="98"/>
      <c r="Q252" s="98"/>
      <c r="R252" s="98"/>
      <c r="S252" s="98"/>
      <c r="T252" s="98"/>
      <c r="U252" s="98"/>
      <c r="V252" s="98"/>
      <c r="W252" s="98"/>
      <c r="X252" s="98"/>
      <c r="Y252" s="98"/>
      <c r="Z252" s="98"/>
    </row>
    <row r="253" spans="1:26" ht="12.75" customHeight="1">
      <c r="A253" s="36"/>
      <c r="B253" s="36"/>
      <c r="C253" s="36"/>
      <c r="D253" s="98"/>
      <c r="E253" s="98"/>
      <c r="F253" s="98"/>
      <c r="G253" s="98"/>
      <c r="H253" s="98"/>
      <c r="I253" s="36"/>
      <c r="J253" s="36"/>
      <c r="K253" s="36"/>
      <c r="L253" s="36"/>
      <c r="M253" s="36"/>
      <c r="N253" s="36"/>
      <c r="O253" s="36"/>
      <c r="P253" s="98"/>
      <c r="Q253" s="98"/>
      <c r="R253" s="98"/>
      <c r="S253" s="98"/>
      <c r="T253" s="98"/>
      <c r="U253" s="98"/>
      <c r="V253" s="98"/>
      <c r="W253" s="98"/>
      <c r="X253" s="98"/>
      <c r="Y253" s="98"/>
      <c r="Z253" s="98"/>
    </row>
    <row r="254" spans="1:26" ht="12.75" customHeight="1">
      <c r="A254" s="36"/>
      <c r="B254" s="36"/>
      <c r="C254" s="36"/>
      <c r="D254" s="98"/>
      <c r="E254" s="98"/>
      <c r="F254" s="98"/>
      <c r="G254" s="98"/>
      <c r="H254" s="98"/>
      <c r="I254" s="36"/>
      <c r="J254" s="36"/>
      <c r="K254" s="36"/>
      <c r="L254" s="36"/>
      <c r="M254" s="36"/>
      <c r="N254" s="36"/>
      <c r="O254" s="36"/>
      <c r="P254" s="98"/>
      <c r="Q254" s="98"/>
      <c r="R254" s="98"/>
      <c r="S254" s="98"/>
      <c r="T254" s="98"/>
      <c r="U254" s="98"/>
      <c r="V254" s="98"/>
      <c r="W254" s="98"/>
      <c r="X254" s="98"/>
      <c r="Y254" s="98"/>
      <c r="Z254" s="98"/>
    </row>
    <row r="255" spans="1:26" ht="12.75" customHeight="1">
      <c r="A255" s="36"/>
      <c r="B255" s="36"/>
      <c r="C255" s="36"/>
      <c r="D255" s="98"/>
      <c r="E255" s="98"/>
      <c r="F255" s="98"/>
      <c r="G255" s="98"/>
      <c r="H255" s="98"/>
      <c r="I255" s="36"/>
      <c r="J255" s="36"/>
      <c r="K255" s="36"/>
      <c r="L255" s="36"/>
      <c r="M255" s="36"/>
      <c r="N255" s="36"/>
      <c r="O255" s="36"/>
      <c r="P255" s="98"/>
      <c r="Q255" s="98"/>
      <c r="R255" s="98"/>
      <c r="S255" s="98"/>
      <c r="T255" s="98"/>
      <c r="U255" s="98"/>
      <c r="V255" s="98"/>
      <c r="W255" s="98"/>
      <c r="X255" s="98"/>
      <c r="Y255" s="98"/>
      <c r="Z255" s="98"/>
    </row>
    <row r="256" spans="1:26" ht="12.75" customHeight="1">
      <c r="A256" s="36"/>
      <c r="B256" s="36"/>
      <c r="C256" s="36"/>
      <c r="D256" s="98"/>
      <c r="E256" s="98"/>
      <c r="F256" s="98"/>
      <c r="G256" s="98"/>
      <c r="H256" s="98"/>
      <c r="I256" s="36"/>
      <c r="J256" s="36"/>
      <c r="K256" s="36"/>
      <c r="L256" s="36"/>
      <c r="M256" s="36"/>
      <c r="N256" s="36"/>
      <c r="O256" s="36"/>
      <c r="P256" s="98"/>
      <c r="Q256" s="98"/>
      <c r="R256" s="98"/>
      <c r="S256" s="98"/>
      <c r="T256" s="98"/>
      <c r="U256" s="98"/>
      <c r="V256" s="98"/>
      <c r="W256" s="98"/>
      <c r="X256" s="98"/>
      <c r="Y256" s="98"/>
      <c r="Z256" s="98"/>
    </row>
    <row r="257" spans="1:26" ht="12.75" customHeight="1">
      <c r="A257" s="36"/>
      <c r="B257" s="36"/>
      <c r="C257" s="36"/>
      <c r="D257" s="98"/>
      <c r="E257" s="98"/>
      <c r="F257" s="98"/>
      <c r="G257" s="98"/>
      <c r="H257" s="98"/>
      <c r="I257" s="36"/>
      <c r="J257" s="36"/>
      <c r="K257" s="36"/>
      <c r="L257" s="36"/>
      <c r="M257" s="36"/>
      <c r="N257" s="36"/>
      <c r="O257" s="36"/>
      <c r="P257" s="98"/>
      <c r="Q257" s="98"/>
      <c r="R257" s="98"/>
      <c r="S257" s="98"/>
      <c r="T257" s="98"/>
      <c r="U257" s="98"/>
      <c r="V257" s="98"/>
      <c r="W257" s="98"/>
      <c r="X257" s="98"/>
      <c r="Y257" s="98"/>
      <c r="Z257" s="98"/>
    </row>
    <row r="258" spans="1:26" ht="12.75" customHeight="1">
      <c r="A258" s="36"/>
      <c r="B258" s="36"/>
      <c r="C258" s="36"/>
      <c r="D258" s="98"/>
      <c r="E258" s="98"/>
      <c r="F258" s="98"/>
      <c r="G258" s="98"/>
      <c r="H258" s="98"/>
      <c r="I258" s="36"/>
      <c r="J258" s="36"/>
      <c r="K258" s="36"/>
      <c r="L258" s="36"/>
      <c r="M258" s="36"/>
      <c r="N258" s="36"/>
      <c r="O258" s="36"/>
      <c r="P258" s="98"/>
      <c r="Q258" s="98"/>
      <c r="R258" s="98"/>
      <c r="S258" s="98"/>
      <c r="T258" s="98"/>
      <c r="U258" s="98"/>
      <c r="V258" s="98"/>
      <c r="W258" s="98"/>
      <c r="X258" s="98"/>
      <c r="Y258" s="98"/>
      <c r="Z258" s="98"/>
    </row>
    <row r="259" spans="1:26" ht="12.75" customHeight="1">
      <c r="A259" s="36"/>
      <c r="B259" s="36"/>
      <c r="C259" s="36"/>
      <c r="D259" s="98"/>
      <c r="E259" s="98"/>
      <c r="F259" s="98"/>
      <c r="G259" s="98"/>
      <c r="H259" s="98"/>
      <c r="I259" s="36"/>
      <c r="J259" s="36"/>
      <c r="K259" s="36"/>
      <c r="L259" s="36"/>
      <c r="M259" s="36"/>
      <c r="N259" s="36"/>
      <c r="O259" s="36"/>
      <c r="P259" s="98"/>
      <c r="Q259" s="98"/>
      <c r="R259" s="98"/>
      <c r="S259" s="98"/>
      <c r="T259" s="98"/>
      <c r="U259" s="98"/>
      <c r="V259" s="98"/>
      <c r="W259" s="98"/>
      <c r="X259" s="98"/>
      <c r="Y259" s="98"/>
      <c r="Z259" s="98"/>
    </row>
    <row r="260" spans="1:26" ht="12.75" customHeight="1">
      <c r="A260" s="36"/>
      <c r="B260" s="36"/>
      <c r="C260" s="36"/>
      <c r="D260" s="98"/>
      <c r="E260" s="98"/>
      <c r="F260" s="98"/>
      <c r="G260" s="98"/>
      <c r="H260" s="98"/>
      <c r="I260" s="36"/>
      <c r="J260" s="36"/>
      <c r="K260" s="36"/>
      <c r="L260" s="36"/>
      <c r="M260" s="36"/>
      <c r="N260" s="36"/>
      <c r="O260" s="36"/>
      <c r="P260" s="98"/>
      <c r="Q260" s="98"/>
      <c r="R260" s="98"/>
      <c r="S260" s="98"/>
      <c r="T260" s="98"/>
      <c r="U260" s="98"/>
      <c r="V260" s="98"/>
      <c r="W260" s="98"/>
      <c r="X260" s="98"/>
      <c r="Y260" s="98"/>
      <c r="Z260" s="98"/>
    </row>
    <row r="261" spans="1:26" ht="12.75" customHeight="1">
      <c r="A261" s="36"/>
      <c r="B261" s="36"/>
      <c r="C261" s="36"/>
      <c r="D261" s="98"/>
      <c r="E261" s="98"/>
      <c r="F261" s="98"/>
      <c r="G261" s="98"/>
      <c r="H261" s="98"/>
      <c r="I261" s="36"/>
      <c r="J261" s="36"/>
      <c r="K261" s="36"/>
      <c r="L261" s="36"/>
      <c r="M261" s="36"/>
      <c r="N261" s="36"/>
      <c r="O261" s="36"/>
      <c r="P261" s="98"/>
      <c r="Q261" s="98"/>
      <c r="R261" s="98"/>
      <c r="S261" s="98"/>
      <c r="T261" s="98"/>
      <c r="U261" s="98"/>
      <c r="V261" s="98"/>
      <c r="W261" s="98"/>
      <c r="X261" s="98"/>
      <c r="Y261" s="98"/>
      <c r="Z261" s="98"/>
    </row>
    <row r="262" spans="1:26" ht="12.75" customHeight="1">
      <c r="A262" s="36"/>
      <c r="B262" s="36"/>
      <c r="C262" s="36"/>
      <c r="D262" s="98"/>
      <c r="E262" s="98"/>
      <c r="F262" s="98"/>
      <c r="G262" s="98"/>
      <c r="H262" s="98"/>
      <c r="I262" s="36"/>
      <c r="J262" s="36"/>
      <c r="K262" s="36"/>
      <c r="L262" s="36"/>
      <c r="M262" s="36"/>
      <c r="N262" s="36"/>
      <c r="O262" s="36"/>
      <c r="P262" s="98"/>
      <c r="Q262" s="98"/>
      <c r="R262" s="98"/>
      <c r="S262" s="98"/>
      <c r="T262" s="98"/>
      <c r="U262" s="98"/>
      <c r="V262" s="98"/>
      <c r="W262" s="98"/>
      <c r="X262" s="98"/>
      <c r="Y262" s="98"/>
      <c r="Z262" s="98"/>
    </row>
    <row r="263" spans="1:26" ht="12.75" customHeight="1">
      <c r="A263" s="36"/>
      <c r="B263" s="36"/>
      <c r="C263" s="36"/>
      <c r="D263" s="98"/>
      <c r="E263" s="98"/>
      <c r="F263" s="98"/>
      <c r="G263" s="98"/>
      <c r="H263" s="98"/>
      <c r="I263" s="36"/>
      <c r="J263" s="36"/>
      <c r="K263" s="36"/>
      <c r="L263" s="36"/>
      <c r="M263" s="36"/>
      <c r="N263" s="36"/>
      <c r="O263" s="36"/>
      <c r="P263" s="98"/>
      <c r="Q263" s="98"/>
      <c r="R263" s="98"/>
      <c r="S263" s="98"/>
      <c r="T263" s="98"/>
      <c r="U263" s="98"/>
      <c r="V263" s="98"/>
      <c r="W263" s="98"/>
      <c r="X263" s="98"/>
      <c r="Y263" s="98"/>
      <c r="Z263" s="98"/>
    </row>
    <row r="264" spans="1:26" ht="12.75" customHeight="1">
      <c r="A264" s="36"/>
      <c r="B264" s="36"/>
      <c r="C264" s="36"/>
      <c r="D264" s="98"/>
      <c r="E264" s="98"/>
      <c r="F264" s="98"/>
      <c r="G264" s="98"/>
      <c r="H264" s="98"/>
      <c r="I264" s="36"/>
      <c r="J264" s="36"/>
      <c r="K264" s="36"/>
      <c r="L264" s="36"/>
      <c r="M264" s="36"/>
      <c r="N264" s="36"/>
      <c r="O264" s="36"/>
      <c r="P264" s="98"/>
      <c r="Q264" s="98"/>
      <c r="R264" s="98"/>
      <c r="S264" s="98"/>
      <c r="T264" s="98"/>
      <c r="U264" s="98"/>
      <c r="V264" s="98"/>
      <c r="W264" s="98"/>
      <c r="X264" s="98"/>
      <c r="Y264" s="98"/>
      <c r="Z264" s="98"/>
    </row>
    <row r="265" spans="1:26" ht="12.75" customHeight="1">
      <c r="A265" s="36"/>
      <c r="B265" s="36"/>
      <c r="C265" s="36"/>
      <c r="D265" s="98"/>
      <c r="E265" s="98"/>
      <c r="F265" s="98"/>
      <c r="G265" s="98"/>
      <c r="H265" s="98"/>
      <c r="I265" s="36"/>
      <c r="J265" s="36"/>
      <c r="K265" s="36"/>
      <c r="L265" s="36"/>
      <c r="M265" s="36"/>
      <c r="N265" s="36"/>
      <c r="O265" s="36"/>
      <c r="P265" s="98"/>
      <c r="Q265" s="98"/>
      <c r="R265" s="98"/>
      <c r="S265" s="98"/>
      <c r="T265" s="98"/>
      <c r="U265" s="98"/>
      <c r="V265" s="98"/>
      <c r="W265" s="98"/>
      <c r="X265" s="98"/>
      <c r="Y265" s="98"/>
      <c r="Z265" s="98"/>
    </row>
    <row r="266" spans="1:26" ht="12.75" customHeight="1">
      <c r="A266" s="36"/>
      <c r="B266" s="36"/>
      <c r="C266" s="36"/>
      <c r="D266" s="98"/>
      <c r="E266" s="98"/>
      <c r="F266" s="98"/>
      <c r="G266" s="98"/>
      <c r="H266" s="98"/>
      <c r="I266" s="36"/>
      <c r="J266" s="36"/>
      <c r="K266" s="36"/>
      <c r="L266" s="36"/>
      <c r="M266" s="36"/>
      <c r="N266" s="36"/>
      <c r="O266" s="36"/>
      <c r="P266" s="98"/>
      <c r="Q266" s="98"/>
      <c r="R266" s="98"/>
      <c r="S266" s="98"/>
      <c r="T266" s="98"/>
      <c r="U266" s="98"/>
      <c r="V266" s="98"/>
      <c r="W266" s="98"/>
      <c r="X266" s="98"/>
      <c r="Y266" s="98"/>
      <c r="Z266" s="98"/>
    </row>
    <row r="267" spans="1:26" ht="12.75" customHeight="1">
      <c r="A267" s="36"/>
      <c r="B267" s="36"/>
      <c r="C267" s="36"/>
      <c r="D267" s="98"/>
      <c r="E267" s="98"/>
      <c r="F267" s="98"/>
      <c r="G267" s="98"/>
      <c r="H267" s="98"/>
      <c r="I267" s="36"/>
      <c r="J267" s="36"/>
      <c r="K267" s="36"/>
      <c r="L267" s="36"/>
      <c r="M267" s="36"/>
      <c r="N267" s="36"/>
      <c r="O267" s="36"/>
      <c r="P267" s="98"/>
      <c r="Q267" s="98"/>
      <c r="R267" s="98"/>
      <c r="S267" s="98"/>
      <c r="T267" s="98"/>
      <c r="U267" s="98"/>
      <c r="V267" s="98"/>
      <c r="W267" s="98"/>
      <c r="X267" s="98"/>
      <c r="Y267" s="98"/>
      <c r="Z267" s="98"/>
    </row>
    <row r="268" spans="1:26" ht="12.75" customHeight="1">
      <c r="A268" s="36"/>
      <c r="B268" s="36"/>
      <c r="C268" s="36"/>
      <c r="D268" s="98"/>
      <c r="E268" s="98"/>
      <c r="F268" s="98"/>
      <c r="G268" s="98"/>
      <c r="H268" s="98"/>
      <c r="I268" s="36"/>
      <c r="J268" s="36"/>
      <c r="K268" s="36"/>
      <c r="L268" s="36"/>
      <c r="M268" s="36"/>
      <c r="N268" s="36"/>
      <c r="O268" s="36"/>
      <c r="P268" s="98"/>
      <c r="Q268" s="98"/>
      <c r="R268" s="98"/>
      <c r="S268" s="98"/>
      <c r="T268" s="98"/>
      <c r="U268" s="98"/>
      <c r="V268" s="98"/>
      <c r="W268" s="98"/>
      <c r="X268" s="98"/>
      <c r="Y268" s="98"/>
      <c r="Z268" s="98"/>
    </row>
    <row r="269" spans="1:26" ht="12.75" customHeight="1">
      <c r="A269" s="36"/>
      <c r="B269" s="36"/>
      <c r="C269" s="36"/>
      <c r="D269" s="98"/>
      <c r="E269" s="98"/>
      <c r="F269" s="98"/>
      <c r="G269" s="98"/>
      <c r="H269" s="98"/>
      <c r="I269" s="36"/>
      <c r="J269" s="36"/>
      <c r="K269" s="36"/>
      <c r="L269" s="36"/>
      <c r="M269" s="36"/>
      <c r="N269" s="36"/>
      <c r="O269" s="36"/>
      <c r="P269" s="98"/>
      <c r="Q269" s="98"/>
      <c r="R269" s="98"/>
      <c r="S269" s="98"/>
      <c r="T269" s="98"/>
      <c r="U269" s="98"/>
      <c r="V269" s="98"/>
      <c r="W269" s="98"/>
      <c r="X269" s="98"/>
      <c r="Y269" s="98"/>
      <c r="Z269" s="98"/>
    </row>
    <row r="270" spans="1:26" ht="12.75" customHeight="1">
      <c r="A270" s="36"/>
      <c r="B270" s="36"/>
      <c r="C270" s="36"/>
      <c r="D270" s="98"/>
      <c r="E270" s="98"/>
      <c r="F270" s="98"/>
      <c r="G270" s="98"/>
      <c r="H270" s="98"/>
      <c r="I270" s="36"/>
      <c r="J270" s="36"/>
      <c r="K270" s="36"/>
      <c r="L270" s="36"/>
      <c r="M270" s="36"/>
      <c r="N270" s="36"/>
      <c r="O270" s="36"/>
      <c r="P270" s="98"/>
      <c r="Q270" s="98"/>
      <c r="R270" s="98"/>
      <c r="S270" s="98"/>
      <c r="T270" s="98"/>
      <c r="U270" s="98"/>
      <c r="V270" s="98"/>
      <c r="W270" s="98"/>
      <c r="X270" s="98"/>
      <c r="Y270" s="98"/>
      <c r="Z270" s="98"/>
    </row>
    <row r="271" spans="1:26" ht="12.75" customHeight="1">
      <c r="A271" s="36"/>
      <c r="B271" s="36"/>
      <c r="C271" s="36"/>
      <c r="D271" s="98"/>
      <c r="E271" s="98"/>
      <c r="F271" s="98"/>
      <c r="G271" s="98"/>
      <c r="H271" s="98"/>
      <c r="I271" s="36"/>
      <c r="J271" s="36"/>
      <c r="K271" s="36"/>
      <c r="L271" s="36"/>
      <c r="M271" s="36"/>
      <c r="N271" s="36"/>
      <c r="O271" s="36"/>
      <c r="P271" s="98"/>
      <c r="Q271" s="98"/>
      <c r="R271" s="98"/>
      <c r="S271" s="98"/>
      <c r="T271" s="98"/>
      <c r="U271" s="98"/>
      <c r="V271" s="98"/>
      <c r="W271" s="98"/>
      <c r="X271" s="98"/>
      <c r="Y271" s="98"/>
      <c r="Z271" s="98"/>
    </row>
    <row r="272" spans="1:26" ht="12.75" customHeight="1">
      <c r="A272" s="36"/>
      <c r="B272" s="36"/>
      <c r="C272" s="36"/>
      <c r="D272" s="98"/>
      <c r="E272" s="98"/>
      <c r="F272" s="98"/>
      <c r="G272" s="98"/>
      <c r="H272" s="98"/>
      <c r="I272" s="36"/>
      <c r="J272" s="36"/>
      <c r="K272" s="36"/>
      <c r="L272" s="36"/>
      <c r="M272" s="36"/>
      <c r="N272" s="36"/>
      <c r="O272" s="36"/>
      <c r="P272" s="98"/>
      <c r="Q272" s="98"/>
      <c r="R272" s="98"/>
      <c r="S272" s="98"/>
      <c r="T272" s="98"/>
      <c r="U272" s="98"/>
      <c r="V272" s="98"/>
      <c r="W272" s="98"/>
      <c r="X272" s="98"/>
      <c r="Y272" s="98"/>
      <c r="Z272" s="98"/>
    </row>
    <row r="273" spans="1:26" ht="12.75" customHeight="1">
      <c r="A273" s="36"/>
      <c r="B273" s="36"/>
      <c r="C273" s="36"/>
      <c r="D273" s="98"/>
      <c r="E273" s="98"/>
      <c r="F273" s="98"/>
      <c r="G273" s="98"/>
      <c r="H273" s="98"/>
      <c r="I273" s="36"/>
      <c r="J273" s="36"/>
      <c r="K273" s="36"/>
      <c r="L273" s="36"/>
      <c r="M273" s="36"/>
      <c r="N273" s="36"/>
      <c r="O273" s="36"/>
      <c r="P273" s="98"/>
      <c r="Q273" s="98"/>
      <c r="R273" s="98"/>
      <c r="S273" s="98"/>
      <c r="T273" s="98"/>
      <c r="U273" s="98"/>
      <c r="V273" s="98"/>
      <c r="W273" s="98"/>
      <c r="X273" s="98"/>
      <c r="Y273" s="98"/>
      <c r="Z273" s="98"/>
    </row>
    <row r="274" spans="1:26" ht="12.75" customHeight="1">
      <c r="A274" s="36"/>
      <c r="B274" s="36"/>
      <c r="C274" s="36"/>
      <c r="D274" s="98"/>
      <c r="E274" s="98"/>
      <c r="F274" s="98"/>
      <c r="G274" s="98"/>
      <c r="H274" s="98"/>
      <c r="I274" s="36"/>
      <c r="J274" s="36"/>
      <c r="K274" s="36"/>
      <c r="L274" s="36"/>
      <c r="M274" s="36"/>
      <c r="N274" s="36"/>
      <c r="O274" s="36"/>
      <c r="P274" s="98"/>
      <c r="Q274" s="98"/>
      <c r="R274" s="98"/>
      <c r="S274" s="98"/>
      <c r="T274" s="98"/>
      <c r="U274" s="98"/>
      <c r="V274" s="98"/>
      <c r="W274" s="98"/>
      <c r="X274" s="98"/>
      <c r="Y274" s="98"/>
      <c r="Z274" s="98"/>
    </row>
    <row r="275" spans="1:26" ht="12.75" customHeight="1">
      <c r="A275" s="36"/>
      <c r="B275" s="36"/>
      <c r="C275" s="36"/>
      <c r="D275" s="98"/>
      <c r="E275" s="98"/>
      <c r="F275" s="98"/>
      <c r="G275" s="98"/>
      <c r="H275" s="98"/>
      <c r="I275" s="36"/>
      <c r="J275" s="36"/>
      <c r="K275" s="36"/>
      <c r="L275" s="36"/>
      <c r="M275" s="36"/>
      <c r="N275" s="36"/>
      <c r="O275" s="36"/>
      <c r="P275" s="98"/>
      <c r="Q275" s="98"/>
      <c r="R275" s="98"/>
      <c r="S275" s="98"/>
      <c r="T275" s="98"/>
      <c r="U275" s="98"/>
      <c r="V275" s="98"/>
      <c r="W275" s="98"/>
      <c r="X275" s="98"/>
      <c r="Y275" s="98"/>
      <c r="Z275" s="98"/>
    </row>
    <row r="276" spans="1:26" ht="12.75" customHeight="1">
      <c r="A276" s="36"/>
      <c r="B276" s="36"/>
      <c r="C276" s="36"/>
      <c r="D276" s="98"/>
      <c r="E276" s="98"/>
      <c r="F276" s="98"/>
      <c r="G276" s="98"/>
      <c r="H276" s="98"/>
      <c r="I276" s="36"/>
      <c r="J276" s="36"/>
      <c r="K276" s="36"/>
      <c r="L276" s="36"/>
      <c r="M276" s="36"/>
      <c r="N276" s="36"/>
      <c r="O276" s="36"/>
      <c r="P276" s="98"/>
      <c r="Q276" s="98"/>
      <c r="R276" s="98"/>
      <c r="S276" s="98"/>
      <c r="T276" s="98"/>
      <c r="U276" s="98"/>
      <c r="V276" s="98"/>
      <c r="W276" s="98"/>
      <c r="X276" s="98"/>
      <c r="Y276" s="98"/>
      <c r="Z276" s="98"/>
    </row>
    <row r="277" spans="1:26" ht="12.75" customHeight="1">
      <c r="A277" s="36"/>
      <c r="B277" s="36"/>
      <c r="C277" s="36"/>
      <c r="D277" s="98"/>
      <c r="E277" s="98"/>
      <c r="F277" s="98"/>
      <c r="G277" s="98"/>
      <c r="H277" s="98"/>
      <c r="I277" s="36"/>
      <c r="J277" s="36"/>
      <c r="K277" s="36"/>
      <c r="L277" s="36"/>
      <c r="M277" s="36"/>
      <c r="N277" s="36"/>
      <c r="O277" s="36"/>
      <c r="P277" s="98"/>
      <c r="Q277" s="98"/>
      <c r="R277" s="98"/>
      <c r="S277" s="98"/>
      <c r="T277" s="98"/>
      <c r="U277" s="98"/>
      <c r="V277" s="98"/>
      <c r="W277" s="98"/>
      <c r="X277" s="98"/>
      <c r="Y277" s="98"/>
      <c r="Z277" s="98"/>
    </row>
    <row r="278" spans="1:26" ht="12.75" customHeight="1">
      <c r="A278" s="36"/>
      <c r="B278" s="36"/>
      <c r="C278" s="36"/>
      <c r="D278" s="98"/>
      <c r="E278" s="98"/>
      <c r="F278" s="98"/>
      <c r="G278" s="98"/>
      <c r="H278" s="98"/>
      <c r="I278" s="36"/>
      <c r="J278" s="36"/>
      <c r="K278" s="36"/>
      <c r="L278" s="36"/>
      <c r="M278" s="36"/>
      <c r="N278" s="36"/>
      <c r="O278" s="36"/>
      <c r="P278" s="98"/>
      <c r="Q278" s="98"/>
      <c r="R278" s="98"/>
      <c r="S278" s="98"/>
      <c r="T278" s="98"/>
      <c r="U278" s="98"/>
      <c r="V278" s="98"/>
      <c r="W278" s="98"/>
      <c r="X278" s="98"/>
      <c r="Y278" s="98"/>
      <c r="Z278" s="98"/>
    </row>
    <row r="279" spans="1:26" ht="12.75" customHeight="1">
      <c r="A279" s="36"/>
      <c r="B279" s="36"/>
      <c r="C279" s="36"/>
      <c r="D279" s="98"/>
      <c r="E279" s="98"/>
      <c r="F279" s="98"/>
      <c r="G279" s="98"/>
      <c r="H279" s="98"/>
      <c r="I279" s="36"/>
      <c r="J279" s="36"/>
      <c r="K279" s="36"/>
      <c r="L279" s="36"/>
      <c r="M279" s="36"/>
      <c r="N279" s="36"/>
      <c r="O279" s="36"/>
      <c r="P279" s="98"/>
      <c r="Q279" s="98"/>
      <c r="R279" s="98"/>
      <c r="S279" s="98"/>
      <c r="T279" s="98"/>
      <c r="U279" s="98"/>
      <c r="V279" s="98"/>
      <c r="W279" s="98"/>
      <c r="X279" s="98"/>
      <c r="Y279" s="98"/>
      <c r="Z279" s="98"/>
    </row>
    <row r="280" spans="1:26" ht="12.75" customHeight="1">
      <c r="A280" s="36"/>
      <c r="B280" s="36"/>
      <c r="C280" s="36"/>
      <c r="D280" s="98"/>
      <c r="E280" s="98"/>
      <c r="F280" s="98"/>
      <c r="G280" s="98"/>
      <c r="H280" s="98"/>
      <c r="I280" s="36"/>
      <c r="J280" s="36"/>
      <c r="K280" s="36"/>
      <c r="L280" s="36"/>
      <c r="M280" s="36"/>
      <c r="N280" s="36"/>
      <c r="O280" s="36"/>
      <c r="P280" s="98"/>
      <c r="Q280" s="98"/>
      <c r="R280" s="98"/>
      <c r="S280" s="98"/>
      <c r="T280" s="98"/>
      <c r="U280" s="98"/>
      <c r="V280" s="98"/>
      <c r="W280" s="98"/>
      <c r="X280" s="98"/>
      <c r="Y280" s="98"/>
      <c r="Z280" s="98"/>
    </row>
    <row r="281" spans="1:26" ht="12.75" customHeight="1">
      <c r="A281" s="36"/>
      <c r="B281" s="36"/>
      <c r="C281" s="36"/>
      <c r="D281" s="98"/>
      <c r="E281" s="98"/>
      <c r="F281" s="98"/>
      <c r="G281" s="98"/>
      <c r="H281" s="98"/>
      <c r="I281" s="36"/>
      <c r="J281" s="36"/>
      <c r="K281" s="36"/>
      <c r="L281" s="36"/>
      <c r="M281" s="36"/>
      <c r="N281" s="36"/>
      <c r="O281" s="36"/>
      <c r="P281" s="98"/>
      <c r="Q281" s="98"/>
      <c r="R281" s="98"/>
      <c r="S281" s="98"/>
      <c r="T281" s="98"/>
      <c r="U281" s="98"/>
      <c r="V281" s="98"/>
      <c r="W281" s="98"/>
      <c r="X281" s="98"/>
      <c r="Y281" s="98"/>
      <c r="Z281" s="98"/>
    </row>
    <row r="282" spans="1:26" ht="12.75" customHeight="1">
      <c r="A282" s="36"/>
      <c r="B282" s="36"/>
      <c r="C282" s="36"/>
      <c r="D282" s="98"/>
      <c r="E282" s="98"/>
      <c r="F282" s="98"/>
      <c r="G282" s="98"/>
      <c r="H282" s="98"/>
      <c r="I282" s="36"/>
      <c r="J282" s="36"/>
      <c r="K282" s="36"/>
      <c r="L282" s="36"/>
      <c r="M282" s="36"/>
      <c r="N282" s="36"/>
      <c r="O282" s="36"/>
      <c r="P282" s="98"/>
      <c r="Q282" s="98"/>
      <c r="R282" s="98"/>
      <c r="S282" s="98"/>
      <c r="T282" s="98"/>
      <c r="U282" s="98"/>
      <c r="V282" s="98"/>
      <c r="W282" s="98"/>
      <c r="X282" s="98"/>
      <c r="Y282" s="98"/>
      <c r="Z282" s="98"/>
    </row>
    <row r="283" spans="1:26" ht="12.75" customHeight="1">
      <c r="A283" s="36"/>
      <c r="B283" s="36"/>
      <c r="C283" s="36"/>
      <c r="D283" s="98"/>
      <c r="E283" s="98"/>
      <c r="F283" s="98"/>
      <c r="G283" s="98"/>
      <c r="H283" s="98"/>
      <c r="I283" s="36"/>
      <c r="J283" s="36"/>
      <c r="K283" s="36"/>
      <c r="L283" s="36"/>
      <c r="M283" s="36"/>
      <c r="N283" s="36"/>
      <c r="O283" s="36"/>
      <c r="P283" s="98"/>
      <c r="Q283" s="98"/>
      <c r="R283" s="98"/>
      <c r="S283" s="98"/>
      <c r="T283" s="98"/>
      <c r="U283" s="98"/>
      <c r="V283" s="98"/>
      <c r="W283" s="98"/>
      <c r="X283" s="98"/>
      <c r="Y283" s="98"/>
      <c r="Z283" s="98"/>
    </row>
    <row r="284" spans="1:26" ht="12.75" customHeight="1">
      <c r="A284" s="36"/>
      <c r="B284" s="36"/>
      <c r="C284" s="36"/>
      <c r="D284" s="98"/>
      <c r="E284" s="98"/>
      <c r="F284" s="98"/>
      <c r="G284" s="98"/>
      <c r="H284" s="98"/>
      <c r="I284" s="36"/>
      <c r="J284" s="36"/>
      <c r="K284" s="36"/>
      <c r="L284" s="36"/>
      <c r="M284" s="36"/>
      <c r="N284" s="36"/>
      <c r="O284" s="36"/>
      <c r="P284" s="98"/>
      <c r="Q284" s="98"/>
      <c r="R284" s="98"/>
      <c r="S284" s="98"/>
      <c r="T284" s="98"/>
      <c r="U284" s="98"/>
      <c r="V284" s="98"/>
      <c r="W284" s="98"/>
      <c r="X284" s="98"/>
      <c r="Y284" s="98"/>
      <c r="Z284" s="98"/>
    </row>
    <row r="285" spans="1:26" ht="12.75" customHeight="1">
      <c r="A285" s="36"/>
      <c r="B285" s="36"/>
      <c r="C285" s="36"/>
      <c r="D285" s="98"/>
      <c r="E285" s="98"/>
      <c r="F285" s="98"/>
      <c r="G285" s="98"/>
      <c r="H285" s="98"/>
      <c r="I285" s="36"/>
      <c r="J285" s="36"/>
      <c r="K285" s="36"/>
      <c r="L285" s="36"/>
      <c r="M285" s="36"/>
      <c r="N285" s="36"/>
      <c r="O285" s="36"/>
      <c r="P285" s="98"/>
      <c r="Q285" s="98"/>
      <c r="R285" s="98"/>
      <c r="S285" s="98"/>
      <c r="T285" s="98"/>
      <c r="U285" s="98"/>
      <c r="V285" s="98"/>
      <c r="W285" s="98"/>
      <c r="X285" s="98"/>
      <c r="Y285" s="98"/>
      <c r="Z285" s="98"/>
    </row>
    <row r="286" spans="1:26" ht="12.75" customHeight="1">
      <c r="A286" s="36"/>
      <c r="B286" s="36"/>
      <c r="C286" s="36"/>
      <c r="D286" s="98"/>
      <c r="E286" s="98"/>
      <c r="F286" s="98"/>
      <c r="G286" s="98"/>
      <c r="H286" s="98"/>
      <c r="I286" s="36"/>
      <c r="J286" s="36"/>
      <c r="K286" s="36"/>
      <c r="L286" s="36"/>
      <c r="M286" s="36"/>
      <c r="N286" s="36"/>
      <c r="O286" s="36"/>
      <c r="P286" s="98"/>
      <c r="Q286" s="98"/>
      <c r="R286" s="98"/>
      <c r="S286" s="98"/>
      <c r="T286" s="98"/>
      <c r="U286" s="98"/>
      <c r="V286" s="98"/>
      <c r="W286" s="98"/>
      <c r="X286" s="98"/>
      <c r="Y286" s="98"/>
      <c r="Z286" s="98"/>
    </row>
    <row r="287" spans="1:26" ht="12.75" customHeight="1">
      <c r="A287" s="36"/>
      <c r="B287" s="36"/>
      <c r="C287" s="36"/>
      <c r="D287" s="98"/>
      <c r="E287" s="98"/>
      <c r="F287" s="98"/>
      <c r="G287" s="98"/>
      <c r="H287" s="98"/>
      <c r="I287" s="36"/>
      <c r="J287" s="36"/>
      <c r="K287" s="36"/>
      <c r="L287" s="36"/>
      <c r="M287" s="36"/>
      <c r="N287" s="36"/>
      <c r="O287" s="36"/>
      <c r="P287" s="98"/>
      <c r="Q287" s="98"/>
      <c r="R287" s="98"/>
      <c r="S287" s="98"/>
      <c r="T287" s="98"/>
      <c r="U287" s="98"/>
      <c r="V287" s="98"/>
      <c r="W287" s="98"/>
      <c r="X287" s="98"/>
      <c r="Y287" s="98"/>
      <c r="Z287" s="98"/>
    </row>
    <row r="288" spans="1:26" ht="12.75" customHeight="1">
      <c r="A288" s="36"/>
      <c r="B288" s="36"/>
      <c r="C288" s="36"/>
      <c r="D288" s="98"/>
      <c r="E288" s="98"/>
      <c r="F288" s="98"/>
      <c r="G288" s="98"/>
      <c r="H288" s="98"/>
      <c r="I288" s="36"/>
      <c r="J288" s="36"/>
      <c r="K288" s="36"/>
      <c r="L288" s="36"/>
      <c r="M288" s="36"/>
      <c r="N288" s="36"/>
      <c r="O288" s="36"/>
      <c r="P288" s="36"/>
      <c r="Q288" s="36"/>
      <c r="R288" s="36"/>
      <c r="S288" s="36"/>
      <c r="T288" s="36"/>
      <c r="U288" s="36"/>
      <c r="V288" s="36"/>
      <c r="W288" s="36"/>
      <c r="X288" s="36"/>
      <c r="Y288" s="36"/>
      <c r="Z288" s="36"/>
    </row>
    <row r="289" spans="1:26" ht="12.75" customHeight="1">
      <c r="A289" s="36"/>
      <c r="B289" s="36"/>
      <c r="C289" s="36"/>
      <c r="D289" s="98"/>
      <c r="E289" s="98"/>
      <c r="F289" s="98"/>
      <c r="G289" s="98"/>
      <c r="H289" s="98"/>
      <c r="I289" s="36"/>
      <c r="J289" s="36"/>
      <c r="K289" s="36"/>
      <c r="L289" s="36"/>
      <c r="M289" s="36"/>
      <c r="N289" s="36"/>
      <c r="O289" s="36"/>
      <c r="P289" s="36"/>
      <c r="Q289" s="36"/>
      <c r="R289" s="36"/>
      <c r="S289" s="36"/>
      <c r="T289" s="36"/>
      <c r="U289" s="36"/>
      <c r="V289" s="36"/>
      <c r="W289" s="36"/>
      <c r="X289" s="36"/>
      <c r="Y289" s="36"/>
      <c r="Z289" s="36"/>
    </row>
    <row r="290" spans="1:26" ht="12.75" customHeight="1">
      <c r="A290" s="36"/>
      <c r="B290" s="36"/>
      <c r="C290" s="36"/>
      <c r="D290" s="98"/>
      <c r="E290" s="98"/>
      <c r="F290" s="98"/>
      <c r="G290" s="98"/>
      <c r="H290" s="98"/>
      <c r="I290" s="36"/>
      <c r="J290" s="36"/>
      <c r="K290" s="36"/>
      <c r="L290" s="36"/>
      <c r="M290" s="36"/>
      <c r="N290" s="36"/>
      <c r="O290" s="36"/>
      <c r="P290" s="36"/>
      <c r="Q290" s="36"/>
      <c r="R290" s="36"/>
      <c r="S290" s="36"/>
      <c r="T290" s="36"/>
      <c r="U290" s="36"/>
      <c r="V290" s="36"/>
      <c r="W290" s="36"/>
      <c r="X290" s="36"/>
      <c r="Y290" s="36"/>
      <c r="Z290" s="36"/>
    </row>
    <row r="291" spans="1:26" ht="12.75" customHeight="1">
      <c r="A291" s="36"/>
      <c r="B291" s="36"/>
      <c r="C291" s="36"/>
      <c r="D291" s="98"/>
      <c r="E291" s="98"/>
      <c r="F291" s="98"/>
      <c r="G291" s="98"/>
      <c r="H291" s="98"/>
      <c r="I291" s="36"/>
      <c r="J291" s="36"/>
      <c r="K291" s="36"/>
      <c r="L291" s="36"/>
      <c r="M291" s="36"/>
      <c r="N291" s="36"/>
      <c r="O291" s="36"/>
      <c r="P291" s="36"/>
      <c r="Q291" s="36"/>
      <c r="R291" s="36"/>
      <c r="S291" s="36"/>
      <c r="T291" s="36"/>
      <c r="U291" s="36"/>
      <c r="V291" s="36"/>
      <c r="W291" s="36"/>
      <c r="X291" s="36"/>
      <c r="Y291" s="36"/>
      <c r="Z291" s="36"/>
    </row>
    <row r="292" spans="1:26" ht="12.75" customHeight="1">
      <c r="A292" s="36"/>
      <c r="B292" s="36"/>
      <c r="C292" s="36"/>
      <c r="D292" s="98"/>
      <c r="E292" s="98"/>
      <c r="F292" s="98"/>
      <c r="G292" s="98"/>
      <c r="H292" s="98"/>
      <c r="I292" s="36"/>
      <c r="J292" s="36"/>
      <c r="K292" s="36"/>
      <c r="L292" s="36"/>
      <c r="M292" s="36"/>
      <c r="N292" s="36"/>
      <c r="O292" s="36"/>
      <c r="P292" s="36"/>
      <c r="Q292" s="36"/>
      <c r="R292" s="36"/>
      <c r="S292" s="36"/>
      <c r="T292" s="36"/>
      <c r="U292" s="36"/>
      <c r="V292" s="36"/>
      <c r="W292" s="36"/>
      <c r="X292" s="36"/>
      <c r="Y292" s="36"/>
      <c r="Z292" s="36"/>
    </row>
    <row r="293" spans="1:26" ht="12.75" customHeight="1">
      <c r="A293" s="36"/>
      <c r="B293" s="36"/>
      <c r="C293" s="36"/>
      <c r="D293" s="98"/>
      <c r="E293" s="98"/>
      <c r="F293" s="98"/>
      <c r="G293" s="98"/>
      <c r="H293" s="98"/>
      <c r="I293" s="36"/>
      <c r="J293" s="36"/>
      <c r="K293" s="36"/>
      <c r="L293" s="36"/>
      <c r="M293" s="36"/>
      <c r="N293" s="36"/>
      <c r="O293" s="36"/>
      <c r="P293" s="36"/>
      <c r="Q293" s="36"/>
      <c r="R293" s="36"/>
      <c r="S293" s="36"/>
      <c r="T293" s="36"/>
      <c r="U293" s="36"/>
      <c r="V293" s="36"/>
      <c r="W293" s="36"/>
      <c r="X293" s="36"/>
      <c r="Y293" s="36"/>
      <c r="Z293" s="36"/>
    </row>
    <row r="294" spans="1:26" ht="12.75" customHeight="1">
      <c r="A294" s="36"/>
      <c r="B294" s="36"/>
      <c r="C294" s="36"/>
      <c r="D294" s="98"/>
      <c r="E294" s="98"/>
      <c r="F294" s="98"/>
      <c r="G294" s="98"/>
      <c r="H294" s="98"/>
      <c r="I294" s="36"/>
      <c r="J294" s="36"/>
      <c r="K294" s="36"/>
      <c r="L294" s="36"/>
      <c r="M294" s="36"/>
      <c r="N294" s="36"/>
      <c r="O294" s="36"/>
      <c r="P294" s="36"/>
      <c r="Q294" s="36"/>
      <c r="R294" s="36"/>
      <c r="S294" s="36"/>
      <c r="T294" s="36"/>
      <c r="U294" s="36"/>
      <c r="V294" s="36"/>
      <c r="W294" s="36"/>
      <c r="X294" s="36"/>
      <c r="Y294" s="36"/>
      <c r="Z294" s="36"/>
    </row>
    <row r="295" spans="1:26" ht="12.75" customHeight="1">
      <c r="A295" s="36"/>
      <c r="B295" s="36"/>
      <c r="C295" s="36"/>
      <c r="D295" s="98"/>
      <c r="E295" s="98"/>
      <c r="F295" s="98"/>
      <c r="G295" s="98"/>
      <c r="H295" s="98"/>
      <c r="I295" s="36"/>
      <c r="J295" s="36"/>
      <c r="K295" s="36"/>
      <c r="L295" s="36"/>
      <c r="M295" s="36"/>
      <c r="N295" s="36"/>
      <c r="O295" s="36"/>
      <c r="P295" s="36"/>
      <c r="Q295" s="36"/>
      <c r="R295" s="36"/>
      <c r="S295" s="36"/>
      <c r="T295" s="36"/>
      <c r="U295" s="36"/>
      <c r="V295" s="36"/>
      <c r="W295" s="36"/>
      <c r="X295" s="36"/>
      <c r="Y295" s="36"/>
      <c r="Z295" s="36"/>
    </row>
    <row r="296" spans="1:26" ht="12.75" customHeight="1">
      <c r="A296" s="36"/>
      <c r="B296" s="36"/>
      <c r="C296" s="36"/>
      <c r="D296" s="98"/>
      <c r="E296" s="98"/>
      <c r="F296" s="98"/>
      <c r="G296" s="98"/>
      <c r="H296" s="98"/>
      <c r="I296" s="36"/>
      <c r="J296" s="36"/>
      <c r="K296" s="36"/>
      <c r="L296" s="36"/>
      <c r="M296" s="36"/>
      <c r="N296" s="36"/>
      <c r="O296" s="36"/>
      <c r="P296" s="36"/>
      <c r="Q296" s="36"/>
      <c r="R296" s="36"/>
      <c r="S296" s="36"/>
      <c r="T296" s="36"/>
      <c r="U296" s="36"/>
      <c r="V296" s="36"/>
      <c r="W296" s="36"/>
      <c r="X296" s="36"/>
      <c r="Y296" s="36"/>
      <c r="Z296" s="36"/>
    </row>
    <row r="297" spans="1:26" ht="12.75" customHeight="1">
      <c r="A297" s="36"/>
      <c r="B297" s="36"/>
      <c r="C297" s="36"/>
      <c r="D297" s="98"/>
      <c r="E297" s="98"/>
      <c r="F297" s="98"/>
      <c r="G297" s="98"/>
      <c r="H297" s="98"/>
      <c r="I297" s="36"/>
      <c r="J297" s="36"/>
      <c r="K297" s="36"/>
      <c r="L297" s="36"/>
      <c r="M297" s="36"/>
      <c r="N297" s="36"/>
      <c r="O297" s="36"/>
      <c r="P297" s="36"/>
      <c r="Q297" s="36"/>
      <c r="R297" s="36"/>
      <c r="S297" s="36"/>
      <c r="T297" s="36"/>
      <c r="U297" s="36"/>
      <c r="V297" s="36"/>
      <c r="W297" s="36"/>
      <c r="X297" s="36"/>
      <c r="Y297" s="36"/>
      <c r="Z297" s="36"/>
    </row>
    <row r="298" spans="1:26" ht="12.75" customHeight="1">
      <c r="A298" s="36"/>
      <c r="B298" s="36"/>
      <c r="C298" s="36"/>
      <c r="D298" s="98"/>
      <c r="E298" s="98"/>
      <c r="F298" s="98"/>
      <c r="G298" s="98"/>
      <c r="H298" s="98"/>
      <c r="I298" s="36"/>
      <c r="J298" s="36"/>
      <c r="K298" s="36"/>
      <c r="L298" s="36"/>
      <c r="M298" s="36"/>
      <c r="N298" s="36"/>
      <c r="O298" s="36"/>
      <c r="P298" s="36"/>
      <c r="Q298" s="36"/>
      <c r="R298" s="36"/>
      <c r="S298" s="36"/>
      <c r="T298" s="36"/>
      <c r="U298" s="36"/>
      <c r="V298" s="36"/>
      <c r="W298" s="36"/>
      <c r="X298" s="36"/>
      <c r="Y298" s="36"/>
      <c r="Z298" s="36"/>
    </row>
    <row r="299" spans="1:26" ht="12.75" customHeight="1">
      <c r="A299" s="36"/>
      <c r="B299" s="36"/>
      <c r="C299" s="36"/>
      <c r="D299" s="98"/>
      <c r="E299" s="98"/>
      <c r="F299" s="98"/>
      <c r="G299" s="98"/>
      <c r="H299" s="98"/>
      <c r="I299" s="36"/>
      <c r="J299" s="36"/>
      <c r="K299" s="36"/>
      <c r="L299" s="36"/>
      <c r="M299" s="36"/>
      <c r="N299" s="36"/>
      <c r="O299" s="36"/>
      <c r="P299" s="36"/>
      <c r="Q299" s="36"/>
      <c r="R299" s="36"/>
      <c r="S299" s="36"/>
      <c r="T299" s="36"/>
      <c r="U299" s="36"/>
      <c r="V299" s="36"/>
      <c r="W299" s="36"/>
      <c r="X299" s="36"/>
      <c r="Y299" s="36"/>
      <c r="Z299" s="36"/>
    </row>
    <row r="300" spans="1:26" ht="12.75" customHeight="1">
      <c r="A300" s="36"/>
      <c r="B300" s="36"/>
      <c r="C300" s="36"/>
      <c r="D300" s="98"/>
      <c r="E300" s="98"/>
      <c r="F300" s="98"/>
      <c r="G300" s="98"/>
      <c r="H300" s="98"/>
      <c r="I300" s="36"/>
      <c r="J300" s="36"/>
      <c r="K300" s="36"/>
      <c r="L300" s="36"/>
      <c r="M300" s="36"/>
      <c r="N300" s="36"/>
      <c r="O300" s="36"/>
      <c r="P300" s="36"/>
      <c r="Q300" s="36"/>
      <c r="R300" s="36"/>
      <c r="S300" s="36"/>
      <c r="T300" s="36"/>
      <c r="U300" s="36"/>
      <c r="V300" s="36"/>
      <c r="W300" s="36"/>
      <c r="X300" s="36"/>
      <c r="Y300" s="36"/>
      <c r="Z300" s="36"/>
    </row>
    <row r="301" spans="1:26" ht="12.75" customHeight="1">
      <c r="A301" s="36"/>
      <c r="B301" s="36"/>
      <c r="C301" s="36"/>
      <c r="D301" s="98"/>
      <c r="E301" s="98"/>
      <c r="F301" s="98"/>
      <c r="G301" s="98"/>
      <c r="H301" s="98"/>
      <c r="I301" s="36"/>
      <c r="J301" s="36"/>
      <c r="K301" s="36"/>
      <c r="L301" s="36"/>
      <c r="M301" s="36"/>
      <c r="N301" s="36"/>
      <c r="O301" s="36"/>
      <c r="P301" s="36"/>
      <c r="Q301" s="36"/>
      <c r="R301" s="36"/>
      <c r="S301" s="36"/>
      <c r="T301" s="36"/>
      <c r="U301" s="36"/>
      <c r="V301" s="36"/>
      <c r="W301" s="36"/>
      <c r="X301" s="36"/>
      <c r="Y301" s="36"/>
      <c r="Z301" s="36"/>
    </row>
    <row r="302" spans="1:26" ht="12.75" customHeight="1">
      <c r="A302" s="36"/>
      <c r="B302" s="36"/>
      <c r="C302" s="36"/>
      <c r="D302" s="98"/>
      <c r="E302" s="98"/>
      <c r="F302" s="98"/>
      <c r="G302" s="98"/>
      <c r="H302" s="98"/>
      <c r="I302" s="36"/>
      <c r="J302" s="36"/>
      <c r="K302" s="36"/>
      <c r="L302" s="36"/>
      <c r="M302" s="36"/>
      <c r="N302" s="36"/>
      <c r="O302" s="36"/>
      <c r="P302" s="36"/>
      <c r="Q302" s="36"/>
      <c r="R302" s="36"/>
      <c r="S302" s="36"/>
      <c r="T302" s="36"/>
      <c r="U302" s="36"/>
      <c r="V302" s="36"/>
      <c r="W302" s="36"/>
      <c r="X302" s="36"/>
      <c r="Y302" s="36"/>
      <c r="Z302" s="36"/>
    </row>
    <row r="303" spans="1:26" ht="12.75" customHeight="1">
      <c r="A303" s="36"/>
      <c r="B303" s="36"/>
      <c r="C303" s="36"/>
      <c r="D303" s="98"/>
      <c r="E303" s="98"/>
      <c r="F303" s="98"/>
      <c r="G303" s="98"/>
      <c r="H303" s="98"/>
      <c r="I303" s="36"/>
      <c r="J303" s="36"/>
      <c r="K303" s="36"/>
      <c r="L303" s="36"/>
      <c r="M303" s="36"/>
      <c r="N303" s="36"/>
      <c r="O303" s="36"/>
      <c r="P303" s="36"/>
      <c r="Q303" s="36"/>
      <c r="R303" s="36"/>
      <c r="S303" s="36"/>
      <c r="T303" s="36"/>
      <c r="U303" s="36"/>
      <c r="V303" s="36"/>
      <c r="W303" s="36"/>
      <c r="X303" s="36"/>
      <c r="Y303" s="36"/>
      <c r="Z303" s="36"/>
    </row>
    <row r="304" spans="1:26" ht="12.75" customHeight="1">
      <c r="A304" s="36"/>
      <c r="B304" s="36"/>
      <c r="C304" s="36"/>
      <c r="D304" s="98"/>
      <c r="E304" s="98"/>
      <c r="F304" s="98"/>
      <c r="G304" s="98"/>
      <c r="H304" s="98"/>
      <c r="I304" s="36"/>
      <c r="J304" s="36"/>
      <c r="K304" s="36"/>
      <c r="L304" s="36"/>
      <c r="M304" s="36"/>
      <c r="N304" s="36"/>
      <c r="O304" s="36"/>
      <c r="P304" s="36"/>
      <c r="Q304" s="36"/>
      <c r="R304" s="36"/>
      <c r="S304" s="36"/>
      <c r="T304" s="36"/>
      <c r="U304" s="36"/>
      <c r="V304" s="36"/>
      <c r="W304" s="36"/>
      <c r="X304" s="36"/>
      <c r="Y304" s="36"/>
      <c r="Z304" s="36"/>
    </row>
    <row r="305" spans="1:26" ht="12.75" customHeight="1">
      <c r="A305" s="36"/>
      <c r="B305" s="36"/>
      <c r="C305" s="36"/>
      <c r="D305" s="98"/>
      <c r="E305" s="98"/>
      <c r="F305" s="98"/>
      <c r="G305" s="98"/>
      <c r="H305" s="98"/>
      <c r="I305" s="36"/>
      <c r="J305" s="36"/>
      <c r="K305" s="36"/>
      <c r="L305" s="36"/>
      <c r="M305" s="36"/>
      <c r="N305" s="36"/>
      <c r="O305" s="36"/>
      <c r="P305" s="36"/>
      <c r="Q305" s="36"/>
      <c r="R305" s="36"/>
      <c r="S305" s="36"/>
      <c r="T305" s="36"/>
      <c r="U305" s="36"/>
      <c r="V305" s="36"/>
      <c r="W305" s="36"/>
      <c r="X305" s="36"/>
      <c r="Y305" s="36"/>
      <c r="Z305" s="36"/>
    </row>
    <row r="306" spans="1:26" ht="12.75" customHeight="1">
      <c r="A306" s="36"/>
      <c r="B306" s="36"/>
      <c r="C306" s="36"/>
      <c r="D306" s="98"/>
      <c r="E306" s="98"/>
      <c r="F306" s="98"/>
      <c r="G306" s="98"/>
      <c r="H306" s="98"/>
      <c r="I306" s="36"/>
      <c r="J306" s="36"/>
      <c r="K306" s="36"/>
      <c r="L306" s="36"/>
      <c r="M306" s="36"/>
      <c r="N306" s="36"/>
      <c r="O306" s="36"/>
      <c r="P306" s="36"/>
      <c r="Q306" s="36"/>
      <c r="R306" s="36"/>
      <c r="S306" s="36"/>
      <c r="T306" s="36"/>
      <c r="U306" s="36"/>
      <c r="V306" s="36"/>
      <c r="W306" s="36"/>
      <c r="X306" s="36"/>
      <c r="Y306" s="36"/>
      <c r="Z306" s="36"/>
    </row>
    <row r="307" spans="1:26" ht="12.75" customHeight="1">
      <c r="A307" s="36"/>
      <c r="B307" s="36"/>
      <c r="C307" s="36"/>
      <c r="D307" s="98"/>
      <c r="E307" s="98"/>
      <c r="F307" s="98"/>
      <c r="G307" s="98"/>
      <c r="H307" s="98"/>
      <c r="I307" s="36"/>
      <c r="J307" s="36"/>
      <c r="K307" s="36"/>
      <c r="L307" s="36"/>
      <c r="M307" s="36"/>
      <c r="N307" s="36"/>
      <c r="O307" s="36"/>
      <c r="P307" s="36"/>
      <c r="Q307" s="36"/>
      <c r="R307" s="36"/>
      <c r="S307" s="36"/>
      <c r="T307" s="36"/>
      <c r="U307" s="36"/>
      <c r="V307" s="36"/>
      <c r="W307" s="36"/>
      <c r="X307" s="36"/>
      <c r="Y307" s="36"/>
      <c r="Z307" s="36"/>
    </row>
    <row r="308" spans="1:26" ht="12.75" customHeight="1">
      <c r="A308" s="36"/>
      <c r="B308" s="36"/>
      <c r="C308" s="36"/>
      <c r="D308" s="98"/>
      <c r="E308" s="98"/>
      <c r="F308" s="98"/>
      <c r="G308" s="98"/>
      <c r="H308" s="98"/>
      <c r="I308" s="36"/>
      <c r="J308" s="36"/>
      <c r="K308" s="36"/>
      <c r="L308" s="36"/>
      <c r="M308" s="36"/>
      <c r="N308" s="36"/>
      <c r="O308" s="36"/>
      <c r="P308" s="36"/>
      <c r="Q308" s="36"/>
      <c r="R308" s="36"/>
      <c r="S308" s="36"/>
      <c r="T308" s="36"/>
      <c r="U308" s="36"/>
      <c r="V308" s="36"/>
      <c r="W308" s="36"/>
      <c r="X308" s="36"/>
      <c r="Y308" s="36"/>
      <c r="Z308" s="36"/>
    </row>
    <row r="309" spans="1:26" ht="12.75" customHeight="1">
      <c r="A309" s="36"/>
      <c r="B309" s="36"/>
      <c r="C309" s="36"/>
      <c r="D309" s="98"/>
      <c r="E309" s="98"/>
      <c r="F309" s="98"/>
      <c r="G309" s="98"/>
      <c r="H309" s="98"/>
      <c r="I309" s="36"/>
      <c r="J309" s="36"/>
      <c r="K309" s="36"/>
      <c r="L309" s="36"/>
      <c r="M309" s="36"/>
      <c r="N309" s="36"/>
      <c r="O309" s="36"/>
      <c r="P309" s="36"/>
      <c r="Q309" s="36"/>
      <c r="R309" s="36"/>
      <c r="S309" s="36"/>
      <c r="T309" s="36"/>
      <c r="U309" s="36"/>
      <c r="V309" s="36"/>
      <c r="W309" s="36"/>
      <c r="X309" s="36"/>
      <c r="Y309" s="36"/>
      <c r="Z309" s="36"/>
    </row>
    <row r="310" spans="1:26" ht="12.75" customHeight="1">
      <c r="A310" s="36"/>
      <c r="B310" s="36"/>
      <c r="C310" s="36"/>
      <c r="D310" s="98"/>
      <c r="E310" s="98"/>
      <c r="F310" s="98"/>
      <c r="G310" s="98"/>
      <c r="H310" s="98"/>
      <c r="I310" s="36"/>
      <c r="J310" s="36"/>
      <c r="K310" s="36"/>
      <c r="L310" s="36"/>
      <c r="M310" s="36"/>
      <c r="N310" s="36"/>
      <c r="O310" s="36"/>
      <c r="P310" s="36"/>
      <c r="Q310" s="36"/>
      <c r="R310" s="36"/>
      <c r="S310" s="36"/>
      <c r="T310" s="36"/>
      <c r="U310" s="36"/>
      <c r="V310" s="36"/>
      <c r="W310" s="36"/>
      <c r="X310" s="36"/>
      <c r="Y310" s="36"/>
      <c r="Z310" s="36"/>
    </row>
    <row r="311" spans="1:26" ht="12.75" customHeight="1">
      <c r="A311" s="36"/>
      <c r="B311" s="36"/>
      <c r="C311" s="36"/>
      <c r="D311" s="98"/>
      <c r="E311" s="98"/>
      <c r="F311" s="98"/>
      <c r="G311" s="98"/>
      <c r="H311" s="98"/>
      <c r="I311" s="36"/>
      <c r="J311" s="36"/>
      <c r="K311" s="36"/>
      <c r="L311" s="36"/>
      <c r="M311" s="36"/>
      <c r="N311" s="36"/>
      <c r="O311" s="36"/>
      <c r="P311" s="36"/>
      <c r="Q311" s="36"/>
      <c r="R311" s="36"/>
      <c r="S311" s="36"/>
      <c r="T311" s="36"/>
      <c r="U311" s="36"/>
      <c r="V311" s="36"/>
      <c r="W311" s="36"/>
      <c r="X311" s="36"/>
      <c r="Y311" s="36"/>
      <c r="Z311" s="36"/>
    </row>
    <row r="312" spans="1:26" ht="12.75" customHeight="1">
      <c r="A312" s="36"/>
      <c r="B312" s="36"/>
      <c r="C312" s="36"/>
      <c r="D312" s="98"/>
      <c r="E312" s="98"/>
      <c r="F312" s="98"/>
      <c r="G312" s="98"/>
      <c r="H312" s="98"/>
      <c r="I312" s="36"/>
      <c r="J312" s="36"/>
      <c r="K312" s="36"/>
      <c r="L312" s="36"/>
      <c r="M312" s="36"/>
      <c r="N312" s="36"/>
      <c r="O312" s="36"/>
      <c r="P312" s="36"/>
      <c r="Q312" s="36"/>
      <c r="R312" s="36"/>
      <c r="S312" s="36"/>
      <c r="T312" s="36"/>
      <c r="U312" s="36"/>
      <c r="V312" s="36"/>
      <c r="W312" s="36"/>
      <c r="X312" s="36"/>
      <c r="Y312" s="36"/>
      <c r="Z312" s="36"/>
    </row>
    <row r="313" spans="1:26" ht="12.75" customHeight="1">
      <c r="A313" s="36"/>
      <c r="B313" s="36"/>
      <c r="C313" s="36"/>
      <c r="D313" s="98"/>
      <c r="E313" s="98"/>
      <c r="F313" s="98"/>
      <c r="G313" s="98"/>
      <c r="H313" s="98"/>
      <c r="I313" s="36"/>
      <c r="J313" s="36"/>
      <c r="K313" s="36"/>
      <c r="L313" s="36"/>
      <c r="M313" s="36"/>
      <c r="N313" s="36"/>
      <c r="O313" s="36"/>
      <c r="P313" s="36"/>
      <c r="Q313" s="36"/>
      <c r="R313" s="36"/>
      <c r="S313" s="36"/>
      <c r="T313" s="36"/>
      <c r="U313" s="36"/>
      <c r="V313" s="36"/>
      <c r="W313" s="36"/>
      <c r="X313" s="36"/>
      <c r="Y313" s="36"/>
      <c r="Z313" s="36"/>
    </row>
    <row r="314" spans="1:26" ht="12.75" customHeight="1">
      <c r="A314" s="36"/>
      <c r="B314" s="36"/>
      <c r="C314" s="36"/>
      <c r="D314" s="98"/>
      <c r="E314" s="98"/>
      <c r="F314" s="98"/>
      <c r="G314" s="98"/>
      <c r="H314" s="98"/>
      <c r="I314" s="36"/>
      <c r="J314" s="36"/>
      <c r="K314" s="36"/>
      <c r="L314" s="36"/>
      <c r="M314" s="36"/>
      <c r="N314" s="36"/>
      <c r="O314" s="36"/>
      <c r="P314" s="36"/>
      <c r="Q314" s="36"/>
      <c r="R314" s="36"/>
      <c r="S314" s="36"/>
      <c r="T314" s="36"/>
      <c r="U314" s="36"/>
      <c r="V314" s="36"/>
      <c r="W314" s="36"/>
      <c r="X314" s="36"/>
      <c r="Y314" s="36"/>
      <c r="Z314" s="36"/>
    </row>
    <row r="315" spans="1:26" ht="12.75" customHeight="1">
      <c r="A315" s="36"/>
      <c r="B315" s="36"/>
      <c r="C315" s="36"/>
      <c r="D315" s="98"/>
      <c r="E315" s="98"/>
      <c r="F315" s="98"/>
      <c r="G315" s="98"/>
      <c r="H315" s="98"/>
      <c r="I315" s="36"/>
      <c r="J315" s="36"/>
      <c r="K315" s="36"/>
      <c r="L315" s="36"/>
      <c r="M315" s="36"/>
      <c r="N315" s="36"/>
      <c r="O315" s="36"/>
      <c r="P315" s="36"/>
      <c r="Q315" s="36"/>
      <c r="R315" s="36"/>
      <c r="S315" s="36"/>
      <c r="T315" s="36"/>
      <c r="U315" s="36"/>
      <c r="V315" s="36"/>
      <c r="W315" s="36"/>
      <c r="X315" s="36"/>
      <c r="Y315" s="36"/>
      <c r="Z315" s="36"/>
    </row>
    <row r="316" spans="1:26" ht="12.75" customHeight="1">
      <c r="A316" s="36"/>
      <c r="B316" s="36"/>
      <c r="C316" s="36"/>
      <c r="D316" s="98"/>
      <c r="E316" s="98"/>
      <c r="F316" s="98"/>
      <c r="G316" s="98"/>
      <c r="H316" s="98"/>
      <c r="I316" s="36"/>
      <c r="J316" s="36"/>
      <c r="K316" s="36"/>
      <c r="L316" s="36"/>
      <c r="M316" s="36"/>
      <c r="N316" s="36"/>
      <c r="O316" s="36"/>
      <c r="P316" s="36"/>
      <c r="Q316" s="36"/>
      <c r="R316" s="36"/>
      <c r="S316" s="36"/>
      <c r="T316" s="36"/>
      <c r="U316" s="36"/>
      <c r="V316" s="36"/>
      <c r="W316" s="36"/>
      <c r="X316" s="36"/>
      <c r="Y316" s="36"/>
      <c r="Z316" s="36"/>
    </row>
    <row r="317" spans="1:26" ht="12.75" customHeight="1">
      <c r="A317" s="36"/>
      <c r="B317" s="36"/>
      <c r="C317" s="36"/>
      <c r="D317" s="98"/>
      <c r="E317" s="98"/>
      <c r="F317" s="98"/>
      <c r="G317" s="98"/>
      <c r="H317" s="98"/>
      <c r="I317" s="36"/>
      <c r="J317" s="36"/>
      <c r="K317" s="36"/>
      <c r="L317" s="36"/>
      <c r="M317" s="36"/>
      <c r="N317" s="36"/>
      <c r="O317" s="36"/>
      <c r="P317" s="36"/>
      <c r="Q317" s="36"/>
      <c r="R317" s="36"/>
      <c r="S317" s="36"/>
      <c r="T317" s="36"/>
      <c r="U317" s="36"/>
      <c r="V317" s="36"/>
      <c r="W317" s="36"/>
      <c r="X317" s="36"/>
      <c r="Y317" s="36"/>
      <c r="Z317" s="36"/>
    </row>
    <row r="318" spans="1:26" ht="12.75" customHeight="1">
      <c r="A318" s="36"/>
      <c r="B318" s="36"/>
      <c r="C318" s="36"/>
      <c r="D318" s="98"/>
      <c r="E318" s="98"/>
      <c r="F318" s="98"/>
      <c r="G318" s="98"/>
      <c r="H318" s="98"/>
      <c r="I318" s="36"/>
      <c r="J318" s="36"/>
      <c r="K318" s="36"/>
      <c r="L318" s="36"/>
      <c r="M318" s="36"/>
      <c r="N318" s="36"/>
      <c r="O318" s="36"/>
      <c r="P318" s="36"/>
      <c r="Q318" s="36"/>
      <c r="R318" s="36"/>
      <c r="S318" s="36"/>
      <c r="T318" s="36"/>
      <c r="U318" s="36"/>
      <c r="V318" s="36"/>
      <c r="W318" s="36"/>
      <c r="X318" s="36"/>
      <c r="Y318" s="36"/>
      <c r="Z318" s="36"/>
    </row>
    <row r="319" spans="1:26" ht="12.75" customHeight="1">
      <c r="A319" s="36"/>
      <c r="B319" s="36"/>
      <c r="C319" s="36"/>
      <c r="D319" s="98"/>
      <c r="E319" s="98"/>
      <c r="F319" s="98"/>
      <c r="G319" s="98"/>
      <c r="H319" s="98"/>
      <c r="I319" s="36"/>
      <c r="J319" s="36"/>
      <c r="K319" s="36"/>
      <c r="L319" s="36"/>
      <c r="M319" s="36"/>
      <c r="N319" s="36"/>
      <c r="O319" s="36"/>
      <c r="P319" s="36"/>
      <c r="Q319" s="36"/>
      <c r="R319" s="36"/>
      <c r="S319" s="36"/>
      <c r="T319" s="36"/>
      <c r="U319" s="36"/>
      <c r="V319" s="36"/>
      <c r="W319" s="36"/>
      <c r="X319" s="36"/>
      <c r="Y319" s="36"/>
      <c r="Z319" s="36"/>
    </row>
    <row r="320" spans="1:26" ht="12.75" customHeight="1">
      <c r="A320" s="36"/>
      <c r="B320" s="36"/>
      <c r="C320" s="36"/>
      <c r="D320" s="98"/>
      <c r="E320" s="98"/>
      <c r="F320" s="98"/>
      <c r="G320" s="98"/>
      <c r="H320" s="98"/>
      <c r="I320" s="36"/>
      <c r="J320" s="36"/>
      <c r="K320" s="36"/>
      <c r="L320" s="36"/>
      <c r="M320" s="36"/>
      <c r="N320" s="36"/>
      <c r="O320" s="36"/>
      <c r="P320" s="36"/>
      <c r="Q320" s="36"/>
      <c r="R320" s="36"/>
      <c r="S320" s="36"/>
      <c r="T320" s="36"/>
      <c r="U320" s="36"/>
      <c r="V320" s="36"/>
      <c r="W320" s="36"/>
      <c r="X320" s="36"/>
      <c r="Y320" s="36"/>
      <c r="Z320" s="36"/>
    </row>
    <row r="321" spans="1:26" ht="12.75" customHeight="1">
      <c r="A321" s="36"/>
      <c r="B321" s="36"/>
      <c r="C321" s="36"/>
      <c r="D321" s="98"/>
      <c r="E321" s="98"/>
      <c r="F321" s="98"/>
      <c r="G321" s="98"/>
      <c r="H321" s="98"/>
      <c r="I321" s="36"/>
      <c r="J321" s="36"/>
      <c r="K321" s="36"/>
      <c r="L321" s="36"/>
      <c r="M321" s="36"/>
      <c r="N321" s="36"/>
      <c r="O321" s="36"/>
      <c r="P321" s="36"/>
      <c r="Q321" s="36"/>
      <c r="R321" s="36"/>
      <c r="S321" s="36"/>
      <c r="T321" s="36"/>
      <c r="U321" s="36"/>
      <c r="V321" s="36"/>
      <c r="W321" s="36"/>
      <c r="X321" s="36"/>
      <c r="Y321" s="36"/>
      <c r="Z321" s="36"/>
    </row>
    <row r="322" spans="1:26" ht="12.75" customHeight="1">
      <c r="A322" s="36"/>
      <c r="B322" s="36"/>
      <c r="C322" s="36"/>
      <c r="D322" s="98"/>
      <c r="E322" s="98"/>
      <c r="F322" s="98"/>
      <c r="G322" s="98"/>
      <c r="H322" s="98"/>
      <c r="I322" s="36"/>
      <c r="J322" s="36"/>
      <c r="K322" s="36"/>
      <c r="L322" s="36"/>
      <c r="M322" s="36"/>
      <c r="N322" s="36"/>
      <c r="O322" s="36"/>
      <c r="P322" s="36"/>
      <c r="Q322" s="36"/>
      <c r="R322" s="36"/>
      <c r="S322" s="36"/>
      <c r="T322" s="36"/>
      <c r="U322" s="36"/>
      <c r="V322" s="36"/>
      <c r="W322" s="36"/>
      <c r="X322" s="36"/>
      <c r="Y322" s="36"/>
      <c r="Z322" s="36"/>
    </row>
    <row r="323" spans="1:26" ht="12.75" customHeight="1">
      <c r="A323" s="36"/>
      <c r="B323" s="36"/>
      <c r="C323" s="36"/>
      <c r="D323" s="98"/>
      <c r="E323" s="98"/>
      <c r="F323" s="98"/>
      <c r="G323" s="98"/>
      <c r="H323" s="98"/>
      <c r="I323" s="36"/>
      <c r="J323" s="36"/>
      <c r="K323" s="36"/>
      <c r="L323" s="36"/>
      <c r="M323" s="36"/>
      <c r="N323" s="36"/>
      <c r="O323" s="36"/>
      <c r="P323" s="36"/>
      <c r="Q323" s="36"/>
      <c r="R323" s="36"/>
      <c r="S323" s="36"/>
      <c r="T323" s="36"/>
      <c r="U323" s="36"/>
      <c r="V323" s="36"/>
      <c r="W323" s="36"/>
      <c r="X323" s="36"/>
      <c r="Y323" s="36"/>
      <c r="Z323" s="36"/>
    </row>
    <row r="324" spans="1:26" ht="12.75" customHeight="1">
      <c r="A324" s="36"/>
      <c r="B324" s="36"/>
      <c r="C324" s="36"/>
      <c r="D324" s="98"/>
      <c r="E324" s="98"/>
      <c r="F324" s="98"/>
      <c r="G324" s="98"/>
      <c r="H324" s="98"/>
      <c r="I324" s="36"/>
      <c r="J324" s="36"/>
      <c r="K324" s="36"/>
      <c r="L324" s="36"/>
      <c r="M324" s="36"/>
      <c r="N324" s="36"/>
      <c r="O324" s="36"/>
      <c r="P324" s="36"/>
      <c r="Q324" s="36"/>
      <c r="R324" s="36"/>
      <c r="S324" s="36"/>
      <c r="T324" s="36"/>
      <c r="U324" s="36"/>
      <c r="V324" s="36"/>
      <c r="W324" s="36"/>
      <c r="X324" s="36"/>
      <c r="Y324" s="36"/>
      <c r="Z324" s="36"/>
    </row>
    <row r="325" spans="1:26" ht="12.75" customHeight="1">
      <c r="A325" s="36"/>
      <c r="B325" s="36"/>
      <c r="C325" s="36"/>
      <c r="D325" s="98"/>
      <c r="E325" s="98"/>
      <c r="F325" s="98"/>
      <c r="G325" s="98"/>
      <c r="H325" s="98"/>
      <c r="I325" s="36"/>
      <c r="J325" s="36"/>
      <c r="K325" s="36"/>
      <c r="L325" s="36"/>
      <c r="M325" s="36"/>
      <c r="N325" s="36"/>
      <c r="O325" s="36"/>
      <c r="P325" s="36"/>
      <c r="Q325" s="36"/>
      <c r="R325" s="36"/>
      <c r="S325" s="36"/>
      <c r="T325" s="36"/>
      <c r="U325" s="36"/>
      <c r="V325" s="36"/>
      <c r="W325" s="36"/>
      <c r="X325" s="36"/>
      <c r="Y325" s="36"/>
      <c r="Z325" s="36"/>
    </row>
    <row r="326" spans="1:26" ht="12.75" customHeight="1">
      <c r="A326" s="36"/>
      <c r="B326" s="36"/>
      <c r="C326" s="36"/>
      <c r="D326" s="98"/>
      <c r="E326" s="98"/>
      <c r="F326" s="98"/>
      <c r="G326" s="98"/>
      <c r="H326" s="98"/>
      <c r="I326" s="36"/>
      <c r="J326" s="36"/>
      <c r="K326" s="36"/>
      <c r="L326" s="36"/>
      <c r="M326" s="36"/>
      <c r="N326" s="36"/>
      <c r="O326" s="36"/>
      <c r="P326" s="36"/>
      <c r="Q326" s="36"/>
      <c r="R326" s="36"/>
      <c r="S326" s="36"/>
      <c r="T326" s="36"/>
      <c r="U326" s="36"/>
      <c r="V326" s="36"/>
      <c r="W326" s="36"/>
      <c r="X326" s="36"/>
      <c r="Y326" s="36"/>
      <c r="Z326" s="36"/>
    </row>
    <row r="327" spans="1:26" ht="12.75" customHeight="1">
      <c r="A327" s="36"/>
      <c r="B327" s="36"/>
      <c r="C327" s="36"/>
      <c r="D327" s="98"/>
      <c r="E327" s="98"/>
      <c r="F327" s="98"/>
      <c r="G327" s="98"/>
      <c r="H327" s="98"/>
      <c r="I327" s="36"/>
      <c r="J327" s="36"/>
      <c r="K327" s="36"/>
      <c r="L327" s="36"/>
      <c r="M327" s="36"/>
      <c r="N327" s="36"/>
      <c r="O327" s="36"/>
      <c r="P327" s="36"/>
      <c r="Q327" s="36"/>
      <c r="R327" s="36"/>
      <c r="S327" s="36"/>
      <c r="T327" s="36"/>
      <c r="U327" s="36"/>
      <c r="V327" s="36"/>
      <c r="W327" s="36"/>
      <c r="X327" s="36"/>
      <c r="Y327" s="36"/>
      <c r="Z327" s="36"/>
    </row>
    <row r="328" spans="1:26" ht="12.75" customHeight="1">
      <c r="A328" s="36"/>
      <c r="B328" s="36"/>
      <c r="C328" s="36"/>
      <c r="D328" s="98"/>
      <c r="E328" s="98"/>
      <c r="F328" s="98"/>
      <c r="G328" s="98"/>
      <c r="H328" s="98"/>
      <c r="I328" s="36"/>
      <c r="J328" s="36"/>
      <c r="K328" s="36"/>
      <c r="L328" s="36"/>
      <c r="M328" s="36"/>
      <c r="N328" s="36"/>
      <c r="O328" s="36"/>
      <c r="P328" s="36"/>
      <c r="Q328" s="36"/>
      <c r="R328" s="36"/>
      <c r="S328" s="36"/>
      <c r="T328" s="36"/>
      <c r="U328" s="36"/>
      <c r="V328" s="36"/>
      <c r="W328" s="36"/>
      <c r="X328" s="36"/>
      <c r="Y328" s="36"/>
      <c r="Z328" s="36"/>
    </row>
    <row r="329" spans="1:26" ht="12.75" customHeight="1">
      <c r="A329" s="36"/>
      <c r="B329" s="36"/>
      <c r="C329" s="36"/>
      <c r="D329" s="98"/>
      <c r="E329" s="98"/>
      <c r="F329" s="98"/>
      <c r="G329" s="98"/>
      <c r="H329" s="98"/>
      <c r="I329" s="36"/>
      <c r="J329" s="36"/>
      <c r="K329" s="36"/>
      <c r="L329" s="36"/>
      <c r="M329" s="36"/>
      <c r="N329" s="36"/>
      <c r="O329" s="36"/>
      <c r="P329" s="36"/>
      <c r="Q329" s="36"/>
      <c r="R329" s="36"/>
      <c r="S329" s="36"/>
      <c r="T329" s="36"/>
      <c r="U329" s="36"/>
      <c r="V329" s="36"/>
      <c r="W329" s="36"/>
      <c r="X329" s="36"/>
      <c r="Y329" s="36"/>
      <c r="Z329" s="36"/>
    </row>
    <row r="330" spans="1:26" ht="12.75" customHeight="1">
      <c r="A330" s="36"/>
      <c r="B330" s="36"/>
      <c r="C330" s="36"/>
      <c r="D330" s="98"/>
      <c r="E330" s="98"/>
      <c r="F330" s="98"/>
      <c r="G330" s="98"/>
      <c r="H330" s="98"/>
      <c r="I330" s="36"/>
      <c r="J330" s="36"/>
      <c r="K330" s="36"/>
      <c r="L330" s="36"/>
      <c r="M330" s="36"/>
      <c r="N330" s="36"/>
      <c r="O330" s="36"/>
      <c r="P330" s="36"/>
      <c r="Q330" s="36"/>
      <c r="R330" s="36"/>
      <c r="S330" s="36"/>
      <c r="T330" s="36"/>
      <c r="U330" s="36"/>
      <c r="V330" s="36"/>
      <c r="W330" s="36"/>
      <c r="X330" s="36"/>
      <c r="Y330" s="36"/>
      <c r="Z330" s="36"/>
    </row>
    <row r="331" spans="1:26" ht="12.75" customHeight="1">
      <c r="A331" s="36"/>
      <c r="B331" s="36"/>
      <c r="C331" s="36"/>
      <c r="D331" s="98"/>
      <c r="E331" s="98"/>
      <c r="F331" s="98"/>
      <c r="G331" s="98"/>
      <c r="H331" s="98"/>
      <c r="I331" s="36"/>
      <c r="J331" s="36"/>
      <c r="K331" s="36"/>
      <c r="L331" s="36"/>
      <c r="M331" s="36"/>
      <c r="N331" s="36"/>
      <c r="O331" s="36"/>
      <c r="P331" s="36"/>
      <c r="Q331" s="36"/>
      <c r="R331" s="36"/>
      <c r="S331" s="36"/>
      <c r="T331" s="36"/>
      <c r="U331" s="36"/>
      <c r="V331" s="36"/>
      <c r="W331" s="36"/>
      <c r="X331" s="36"/>
      <c r="Y331" s="36"/>
      <c r="Z331" s="36"/>
    </row>
    <row r="332" spans="1:26" ht="12.75" customHeight="1">
      <c r="A332" s="36"/>
      <c r="B332" s="36"/>
      <c r="C332" s="36"/>
      <c r="D332" s="98"/>
      <c r="E332" s="98"/>
      <c r="F332" s="98"/>
      <c r="G332" s="98"/>
      <c r="H332" s="98"/>
      <c r="I332" s="36"/>
      <c r="J332" s="36"/>
      <c r="K332" s="36"/>
      <c r="L332" s="36"/>
      <c r="M332" s="36"/>
      <c r="N332" s="36"/>
      <c r="O332" s="36"/>
      <c r="P332" s="36"/>
      <c r="Q332" s="36"/>
      <c r="R332" s="36"/>
      <c r="S332" s="36"/>
      <c r="T332" s="36"/>
      <c r="U332" s="36"/>
      <c r="V332" s="36"/>
      <c r="W332" s="36"/>
      <c r="X332" s="36"/>
      <c r="Y332" s="36"/>
      <c r="Z332" s="36"/>
    </row>
    <row r="333" spans="1:26" ht="12.75" customHeight="1">
      <c r="A333" s="36"/>
      <c r="B333" s="36"/>
      <c r="C333" s="36"/>
      <c r="D333" s="98"/>
      <c r="E333" s="98"/>
      <c r="F333" s="98"/>
      <c r="G333" s="98"/>
      <c r="H333" s="98"/>
      <c r="I333" s="36"/>
      <c r="J333" s="36"/>
      <c r="K333" s="36"/>
      <c r="L333" s="36"/>
      <c r="M333" s="36"/>
      <c r="N333" s="36"/>
      <c r="O333" s="36"/>
      <c r="P333" s="36"/>
      <c r="Q333" s="36"/>
      <c r="R333" s="36"/>
      <c r="S333" s="36"/>
      <c r="T333" s="36"/>
      <c r="U333" s="36"/>
      <c r="V333" s="36"/>
      <c r="W333" s="36"/>
      <c r="X333" s="36"/>
      <c r="Y333" s="36"/>
      <c r="Z333" s="36"/>
    </row>
    <row r="334" spans="1:26" ht="12.75" customHeight="1">
      <c r="A334" s="36"/>
      <c r="B334" s="36"/>
      <c r="C334" s="36"/>
      <c r="D334" s="98"/>
      <c r="E334" s="98"/>
      <c r="F334" s="98"/>
      <c r="G334" s="98"/>
      <c r="H334" s="98"/>
      <c r="I334" s="36"/>
      <c r="J334" s="36"/>
      <c r="K334" s="36"/>
      <c r="L334" s="36"/>
      <c r="M334" s="36"/>
      <c r="N334" s="36"/>
      <c r="O334" s="36"/>
      <c r="P334" s="36"/>
      <c r="Q334" s="36"/>
      <c r="R334" s="36"/>
      <c r="S334" s="36"/>
      <c r="T334" s="36"/>
      <c r="U334" s="36"/>
      <c r="V334" s="36"/>
      <c r="W334" s="36"/>
      <c r="X334" s="36"/>
      <c r="Y334" s="36"/>
      <c r="Z334" s="36"/>
    </row>
    <row r="335" spans="1:26" ht="12.75" customHeight="1">
      <c r="A335" s="36"/>
      <c r="B335" s="36"/>
      <c r="C335" s="36"/>
      <c r="D335" s="98"/>
      <c r="E335" s="98"/>
      <c r="F335" s="98"/>
      <c r="G335" s="98"/>
      <c r="H335" s="98"/>
      <c r="I335" s="36"/>
      <c r="J335" s="36"/>
      <c r="K335" s="36"/>
      <c r="L335" s="36"/>
      <c r="M335" s="36"/>
      <c r="N335" s="36"/>
      <c r="O335" s="36"/>
      <c r="P335" s="36"/>
      <c r="Q335" s="36"/>
      <c r="R335" s="36"/>
      <c r="S335" s="36"/>
      <c r="T335" s="36"/>
      <c r="U335" s="36"/>
      <c r="V335" s="36"/>
      <c r="W335" s="36"/>
      <c r="X335" s="36"/>
      <c r="Y335" s="36"/>
      <c r="Z335" s="36"/>
    </row>
    <row r="336" spans="1:26" ht="12.75" customHeight="1">
      <c r="A336" s="36"/>
      <c r="B336" s="36"/>
      <c r="C336" s="36"/>
      <c r="D336" s="98"/>
      <c r="E336" s="98"/>
      <c r="F336" s="98"/>
      <c r="G336" s="98"/>
      <c r="H336" s="98"/>
      <c r="I336" s="36"/>
      <c r="J336" s="36"/>
      <c r="K336" s="36"/>
      <c r="L336" s="36"/>
      <c r="M336" s="36"/>
      <c r="N336" s="36"/>
      <c r="O336" s="36"/>
      <c r="P336" s="36"/>
      <c r="Q336" s="36"/>
      <c r="R336" s="36"/>
      <c r="S336" s="36"/>
      <c r="T336" s="36"/>
      <c r="U336" s="36"/>
      <c r="V336" s="36"/>
      <c r="W336" s="36"/>
      <c r="X336" s="36"/>
      <c r="Y336" s="36"/>
      <c r="Z336" s="36"/>
    </row>
    <row r="337" spans="1:26" ht="12.75" customHeight="1">
      <c r="A337" s="36"/>
      <c r="B337" s="36"/>
      <c r="C337" s="36"/>
      <c r="D337" s="98"/>
      <c r="E337" s="98"/>
      <c r="F337" s="98"/>
      <c r="G337" s="98"/>
      <c r="H337" s="98"/>
      <c r="I337" s="36"/>
      <c r="J337" s="36"/>
      <c r="K337" s="36"/>
      <c r="L337" s="36"/>
      <c r="M337" s="36"/>
      <c r="N337" s="36"/>
      <c r="O337" s="36"/>
      <c r="P337" s="36"/>
      <c r="Q337" s="36"/>
      <c r="R337" s="36"/>
      <c r="S337" s="36"/>
      <c r="T337" s="36"/>
      <c r="U337" s="36"/>
      <c r="V337" s="36"/>
      <c r="W337" s="36"/>
      <c r="X337" s="36"/>
      <c r="Y337" s="36"/>
      <c r="Z337" s="36"/>
    </row>
    <row r="338" spans="1:26" ht="12.75" customHeight="1">
      <c r="A338" s="36"/>
      <c r="B338" s="36"/>
      <c r="C338" s="36"/>
      <c r="D338" s="98"/>
      <c r="E338" s="98"/>
      <c r="F338" s="98"/>
      <c r="G338" s="98"/>
      <c r="H338" s="98"/>
      <c r="I338" s="36"/>
      <c r="J338" s="36"/>
      <c r="K338" s="36"/>
      <c r="L338" s="36"/>
      <c r="M338" s="36"/>
      <c r="N338" s="36"/>
      <c r="O338" s="36"/>
      <c r="P338" s="36"/>
      <c r="Q338" s="36"/>
      <c r="R338" s="36"/>
      <c r="S338" s="36"/>
      <c r="T338" s="36"/>
      <c r="U338" s="36"/>
      <c r="V338" s="36"/>
      <c r="W338" s="36"/>
      <c r="X338" s="36"/>
      <c r="Y338" s="36"/>
      <c r="Z338" s="36"/>
    </row>
    <row r="339" spans="1:26" ht="12.75" customHeight="1">
      <c r="A339" s="36"/>
      <c r="B339" s="36"/>
      <c r="C339" s="36"/>
      <c r="D339" s="98"/>
      <c r="E339" s="98"/>
      <c r="F339" s="98"/>
      <c r="G339" s="98"/>
      <c r="H339" s="98"/>
      <c r="I339" s="36"/>
      <c r="J339" s="36"/>
      <c r="K339" s="36"/>
      <c r="L339" s="36"/>
      <c r="M339" s="36"/>
      <c r="N339" s="36"/>
      <c r="O339" s="36"/>
      <c r="P339" s="36"/>
      <c r="Q339" s="36"/>
      <c r="R339" s="36"/>
      <c r="S339" s="36"/>
      <c r="T339" s="36"/>
      <c r="U339" s="36"/>
      <c r="V339" s="36"/>
      <c r="W339" s="36"/>
      <c r="X339" s="36"/>
      <c r="Y339" s="36"/>
      <c r="Z339" s="36"/>
    </row>
    <row r="340" spans="1:26" ht="12.75" customHeight="1">
      <c r="A340" s="36"/>
      <c r="B340" s="36"/>
      <c r="C340" s="36"/>
      <c r="D340" s="98"/>
      <c r="E340" s="98"/>
      <c r="F340" s="98"/>
      <c r="G340" s="98"/>
      <c r="H340" s="98"/>
      <c r="I340" s="36"/>
      <c r="J340" s="36"/>
      <c r="K340" s="36"/>
      <c r="L340" s="36"/>
      <c r="M340" s="36"/>
      <c r="N340" s="36"/>
      <c r="O340" s="36"/>
      <c r="P340" s="36"/>
      <c r="Q340" s="36"/>
      <c r="R340" s="36"/>
      <c r="S340" s="36"/>
      <c r="T340" s="36"/>
      <c r="U340" s="36"/>
      <c r="V340" s="36"/>
      <c r="W340" s="36"/>
      <c r="X340" s="36"/>
      <c r="Y340" s="36"/>
      <c r="Z340" s="36"/>
    </row>
    <row r="341" spans="1:26" ht="12.75" customHeight="1">
      <c r="A341" s="36"/>
      <c r="B341" s="36"/>
      <c r="C341" s="36"/>
      <c r="D341" s="98"/>
      <c r="E341" s="98"/>
      <c r="F341" s="98"/>
      <c r="G341" s="98"/>
      <c r="H341" s="98"/>
      <c r="I341" s="36"/>
      <c r="J341" s="36"/>
      <c r="K341" s="36"/>
      <c r="L341" s="36"/>
      <c r="M341" s="36"/>
      <c r="N341" s="36"/>
      <c r="O341" s="36"/>
      <c r="P341" s="36"/>
      <c r="Q341" s="36"/>
      <c r="R341" s="36"/>
      <c r="S341" s="36"/>
      <c r="T341" s="36"/>
      <c r="U341" s="36"/>
      <c r="V341" s="36"/>
      <c r="W341" s="36"/>
      <c r="X341" s="36"/>
      <c r="Y341" s="36"/>
      <c r="Z341" s="36"/>
    </row>
    <row r="342" spans="1:26" ht="12.75" customHeight="1">
      <c r="A342" s="36"/>
      <c r="B342" s="36"/>
      <c r="C342" s="36"/>
      <c r="D342" s="98"/>
      <c r="E342" s="98"/>
      <c r="F342" s="98"/>
      <c r="G342" s="98"/>
      <c r="H342" s="98"/>
      <c r="I342" s="36"/>
      <c r="J342" s="36"/>
      <c r="K342" s="36"/>
      <c r="L342" s="36"/>
      <c r="M342" s="36"/>
      <c r="N342" s="36"/>
      <c r="O342" s="36"/>
      <c r="P342" s="36"/>
      <c r="Q342" s="36"/>
      <c r="R342" s="36"/>
      <c r="S342" s="36"/>
      <c r="T342" s="36"/>
      <c r="U342" s="36"/>
      <c r="V342" s="36"/>
      <c r="W342" s="36"/>
      <c r="X342" s="36"/>
      <c r="Y342" s="36"/>
      <c r="Z342" s="36"/>
    </row>
    <row r="343" spans="1:26" ht="12.75" customHeight="1">
      <c r="A343" s="36"/>
      <c r="B343" s="36"/>
      <c r="C343" s="36"/>
      <c r="D343" s="98"/>
      <c r="E343" s="98"/>
      <c r="F343" s="98"/>
      <c r="G343" s="98"/>
      <c r="H343" s="98"/>
      <c r="I343" s="36"/>
      <c r="J343" s="36"/>
      <c r="K343" s="36"/>
      <c r="L343" s="36"/>
      <c r="M343" s="36"/>
      <c r="N343" s="36"/>
      <c r="O343" s="36"/>
      <c r="P343" s="36"/>
      <c r="Q343" s="36"/>
      <c r="R343" s="36"/>
      <c r="S343" s="36"/>
      <c r="T343" s="36"/>
      <c r="U343" s="36"/>
      <c r="V343" s="36"/>
      <c r="W343" s="36"/>
      <c r="X343" s="36"/>
      <c r="Y343" s="36"/>
      <c r="Z343" s="36"/>
    </row>
    <row r="344" spans="1:26" ht="12.75" customHeight="1">
      <c r="A344" s="36"/>
      <c r="B344" s="36"/>
      <c r="C344" s="36"/>
      <c r="D344" s="98"/>
      <c r="E344" s="98"/>
      <c r="F344" s="98"/>
      <c r="G344" s="98"/>
      <c r="H344" s="98"/>
      <c r="I344" s="36"/>
      <c r="J344" s="36"/>
      <c r="K344" s="36"/>
      <c r="L344" s="36"/>
      <c r="M344" s="36"/>
      <c r="N344" s="36"/>
      <c r="O344" s="36"/>
      <c r="P344" s="36"/>
      <c r="Q344" s="36"/>
      <c r="R344" s="36"/>
      <c r="S344" s="36"/>
      <c r="T344" s="36"/>
      <c r="U344" s="36"/>
      <c r="V344" s="36"/>
      <c r="W344" s="36"/>
      <c r="X344" s="36"/>
      <c r="Y344" s="36"/>
      <c r="Z344" s="36"/>
    </row>
    <row r="345" spans="1:26" ht="12.75" customHeight="1">
      <c r="A345" s="36"/>
      <c r="B345" s="36"/>
      <c r="C345" s="36"/>
      <c r="D345" s="98"/>
      <c r="E345" s="98"/>
      <c r="F345" s="98"/>
      <c r="G345" s="98"/>
      <c r="H345" s="98"/>
      <c r="I345" s="36"/>
      <c r="J345" s="36"/>
      <c r="K345" s="36"/>
      <c r="L345" s="36"/>
      <c r="M345" s="36"/>
      <c r="N345" s="36"/>
      <c r="O345" s="36"/>
      <c r="P345" s="36"/>
      <c r="Q345" s="36"/>
      <c r="R345" s="36"/>
      <c r="S345" s="36"/>
      <c r="T345" s="36"/>
      <c r="U345" s="36"/>
      <c r="V345" s="36"/>
      <c r="W345" s="36"/>
      <c r="X345" s="36"/>
      <c r="Y345" s="36"/>
      <c r="Z345" s="36"/>
    </row>
    <row r="346" spans="1:26" ht="12.75" customHeight="1">
      <c r="A346" s="36"/>
      <c r="B346" s="36"/>
      <c r="C346" s="36"/>
      <c r="D346" s="98"/>
      <c r="E346" s="98"/>
      <c r="F346" s="98"/>
      <c r="G346" s="98"/>
      <c r="H346" s="98"/>
      <c r="I346" s="36"/>
      <c r="J346" s="36"/>
      <c r="K346" s="36"/>
      <c r="L346" s="36"/>
      <c r="M346" s="36"/>
      <c r="N346" s="36"/>
      <c r="O346" s="36"/>
      <c r="P346" s="36"/>
      <c r="Q346" s="36"/>
      <c r="R346" s="36"/>
      <c r="S346" s="36"/>
      <c r="T346" s="36"/>
      <c r="U346" s="36"/>
      <c r="V346" s="36"/>
      <c r="W346" s="36"/>
      <c r="X346" s="36"/>
      <c r="Y346" s="36"/>
      <c r="Z346" s="36"/>
    </row>
    <row r="347" spans="1:26" ht="12.75" customHeight="1">
      <c r="A347" s="36"/>
      <c r="B347" s="36"/>
      <c r="C347" s="36"/>
      <c r="D347" s="98"/>
      <c r="E347" s="98"/>
      <c r="F347" s="98"/>
      <c r="G347" s="98"/>
      <c r="H347" s="98"/>
      <c r="I347" s="36"/>
      <c r="J347" s="36"/>
      <c r="K347" s="36"/>
      <c r="L347" s="36"/>
      <c r="M347" s="36"/>
      <c r="N347" s="36"/>
      <c r="O347" s="36"/>
      <c r="P347" s="36"/>
      <c r="Q347" s="36"/>
      <c r="R347" s="36"/>
      <c r="S347" s="36"/>
      <c r="T347" s="36"/>
      <c r="U347" s="36"/>
      <c r="V347" s="36"/>
      <c r="W347" s="36"/>
      <c r="X347" s="36"/>
      <c r="Y347" s="36"/>
      <c r="Z347" s="36"/>
    </row>
    <row r="348" spans="1:26" ht="12.75" customHeight="1">
      <c r="A348" s="36"/>
      <c r="B348" s="36"/>
      <c r="C348" s="36"/>
      <c r="D348" s="98"/>
      <c r="E348" s="98"/>
      <c r="F348" s="98"/>
      <c r="G348" s="98"/>
      <c r="H348" s="98"/>
      <c r="I348" s="36"/>
      <c r="J348" s="36"/>
      <c r="K348" s="36"/>
      <c r="L348" s="36"/>
      <c r="M348" s="36"/>
      <c r="N348" s="36"/>
      <c r="O348" s="36"/>
      <c r="P348" s="36"/>
      <c r="Q348" s="36"/>
      <c r="R348" s="36"/>
      <c r="S348" s="36"/>
      <c r="T348" s="36"/>
      <c r="U348" s="36"/>
      <c r="V348" s="36"/>
      <c r="W348" s="36"/>
      <c r="X348" s="36"/>
      <c r="Y348" s="36"/>
      <c r="Z348" s="36"/>
    </row>
    <row r="349" spans="1:26" ht="12.75" customHeight="1">
      <c r="A349" s="36"/>
      <c r="B349" s="36"/>
      <c r="C349" s="36"/>
      <c r="D349" s="98"/>
      <c r="E349" s="98"/>
      <c r="F349" s="98"/>
      <c r="G349" s="98"/>
      <c r="H349" s="98"/>
      <c r="I349" s="36"/>
      <c r="J349" s="36"/>
      <c r="K349" s="36"/>
      <c r="L349" s="36"/>
      <c r="M349" s="36"/>
      <c r="N349" s="36"/>
      <c r="O349" s="36"/>
      <c r="P349" s="36"/>
      <c r="Q349" s="36"/>
      <c r="R349" s="36"/>
      <c r="S349" s="36"/>
      <c r="T349" s="36"/>
      <c r="U349" s="36"/>
      <c r="V349" s="36"/>
      <c r="W349" s="36"/>
      <c r="X349" s="36"/>
      <c r="Y349" s="36"/>
      <c r="Z349" s="36"/>
    </row>
    <row r="350" spans="1:26" ht="12.75" customHeight="1">
      <c r="A350" s="36"/>
      <c r="B350" s="36"/>
      <c r="C350" s="36"/>
      <c r="D350" s="98"/>
      <c r="E350" s="98"/>
      <c r="F350" s="98"/>
      <c r="G350" s="98"/>
      <c r="H350" s="98"/>
      <c r="I350" s="36"/>
      <c r="J350" s="36"/>
      <c r="K350" s="36"/>
      <c r="L350" s="36"/>
      <c r="M350" s="36"/>
      <c r="N350" s="36"/>
      <c r="O350" s="36"/>
      <c r="P350" s="36"/>
      <c r="Q350" s="36"/>
      <c r="R350" s="36"/>
      <c r="S350" s="36"/>
      <c r="T350" s="36"/>
      <c r="U350" s="36"/>
      <c r="V350" s="36"/>
      <c r="W350" s="36"/>
      <c r="X350" s="36"/>
      <c r="Y350" s="36"/>
      <c r="Z350" s="36"/>
    </row>
    <row r="351" spans="1:26" ht="12.75" customHeight="1">
      <c r="A351" s="36"/>
      <c r="B351" s="36"/>
      <c r="C351" s="36"/>
      <c r="D351" s="98"/>
      <c r="E351" s="98"/>
      <c r="F351" s="98"/>
      <c r="G351" s="98"/>
      <c r="H351" s="98"/>
      <c r="I351" s="36"/>
      <c r="J351" s="36"/>
      <c r="K351" s="36"/>
      <c r="L351" s="36"/>
      <c r="M351" s="36"/>
      <c r="N351" s="36"/>
      <c r="O351" s="36"/>
      <c r="P351" s="36"/>
      <c r="Q351" s="36"/>
      <c r="R351" s="36"/>
      <c r="S351" s="36"/>
      <c r="T351" s="36"/>
      <c r="U351" s="36"/>
      <c r="V351" s="36"/>
      <c r="W351" s="36"/>
      <c r="X351" s="36"/>
      <c r="Y351" s="36"/>
      <c r="Z351" s="36"/>
    </row>
    <row r="352" spans="1:26" ht="12.75" customHeight="1">
      <c r="A352" s="36"/>
      <c r="B352" s="36"/>
      <c r="C352" s="36"/>
      <c r="D352" s="98"/>
      <c r="E352" s="98"/>
      <c r="F352" s="98"/>
      <c r="G352" s="98"/>
      <c r="H352" s="98"/>
      <c r="I352" s="36"/>
      <c r="J352" s="36"/>
      <c r="K352" s="36"/>
      <c r="L352" s="36"/>
      <c r="M352" s="36"/>
      <c r="N352" s="36"/>
      <c r="O352" s="36"/>
      <c r="P352" s="36"/>
      <c r="Q352" s="36"/>
      <c r="R352" s="36"/>
      <c r="S352" s="36"/>
      <c r="T352" s="36"/>
      <c r="U352" s="36"/>
      <c r="V352" s="36"/>
      <c r="W352" s="36"/>
      <c r="X352" s="36"/>
      <c r="Y352" s="36"/>
      <c r="Z352" s="36"/>
    </row>
    <row r="353" spans="1:26" ht="12.75" customHeight="1">
      <c r="A353" s="36"/>
      <c r="B353" s="36"/>
      <c r="C353" s="36"/>
      <c r="D353" s="98"/>
      <c r="E353" s="98"/>
      <c r="F353" s="98"/>
      <c r="G353" s="98"/>
      <c r="H353" s="98"/>
      <c r="I353" s="36"/>
      <c r="J353" s="36"/>
      <c r="K353" s="36"/>
      <c r="L353" s="36"/>
      <c r="M353" s="36"/>
      <c r="N353" s="36"/>
      <c r="O353" s="36"/>
      <c r="P353" s="36"/>
      <c r="Q353" s="36"/>
      <c r="R353" s="36"/>
      <c r="S353" s="36"/>
      <c r="T353" s="36"/>
      <c r="U353" s="36"/>
      <c r="V353" s="36"/>
      <c r="W353" s="36"/>
      <c r="X353" s="36"/>
      <c r="Y353" s="36"/>
      <c r="Z353" s="36"/>
    </row>
    <row r="354" spans="1:26" ht="12.75" customHeight="1">
      <c r="A354" s="36"/>
      <c r="B354" s="36"/>
      <c r="C354" s="36"/>
      <c r="D354" s="98"/>
      <c r="E354" s="98"/>
      <c r="F354" s="98"/>
      <c r="G354" s="98"/>
      <c r="H354" s="98"/>
      <c r="I354" s="36"/>
      <c r="J354" s="36"/>
      <c r="K354" s="36"/>
      <c r="L354" s="36"/>
      <c r="M354" s="36"/>
      <c r="N354" s="36"/>
      <c r="O354" s="36"/>
      <c r="P354" s="36"/>
      <c r="Q354" s="36"/>
      <c r="R354" s="36"/>
      <c r="S354" s="36"/>
      <c r="T354" s="36"/>
      <c r="U354" s="36"/>
      <c r="V354" s="36"/>
      <c r="W354" s="36"/>
      <c r="X354" s="36"/>
      <c r="Y354" s="36"/>
      <c r="Z354" s="36"/>
    </row>
    <row r="355" spans="1:26" ht="12.75" customHeight="1">
      <c r="A355" s="36"/>
      <c r="B355" s="36"/>
      <c r="C355" s="36"/>
      <c r="D355" s="98"/>
      <c r="E355" s="98"/>
      <c r="F355" s="98"/>
      <c r="G355" s="98"/>
      <c r="H355" s="98"/>
      <c r="I355" s="36"/>
      <c r="J355" s="36"/>
      <c r="K355" s="36"/>
      <c r="L355" s="36"/>
      <c r="M355" s="36"/>
      <c r="N355" s="36"/>
      <c r="O355" s="36"/>
      <c r="P355" s="36"/>
      <c r="Q355" s="36"/>
      <c r="R355" s="36"/>
      <c r="S355" s="36"/>
      <c r="T355" s="36"/>
      <c r="U355" s="36"/>
      <c r="V355" s="36"/>
      <c r="W355" s="36"/>
      <c r="X355" s="36"/>
      <c r="Y355" s="36"/>
      <c r="Z355" s="36"/>
    </row>
    <row r="356" spans="1:26" ht="12.75" customHeight="1">
      <c r="A356" s="36"/>
      <c r="B356" s="36"/>
      <c r="C356" s="36"/>
      <c r="D356" s="98"/>
      <c r="E356" s="98"/>
      <c r="F356" s="98"/>
      <c r="G356" s="98"/>
      <c r="H356" s="98"/>
      <c r="I356" s="36"/>
      <c r="J356" s="36"/>
      <c r="K356" s="36"/>
      <c r="L356" s="36"/>
      <c r="M356" s="36"/>
      <c r="N356" s="36"/>
      <c r="O356" s="36"/>
      <c r="P356" s="36"/>
      <c r="Q356" s="36"/>
      <c r="R356" s="36"/>
      <c r="S356" s="36"/>
      <c r="T356" s="36"/>
      <c r="U356" s="36"/>
      <c r="V356" s="36"/>
      <c r="W356" s="36"/>
      <c r="X356" s="36"/>
      <c r="Y356" s="36"/>
      <c r="Z356" s="36"/>
    </row>
    <row r="357" spans="1:26" ht="12.75" customHeight="1">
      <c r="A357" s="36"/>
      <c r="B357" s="36"/>
      <c r="C357" s="36"/>
      <c r="D357" s="98"/>
      <c r="E357" s="98"/>
      <c r="F357" s="98"/>
      <c r="G357" s="98"/>
      <c r="H357" s="98"/>
      <c r="I357" s="36"/>
      <c r="J357" s="36"/>
      <c r="K357" s="36"/>
      <c r="L357" s="36"/>
      <c r="M357" s="36"/>
      <c r="N357" s="36"/>
      <c r="O357" s="36"/>
      <c r="P357" s="36"/>
      <c r="Q357" s="36"/>
      <c r="R357" s="36"/>
      <c r="S357" s="36"/>
      <c r="T357" s="36"/>
      <c r="U357" s="36"/>
      <c r="V357" s="36"/>
      <c r="W357" s="36"/>
      <c r="X357" s="36"/>
      <c r="Y357" s="36"/>
      <c r="Z357" s="36"/>
    </row>
    <row r="358" spans="1:26" ht="12.75" customHeight="1">
      <c r="A358" s="36"/>
      <c r="B358" s="36"/>
      <c r="C358" s="36"/>
      <c r="D358" s="98"/>
      <c r="E358" s="98"/>
      <c r="F358" s="98"/>
      <c r="G358" s="98"/>
      <c r="H358" s="98"/>
      <c r="I358" s="36"/>
      <c r="J358" s="36"/>
      <c r="K358" s="36"/>
      <c r="L358" s="36"/>
      <c r="M358" s="36"/>
      <c r="N358" s="36"/>
      <c r="O358" s="36"/>
      <c r="P358" s="36"/>
      <c r="Q358" s="36"/>
      <c r="R358" s="36"/>
      <c r="S358" s="36"/>
      <c r="T358" s="36"/>
      <c r="U358" s="36"/>
      <c r="V358" s="36"/>
      <c r="W358" s="36"/>
      <c r="X358" s="36"/>
      <c r="Y358" s="36"/>
      <c r="Z358" s="36"/>
    </row>
    <row r="359" spans="1:26" ht="12.75" customHeight="1">
      <c r="A359" s="36"/>
      <c r="B359" s="36"/>
      <c r="C359" s="36"/>
      <c r="D359" s="98"/>
      <c r="E359" s="98"/>
      <c r="F359" s="98"/>
      <c r="G359" s="98"/>
      <c r="H359" s="98"/>
      <c r="I359" s="36"/>
      <c r="J359" s="36"/>
      <c r="K359" s="36"/>
      <c r="L359" s="36"/>
      <c r="M359" s="36"/>
      <c r="N359" s="36"/>
      <c r="O359" s="36"/>
      <c r="P359" s="36"/>
      <c r="Q359" s="36"/>
      <c r="R359" s="36"/>
      <c r="S359" s="36"/>
      <c r="T359" s="36"/>
      <c r="U359" s="36"/>
      <c r="V359" s="36"/>
      <c r="W359" s="36"/>
      <c r="X359" s="36"/>
      <c r="Y359" s="36"/>
      <c r="Z359" s="36"/>
    </row>
    <row r="360" spans="1:26" ht="12.75" customHeight="1">
      <c r="A360" s="36"/>
      <c r="B360" s="36"/>
      <c r="C360" s="36"/>
      <c r="D360" s="98"/>
      <c r="E360" s="98"/>
      <c r="F360" s="98"/>
      <c r="G360" s="98"/>
      <c r="H360" s="98"/>
      <c r="I360" s="36"/>
      <c r="J360" s="36"/>
      <c r="K360" s="36"/>
      <c r="L360" s="36"/>
      <c r="M360" s="36"/>
      <c r="N360" s="36"/>
      <c r="O360" s="36"/>
      <c r="P360" s="36"/>
      <c r="Q360" s="36"/>
      <c r="R360" s="36"/>
      <c r="S360" s="36"/>
      <c r="T360" s="36"/>
      <c r="U360" s="36"/>
      <c r="V360" s="36"/>
      <c r="W360" s="36"/>
      <c r="X360" s="36"/>
      <c r="Y360" s="36"/>
      <c r="Z360" s="36"/>
    </row>
    <row r="361" spans="1:26" ht="12.75" customHeight="1">
      <c r="A361" s="36"/>
      <c r="B361" s="36"/>
      <c r="C361" s="36"/>
      <c r="D361" s="98"/>
      <c r="E361" s="98"/>
      <c r="F361" s="98"/>
      <c r="G361" s="98"/>
      <c r="H361" s="98"/>
      <c r="I361" s="36"/>
      <c r="J361" s="36"/>
      <c r="K361" s="36"/>
      <c r="L361" s="36"/>
      <c r="M361" s="36"/>
      <c r="N361" s="36"/>
      <c r="O361" s="36"/>
      <c r="P361" s="36"/>
      <c r="Q361" s="36"/>
      <c r="R361" s="36"/>
      <c r="S361" s="36"/>
      <c r="T361" s="36"/>
      <c r="U361" s="36"/>
      <c r="V361" s="36"/>
      <c r="W361" s="36"/>
      <c r="X361" s="36"/>
      <c r="Y361" s="36"/>
      <c r="Z361" s="36"/>
    </row>
    <row r="362" spans="1:26" ht="12.75" customHeight="1">
      <c r="A362" s="36"/>
      <c r="B362" s="36"/>
      <c r="C362" s="36"/>
      <c r="D362" s="98"/>
      <c r="E362" s="98"/>
      <c r="F362" s="98"/>
      <c r="G362" s="98"/>
      <c r="H362" s="98"/>
      <c r="I362" s="36"/>
      <c r="J362" s="36"/>
      <c r="K362" s="36"/>
      <c r="L362" s="36"/>
      <c r="M362" s="36"/>
      <c r="N362" s="36"/>
      <c r="O362" s="36"/>
      <c r="P362" s="36"/>
      <c r="Q362" s="36"/>
      <c r="R362" s="36"/>
      <c r="S362" s="36"/>
      <c r="T362" s="36"/>
      <c r="U362" s="36"/>
      <c r="V362" s="36"/>
      <c r="W362" s="36"/>
      <c r="X362" s="36"/>
      <c r="Y362" s="36"/>
      <c r="Z362" s="36"/>
    </row>
    <row r="363" spans="1:26" ht="12.75" customHeight="1">
      <c r="A363" s="36"/>
      <c r="B363" s="36"/>
      <c r="C363" s="36"/>
      <c r="D363" s="98"/>
      <c r="E363" s="98"/>
      <c r="F363" s="98"/>
      <c r="G363" s="98"/>
      <c r="H363" s="98"/>
      <c r="I363" s="36"/>
      <c r="J363" s="36"/>
      <c r="K363" s="36"/>
      <c r="L363" s="36"/>
      <c r="M363" s="36"/>
      <c r="N363" s="36"/>
      <c r="O363" s="36"/>
      <c r="P363" s="36"/>
      <c r="Q363" s="36"/>
      <c r="R363" s="36"/>
      <c r="S363" s="36"/>
      <c r="T363" s="36"/>
      <c r="U363" s="36"/>
      <c r="V363" s="36"/>
      <c r="W363" s="36"/>
      <c r="X363" s="36"/>
      <c r="Y363" s="36"/>
      <c r="Z363" s="36"/>
    </row>
    <row r="364" spans="1:26" ht="12.75" customHeight="1">
      <c r="A364" s="36"/>
      <c r="B364" s="36"/>
      <c r="C364" s="36"/>
      <c r="D364" s="98"/>
      <c r="E364" s="98"/>
      <c r="F364" s="98"/>
      <c r="G364" s="98"/>
      <c r="H364" s="98"/>
      <c r="I364" s="36"/>
      <c r="J364" s="36"/>
      <c r="K364" s="36"/>
      <c r="L364" s="36"/>
      <c r="M364" s="36"/>
      <c r="N364" s="36"/>
      <c r="O364" s="36"/>
      <c r="P364" s="36"/>
      <c r="Q364" s="36"/>
      <c r="R364" s="36"/>
      <c r="S364" s="36"/>
      <c r="T364" s="36"/>
      <c r="U364" s="36"/>
      <c r="V364" s="36"/>
      <c r="W364" s="36"/>
      <c r="X364" s="36"/>
      <c r="Y364" s="36"/>
      <c r="Z364" s="36"/>
    </row>
    <row r="365" spans="1:26" ht="12.75" customHeight="1">
      <c r="A365" s="36"/>
      <c r="B365" s="36"/>
      <c r="C365" s="36"/>
      <c r="D365" s="98"/>
      <c r="E365" s="98"/>
      <c r="F365" s="98"/>
      <c r="G365" s="98"/>
      <c r="H365" s="98"/>
      <c r="I365" s="36"/>
      <c r="J365" s="36"/>
      <c r="K365" s="36"/>
      <c r="L365" s="36"/>
      <c r="M365" s="36"/>
      <c r="N365" s="36"/>
      <c r="O365" s="36"/>
      <c r="P365" s="36"/>
      <c r="Q365" s="36"/>
      <c r="R365" s="36"/>
      <c r="S365" s="36"/>
      <c r="T365" s="36"/>
      <c r="U365" s="36"/>
      <c r="V365" s="36"/>
      <c r="W365" s="36"/>
      <c r="X365" s="36"/>
      <c r="Y365" s="36"/>
      <c r="Z365" s="36"/>
    </row>
    <row r="366" spans="1:26" ht="12.75" customHeight="1">
      <c r="A366" s="36"/>
      <c r="B366" s="36"/>
      <c r="C366" s="36"/>
      <c r="D366" s="98"/>
      <c r="E366" s="98"/>
      <c r="F366" s="98"/>
      <c r="G366" s="98"/>
      <c r="H366" s="98"/>
      <c r="I366" s="36"/>
      <c r="J366" s="36"/>
      <c r="K366" s="36"/>
      <c r="L366" s="36"/>
      <c r="M366" s="36"/>
      <c r="N366" s="36"/>
      <c r="O366" s="36"/>
      <c r="P366" s="36"/>
      <c r="Q366" s="36"/>
      <c r="R366" s="36"/>
      <c r="S366" s="36"/>
      <c r="T366" s="36"/>
      <c r="U366" s="36"/>
      <c r="V366" s="36"/>
      <c r="W366" s="36"/>
      <c r="X366" s="36"/>
      <c r="Y366" s="36"/>
      <c r="Z366" s="36"/>
    </row>
    <row r="367" spans="1:26" ht="12.75" customHeight="1">
      <c r="A367" s="36"/>
      <c r="B367" s="36"/>
      <c r="C367" s="36"/>
      <c r="D367" s="98"/>
      <c r="E367" s="98"/>
      <c r="F367" s="98"/>
      <c r="G367" s="98"/>
      <c r="H367" s="98"/>
      <c r="I367" s="36"/>
      <c r="J367" s="36"/>
      <c r="K367" s="36"/>
      <c r="L367" s="36"/>
      <c r="M367" s="36"/>
      <c r="N367" s="36"/>
      <c r="O367" s="36"/>
      <c r="P367" s="36"/>
      <c r="Q367" s="36"/>
      <c r="R367" s="36"/>
      <c r="S367" s="36"/>
      <c r="T367" s="36"/>
      <c r="U367" s="36"/>
      <c r="V367" s="36"/>
      <c r="W367" s="36"/>
      <c r="X367" s="36"/>
      <c r="Y367" s="36"/>
      <c r="Z367" s="36"/>
    </row>
    <row r="368" spans="1:26" ht="12.75" customHeight="1">
      <c r="A368" s="36"/>
      <c r="B368" s="36"/>
      <c r="C368" s="36"/>
      <c r="D368" s="98"/>
      <c r="E368" s="98"/>
      <c r="F368" s="98"/>
      <c r="G368" s="98"/>
      <c r="H368" s="98"/>
      <c r="I368" s="36"/>
      <c r="J368" s="36"/>
      <c r="K368" s="36"/>
      <c r="L368" s="36"/>
      <c r="M368" s="36"/>
      <c r="N368" s="36"/>
      <c r="O368" s="36"/>
      <c r="P368" s="36"/>
      <c r="Q368" s="36"/>
      <c r="R368" s="36"/>
      <c r="S368" s="36"/>
      <c r="T368" s="36"/>
      <c r="U368" s="36"/>
      <c r="V368" s="36"/>
      <c r="W368" s="36"/>
      <c r="X368" s="36"/>
      <c r="Y368" s="36"/>
      <c r="Z368" s="36"/>
    </row>
    <row r="369" spans="1:26" ht="12.75" customHeight="1">
      <c r="A369" s="36"/>
      <c r="B369" s="36"/>
      <c r="C369" s="36"/>
      <c r="D369" s="98"/>
      <c r="E369" s="98"/>
      <c r="F369" s="98"/>
      <c r="G369" s="98"/>
      <c r="H369" s="98"/>
      <c r="I369" s="36"/>
      <c r="J369" s="36"/>
      <c r="K369" s="36"/>
      <c r="L369" s="36"/>
      <c r="M369" s="36"/>
      <c r="N369" s="36"/>
      <c r="O369" s="36"/>
      <c r="P369" s="36"/>
      <c r="Q369" s="36"/>
      <c r="R369" s="36"/>
      <c r="S369" s="36"/>
      <c r="T369" s="36"/>
      <c r="U369" s="36"/>
      <c r="V369" s="36"/>
      <c r="W369" s="36"/>
      <c r="X369" s="36"/>
      <c r="Y369" s="36"/>
      <c r="Z369" s="36"/>
    </row>
    <row r="370" spans="1:26" ht="12.75" customHeight="1">
      <c r="A370" s="36"/>
      <c r="B370" s="36"/>
      <c r="C370" s="36"/>
      <c r="D370" s="98"/>
      <c r="E370" s="98"/>
      <c r="F370" s="98"/>
      <c r="G370" s="98"/>
      <c r="H370" s="98"/>
      <c r="I370" s="36"/>
      <c r="J370" s="36"/>
      <c r="K370" s="36"/>
      <c r="L370" s="36"/>
      <c r="M370" s="36"/>
      <c r="N370" s="36"/>
      <c r="O370" s="36"/>
      <c r="P370" s="36"/>
      <c r="Q370" s="36"/>
      <c r="R370" s="36"/>
      <c r="S370" s="36"/>
      <c r="T370" s="36"/>
      <c r="U370" s="36"/>
      <c r="V370" s="36"/>
      <c r="W370" s="36"/>
      <c r="X370" s="36"/>
      <c r="Y370" s="36"/>
      <c r="Z370" s="36"/>
    </row>
    <row r="371" spans="1:26" ht="12.75" customHeight="1">
      <c r="A371" s="36"/>
      <c r="B371" s="36"/>
      <c r="C371" s="36"/>
      <c r="D371" s="98"/>
      <c r="E371" s="98"/>
      <c r="F371" s="98"/>
      <c r="G371" s="98"/>
      <c r="H371" s="98"/>
      <c r="I371" s="36"/>
      <c r="J371" s="36"/>
      <c r="K371" s="36"/>
      <c r="L371" s="36"/>
      <c r="M371" s="36"/>
      <c r="N371" s="36"/>
      <c r="O371" s="36"/>
      <c r="P371" s="36"/>
      <c r="Q371" s="36"/>
      <c r="R371" s="36"/>
      <c r="S371" s="36"/>
      <c r="T371" s="36"/>
      <c r="U371" s="36"/>
      <c r="V371" s="36"/>
      <c r="W371" s="36"/>
      <c r="X371" s="36"/>
      <c r="Y371" s="36"/>
      <c r="Z371" s="36"/>
    </row>
    <row r="372" spans="1:26" ht="12.75" customHeight="1">
      <c r="A372" s="36"/>
      <c r="B372" s="36"/>
      <c r="C372" s="36"/>
      <c r="D372" s="98"/>
      <c r="E372" s="98"/>
      <c r="F372" s="98"/>
      <c r="G372" s="98"/>
      <c r="H372" s="98"/>
      <c r="I372" s="36"/>
      <c r="J372" s="36"/>
      <c r="K372" s="36"/>
      <c r="L372" s="36"/>
      <c r="M372" s="36"/>
      <c r="N372" s="36"/>
      <c r="O372" s="36"/>
      <c r="P372" s="36"/>
      <c r="Q372" s="36"/>
      <c r="R372" s="36"/>
      <c r="S372" s="36"/>
      <c r="T372" s="36"/>
      <c r="U372" s="36"/>
      <c r="V372" s="36"/>
      <c r="W372" s="36"/>
      <c r="X372" s="36"/>
      <c r="Y372" s="36"/>
      <c r="Z372" s="36"/>
    </row>
    <row r="373" spans="1:26" ht="12.75" customHeight="1">
      <c r="A373" s="36"/>
      <c r="B373" s="36"/>
      <c r="C373" s="36"/>
      <c r="D373" s="98"/>
      <c r="E373" s="98"/>
      <c r="F373" s="98"/>
      <c r="G373" s="98"/>
      <c r="H373" s="98"/>
      <c r="I373" s="36"/>
      <c r="J373" s="36"/>
      <c r="K373" s="36"/>
      <c r="L373" s="36"/>
      <c r="M373" s="36"/>
      <c r="N373" s="36"/>
      <c r="O373" s="36"/>
      <c r="P373" s="36"/>
      <c r="Q373" s="36"/>
      <c r="R373" s="36"/>
      <c r="S373" s="36"/>
      <c r="T373" s="36"/>
      <c r="U373" s="36"/>
      <c r="V373" s="36"/>
      <c r="W373" s="36"/>
      <c r="X373" s="36"/>
      <c r="Y373" s="36"/>
      <c r="Z373" s="36"/>
    </row>
    <row r="374" spans="1:26" ht="12.75" customHeight="1">
      <c r="A374" s="36"/>
      <c r="B374" s="36"/>
      <c r="C374" s="36"/>
      <c r="D374" s="98"/>
      <c r="E374" s="98"/>
      <c r="F374" s="98"/>
      <c r="G374" s="98"/>
      <c r="H374" s="98"/>
      <c r="I374" s="36"/>
      <c r="J374" s="36"/>
      <c r="K374" s="36"/>
      <c r="L374" s="36"/>
      <c r="M374" s="36"/>
      <c r="N374" s="36"/>
      <c r="O374" s="36"/>
      <c r="P374" s="36"/>
      <c r="Q374" s="36"/>
      <c r="R374" s="36"/>
      <c r="S374" s="36"/>
      <c r="T374" s="36"/>
      <c r="U374" s="36"/>
      <c r="V374" s="36"/>
      <c r="W374" s="36"/>
      <c r="X374" s="36"/>
      <c r="Y374" s="36"/>
      <c r="Z374" s="36"/>
    </row>
    <row r="375" spans="1:26" ht="12.75" customHeight="1">
      <c r="A375" s="36"/>
      <c r="B375" s="36"/>
      <c r="C375" s="36"/>
      <c r="D375" s="98"/>
      <c r="E375" s="98"/>
      <c r="F375" s="98"/>
      <c r="G375" s="98"/>
      <c r="H375" s="98"/>
      <c r="I375" s="36"/>
      <c r="J375" s="36"/>
      <c r="K375" s="36"/>
      <c r="L375" s="36"/>
      <c r="M375" s="36"/>
      <c r="N375" s="36"/>
      <c r="O375" s="36"/>
      <c r="P375" s="36"/>
      <c r="Q375" s="36"/>
      <c r="R375" s="36"/>
      <c r="S375" s="36"/>
      <c r="T375" s="36"/>
      <c r="U375" s="36"/>
      <c r="V375" s="36"/>
      <c r="W375" s="36"/>
      <c r="X375" s="36"/>
      <c r="Y375" s="36"/>
      <c r="Z375" s="36"/>
    </row>
    <row r="376" spans="1:26" ht="12.75" customHeight="1">
      <c r="A376" s="36"/>
      <c r="B376" s="36"/>
      <c r="C376" s="36"/>
      <c r="D376" s="98"/>
      <c r="E376" s="98"/>
      <c r="F376" s="98"/>
      <c r="G376" s="98"/>
      <c r="H376" s="98"/>
      <c r="I376" s="36"/>
      <c r="J376" s="36"/>
      <c r="K376" s="36"/>
      <c r="L376" s="36"/>
      <c r="M376" s="36"/>
      <c r="N376" s="36"/>
      <c r="O376" s="36"/>
      <c r="P376" s="36"/>
      <c r="Q376" s="36"/>
      <c r="R376" s="36"/>
      <c r="S376" s="36"/>
      <c r="T376" s="36"/>
      <c r="U376" s="36"/>
      <c r="V376" s="36"/>
      <c r="W376" s="36"/>
      <c r="X376" s="36"/>
      <c r="Y376" s="36"/>
      <c r="Z376" s="36"/>
    </row>
    <row r="377" spans="1:26" ht="12.75" customHeight="1">
      <c r="A377" s="36"/>
      <c r="B377" s="36"/>
      <c r="C377" s="36"/>
      <c r="D377" s="98"/>
      <c r="E377" s="98"/>
      <c r="F377" s="98"/>
      <c r="G377" s="98"/>
      <c r="H377" s="98"/>
      <c r="I377" s="36"/>
      <c r="J377" s="36"/>
      <c r="K377" s="36"/>
      <c r="L377" s="36"/>
      <c r="M377" s="36"/>
      <c r="N377" s="36"/>
      <c r="O377" s="36"/>
      <c r="P377" s="36"/>
      <c r="Q377" s="36"/>
      <c r="R377" s="36"/>
      <c r="S377" s="36"/>
      <c r="T377" s="36"/>
      <c r="U377" s="36"/>
      <c r="V377" s="36"/>
      <c r="W377" s="36"/>
      <c r="X377" s="36"/>
      <c r="Y377" s="36"/>
      <c r="Z377" s="36"/>
    </row>
    <row r="378" spans="1:26" ht="12.75" customHeight="1">
      <c r="A378" s="36"/>
      <c r="B378" s="36"/>
      <c r="C378" s="36"/>
      <c r="D378" s="98"/>
      <c r="E378" s="98"/>
      <c r="F378" s="98"/>
      <c r="G378" s="98"/>
      <c r="H378" s="98"/>
      <c r="I378" s="36"/>
      <c r="J378" s="36"/>
      <c r="K378" s="36"/>
      <c r="L378" s="36"/>
      <c r="M378" s="36"/>
      <c r="N378" s="36"/>
      <c r="O378" s="36"/>
      <c r="P378" s="36"/>
      <c r="Q378" s="36"/>
      <c r="R378" s="36"/>
      <c r="S378" s="36"/>
      <c r="T378" s="36"/>
      <c r="U378" s="36"/>
      <c r="V378" s="36"/>
      <c r="W378" s="36"/>
      <c r="X378" s="36"/>
      <c r="Y378" s="36"/>
      <c r="Z378" s="36"/>
    </row>
    <row r="379" spans="1:26" ht="12.75" customHeight="1">
      <c r="A379" s="36"/>
      <c r="B379" s="36"/>
      <c r="C379" s="36"/>
      <c r="D379" s="98"/>
      <c r="E379" s="98"/>
      <c r="F379" s="98"/>
      <c r="G379" s="98"/>
      <c r="H379" s="98"/>
      <c r="I379" s="36"/>
      <c r="J379" s="36"/>
      <c r="K379" s="36"/>
      <c r="L379" s="36"/>
      <c r="M379" s="36"/>
      <c r="N379" s="36"/>
      <c r="O379" s="36"/>
      <c r="P379" s="36"/>
      <c r="Q379" s="36"/>
      <c r="R379" s="36"/>
      <c r="S379" s="36"/>
      <c r="T379" s="36"/>
      <c r="U379" s="36"/>
      <c r="V379" s="36"/>
      <c r="W379" s="36"/>
      <c r="X379" s="36"/>
      <c r="Y379" s="36"/>
      <c r="Z379" s="36"/>
    </row>
    <row r="380" spans="1:26" ht="12.75" customHeight="1">
      <c r="A380" s="36"/>
      <c r="B380" s="36"/>
      <c r="C380" s="36"/>
      <c r="D380" s="98"/>
      <c r="E380" s="98"/>
      <c r="F380" s="98"/>
      <c r="G380" s="98"/>
      <c r="H380" s="98"/>
      <c r="I380" s="36"/>
      <c r="J380" s="36"/>
      <c r="K380" s="36"/>
      <c r="L380" s="36"/>
      <c r="M380" s="36"/>
      <c r="N380" s="36"/>
      <c r="O380" s="36"/>
      <c r="P380" s="36"/>
      <c r="Q380" s="36"/>
      <c r="R380" s="36"/>
      <c r="S380" s="36"/>
      <c r="T380" s="36"/>
      <c r="U380" s="36"/>
      <c r="V380" s="36"/>
      <c r="W380" s="36"/>
      <c r="X380" s="36"/>
      <c r="Y380" s="36"/>
      <c r="Z380" s="36"/>
    </row>
    <row r="381" spans="1:26" ht="12.75" customHeight="1">
      <c r="A381" s="36"/>
      <c r="B381" s="36"/>
      <c r="C381" s="36"/>
      <c r="D381" s="98"/>
      <c r="E381" s="98"/>
      <c r="F381" s="98"/>
      <c r="G381" s="98"/>
      <c r="H381" s="98"/>
      <c r="I381" s="36"/>
      <c r="J381" s="36"/>
      <c r="K381" s="36"/>
      <c r="L381" s="36"/>
      <c r="M381" s="36"/>
      <c r="N381" s="36"/>
      <c r="O381" s="36"/>
      <c r="P381" s="36"/>
      <c r="Q381" s="36"/>
      <c r="R381" s="36"/>
      <c r="S381" s="36"/>
      <c r="T381" s="36"/>
      <c r="U381" s="36"/>
      <c r="V381" s="36"/>
      <c r="W381" s="36"/>
      <c r="X381" s="36"/>
      <c r="Y381" s="36"/>
      <c r="Z381" s="36"/>
    </row>
    <row r="382" spans="1:26" ht="12.75" customHeight="1">
      <c r="A382" s="36"/>
      <c r="B382" s="36"/>
      <c r="C382" s="36"/>
      <c r="D382" s="98"/>
      <c r="E382" s="98"/>
      <c r="F382" s="98"/>
      <c r="G382" s="98"/>
      <c r="H382" s="98"/>
      <c r="I382" s="36"/>
      <c r="J382" s="36"/>
      <c r="K382" s="36"/>
      <c r="L382" s="36"/>
      <c r="M382" s="36"/>
      <c r="N382" s="36"/>
      <c r="O382" s="36"/>
      <c r="P382" s="36"/>
      <c r="Q382" s="36"/>
      <c r="R382" s="36"/>
      <c r="S382" s="36"/>
      <c r="T382" s="36"/>
      <c r="U382" s="36"/>
      <c r="V382" s="36"/>
      <c r="W382" s="36"/>
      <c r="X382" s="36"/>
      <c r="Y382" s="36"/>
      <c r="Z382" s="36"/>
    </row>
    <row r="383" spans="1:26" ht="12.75" customHeight="1">
      <c r="A383" s="36"/>
      <c r="B383" s="36"/>
      <c r="C383" s="36"/>
      <c r="D383" s="98"/>
      <c r="E383" s="98"/>
      <c r="F383" s="98"/>
      <c r="G383" s="98"/>
      <c r="H383" s="98"/>
      <c r="I383" s="36"/>
      <c r="J383" s="36"/>
      <c r="K383" s="36"/>
      <c r="L383" s="36"/>
      <c r="M383" s="36"/>
      <c r="N383" s="36"/>
      <c r="O383" s="36"/>
      <c r="P383" s="36"/>
      <c r="Q383" s="36"/>
      <c r="R383" s="36"/>
      <c r="S383" s="36"/>
      <c r="T383" s="36"/>
      <c r="U383" s="36"/>
      <c r="V383" s="36"/>
      <c r="W383" s="36"/>
      <c r="X383" s="36"/>
      <c r="Y383" s="36"/>
      <c r="Z383" s="36"/>
    </row>
    <row r="384" spans="1:26" ht="12.75" customHeight="1">
      <c r="A384" s="36"/>
      <c r="B384" s="36"/>
      <c r="C384" s="36"/>
      <c r="D384" s="98"/>
      <c r="E384" s="98"/>
      <c r="F384" s="98"/>
      <c r="G384" s="98"/>
      <c r="H384" s="98"/>
      <c r="I384" s="36"/>
      <c r="J384" s="36"/>
      <c r="K384" s="36"/>
      <c r="L384" s="36"/>
      <c r="M384" s="36"/>
      <c r="N384" s="36"/>
      <c r="O384" s="36"/>
      <c r="P384" s="36"/>
      <c r="Q384" s="36"/>
      <c r="R384" s="36"/>
      <c r="S384" s="36"/>
      <c r="T384" s="36"/>
      <c r="U384" s="36"/>
      <c r="V384" s="36"/>
      <c r="W384" s="36"/>
      <c r="X384" s="36"/>
      <c r="Y384" s="36"/>
      <c r="Z384" s="36"/>
    </row>
    <row r="385" spans="1:26" ht="12.75" customHeight="1">
      <c r="A385" s="36"/>
      <c r="B385" s="36"/>
      <c r="C385" s="36"/>
      <c r="D385" s="98"/>
      <c r="E385" s="98"/>
      <c r="F385" s="98"/>
      <c r="G385" s="98"/>
      <c r="H385" s="98"/>
      <c r="I385" s="36"/>
      <c r="J385" s="36"/>
      <c r="K385" s="36"/>
      <c r="L385" s="36"/>
      <c r="M385" s="36"/>
      <c r="N385" s="36"/>
      <c r="O385" s="36"/>
      <c r="P385" s="36"/>
      <c r="Q385" s="36"/>
      <c r="R385" s="36"/>
      <c r="S385" s="36"/>
      <c r="T385" s="36"/>
      <c r="U385" s="36"/>
      <c r="V385" s="36"/>
      <c r="W385" s="36"/>
      <c r="X385" s="36"/>
      <c r="Y385" s="36"/>
      <c r="Z385" s="36"/>
    </row>
    <row r="386" spans="1:26" ht="12.75" customHeight="1">
      <c r="A386" s="36"/>
      <c r="B386" s="36"/>
      <c r="C386" s="36"/>
      <c r="D386" s="98"/>
      <c r="E386" s="98"/>
      <c r="F386" s="98"/>
      <c r="G386" s="98"/>
      <c r="H386" s="98"/>
      <c r="I386" s="36"/>
      <c r="J386" s="36"/>
      <c r="K386" s="36"/>
      <c r="L386" s="36"/>
      <c r="M386" s="36"/>
      <c r="N386" s="36"/>
      <c r="O386" s="36"/>
      <c r="P386" s="36"/>
      <c r="Q386" s="36"/>
      <c r="R386" s="36"/>
      <c r="S386" s="36"/>
      <c r="T386" s="36"/>
      <c r="U386" s="36"/>
      <c r="V386" s="36"/>
      <c r="W386" s="36"/>
      <c r="X386" s="36"/>
      <c r="Y386" s="36"/>
      <c r="Z386" s="36"/>
    </row>
    <row r="387" spans="1:26" ht="12.75" customHeight="1">
      <c r="A387" s="36"/>
      <c r="B387" s="36"/>
      <c r="C387" s="36"/>
      <c r="D387" s="98"/>
      <c r="E387" s="98"/>
      <c r="F387" s="98"/>
      <c r="G387" s="98"/>
      <c r="H387" s="98"/>
      <c r="I387" s="36"/>
      <c r="J387" s="36"/>
      <c r="K387" s="36"/>
      <c r="L387" s="36"/>
      <c r="M387" s="36"/>
      <c r="N387" s="36"/>
      <c r="O387" s="36"/>
      <c r="P387" s="36"/>
      <c r="Q387" s="36"/>
      <c r="R387" s="36"/>
      <c r="S387" s="36"/>
      <c r="T387" s="36"/>
      <c r="U387" s="36"/>
      <c r="V387" s="36"/>
      <c r="W387" s="36"/>
      <c r="X387" s="36"/>
      <c r="Y387" s="36"/>
      <c r="Z387" s="36"/>
    </row>
    <row r="388" spans="1:26" ht="12.75" customHeight="1">
      <c r="A388" s="36"/>
      <c r="B388" s="36"/>
      <c r="C388" s="36"/>
      <c r="D388" s="98"/>
      <c r="E388" s="98"/>
      <c r="F388" s="98"/>
      <c r="G388" s="98"/>
      <c r="H388" s="98"/>
      <c r="I388" s="36"/>
      <c r="J388" s="36"/>
      <c r="K388" s="36"/>
      <c r="L388" s="36"/>
      <c r="M388" s="36"/>
      <c r="N388" s="36"/>
      <c r="O388" s="36"/>
      <c r="P388" s="36"/>
      <c r="Q388" s="36"/>
      <c r="R388" s="36"/>
      <c r="S388" s="36"/>
      <c r="T388" s="36"/>
      <c r="U388" s="36"/>
      <c r="V388" s="36"/>
      <c r="W388" s="36"/>
      <c r="X388" s="36"/>
      <c r="Y388" s="36"/>
      <c r="Z388" s="36"/>
    </row>
    <row r="389" spans="1:26" ht="12.75" customHeight="1">
      <c r="A389" s="36"/>
      <c r="B389" s="36"/>
      <c r="C389" s="36"/>
      <c r="D389" s="98"/>
      <c r="E389" s="98"/>
      <c r="F389" s="98"/>
      <c r="G389" s="98"/>
      <c r="H389" s="98"/>
      <c r="I389" s="36"/>
      <c r="J389" s="36"/>
      <c r="K389" s="36"/>
      <c r="L389" s="36"/>
      <c r="M389" s="36"/>
      <c r="N389" s="36"/>
      <c r="O389" s="36"/>
      <c r="P389" s="36"/>
      <c r="Q389" s="36"/>
      <c r="R389" s="36"/>
      <c r="S389" s="36"/>
      <c r="T389" s="36"/>
      <c r="U389" s="36"/>
      <c r="V389" s="36"/>
      <c r="W389" s="36"/>
      <c r="X389" s="36"/>
      <c r="Y389" s="36"/>
      <c r="Z389" s="36"/>
    </row>
    <row r="390" spans="1:26" ht="12.75" customHeight="1">
      <c r="A390" s="36"/>
      <c r="B390" s="36"/>
      <c r="C390" s="36"/>
      <c r="D390" s="98"/>
      <c r="E390" s="98"/>
      <c r="F390" s="98"/>
      <c r="G390" s="98"/>
      <c r="H390" s="98"/>
      <c r="I390" s="36"/>
      <c r="J390" s="36"/>
      <c r="K390" s="36"/>
      <c r="L390" s="36"/>
      <c r="M390" s="36"/>
      <c r="N390" s="36"/>
      <c r="O390" s="36"/>
      <c r="P390" s="36"/>
      <c r="Q390" s="36"/>
      <c r="R390" s="36"/>
      <c r="S390" s="36"/>
      <c r="T390" s="36"/>
      <c r="U390" s="36"/>
      <c r="V390" s="36"/>
      <c r="W390" s="36"/>
      <c r="X390" s="36"/>
      <c r="Y390" s="36"/>
      <c r="Z390" s="36"/>
    </row>
    <row r="391" spans="1:26" ht="12.75" customHeight="1">
      <c r="A391" s="36"/>
      <c r="B391" s="36"/>
      <c r="C391" s="36"/>
      <c r="D391" s="98"/>
      <c r="E391" s="98"/>
      <c r="F391" s="98"/>
      <c r="G391" s="98"/>
      <c r="H391" s="98"/>
      <c r="I391" s="36"/>
      <c r="J391" s="36"/>
      <c r="K391" s="36"/>
      <c r="L391" s="36"/>
      <c r="M391" s="36"/>
      <c r="N391" s="36"/>
      <c r="O391" s="36"/>
      <c r="P391" s="36"/>
      <c r="Q391" s="36"/>
      <c r="R391" s="36"/>
      <c r="S391" s="36"/>
      <c r="T391" s="36"/>
      <c r="U391" s="36"/>
      <c r="V391" s="36"/>
      <c r="W391" s="36"/>
      <c r="X391" s="36"/>
      <c r="Y391" s="36"/>
      <c r="Z391" s="36"/>
    </row>
    <row r="392" spans="1:26" ht="12.75" customHeight="1">
      <c r="A392" s="36"/>
      <c r="B392" s="36"/>
      <c r="C392" s="36"/>
      <c r="D392" s="98"/>
      <c r="E392" s="98"/>
      <c r="F392" s="98"/>
      <c r="G392" s="98"/>
      <c r="H392" s="98"/>
      <c r="I392" s="36"/>
      <c r="J392" s="36"/>
      <c r="K392" s="36"/>
      <c r="L392" s="36"/>
      <c r="M392" s="36"/>
      <c r="N392" s="36"/>
      <c r="O392" s="36"/>
      <c r="P392" s="36"/>
      <c r="Q392" s="36"/>
      <c r="R392" s="36"/>
      <c r="S392" s="36"/>
      <c r="T392" s="36"/>
      <c r="U392" s="36"/>
      <c r="V392" s="36"/>
      <c r="W392" s="36"/>
      <c r="X392" s="36"/>
      <c r="Y392" s="36"/>
      <c r="Z392" s="36"/>
    </row>
    <row r="393" spans="1:26" ht="12.75" customHeight="1">
      <c r="A393" s="36"/>
      <c r="B393" s="36"/>
      <c r="C393" s="36"/>
      <c r="D393" s="98"/>
      <c r="E393" s="98"/>
      <c r="F393" s="98"/>
      <c r="G393" s="98"/>
      <c r="H393" s="98"/>
      <c r="I393" s="36"/>
      <c r="J393" s="36"/>
      <c r="K393" s="36"/>
      <c r="L393" s="36"/>
      <c r="M393" s="36"/>
      <c r="N393" s="36"/>
      <c r="O393" s="36"/>
      <c r="P393" s="36"/>
      <c r="Q393" s="36"/>
      <c r="R393" s="36"/>
      <c r="S393" s="36"/>
      <c r="T393" s="36"/>
      <c r="U393" s="36"/>
      <c r="V393" s="36"/>
      <c r="W393" s="36"/>
      <c r="X393" s="36"/>
      <c r="Y393" s="36"/>
      <c r="Z393" s="36"/>
    </row>
    <row r="394" spans="1:26" ht="12.75" customHeight="1">
      <c r="A394" s="36"/>
      <c r="B394" s="36"/>
      <c r="C394" s="36"/>
      <c r="D394" s="98"/>
      <c r="E394" s="98"/>
      <c r="F394" s="98"/>
      <c r="G394" s="98"/>
      <c r="H394" s="98"/>
      <c r="I394" s="36"/>
      <c r="J394" s="36"/>
      <c r="K394" s="36"/>
      <c r="L394" s="36"/>
      <c r="M394" s="36"/>
      <c r="N394" s="36"/>
      <c r="O394" s="36"/>
      <c r="P394" s="36"/>
      <c r="Q394" s="36"/>
      <c r="R394" s="36"/>
      <c r="S394" s="36"/>
      <c r="T394" s="36"/>
      <c r="U394" s="36"/>
      <c r="V394" s="36"/>
      <c r="W394" s="36"/>
      <c r="X394" s="36"/>
      <c r="Y394" s="36"/>
      <c r="Z394" s="36"/>
    </row>
    <row r="395" spans="1:26" ht="12.75" customHeight="1">
      <c r="A395" s="36"/>
      <c r="B395" s="36"/>
      <c r="C395" s="36"/>
      <c r="D395" s="98"/>
      <c r="E395" s="98"/>
      <c r="F395" s="98"/>
      <c r="G395" s="98"/>
      <c r="H395" s="98"/>
      <c r="I395" s="36"/>
      <c r="J395" s="36"/>
      <c r="K395" s="36"/>
      <c r="L395" s="36"/>
      <c r="M395" s="36"/>
      <c r="N395" s="36"/>
      <c r="O395" s="36"/>
      <c r="P395" s="36"/>
      <c r="Q395" s="36"/>
      <c r="R395" s="36"/>
      <c r="S395" s="36"/>
      <c r="T395" s="36"/>
      <c r="U395" s="36"/>
      <c r="V395" s="36"/>
      <c r="W395" s="36"/>
      <c r="X395" s="36"/>
      <c r="Y395" s="36"/>
      <c r="Z395" s="36"/>
    </row>
    <row r="396" spans="1:26" ht="12.75" customHeight="1">
      <c r="A396" s="36"/>
      <c r="B396" s="36"/>
      <c r="C396" s="36"/>
      <c r="D396" s="98"/>
      <c r="E396" s="98"/>
      <c r="F396" s="98"/>
      <c r="G396" s="98"/>
      <c r="H396" s="98"/>
      <c r="I396" s="36"/>
      <c r="J396" s="36"/>
      <c r="K396" s="36"/>
      <c r="L396" s="36"/>
      <c r="M396" s="36"/>
      <c r="N396" s="36"/>
      <c r="O396" s="36"/>
      <c r="P396" s="36"/>
      <c r="Q396" s="36"/>
      <c r="R396" s="36"/>
      <c r="S396" s="36"/>
      <c r="T396" s="36"/>
      <c r="U396" s="36"/>
      <c r="V396" s="36"/>
      <c r="W396" s="36"/>
      <c r="X396" s="36"/>
      <c r="Y396" s="36"/>
      <c r="Z396" s="36"/>
    </row>
    <row r="397" spans="1:26" ht="12.75" customHeight="1">
      <c r="A397" s="36"/>
      <c r="B397" s="36"/>
      <c r="C397" s="36"/>
      <c r="D397" s="98"/>
      <c r="E397" s="98"/>
      <c r="F397" s="98"/>
      <c r="G397" s="98"/>
      <c r="H397" s="98"/>
      <c r="I397" s="36"/>
      <c r="J397" s="36"/>
      <c r="K397" s="36"/>
      <c r="L397" s="36"/>
      <c r="M397" s="36"/>
      <c r="N397" s="36"/>
      <c r="O397" s="36"/>
      <c r="P397" s="36"/>
      <c r="Q397" s="36"/>
      <c r="R397" s="36"/>
      <c r="S397" s="36"/>
      <c r="T397" s="36"/>
      <c r="U397" s="36"/>
      <c r="V397" s="36"/>
      <c r="W397" s="36"/>
      <c r="X397" s="36"/>
      <c r="Y397" s="36"/>
      <c r="Z397" s="36"/>
    </row>
    <row r="398" spans="1:26" ht="12.75" customHeight="1">
      <c r="A398" s="36"/>
      <c r="B398" s="36"/>
      <c r="C398" s="36"/>
      <c r="D398" s="98"/>
      <c r="E398" s="98"/>
      <c r="F398" s="98"/>
      <c r="G398" s="98"/>
      <c r="H398" s="98"/>
      <c r="I398" s="36"/>
      <c r="J398" s="36"/>
      <c r="K398" s="36"/>
      <c r="L398" s="36"/>
      <c r="M398" s="36"/>
      <c r="N398" s="36"/>
      <c r="O398" s="36"/>
      <c r="P398" s="36"/>
      <c r="Q398" s="36"/>
      <c r="R398" s="36"/>
      <c r="S398" s="36"/>
      <c r="T398" s="36"/>
      <c r="U398" s="36"/>
      <c r="V398" s="36"/>
      <c r="W398" s="36"/>
      <c r="X398" s="36"/>
      <c r="Y398" s="36"/>
      <c r="Z398" s="36"/>
    </row>
    <row r="399" spans="1:26" ht="12.75" customHeight="1">
      <c r="A399" s="36"/>
      <c r="B399" s="36"/>
      <c r="C399" s="36"/>
      <c r="D399" s="98"/>
      <c r="E399" s="98"/>
      <c r="F399" s="98"/>
      <c r="G399" s="98"/>
      <c r="H399" s="98"/>
      <c r="I399" s="36"/>
      <c r="J399" s="36"/>
      <c r="K399" s="36"/>
      <c r="L399" s="36"/>
      <c r="M399" s="36"/>
      <c r="N399" s="36"/>
      <c r="O399" s="36"/>
      <c r="P399" s="36"/>
      <c r="Q399" s="36"/>
      <c r="R399" s="36"/>
      <c r="S399" s="36"/>
      <c r="T399" s="36"/>
      <c r="U399" s="36"/>
      <c r="V399" s="36"/>
      <c r="W399" s="36"/>
      <c r="X399" s="36"/>
      <c r="Y399" s="36"/>
      <c r="Z399" s="36"/>
    </row>
    <row r="400" spans="1:26" ht="12.75" customHeight="1">
      <c r="A400" s="36"/>
      <c r="B400" s="36"/>
      <c r="C400" s="36"/>
      <c r="D400" s="98"/>
      <c r="E400" s="98"/>
      <c r="F400" s="98"/>
      <c r="G400" s="98"/>
      <c r="H400" s="98"/>
      <c r="I400" s="36"/>
      <c r="J400" s="36"/>
      <c r="K400" s="36"/>
      <c r="L400" s="36"/>
      <c r="M400" s="36"/>
      <c r="N400" s="36"/>
      <c r="O400" s="36"/>
      <c r="P400" s="36"/>
      <c r="Q400" s="36"/>
      <c r="R400" s="36"/>
      <c r="S400" s="36"/>
      <c r="T400" s="36"/>
      <c r="U400" s="36"/>
      <c r="V400" s="36"/>
      <c r="W400" s="36"/>
      <c r="X400" s="36"/>
      <c r="Y400" s="36"/>
      <c r="Z400" s="36"/>
    </row>
    <row r="401" spans="1:26" ht="12.75" customHeight="1">
      <c r="A401" s="36"/>
      <c r="B401" s="36"/>
      <c r="C401" s="36"/>
      <c r="D401" s="98"/>
      <c r="E401" s="98"/>
      <c r="F401" s="98"/>
      <c r="G401" s="98"/>
      <c r="H401" s="98"/>
      <c r="I401" s="36"/>
      <c r="J401" s="36"/>
      <c r="K401" s="36"/>
      <c r="L401" s="36"/>
      <c r="M401" s="36"/>
      <c r="N401" s="36"/>
      <c r="O401" s="36"/>
      <c r="P401" s="36"/>
      <c r="Q401" s="36"/>
      <c r="R401" s="36"/>
      <c r="S401" s="36"/>
      <c r="T401" s="36"/>
      <c r="U401" s="36"/>
      <c r="V401" s="36"/>
      <c r="W401" s="36"/>
      <c r="X401" s="36"/>
      <c r="Y401" s="36"/>
      <c r="Z401" s="36"/>
    </row>
    <row r="402" spans="1:26" ht="12.75" customHeight="1">
      <c r="A402" s="36"/>
      <c r="B402" s="36"/>
      <c r="C402" s="36"/>
      <c r="D402" s="98"/>
      <c r="E402" s="98"/>
      <c r="F402" s="98"/>
      <c r="G402" s="98"/>
      <c r="H402" s="98"/>
      <c r="I402" s="36"/>
      <c r="J402" s="36"/>
      <c r="K402" s="36"/>
      <c r="L402" s="36"/>
      <c r="M402" s="36"/>
      <c r="N402" s="36"/>
      <c r="O402" s="36"/>
      <c r="P402" s="36"/>
      <c r="Q402" s="36"/>
      <c r="R402" s="36"/>
      <c r="S402" s="36"/>
      <c r="T402" s="36"/>
      <c r="U402" s="36"/>
      <c r="V402" s="36"/>
      <c r="W402" s="36"/>
      <c r="X402" s="36"/>
      <c r="Y402" s="36"/>
      <c r="Z402" s="36"/>
    </row>
    <row r="403" spans="1:26" ht="12.75" customHeight="1">
      <c r="A403" s="36"/>
      <c r="B403" s="36"/>
      <c r="C403" s="36"/>
      <c r="D403" s="98"/>
      <c r="E403" s="98"/>
      <c r="F403" s="98"/>
      <c r="G403" s="98"/>
      <c r="H403" s="98"/>
      <c r="I403" s="36"/>
      <c r="J403" s="36"/>
      <c r="K403" s="36"/>
      <c r="L403" s="36"/>
      <c r="M403" s="36"/>
      <c r="N403" s="36"/>
      <c r="O403" s="36"/>
      <c r="P403" s="36"/>
      <c r="Q403" s="36"/>
      <c r="R403" s="36"/>
      <c r="S403" s="36"/>
      <c r="T403" s="36"/>
      <c r="U403" s="36"/>
      <c r="V403" s="36"/>
      <c r="W403" s="36"/>
      <c r="X403" s="36"/>
      <c r="Y403" s="36"/>
      <c r="Z403" s="36"/>
    </row>
    <row r="404" spans="1:26" ht="12.75" customHeight="1">
      <c r="A404" s="36"/>
      <c r="B404" s="36"/>
      <c r="C404" s="36"/>
      <c r="D404" s="98"/>
      <c r="E404" s="98"/>
      <c r="F404" s="98"/>
      <c r="G404" s="98"/>
      <c r="H404" s="98"/>
      <c r="I404" s="36"/>
      <c r="J404" s="36"/>
      <c r="K404" s="36"/>
      <c r="L404" s="36"/>
      <c r="M404" s="36"/>
      <c r="N404" s="36"/>
      <c r="O404" s="36"/>
      <c r="P404" s="36"/>
      <c r="Q404" s="36"/>
      <c r="R404" s="36"/>
      <c r="S404" s="36"/>
      <c r="T404" s="36"/>
      <c r="U404" s="36"/>
      <c r="V404" s="36"/>
      <c r="W404" s="36"/>
      <c r="X404" s="36"/>
      <c r="Y404" s="36"/>
      <c r="Z404" s="36"/>
    </row>
    <row r="405" spans="1:26" ht="12.75" customHeight="1">
      <c r="A405" s="36"/>
      <c r="B405" s="36"/>
      <c r="C405" s="36"/>
      <c r="D405" s="98"/>
      <c r="E405" s="98"/>
      <c r="F405" s="98"/>
      <c r="G405" s="98"/>
      <c r="H405" s="98"/>
      <c r="I405" s="36"/>
      <c r="J405" s="36"/>
      <c r="K405" s="36"/>
      <c r="L405" s="36"/>
      <c r="M405" s="36"/>
      <c r="N405" s="36"/>
      <c r="O405" s="36"/>
      <c r="P405" s="36"/>
      <c r="Q405" s="36"/>
      <c r="R405" s="36"/>
      <c r="S405" s="36"/>
      <c r="T405" s="36"/>
      <c r="U405" s="36"/>
      <c r="V405" s="36"/>
      <c r="W405" s="36"/>
      <c r="X405" s="36"/>
      <c r="Y405" s="36"/>
      <c r="Z405" s="36"/>
    </row>
    <row r="406" spans="1:26" ht="12.75" customHeight="1">
      <c r="A406" s="36"/>
      <c r="B406" s="36"/>
      <c r="C406" s="36"/>
      <c r="D406" s="98"/>
      <c r="E406" s="98"/>
      <c r="F406" s="98"/>
      <c r="G406" s="98"/>
      <c r="H406" s="98"/>
      <c r="I406" s="36"/>
      <c r="J406" s="36"/>
      <c r="K406" s="36"/>
      <c r="L406" s="36"/>
      <c r="M406" s="36"/>
      <c r="N406" s="36"/>
      <c r="O406" s="36"/>
      <c r="P406" s="36"/>
      <c r="Q406" s="36"/>
      <c r="R406" s="36"/>
      <c r="S406" s="36"/>
      <c r="T406" s="36"/>
      <c r="U406" s="36"/>
      <c r="V406" s="36"/>
      <c r="W406" s="36"/>
      <c r="X406" s="36"/>
      <c r="Y406" s="36"/>
      <c r="Z406" s="36"/>
    </row>
    <row r="407" spans="1:26" ht="12.75" customHeight="1">
      <c r="A407" s="36"/>
      <c r="B407" s="36"/>
      <c r="C407" s="36"/>
      <c r="D407" s="98"/>
      <c r="E407" s="98"/>
      <c r="F407" s="98"/>
      <c r="G407" s="98"/>
      <c r="H407" s="98"/>
      <c r="I407" s="36"/>
      <c r="J407" s="36"/>
      <c r="K407" s="36"/>
      <c r="L407" s="36"/>
      <c r="M407" s="36"/>
      <c r="N407" s="36"/>
      <c r="O407" s="36"/>
      <c r="P407" s="36"/>
      <c r="Q407" s="36"/>
      <c r="R407" s="36"/>
      <c r="S407" s="36"/>
      <c r="T407" s="36"/>
      <c r="U407" s="36"/>
      <c r="V407" s="36"/>
      <c r="W407" s="36"/>
      <c r="X407" s="36"/>
      <c r="Y407" s="36"/>
      <c r="Z407" s="36"/>
    </row>
    <row r="408" spans="1:26" ht="12.75" customHeight="1">
      <c r="A408" s="36"/>
      <c r="B408" s="36"/>
      <c r="C408" s="36"/>
      <c r="D408" s="98"/>
      <c r="E408" s="98"/>
      <c r="F408" s="98"/>
      <c r="G408" s="98"/>
      <c r="H408" s="98"/>
      <c r="I408" s="36"/>
      <c r="J408" s="36"/>
      <c r="K408" s="36"/>
      <c r="L408" s="36"/>
      <c r="M408" s="36"/>
      <c r="N408" s="36"/>
      <c r="O408" s="36"/>
      <c r="P408" s="36"/>
      <c r="Q408" s="36"/>
      <c r="R408" s="36"/>
      <c r="S408" s="36"/>
      <c r="T408" s="36"/>
      <c r="U408" s="36"/>
      <c r="V408" s="36"/>
      <c r="W408" s="36"/>
      <c r="X408" s="36"/>
      <c r="Y408" s="36"/>
      <c r="Z408" s="36"/>
    </row>
    <row r="409" spans="1:26" ht="12.75" customHeight="1">
      <c r="A409" s="36"/>
      <c r="B409" s="36"/>
      <c r="C409" s="36"/>
      <c r="D409" s="98"/>
      <c r="E409" s="98"/>
      <c r="F409" s="98"/>
      <c r="G409" s="98"/>
      <c r="H409" s="98"/>
      <c r="I409" s="36"/>
      <c r="J409" s="36"/>
      <c r="K409" s="36"/>
      <c r="L409" s="36"/>
      <c r="M409" s="36"/>
      <c r="N409" s="36"/>
      <c r="O409" s="36"/>
      <c r="P409" s="36"/>
      <c r="Q409" s="36"/>
      <c r="R409" s="36"/>
      <c r="S409" s="36"/>
      <c r="T409" s="36"/>
      <c r="U409" s="36"/>
      <c r="V409" s="36"/>
      <c r="W409" s="36"/>
      <c r="X409" s="36"/>
      <c r="Y409" s="36"/>
      <c r="Z409" s="36"/>
    </row>
    <row r="410" spans="1:26" ht="12.75" customHeight="1">
      <c r="A410" s="36"/>
      <c r="B410" s="36"/>
      <c r="C410" s="36"/>
      <c r="D410" s="98"/>
      <c r="E410" s="98"/>
      <c r="F410" s="98"/>
      <c r="G410" s="98"/>
      <c r="H410" s="98"/>
      <c r="I410" s="36"/>
      <c r="J410" s="36"/>
      <c r="K410" s="36"/>
      <c r="L410" s="36"/>
      <c r="M410" s="36"/>
      <c r="N410" s="36"/>
      <c r="O410" s="36"/>
      <c r="P410" s="36"/>
      <c r="Q410" s="36"/>
      <c r="R410" s="36"/>
      <c r="S410" s="36"/>
      <c r="T410" s="36"/>
      <c r="U410" s="36"/>
      <c r="V410" s="36"/>
      <c r="W410" s="36"/>
      <c r="X410" s="36"/>
      <c r="Y410" s="36"/>
      <c r="Z410" s="36"/>
    </row>
    <row r="411" spans="1:26" ht="12.75" customHeight="1">
      <c r="A411" s="36"/>
      <c r="B411" s="36"/>
      <c r="C411" s="36"/>
      <c r="D411" s="98"/>
      <c r="E411" s="98"/>
      <c r="F411" s="98"/>
      <c r="G411" s="98"/>
      <c r="H411" s="98"/>
      <c r="I411" s="36"/>
      <c r="J411" s="36"/>
      <c r="K411" s="36"/>
      <c r="L411" s="36"/>
      <c r="M411" s="36"/>
      <c r="N411" s="36"/>
      <c r="O411" s="36"/>
      <c r="P411" s="36"/>
      <c r="Q411" s="36"/>
      <c r="R411" s="36"/>
      <c r="S411" s="36"/>
      <c r="T411" s="36"/>
      <c r="U411" s="36"/>
      <c r="V411" s="36"/>
      <c r="W411" s="36"/>
      <c r="X411" s="36"/>
      <c r="Y411" s="36"/>
      <c r="Z411" s="36"/>
    </row>
    <row r="412" spans="1:26" ht="12.75" customHeight="1">
      <c r="A412" s="36"/>
      <c r="B412" s="36"/>
      <c r="C412" s="36"/>
      <c r="D412" s="98"/>
      <c r="E412" s="98"/>
      <c r="F412" s="98"/>
      <c r="G412" s="98"/>
      <c r="H412" s="98"/>
      <c r="I412" s="36"/>
      <c r="J412" s="36"/>
      <c r="K412" s="36"/>
      <c r="L412" s="36"/>
      <c r="M412" s="36"/>
      <c r="N412" s="36"/>
      <c r="O412" s="36"/>
      <c r="P412" s="36"/>
      <c r="Q412" s="36"/>
      <c r="R412" s="36"/>
      <c r="S412" s="36"/>
      <c r="T412" s="36"/>
      <c r="U412" s="36"/>
      <c r="V412" s="36"/>
      <c r="W412" s="36"/>
      <c r="X412" s="36"/>
      <c r="Y412" s="36"/>
      <c r="Z412" s="36"/>
    </row>
    <row r="413" spans="1:26" ht="12.75" customHeight="1">
      <c r="A413" s="36"/>
      <c r="B413" s="36"/>
      <c r="C413" s="36"/>
      <c r="D413" s="98"/>
      <c r="E413" s="98"/>
      <c r="F413" s="98"/>
      <c r="G413" s="98"/>
      <c r="H413" s="98"/>
      <c r="I413" s="36"/>
      <c r="J413" s="36"/>
      <c r="K413" s="36"/>
      <c r="L413" s="36"/>
      <c r="M413" s="36"/>
      <c r="N413" s="36"/>
      <c r="O413" s="36"/>
      <c r="P413" s="36"/>
      <c r="Q413" s="36"/>
      <c r="R413" s="36"/>
      <c r="S413" s="36"/>
      <c r="T413" s="36"/>
      <c r="U413" s="36"/>
      <c r="V413" s="36"/>
      <c r="W413" s="36"/>
      <c r="X413" s="36"/>
      <c r="Y413" s="36"/>
      <c r="Z413" s="36"/>
    </row>
    <row r="414" spans="1:26" ht="12.75" customHeight="1">
      <c r="A414" s="36"/>
      <c r="B414" s="36"/>
      <c r="C414" s="36"/>
      <c r="D414" s="98"/>
      <c r="E414" s="98"/>
      <c r="F414" s="98"/>
      <c r="G414" s="98"/>
      <c r="H414" s="98"/>
      <c r="I414" s="36"/>
      <c r="J414" s="36"/>
      <c r="K414" s="36"/>
      <c r="L414" s="36"/>
      <c r="M414" s="36"/>
      <c r="N414" s="36"/>
      <c r="O414" s="36"/>
      <c r="P414" s="36"/>
      <c r="Q414" s="36"/>
      <c r="R414" s="36"/>
      <c r="S414" s="36"/>
      <c r="T414" s="36"/>
      <c r="U414" s="36"/>
      <c r="V414" s="36"/>
      <c r="W414" s="36"/>
      <c r="X414" s="36"/>
      <c r="Y414" s="36"/>
      <c r="Z414" s="36"/>
    </row>
    <row r="415" spans="1:26" ht="12.75" customHeight="1">
      <c r="A415" s="36"/>
      <c r="B415" s="36"/>
      <c r="C415" s="36"/>
      <c r="D415" s="98"/>
      <c r="E415" s="98"/>
      <c r="F415" s="98"/>
      <c r="G415" s="98"/>
      <c r="H415" s="98"/>
      <c r="I415" s="36"/>
      <c r="J415" s="36"/>
      <c r="K415" s="36"/>
      <c r="L415" s="36"/>
      <c r="M415" s="36"/>
      <c r="N415" s="36"/>
      <c r="O415" s="36"/>
      <c r="P415" s="36"/>
      <c r="Q415" s="36"/>
      <c r="R415" s="36"/>
      <c r="S415" s="36"/>
      <c r="T415" s="36"/>
      <c r="U415" s="36"/>
      <c r="V415" s="36"/>
      <c r="W415" s="36"/>
      <c r="X415" s="36"/>
      <c r="Y415" s="36"/>
      <c r="Z415" s="36"/>
    </row>
    <row r="416" spans="1:26" ht="12.75" customHeight="1">
      <c r="A416" s="36"/>
      <c r="B416" s="36"/>
      <c r="C416" s="36"/>
      <c r="D416" s="98"/>
      <c r="E416" s="98"/>
      <c r="F416" s="98"/>
      <c r="G416" s="98"/>
      <c r="H416" s="98"/>
      <c r="I416" s="36"/>
      <c r="J416" s="36"/>
      <c r="K416" s="36"/>
      <c r="L416" s="36"/>
      <c r="M416" s="36"/>
      <c r="N416" s="36"/>
      <c r="O416" s="36"/>
      <c r="P416" s="36"/>
      <c r="Q416" s="36"/>
      <c r="R416" s="36"/>
      <c r="S416" s="36"/>
      <c r="T416" s="36"/>
      <c r="U416" s="36"/>
      <c r="V416" s="36"/>
      <c r="W416" s="36"/>
      <c r="X416" s="36"/>
      <c r="Y416" s="36"/>
      <c r="Z416" s="36"/>
    </row>
    <row r="417" spans="1:26" ht="12.75" customHeight="1">
      <c r="A417" s="36"/>
      <c r="B417" s="36"/>
      <c r="C417" s="36"/>
      <c r="D417" s="98"/>
      <c r="E417" s="98"/>
      <c r="F417" s="98"/>
      <c r="G417" s="98"/>
      <c r="H417" s="98"/>
      <c r="I417" s="36"/>
      <c r="J417" s="36"/>
      <c r="K417" s="36"/>
      <c r="L417" s="36"/>
      <c r="M417" s="36"/>
      <c r="N417" s="36"/>
      <c r="O417" s="36"/>
      <c r="P417" s="36"/>
      <c r="Q417" s="36"/>
      <c r="R417" s="36"/>
      <c r="S417" s="36"/>
      <c r="T417" s="36"/>
      <c r="U417" s="36"/>
      <c r="V417" s="36"/>
      <c r="W417" s="36"/>
      <c r="X417" s="36"/>
      <c r="Y417" s="36"/>
      <c r="Z417" s="36"/>
    </row>
    <row r="418" spans="1:26" ht="12.75" customHeight="1">
      <c r="A418" s="36"/>
      <c r="B418" s="36"/>
      <c r="C418" s="36"/>
      <c r="D418" s="98"/>
      <c r="E418" s="98"/>
      <c r="F418" s="98"/>
      <c r="G418" s="98"/>
      <c r="H418" s="98"/>
      <c r="I418" s="36"/>
      <c r="J418" s="36"/>
      <c r="K418" s="36"/>
      <c r="L418" s="36"/>
      <c r="M418" s="36"/>
      <c r="N418" s="36"/>
      <c r="O418" s="36"/>
      <c r="P418" s="36"/>
      <c r="Q418" s="36"/>
      <c r="R418" s="36"/>
      <c r="S418" s="36"/>
      <c r="T418" s="36"/>
      <c r="U418" s="36"/>
      <c r="V418" s="36"/>
      <c r="W418" s="36"/>
      <c r="X418" s="36"/>
      <c r="Y418" s="36"/>
      <c r="Z418" s="36"/>
    </row>
    <row r="419" spans="1:26" ht="12.75" customHeight="1">
      <c r="A419" s="36"/>
      <c r="B419" s="36"/>
      <c r="C419" s="36"/>
      <c r="D419" s="98"/>
      <c r="E419" s="98"/>
      <c r="F419" s="98"/>
      <c r="G419" s="98"/>
      <c r="H419" s="98"/>
      <c r="I419" s="36"/>
      <c r="J419" s="36"/>
      <c r="K419" s="36"/>
      <c r="L419" s="36"/>
      <c r="M419" s="36"/>
      <c r="N419" s="36"/>
      <c r="O419" s="36"/>
      <c r="P419" s="36"/>
      <c r="Q419" s="36"/>
      <c r="R419" s="36"/>
      <c r="S419" s="36"/>
      <c r="T419" s="36"/>
      <c r="U419" s="36"/>
      <c r="V419" s="36"/>
      <c r="W419" s="36"/>
      <c r="X419" s="36"/>
      <c r="Y419" s="36"/>
      <c r="Z419" s="36"/>
    </row>
    <row r="420" spans="1:26" ht="12.75" customHeight="1">
      <c r="A420" s="36"/>
      <c r="B420" s="36"/>
      <c r="C420" s="36"/>
      <c r="D420" s="98"/>
      <c r="E420" s="98"/>
      <c r="F420" s="98"/>
      <c r="G420" s="98"/>
      <c r="H420" s="98"/>
      <c r="I420" s="36"/>
      <c r="J420" s="36"/>
      <c r="K420" s="36"/>
      <c r="L420" s="36"/>
      <c r="M420" s="36"/>
      <c r="N420" s="36"/>
      <c r="O420" s="36"/>
      <c r="P420" s="36"/>
      <c r="Q420" s="36"/>
      <c r="R420" s="36"/>
      <c r="S420" s="36"/>
      <c r="T420" s="36"/>
      <c r="U420" s="36"/>
      <c r="V420" s="36"/>
      <c r="W420" s="36"/>
      <c r="X420" s="36"/>
      <c r="Y420" s="36"/>
      <c r="Z420" s="36"/>
    </row>
    <row r="421" spans="1:26" ht="12.75" customHeight="1">
      <c r="A421" s="36"/>
      <c r="B421" s="36"/>
      <c r="C421" s="36"/>
      <c r="D421" s="98"/>
      <c r="E421" s="98"/>
      <c r="F421" s="98"/>
      <c r="G421" s="98"/>
      <c r="H421" s="98"/>
      <c r="I421" s="36"/>
      <c r="J421" s="36"/>
      <c r="K421" s="36"/>
      <c r="L421" s="36"/>
      <c r="M421" s="36"/>
      <c r="N421" s="36"/>
      <c r="O421" s="36"/>
      <c r="P421" s="36"/>
      <c r="Q421" s="36"/>
      <c r="R421" s="36"/>
      <c r="S421" s="36"/>
      <c r="T421" s="36"/>
      <c r="U421" s="36"/>
      <c r="V421" s="36"/>
      <c r="W421" s="36"/>
      <c r="X421" s="36"/>
      <c r="Y421" s="36"/>
      <c r="Z421" s="36"/>
    </row>
    <row r="422" spans="1:26" ht="12.75" customHeight="1">
      <c r="A422" s="36"/>
      <c r="B422" s="36"/>
      <c r="C422" s="36"/>
      <c r="D422" s="98"/>
      <c r="E422" s="98"/>
      <c r="F422" s="98"/>
      <c r="G422" s="98"/>
      <c r="H422" s="98"/>
      <c r="I422" s="36"/>
      <c r="J422" s="36"/>
      <c r="K422" s="36"/>
      <c r="L422" s="36"/>
      <c r="M422" s="36"/>
      <c r="N422" s="36"/>
      <c r="O422" s="36"/>
      <c r="P422" s="36"/>
      <c r="Q422" s="36"/>
      <c r="R422" s="36"/>
      <c r="S422" s="36"/>
      <c r="T422" s="36"/>
      <c r="U422" s="36"/>
      <c r="V422" s="36"/>
      <c r="W422" s="36"/>
      <c r="X422" s="36"/>
      <c r="Y422" s="36"/>
      <c r="Z422" s="36"/>
    </row>
    <row r="423" spans="1:26" ht="12.75" customHeight="1">
      <c r="A423" s="36"/>
      <c r="B423" s="36"/>
      <c r="C423" s="36"/>
      <c r="D423" s="98"/>
      <c r="E423" s="98"/>
      <c r="F423" s="98"/>
      <c r="G423" s="98"/>
      <c r="H423" s="98"/>
      <c r="I423" s="36"/>
      <c r="J423" s="36"/>
      <c r="K423" s="36"/>
      <c r="L423" s="36"/>
      <c r="M423" s="36"/>
      <c r="N423" s="36"/>
      <c r="O423" s="36"/>
      <c r="P423" s="36"/>
      <c r="Q423" s="36"/>
      <c r="R423" s="36"/>
      <c r="S423" s="36"/>
      <c r="T423" s="36"/>
      <c r="U423" s="36"/>
      <c r="V423" s="36"/>
      <c r="W423" s="36"/>
      <c r="X423" s="36"/>
      <c r="Y423" s="36"/>
      <c r="Z423" s="36"/>
    </row>
    <row r="424" spans="1:26" ht="12.75" customHeight="1">
      <c r="A424" s="36"/>
      <c r="B424" s="36"/>
      <c r="C424" s="36"/>
      <c r="D424" s="98"/>
      <c r="E424" s="98"/>
      <c r="F424" s="98"/>
      <c r="G424" s="98"/>
      <c r="H424" s="98"/>
      <c r="I424" s="36"/>
      <c r="J424" s="36"/>
      <c r="K424" s="36"/>
      <c r="L424" s="36"/>
      <c r="M424" s="36"/>
      <c r="N424" s="36"/>
      <c r="O424" s="36"/>
      <c r="P424" s="36"/>
      <c r="Q424" s="36"/>
      <c r="R424" s="36"/>
      <c r="S424" s="36"/>
      <c r="T424" s="36"/>
      <c r="U424" s="36"/>
      <c r="V424" s="36"/>
      <c r="W424" s="36"/>
      <c r="X424" s="36"/>
      <c r="Y424" s="36"/>
      <c r="Z424" s="36"/>
    </row>
    <row r="425" spans="1:26" ht="12.75" customHeight="1">
      <c r="A425" s="36"/>
      <c r="B425" s="36"/>
      <c r="C425" s="36"/>
      <c r="D425" s="98"/>
      <c r="E425" s="98"/>
      <c r="F425" s="98"/>
      <c r="G425" s="98"/>
      <c r="H425" s="98"/>
      <c r="I425" s="36"/>
      <c r="J425" s="36"/>
      <c r="K425" s="36"/>
      <c r="L425" s="36"/>
      <c r="M425" s="36"/>
      <c r="N425" s="36"/>
      <c r="O425" s="36"/>
      <c r="P425" s="36"/>
      <c r="Q425" s="36"/>
      <c r="R425" s="36"/>
      <c r="S425" s="36"/>
      <c r="T425" s="36"/>
      <c r="U425" s="36"/>
      <c r="V425" s="36"/>
      <c r="W425" s="36"/>
      <c r="X425" s="36"/>
      <c r="Y425" s="36"/>
      <c r="Z425" s="36"/>
    </row>
    <row r="426" spans="1:26" ht="12.75" customHeight="1">
      <c r="A426" s="36"/>
      <c r="B426" s="36"/>
      <c r="C426" s="36"/>
      <c r="D426" s="98"/>
      <c r="E426" s="98"/>
      <c r="F426" s="98"/>
      <c r="G426" s="98"/>
      <c r="H426" s="98"/>
      <c r="I426" s="36"/>
      <c r="J426" s="36"/>
      <c r="K426" s="36"/>
      <c r="L426" s="36"/>
      <c r="M426" s="36"/>
      <c r="N426" s="36"/>
      <c r="O426" s="36"/>
      <c r="P426" s="36"/>
      <c r="Q426" s="36"/>
      <c r="R426" s="36"/>
      <c r="S426" s="36"/>
      <c r="T426" s="36"/>
      <c r="U426" s="36"/>
      <c r="V426" s="36"/>
      <c r="W426" s="36"/>
      <c r="X426" s="36"/>
      <c r="Y426" s="36"/>
      <c r="Z426" s="36"/>
    </row>
    <row r="427" spans="1:26" ht="12.75" customHeight="1">
      <c r="A427" s="36"/>
      <c r="B427" s="36"/>
      <c r="C427" s="36"/>
      <c r="D427" s="98"/>
      <c r="E427" s="98"/>
      <c r="F427" s="98"/>
      <c r="G427" s="98"/>
      <c r="H427" s="98"/>
      <c r="I427" s="36"/>
      <c r="J427" s="36"/>
      <c r="K427" s="36"/>
      <c r="L427" s="36"/>
      <c r="M427" s="36"/>
      <c r="N427" s="36"/>
      <c r="O427" s="36"/>
      <c r="P427" s="36"/>
      <c r="Q427" s="36"/>
      <c r="R427" s="36"/>
      <c r="S427" s="36"/>
      <c r="T427" s="36"/>
      <c r="U427" s="36"/>
      <c r="V427" s="36"/>
      <c r="W427" s="36"/>
      <c r="X427" s="36"/>
      <c r="Y427" s="36"/>
      <c r="Z427" s="36"/>
    </row>
    <row r="428" spans="1:26" ht="12.75" customHeight="1">
      <c r="A428" s="36"/>
      <c r="B428" s="36"/>
      <c r="C428" s="36"/>
      <c r="D428" s="98"/>
      <c r="E428" s="98"/>
      <c r="F428" s="98"/>
      <c r="G428" s="98"/>
      <c r="H428" s="98"/>
      <c r="I428" s="36"/>
      <c r="J428" s="36"/>
      <c r="K428" s="36"/>
      <c r="L428" s="36"/>
      <c r="M428" s="36"/>
      <c r="N428" s="36"/>
      <c r="O428" s="36"/>
      <c r="P428" s="36"/>
      <c r="Q428" s="36"/>
      <c r="R428" s="36"/>
      <c r="S428" s="36"/>
      <c r="T428" s="36"/>
      <c r="U428" s="36"/>
      <c r="V428" s="36"/>
      <c r="W428" s="36"/>
      <c r="X428" s="36"/>
      <c r="Y428" s="36"/>
      <c r="Z428" s="36"/>
    </row>
    <row r="429" spans="1:26" ht="12.75" customHeight="1">
      <c r="A429" s="36"/>
      <c r="B429" s="36"/>
      <c r="C429" s="36"/>
      <c r="D429" s="98"/>
      <c r="E429" s="98"/>
      <c r="F429" s="98"/>
      <c r="G429" s="98"/>
      <c r="H429" s="98"/>
      <c r="I429" s="36"/>
      <c r="J429" s="36"/>
      <c r="K429" s="36"/>
      <c r="L429" s="36"/>
      <c r="M429" s="36"/>
      <c r="N429" s="36"/>
      <c r="O429" s="36"/>
      <c r="P429" s="36"/>
      <c r="Q429" s="36"/>
      <c r="R429" s="36"/>
      <c r="S429" s="36"/>
      <c r="T429" s="36"/>
      <c r="U429" s="36"/>
      <c r="V429" s="36"/>
      <c r="W429" s="36"/>
      <c r="X429" s="36"/>
      <c r="Y429" s="36"/>
      <c r="Z429" s="36"/>
    </row>
    <row r="430" spans="1:26" ht="12.75" customHeight="1">
      <c r="A430" s="36"/>
      <c r="B430" s="36"/>
      <c r="C430" s="36"/>
      <c r="D430" s="98"/>
      <c r="E430" s="98"/>
      <c r="F430" s="98"/>
      <c r="G430" s="98"/>
      <c r="H430" s="98"/>
      <c r="I430" s="36"/>
      <c r="J430" s="36"/>
      <c r="K430" s="36"/>
      <c r="L430" s="36"/>
      <c r="M430" s="36"/>
      <c r="N430" s="36"/>
      <c r="O430" s="36"/>
      <c r="P430" s="36"/>
      <c r="Q430" s="36"/>
      <c r="R430" s="36"/>
      <c r="S430" s="36"/>
      <c r="T430" s="36"/>
      <c r="U430" s="36"/>
      <c r="V430" s="36"/>
      <c r="W430" s="36"/>
      <c r="X430" s="36"/>
      <c r="Y430" s="36"/>
      <c r="Z430" s="36"/>
    </row>
    <row r="431" spans="1:26" ht="12.75" customHeight="1">
      <c r="A431" s="36"/>
      <c r="B431" s="36"/>
      <c r="C431" s="36"/>
      <c r="D431" s="98"/>
      <c r="E431" s="98"/>
      <c r="F431" s="98"/>
      <c r="G431" s="98"/>
      <c r="H431" s="98"/>
      <c r="I431" s="36"/>
      <c r="J431" s="36"/>
      <c r="K431" s="36"/>
      <c r="L431" s="36"/>
      <c r="M431" s="36"/>
      <c r="N431" s="36"/>
      <c r="O431" s="36"/>
      <c r="P431" s="36"/>
      <c r="Q431" s="36"/>
      <c r="R431" s="36"/>
      <c r="S431" s="36"/>
      <c r="T431" s="36"/>
      <c r="U431" s="36"/>
      <c r="V431" s="36"/>
      <c r="W431" s="36"/>
      <c r="X431" s="36"/>
      <c r="Y431" s="36"/>
      <c r="Z431" s="36"/>
    </row>
    <row r="432" spans="1:26" ht="12.75" customHeight="1">
      <c r="A432" s="36"/>
      <c r="B432" s="36"/>
      <c r="C432" s="36"/>
      <c r="D432" s="98"/>
      <c r="E432" s="98"/>
      <c r="F432" s="98"/>
      <c r="G432" s="98"/>
      <c r="H432" s="98"/>
      <c r="I432" s="36"/>
      <c r="J432" s="36"/>
      <c r="K432" s="36"/>
      <c r="L432" s="36"/>
      <c r="M432" s="36"/>
      <c r="N432" s="36"/>
      <c r="O432" s="36"/>
      <c r="P432" s="36"/>
      <c r="Q432" s="36"/>
      <c r="R432" s="36"/>
      <c r="S432" s="36"/>
      <c r="T432" s="36"/>
      <c r="U432" s="36"/>
      <c r="V432" s="36"/>
      <c r="W432" s="36"/>
      <c r="X432" s="36"/>
      <c r="Y432" s="36"/>
      <c r="Z432" s="36"/>
    </row>
    <row r="433" spans="1:26" ht="12.75" customHeight="1">
      <c r="A433" s="36"/>
      <c r="B433" s="36"/>
      <c r="C433" s="36"/>
      <c r="D433" s="98"/>
      <c r="E433" s="98"/>
      <c r="F433" s="98"/>
      <c r="G433" s="98"/>
      <c r="H433" s="98"/>
      <c r="I433" s="36"/>
      <c r="J433" s="36"/>
      <c r="K433" s="36"/>
      <c r="L433" s="36"/>
      <c r="M433" s="36"/>
      <c r="N433" s="36"/>
      <c r="O433" s="36"/>
      <c r="P433" s="36"/>
      <c r="Q433" s="36"/>
      <c r="R433" s="36"/>
      <c r="S433" s="36"/>
      <c r="T433" s="36"/>
      <c r="U433" s="36"/>
      <c r="V433" s="36"/>
      <c r="W433" s="36"/>
      <c r="X433" s="36"/>
      <c r="Y433" s="36"/>
      <c r="Z433" s="36"/>
    </row>
    <row r="434" spans="1:26" ht="12.75" customHeight="1">
      <c r="A434" s="36"/>
      <c r="B434" s="36"/>
      <c r="C434" s="36"/>
      <c r="D434" s="98"/>
      <c r="E434" s="98"/>
      <c r="F434" s="98"/>
      <c r="G434" s="98"/>
      <c r="H434" s="98"/>
      <c r="I434" s="36"/>
      <c r="J434" s="36"/>
      <c r="K434" s="36"/>
      <c r="L434" s="36"/>
      <c r="M434" s="36"/>
      <c r="N434" s="36"/>
      <c r="O434" s="36"/>
      <c r="P434" s="36"/>
      <c r="Q434" s="36"/>
      <c r="R434" s="36"/>
      <c r="S434" s="36"/>
      <c r="T434" s="36"/>
      <c r="U434" s="36"/>
      <c r="V434" s="36"/>
      <c r="W434" s="36"/>
      <c r="X434" s="36"/>
      <c r="Y434" s="36"/>
      <c r="Z434" s="36"/>
    </row>
    <row r="435" spans="1:26" ht="12.75" customHeight="1">
      <c r="A435" s="36"/>
      <c r="B435" s="36"/>
      <c r="C435" s="36"/>
      <c r="D435" s="98"/>
      <c r="E435" s="98"/>
      <c r="F435" s="98"/>
      <c r="G435" s="98"/>
      <c r="H435" s="98"/>
      <c r="I435" s="36"/>
      <c r="J435" s="36"/>
      <c r="K435" s="36"/>
      <c r="L435" s="36"/>
      <c r="M435" s="36"/>
      <c r="N435" s="36"/>
      <c r="O435" s="36"/>
      <c r="P435" s="36"/>
      <c r="Q435" s="36"/>
      <c r="R435" s="36"/>
      <c r="S435" s="36"/>
      <c r="T435" s="36"/>
      <c r="U435" s="36"/>
      <c r="V435" s="36"/>
      <c r="W435" s="36"/>
      <c r="X435" s="36"/>
      <c r="Y435" s="36"/>
      <c r="Z435" s="36"/>
    </row>
    <row r="436" spans="1:26" ht="12.75" customHeight="1">
      <c r="A436" s="36"/>
      <c r="B436" s="36"/>
      <c r="C436" s="36"/>
      <c r="D436" s="98"/>
      <c r="E436" s="98"/>
      <c r="F436" s="98"/>
      <c r="G436" s="98"/>
      <c r="H436" s="98"/>
      <c r="I436" s="36"/>
      <c r="J436" s="36"/>
      <c r="K436" s="36"/>
      <c r="L436" s="36"/>
      <c r="M436" s="36"/>
      <c r="N436" s="36"/>
      <c r="O436" s="36"/>
      <c r="P436" s="36"/>
      <c r="Q436" s="36"/>
      <c r="R436" s="36"/>
      <c r="S436" s="36"/>
      <c r="T436" s="36"/>
      <c r="U436" s="36"/>
      <c r="V436" s="36"/>
      <c r="W436" s="36"/>
      <c r="X436" s="36"/>
      <c r="Y436" s="36"/>
      <c r="Z436" s="36"/>
    </row>
    <row r="437" spans="1:26" ht="12.75" customHeight="1">
      <c r="A437" s="36"/>
      <c r="B437" s="36"/>
      <c r="C437" s="36"/>
      <c r="D437" s="98"/>
      <c r="E437" s="98"/>
      <c r="F437" s="98"/>
      <c r="G437" s="98"/>
      <c r="H437" s="98"/>
      <c r="I437" s="36"/>
      <c r="J437" s="36"/>
      <c r="K437" s="36"/>
      <c r="L437" s="36"/>
      <c r="M437" s="36"/>
      <c r="N437" s="36"/>
      <c r="O437" s="36"/>
      <c r="P437" s="36"/>
      <c r="Q437" s="36"/>
      <c r="R437" s="36"/>
      <c r="S437" s="36"/>
      <c r="T437" s="36"/>
      <c r="U437" s="36"/>
      <c r="V437" s="36"/>
      <c r="W437" s="36"/>
      <c r="X437" s="36"/>
      <c r="Y437" s="36"/>
      <c r="Z437" s="36"/>
    </row>
    <row r="438" spans="1:26" ht="12.75" customHeight="1">
      <c r="A438" s="36"/>
      <c r="B438" s="36"/>
      <c r="C438" s="36"/>
      <c r="D438" s="98"/>
      <c r="E438" s="98"/>
      <c r="F438" s="98"/>
      <c r="G438" s="98"/>
      <c r="H438" s="98"/>
      <c r="I438" s="36"/>
      <c r="J438" s="36"/>
      <c r="K438" s="36"/>
      <c r="L438" s="36"/>
      <c r="M438" s="36"/>
      <c r="N438" s="36"/>
      <c r="O438" s="36"/>
      <c r="P438" s="36"/>
      <c r="Q438" s="36"/>
      <c r="R438" s="36"/>
      <c r="S438" s="36"/>
      <c r="T438" s="36"/>
      <c r="U438" s="36"/>
      <c r="V438" s="36"/>
      <c r="W438" s="36"/>
      <c r="X438" s="36"/>
      <c r="Y438" s="36"/>
      <c r="Z438" s="36"/>
    </row>
    <row r="439" spans="1:26" ht="12.75" customHeight="1">
      <c r="A439" s="36"/>
      <c r="B439" s="36"/>
      <c r="C439" s="36"/>
      <c r="D439" s="98"/>
      <c r="E439" s="98"/>
      <c r="F439" s="98"/>
      <c r="G439" s="98"/>
      <c r="H439" s="98"/>
      <c r="I439" s="36"/>
      <c r="J439" s="36"/>
      <c r="K439" s="36"/>
      <c r="L439" s="36"/>
      <c r="M439" s="36"/>
      <c r="N439" s="36"/>
      <c r="O439" s="36"/>
      <c r="P439" s="36"/>
      <c r="Q439" s="36"/>
      <c r="R439" s="36"/>
      <c r="S439" s="36"/>
      <c r="T439" s="36"/>
      <c r="U439" s="36"/>
      <c r="V439" s="36"/>
      <c r="W439" s="36"/>
      <c r="X439" s="36"/>
      <c r="Y439" s="36"/>
      <c r="Z439" s="36"/>
    </row>
    <row r="440" spans="1:26" ht="12.75" customHeight="1">
      <c r="A440" s="36"/>
      <c r="B440" s="36"/>
      <c r="C440" s="36"/>
      <c r="D440" s="98"/>
      <c r="E440" s="98"/>
      <c r="F440" s="98"/>
      <c r="G440" s="98"/>
      <c r="H440" s="98"/>
      <c r="I440" s="36"/>
      <c r="J440" s="36"/>
      <c r="K440" s="36"/>
      <c r="L440" s="36"/>
      <c r="M440" s="36"/>
      <c r="N440" s="36"/>
      <c r="O440" s="36"/>
      <c r="P440" s="36"/>
      <c r="Q440" s="36"/>
      <c r="R440" s="36"/>
      <c r="S440" s="36"/>
      <c r="T440" s="36"/>
      <c r="U440" s="36"/>
      <c r="V440" s="36"/>
      <c r="W440" s="36"/>
      <c r="X440" s="36"/>
      <c r="Y440" s="36"/>
      <c r="Z440" s="36"/>
    </row>
    <row r="441" spans="1:26" ht="12.75" customHeight="1">
      <c r="A441" s="36"/>
      <c r="B441" s="36"/>
      <c r="C441" s="36"/>
      <c r="D441" s="98"/>
      <c r="E441" s="98"/>
      <c r="F441" s="98"/>
      <c r="G441" s="98"/>
      <c r="H441" s="98"/>
      <c r="I441" s="36"/>
      <c r="J441" s="36"/>
      <c r="K441" s="36"/>
      <c r="L441" s="36"/>
      <c r="M441" s="36"/>
      <c r="N441" s="36"/>
      <c r="O441" s="36"/>
      <c r="P441" s="36"/>
      <c r="Q441" s="36"/>
      <c r="R441" s="36"/>
      <c r="S441" s="36"/>
      <c r="T441" s="36"/>
      <c r="U441" s="36"/>
      <c r="V441" s="36"/>
      <c r="W441" s="36"/>
      <c r="X441" s="36"/>
      <c r="Y441" s="36"/>
      <c r="Z441" s="36"/>
    </row>
    <row r="442" spans="1:26" ht="12.75" customHeight="1">
      <c r="A442" s="36"/>
      <c r="B442" s="36"/>
      <c r="C442" s="36"/>
      <c r="D442" s="98"/>
      <c r="E442" s="98"/>
      <c r="F442" s="98"/>
      <c r="G442" s="98"/>
      <c r="H442" s="98"/>
      <c r="I442" s="36"/>
      <c r="J442" s="36"/>
      <c r="K442" s="36"/>
      <c r="L442" s="36"/>
      <c r="M442" s="36"/>
      <c r="N442" s="36"/>
      <c r="O442" s="36"/>
      <c r="P442" s="36"/>
      <c r="Q442" s="36"/>
      <c r="R442" s="36"/>
      <c r="S442" s="36"/>
      <c r="T442" s="36"/>
      <c r="U442" s="36"/>
      <c r="V442" s="36"/>
      <c r="W442" s="36"/>
      <c r="X442" s="36"/>
      <c r="Y442" s="36"/>
      <c r="Z442" s="36"/>
    </row>
    <row r="443" spans="1:26" ht="12.75" customHeight="1">
      <c r="A443" s="36"/>
      <c r="B443" s="36"/>
      <c r="C443" s="36"/>
      <c r="D443" s="98"/>
      <c r="E443" s="98"/>
      <c r="F443" s="98"/>
      <c r="G443" s="98"/>
      <c r="H443" s="98"/>
      <c r="I443" s="36"/>
      <c r="J443" s="36"/>
      <c r="K443" s="36"/>
      <c r="L443" s="36"/>
      <c r="M443" s="36"/>
      <c r="N443" s="36"/>
      <c r="O443" s="36"/>
      <c r="P443" s="36"/>
      <c r="Q443" s="36"/>
      <c r="R443" s="36"/>
      <c r="S443" s="36"/>
      <c r="T443" s="36"/>
      <c r="U443" s="36"/>
      <c r="V443" s="36"/>
      <c r="W443" s="36"/>
      <c r="X443" s="36"/>
      <c r="Y443" s="36"/>
      <c r="Z443" s="36"/>
    </row>
    <row r="444" spans="1:26" ht="12.75" customHeight="1">
      <c r="A444" s="36"/>
      <c r="B444" s="36"/>
      <c r="C444" s="36"/>
      <c r="D444" s="98"/>
      <c r="E444" s="98"/>
      <c r="F444" s="98"/>
      <c r="G444" s="98"/>
      <c r="H444" s="98"/>
      <c r="I444" s="36"/>
      <c r="J444" s="36"/>
      <c r="K444" s="36"/>
      <c r="L444" s="36"/>
      <c r="M444" s="36"/>
      <c r="N444" s="36"/>
      <c r="O444" s="36"/>
      <c r="P444" s="36"/>
      <c r="Q444" s="36"/>
      <c r="R444" s="36"/>
      <c r="S444" s="36"/>
      <c r="T444" s="36"/>
      <c r="U444" s="36"/>
      <c r="V444" s="36"/>
      <c r="W444" s="36"/>
      <c r="X444" s="36"/>
      <c r="Y444" s="36"/>
      <c r="Z444" s="36"/>
    </row>
    <row r="445" spans="1:26" ht="12.75" customHeight="1">
      <c r="A445" s="36"/>
      <c r="B445" s="36"/>
      <c r="C445" s="36"/>
      <c r="D445" s="98"/>
      <c r="E445" s="98"/>
      <c r="F445" s="98"/>
      <c r="G445" s="98"/>
      <c r="H445" s="98"/>
      <c r="I445" s="36"/>
      <c r="J445" s="36"/>
      <c r="K445" s="36"/>
      <c r="L445" s="36"/>
      <c r="M445" s="36"/>
      <c r="N445" s="36"/>
      <c r="O445" s="36"/>
      <c r="P445" s="36"/>
      <c r="Q445" s="36"/>
      <c r="R445" s="36"/>
      <c r="S445" s="36"/>
      <c r="T445" s="36"/>
      <c r="U445" s="36"/>
      <c r="V445" s="36"/>
      <c r="W445" s="36"/>
      <c r="X445" s="36"/>
      <c r="Y445" s="36"/>
      <c r="Z445" s="36"/>
    </row>
    <row r="446" spans="1:26" ht="12.75" customHeight="1">
      <c r="A446" s="36"/>
      <c r="B446" s="36"/>
      <c r="C446" s="36"/>
      <c r="D446" s="98"/>
      <c r="E446" s="98"/>
      <c r="F446" s="98"/>
      <c r="G446" s="98"/>
      <c r="H446" s="98"/>
      <c r="I446" s="36"/>
      <c r="J446" s="36"/>
      <c r="K446" s="36"/>
      <c r="L446" s="36"/>
      <c r="M446" s="36"/>
      <c r="N446" s="36"/>
      <c r="O446" s="36"/>
      <c r="P446" s="36"/>
      <c r="Q446" s="36"/>
      <c r="R446" s="36"/>
      <c r="S446" s="36"/>
      <c r="T446" s="36"/>
      <c r="U446" s="36"/>
      <c r="V446" s="36"/>
      <c r="W446" s="36"/>
      <c r="X446" s="36"/>
      <c r="Y446" s="36"/>
      <c r="Z446" s="36"/>
    </row>
    <row r="447" spans="1:26" ht="12.75" customHeight="1">
      <c r="A447" s="36"/>
      <c r="B447" s="36"/>
      <c r="C447" s="36"/>
      <c r="D447" s="98"/>
      <c r="E447" s="98"/>
      <c r="F447" s="98"/>
      <c r="G447" s="98"/>
      <c r="H447" s="98"/>
      <c r="I447" s="36"/>
      <c r="J447" s="36"/>
      <c r="K447" s="36"/>
      <c r="L447" s="36"/>
      <c r="M447" s="36"/>
      <c r="N447" s="36"/>
      <c r="O447" s="36"/>
      <c r="P447" s="36"/>
      <c r="Q447" s="36"/>
      <c r="R447" s="36"/>
      <c r="S447" s="36"/>
      <c r="T447" s="36"/>
      <c r="U447" s="36"/>
      <c r="V447" s="36"/>
      <c r="W447" s="36"/>
      <c r="X447" s="36"/>
      <c r="Y447" s="36"/>
      <c r="Z447" s="36"/>
    </row>
    <row r="448" spans="1:26" ht="12.75" customHeight="1">
      <c r="A448" s="36"/>
      <c r="B448" s="36"/>
      <c r="C448" s="36"/>
      <c r="D448" s="98"/>
      <c r="E448" s="98"/>
      <c r="F448" s="98"/>
      <c r="G448" s="98"/>
      <c r="H448" s="98"/>
      <c r="I448" s="36"/>
      <c r="J448" s="36"/>
      <c r="K448" s="36"/>
      <c r="L448" s="36"/>
      <c r="M448" s="36"/>
      <c r="N448" s="36"/>
      <c r="O448" s="36"/>
      <c r="P448" s="36"/>
      <c r="Q448" s="36"/>
      <c r="R448" s="36"/>
      <c r="S448" s="36"/>
      <c r="T448" s="36"/>
      <c r="U448" s="36"/>
      <c r="V448" s="36"/>
      <c r="W448" s="36"/>
      <c r="X448" s="36"/>
      <c r="Y448" s="36"/>
      <c r="Z448" s="36"/>
    </row>
    <row r="449" spans="1:26" ht="12.75" customHeight="1">
      <c r="A449" s="36"/>
      <c r="B449" s="36"/>
      <c r="C449" s="36"/>
      <c r="D449" s="98"/>
      <c r="E449" s="98"/>
      <c r="F449" s="98"/>
      <c r="G449" s="98"/>
      <c r="H449" s="98"/>
      <c r="I449" s="36"/>
      <c r="J449" s="36"/>
      <c r="K449" s="36"/>
      <c r="L449" s="36"/>
      <c r="M449" s="36"/>
      <c r="N449" s="36"/>
      <c r="O449" s="36"/>
      <c r="P449" s="36"/>
      <c r="Q449" s="36"/>
      <c r="R449" s="36"/>
      <c r="S449" s="36"/>
      <c r="T449" s="36"/>
      <c r="U449" s="36"/>
      <c r="V449" s="36"/>
      <c r="W449" s="36"/>
      <c r="X449" s="36"/>
      <c r="Y449" s="36"/>
      <c r="Z449" s="36"/>
    </row>
    <row r="450" spans="1:26" ht="12.75" customHeight="1">
      <c r="A450" s="36"/>
      <c r="B450" s="36"/>
      <c r="C450" s="36"/>
      <c r="D450" s="98"/>
      <c r="E450" s="98"/>
      <c r="F450" s="98"/>
      <c r="G450" s="98"/>
      <c r="H450" s="98"/>
      <c r="I450" s="36"/>
      <c r="J450" s="36"/>
      <c r="K450" s="36"/>
      <c r="L450" s="36"/>
      <c r="M450" s="36"/>
      <c r="N450" s="36"/>
      <c r="O450" s="36"/>
      <c r="P450" s="36"/>
      <c r="Q450" s="36"/>
      <c r="R450" s="36"/>
      <c r="S450" s="36"/>
      <c r="T450" s="36"/>
      <c r="U450" s="36"/>
      <c r="V450" s="36"/>
      <c r="W450" s="36"/>
      <c r="X450" s="36"/>
      <c r="Y450" s="36"/>
      <c r="Z450" s="36"/>
    </row>
    <row r="451" spans="1:26" ht="12.75" customHeight="1">
      <c r="A451" s="36"/>
      <c r="B451" s="36"/>
      <c r="C451" s="36"/>
      <c r="D451" s="98"/>
      <c r="E451" s="98"/>
      <c r="F451" s="98"/>
      <c r="G451" s="98"/>
      <c r="H451" s="98"/>
      <c r="I451" s="36"/>
      <c r="J451" s="36"/>
      <c r="K451" s="36"/>
      <c r="L451" s="36"/>
      <c r="M451" s="36"/>
      <c r="N451" s="36"/>
      <c r="O451" s="36"/>
      <c r="P451" s="36"/>
      <c r="Q451" s="36"/>
      <c r="R451" s="36"/>
      <c r="S451" s="36"/>
      <c r="T451" s="36"/>
      <c r="U451" s="36"/>
      <c r="V451" s="36"/>
      <c r="W451" s="36"/>
      <c r="X451" s="36"/>
      <c r="Y451" s="36"/>
      <c r="Z451" s="36"/>
    </row>
    <row r="452" spans="1:26" ht="12.75" customHeight="1">
      <c r="A452" s="36"/>
      <c r="B452" s="36"/>
      <c r="C452" s="36"/>
      <c r="D452" s="98"/>
      <c r="E452" s="98"/>
      <c r="F452" s="98"/>
      <c r="G452" s="98"/>
      <c r="H452" s="98"/>
      <c r="I452" s="36"/>
      <c r="J452" s="36"/>
      <c r="K452" s="36"/>
      <c r="L452" s="36"/>
      <c r="M452" s="36"/>
      <c r="N452" s="36"/>
      <c r="O452" s="36"/>
      <c r="P452" s="36"/>
      <c r="Q452" s="36"/>
      <c r="R452" s="36"/>
      <c r="S452" s="36"/>
      <c r="T452" s="36"/>
      <c r="U452" s="36"/>
      <c r="V452" s="36"/>
      <c r="W452" s="36"/>
      <c r="X452" s="36"/>
      <c r="Y452" s="36"/>
      <c r="Z452" s="36"/>
    </row>
    <row r="453" spans="1:26" ht="12.75" customHeight="1">
      <c r="A453" s="36"/>
      <c r="B453" s="36"/>
      <c r="C453" s="36"/>
      <c r="D453" s="98"/>
      <c r="E453" s="98"/>
      <c r="F453" s="98"/>
      <c r="G453" s="98"/>
      <c r="H453" s="98"/>
      <c r="I453" s="36"/>
      <c r="J453" s="36"/>
      <c r="K453" s="36"/>
      <c r="L453" s="36"/>
      <c r="M453" s="36"/>
      <c r="N453" s="36"/>
      <c r="O453" s="36"/>
      <c r="P453" s="36"/>
      <c r="Q453" s="36"/>
      <c r="R453" s="36"/>
      <c r="S453" s="36"/>
      <c r="T453" s="36"/>
      <c r="U453" s="36"/>
      <c r="V453" s="36"/>
      <c r="W453" s="36"/>
      <c r="X453" s="36"/>
      <c r="Y453" s="36"/>
      <c r="Z453" s="36"/>
    </row>
    <row r="454" spans="1:26" ht="12.75" customHeight="1">
      <c r="A454" s="36"/>
      <c r="B454" s="36"/>
      <c r="C454" s="36"/>
      <c r="D454" s="98"/>
      <c r="E454" s="98"/>
      <c r="F454" s="98"/>
      <c r="G454" s="98"/>
      <c r="H454" s="98"/>
      <c r="I454" s="36"/>
      <c r="J454" s="36"/>
      <c r="K454" s="36"/>
      <c r="L454" s="36"/>
      <c r="M454" s="36"/>
      <c r="N454" s="36"/>
      <c r="O454" s="36"/>
      <c r="P454" s="36"/>
      <c r="Q454" s="36"/>
      <c r="R454" s="36"/>
      <c r="S454" s="36"/>
      <c r="T454" s="36"/>
      <c r="U454" s="36"/>
      <c r="V454" s="36"/>
      <c r="W454" s="36"/>
      <c r="X454" s="36"/>
      <c r="Y454" s="36"/>
      <c r="Z454" s="36"/>
    </row>
    <row r="455" spans="1:26" ht="12.75" customHeight="1">
      <c r="A455" s="36"/>
      <c r="B455" s="36"/>
      <c r="C455" s="36"/>
      <c r="D455" s="98"/>
      <c r="E455" s="98"/>
      <c r="F455" s="98"/>
      <c r="G455" s="98"/>
      <c r="H455" s="98"/>
      <c r="I455" s="36"/>
      <c r="J455" s="36"/>
      <c r="K455" s="36"/>
      <c r="L455" s="36"/>
      <c r="M455" s="36"/>
      <c r="N455" s="36"/>
      <c r="O455" s="36"/>
      <c r="P455" s="36"/>
      <c r="Q455" s="36"/>
      <c r="R455" s="36"/>
      <c r="S455" s="36"/>
      <c r="T455" s="36"/>
      <c r="U455" s="36"/>
      <c r="V455" s="36"/>
      <c r="W455" s="36"/>
      <c r="X455" s="36"/>
      <c r="Y455" s="36"/>
      <c r="Z455" s="36"/>
    </row>
    <row r="456" spans="1:26" ht="12.75" customHeight="1">
      <c r="A456" s="36"/>
      <c r="B456" s="36"/>
      <c r="C456" s="36"/>
      <c r="D456" s="98"/>
      <c r="E456" s="98"/>
      <c r="F456" s="98"/>
      <c r="G456" s="98"/>
      <c r="H456" s="98"/>
      <c r="I456" s="36"/>
      <c r="J456" s="36"/>
      <c r="K456" s="36"/>
      <c r="L456" s="36"/>
      <c r="M456" s="36"/>
      <c r="N456" s="36"/>
      <c r="O456" s="36"/>
      <c r="P456" s="36"/>
      <c r="Q456" s="36"/>
      <c r="R456" s="36"/>
      <c r="S456" s="36"/>
      <c r="T456" s="36"/>
      <c r="U456" s="36"/>
      <c r="V456" s="36"/>
      <c r="W456" s="36"/>
      <c r="X456" s="36"/>
      <c r="Y456" s="36"/>
      <c r="Z456" s="36"/>
    </row>
    <row r="457" spans="1:26" ht="12.75" customHeight="1">
      <c r="A457" s="36"/>
      <c r="B457" s="36"/>
      <c r="C457" s="36"/>
      <c r="D457" s="98"/>
      <c r="E457" s="98"/>
      <c r="F457" s="98"/>
      <c r="G457" s="98"/>
      <c r="H457" s="98"/>
      <c r="I457" s="36"/>
      <c r="J457" s="36"/>
      <c r="K457" s="36"/>
      <c r="L457" s="36"/>
      <c r="M457" s="36"/>
      <c r="N457" s="36"/>
      <c r="O457" s="36"/>
      <c r="P457" s="36"/>
      <c r="Q457" s="36"/>
      <c r="R457" s="36"/>
      <c r="S457" s="36"/>
      <c r="T457" s="36"/>
      <c r="U457" s="36"/>
      <c r="V457" s="36"/>
      <c r="W457" s="36"/>
      <c r="X457" s="36"/>
      <c r="Y457" s="36"/>
      <c r="Z457" s="36"/>
    </row>
    <row r="458" spans="1:26" ht="12.75" customHeight="1">
      <c r="A458" s="36"/>
      <c r="B458" s="36"/>
      <c r="C458" s="36"/>
      <c r="D458" s="98"/>
      <c r="E458" s="98"/>
      <c r="F458" s="98"/>
      <c r="G458" s="98"/>
      <c r="H458" s="98"/>
      <c r="I458" s="36"/>
      <c r="J458" s="36"/>
      <c r="K458" s="36"/>
      <c r="L458" s="36"/>
      <c r="M458" s="36"/>
      <c r="N458" s="36"/>
      <c r="O458" s="36"/>
      <c r="P458" s="36"/>
      <c r="Q458" s="36"/>
      <c r="R458" s="36"/>
      <c r="S458" s="36"/>
      <c r="T458" s="36"/>
      <c r="U458" s="36"/>
      <c r="V458" s="36"/>
      <c r="W458" s="36"/>
      <c r="X458" s="36"/>
      <c r="Y458" s="36"/>
      <c r="Z458" s="36"/>
    </row>
    <row r="459" spans="1:26" ht="12.75" customHeight="1">
      <c r="A459" s="36"/>
      <c r="B459" s="36"/>
      <c r="C459" s="36"/>
      <c r="D459" s="98"/>
      <c r="E459" s="98"/>
      <c r="F459" s="98"/>
      <c r="G459" s="98"/>
      <c r="H459" s="98"/>
      <c r="I459" s="36"/>
      <c r="J459" s="36"/>
      <c r="K459" s="36"/>
      <c r="L459" s="36"/>
      <c r="M459" s="36"/>
      <c r="N459" s="36"/>
      <c r="O459" s="36"/>
      <c r="P459" s="36"/>
      <c r="Q459" s="36"/>
      <c r="R459" s="36"/>
      <c r="S459" s="36"/>
      <c r="T459" s="36"/>
      <c r="U459" s="36"/>
      <c r="V459" s="36"/>
      <c r="W459" s="36"/>
      <c r="X459" s="36"/>
      <c r="Y459" s="36"/>
      <c r="Z459" s="36"/>
    </row>
    <row r="460" spans="1:26" ht="12.75" customHeight="1">
      <c r="A460" s="36"/>
      <c r="B460" s="36"/>
      <c r="C460" s="36"/>
      <c r="D460" s="98"/>
      <c r="E460" s="98"/>
      <c r="F460" s="98"/>
      <c r="G460" s="98"/>
      <c r="H460" s="98"/>
      <c r="I460" s="36"/>
      <c r="J460" s="36"/>
      <c r="K460" s="36"/>
      <c r="L460" s="36"/>
      <c r="M460" s="36"/>
      <c r="N460" s="36"/>
      <c r="O460" s="36"/>
      <c r="P460" s="36"/>
      <c r="Q460" s="36"/>
      <c r="R460" s="36"/>
      <c r="S460" s="36"/>
      <c r="T460" s="36"/>
      <c r="U460" s="36"/>
      <c r="V460" s="36"/>
      <c r="W460" s="36"/>
      <c r="X460" s="36"/>
      <c r="Y460" s="36"/>
      <c r="Z460" s="36"/>
    </row>
    <row r="461" spans="1:26" ht="12.75" customHeight="1">
      <c r="A461" s="36"/>
      <c r="B461" s="36"/>
      <c r="C461" s="36"/>
      <c r="D461" s="98"/>
      <c r="E461" s="98"/>
      <c r="F461" s="98"/>
      <c r="G461" s="98"/>
      <c r="H461" s="98"/>
      <c r="I461" s="36"/>
      <c r="J461" s="36"/>
      <c r="K461" s="36"/>
      <c r="L461" s="36"/>
      <c r="M461" s="36"/>
      <c r="N461" s="36"/>
      <c r="O461" s="36"/>
      <c r="P461" s="36"/>
      <c r="Q461" s="36"/>
      <c r="R461" s="36"/>
      <c r="S461" s="36"/>
      <c r="T461" s="36"/>
      <c r="U461" s="36"/>
      <c r="V461" s="36"/>
      <c r="W461" s="36"/>
      <c r="X461" s="36"/>
      <c r="Y461" s="36"/>
      <c r="Z461" s="36"/>
    </row>
    <row r="462" spans="1:26" ht="12.75" customHeight="1">
      <c r="A462" s="36"/>
      <c r="B462" s="36"/>
      <c r="C462" s="36"/>
      <c r="D462" s="98"/>
      <c r="E462" s="98"/>
      <c r="F462" s="98"/>
      <c r="G462" s="98"/>
      <c r="H462" s="98"/>
      <c r="I462" s="36"/>
      <c r="J462" s="36"/>
      <c r="K462" s="36"/>
      <c r="L462" s="36"/>
      <c r="M462" s="36"/>
      <c r="N462" s="36"/>
      <c r="O462" s="36"/>
      <c r="P462" s="36"/>
      <c r="Q462" s="36"/>
      <c r="R462" s="36"/>
      <c r="S462" s="36"/>
      <c r="T462" s="36"/>
      <c r="U462" s="36"/>
      <c r="V462" s="36"/>
      <c r="W462" s="36"/>
      <c r="X462" s="36"/>
      <c r="Y462" s="36"/>
      <c r="Z462" s="36"/>
    </row>
    <row r="463" spans="1:26" ht="12.75" customHeight="1">
      <c r="A463" s="36"/>
      <c r="B463" s="36"/>
      <c r="C463" s="36"/>
      <c r="D463" s="98"/>
      <c r="E463" s="98"/>
      <c r="F463" s="98"/>
      <c r="G463" s="98"/>
      <c r="H463" s="98"/>
      <c r="I463" s="36"/>
      <c r="J463" s="36"/>
      <c r="K463" s="36"/>
      <c r="L463" s="36"/>
      <c r="M463" s="36"/>
      <c r="N463" s="36"/>
      <c r="O463" s="36"/>
      <c r="P463" s="36"/>
      <c r="Q463" s="36"/>
      <c r="R463" s="36"/>
      <c r="S463" s="36"/>
      <c r="T463" s="36"/>
      <c r="U463" s="36"/>
      <c r="V463" s="36"/>
      <c r="W463" s="36"/>
      <c r="X463" s="36"/>
      <c r="Y463" s="36"/>
      <c r="Z463" s="36"/>
    </row>
    <row r="464" spans="1:26" ht="12.75" customHeight="1">
      <c r="A464" s="36"/>
      <c r="B464" s="36"/>
      <c r="C464" s="36"/>
      <c r="D464" s="98"/>
      <c r="E464" s="98"/>
      <c r="F464" s="98"/>
      <c r="G464" s="98"/>
      <c r="H464" s="98"/>
      <c r="I464" s="36"/>
      <c r="J464" s="36"/>
      <c r="K464" s="36"/>
      <c r="L464" s="36"/>
      <c r="M464" s="36"/>
      <c r="N464" s="36"/>
      <c r="O464" s="36"/>
      <c r="P464" s="36"/>
      <c r="Q464" s="36"/>
      <c r="R464" s="36"/>
      <c r="S464" s="36"/>
      <c r="T464" s="36"/>
      <c r="U464" s="36"/>
      <c r="V464" s="36"/>
      <c r="W464" s="36"/>
      <c r="X464" s="36"/>
      <c r="Y464" s="36"/>
      <c r="Z464" s="36"/>
    </row>
    <row r="465" spans="1:26" ht="12.75" customHeight="1">
      <c r="A465" s="36"/>
      <c r="B465" s="36"/>
      <c r="C465" s="36"/>
      <c r="D465" s="98"/>
      <c r="E465" s="98"/>
      <c r="F465" s="98"/>
      <c r="G465" s="98"/>
      <c r="H465" s="98"/>
      <c r="I465" s="36"/>
      <c r="J465" s="36"/>
      <c r="K465" s="36"/>
      <c r="L465" s="36"/>
      <c r="M465" s="36"/>
      <c r="N465" s="36"/>
      <c r="O465" s="36"/>
      <c r="P465" s="36"/>
      <c r="Q465" s="36"/>
      <c r="R465" s="36"/>
      <c r="S465" s="36"/>
      <c r="T465" s="36"/>
      <c r="U465" s="36"/>
      <c r="V465" s="36"/>
      <c r="W465" s="36"/>
      <c r="X465" s="36"/>
      <c r="Y465" s="36"/>
      <c r="Z465" s="36"/>
    </row>
    <row r="466" spans="1:26" ht="12.75" customHeight="1">
      <c r="A466" s="36"/>
      <c r="B466" s="36"/>
      <c r="C466" s="36"/>
      <c r="D466" s="98"/>
      <c r="E466" s="98"/>
      <c r="F466" s="98"/>
      <c r="G466" s="98"/>
      <c r="H466" s="98"/>
      <c r="I466" s="36"/>
      <c r="J466" s="36"/>
      <c r="K466" s="36"/>
      <c r="L466" s="36"/>
      <c r="M466" s="36"/>
      <c r="N466" s="36"/>
      <c r="O466" s="36"/>
      <c r="P466" s="36"/>
      <c r="Q466" s="36"/>
      <c r="R466" s="36"/>
      <c r="S466" s="36"/>
      <c r="T466" s="36"/>
      <c r="U466" s="36"/>
      <c r="V466" s="36"/>
      <c r="W466" s="36"/>
      <c r="X466" s="36"/>
      <c r="Y466" s="36"/>
      <c r="Z466" s="36"/>
    </row>
    <row r="467" spans="1:26" ht="12.75" customHeight="1">
      <c r="A467" s="36"/>
      <c r="B467" s="36"/>
      <c r="C467" s="36"/>
      <c r="D467" s="98"/>
      <c r="E467" s="98"/>
      <c r="F467" s="98"/>
      <c r="G467" s="98"/>
      <c r="H467" s="98"/>
      <c r="I467" s="36"/>
      <c r="J467" s="36"/>
      <c r="K467" s="36"/>
      <c r="L467" s="36"/>
      <c r="M467" s="36"/>
      <c r="N467" s="36"/>
      <c r="O467" s="36"/>
      <c r="P467" s="36"/>
      <c r="Q467" s="36"/>
      <c r="R467" s="36"/>
      <c r="S467" s="36"/>
      <c r="T467" s="36"/>
      <c r="U467" s="36"/>
      <c r="V467" s="36"/>
      <c r="W467" s="36"/>
      <c r="X467" s="36"/>
      <c r="Y467" s="36"/>
      <c r="Z467" s="36"/>
    </row>
    <row r="468" spans="1:26" ht="12.75" customHeight="1">
      <c r="A468" s="36"/>
      <c r="B468" s="36"/>
      <c r="C468" s="36"/>
      <c r="D468" s="98"/>
      <c r="E468" s="98"/>
      <c r="F468" s="98"/>
      <c r="G468" s="98"/>
      <c r="H468" s="98"/>
      <c r="I468" s="36"/>
      <c r="J468" s="36"/>
      <c r="K468" s="36"/>
      <c r="L468" s="36"/>
      <c r="M468" s="36"/>
      <c r="N468" s="36"/>
      <c r="O468" s="36"/>
      <c r="P468" s="36"/>
      <c r="Q468" s="36"/>
      <c r="R468" s="36"/>
      <c r="S468" s="36"/>
      <c r="T468" s="36"/>
      <c r="U468" s="36"/>
      <c r="V468" s="36"/>
      <c r="W468" s="36"/>
      <c r="X468" s="36"/>
      <c r="Y468" s="36"/>
      <c r="Z468" s="36"/>
    </row>
    <row r="469" spans="1:26" ht="12.75" customHeight="1">
      <c r="A469" s="36"/>
      <c r="B469" s="36"/>
      <c r="C469" s="36"/>
      <c r="D469" s="98"/>
      <c r="E469" s="98"/>
      <c r="F469" s="98"/>
      <c r="G469" s="98"/>
      <c r="H469" s="98"/>
      <c r="I469" s="36"/>
      <c r="J469" s="36"/>
      <c r="K469" s="36"/>
      <c r="L469" s="36"/>
      <c r="M469" s="36"/>
      <c r="N469" s="36"/>
      <c r="O469" s="36"/>
      <c r="P469" s="36"/>
      <c r="Q469" s="36"/>
      <c r="R469" s="36"/>
      <c r="S469" s="36"/>
      <c r="T469" s="36"/>
      <c r="U469" s="36"/>
      <c r="V469" s="36"/>
      <c r="W469" s="36"/>
      <c r="X469" s="36"/>
      <c r="Y469" s="36"/>
      <c r="Z469" s="36"/>
    </row>
    <row r="470" spans="1:26" ht="12.75" customHeight="1">
      <c r="A470" s="36"/>
      <c r="B470" s="36"/>
      <c r="C470" s="36"/>
      <c r="D470" s="98"/>
      <c r="E470" s="98"/>
      <c r="F470" s="98"/>
      <c r="G470" s="98"/>
      <c r="H470" s="98"/>
      <c r="I470" s="36"/>
      <c r="J470" s="36"/>
      <c r="K470" s="36"/>
      <c r="L470" s="36"/>
      <c r="M470" s="36"/>
      <c r="N470" s="36"/>
      <c r="O470" s="36"/>
      <c r="P470" s="36"/>
      <c r="Q470" s="36"/>
      <c r="R470" s="36"/>
      <c r="S470" s="36"/>
      <c r="T470" s="36"/>
      <c r="U470" s="36"/>
      <c r="V470" s="36"/>
      <c r="W470" s="36"/>
      <c r="X470" s="36"/>
      <c r="Y470" s="36"/>
      <c r="Z470" s="36"/>
    </row>
    <row r="471" spans="1:26" ht="12.75" customHeight="1">
      <c r="A471" s="36"/>
      <c r="B471" s="36"/>
      <c r="C471" s="36"/>
      <c r="D471" s="98"/>
      <c r="E471" s="98"/>
      <c r="F471" s="98"/>
      <c r="G471" s="98"/>
      <c r="H471" s="98"/>
      <c r="I471" s="36"/>
      <c r="J471" s="36"/>
      <c r="K471" s="36"/>
      <c r="L471" s="36"/>
      <c r="M471" s="36"/>
      <c r="N471" s="36"/>
      <c r="O471" s="36"/>
      <c r="P471" s="36"/>
      <c r="Q471" s="36"/>
      <c r="R471" s="36"/>
      <c r="S471" s="36"/>
      <c r="T471" s="36"/>
      <c r="U471" s="36"/>
      <c r="V471" s="36"/>
      <c r="W471" s="36"/>
      <c r="X471" s="36"/>
      <c r="Y471" s="36"/>
      <c r="Z471" s="36"/>
    </row>
    <row r="472" spans="1:26" ht="12.75" customHeight="1">
      <c r="A472" s="36"/>
      <c r="B472" s="36"/>
      <c r="C472" s="36"/>
      <c r="D472" s="98"/>
      <c r="E472" s="98"/>
      <c r="F472" s="98"/>
      <c r="G472" s="98"/>
      <c r="H472" s="98"/>
      <c r="I472" s="36"/>
      <c r="J472" s="36"/>
      <c r="K472" s="36"/>
      <c r="L472" s="36"/>
      <c r="M472" s="36"/>
      <c r="N472" s="36"/>
      <c r="O472" s="36"/>
      <c r="P472" s="36"/>
      <c r="Q472" s="36"/>
      <c r="R472" s="36"/>
      <c r="S472" s="36"/>
      <c r="T472" s="36"/>
      <c r="U472" s="36"/>
      <c r="V472" s="36"/>
      <c r="W472" s="36"/>
      <c r="X472" s="36"/>
      <c r="Y472" s="36"/>
      <c r="Z472" s="36"/>
    </row>
    <row r="473" spans="1:26" ht="12.75" customHeight="1">
      <c r="A473" s="36"/>
      <c r="B473" s="36"/>
      <c r="C473" s="36"/>
      <c r="D473" s="98"/>
      <c r="E473" s="98"/>
      <c r="F473" s="98"/>
      <c r="G473" s="98"/>
      <c r="H473" s="98"/>
      <c r="I473" s="36"/>
      <c r="J473" s="36"/>
      <c r="K473" s="36"/>
      <c r="L473" s="36"/>
      <c r="M473" s="36"/>
      <c r="N473" s="36"/>
      <c r="O473" s="36"/>
      <c r="P473" s="36"/>
      <c r="Q473" s="36"/>
      <c r="R473" s="36"/>
      <c r="S473" s="36"/>
      <c r="T473" s="36"/>
      <c r="U473" s="36"/>
      <c r="V473" s="36"/>
      <c r="W473" s="36"/>
      <c r="X473" s="36"/>
      <c r="Y473" s="36"/>
      <c r="Z473" s="36"/>
    </row>
    <row r="474" spans="1:26" ht="12.75" customHeight="1">
      <c r="A474" s="36"/>
      <c r="B474" s="36"/>
      <c r="C474" s="36"/>
      <c r="D474" s="98"/>
      <c r="E474" s="98"/>
      <c r="F474" s="98"/>
      <c r="G474" s="98"/>
      <c r="H474" s="98"/>
      <c r="I474" s="36"/>
      <c r="J474" s="36"/>
      <c r="K474" s="36"/>
      <c r="L474" s="36"/>
      <c r="M474" s="36"/>
      <c r="N474" s="36"/>
      <c r="O474" s="36"/>
      <c r="P474" s="36"/>
      <c r="Q474" s="36"/>
      <c r="R474" s="36"/>
      <c r="S474" s="36"/>
      <c r="T474" s="36"/>
      <c r="U474" s="36"/>
      <c r="V474" s="36"/>
      <c r="W474" s="36"/>
      <c r="X474" s="36"/>
      <c r="Y474" s="36"/>
      <c r="Z474" s="36"/>
    </row>
    <row r="475" spans="1:26" ht="12.75" customHeight="1">
      <c r="A475" s="36"/>
      <c r="B475" s="36"/>
      <c r="C475" s="36"/>
      <c r="D475" s="98"/>
      <c r="E475" s="98"/>
      <c r="F475" s="98"/>
      <c r="G475" s="98"/>
      <c r="H475" s="98"/>
      <c r="I475" s="36"/>
      <c r="J475" s="36"/>
      <c r="K475" s="36"/>
      <c r="L475" s="36"/>
      <c r="M475" s="36"/>
      <c r="N475" s="36"/>
      <c r="O475" s="36"/>
      <c r="P475" s="36"/>
      <c r="Q475" s="36"/>
      <c r="R475" s="36"/>
      <c r="S475" s="36"/>
      <c r="T475" s="36"/>
      <c r="U475" s="36"/>
      <c r="V475" s="36"/>
      <c r="W475" s="36"/>
      <c r="X475" s="36"/>
      <c r="Y475" s="36"/>
      <c r="Z475" s="36"/>
    </row>
    <row r="476" spans="1:26" ht="12.75" customHeight="1">
      <c r="A476" s="36"/>
      <c r="B476" s="36"/>
      <c r="C476" s="36"/>
      <c r="D476" s="98"/>
      <c r="E476" s="98"/>
      <c r="F476" s="98"/>
      <c r="G476" s="98"/>
      <c r="H476" s="98"/>
      <c r="I476" s="36"/>
      <c r="J476" s="36"/>
      <c r="K476" s="36"/>
      <c r="L476" s="36"/>
      <c r="M476" s="36"/>
      <c r="N476" s="36"/>
      <c r="O476" s="36"/>
      <c r="P476" s="36"/>
      <c r="Q476" s="36"/>
      <c r="R476" s="36"/>
      <c r="S476" s="36"/>
      <c r="T476" s="36"/>
      <c r="U476" s="36"/>
      <c r="V476" s="36"/>
      <c r="W476" s="36"/>
      <c r="X476" s="36"/>
      <c r="Y476" s="36"/>
      <c r="Z476" s="36"/>
    </row>
    <row r="477" spans="1:26" ht="12.75" customHeight="1">
      <c r="A477" s="36"/>
      <c r="B477" s="36"/>
      <c r="C477" s="36"/>
      <c r="D477" s="98"/>
      <c r="E477" s="98"/>
      <c r="F477" s="98"/>
      <c r="G477" s="98"/>
      <c r="H477" s="98"/>
      <c r="I477" s="36"/>
      <c r="J477" s="36"/>
      <c r="K477" s="36"/>
      <c r="L477" s="36"/>
      <c r="M477" s="36"/>
      <c r="N477" s="36"/>
      <c r="O477" s="36"/>
      <c r="P477" s="36"/>
      <c r="Q477" s="36"/>
      <c r="R477" s="36"/>
      <c r="S477" s="36"/>
      <c r="T477" s="36"/>
      <c r="U477" s="36"/>
      <c r="V477" s="36"/>
      <c r="W477" s="36"/>
      <c r="X477" s="36"/>
      <c r="Y477" s="36"/>
      <c r="Z477" s="36"/>
    </row>
    <row r="478" spans="1:26" ht="12.75" customHeight="1">
      <c r="A478" s="36"/>
      <c r="B478" s="36"/>
      <c r="C478" s="36"/>
      <c r="D478" s="98"/>
      <c r="E478" s="98"/>
      <c r="F478" s="98"/>
      <c r="G478" s="98"/>
      <c r="H478" s="98"/>
      <c r="I478" s="36"/>
      <c r="J478" s="36"/>
      <c r="K478" s="36"/>
      <c r="L478" s="36"/>
      <c r="M478" s="36"/>
      <c r="N478" s="36"/>
      <c r="O478" s="36"/>
      <c r="P478" s="36"/>
      <c r="Q478" s="36"/>
      <c r="R478" s="36"/>
      <c r="S478" s="36"/>
      <c r="T478" s="36"/>
      <c r="U478" s="36"/>
      <c r="V478" s="36"/>
      <c r="W478" s="36"/>
      <c r="X478" s="36"/>
      <c r="Y478" s="36"/>
      <c r="Z478" s="36"/>
    </row>
    <row r="479" spans="1:26" ht="12.75" customHeight="1">
      <c r="A479" s="36"/>
      <c r="B479" s="36"/>
      <c r="C479" s="36"/>
      <c r="D479" s="98"/>
      <c r="E479" s="98"/>
      <c r="F479" s="98"/>
      <c r="G479" s="98"/>
      <c r="H479" s="98"/>
      <c r="I479" s="36"/>
      <c r="J479" s="36"/>
      <c r="K479" s="36"/>
      <c r="L479" s="36"/>
      <c r="M479" s="36"/>
      <c r="N479" s="36"/>
      <c r="O479" s="36"/>
      <c r="P479" s="36"/>
      <c r="Q479" s="36"/>
      <c r="R479" s="36"/>
      <c r="S479" s="36"/>
      <c r="T479" s="36"/>
      <c r="U479" s="36"/>
      <c r="V479" s="36"/>
      <c r="W479" s="36"/>
      <c r="X479" s="36"/>
      <c r="Y479" s="36"/>
      <c r="Z479" s="36"/>
    </row>
    <row r="480" spans="1:26" ht="12.75" customHeight="1">
      <c r="A480" s="36"/>
      <c r="B480" s="36"/>
      <c r="C480" s="36"/>
      <c r="D480" s="98"/>
      <c r="E480" s="98"/>
      <c r="F480" s="98"/>
      <c r="G480" s="98"/>
      <c r="H480" s="98"/>
      <c r="I480" s="36"/>
      <c r="J480" s="36"/>
      <c r="K480" s="36"/>
      <c r="L480" s="36"/>
      <c r="M480" s="36"/>
      <c r="N480" s="36"/>
      <c r="O480" s="36"/>
      <c r="P480" s="36"/>
      <c r="Q480" s="36"/>
      <c r="R480" s="36"/>
      <c r="S480" s="36"/>
      <c r="T480" s="36"/>
      <c r="U480" s="36"/>
      <c r="V480" s="36"/>
      <c r="W480" s="36"/>
      <c r="X480" s="36"/>
      <c r="Y480" s="36"/>
      <c r="Z480" s="36"/>
    </row>
    <row r="481" spans="1:26" ht="12.75" customHeight="1">
      <c r="A481" s="36"/>
      <c r="B481" s="36"/>
      <c r="C481" s="36"/>
      <c r="D481" s="98"/>
      <c r="E481" s="98"/>
      <c r="F481" s="98"/>
      <c r="G481" s="98"/>
      <c r="H481" s="98"/>
      <c r="I481" s="36"/>
      <c r="J481" s="36"/>
      <c r="K481" s="36"/>
      <c r="L481" s="36"/>
      <c r="M481" s="36"/>
      <c r="N481" s="36"/>
      <c r="O481" s="36"/>
      <c r="P481" s="36"/>
      <c r="Q481" s="36"/>
      <c r="R481" s="36"/>
      <c r="S481" s="36"/>
      <c r="T481" s="36"/>
      <c r="U481" s="36"/>
      <c r="V481" s="36"/>
      <c r="W481" s="36"/>
      <c r="X481" s="36"/>
      <c r="Y481" s="36"/>
      <c r="Z481" s="36"/>
    </row>
    <row r="482" spans="1:26" ht="12.75" customHeight="1">
      <c r="A482" s="36"/>
      <c r="B482" s="36"/>
      <c r="C482" s="36"/>
      <c r="D482" s="98"/>
      <c r="E482" s="98"/>
      <c r="F482" s="98"/>
      <c r="G482" s="98"/>
      <c r="H482" s="98"/>
      <c r="I482" s="36"/>
      <c r="J482" s="36"/>
      <c r="K482" s="36"/>
      <c r="L482" s="36"/>
      <c r="M482" s="36"/>
      <c r="N482" s="36"/>
      <c r="O482" s="36"/>
      <c r="P482" s="36"/>
      <c r="Q482" s="36"/>
      <c r="R482" s="36"/>
      <c r="S482" s="36"/>
      <c r="T482" s="36"/>
      <c r="U482" s="36"/>
      <c r="V482" s="36"/>
      <c r="W482" s="36"/>
      <c r="X482" s="36"/>
      <c r="Y482" s="36"/>
      <c r="Z482" s="36"/>
    </row>
    <row r="483" spans="1:26" ht="12.75" customHeight="1">
      <c r="A483" s="36"/>
      <c r="B483" s="36"/>
      <c r="C483" s="36"/>
      <c r="D483" s="98"/>
      <c r="E483" s="98"/>
      <c r="F483" s="98"/>
      <c r="G483" s="98"/>
      <c r="H483" s="98"/>
      <c r="I483" s="36"/>
      <c r="J483" s="36"/>
      <c r="K483" s="36"/>
      <c r="L483" s="36"/>
      <c r="M483" s="36"/>
      <c r="N483" s="36"/>
      <c r="O483" s="36"/>
      <c r="P483" s="36"/>
      <c r="Q483" s="36"/>
      <c r="R483" s="36"/>
      <c r="S483" s="36"/>
      <c r="T483" s="36"/>
      <c r="U483" s="36"/>
      <c r="V483" s="36"/>
      <c r="W483" s="36"/>
      <c r="X483" s="36"/>
      <c r="Y483" s="36"/>
      <c r="Z483" s="36"/>
    </row>
    <row r="484" spans="1:26" ht="12.75" customHeight="1">
      <c r="A484" s="36"/>
      <c r="B484" s="36"/>
      <c r="C484" s="36"/>
      <c r="D484" s="98"/>
      <c r="E484" s="98"/>
      <c r="F484" s="98"/>
      <c r="G484" s="98"/>
      <c r="H484" s="98"/>
      <c r="I484" s="36"/>
      <c r="J484" s="36"/>
      <c r="K484" s="36"/>
      <c r="L484" s="36"/>
      <c r="M484" s="36"/>
      <c r="N484" s="36"/>
      <c r="O484" s="36"/>
      <c r="P484" s="36"/>
      <c r="Q484" s="36"/>
      <c r="R484" s="36"/>
      <c r="S484" s="36"/>
      <c r="T484" s="36"/>
      <c r="U484" s="36"/>
      <c r="V484" s="36"/>
      <c r="W484" s="36"/>
      <c r="X484" s="36"/>
      <c r="Y484" s="36"/>
      <c r="Z484" s="36"/>
    </row>
    <row r="485" spans="1:26" ht="12.75" customHeight="1">
      <c r="A485" s="36"/>
      <c r="B485" s="36"/>
      <c r="C485" s="36"/>
      <c r="D485" s="98"/>
      <c r="E485" s="98"/>
      <c r="F485" s="98"/>
      <c r="G485" s="98"/>
      <c r="H485" s="98"/>
      <c r="I485" s="36"/>
      <c r="J485" s="36"/>
      <c r="K485" s="36"/>
      <c r="L485" s="36"/>
      <c r="M485" s="36"/>
      <c r="N485" s="36"/>
      <c r="O485" s="36"/>
      <c r="P485" s="36"/>
      <c r="Q485" s="36"/>
      <c r="R485" s="36"/>
      <c r="S485" s="36"/>
      <c r="T485" s="36"/>
      <c r="U485" s="36"/>
      <c r="V485" s="36"/>
      <c r="W485" s="36"/>
      <c r="X485" s="36"/>
      <c r="Y485" s="36"/>
      <c r="Z485" s="36"/>
    </row>
    <row r="486" spans="1:26" ht="12.75" customHeight="1">
      <c r="A486" s="36"/>
      <c r="B486" s="36"/>
      <c r="C486" s="36"/>
      <c r="D486" s="98"/>
      <c r="E486" s="98"/>
      <c r="F486" s="98"/>
      <c r="G486" s="98"/>
      <c r="H486" s="98"/>
      <c r="I486" s="36"/>
      <c r="J486" s="36"/>
      <c r="K486" s="36"/>
      <c r="L486" s="36"/>
      <c r="M486" s="36"/>
      <c r="N486" s="36"/>
      <c r="O486" s="36"/>
      <c r="P486" s="36"/>
      <c r="Q486" s="36"/>
      <c r="R486" s="36"/>
      <c r="S486" s="36"/>
      <c r="T486" s="36"/>
      <c r="U486" s="36"/>
      <c r="V486" s="36"/>
      <c r="W486" s="36"/>
      <c r="X486" s="36"/>
      <c r="Y486" s="36"/>
      <c r="Z486" s="36"/>
    </row>
    <row r="487" spans="1:26" ht="12.75" customHeight="1">
      <c r="A487" s="36"/>
      <c r="B487" s="36"/>
      <c r="C487" s="36"/>
      <c r="D487" s="98"/>
      <c r="E487" s="98"/>
      <c r="F487" s="98"/>
      <c r="G487" s="98"/>
      <c r="H487" s="98"/>
      <c r="I487" s="36"/>
      <c r="J487" s="36"/>
      <c r="K487" s="36"/>
      <c r="L487" s="36"/>
      <c r="M487" s="36"/>
      <c r="N487" s="36"/>
      <c r="O487" s="36"/>
      <c r="P487" s="36"/>
      <c r="Q487" s="36"/>
      <c r="R487" s="36"/>
      <c r="S487" s="36"/>
      <c r="T487" s="36"/>
      <c r="U487" s="36"/>
      <c r="V487" s="36"/>
      <c r="W487" s="36"/>
      <c r="X487" s="36"/>
      <c r="Y487" s="36"/>
      <c r="Z487" s="36"/>
    </row>
    <row r="488" spans="1:26" ht="12.75" customHeight="1">
      <c r="A488" s="36"/>
      <c r="B488" s="36"/>
      <c r="C488" s="36"/>
      <c r="D488" s="98"/>
      <c r="E488" s="98"/>
      <c r="F488" s="98"/>
      <c r="G488" s="98"/>
      <c r="H488" s="98"/>
      <c r="I488" s="36"/>
      <c r="J488" s="36"/>
      <c r="K488" s="36"/>
      <c r="L488" s="36"/>
      <c r="M488" s="36"/>
      <c r="N488" s="36"/>
      <c r="O488" s="36"/>
      <c r="P488" s="36"/>
      <c r="Q488" s="36"/>
      <c r="R488" s="36"/>
      <c r="S488" s="36"/>
      <c r="T488" s="36"/>
      <c r="U488" s="36"/>
      <c r="V488" s="36"/>
      <c r="W488" s="36"/>
      <c r="X488" s="36"/>
      <c r="Y488" s="36"/>
      <c r="Z488" s="36"/>
    </row>
    <row r="489" spans="1:26" ht="12.75" customHeight="1">
      <c r="A489" s="36"/>
      <c r="B489" s="36"/>
      <c r="C489" s="36"/>
      <c r="D489" s="98"/>
      <c r="E489" s="98"/>
      <c r="F489" s="98"/>
      <c r="G489" s="98"/>
      <c r="H489" s="98"/>
      <c r="I489" s="36"/>
      <c r="J489" s="36"/>
      <c r="K489" s="36"/>
      <c r="L489" s="36"/>
      <c r="M489" s="36"/>
      <c r="N489" s="36"/>
      <c r="O489" s="36"/>
      <c r="P489" s="36"/>
      <c r="Q489" s="36"/>
      <c r="R489" s="36"/>
      <c r="S489" s="36"/>
      <c r="T489" s="36"/>
      <c r="U489" s="36"/>
      <c r="V489" s="36"/>
      <c r="W489" s="36"/>
      <c r="X489" s="36"/>
      <c r="Y489" s="36"/>
      <c r="Z489" s="36"/>
    </row>
    <row r="490" spans="1:26" ht="12.75" customHeight="1">
      <c r="A490" s="36"/>
      <c r="B490" s="36"/>
      <c r="C490" s="36"/>
      <c r="D490" s="98"/>
      <c r="E490" s="98"/>
      <c r="F490" s="98"/>
      <c r="G490" s="98"/>
      <c r="H490" s="98"/>
      <c r="I490" s="36"/>
      <c r="J490" s="36"/>
      <c r="K490" s="36"/>
      <c r="L490" s="36"/>
      <c r="M490" s="36"/>
      <c r="N490" s="36"/>
      <c r="O490" s="36"/>
      <c r="P490" s="36"/>
      <c r="Q490" s="36"/>
      <c r="R490" s="36"/>
      <c r="S490" s="36"/>
      <c r="T490" s="36"/>
      <c r="U490" s="36"/>
      <c r="V490" s="36"/>
      <c r="W490" s="36"/>
      <c r="X490" s="36"/>
      <c r="Y490" s="36"/>
      <c r="Z490" s="36"/>
    </row>
    <row r="491" spans="1:26" ht="12.75" customHeight="1">
      <c r="A491" s="36"/>
      <c r="B491" s="36"/>
      <c r="C491" s="36"/>
      <c r="D491" s="98"/>
      <c r="E491" s="98"/>
      <c r="F491" s="98"/>
      <c r="G491" s="98"/>
      <c r="H491" s="98"/>
      <c r="I491" s="36"/>
      <c r="J491" s="36"/>
      <c r="K491" s="36"/>
      <c r="L491" s="36"/>
      <c r="M491" s="36"/>
      <c r="N491" s="36"/>
      <c r="O491" s="36"/>
      <c r="P491" s="36"/>
      <c r="Q491" s="36"/>
      <c r="R491" s="36"/>
      <c r="S491" s="36"/>
      <c r="T491" s="36"/>
      <c r="U491" s="36"/>
      <c r="V491" s="36"/>
      <c r="W491" s="36"/>
      <c r="X491" s="36"/>
      <c r="Y491" s="36"/>
      <c r="Z491" s="36"/>
    </row>
    <row r="492" spans="1:26" ht="12.75" customHeight="1">
      <c r="A492" s="36"/>
      <c r="B492" s="36"/>
      <c r="C492" s="36"/>
      <c r="D492" s="98"/>
      <c r="E492" s="98"/>
      <c r="F492" s="98"/>
      <c r="G492" s="98"/>
      <c r="H492" s="98"/>
      <c r="I492" s="36"/>
      <c r="J492" s="36"/>
      <c r="K492" s="36"/>
      <c r="L492" s="36"/>
      <c r="M492" s="36"/>
      <c r="N492" s="36"/>
      <c r="O492" s="36"/>
      <c r="P492" s="36"/>
      <c r="Q492" s="36"/>
      <c r="R492" s="36"/>
      <c r="S492" s="36"/>
      <c r="T492" s="36"/>
      <c r="U492" s="36"/>
      <c r="V492" s="36"/>
      <c r="W492" s="36"/>
      <c r="X492" s="36"/>
      <c r="Y492" s="36"/>
      <c r="Z492" s="36"/>
    </row>
    <row r="493" spans="1:26" ht="12.75" customHeight="1">
      <c r="A493" s="36"/>
      <c r="B493" s="36"/>
      <c r="C493" s="36"/>
      <c r="D493" s="98"/>
      <c r="E493" s="98"/>
      <c r="F493" s="98"/>
      <c r="G493" s="98"/>
      <c r="H493" s="98"/>
      <c r="I493" s="36"/>
      <c r="J493" s="36"/>
      <c r="K493" s="36"/>
      <c r="L493" s="36"/>
      <c r="M493" s="36"/>
      <c r="N493" s="36"/>
      <c r="O493" s="36"/>
      <c r="P493" s="36"/>
      <c r="Q493" s="36"/>
      <c r="R493" s="36"/>
      <c r="S493" s="36"/>
      <c r="T493" s="36"/>
      <c r="U493" s="36"/>
      <c r="V493" s="36"/>
      <c r="W493" s="36"/>
      <c r="X493" s="36"/>
      <c r="Y493" s="36"/>
      <c r="Z493" s="36"/>
    </row>
    <row r="494" spans="1:26" ht="12.75" customHeight="1">
      <c r="A494" s="36"/>
      <c r="B494" s="36"/>
      <c r="C494" s="36"/>
      <c r="D494" s="98"/>
      <c r="E494" s="98"/>
      <c r="F494" s="98"/>
      <c r="G494" s="98"/>
      <c r="H494" s="98"/>
      <c r="I494" s="36"/>
      <c r="J494" s="36"/>
      <c r="K494" s="36"/>
      <c r="L494" s="36"/>
      <c r="M494" s="36"/>
      <c r="N494" s="36"/>
      <c r="O494" s="36"/>
      <c r="P494" s="36"/>
      <c r="Q494" s="36"/>
      <c r="R494" s="36"/>
      <c r="S494" s="36"/>
      <c r="T494" s="36"/>
      <c r="U494" s="36"/>
      <c r="V494" s="36"/>
      <c r="W494" s="36"/>
      <c r="X494" s="36"/>
      <c r="Y494" s="36"/>
      <c r="Z494" s="36"/>
    </row>
    <row r="495" spans="1:26" ht="12.75" customHeight="1">
      <c r="A495" s="36"/>
      <c r="B495" s="36"/>
      <c r="C495" s="36"/>
      <c r="D495" s="98"/>
      <c r="E495" s="98"/>
      <c r="F495" s="98"/>
      <c r="G495" s="98"/>
      <c r="H495" s="98"/>
      <c r="I495" s="36"/>
      <c r="J495" s="36"/>
      <c r="K495" s="36"/>
      <c r="L495" s="36"/>
      <c r="M495" s="36"/>
      <c r="N495" s="36"/>
      <c r="O495" s="36"/>
      <c r="P495" s="36"/>
      <c r="Q495" s="36"/>
      <c r="R495" s="36"/>
      <c r="S495" s="36"/>
      <c r="T495" s="36"/>
      <c r="U495" s="36"/>
      <c r="V495" s="36"/>
      <c r="W495" s="36"/>
      <c r="X495" s="36"/>
      <c r="Y495" s="36"/>
      <c r="Z495" s="36"/>
    </row>
    <row r="496" spans="1:26" ht="12.75" customHeight="1">
      <c r="A496" s="36"/>
      <c r="B496" s="36"/>
      <c r="C496" s="36"/>
      <c r="D496" s="98"/>
      <c r="E496" s="98"/>
      <c r="F496" s="98"/>
      <c r="G496" s="98"/>
      <c r="H496" s="98"/>
      <c r="I496" s="36"/>
      <c r="J496" s="36"/>
      <c r="K496" s="36"/>
      <c r="L496" s="36"/>
      <c r="M496" s="36"/>
      <c r="N496" s="36"/>
      <c r="O496" s="36"/>
      <c r="P496" s="36"/>
      <c r="Q496" s="36"/>
      <c r="R496" s="36"/>
      <c r="S496" s="36"/>
      <c r="T496" s="36"/>
      <c r="U496" s="36"/>
      <c r="V496" s="36"/>
      <c r="W496" s="36"/>
      <c r="X496" s="36"/>
      <c r="Y496" s="36"/>
      <c r="Z496" s="36"/>
    </row>
    <row r="497" spans="1:26" ht="12.75" customHeight="1">
      <c r="A497" s="36"/>
      <c r="B497" s="36"/>
      <c r="C497" s="36"/>
      <c r="D497" s="98"/>
      <c r="E497" s="98"/>
      <c r="F497" s="98"/>
      <c r="G497" s="98"/>
      <c r="H497" s="98"/>
      <c r="I497" s="36"/>
      <c r="J497" s="36"/>
      <c r="K497" s="36"/>
      <c r="L497" s="36"/>
      <c r="M497" s="36"/>
      <c r="N497" s="36"/>
      <c r="O497" s="36"/>
      <c r="P497" s="36"/>
      <c r="Q497" s="36"/>
      <c r="R497" s="36"/>
      <c r="S497" s="36"/>
      <c r="T497" s="36"/>
      <c r="U497" s="36"/>
      <c r="V497" s="36"/>
      <c r="W497" s="36"/>
      <c r="X497" s="36"/>
      <c r="Y497" s="36"/>
      <c r="Z497" s="36"/>
    </row>
    <row r="498" spans="1:26" ht="12.75" customHeight="1">
      <c r="A498" s="36"/>
      <c r="B498" s="36"/>
      <c r="C498" s="36"/>
      <c r="D498" s="98"/>
      <c r="E498" s="98"/>
      <c r="F498" s="98"/>
      <c r="G498" s="98"/>
      <c r="H498" s="98"/>
      <c r="I498" s="36"/>
      <c r="J498" s="36"/>
      <c r="K498" s="36"/>
      <c r="L498" s="36"/>
      <c r="M498" s="36"/>
      <c r="N498" s="36"/>
      <c r="O498" s="36"/>
      <c r="P498" s="36"/>
      <c r="Q498" s="36"/>
      <c r="R498" s="36"/>
      <c r="S498" s="36"/>
      <c r="T498" s="36"/>
      <c r="U498" s="36"/>
      <c r="V498" s="36"/>
      <c r="W498" s="36"/>
      <c r="X498" s="36"/>
      <c r="Y498" s="36"/>
      <c r="Z498" s="36"/>
    </row>
    <row r="499" spans="1:26" ht="12.75" customHeight="1">
      <c r="A499" s="36"/>
      <c r="B499" s="36"/>
      <c r="C499" s="36"/>
      <c r="D499" s="98"/>
      <c r="E499" s="98"/>
      <c r="F499" s="98"/>
      <c r="G499" s="98"/>
      <c r="H499" s="98"/>
      <c r="I499" s="36"/>
      <c r="J499" s="36"/>
      <c r="K499" s="36"/>
      <c r="L499" s="36"/>
      <c r="M499" s="36"/>
      <c r="N499" s="36"/>
      <c r="O499" s="36"/>
      <c r="P499" s="36"/>
      <c r="Q499" s="36"/>
      <c r="R499" s="36"/>
      <c r="S499" s="36"/>
      <c r="T499" s="36"/>
      <c r="U499" s="36"/>
      <c r="V499" s="36"/>
      <c r="W499" s="36"/>
      <c r="X499" s="36"/>
      <c r="Y499" s="36"/>
      <c r="Z499" s="36"/>
    </row>
    <row r="500" spans="1:26" ht="12.75" customHeight="1">
      <c r="A500" s="36"/>
      <c r="B500" s="36"/>
      <c r="C500" s="36"/>
      <c r="D500" s="98"/>
      <c r="E500" s="98"/>
      <c r="F500" s="98"/>
      <c r="G500" s="98"/>
      <c r="H500" s="98"/>
      <c r="I500" s="36"/>
      <c r="J500" s="36"/>
      <c r="K500" s="36"/>
      <c r="L500" s="36"/>
      <c r="M500" s="36"/>
      <c r="N500" s="36"/>
      <c r="O500" s="36"/>
      <c r="P500" s="36"/>
      <c r="Q500" s="36"/>
      <c r="R500" s="36"/>
      <c r="S500" s="36"/>
      <c r="T500" s="36"/>
      <c r="U500" s="36"/>
      <c r="V500" s="36"/>
      <c r="W500" s="36"/>
      <c r="X500" s="36"/>
      <c r="Y500" s="36"/>
      <c r="Z500" s="36"/>
    </row>
    <row r="501" spans="1:26" ht="12.75" customHeight="1">
      <c r="A501" s="36"/>
      <c r="B501" s="36"/>
      <c r="C501" s="36"/>
      <c r="D501" s="98"/>
      <c r="E501" s="98"/>
      <c r="F501" s="98"/>
      <c r="G501" s="98"/>
      <c r="H501" s="98"/>
      <c r="I501" s="36"/>
      <c r="J501" s="36"/>
      <c r="K501" s="36"/>
      <c r="L501" s="36"/>
      <c r="M501" s="36"/>
      <c r="N501" s="36"/>
      <c r="O501" s="36"/>
      <c r="P501" s="36"/>
      <c r="Q501" s="36"/>
      <c r="R501" s="36"/>
      <c r="S501" s="36"/>
      <c r="T501" s="36"/>
      <c r="U501" s="36"/>
      <c r="V501" s="36"/>
      <c r="W501" s="36"/>
      <c r="X501" s="36"/>
      <c r="Y501" s="36"/>
      <c r="Z501" s="36"/>
    </row>
    <row r="502" spans="1:26" ht="12.75" customHeight="1">
      <c r="A502" s="36"/>
      <c r="B502" s="36"/>
      <c r="C502" s="36"/>
      <c r="D502" s="98"/>
      <c r="E502" s="98"/>
      <c r="F502" s="98"/>
      <c r="G502" s="98"/>
      <c r="H502" s="98"/>
      <c r="I502" s="36"/>
      <c r="J502" s="36"/>
      <c r="K502" s="36"/>
      <c r="L502" s="36"/>
      <c r="M502" s="36"/>
      <c r="N502" s="36"/>
      <c r="O502" s="36"/>
      <c r="P502" s="36"/>
      <c r="Q502" s="36"/>
      <c r="R502" s="36"/>
      <c r="S502" s="36"/>
      <c r="T502" s="36"/>
      <c r="U502" s="36"/>
      <c r="V502" s="36"/>
      <c r="W502" s="36"/>
      <c r="X502" s="36"/>
      <c r="Y502" s="36"/>
      <c r="Z502" s="36"/>
    </row>
    <row r="503" spans="1:26" ht="12.75" customHeight="1">
      <c r="A503" s="36"/>
      <c r="B503" s="36"/>
      <c r="C503" s="36"/>
      <c r="D503" s="98"/>
      <c r="E503" s="98"/>
      <c r="F503" s="98"/>
      <c r="G503" s="98"/>
      <c r="H503" s="98"/>
      <c r="I503" s="36"/>
      <c r="J503" s="36"/>
      <c r="K503" s="36"/>
      <c r="L503" s="36"/>
      <c r="M503" s="36"/>
      <c r="N503" s="36"/>
      <c r="O503" s="36"/>
      <c r="P503" s="36"/>
      <c r="Q503" s="36"/>
      <c r="R503" s="36"/>
      <c r="S503" s="36"/>
      <c r="T503" s="36"/>
      <c r="U503" s="36"/>
      <c r="V503" s="36"/>
      <c r="W503" s="36"/>
      <c r="X503" s="36"/>
      <c r="Y503" s="36"/>
      <c r="Z503" s="36"/>
    </row>
    <row r="504" spans="1:26" ht="12.75" customHeight="1">
      <c r="A504" s="36"/>
      <c r="B504" s="36"/>
      <c r="C504" s="36"/>
      <c r="D504" s="98"/>
      <c r="E504" s="98"/>
      <c r="F504" s="98"/>
      <c r="G504" s="98"/>
      <c r="H504" s="98"/>
      <c r="I504" s="36"/>
      <c r="J504" s="36"/>
      <c r="K504" s="36"/>
      <c r="L504" s="36"/>
      <c r="M504" s="36"/>
      <c r="N504" s="36"/>
      <c r="O504" s="36"/>
      <c r="P504" s="36"/>
      <c r="Q504" s="36"/>
      <c r="R504" s="36"/>
      <c r="S504" s="36"/>
      <c r="T504" s="36"/>
      <c r="U504" s="36"/>
      <c r="V504" s="36"/>
      <c r="W504" s="36"/>
      <c r="X504" s="36"/>
      <c r="Y504" s="36"/>
      <c r="Z504" s="36"/>
    </row>
    <row r="505" spans="1:26" ht="12.75" customHeight="1">
      <c r="A505" s="36"/>
      <c r="B505" s="36"/>
      <c r="C505" s="36"/>
      <c r="D505" s="98"/>
      <c r="E505" s="98"/>
      <c r="F505" s="98"/>
      <c r="G505" s="98"/>
      <c r="H505" s="98"/>
      <c r="I505" s="36"/>
      <c r="J505" s="36"/>
      <c r="K505" s="36"/>
      <c r="L505" s="36"/>
      <c r="M505" s="36"/>
      <c r="N505" s="36"/>
      <c r="O505" s="36"/>
      <c r="P505" s="36"/>
      <c r="Q505" s="36"/>
      <c r="R505" s="36"/>
      <c r="S505" s="36"/>
      <c r="T505" s="36"/>
      <c r="U505" s="36"/>
      <c r="V505" s="36"/>
      <c r="W505" s="36"/>
      <c r="X505" s="36"/>
      <c r="Y505" s="36"/>
      <c r="Z505" s="36"/>
    </row>
    <row r="506" spans="1:26" ht="12.75" customHeight="1">
      <c r="A506" s="36"/>
      <c r="B506" s="36"/>
      <c r="C506" s="36"/>
      <c r="D506" s="98"/>
      <c r="E506" s="98"/>
      <c r="F506" s="98"/>
      <c r="G506" s="98"/>
      <c r="H506" s="98"/>
      <c r="I506" s="36"/>
      <c r="J506" s="36"/>
      <c r="K506" s="36"/>
      <c r="L506" s="36"/>
      <c r="M506" s="36"/>
      <c r="N506" s="36"/>
      <c r="O506" s="36"/>
      <c r="P506" s="36"/>
      <c r="Q506" s="36"/>
      <c r="R506" s="36"/>
      <c r="S506" s="36"/>
      <c r="T506" s="36"/>
      <c r="U506" s="36"/>
      <c r="V506" s="36"/>
      <c r="W506" s="36"/>
      <c r="X506" s="36"/>
      <c r="Y506" s="36"/>
      <c r="Z506" s="36"/>
    </row>
    <row r="507" spans="1:26" ht="12.75" customHeight="1">
      <c r="A507" s="36"/>
      <c r="B507" s="36"/>
      <c r="C507" s="36"/>
      <c r="D507" s="98"/>
      <c r="E507" s="98"/>
      <c r="F507" s="98"/>
      <c r="G507" s="98"/>
      <c r="H507" s="98"/>
      <c r="I507" s="36"/>
      <c r="J507" s="36"/>
      <c r="K507" s="36"/>
      <c r="L507" s="36"/>
      <c r="M507" s="36"/>
      <c r="N507" s="36"/>
      <c r="O507" s="36"/>
      <c r="P507" s="36"/>
      <c r="Q507" s="36"/>
      <c r="R507" s="36"/>
      <c r="S507" s="36"/>
      <c r="T507" s="36"/>
      <c r="U507" s="36"/>
      <c r="V507" s="36"/>
      <c r="W507" s="36"/>
      <c r="X507" s="36"/>
      <c r="Y507" s="36"/>
      <c r="Z507" s="36"/>
    </row>
    <row r="508" spans="1:26" ht="12.75" customHeight="1">
      <c r="A508" s="36"/>
      <c r="B508" s="36"/>
      <c r="C508" s="36"/>
      <c r="D508" s="98"/>
      <c r="E508" s="98"/>
      <c r="F508" s="98"/>
      <c r="G508" s="98"/>
      <c r="H508" s="98"/>
      <c r="I508" s="36"/>
      <c r="J508" s="36"/>
      <c r="K508" s="36"/>
      <c r="L508" s="36"/>
      <c r="M508" s="36"/>
      <c r="N508" s="36"/>
      <c r="O508" s="36"/>
      <c r="P508" s="36"/>
      <c r="Q508" s="36"/>
      <c r="R508" s="36"/>
      <c r="S508" s="36"/>
      <c r="T508" s="36"/>
      <c r="U508" s="36"/>
      <c r="V508" s="36"/>
      <c r="W508" s="36"/>
      <c r="X508" s="36"/>
      <c r="Y508" s="36"/>
      <c r="Z508" s="36"/>
    </row>
    <row r="509" spans="1:26" ht="12.75" customHeight="1">
      <c r="A509" s="36"/>
      <c r="B509" s="36"/>
      <c r="C509" s="36"/>
      <c r="D509" s="98"/>
      <c r="E509" s="98"/>
      <c r="F509" s="98"/>
      <c r="G509" s="98"/>
      <c r="H509" s="98"/>
      <c r="I509" s="36"/>
      <c r="J509" s="36"/>
      <c r="K509" s="36"/>
      <c r="L509" s="36"/>
      <c r="M509" s="36"/>
      <c r="N509" s="36"/>
      <c r="O509" s="36"/>
      <c r="P509" s="36"/>
      <c r="Q509" s="36"/>
      <c r="R509" s="36"/>
      <c r="S509" s="36"/>
      <c r="T509" s="36"/>
      <c r="U509" s="36"/>
      <c r="V509" s="36"/>
      <c r="W509" s="36"/>
      <c r="X509" s="36"/>
      <c r="Y509" s="36"/>
      <c r="Z509" s="36"/>
    </row>
    <row r="510" spans="1:26" ht="12.75" customHeight="1">
      <c r="A510" s="36"/>
      <c r="B510" s="36"/>
      <c r="C510" s="36"/>
      <c r="D510" s="98"/>
      <c r="E510" s="98"/>
      <c r="F510" s="98"/>
      <c r="G510" s="98"/>
      <c r="H510" s="98"/>
      <c r="I510" s="36"/>
      <c r="J510" s="36"/>
      <c r="K510" s="36"/>
      <c r="L510" s="36"/>
      <c r="M510" s="36"/>
      <c r="N510" s="36"/>
      <c r="O510" s="36"/>
      <c r="P510" s="36"/>
      <c r="Q510" s="36"/>
      <c r="R510" s="36"/>
      <c r="S510" s="36"/>
      <c r="T510" s="36"/>
      <c r="U510" s="36"/>
      <c r="V510" s="36"/>
      <c r="W510" s="36"/>
      <c r="X510" s="36"/>
      <c r="Y510" s="36"/>
      <c r="Z510" s="36"/>
    </row>
    <row r="511" spans="1:26" ht="12.75" customHeight="1">
      <c r="A511" s="36"/>
      <c r="B511" s="36"/>
      <c r="C511" s="36"/>
      <c r="D511" s="98"/>
      <c r="E511" s="98"/>
      <c r="F511" s="98"/>
      <c r="G511" s="98"/>
      <c r="H511" s="98"/>
      <c r="I511" s="36"/>
      <c r="J511" s="36"/>
      <c r="K511" s="36"/>
      <c r="L511" s="36"/>
      <c r="M511" s="36"/>
      <c r="N511" s="36"/>
      <c r="O511" s="36"/>
      <c r="P511" s="36"/>
      <c r="Q511" s="36"/>
      <c r="R511" s="36"/>
      <c r="S511" s="36"/>
      <c r="T511" s="36"/>
      <c r="U511" s="36"/>
      <c r="V511" s="36"/>
      <c r="W511" s="36"/>
      <c r="X511" s="36"/>
      <c r="Y511" s="36"/>
      <c r="Z511" s="36"/>
    </row>
    <row r="512" spans="1:26" ht="12.75" customHeight="1">
      <c r="A512" s="36"/>
      <c r="B512" s="36"/>
      <c r="C512" s="36"/>
      <c r="D512" s="98"/>
      <c r="E512" s="98"/>
      <c r="F512" s="98"/>
      <c r="G512" s="98"/>
      <c r="H512" s="98"/>
      <c r="I512" s="36"/>
      <c r="J512" s="36"/>
      <c r="K512" s="36"/>
      <c r="L512" s="36"/>
      <c r="M512" s="36"/>
      <c r="N512" s="36"/>
      <c r="O512" s="36"/>
      <c r="P512" s="36"/>
      <c r="Q512" s="36"/>
      <c r="R512" s="36"/>
      <c r="S512" s="36"/>
      <c r="T512" s="36"/>
      <c r="U512" s="36"/>
      <c r="V512" s="36"/>
      <c r="W512" s="36"/>
      <c r="X512" s="36"/>
      <c r="Y512" s="36"/>
      <c r="Z512" s="36"/>
    </row>
    <row r="513" spans="1:26" ht="12.75" customHeight="1">
      <c r="A513" s="36"/>
      <c r="B513" s="36"/>
      <c r="C513" s="36"/>
      <c r="D513" s="98"/>
      <c r="E513" s="98"/>
      <c r="F513" s="98"/>
      <c r="G513" s="98"/>
      <c r="H513" s="98"/>
      <c r="I513" s="36"/>
      <c r="J513" s="36"/>
      <c r="K513" s="36"/>
      <c r="L513" s="36"/>
      <c r="M513" s="36"/>
      <c r="N513" s="36"/>
      <c r="O513" s="36"/>
      <c r="P513" s="36"/>
      <c r="Q513" s="36"/>
      <c r="R513" s="36"/>
      <c r="S513" s="36"/>
      <c r="T513" s="36"/>
      <c r="U513" s="36"/>
      <c r="V513" s="36"/>
      <c r="W513" s="36"/>
      <c r="X513" s="36"/>
      <c r="Y513" s="36"/>
      <c r="Z513" s="36"/>
    </row>
    <row r="514" spans="1:26" ht="12.75" customHeight="1">
      <c r="A514" s="36"/>
      <c r="B514" s="36"/>
      <c r="C514" s="36"/>
      <c r="D514" s="98"/>
      <c r="E514" s="98"/>
      <c r="F514" s="98"/>
      <c r="G514" s="98"/>
      <c r="H514" s="98"/>
      <c r="I514" s="36"/>
      <c r="J514" s="36"/>
      <c r="K514" s="36"/>
      <c r="L514" s="36"/>
      <c r="M514" s="36"/>
      <c r="N514" s="36"/>
      <c r="O514" s="36"/>
      <c r="P514" s="36"/>
      <c r="Q514" s="36"/>
      <c r="R514" s="36"/>
      <c r="S514" s="36"/>
      <c r="T514" s="36"/>
      <c r="U514" s="36"/>
      <c r="V514" s="36"/>
      <c r="W514" s="36"/>
      <c r="X514" s="36"/>
      <c r="Y514" s="36"/>
      <c r="Z514" s="36"/>
    </row>
    <row r="515" spans="1:26" ht="12.75" customHeight="1">
      <c r="A515" s="36"/>
      <c r="B515" s="36"/>
      <c r="C515" s="36"/>
      <c r="D515" s="98"/>
      <c r="E515" s="98"/>
      <c r="F515" s="98"/>
      <c r="G515" s="98"/>
      <c r="H515" s="98"/>
      <c r="I515" s="36"/>
      <c r="J515" s="36"/>
      <c r="K515" s="36"/>
      <c r="L515" s="36"/>
      <c r="M515" s="36"/>
      <c r="N515" s="36"/>
      <c r="O515" s="36"/>
      <c r="P515" s="36"/>
      <c r="Q515" s="36"/>
      <c r="R515" s="36"/>
      <c r="S515" s="36"/>
      <c r="T515" s="36"/>
      <c r="U515" s="36"/>
      <c r="V515" s="36"/>
      <c r="W515" s="36"/>
      <c r="X515" s="36"/>
      <c r="Y515" s="36"/>
      <c r="Z515" s="36"/>
    </row>
    <row r="516" spans="1:26" ht="12.75" customHeight="1">
      <c r="A516" s="36"/>
      <c r="B516" s="36"/>
      <c r="C516" s="36"/>
      <c r="D516" s="98"/>
      <c r="E516" s="98"/>
      <c r="F516" s="98"/>
      <c r="G516" s="98"/>
      <c r="H516" s="98"/>
      <c r="I516" s="36"/>
      <c r="J516" s="36"/>
      <c r="K516" s="36"/>
      <c r="L516" s="36"/>
      <c r="M516" s="36"/>
      <c r="N516" s="36"/>
      <c r="O516" s="36"/>
      <c r="P516" s="36"/>
      <c r="Q516" s="36"/>
      <c r="R516" s="36"/>
      <c r="S516" s="36"/>
      <c r="T516" s="36"/>
      <c r="U516" s="36"/>
      <c r="V516" s="36"/>
      <c r="W516" s="36"/>
      <c r="X516" s="36"/>
      <c r="Y516" s="36"/>
      <c r="Z516" s="36"/>
    </row>
    <row r="517" spans="1:26" ht="12.75" customHeight="1">
      <c r="A517" s="36"/>
      <c r="B517" s="36"/>
      <c r="C517" s="36"/>
      <c r="D517" s="98"/>
      <c r="E517" s="98"/>
      <c r="F517" s="98"/>
      <c r="G517" s="98"/>
      <c r="H517" s="98"/>
      <c r="I517" s="36"/>
      <c r="J517" s="36"/>
      <c r="K517" s="36"/>
      <c r="L517" s="36"/>
      <c r="M517" s="36"/>
      <c r="N517" s="36"/>
      <c r="O517" s="36"/>
      <c r="P517" s="36"/>
      <c r="Q517" s="36"/>
      <c r="R517" s="36"/>
      <c r="S517" s="36"/>
      <c r="T517" s="36"/>
      <c r="U517" s="36"/>
      <c r="V517" s="36"/>
      <c r="W517" s="36"/>
      <c r="X517" s="36"/>
      <c r="Y517" s="36"/>
      <c r="Z517" s="36"/>
    </row>
    <row r="518" spans="1:26" ht="12.75" customHeight="1">
      <c r="A518" s="36"/>
      <c r="B518" s="36"/>
      <c r="C518" s="36"/>
      <c r="D518" s="98"/>
      <c r="E518" s="98"/>
      <c r="F518" s="98"/>
      <c r="G518" s="98"/>
      <c r="H518" s="98"/>
      <c r="I518" s="36"/>
      <c r="J518" s="36"/>
      <c r="K518" s="36"/>
      <c r="L518" s="36"/>
      <c r="M518" s="36"/>
      <c r="N518" s="36"/>
      <c r="O518" s="36"/>
      <c r="P518" s="36"/>
      <c r="Q518" s="36"/>
      <c r="R518" s="36"/>
      <c r="S518" s="36"/>
      <c r="T518" s="36"/>
      <c r="U518" s="36"/>
      <c r="V518" s="36"/>
      <c r="W518" s="36"/>
      <c r="X518" s="36"/>
      <c r="Y518" s="36"/>
      <c r="Z518" s="36"/>
    </row>
    <row r="519" spans="1:26" ht="12.75" customHeight="1">
      <c r="A519" s="36"/>
      <c r="B519" s="36"/>
      <c r="C519" s="36"/>
      <c r="D519" s="98"/>
      <c r="E519" s="98"/>
      <c r="F519" s="98"/>
      <c r="G519" s="98"/>
      <c r="H519" s="98"/>
      <c r="I519" s="36"/>
      <c r="J519" s="36"/>
      <c r="K519" s="36"/>
      <c r="L519" s="36"/>
      <c r="M519" s="36"/>
      <c r="N519" s="36"/>
      <c r="O519" s="36"/>
      <c r="P519" s="36"/>
      <c r="Q519" s="36"/>
      <c r="R519" s="36"/>
      <c r="S519" s="36"/>
      <c r="T519" s="36"/>
      <c r="U519" s="36"/>
      <c r="V519" s="36"/>
      <c r="W519" s="36"/>
      <c r="X519" s="36"/>
      <c r="Y519" s="36"/>
      <c r="Z519" s="36"/>
    </row>
    <row r="520" spans="1:26" ht="12.75" customHeight="1">
      <c r="A520" s="36"/>
      <c r="B520" s="36"/>
      <c r="C520" s="36"/>
      <c r="D520" s="98"/>
      <c r="E520" s="98"/>
      <c r="F520" s="98"/>
      <c r="G520" s="98"/>
      <c r="H520" s="98"/>
      <c r="I520" s="36"/>
      <c r="J520" s="36"/>
      <c r="K520" s="36"/>
      <c r="L520" s="36"/>
      <c r="M520" s="36"/>
      <c r="N520" s="36"/>
      <c r="O520" s="36"/>
      <c r="P520" s="36"/>
      <c r="Q520" s="36"/>
      <c r="R520" s="36"/>
      <c r="S520" s="36"/>
      <c r="T520" s="36"/>
      <c r="U520" s="36"/>
      <c r="V520" s="36"/>
      <c r="W520" s="36"/>
      <c r="X520" s="36"/>
      <c r="Y520" s="36"/>
      <c r="Z520" s="36"/>
    </row>
    <row r="521" spans="1:26" ht="12.75" customHeight="1">
      <c r="A521" s="36"/>
      <c r="B521" s="36"/>
      <c r="C521" s="36"/>
      <c r="D521" s="98"/>
      <c r="E521" s="98"/>
      <c r="F521" s="98"/>
      <c r="G521" s="98"/>
      <c r="H521" s="98"/>
      <c r="I521" s="36"/>
      <c r="J521" s="36"/>
      <c r="K521" s="36"/>
      <c r="L521" s="36"/>
      <c r="M521" s="36"/>
      <c r="N521" s="36"/>
      <c r="O521" s="36"/>
      <c r="P521" s="36"/>
      <c r="Q521" s="36"/>
      <c r="R521" s="36"/>
      <c r="S521" s="36"/>
      <c r="T521" s="36"/>
      <c r="U521" s="36"/>
      <c r="V521" s="36"/>
      <c r="W521" s="36"/>
      <c r="X521" s="36"/>
      <c r="Y521" s="36"/>
      <c r="Z521" s="36"/>
    </row>
    <row r="522" spans="1:26" ht="12.75" customHeight="1">
      <c r="A522" s="36"/>
      <c r="B522" s="36"/>
      <c r="C522" s="36"/>
      <c r="D522" s="98"/>
      <c r="E522" s="98"/>
      <c r="F522" s="98"/>
      <c r="G522" s="98"/>
      <c r="H522" s="98"/>
      <c r="I522" s="36"/>
      <c r="J522" s="36"/>
      <c r="K522" s="36"/>
      <c r="L522" s="36"/>
      <c r="M522" s="36"/>
      <c r="N522" s="36"/>
      <c r="O522" s="36"/>
      <c r="P522" s="36"/>
      <c r="Q522" s="36"/>
      <c r="R522" s="36"/>
      <c r="S522" s="36"/>
      <c r="T522" s="36"/>
      <c r="U522" s="36"/>
      <c r="V522" s="36"/>
      <c r="W522" s="36"/>
      <c r="X522" s="36"/>
      <c r="Y522" s="36"/>
      <c r="Z522" s="36"/>
    </row>
    <row r="523" spans="1:26" ht="12.75" customHeight="1">
      <c r="A523" s="36"/>
      <c r="B523" s="36"/>
      <c r="C523" s="36"/>
      <c r="D523" s="98"/>
      <c r="E523" s="98"/>
      <c r="F523" s="98"/>
      <c r="G523" s="98"/>
      <c r="H523" s="98"/>
      <c r="I523" s="36"/>
      <c r="J523" s="36"/>
      <c r="K523" s="36"/>
      <c r="L523" s="36"/>
      <c r="M523" s="36"/>
      <c r="N523" s="36"/>
      <c r="O523" s="36"/>
      <c r="P523" s="36"/>
      <c r="Q523" s="36"/>
      <c r="R523" s="36"/>
      <c r="S523" s="36"/>
      <c r="T523" s="36"/>
      <c r="U523" s="36"/>
      <c r="V523" s="36"/>
      <c r="W523" s="36"/>
      <c r="X523" s="36"/>
      <c r="Y523" s="36"/>
      <c r="Z523" s="36"/>
    </row>
    <row r="524" spans="1:26" ht="12.75" customHeight="1">
      <c r="A524" s="36"/>
      <c r="B524" s="36"/>
      <c r="C524" s="36"/>
      <c r="D524" s="98"/>
      <c r="E524" s="98"/>
      <c r="F524" s="98"/>
      <c r="G524" s="98"/>
      <c r="H524" s="98"/>
      <c r="I524" s="36"/>
      <c r="J524" s="36"/>
      <c r="K524" s="36"/>
      <c r="L524" s="36"/>
      <c r="M524" s="36"/>
      <c r="N524" s="36"/>
      <c r="O524" s="36"/>
      <c r="P524" s="36"/>
      <c r="Q524" s="36"/>
      <c r="R524" s="36"/>
      <c r="S524" s="36"/>
      <c r="T524" s="36"/>
      <c r="U524" s="36"/>
      <c r="V524" s="36"/>
      <c r="W524" s="36"/>
      <c r="X524" s="36"/>
      <c r="Y524" s="36"/>
      <c r="Z524" s="36"/>
    </row>
    <row r="525" spans="1:26" ht="12.75" customHeight="1">
      <c r="A525" s="36"/>
      <c r="B525" s="36"/>
      <c r="C525" s="36"/>
      <c r="D525" s="98"/>
      <c r="E525" s="98"/>
      <c r="F525" s="98"/>
      <c r="G525" s="98"/>
      <c r="H525" s="98"/>
      <c r="I525" s="36"/>
      <c r="J525" s="36"/>
      <c r="K525" s="36"/>
      <c r="L525" s="36"/>
      <c r="M525" s="36"/>
      <c r="N525" s="36"/>
      <c r="O525" s="36"/>
      <c r="P525" s="36"/>
      <c r="Q525" s="36"/>
      <c r="R525" s="36"/>
      <c r="S525" s="36"/>
      <c r="T525" s="36"/>
      <c r="U525" s="36"/>
      <c r="V525" s="36"/>
      <c r="W525" s="36"/>
      <c r="X525" s="36"/>
      <c r="Y525" s="36"/>
      <c r="Z525" s="36"/>
    </row>
    <row r="526" spans="1:26" ht="12.75" customHeight="1">
      <c r="A526" s="36"/>
      <c r="B526" s="36"/>
      <c r="C526" s="36"/>
      <c r="D526" s="98"/>
      <c r="E526" s="98"/>
      <c r="F526" s="98"/>
      <c r="G526" s="98"/>
      <c r="H526" s="98"/>
      <c r="I526" s="36"/>
      <c r="J526" s="36"/>
      <c r="K526" s="36"/>
      <c r="L526" s="36"/>
      <c r="M526" s="36"/>
      <c r="N526" s="36"/>
      <c r="O526" s="36"/>
      <c r="P526" s="36"/>
      <c r="Q526" s="36"/>
      <c r="R526" s="36"/>
      <c r="S526" s="36"/>
      <c r="T526" s="36"/>
      <c r="U526" s="36"/>
      <c r="V526" s="36"/>
      <c r="W526" s="36"/>
      <c r="X526" s="36"/>
      <c r="Y526" s="36"/>
      <c r="Z526" s="36"/>
    </row>
    <row r="527" spans="1:26" ht="12.75" customHeight="1">
      <c r="A527" s="36"/>
      <c r="B527" s="36"/>
      <c r="C527" s="36"/>
      <c r="D527" s="98"/>
      <c r="E527" s="98"/>
      <c r="F527" s="98"/>
      <c r="G527" s="98"/>
      <c r="H527" s="98"/>
      <c r="I527" s="36"/>
      <c r="J527" s="36"/>
      <c r="K527" s="36"/>
      <c r="L527" s="36"/>
      <c r="M527" s="36"/>
      <c r="N527" s="36"/>
      <c r="O527" s="36"/>
      <c r="P527" s="36"/>
      <c r="Q527" s="36"/>
      <c r="R527" s="36"/>
      <c r="S527" s="36"/>
      <c r="T527" s="36"/>
      <c r="U527" s="36"/>
      <c r="V527" s="36"/>
      <c r="W527" s="36"/>
      <c r="X527" s="36"/>
      <c r="Y527" s="36"/>
      <c r="Z527" s="36"/>
    </row>
    <row r="528" spans="1:26" ht="12.75" customHeight="1">
      <c r="A528" s="36"/>
      <c r="B528" s="36"/>
      <c r="C528" s="36"/>
      <c r="D528" s="98"/>
      <c r="E528" s="98"/>
      <c r="F528" s="98"/>
      <c r="G528" s="98"/>
      <c r="H528" s="98"/>
      <c r="I528" s="36"/>
      <c r="J528" s="36"/>
      <c r="K528" s="36"/>
      <c r="L528" s="36"/>
      <c r="M528" s="36"/>
      <c r="N528" s="36"/>
      <c r="O528" s="36"/>
      <c r="P528" s="36"/>
      <c r="Q528" s="36"/>
      <c r="R528" s="36"/>
      <c r="S528" s="36"/>
      <c r="T528" s="36"/>
      <c r="U528" s="36"/>
      <c r="V528" s="36"/>
      <c r="W528" s="36"/>
      <c r="X528" s="36"/>
      <c r="Y528" s="36"/>
      <c r="Z528" s="36"/>
    </row>
    <row r="529" spans="1:26" ht="12.75" customHeight="1">
      <c r="A529" s="36"/>
      <c r="B529" s="36"/>
      <c r="C529" s="36"/>
      <c r="D529" s="98"/>
      <c r="E529" s="98"/>
      <c r="F529" s="98"/>
      <c r="G529" s="98"/>
      <c r="H529" s="98"/>
      <c r="I529" s="36"/>
      <c r="J529" s="36"/>
      <c r="K529" s="36"/>
      <c r="L529" s="36"/>
      <c r="M529" s="36"/>
      <c r="N529" s="36"/>
      <c r="O529" s="36"/>
      <c r="P529" s="36"/>
      <c r="Q529" s="36"/>
      <c r="R529" s="36"/>
      <c r="S529" s="36"/>
      <c r="T529" s="36"/>
      <c r="U529" s="36"/>
      <c r="V529" s="36"/>
      <c r="W529" s="36"/>
      <c r="X529" s="36"/>
      <c r="Y529" s="36"/>
      <c r="Z529" s="36"/>
    </row>
    <row r="530" spans="1:26" ht="12.75" customHeight="1">
      <c r="A530" s="36"/>
      <c r="B530" s="36"/>
      <c r="C530" s="36"/>
      <c r="D530" s="98"/>
      <c r="E530" s="98"/>
      <c r="F530" s="98"/>
      <c r="G530" s="98"/>
      <c r="H530" s="98"/>
      <c r="I530" s="36"/>
      <c r="J530" s="36"/>
      <c r="K530" s="36"/>
      <c r="L530" s="36"/>
      <c r="M530" s="36"/>
      <c r="N530" s="36"/>
      <c r="O530" s="36"/>
      <c r="P530" s="36"/>
      <c r="Q530" s="36"/>
      <c r="R530" s="36"/>
      <c r="S530" s="36"/>
      <c r="T530" s="36"/>
      <c r="U530" s="36"/>
      <c r="V530" s="36"/>
      <c r="W530" s="36"/>
      <c r="X530" s="36"/>
      <c r="Y530" s="36"/>
      <c r="Z530" s="36"/>
    </row>
    <row r="531" spans="1:26" ht="12.75" customHeight="1">
      <c r="A531" s="36"/>
      <c r="B531" s="36"/>
      <c r="C531" s="36"/>
      <c r="D531" s="98"/>
      <c r="E531" s="98"/>
      <c r="F531" s="98"/>
      <c r="G531" s="98"/>
      <c r="H531" s="98"/>
      <c r="I531" s="36"/>
      <c r="J531" s="36"/>
      <c r="K531" s="36"/>
      <c r="L531" s="36"/>
      <c r="M531" s="36"/>
      <c r="N531" s="36"/>
      <c r="O531" s="36"/>
      <c r="P531" s="36"/>
      <c r="Q531" s="36"/>
      <c r="R531" s="36"/>
      <c r="S531" s="36"/>
      <c r="T531" s="36"/>
      <c r="U531" s="36"/>
      <c r="V531" s="36"/>
      <c r="W531" s="36"/>
      <c r="X531" s="36"/>
      <c r="Y531" s="36"/>
      <c r="Z531" s="36"/>
    </row>
    <row r="532" spans="1:26" ht="12.75" customHeight="1">
      <c r="A532" s="36"/>
      <c r="B532" s="36"/>
      <c r="C532" s="36"/>
      <c r="D532" s="98"/>
      <c r="E532" s="98"/>
      <c r="F532" s="98"/>
      <c r="G532" s="98"/>
      <c r="H532" s="98"/>
      <c r="I532" s="36"/>
      <c r="J532" s="36"/>
      <c r="K532" s="36"/>
      <c r="L532" s="36"/>
      <c r="M532" s="36"/>
      <c r="N532" s="36"/>
      <c r="O532" s="36"/>
      <c r="P532" s="36"/>
      <c r="Q532" s="36"/>
      <c r="R532" s="36"/>
      <c r="S532" s="36"/>
      <c r="T532" s="36"/>
      <c r="U532" s="36"/>
      <c r="V532" s="36"/>
      <c r="W532" s="36"/>
      <c r="X532" s="36"/>
      <c r="Y532" s="36"/>
      <c r="Z532" s="36"/>
    </row>
    <row r="533" spans="1:26" ht="12.75" customHeight="1">
      <c r="A533" s="36"/>
      <c r="B533" s="36"/>
      <c r="C533" s="36"/>
      <c r="D533" s="98"/>
      <c r="E533" s="98"/>
      <c r="F533" s="98"/>
      <c r="G533" s="98"/>
      <c r="H533" s="98"/>
      <c r="I533" s="36"/>
      <c r="J533" s="36"/>
      <c r="K533" s="36"/>
      <c r="L533" s="36"/>
      <c r="M533" s="36"/>
      <c r="N533" s="36"/>
      <c r="O533" s="36"/>
      <c r="P533" s="36"/>
      <c r="Q533" s="36"/>
      <c r="R533" s="36"/>
      <c r="S533" s="36"/>
      <c r="T533" s="36"/>
      <c r="U533" s="36"/>
      <c r="V533" s="36"/>
      <c r="W533" s="36"/>
      <c r="X533" s="36"/>
      <c r="Y533" s="36"/>
      <c r="Z533" s="36"/>
    </row>
    <row r="534" spans="1:26" ht="12.75" customHeight="1">
      <c r="A534" s="36"/>
      <c r="B534" s="36"/>
      <c r="C534" s="36"/>
      <c r="D534" s="98"/>
      <c r="E534" s="98"/>
      <c r="F534" s="98"/>
      <c r="G534" s="98"/>
      <c r="H534" s="98"/>
      <c r="I534" s="36"/>
      <c r="J534" s="36"/>
      <c r="K534" s="36"/>
      <c r="L534" s="36"/>
      <c r="M534" s="36"/>
      <c r="N534" s="36"/>
      <c r="O534" s="36"/>
      <c r="P534" s="36"/>
      <c r="Q534" s="36"/>
      <c r="R534" s="36"/>
      <c r="S534" s="36"/>
      <c r="T534" s="36"/>
      <c r="U534" s="36"/>
      <c r="V534" s="36"/>
      <c r="W534" s="36"/>
      <c r="X534" s="36"/>
      <c r="Y534" s="36"/>
      <c r="Z534" s="36"/>
    </row>
    <row r="535" spans="1:26" ht="12.75" customHeight="1">
      <c r="A535" s="36"/>
      <c r="B535" s="36"/>
      <c r="C535" s="36"/>
      <c r="D535" s="98"/>
      <c r="E535" s="98"/>
      <c r="F535" s="98"/>
      <c r="G535" s="98"/>
      <c r="H535" s="98"/>
      <c r="I535" s="36"/>
      <c r="J535" s="36"/>
      <c r="K535" s="36"/>
      <c r="L535" s="36"/>
      <c r="M535" s="36"/>
      <c r="N535" s="36"/>
      <c r="O535" s="36"/>
      <c r="P535" s="36"/>
      <c r="Q535" s="36"/>
      <c r="R535" s="36"/>
      <c r="S535" s="36"/>
      <c r="T535" s="36"/>
      <c r="U535" s="36"/>
      <c r="V535" s="36"/>
      <c r="W535" s="36"/>
      <c r="X535" s="36"/>
      <c r="Y535" s="36"/>
      <c r="Z535" s="36"/>
    </row>
    <row r="536" spans="1:26" ht="12.75" customHeight="1">
      <c r="A536" s="36"/>
      <c r="B536" s="36"/>
      <c r="C536" s="36"/>
      <c r="D536" s="98"/>
      <c r="E536" s="98"/>
      <c r="F536" s="98"/>
      <c r="G536" s="98"/>
      <c r="H536" s="98"/>
      <c r="I536" s="36"/>
      <c r="J536" s="36"/>
      <c r="K536" s="36"/>
      <c r="L536" s="36"/>
      <c r="M536" s="36"/>
      <c r="N536" s="36"/>
      <c r="O536" s="36"/>
      <c r="P536" s="36"/>
      <c r="Q536" s="36"/>
      <c r="R536" s="36"/>
      <c r="S536" s="36"/>
      <c r="T536" s="36"/>
      <c r="U536" s="36"/>
      <c r="V536" s="36"/>
      <c r="W536" s="36"/>
      <c r="X536" s="36"/>
      <c r="Y536" s="36"/>
      <c r="Z536" s="36"/>
    </row>
    <row r="537" spans="1:26" ht="12.75" customHeight="1">
      <c r="A537" s="36"/>
      <c r="B537" s="36"/>
      <c r="C537" s="36"/>
      <c r="D537" s="98"/>
      <c r="E537" s="98"/>
      <c r="F537" s="98"/>
      <c r="G537" s="98"/>
      <c r="H537" s="98"/>
      <c r="I537" s="36"/>
      <c r="J537" s="36"/>
      <c r="K537" s="36"/>
      <c r="L537" s="36"/>
      <c r="M537" s="36"/>
      <c r="N537" s="36"/>
      <c r="O537" s="36"/>
      <c r="P537" s="36"/>
      <c r="Q537" s="36"/>
      <c r="R537" s="36"/>
      <c r="S537" s="36"/>
      <c r="T537" s="36"/>
      <c r="U537" s="36"/>
      <c r="V537" s="36"/>
      <c r="W537" s="36"/>
      <c r="X537" s="36"/>
      <c r="Y537" s="36"/>
      <c r="Z537" s="36"/>
    </row>
    <row r="538" spans="1:26" ht="12.75" customHeight="1">
      <c r="A538" s="36"/>
      <c r="B538" s="36"/>
      <c r="C538" s="36"/>
      <c r="D538" s="98"/>
      <c r="E538" s="98"/>
      <c r="F538" s="98"/>
      <c r="G538" s="98"/>
      <c r="H538" s="98"/>
      <c r="I538" s="36"/>
      <c r="J538" s="36"/>
      <c r="K538" s="36"/>
      <c r="L538" s="36"/>
      <c r="M538" s="36"/>
      <c r="N538" s="36"/>
      <c r="O538" s="36"/>
      <c r="P538" s="36"/>
      <c r="Q538" s="36"/>
      <c r="R538" s="36"/>
      <c r="S538" s="36"/>
      <c r="T538" s="36"/>
      <c r="U538" s="36"/>
      <c r="V538" s="36"/>
      <c r="W538" s="36"/>
      <c r="X538" s="36"/>
      <c r="Y538" s="36"/>
      <c r="Z538" s="36"/>
    </row>
    <row r="539" spans="1:26" ht="12.75" customHeight="1">
      <c r="A539" s="36"/>
      <c r="B539" s="36"/>
      <c r="C539" s="36"/>
      <c r="D539" s="98"/>
      <c r="E539" s="98"/>
      <c r="F539" s="98"/>
      <c r="G539" s="98"/>
      <c r="H539" s="98"/>
      <c r="I539" s="36"/>
      <c r="J539" s="36"/>
      <c r="K539" s="36"/>
      <c r="L539" s="36"/>
      <c r="M539" s="36"/>
      <c r="N539" s="36"/>
      <c r="O539" s="36"/>
      <c r="P539" s="36"/>
      <c r="Q539" s="36"/>
      <c r="R539" s="36"/>
      <c r="S539" s="36"/>
      <c r="T539" s="36"/>
      <c r="U539" s="36"/>
      <c r="V539" s="36"/>
      <c r="W539" s="36"/>
      <c r="X539" s="36"/>
      <c r="Y539" s="36"/>
      <c r="Z539" s="36"/>
    </row>
    <row r="540" spans="1:26" ht="12.75" customHeight="1">
      <c r="A540" s="36"/>
      <c r="B540" s="36"/>
      <c r="C540" s="36"/>
      <c r="D540" s="98"/>
      <c r="E540" s="98"/>
      <c r="F540" s="98"/>
      <c r="G540" s="98"/>
      <c r="H540" s="98"/>
      <c r="I540" s="36"/>
      <c r="J540" s="36"/>
      <c r="K540" s="36"/>
      <c r="L540" s="36"/>
      <c r="M540" s="36"/>
      <c r="N540" s="36"/>
      <c r="O540" s="36"/>
      <c r="P540" s="36"/>
      <c r="Q540" s="36"/>
      <c r="R540" s="36"/>
      <c r="S540" s="36"/>
      <c r="T540" s="36"/>
      <c r="U540" s="36"/>
      <c r="V540" s="36"/>
      <c r="W540" s="36"/>
      <c r="X540" s="36"/>
      <c r="Y540" s="36"/>
      <c r="Z540" s="36"/>
    </row>
    <row r="541" spans="1:26" ht="12.75" customHeight="1">
      <c r="A541" s="36"/>
      <c r="B541" s="36"/>
      <c r="C541" s="36"/>
      <c r="D541" s="98"/>
      <c r="E541" s="98"/>
      <c r="F541" s="98"/>
      <c r="G541" s="98"/>
      <c r="H541" s="98"/>
      <c r="I541" s="36"/>
      <c r="J541" s="36"/>
      <c r="K541" s="36"/>
      <c r="L541" s="36"/>
      <c r="M541" s="36"/>
      <c r="N541" s="36"/>
      <c r="O541" s="36"/>
      <c r="P541" s="36"/>
      <c r="Q541" s="36"/>
      <c r="R541" s="36"/>
      <c r="S541" s="36"/>
      <c r="T541" s="36"/>
      <c r="U541" s="36"/>
      <c r="V541" s="36"/>
      <c r="W541" s="36"/>
      <c r="X541" s="36"/>
      <c r="Y541" s="36"/>
      <c r="Z541" s="36"/>
    </row>
    <row r="542" spans="1:26" ht="12.75" customHeight="1">
      <c r="A542" s="36"/>
      <c r="B542" s="36"/>
      <c r="C542" s="36"/>
      <c r="D542" s="98"/>
      <c r="E542" s="98"/>
      <c r="F542" s="98"/>
      <c r="G542" s="98"/>
      <c r="H542" s="98"/>
      <c r="I542" s="36"/>
      <c r="J542" s="36"/>
      <c r="K542" s="36"/>
      <c r="L542" s="36"/>
      <c r="M542" s="36"/>
      <c r="N542" s="36"/>
      <c r="O542" s="36"/>
      <c r="P542" s="36"/>
      <c r="Q542" s="36"/>
      <c r="R542" s="36"/>
      <c r="S542" s="36"/>
      <c r="T542" s="36"/>
      <c r="U542" s="36"/>
      <c r="V542" s="36"/>
      <c r="W542" s="36"/>
      <c r="X542" s="36"/>
      <c r="Y542" s="36"/>
      <c r="Z542" s="36"/>
    </row>
    <row r="543" spans="1:26" ht="12.75" customHeight="1">
      <c r="A543" s="36"/>
      <c r="B543" s="36"/>
      <c r="C543" s="36"/>
      <c r="D543" s="98"/>
      <c r="E543" s="98"/>
      <c r="F543" s="98"/>
      <c r="G543" s="98"/>
      <c r="H543" s="98"/>
      <c r="I543" s="36"/>
      <c r="J543" s="36"/>
      <c r="K543" s="36"/>
      <c r="L543" s="36"/>
      <c r="M543" s="36"/>
      <c r="N543" s="36"/>
      <c r="O543" s="36"/>
      <c r="P543" s="36"/>
      <c r="Q543" s="36"/>
      <c r="R543" s="36"/>
      <c r="S543" s="36"/>
      <c r="T543" s="36"/>
      <c r="U543" s="36"/>
      <c r="V543" s="36"/>
      <c r="W543" s="36"/>
      <c r="X543" s="36"/>
      <c r="Y543" s="36"/>
      <c r="Z543" s="36"/>
    </row>
    <row r="544" spans="1:26" ht="12.75" customHeight="1">
      <c r="A544" s="36"/>
      <c r="B544" s="36"/>
      <c r="C544" s="36"/>
      <c r="D544" s="98"/>
      <c r="E544" s="98"/>
      <c r="F544" s="98"/>
      <c r="G544" s="98"/>
      <c r="H544" s="98"/>
      <c r="I544" s="36"/>
      <c r="J544" s="36"/>
      <c r="K544" s="36"/>
      <c r="L544" s="36"/>
      <c r="M544" s="36"/>
      <c r="N544" s="36"/>
      <c r="O544" s="36"/>
      <c r="P544" s="36"/>
      <c r="Q544" s="36"/>
      <c r="R544" s="36"/>
      <c r="S544" s="36"/>
      <c r="T544" s="36"/>
      <c r="U544" s="36"/>
      <c r="V544" s="36"/>
      <c r="W544" s="36"/>
      <c r="X544" s="36"/>
      <c r="Y544" s="36"/>
      <c r="Z544" s="36"/>
    </row>
    <row r="545" spans="1:26" ht="12.75" customHeight="1">
      <c r="A545" s="36"/>
      <c r="B545" s="36"/>
      <c r="C545" s="36"/>
      <c r="D545" s="98"/>
      <c r="E545" s="98"/>
      <c r="F545" s="98"/>
      <c r="G545" s="98"/>
      <c r="H545" s="98"/>
      <c r="I545" s="36"/>
      <c r="J545" s="36"/>
      <c r="K545" s="36"/>
      <c r="L545" s="36"/>
      <c r="M545" s="36"/>
      <c r="N545" s="36"/>
      <c r="O545" s="36"/>
      <c r="P545" s="36"/>
      <c r="Q545" s="36"/>
      <c r="R545" s="36"/>
      <c r="S545" s="36"/>
      <c r="T545" s="36"/>
      <c r="U545" s="36"/>
      <c r="V545" s="36"/>
      <c r="W545" s="36"/>
      <c r="X545" s="36"/>
      <c r="Y545" s="36"/>
      <c r="Z545" s="36"/>
    </row>
    <row r="546" spans="1:26" ht="12.75" customHeight="1">
      <c r="A546" s="36"/>
      <c r="B546" s="36"/>
      <c r="C546" s="36"/>
      <c r="D546" s="98"/>
      <c r="E546" s="98"/>
      <c r="F546" s="98"/>
      <c r="G546" s="98"/>
      <c r="H546" s="98"/>
      <c r="I546" s="36"/>
      <c r="J546" s="36"/>
      <c r="K546" s="36"/>
      <c r="L546" s="36"/>
      <c r="M546" s="36"/>
      <c r="N546" s="36"/>
      <c r="O546" s="36"/>
      <c r="P546" s="36"/>
      <c r="Q546" s="36"/>
      <c r="R546" s="36"/>
      <c r="S546" s="36"/>
      <c r="T546" s="36"/>
      <c r="U546" s="36"/>
      <c r="V546" s="36"/>
      <c r="W546" s="36"/>
      <c r="X546" s="36"/>
      <c r="Y546" s="36"/>
      <c r="Z546" s="36"/>
    </row>
    <row r="547" spans="1:26" ht="12.75" customHeight="1">
      <c r="A547" s="36"/>
      <c r="B547" s="36"/>
      <c r="C547" s="36"/>
      <c r="D547" s="98"/>
      <c r="E547" s="98"/>
      <c r="F547" s="98"/>
      <c r="G547" s="98"/>
      <c r="H547" s="98"/>
      <c r="I547" s="36"/>
      <c r="J547" s="36"/>
      <c r="K547" s="36"/>
      <c r="L547" s="36"/>
      <c r="M547" s="36"/>
      <c r="N547" s="36"/>
      <c r="O547" s="36"/>
      <c r="P547" s="36"/>
      <c r="Q547" s="36"/>
      <c r="R547" s="36"/>
      <c r="S547" s="36"/>
      <c r="T547" s="36"/>
      <c r="U547" s="36"/>
      <c r="V547" s="36"/>
      <c r="W547" s="36"/>
      <c r="X547" s="36"/>
      <c r="Y547" s="36"/>
      <c r="Z547" s="36"/>
    </row>
    <row r="548" spans="1:26" ht="12.75" customHeight="1">
      <c r="A548" s="36"/>
      <c r="B548" s="36"/>
      <c r="C548" s="36"/>
      <c r="D548" s="98"/>
      <c r="E548" s="98"/>
      <c r="F548" s="98"/>
      <c r="G548" s="98"/>
      <c r="H548" s="98"/>
      <c r="I548" s="36"/>
      <c r="J548" s="36"/>
      <c r="K548" s="36"/>
      <c r="L548" s="36"/>
      <c r="M548" s="36"/>
      <c r="N548" s="36"/>
      <c r="O548" s="36"/>
      <c r="P548" s="36"/>
      <c r="Q548" s="36"/>
      <c r="R548" s="36"/>
      <c r="S548" s="36"/>
      <c r="T548" s="36"/>
      <c r="U548" s="36"/>
      <c r="V548" s="36"/>
      <c r="W548" s="36"/>
      <c r="X548" s="36"/>
      <c r="Y548" s="36"/>
      <c r="Z548" s="36"/>
    </row>
    <row r="549" spans="1:26" ht="12.75" customHeight="1">
      <c r="A549" s="36"/>
      <c r="B549" s="36"/>
      <c r="C549" s="36"/>
      <c r="D549" s="98"/>
      <c r="E549" s="98"/>
      <c r="F549" s="98"/>
      <c r="G549" s="98"/>
      <c r="H549" s="98"/>
      <c r="I549" s="36"/>
      <c r="J549" s="36"/>
      <c r="K549" s="36"/>
      <c r="L549" s="36"/>
      <c r="M549" s="36"/>
      <c r="N549" s="36"/>
      <c r="O549" s="36"/>
      <c r="P549" s="36"/>
      <c r="Q549" s="36"/>
      <c r="R549" s="36"/>
      <c r="S549" s="36"/>
      <c r="T549" s="36"/>
      <c r="U549" s="36"/>
      <c r="V549" s="36"/>
      <c r="W549" s="36"/>
      <c r="X549" s="36"/>
      <c r="Y549" s="36"/>
      <c r="Z549" s="36"/>
    </row>
    <row r="550" spans="1:26" ht="12.75" customHeight="1">
      <c r="A550" s="36"/>
      <c r="B550" s="36"/>
      <c r="C550" s="36"/>
      <c r="D550" s="98"/>
      <c r="E550" s="98"/>
      <c r="F550" s="98"/>
      <c r="G550" s="98"/>
      <c r="H550" s="98"/>
      <c r="I550" s="36"/>
      <c r="J550" s="36"/>
      <c r="K550" s="36"/>
      <c r="L550" s="36"/>
      <c r="M550" s="36"/>
      <c r="N550" s="36"/>
      <c r="O550" s="36"/>
      <c r="P550" s="36"/>
      <c r="Q550" s="36"/>
      <c r="R550" s="36"/>
      <c r="S550" s="36"/>
      <c r="T550" s="36"/>
      <c r="U550" s="36"/>
      <c r="V550" s="36"/>
      <c r="W550" s="36"/>
      <c r="X550" s="36"/>
      <c r="Y550" s="36"/>
      <c r="Z550" s="36"/>
    </row>
    <row r="551" spans="1:26" ht="12.75" customHeight="1">
      <c r="A551" s="36"/>
      <c r="B551" s="36"/>
      <c r="C551" s="36"/>
      <c r="D551" s="98"/>
      <c r="E551" s="98"/>
      <c r="F551" s="98"/>
      <c r="G551" s="98"/>
      <c r="H551" s="98"/>
      <c r="I551" s="36"/>
      <c r="J551" s="36"/>
      <c r="K551" s="36"/>
      <c r="L551" s="36"/>
      <c r="M551" s="36"/>
      <c r="N551" s="36"/>
      <c r="O551" s="36"/>
      <c r="P551" s="36"/>
      <c r="Q551" s="36"/>
      <c r="R551" s="36"/>
      <c r="S551" s="36"/>
      <c r="T551" s="36"/>
      <c r="U551" s="36"/>
      <c r="V551" s="36"/>
      <c r="W551" s="36"/>
      <c r="X551" s="36"/>
      <c r="Y551" s="36"/>
      <c r="Z551" s="36"/>
    </row>
    <row r="552" spans="1:26" ht="12.75" customHeight="1">
      <c r="A552" s="36"/>
      <c r="B552" s="36"/>
      <c r="C552" s="36"/>
      <c r="D552" s="98"/>
      <c r="E552" s="98"/>
      <c r="F552" s="98"/>
      <c r="G552" s="98"/>
      <c r="H552" s="98"/>
      <c r="I552" s="36"/>
      <c r="J552" s="36"/>
      <c r="K552" s="36"/>
      <c r="L552" s="36"/>
      <c r="M552" s="36"/>
      <c r="N552" s="36"/>
      <c r="O552" s="36"/>
      <c r="P552" s="36"/>
      <c r="Q552" s="36"/>
      <c r="R552" s="36"/>
      <c r="S552" s="36"/>
      <c r="T552" s="36"/>
      <c r="U552" s="36"/>
      <c r="V552" s="36"/>
      <c r="W552" s="36"/>
      <c r="X552" s="36"/>
      <c r="Y552" s="36"/>
      <c r="Z552" s="36"/>
    </row>
    <row r="553" spans="1:26" ht="12.75" customHeight="1">
      <c r="A553" s="36"/>
      <c r="B553" s="36"/>
      <c r="C553" s="36"/>
      <c r="D553" s="98"/>
      <c r="E553" s="98"/>
      <c r="F553" s="98"/>
      <c r="G553" s="98"/>
      <c r="H553" s="98"/>
      <c r="I553" s="36"/>
      <c r="J553" s="36"/>
      <c r="K553" s="36"/>
      <c r="L553" s="36"/>
      <c r="M553" s="36"/>
      <c r="N553" s="36"/>
      <c r="O553" s="36"/>
      <c r="P553" s="36"/>
      <c r="Q553" s="36"/>
      <c r="R553" s="36"/>
      <c r="S553" s="36"/>
      <c r="T553" s="36"/>
      <c r="U553" s="36"/>
      <c r="V553" s="36"/>
      <c r="W553" s="36"/>
      <c r="X553" s="36"/>
      <c r="Y553" s="36"/>
      <c r="Z553" s="36"/>
    </row>
    <row r="554" spans="1:26" ht="12.75" customHeight="1">
      <c r="A554" s="36"/>
      <c r="B554" s="36"/>
      <c r="C554" s="36"/>
      <c r="D554" s="98"/>
      <c r="E554" s="98"/>
      <c r="F554" s="98"/>
      <c r="G554" s="98"/>
      <c r="H554" s="98"/>
      <c r="I554" s="36"/>
      <c r="J554" s="36"/>
      <c r="K554" s="36"/>
      <c r="L554" s="36"/>
      <c r="M554" s="36"/>
      <c r="N554" s="36"/>
      <c r="O554" s="36"/>
      <c r="P554" s="36"/>
      <c r="Q554" s="36"/>
      <c r="R554" s="36"/>
      <c r="S554" s="36"/>
      <c r="T554" s="36"/>
      <c r="U554" s="36"/>
      <c r="V554" s="36"/>
      <c r="W554" s="36"/>
      <c r="X554" s="36"/>
      <c r="Y554" s="36"/>
      <c r="Z554" s="36"/>
    </row>
    <row r="555" spans="1:26" ht="12.75" customHeight="1">
      <c r="A555" s="36"/>
      <c r="B555" s="36"/>
      <c r="C555" s="36"/>
      <c r="D555" s="98"/>
      <c r="E555" s="98"/>
      <c r="F555" s="98"/>
      <c r="G555" s="98"/>
      <c r="H555" s="98"/>
      <c r="I555" s="36"/>
      <c r="J555" s="36"/>
      <c r="K555" s="36"/>
      <c r="L555" s="36"/>
      <c r="M555" s="36"/>
      <c r="N555" s="36"/>
      <c r="O555" s="36"/>
      <c r="P555" s="36"/>
      <c r="Q555" s="36"/>
      <c r="R555" s="36"/>
      <c r="S555" s="36"/>
      <c r="T555" s="36"/>
      <c r="U555" s="36"/>
      <c r="V555" s="36"/>
      <c r="W555" s="36"/>
      <c r="X555" s="36"/>
      <c r="Y555" s="36"/>
      <c r="Z555" s="36"/>
    </row>
    <row r="556" spans="1:26" ht="12.75" customHeight="1">
      <c r="A556" s="36"/>
      <c r="B556" s="36"/>
      <c r="C556" s="36"/>
      <c r="D556" s="98"/>
      <c r="E556" s="98"/>
      <c r="F556" s="98"/>
      <c r="G556" s="98"/>
      <c r="H556" s="98"/>
      <c r="I556" s="36"/>
      <c r="J556" s="36"/>
      <c r="K556" s="36"/>
      <c r="L556" s="36"/>
      <c r="M556" s="36"/>
      <c r="N556" s="36"/>
      <c r="O556" s="36"/>
      <c r="P556" s="36"/>
      <c r="Q556" s="36"/>
      <c r="R556" s="36"/>
      <c r="S556" s="36"/>
      <c r="T556" s="36"/>
      <c r="U556" s="36"/>
      <c r="V556" s="36"/>
      <c r="W556" s="36"/>
      <c r="X556" s="36"/>
      <c r="Y556" s="36"/>
      <c r="Z556" s="36"/>
    </row>
    <row r="557" spans="1:26" ht="12.75" customHeight="1">
      <c r="A557" s="36"/>
      <c r="B557" s="36"/>
      <c r="C557" s="36"/>
      <c r="D557" s="98"/>
      <c r="E557" s="98"/>
      <c r="F557" s="98"/>
      <c r="G557" s="98"/>
      <c r="H557" s="98"/>
      <c r="I557" s="36"/>
      <c r="J557" s="36"/>
      <c r="K557" s="36"/>
      <c r="L557" s="36"/>
      <c r="M557" s="36"/>
      <c r="N557" s="36"/>
      <c r="O557" s="36"/>
      <c r="P557" s="36"/>
      <c r="Q557" s="36"/>
      <c r="R557" s="36"/>
      <c r="S557" s="36"/>
      <c r="T557" s="36"/>
      <c r="U557" s="36"/>
      <c r="V557" s="36"/>
      <c r="W557" s="36"/>
      <c r="X557" s="36"/>
      <c r="Y557" s="36"/>
      <c r="Z557" s="36"/>
    </row>
    <row r="558" spans="1:26" ht="12.75" customHeight="1">
      <c r="A558" s="36"/>
      <c r="B558" s="36"/>
      <c r="C558" s="36"/>
      <c r="D558" s="98"/>
      <c r="E558" s="98"/>
      <c r="F558" s="98"/>
      <c r="G558" s="98"/>
      <c r="H558" s="98"/>
      <c r="I558" s="36"/>
      <c r="J558" s="36"/>
      <c r="K558" s="36"/>
      <c r="L558" s="36"/>
      <c r="M558" s="36"/>
      <c r="N558" s="36"/>
      <c r="O558" s="36"/>
      <c r="P558" s="36"/>
      <c r="Q558" s="36"/>
      <c r="R558" s="36"/>
      <c r="S558" s="36"/>
      <c r="T558" s="36"/>
      <c r="U558" s="36"/>
      <c r="V558" s="36"/>
      <c r="W558" s="36"/>
      <c r="X558" s="36"/>
      <c r="Y558" s="36"/>
      <c r="Z558" s="36"/>
    </row>
    <row r="559" spans="1:26" ht="12.75" customHeight="1">
      <c r="A559" s="36"/>
      <c r="B559" s="36"/>
      <c r="C559" s="36"/>
      <c r="D559" s="98"/>
      <c r="E559" s="98"/>
      <c r="F559" s="98"/>
      <c r="G559" s="98"/>
      <c r="H559" s="98"/>
      <c r="I559" s="36"/>
      <c r="J559" s="36"/>
      <c r="K559" s="36"/>
      <c r="L559" s="36"/>
      <c r="M559" s="36"/>
      <c r="N559" s="36"/>
      <c r="O559" s="36"/>
      <c r="P559" s="36"/>
      <c r="Q559" s="36"/>
      <c r="R559" s="36"/>
      <c r="S559" s="36"/>
      <c r="T559" s="36"/>
      <c r="U559" s="36"/>
      <c r="V559" s="36"/>
      <c r="W559" s="36"/>
      <c r="X559" s="36"/>
      <c r="Y559" s="36"/>
      <c r="Z559" s="36"/>
    </row>
    <row r="560" spans="1:26" ht="12.75" customHeight="1">
      <c r="A560" s="36"/>
      <c r="B560" s="36"/>
      <c r="C560" s="36"/>
      <c r="D560" s="98"/>
      <c r="E560" s="98"/>
      <c r="F560" s="98"/>
      <c r="G560" s="98"/>
      <c r="H560" s="98"/>
      <c r="I560" s="36"/>
      <c r="J560" s="36"/>
      <c r="K560" s="36"/>
      <c r="L560" s="36"/>
      <c r="M560" s="36"/>
      <c r="N560" s="36"/>
      <c r="O560" s="36"/>
      <c r="P560" s="36"/>
      <c r="Q560" s="36"/>
      <c r="R560" s="36"/>
      <c r="S560" s="36"/>
      <c r="T560" s="36"/>
      <c r="U560" s="36"/>
      <c r="V560" s="36"/>
      <c r="W560" s="36"/>
      <c r="X560" s="36"/>
      <c r="Y560" s="36"/>
      <c r="Z560" s="36"/>
    </row>
    <row r="561" spans="1:26" ht="12.75" customHeight="1">
      <c r="A561" s="36"/>
      <c r="B561" s="36"/>
      <c r="C561" s="36"/>
      <c r="D561" s="98"/>
      <c r="E561" s="98"/>
      <c r="F561" s="98"/>
      <c r="G561" s="98"/>
      <c r="H561" s="98"/>
      <c r="I561" s="36"/>
      <c r="J561" s="36"/>
      <c r="K561" s="36"/>
      <c r="L561" s="36"/>
      <c r="M561" s="36"/>
      <c r="N561" s="36"/>
      <c r="O561" s="36"/>
      <c r="P561" s="36"/>
      <c r="Q561" s="36"/>
      <c r="R561" s="36"/>
      <c r="S561" s="36"/>
      <c r="T561" s="36"/>
      <c r="U561" s="36"/>
      <c r="V561" s="36"/>
      <c r="W561" s="36"/>
      <c r="X561" s="36"/>
      <c r="Y561" s="36"/>
      <c r="Z561" s="36"/>
    </row>
    <row r="562" spans="1:26" ht="12.75" customHeight="1">
      <c r="A562" s="36"/>
      <c r="B562" s="36"/>
      <c r="C562" s="36"/>
      <c r="D562" s="98"/>
      <c r="E562" s="98"/>
      <c r="F562" s="98"/>
      <c r="G562" s="98"/>
      <c r="H562" s="98"/>
      <c r="I562" s="36"/>
      <c r="J562" s="36"/>
      <c r="K562" s="36"/>
      <c r="L562" s="36"/>
      <c r="M562" s="36"/>
      <c r="N562" s="36"/>
      <c r="O562" s="36"/>
      <c r="P562" s="36"/>
      <c r="Q562" s="36"/>
      <c r="R562" s="36"/>
      <c r="S562" s="36"/>
      <c r="T562" s="36"/>
      <c r="U562" s="36"/>
      <c r="V562" s="36"/>
      <c r="W562" s="36"/>
      <c r="X562" s="36"/>
      <c r="Y562" s="36"/>
      <c r="Z562" s="36"/>
    </row>
    <row r="563" spans="1:26" ht="12.75" customHeight="1">
      <c r="A563" s="36"/>
      <c r="B563" s="36"/>
      <c r="C563" s="36"/>
      <c r="D563" s="98"/>
      <c r="E563" s="98"/>
      <c r="F563" s="98"/>
      <c r="G563" s="98"/>
      <c r="H563" s="98"/>
      <c r="I563" s="36"/>
      <c r="J563" s="36"/>
      <c r="K563" s="36"/>
      <c r="L563" s="36"/>
      <c r="M563" s="36"/>
      <c r="N563" s="36"/>
      <c r="O563" s="36"/>
      <c r="P563" s="36"/>
      <c r="Q563" s="36"/>
      <c r="R563" s="36"/>
      <c r="S563" s="36"/>
      <c r="T563" s="36"/>
      <c r="U563" s="36"/>
      <c r="V563" s="36"/>
      <c r="W563" s="36"/>
      <c r="X563" s="36"/>
      <c r="Y563" s="36"/>
      <c r="Z563" s="36"/>
    </row>
    <row r="564" spans="1:26" ht="12.75" customHeight="1">
      <c r="A564" s="36"/>
      <c r="B564" s="36"/>
      <c r="C564" s="36"/>
      <c r="D564" s="98"/>
      <c r="E564" s="98"/>
      <c r="F564" s="98"/>
      <c r="G564" s="98"/>
      <c r="H564" s="98"/>
      <c r="I564" s="36"/>
      <c r="J564" s="36"/>
      <c r="K564" s="36"/>
      <c r="L564" s="36"/>
      <c r="M564" s="36"/>
      <c r="N564" s="36"/>
      <c r="O564" s="36"/>
      <c r="P564" s="36"/>
      <c r="Q564" s="36"/>
      <c r="R564" s="36"/>
      <c r="S564" s="36"/>
      <c r="T564" s="36"/>
      <c r="U564" s="36"/>
      <c r="V564" s="36"/>
      <c r="W564" s="36"/>
      <c r="X564" s="36"/>
      <c r="Y564" s="36"/>
      <c r="Z564" s="36"/>
    </row>
    <row r="565" spans="1:26" ht="12.75" customHeight="1">
      <c r="A565" s="36"/>
      <c r="B565" s="36"/>
      <c r="C565" s="36"/>
      <c r="D565" s="98"/>
      <c r="E565" s="98"/>
      <c r="F565" s="98"/>
      <c r="G565" s="98"/>
      <c r="H565" s="98"/>
      <c r="I565" s="36"/>
      <c r="J565" s="36"/>
      <c r="K565" s="36"/>
      <c r="L565" s="36"/>
      <c r="M565" s="36"/>
      <c r="N565" s="36"/>
      <c r="O565" s="36"/>
      <c r="P565" s="36"/>
      <c r="Q565" s="36"/>
      <c r="R565" s="36"/>
      <c r="S565" s="36"/>
      <c r="T565" s="36"/>
      <c r="U565" s="36"/>
      <c r="V565" s="36"/>
      <c r="W565" s="36"/>
      <c r="X565" s="36"/>
      <c r="Y565" s="36"/>
      <c r="Z565" s="36"/>
    </row>
    <row r="566" spans="1:26" ht="12.75" customHeight="1">
      <c r="A566" s="36"/>
      <c r="B566" s="36"/>
      <c r="C566" s="36"/>
      <c r="D566" s="98"/>
      <c r="E566" s="98"/>
      <c r="F566" s="98"/>
      <c r="G566" s="98"/>
      <c r="H566" s="98"/>
      <c r="I566" s="36"/>
      <c r="J566" s="36"/>
      <c r="K566" s="36"/>
      <c r="L566" s="36"/>
      <c r="M566" s="36"/>
      <c r="N566" s="36"/>
      <c r="O566" s="36"/>
      <c r="P566" s="36"/>
      <c r="Q566" s="36"/>
      <c r="R566" s="36"/>
      <c r="S566" s="36"/>
      <c r="T566" s="36"/>
      <c r="U566" s="36"/>
      <c r="V566" s="36"/>
      <c r="W566" s="36"/>
      <c r="X566" s="36"/>
      <c r="Y566" s="36"/>
      <c r="Z566" s="36"/>
    </row>
    <row r="567" spans="1:26" ht="12.75" customHeight="1">
      <c r="A567" s="36"/>
      <c r="B567" s="36"/>
      <c r="C567" s="36"/>
      <c r="D567" s="98"/>
      <c r="E567" s="98"/>
      <c r="F567" s="98"/>
      <c r="G567" s="98"/>
      <c r="H567" s="98"/>
      <c r="I567" s="36"/>
      <c r="J567" s="36"/>
      <c r="K567" s="36"/>
      <c r="L567" s="36"/>
      <c r="M567" s="36"/>
      <c r="N567" s="36"/>
      <c r="O567" s="36"/>
      <c r="P567" s="36"/>
      <c r="Q567" s="36"/>
      <c r="R567" s="36"/>
      <c r="S567" s="36"/>
      <c r="T567" s="36"/>
      <c r="U567" s="36"/>
      <c r="V567" s="36"/>
      <c r="W567" s="36"/>
      <c r="X567" s="36"/>
      <c r="Y567" s="36"/>
      <c r="Z567" s="36"/>
    </row>
    <row r="568" spans="1:26" ht="12.75" customHeight="1">
      <c r="A568" s="36"/>
      <c r="B568" s="36"/>
      <c r="C568" s="36"/>
      <c r="D568" s="98"/>
      <c r="E568" s="98"/>
      <c r="F568" s="98"/>
      <c r="G568" s="98"/>
      <c r="H568" s="98"/>
      <c r="I568" s="36"/>
      <c r="J568" s="36"/>
      <c r="K568" s="36"/>
      <c r="L568" s="36"/>
      <c r="M568" s="36"/>
      <c r="N568" s="36"/>
      <c r="O568" s="36"/>
      <c r="P568" s="36"/>
      <c r="Q568" s="36"/>
      <c r="R568" s="36"/>
      <c r="S568" s="36"/>
      <c r="T568" s="36"/>
      <c r="U568" s="36"/>
      <c r="V568" s="36"/>
      <c r="W568" s="36"/>
      <c r="X568" s="36"/>
      <c r="Y568" s="36"/>
      <c r="Z568" s="36"/>
    </row>
    <row r="569" spans="1:26" ht="12.75" customHeight="1">
      <c r="A569" s="36"/>
      <c r="B569" s="36"/>
      <c r="C569" s="36"/>
      <c r="D569" s="98"/>
      <c r="E569" s="98"/>
      <c r="F569" s="98"/>
      <c r="G569" s="98"/>
      <c r="H569" s="98"/>
      <c r="I569" s="36"/>
      <c r="J569" s="36"/>
      <c r="K569" s="36"/>
      <c r="L569" s="36"/>
      <c r="M569" s="36"/>
      <c r="N569" s="36"/>
      <c r="O569" s="36"/>
      <c r="P569" s="36"/>
      <c r="Q569" s="36"/>
      <c r="R569" s="36"/>
      <c r="S569" s="36"/>
      <c r="T569" s="36"/>
      <c r="U569" s="36"/>
      <c r="V569" s="36"/>
      <c r="W569" s="36"/>
      <c r="X569" s="36"/>
      <c r="Y569" s="36"/>
      <c r="Z569" s="36"/>
    </row>
    <row r="570" spans="1:26" ht="12.75" customHeight="1">
      <c r="A570" s="36"/>
      <c r="B570" s="36"/>
      <c r="C570" s="36"/>
      <c r="D570" s="98"/>
      <c r="E570" s="98"/>
      <c r="F570" s="98"/>
      <c r="G570" s="98"/>
      <c r="H570" s="98"/>
      <c r="I570" s="36"/>
      <c r="J570" s="36"/>
      <c r="K570" s="36"/>
      <c r="L570" s="36"/>
      <c r="M570" s="36"/>
      <c r="N570" s="36"/>
      <c r="O570" s="36"/>
      <c r="P570" s="36"/>
      <c r="Q570" s="36"/>
      <c r="R570" s="36"/>
      <c r="S570" s="36"/>
      <c r="T570" s="36"/>
      <c r="U570" s="36"/>
      <c r="V570" s="36"/>
      <c r="W570" s="36"/>
      <c r="X570" s="36"/>
      <c r="Y570" s="36"/>
      <c r="Z570" s="36"/>
    </row>
    <row r="571" spans="1:26" ht="12.75" customHeight="1">
      <c r="A571" s="36"/>
      <c r="B571" s="36"/>
      <c r="C571" s="36"/>
      <c r="D571" s="98"/>
      <c r="E571" s="98"/>
      <c r="F571" s="98"/>
      <c r="G571" s="98"/>
      <c r="H571" s="98"/>
      <c r="I571" s="36"/>
      <c r="J571" s="36"/>
      <c r="K571" s="36"/>
      <c r="L571" s="36"/>
      <c r="M571" s="36"/>
      <c r="N571" s="36"/>
      <c r="O571" s="36"/>
      <c r="P571" s="36"/>
      <c r="Q571" s="36"/>
      <c r="R571" s="36"/>
      <c r="S571" s="36"/>
      <c r="T571" s="36"/>
      <c r="U571" s="36"/>
      <c r="V571" s="36"/>
      <c r="W571" s="36"/>
      <c r="X571" s="36"/>
      <c r="Y571" s="36"/>
      <c r="Z571" s="36"/>
    </row>
    <row r="572" spans="1:26" ht="12.75" customHeight="1">
      <c r="A572" s="36"/>
      <c r="B572" s="36"/>
      <c r="C572" s="36"/>
      <c r="D572" s="98"/>
      <c r="E572" s="98"/>
      <c r="F572" s="98"/>
      <c r="G572" s="98"/>
      <c r="H572" s="98"/>
      <c r="I572" s="36"/>
      <c r="J572" s="36"/>
      <c r="K572" s="36"/>
      <c r="L572" s="36"/>
      <c r="M572" s="36"/>
      <c r="N572" s="36"/>
      <c r="O572" s="36"/>
      <c r="P572" s="36"/>
      <c r="Q572" s="36"/>
      <c r="R572" s="36"/>
      <c r="S572" s="36"/>
      <c r="T572" s="36"/>
      <c r="U572" s="36"/>
      <c r="V572" s="36"/>
      <c r="W572" s="36"/>
      <c r="X572" s="36"/>
      <c r="Y572" s="36"/>
      <c r="Z572" s="36"/>
    </row>
    <row r="573" spans="1:26" ht="12.75" customHeight="1">
      <c r="A573" s="36"/>
      <c r="B573" s="36"/>
      <c r="C573" s="36"/>
      <c r="D573" s="98"/>
      <c r="E573" s="98"/>
      <c r="F573" s="98"/>
      <c r="G573" s="98"/>
      <c r="H573" s="98"/>
      <c r="I573" s="36"/>
      <c r="J573" s="36"/>
      <c r="K573" s="36"/>
      <c r="L573" s="36"/>
      <c r="M573" s="36"/>
      <c r="N573" s="36"/>
      <c r="O573" s="36"/>
      <c r="P573" s="36"/>
      <c r="Q573" s="36"/>
      <c r="R573" s="36"/>
      <c r="S573" s="36"/>
      <c r="T573" s="36"/>
      <c r="U573" s="36"/>
      <c r="V573" s="36"/>
      <c r="W573" s="36"/>
      <c r="X573" s="36"/>
      <c r="Y573" s="36"/>
      <c r="Z573" s="36"/>
    </row>
    <row r="574" spans="1:26" ht="12.75" customHeight="1">
      <c r="A574" s="36"/>
      <c r="B574" s="36"/>
      <c r="C574" s="36"/>
      <c r="D574" s="98"/>
      <c r="E574" s="98"/>
      <c r="F574" s="98"/>
      <c r="G574" s="98"/>
      <c r="H574" s="98"/>
      <c r="I574" s="36"/>
      <c r="J574" s="36"/>
      <c r="K574" s="36"/>
      <c r="L574" s="36"/>
      <c r="M574" s="36"/>
      <c r="N574" s="36"/>
      <c r="O574" s="36"/>
      <c r="P574" s="36"/>
      <c r="Q574" s="36"/>
      <c r="R574" s="36"/>
      <c r="S574" s="36"/>
      <c r="T574" s="36"/>
      <c r="U574" s="36"/>
      <c r="V574" s="36"/>
      <c r="W574" s="36"/>
      <c r="X574" s="36"/>
      <c r="Y574" s="36"/>
      <c r="Z574" s="36"/>
    </row>
    <row r="575" spans="1:26" ht="12.75" customHeight="1">
      <c r="A575" s="36"/>
      <c r="B575" s="36"/>
      <c r="C575" s="36"/>
      <c r="D575" s="98"/>
      <c r="E575" s="98"/>
      <c r="F575" s="98"/>
      <c r="G575" s="98"/>
      <c r="H575" s="98"/>
      <c r="I575" s="36"/>
      <c r="J575" s="36"/>
      <c r="K575" s="36"/>
      <c r="L575" s="36"/>
      <c r="M575" s="36"/>
      <c r="N575" s="36"/>
      <c r="O575" s="36"/>
      <c r="P575" s="36"/>
      <c r="Q575" s="36"/>
      <c r="R575" s="36"/>
      <c r="S575" s="36"/>
      <c r="T575" s="36"/>
      <c r="U575" s="36"/>
      <c r="V575" s="36"/>
      <c r="W575" s="36"/>
      <c r="X575" s="36"/>
      <c r="Y575" s="36"/>
      <c r="Z575" s="36"/>
    </row>
    <row r="576" spans="1:26" ht="12.75" customHeight="1">
      <c r="A576" s="36"/>
      <c r="B576" s="36"/>
      <c r="C576" s="36"/>
      <c r="D576" s="98"/>
      <c r="E576" s="98"/>
      <c r="F576" s="98"/>
      <c r="G576" s="98"/>
      <c r="H576" s="98"/>
      <c r="I576" s="36"/>
      <c r="J576" s="36"/>
      <c r="K576" s="36"/>
      <c r="L576" s="36"/>
      <c r="M576" s="36"/>
      <c r="N576" s="36"/>
      <c r="O576" s="36"/>
      <c r="P576" s="36"/>
      <c r="Q576" s="36"/>
      <c r="R576" s="36"/>
      <c r="S576" s="36"/>
      <c r="T576" s="36"/>
      <c r="U576" s="36"/>
      <c r="V576" s="36"/>
      <c r="W576" s="36"/>
      <c r="X576" s="36"/>
      <c r="Y576" s="36"/>
      <c r="Z576" s="36"/>
    </row>
    <row r="577" spans="1:26" ht="12.75" customHeight="1">
      <c r="A577" s="36"/>
      <c r="B577" s="36"/>
      <c r="C577" s="36"/>
      <c r="D577" s="98"/>
      <c r="E577" s="98"/>
      <c r="F577" s="98"/>
      <c r="G577" s="98"/>
      <c r="H577" s="98"/>
      <c r="I577" s="36"/>
      <c r="J577" s="36"/>
      <c r="K577" s="36"/>
      <c r="L577" s="36"/>
      <c r="M577" s="36"/>
      <c r="N577" s="36"/>
      <c r="O577" s="36"/>
      <c r="P577" s="36"/>
      <c r="Q577" s="36"/>
      <c r="R577" s="36"/>
      <c r="S577" s="36"/>
      <c r="T577" s="36"/>
      <c r="U577" s="36"/>
      <c r="V577" s="36"/>
      <c r="W577" s="36"/>
      <c r="X577" s="36"/>
      <c r="Y577" s="36"/>
      <c r="Z577" s="36"/>
    </row>
    <row r="578" spans="1:26" ht="12.75" customHeight="1">
      <c r="A578" s="36"/>
      <c r="B578" s="36"/>
      <c r="C578" s="36"/>
      <c r="D578" s="98"/>
      <c r="E578" s="98"/>
      <c r="F578" s="98"/>
      <c r="G578" s="98"/>
      <c r="H578" s="98"/>
      <c r="I578" s="36"/>
      <c r="J578" s="36"/>
      <c r="K578" s="36"/>
      <c r="L578" s="36"/>
      <c r="M578" s="36"/>
      <c r="N578" s="36"/>
      <c r="O578" s="36"/>
      <c r="P578" s="36"/>
      <c r="Q578" s="36"/>
      <c r="R578" s="36"/>
      <c r="S578" s="36"/>
      <c r="T578" s="36"/>
      <c r="U578" s="36"/>
      <c r="V578" s="36"/>
      <c r="W578" s="36"/>
      <c r="X578" s="36"/>
      <c r="Y578" s="36"/>
      <c r="Z578" s="36"/>
    </row>
    <row r="579" spans="1:26" ht="12.75" customHeight="1">
      <c r="A579" s="36"/>
      <c r="B579" s="36"/>
      <c r="C579" s="36"/>
      <c r="D579" s="98"/>
      <c r="E579" s="98"/>
      <c r="F579" s="98"/>
      <c r="G579" s="98"/>
      <c r="H579" s="98"/>
      <c r="I579" s="36"/>
      <c r="J579" s="36"/>
      <c r="K579" s="36"/>
      <c r="L579" s="36"/>
      <c r="M579" s="36"/>
      <c r="N579" s="36"/>
      <c r="O579" s="36"/>
      <c r="P579" s="36"/>
      <c r="Q579" s="36"/>
      <c r="R579" s="36"/>
      <c r="S579" s="36"/>
      <c r="T579" s="36"/>
      <c r="U579" s="36"/>
      <c r="V579" s="36"/>
      <c r="W579" s="36"/>
      <c r="X579" s="36"/>
      <c r="Y579" s="36"/>
      <c r="Z579" s="36"/>
    </row>
    <row r="580" spans="1:26" ht="12.75" customHeight="1">
      <c r="A580" s="36"/>
      <c r="B580" s="36"/>
      <c r="C580" s="36"/>
      <c r="D580" s="98"/>
      <c r="E580" s="98"/>
      <c r="F580" s="98"/>
      <c r="G580" s="98"/>
      <c r="H580" s="98"/>
      <c r="I580" s="36"/>
      <c r="J580" s="36"/>
      <c r="K580" s="36"/>
      <c r="L580" s="36"/>
      <c r="M580" s="36"/>
      <c r="N580" s="36"/>
      <c r="O580" s="36"/>
      <c r="P580" s="36"/>
      <c r="Q580" s="36"/>
      <c r="R580" s="36"/>
      <c r="S580" s="36"/>
      <c r="T580" s="36"/>
      <c r="U580" s="36"/>
      <c r="V580" s="36"/>
      <c r="W580" s="36"/>
      <c r="X580" s="36"/>
      <c r="Y580" s="36"/>
      <c r="Z580" s="36"/>
    </row>
    <row r="581" spans="1:26" ht="12.75" customHeight="1">
      <c r="A581" s="36"/>
      <c r="B581" s="36"/>
      <c r="C581" s="36"/>
      <c r="D581" s="98"/>
      <c r="E581" s="98"/>
      <c r="F581" s="98"/>
      <c r="G581" s="98"/>
      <c r="H581" s="98"/>
      <c r="I581" s="36"/>
      <c r="J581" s="36"/>
      <c r="K581" s="36"/>
      <c r="L581" s="36"/>
      <c r="M581" s="36"/>
      <c r="N581" s="36"/>
      <c r="O581" s="36"/>
      <c r="P581" s="36"/>
      <c r="Q581" s="36"/>
      <c r="R581" s="36"/>
      <c r="S581" s="36"/>
      <c r="T581" s="36"/>
      <c r="U581" s="36"/>
      <c r="V581" s="36"/>
      <c r="W581" s="36"/>
      <c r="X581" s="36"/>
      <c r="Y581" s="36"/>
      <c r="Z581" s="36"/>
    </row>
    <row r="582" spans="1:26" ht="12.75" customHeight="1">
      <c r="A582" s="36"/>
      <c r="B582" s="36"/>
      <c r="C582" s="36"/>
      <c r="D582" s="98"/>
      <c r="E582" s="98"/>
      <c r="F582" s="98"/>
      <c r="G582" s="98"/>
      <c r="H582" s="98"/>
      <c r="I582" s="36"/>
      <c r="J582" s="36"/>
      <c r="K582" s="36"/>
      <c r="L582" s="36"/>
      <c r="M582" s="36"/>
      <c r="N582" s="36"/>
      <c r="O582" s="36"/>
      <c r="P582" s="36"/>
      <c r="Q582" s="36"/>
      <c r="R582" s="36"/>
      <c r="S582" s="36"/>
      <c r="T582" s="36"/>
      <c r="U582" s="36"/>
      <c r="V582" s="36"/>
      <c r="W582" s="36"/>
      <c r="X582" s="36"/>
      <c r="Y582" s="36"/>
      <c r="Z582" s="36"/>
    </row>
    <row r="583" spans="1:26" ht="12.75" customHeight="1">
      <c r="A583" s="36"/>
      <c r="B583" s="36"/>
      <c r="C583" s="36"/>
      <c r="D583" s="98"/>
      <c r="E583" s="98"/>
      <c r="F583" s="98"/>
      <c r="G583" s="98"/>
      <c r="H583" s="98"/>
      <c r="I583" s="36"/>
      <c r="J583" s="36"/>
      <c r="K583" s="36"/>
      <c r="L583" s="36"/>
      <c r="M583" s="36"/>
      <c r="N583" s="36"/>
      <c r="O583" s="36"/>
      <c r="P583" s="36"/>
      <c r="Q583" s="36"/>
      <c r="R583" s="36"/>
      <c r="S583" s="36"/>
      <c r="T583" s="36"/>
      <c r="U583" s="36"/>
      <c r="V583" s="36"/>
      <c r="W583" s="36"/>
      <c r="X583" s="36"/>
      <c r="Y583" s="36"/>
      <c r="Z583" s="36"/>
    </row>
    <row r="584" spans="1:26" ht="12.75" customHeight="1">
      <c r="A584" s="36"/>
      <c r="B584" s="36"/>
      <c r="C584" s="36"/>
      <c r="D584" s="98"/>
      <c r="E584" s="98"/>
      <c r="F584" s="98"/>
      <c r="G584" s="98"/>
      <c r="H584" s="98"/>
      <c r="I584" s="36"/>
      <c r="J584" s="36"/>
      <c r="K584" s="36"/>
      <c r="L584" s="36"/>
      <c r="M584" s="36"/>
      <c r="N584" s="36"/>
      <c r="O584" s="36"/>
      <c r="P584" s="36"/>
      <c r="Q584" s="36"/>
      <c r="R584" s="36"/>
      <c r="S584" s="36"/>
      <c r="T584" s="36"/>
      <c r="U584" s="36"/>
      <c r="V584" s="36"/>
      <c r="W584" s="36"/>
      <c r="X584" s="36"/>
      <c r="Y584" s="36"/>
      <c r="Z584" s="36"/>
    </row>
    <row r="585" spans="1:26" ht="12.75" customHeight="1">
      <c r="A585" s="36"/>
      <c r="B585" s="36"/>
      <c r="C585" s="36"/>
      <c r="D585" s="98"/>
      <c r="E585" s="98"/>
      <c r="F585" s="98"/>
      <c r="G585" s="98"/>
      <c r="H585" s="98"/>
      <c r="I585" s="36"/>
      <c r="J585" s="36"/>
      <c r="K585" s="36"/>
      <c r="L585" s="36"/>
      <c r="M585" s="36"/>
      <c r="N585" s="36"/>
      <c r="O585" s="36"/>
      <c r="P585" s="36"/>
      <c r="Q585" s="36"/>
      <c r="R585" s="36"/>
      <c r="S585" s="36"/>
      <c r="T585" s="36"/>
      <c r="U585" s="36"/>
      <c r="V585" s="36"/>
      <c r="W585" s="36"/>
      <c r="X585" s="36"/>
      <c r="Y585" s="36"/>
      <c r="Z585" s="36"/>
    </row>
    <row r="586" spans="1:26" ht="12.75" customHeight="1">
      <c r="A586" s="36"/>
      <c r="B586" s="36"/>
      <c r="C586" s="36"/>
      <c r="D586" s="98"/>
      <c r="E586" s="98"/>
      <c r="F586" s="98"/>
      <c r="G586" s="98"/>
      <c r="H586" s="98"/>
      <c r="I586" s="36"/>
      <c r="J586" s="36"/>
      <c r="K586" s="36"/>
      <c r="L586" s="36"/>
      <c r="M586" s="36"/>
      <c r="N586" s="36"/>
      <c r="O586" s="36"/>
      <c r="P586" s="36"/>
      <c r="Q586" s="36"/>
      <c r="R586" s="36"/>
      <c r="S586" s="36"/>
      <c r="T586" s="36"/>
      <c r="U586" s="36"/>
      <c r="V586" s="36"/>
      <c r="W586" s="36"/>
      <c r="X586" s="36"/>
      <c r="Y586" s="36"/>
      <c r="Z586" s="36"/>
    </row>
    <row r="587" spans="1:26" ht="12.75" customHeight="1">
      <c r="A587" s="36"/>
      <c r="B587" s="36"/>
      <c r="C587" s="36"/>
      <c r="D587" s="98"/>
      <c r="E587" s="98"/>
      <c r="F587" s="98"/>
      <c r="G587" s="98"/>
      <c r="H587" s="98"/>
      <c r="I587" s="36"/>
      <c r="J587" s="36"/>
      <c r="K587" s="36"/>
      <c r="L587" s="36"/>
      <c r="M587" s="36"/>
      <c r="N587" s="36"/>
      <c r="O587" s="36"/>
      <c r="P587" s="36"/>
      <c r="Q587" s="36"/>
      <c r="R587" s="36"/>
      <c r="S587" s="36"/>
      <c r="T587" s="36"/>
      <c r="U587" s="36"/>
      <c r="V587" s="36"/>
      <c r="W587" s="36"/>
      <c r="X587" s="36"/>
      <c r="Y587" s="36"/>
      <c r="Z587" s="36"/>
    </row>
    <row r="588" spans="1:26" ht="12.75" customHeight="1">
      <c r="A588" s="36"/>
      <c r="B588" s="36"/>
      <c r="C588" s="36"/>
      <c r="D588" s="98"/>
      <c r="E588" s="98"/>
      <c r="F588" s="98"/>
      <c r="G588" s="98"/>
      <c r="H588" s="98"/>
      <c r="I588" s="36"/>
      <c r="J588" s="36"/>
      <c r="K588" s="36"/>
      <c r="L588" s="36"/>
      <c r="M588" s="36"/>
      <c r="N588" s="36"/>
      <c r="O588" s="36"/>
      <c r="P588" s="36"/>
      <c r="Q588" s="36"/>
      <c r="R588" s="36"/>
      <c r="S588" s="36"/>
      <c r="T588" s="36"/>
      <c r="U588" s="36"/>
      <c r="V588" s="36"/>
      <c r="W588" s="36"/>
      <c r="X588" s="36"/>
      <c r="Y588" s="36"/>
      <c r="Z588" s="36"/>
    </row>
    <row r="589" spans="1:26" ht="12.75" customHeight="1">
      <c r="A589" s="36"/>
      <c r="B589" s="36"/>
      <c r="C589" s="36"/>
      <c r="D589" s="98"/>
      <c r="E589" s="98"/>
      <c r="F589" s="98"/>
      <c r="G589" s="98"/>
      <c r="H589" s="98"/>
      <c r="I589" s="36"/>
      <c r="J589" s="36"/>
      <c r="K589" s="36"/>
      <c r="L589" s="36"/>
      <c r="M589" s="36"/>
      <c r="N589" s="36"/>
      <c r="O589" s="36"/>
      <c r="P589" s="36"/>
      <c r="Q589" s="36"/>
      <c r="R589" s="36"/>
      <c r="S589" s="36"/>
      <c r="T589" s="36"/>
      <c r="U589" s="36"/>
      <c r="V589" s="36"/>
      <c r="W589" s="36"/>
      <c r="X589" s="36"/>
      <c r="Y589" s="36"/>
      <c r="Z589" s="36"/>
    </row>
    <row r="590" spans="1:26" ht="12.75" customHeight="1">
      <c r="A590" s="36"/>
      <c r="B590" s="36"/>
      <c r="C590" s="36"/>
      <c r="D590" s="98"/>
      <c r="E590" s="98"/>
      <c r="F590" s="98"/>
      <c r="G590" s="98"/>
      <c r="H590" s="98"/>
      <c r="I590" s="36"/>
      <c r="J590" s="36"/>
      <c r="K590" s="36"/>
      <c r="L590" s="36"/>
      <c r="M590" s="36"/>
      <c r="N590" s="36"/>
      <c r="O590" s="36"/>
      <c r="P590" s="36"/>
      <c r="Q590" s="36"/>
      <c r="R590" s="36"/>
      <c r="S590" s="36"/>
      <c r="T590" s="36"/>
      <c r="U590" s="36"/>
      <c r="V590" s="36"/>
      <c r="W590" s="36"/>
      <c r="X590" s="36"/>
      <c r="Y590" s="36"/>
      <c r="Z590" s="36"/>
    </row>
    <row r="591" spans="1:26" ht="12.75" customHeight="1">
      <c r="A591" s="36"/>
      <c r="B591" s="36"/>
      <c r="C591" s="36"/>
      <c r="D591" s="98"/>
      <c r="E591" s="98"/>
      <c r="F591" s="98"/>
      <c r="G591" s="98"/>
      <c r="H591" s="98"/>
      <c r="I591" s="36"/>
      <c r="J591" s="36"/>
      <c r="K591" s="36"/>
      <c r="L591" s="36"/>
      <c r="M591" s="36"/>
      <c r="N591" s="36"/>
      <c r="O591" s="36"/>
      <c r="P591" s="36"/>
      <c r="Q591" s="36"/>
      <c r="R591" s="36"/>
      <c r="S591" s="36"/>
      <c r="T591" s="36"/>
      <c r="U591" s="36"/>
      <c r="V591" s="36"/>
      <c r="W591" s="36"/>
      <c r="X591" s="36"/>
      <c r="Y591" s="36"/>
      <c r="Z591" s="36"/>
    </row>
    <row r="592" spans="1:26" ht="12.75" customHeight="1">
      <c r="A592" s="36"/>
      <c r="B592" s="36"/>
      <c r="C592" s="36"/>
      <c r="D592" s="98"/>
      <c r="E592" s="98"/>
      <c r="F592" s="98"/>
      <c r="G592" s="98"/>
      <c r="H592" s="98"/>
      <c r="I592" s="36"/>
      <c r="J592" s="36"/>
      <c r="K592" s="36"/>
      <c r="L592" s="36"/>
      <c r="M592" s="36"/>
      <c r="N592" s="36"/>
      <c r="O592" s="36"/>
      <c r="P592" s="36"/>
      <c r="Q592" s="36"/>
      <c r="R592" s="36"/>
      <c r="S592" s="36"/>
      <c r="T592" s="36"/>
      <c r="U592" s="36"/>
      <c r="V592" s="36"/>
      <c r="W592" s="36"/>
      <c r="X592" s="36"/>
      <c r="Y592" s="36"/>
      <c r="Z592" s="36"/>
    </row>
    <row r="593" spans="1:26" ht="12.75" customHeight="1">
      <c r="A593" s="36"/>
      <c r="B593" s="36"/>
      <c r="C593" s="36"/>
      <c r="D593" s="98"/>
      <c r="E593" s="98"/>
      <c r="F593" s="98"/>
      <c r="G593" s="98"/>
      <c r="H593" s="98"/>
      <c r="I593" s="36"/>
      <c r="J593" s="36"/>
      <c r="K593" s="36"/>
      <c r="L593" s="36"/>
      <c r="M593" s="36"/>
      <c r="N593" s="36"/>
      <c r="O593" s="36"/>
      <c r="P593" s="36"/>
      <c r="Q593" s="36"/>
      <c r="R593" s="36"/>
      <c r="S593" s="36"/>
      <c r="T593" s="36"/>
      <c r="U593" s="36"/>
      <c r="V593" s="36"/>
      <c r="W593" s="36"/>
      <c r="X593" s="36"/>
      <c r="Y593" s="36"/>
      <c r="Z593" s="36"/>
    </row>
    <row r="594" spans="1:26" ht="12.75" customHeight="1">
      <c r="A594" s="36"/>
      <c r="B594" s="36"/>
      <c r="C594" s="36"/>
      <c r="D594" s="98"/>
      <c r="E594" s="98"/>
      <c r="F594" s="98"/>
      <c r="G594" s="98"/>
      <c r="H594" s="98"/>
      <c r="I594" s="36"/>
      <c r="J594" s="36"/>
      <c r="K594" s="36"/>
      <c r="L594" s="36"/>
      <c r="M594" s="36"/>
      <c r="N594" s="36"/>
      <c r="O594" s="36"/>
      <c r="P594" s="36"/>
      <c r="Q594" s="36"/>
      <c r="R594" s="36"/>
      <c r="S594" s="36"/>
      <c r="T594" s="36"/>
      <c r="U594" s="36"/>
      <c r="V594" s="36"/>
      <c r="W594" s="36"/>
      <c r="X594" s="36"/>
      <c r="Y594" s="36"/>
      <c r="Z594" s="36"/>
    </row>
    <row r="595" spans="1:26" ht="12.75" customHeight="1">
      <c r="A595" s="36"/>
      <c r="B595" s="36"/>
      <c r="C595" s="36"/>
      <c r="D595" s="98"/>
      <c r="E595" s="98"/>
      <c r="F595" s="98"/>
      <c r="G595" s="98"/>
      <c r="H595" s="98"/>
      <c r="I595" s="36"/>
      <c r="J595" s="36"/>
      <c r="K595" s="36"/>
      <c r="L595" s="36"/>
      <c r="M595" s="36"/>
      <c r="N595" s="36"/>
      <c r="O595" s="36"/>
      <c r="P595" s="36"/>
      <c r="Q595" s="36"/>
      <c r="R595" s="36"/>
      <c r="S595" s="36"/>
      <c r="T595" s="36"/>
      <c r="U595" s="36"/>
      <c r="V595" s="36"/>
      <c r="W595" s="36"/>
      <c r="X595" s="36"/>
      <c r="Y595" s="36"/>
      <c r="Z595" s="36"/>
    </row>
    <row r="596" spans="1:26" ht="12.75" customHeight="1">
      <c r="A596" s="36"/>
      <c r="B596" s="36"/>
      <c r="C596" s="36"/>
      <c r="D596" s="98"/>
      <c r="E596" s="98"/>
      <c r="F596" s="98"/>
      <c r="G596" s="98"/>
      <c r="H596" s="98"/>
      <c r="I596" s="36"/>
      <c r="J596" s="36"/>
      <c r="K596" s="36"/>
      <c r="L596" s="36"/>
      <c r="M596" s="36"/>
      <c r="N596" s="36"/>
      <c r="O596" s="36"/>
      <c r="P596" s="36"/>
      <c r="Q596" s="36"/>
      <c r="R596" s="36"/>
      <c r="S596" s="36"/>
      <c r="T596" s="36"/>
      <c r="U596" s="36"/>
      <c r="V596" s="36"/>
      <c r="W596" s="36"/>
      <c r="X596" s="36"/>
      <c r="Y596" s="36"/>
      <c r="Z596" s="36"/>
    </row>
    <row r="597" spans="1:26" ht="12.75" customHeight="1">
      <c r="A597" s="36"/>
      <c r="B597" s="36"/>
      <c r="C597" s="36"/>
      <c r="D597" s="98"/>
      <c r="E597" s="98"/>
      <c r="F597" s="98"/>
      <c r="G597" s="98"/>
      <c r="H597" s="98"/>
      <c r="I597" s="36"/>
      <c r="J597" s="36"/>
      <c r="K597" s="36"/>
      <c r="L597" s="36"/>
      <c r="M597" s="36"/>
      <c r="N597" s="36"/>
      <c r="O597" s="36"/>
      <c r="P597" s="36"/>
      <c r="Q597" s="36"/>
      <c r="R597" s="36"/>
      <c r="S597" s="36"/>
      <c r="T597" s="36"/>
      <c r="U597" s="36"/>
      <c r="V597" s="36"/>
      <c r="W597" s="36"/>
      <c r="X597" s="36"/>
      <c r="Y597" s="36"/>
      <c r="Z597" s="36"/>
    </row>
    <row r="598" spans="1:26" ht="12.75" customHeight="1">
      <c r="A598" s="36"/>
      <c r="B598" s="36"/>
      <c r="C598" s="36"/>
      <c r="D598" s="98"/>
      <c r="E598" s="98"/>
      <c r="F598" s="98"/>
      <c r="G598" s="98"/>
      <c r="H598" s="98"/>
      <c r="I598" s="36"/>
      <c r="J598" s="36"/>
      <c r="K598" s="36"/>
      <c r="L598" s="36"/>
      <c r="M598" s="36"/>
      <c r="N598" s="36"/>
      <c r="O598" s="36"/>
      <c r="P598" s="36"/>
      <c r="Q598" s="36"/>
      <c r="R598" s="36"/>
      <c r="S598" s="36"/>
      <c r="T598" s="36"/>
      <c r="U598" s="36"/>
      <c r="V598" s="36"/>
      <c r="W598" s="36"/>
      <c r="X598" s="36"/>
      <c r="Y598" s="36"/>
      <c r="Z598" s="36"/>
    </row>
    <row r="599" spans="1:26" ht="12.75" customHeight="1">
      <c r="A599" s="36"/>
      <c r="B599" s="36"/>
      <c r="C599" s="36"/>
      <c r="D599" s="98"/>
      <c r="E599" s="98"/>
      <c r="F599" s="98"/>
      <c r="G599" s="98"/>
      <c r="H599" s="98"/>
      <c r="I599" s="36"/>
      <c r="J599" s="36"/>
      <c r="K599" s="36"/>
      <c r="L599" s="36"/>
      <c r="M599" s="36"/>
      <c r="N599" s="36"/>
      <c r="O599" s="36"/>
      <c r="P599" s="36"/>
      <c r="Q599" s="36"/>
      <c r="R599" s="36"/>
      <c r="S599" s="36"/>
      <c r="T599" s="36"/>
      <c r="U599" s="36"/>
      <c r="V599" s="36"/>
      <c r="W599" s="36"/>
      <c r="X599" s="36"/>
      <c r="Y599" s="36"/>
      <c r="Z599" s="36"/>
    </row>
    <row r="600" spans="1:26" ht="12.75" customHeight="1">
      <c r="A600" s="36"/>
      <c r="B600" s="36"/>
      <c r="C600" s="36"/>
      <c r="D600" s="98"/>
      <c r="E600" s="98"/>
      <c r="F600" s="98"/>
      <c r="G600" s="98"/>
      <c r="H600" s="98"/>
      <c r="I600" s="36"/>
      <c r="J600" s="36"/>
      <c r="K600" s="36"/>
      <c r="L600" s="36"/>
      <c r="M600" s="36"/>
      <c r="N600" s="36"/>
      <c r="O600" s="36"/>
      <c r="P600" s="36"/>
      <c r="Q600" s="36"/>
      <c r="R600" s="36"/>
      <c r="S600" s="36"/>
      <c r="T600" s="36"/>
      <c r="U600" s="36"/>
      <c r="V600" s="36"/>
      <c r="W600" s="36"/>
      <c r="X600" s="36"/>
      <c r="Y600" s="36"/>
      <c r="Z600" s="36"/>
    </row>
    <row r="601" spans="1:26" ht="12.75" customHeight="1">
      <c r="A601" s="36"/>
      <c r="B601" s="36"/>
      <c r="C601" s="36"/>
      <c r="D601" s="98"/>
      <c r="E601" s="98"/>
      <c r="F601" s="98"/>
      <c r="G601" s="98"/>
      <c r="H601" s="98"/>
      <c r="I601" s="36"/>
      <c r="J601" s="36"/>
      <c r="K601" s="36"/>
      <c r="L601" s="36"/>
      <c r="M601" s="36"/>
      <c r="N601" s="36"/>
      <c r="O601" s="36"/>
      <c r="P601" s="36"/>
      <c r="Q601" s="36"/>
      <c r="R601" s="36"/>
      <c r="S601" s="36"/>
      <c r="T601" s="36"/>
      <c r="U601" s="36"/>
      <c r="V601" s="36"/>
      <c r="W601" s="36"/>
      <c r="X601" s="36"/>
      <c r="Y601" s="36"/>
      <c r="Z601" s="36"/>
    </row>
    <row r="602" spans="1:26" ht="12.75" customHeight="1">
      <c r="A602" s="36"/>
      <c r="B602" s="36"/>
      <c r="C602" s="36"/>
      <c r="D602" s="98"/>
      <c r="E602" s="98"/>
      <c r="F602" s="98"/>
      <c r="G602" s="98"/>
      <c r="H602" s="98"/>
      <c r="I602" s="36"/>
      <c r="J602" s="36"/>
      <c r="K602" s="36"/>
      <c r="L602" s="36"/>
      <c r="M602" s="36"/>
      <c r="N602" s="36"/>
      <c r="O602" s="36"/>
      <c r="P602" s="36"/>
      <c r="Q602" s="36"/>
      <c r="R602" s="36"/>
      <c r="S602" s="36"/>
      <c r="T602" s="36"/>
      <c r="U602" s="36"/>
      <c r="V602" s="36"/>
      <c r="W602" s="36"/>
      <c r="X602" s="36"/>
      <c r="Y602" s="36"/>
      <c r="Z602" s="36"/>
    </row>
    <row r="603" spans="1:26" ht="12.75" customHeight="1">
      <c r="A603" s="36"/>
      <c r="B603" s="36"/>
      <c r="C603" s="36"/>
      <c r="D603" s="98"/>
      <c r="E603" s="98"/>
      <c r="F603" s="98"/>
      <c r="G603" s="98"/>
      <c r="H603" s="98"/>
      <c r="I603" s="36"/>
      <c r="J603" s="36"/>
      <c r="K603" s="36"/>
      <c r="L603" s="36"/>
      <c r="M603" s="36"/>
      <c r="N603" s="36"/>
      <c r="O603" s="36"/>
      <c r="P603" s="36"/>
      <c r="Q603" s="36"/>
      <c r="R603" s="36"/>
      <c r="S603" s="36"/>
      <c r="T603" s="36"/>
      <c r="U603" s="36"/>
      <c r="V603" s="36"/>
      <c r="W603" s="36"/>
      <c r="X603" s="36"/>
      <c r="Y603" s="36"/>
      <c r="Z603" s="36"/>
    </row>
    <row r="604" spans="1:26" ht="12.75" customHeight="1">
      <c r="A604" s="36"/>
      <c r="B604" s="36"/>
      <c r="C604" s="36"/>
      <c r="D604" s="98"/>
      <c r="E604" s="98"/>
      <c r="F604" s="98"/>
      <c r="G604" s="98"/>
      <c r="H604" s="98"/>
      <c r="I604" s="36"/>
      <c r="J604" s="36"/>
      <c r="K604" s="36"/>
      <c r="L604" s="36"/>
      <c r="M604" s="36"/>
      <c r="N604" s="36"/>
      <c r="O604" s="36"/>
      <c r="P604" s="36"/>
      <c r="Q604" s="36"/>
      <c r="R604" s="36"/>
      <c r="S604" s="36"/>
      <c r="T604" s="36"/>
      <c r="U604" s="36"/>
      <c r="V604" s="36"/>
      <c r="W604" s="36"/>
      <c r="X604" s="36"/>
      <c r="Y604" s="36"/>
      <c r="Z604" s="36"/>
    </row>
    <row r="605" spans="1:26" ht="12.75" customHeight="1">
      <c r="A605" s="36"/>
      <c r="B605" s="36"/>
      <c r="C605" s="36"/>
      <c r="D605" s="98"/>
      <c r="E605" s="98"/>
      <c r="F605" s="98"/>
      <c r="G605" s="98"/>
      <c r="H605" s="98"/>
      <c r="I605" s="36"/>
      <c r="J605" s="36"/>
      <c r="K605" s="36"/>
      <c r="L605" s="36"/>
      <c r="M605" s="36"/>
      <c r="N605" s="36"/>
      <c r="O605" s="36"/>
      <c r="P605" s="36"/>
      <c r="Q605" s="36"/>
      <c r="R605" s="36"/>
      <c r="S605" s="36"/>
      <c r="T605" s="36"/>
      <c r="U605" s="36"/>
      <c r="V605" s="36"/>
      <c r="W605" s="36"/>
      <c r="X605" s="36"/>
      <c r="Y605" s="36"/>
      <c r="Z605" s="36"/>
    </row>
    <row r="606" spans="1:26" ht="12.75" customHeight="1">
      <c r="A606" s="36"/>
      <c r="B606" s="36"/>
      <c r="C606" s="36"/>
      <c r="D606" s="98"/>
      <c r="E606" s="98"/>
      <c r="F606" s="98"/>
      <c r="G606" s="98"/>
      <c r="H606" s="98"/>
      <c r="I606" s="36"/>
      <c r="J606" s="36"/>
      <c r="K606" s="36"/>
      <c r="L606" s="36"/>
      <c r="M606" s="36"/>
      <c r="N606" s="36"/>
      <c r="O606" s="36"/>
      <c r="P606" s="36"/>
      <c r="Q606" s="36"/>
      <c r="R606" s="36"/>
      <c r="S606" s="36"/>
      <c r="T606" s="36"/>
      <c r="U606" s="36"/>
      <c r="V606" s="36"/>
      <c r="W606" s="36"/>
      <c r="X606" s="36"/>
      <c r="Y606" s="36"/>
      <c r="Z606" s="36"/>
    </row>
    <row r="607" spans="1:26" ht="12.75" customHeight="1">
      <c r="A607" s="36"/>
      <c r="B607" s="36"/>
      <c r="C607" s="36"/>
      <c r="D607" s="98"/>
      <c r="E607" s="98"/>
      <c r="F607" s="98"/>
      <c r="G607" s="98"/>
      <c r="H607" s="98"/>
      <c r="I607" s="36"/>
      <c r="J607" s="36"/>
      <c r="K607" s="36"/>
      <c r="L607" s="36"/>
      <c r="M607" s="36"/>
      <c r="N607" s="36"/>
      <c r="O607" s="36"/>
      <c r="P607" s="36"/>
      <c r="Q607" s="36"/>
      <c r="R607" s="36"/>
      <c r="S607" s="36"/>
      <c r="T607" s="36"/>
      <c r="U607" s="36"/>
      <c r="V607" s="36"/>
      <c r="W607" s="36"/>
      <c r="X607" s="36"/>
      <c r="Y607" s="36"/>
      <c r="Z607" s="36"/>
    </row>
    <row r="608" spans="1:26" ht="12.75" customHeight="1">
      <c r="A608" s="36"/>
      <c r="B608" s="36"/>
      <c r="C608" s="36"/>
      <c r="D608" s="98"/>
      <c r="E608" s="98"/>
      <c r="F608" s="98"/>
      <c r="G608" s="98"/>
      <c r="H608" s="98"/>
      <c r="I608" s="36"/>
      <c r="J608" s="36"/>
      <c r="K608" s="36"/>
      <c r="L608" s="36"/>
      <c r="M608" s="36"/>
      <c r="N608" s="36"/>
      <c r="O608" s="36"/>
      <c r="P608" s="36"/>
      <c r="Q608" s="36"/>
      <c r="R608" s="36"/>
      <c r="S608" s="36"/>
      <c r="T608" s="36"/>
      <c r="U608" s="36"/>
      <c r="V608" s="36"/>
      <c r="W608" s="36"/>
      <c r="X608" s="36"/>
      <c r="Y608" s="36"/>
      <c r="Z608" s="36"/>
    </row>
    <row r="609" spans="1:26" ht="12.75" customHeight="1">
      <c r="A609" s="36"/>
      <c r="B609" s="36"/>
      <c r="C609" s="36"/>
      <c r="D609" s="98"/>
      <c r="E609" s="98"/>
      <c r="F609" s="98"/>
      <c r="G609" s="98"/>
      <c r="H609" s="98"/>
      <c r="I609" s="36"/>
      <c r="J609" s="36"/>
      <c r="K609" s="36"/>
      <c r="L609" s="36"/>
      <c r="M609" s="36"/>
      <c r="N609" s="36"/>
      <c r="O609" s="36"/>
      <c r="P609" s="36"/>
      <c r="Q609" s="36"/>
      <c r="R609" s="36"/>
      <c r="S609" s="36"/>
      <c r="T609" s="36"/>
      <c r="U609" s="36"/>
      <c r="V609" s="36"/>
      <c r="W609" s="36"/>
      <c r="X609" s="36"/>
      <c r="Y609" s="36"/>
      <c r="Z609" s="36"/>
    </row>
    <row r="610" spans="1:26" ht="12.75" customHeight="1">
      <c r="A610" s="36"/>
      <c r="B610" s="36"/>
      <c r="C610" s="36"/>
      <c r="D610" s="98"/>
      <c r="E610" s="98"/>
      <c r="F610" s="98"/>
      <c r="G610" s="98"/>
      <c r="H610" s="98"/>
      <c r="I610" s="36"/>
      <c r="J610" s="36"/>
      <c r="K610" s="36"/>
      <c r="L610" s="36"/>
      <c r="M610" s="36"/>
      <c r="N610" s="36"/>
      <c r="O610" s="36"/>
      <c r="P610" s="36"/>
      <c r="Q610" s="36"/>
      <c r="R610" s="36"/>
      <c r="S610" s="36"/>
      <c r="T610" s="36"/>
      <c r="U610" s="36"/>
      <c r="V610" s="36"/>
      <c r="W610" s="36"/>
      <c r="X610" s="36"/>
      <c r="Y610" s="36"/>
      <c r="Z610" s="36"/>
    </row>
    <row r="611" spans="1:26" ht="12.75" customHeight="1">
      <c r="A611" s="36"/>
      <c r="B611" s="36"/>
      <c r="C611" s="36"/>
      <c r="D611" s="98"/>
      <c r="E611" s="98"/>
      <c r="F611" s="98"/>
      <c r="G611" s="98"/>
      <c r="H611" s="98"/>
      <c r="I611" s="36"/>
      <c r="J611" s="36"/>
      <c r="K611" s="36"/>
      <c r="L611" s="36"/>
      <c r="M611" s="36"/>
      <c r="N611" s="36"/>
      <c r="O611" s="36"/>
      <c r="P611" s="36"/>
      <c r="Q611" s="36"/>
      <c r="R611" s="36"/>
      <c r="S611" s="36"/>
      <c r="T611" s="36"/>
      <c r="U611" s="36"/>
      <c r="V611" s="36"/>
      <c r="W611" s="36"/>
      <c r="X611" s="36"/>
      <c r="Y611" s="36"/>
      <c r="Z611" s="36"/>
    </row>
    <row r="612" spans="1:26" ht="12.75" customHeight="1">
      <c r="A612" s="36"/>
      <c r="B612" s="36"/>
      <c r="C612" s="36"/>
      <c r="D612" s="98"/>
      <c r="E612" s="98"/>
      <c r="F612" s="98"/>
      <c r="G612" s="98"/>
      <c r="H612" s="98"/>
      <c r="I612" s="36"/>
      <c r="J612" s="36"/>
      <c r="K612" s="36"/>
      <c r="L612" s="36"/>
      <c r="M612" s="36"/>
      <c r="N612" s="36"/>
      <c r="O612" s="36"/>
      <c r="P612" s="36"/>
      <c r="Q612" s="36"/>
      <c r="R612" s="36"/>
      <c r="S612" s="36"/>
      <c r="T612" s="36"/>
      <c r="U612" s="36"/>
      <c r="V612" s="36"/>
      <c r="W612" s="36"/>
      <c r="X612" s="36"/>
      <c r="Y612" s="36"/>
      <c r="Z612" s="36"/>
    </row>
    <row r="613" spans="1:26" ht="12.75" customHeight="1">
      <c r="A613" s="36"/>
      <c r="B613" s="36"/>
      <c r="C613" s="36"/>
      <c r="D613" s="98"/>
      <c r="E613" s="98"/>
      <c r="F613" s="98"/>
      <c r="G613" s="98"/>
      <c r="H613" s="98"/>
      <c r="I613" s="36"/>
      <c r="J613" s="36"/>
      <c r="K613" s="36"/>
      <c r="L613" s="36"/>
      <c r="M613" s="36"/>
      <c r="N613" s="36"/>
      <c r="O613" s="36"/>
      <c r="P613" s="36"/>
      <c r="Q613" s="36"/>
      <c r="R613" s="36"/>
      <c r="S613" s="36"/>
      <c r="T613" s="36"/>
      <c r="U613" s="36"/>
      <c r="V613" s="36"/>
      <c r="W613" s="36"/>
      <c r="X613" s="36"/>
      <c r="Y613" s="36"/>
      <c r="Z613" s="36"/>
    </row>
    <row r="614" spans="1:26" ht="12.75" customHeight="1">
      <c r="A614" s="36"/>
      <c r="B614" s="36"/>
      <c r="C614" s="36"/>
      <c r="D614" s="98"/>
      <c r="E614" s="98"/>
      <c r="F614" s="98"/>
      <c r="G614" s="98"/>
      <c r="H614" s="98"/>
      <c r="I614" s="36"/>
      <c r="J614" s="36"/>
      <c r="K614" s="36"/>
      <c r="L614" s="36"/>
      <c r="M614" s="36"/>
      <c r="N614" s="36"/>
      <c r="O614" s="36"/>
      <c r="P614" s="36"/>
      <c r="Q614" s="36"/>
      <c r="R614" s="36"/>
      <c r="S614" s="36"/>
      <c r="T614" s="36"/>
      <c r="U614" s="36"/>
      <c r="V614" s="36"/>
      <c r="W614" s="36"/>
      <c r="X614" s="36"/>
      <c r="Y614" s="36"/>
      <c r="Z614" s="36"/>
    </row>
    <row r="615" spans="1:26" ht="12.75" customHeight="1">
      <c r="A615" s="36"/>
      <c r="B615" s="36"/>
      <c r="C615" s="36"/>
      <c r="D615" s="98"/>
      <c r="E615" s="98"/>
      <c r="F615" s="98"/>
      <c r="G615" s="98"/>
      <c r="H615" s="98"/>
      <c r="I615" s="36"/>
      <c r="J615" s="36"/>
      <c r="K615" s="36"/>
      <c r="L615" s="36"/>
      <c r="M615" s="36"/>
      <c r="N615" s="36"/>
      <c r="O615" s="36"/>
      <c r="P615" s="36"/>
      <c r="Q615" s="36"/>
      <c r="R615" s="36"/>
      <c r="S615" s="36"/>
      <c r="T615" s="36"/>
      <c r="U615" s="36"/>
      <c r="V615" s="36"/>
      <c r="W615" s="36"/>
      <c r="X615" s="36"/>
      <c r="Y615" s="36"/>
      <c r="Z615" s="36"/>
    </row>
    <row r="616" spans="1:26" ht="12.75" customHeight="1">
      <c r="A616" s="36"/>
      <c r="B616" s="36"/>
      <c r="C616" s="36"/>
      <c r="D616" s="98"/>
      <c r="E616" s="98"/>
      <c r="F616" s="98"/>
      <c r="G616" s="98"/>
      <c r="H616" s="98"/>
      <c r="I616" s="36"/>
      <c r="J616" s="36"/>
      <c r="K616" s="36"/>
      <c r="L616" s="36"/>
      <c r="M616" s="36"/>
      <c r="N616" s="36"/>
      <c r="O616" s="36"/>
      <c r="P616" s="36"/>
      <c r="Q616" s="36"/>
      <c r="R616" s="36"/>
      <c r="S616" s="36"/>
      <c r="T616" s="36"/>
      <c r="U616" s="36"/>
      <c r="V616" s="36"/>
      <c r="W616" s="36"/>
      <c r="X616" s="36"/>
      <c r="Y616" s="36"/>
      <c r="Z616" s="36"/>
    </row>
    <row r="617" spans="1:26" ht="12.75" customHeight="1">
      <c r="A617" s="36"/>
      <c r="B617" s="36"/>
      <c r="C617" s="36"/>
      <c r="D617" s="98"/>
      <c r="E617" s="98"/>
      <c r="F617" s="98"/>
      <c r="G617" s="98"/>
      <c r="H617" s="98"/>
      <c r="I617" s="36"/>
      <c r="J617" s="36"/>
      <c r="K617" s="36"/>
      <c r="L617" s="36"/>
      <c r="M617" s="36"/>
      <c r="N617" s="36"/>
      <c r="O617" s="36"/>
      <c r="P617" s="36"/>
      <c r="Q617" s="36"/>
      <c r="R617" s="36"/>
      <c r="S617" s="36"/>
      <c r="T617" s="36"/>
      <c r="U617" s="36"/>
      <c r="V617" s="36"/>
      <c r="W617" s="36"/>
      <c r="X617" s="36"/>
      <c r="Y617" s="36"/>
      <c r="Z617" s="36"/>
    </row>
    <row r="618" spans="1:26" ht="12.75" customHeight="1">
      <c r="A618" s="36"/>
      <c r="B618" s="36"/>
      <c r="C618" s="36"/>
      <c r="D618" s="98"/>
      <c r="E618" s="98"/>
      <c r="F618" s="98"/>
      <c r="G618" s="98"/>
      <c r="H618" s="98"/>
      <c r="I618" s="36"/>
      <c r="J618" s="36"/>
      <c r="K618" s="36"/>
      <c r="L618" s="36"/>
      <c r="M618" s="36"/>
      <c r="N618" s="36"/>
      <c r="O618" s="36"/>
      <c r="P618" s="36"/>
      <c r="Q618" s="36"/>
      <c r="R618" s="36"/>
      <c r="S618" s="36"/>
      <c r="T618" s="36"/>
      <c r="U618" s="36"/>
      <c r="V618" s="36"/>
      <c r="W618" s="36"/>
      <c r="X618" s="36"/>
      <c r="Y618" s="36"/>
      <c r="Z618" s="36"/>
    </row>
    <row r="619" spans="1:26" ht="12.75" customHeight="1">
      <c r="A619" s="36"/>
      <c r="B619" s="36"/>
      <c r="C619" s="36"/>
      <c r="D619" s="98"/>
      <c r="E619" s="98"/>
      <c r="F619" s="98"/>
      <c r="G619" s="98"/>
      <c r="H619" s="98"/>
      <c r="I619" s="36"/>
      <c r="J619" s="36"/>
      <c r="K619" s="36"/>
      <c r="L619" s="36"/>
      <c r="M619" s="36"/>
      <c r="N619" s="36"/>
      <c r="O619" s="36"/>
      <c r="P619" s="36"/>
      <c r="Q619" s="36"/>
      <c r="R619" s="36"/>
      <c r="S619" s="36"/>
      <c r="T619" s="36"/>
      <c r="U619" s="36"/>
      <c r="V619" s="36"/>
      <c r="W619" s="36"/>
      <c r="X619" s="36"/>
      <c r="Y619" s="36"/>
      <c r="Z619" s="36"/>
    </row>
    <row r="620" spans="1:26" ht="12.75" customHeight="1">
      <c r="A620" s="36"/>
      <c r="B620" s="36"/>
      <c r="C620" s="36"/>
      <c r="D620" s="98"/>
      <c r="E620" s="98"/>
      <c r="F620" s="98"/>
      <c r="G620" s="98"/>
      <c r="H620" s="98"/>
      <c r="I620" s="36"/>
      <c r="J620" s="36"/>
      <c r="K620" s="36"/>
      <c r="L620" s="36"/>
      <c r="M620" s="36"/>
      <c r="N620" s="36"/>
      <c r="O620" s="36"/>
      <c r="P620" s="36"/>
      <c r="Q620" s="36"/>
      <c r="R620" s="36"/>
      <c r="S620" s="36"/>
      <c r="T620" s="36"/>
      <c r="U620" s="36"/>
      <c r="V620" s="36"/>
      <c r="W620" s="36"/>
      <c r="X620" s="36"/>
      <c r="Y620" s="36"/>
      <c r="Z620" s="36"/>
    </row>
    <row r="621" spans="1:26" ht="12.75" customHeight="1">
      <c r="A621" s="36"/>
      <c r="B621" s="36"/>
      <c r="C621" s="36"/>
      <c r="D621" s="98"/>
      <c r="E621" s="98"/>
      <c r="F621" s="98"/>
      <c r="G621" s="98"/>
      <c r="H621" s="98"/>
      <c r="I621" s="36"/>
      <c r="J621" s="36"/>
      <c r="K621" s="36"/>
      <c r="L621" s="36"/>
      <c r="M621" s="36"/>
      <c r="N621" s="36"/>
      <c r="O621" s="36"/>
      <c r="P621" s="36"/>
      <c r="Q621" s="36"/>
      <c r="R621" s="36"/>
      <c r="S621" s="36"/>
      <c r="T621" s="36"/>
      <c r="U621" s="36"/>
      <c r="V621" s="36"/>
      <c r="W621" s="36"/>
      <c r="X621" s="36"/>
      <c r="Y621" s="36"/>
      <c r="Z621" s="36"/>
    </row>
    <row r="622" spans="1:26" ht="12.75" customHeight="1">
      <c r="A622" s="36"/>
      <c r="B622" s="36"/>
      <c r="C622" s="36"/>
      <c r="D622" s="98"/>
      <c r="E622" s="98"/>
      <c r="F622" s="98"/>
      <c r="G622" s="98"/>
      <c r="H622" s="98"/>
      <c r="I622" s="36"/>
      <c r="J622" s="36"/>
      <c r="K622" s="36"/>
      <c r="L622" s="36"/>
      <c r="M622" s="36"/>
      <c r="N622" s="36"/>
      <c r="O622" s="36"/>
      <c r="P622" s="36"/>
      <c r="Q622" s="36"/>
      <c r="R622" s="36"/>
      <c r="S622" s="36"/>
      <c r="T622" s="36"/>
      <c r="U622" s="36"/>
      <c r="V622" s="36"/>
      <c r="W622" s="36"/>
      <c r="X622" s="36"/>
      <c r="Y622" s="36"/>
      <c r="Z622" s="36"/>
    </row>
    <row r="623" spans="1:26" ht="12.75" customHeight="1">
      <c r="A623" s="36"/>
      <c r="B623" s="36"/>
      <c r="C623" s="36"/>
      <c r="D623" s="98"/>
      <c r="E623" s="98"/>
      <c r="F623" s="98"/>
      <c r="G623" s="98"/>
      <c r="H623" s="98"/>
      <c r="I623" s="36"/>
      <c r="J623" s="36"/>
      <c r="K623" s="36"/>
      <c r="L623" s="36"/>
      <c r="M623" s="36"/>
      <c r="N623" s="36"/>
      <c r="O623" s="36"/>
      <c r="P623" s="36"/>
      <c r="Q623" s="36"/>
      <c r="R623" s="36"/>
      <c r="S623" s="36"/>
      <c r="T623" s="36"/>
      <c r="U623" s="36"/>
      <c r="V623" s="36"/>
      <c r="W623" s="36"/>
      <c r="X623" s="36"/>
      <c r="Y623" s="36"/>
      <c r="Z623" s="36"/>
    </row>
    <row r="624" spans="1:26" ht="12.75" customHeight="1">
      <c r="A624" s="36"/>
      <c r="B624" s="36"/>
      <c r="C624" s="36"/>
      <c r="D624" s="98"/>
      <c r="E624" s="98"/>
      <c r="F624" s="98"/>
      <c r="G624" s="98"/>
      <c r="H624" s="98"/>
      <c r="I624" s="36"/>
      <c r="J624" s="36"/>
      <c r="K624" s="36"/>
      <c r="L624" s="36"/>
      <c r="M624" s="36"/>
      <c r="N624" s="36"/>
      <c r="O624" s="36"/>
      <c r="P624" s="36"/>
      <c r="Q624" s="36"/>
      <c r="R624" s="36"/>
      <c r="S624" s="36"/>
      <c r="T624" s="36"/>
      <c r="U624" s="36"/>
      <c r="V624" s="36"/>
      <c r="W624" s="36"/>
      <c r="X624" s="36"/>
      <c r="Y624" s="36"/>
      <c r="Z624" s="36"/>
    </row>
    <row r="625" spans="1:26" ht="12.75" customHeight="1">
      <c r="A625" s="36"/>
      <c r="B625" s="36"/>
      <c r="C625" s="36"/>
      <c r="D625" s="98"/>
      <c r="E625" s="98"/>
      <c r="F625" s="98"/>
      <c r="G625" s="98"/>
      <c r="H625" s="98"/>
      <c r="I625" s="36"/>
      <c r="J625" s="36"/>
      <c r="K625" s="36"/>
      <c r="L625" s="36"/>
      <c r="M625" s="36"/>
      <c r="N625" s="36"/>
      <c r="O625" s="36"/>
      <c r="P625" s="36"/>
      <c r="Q625" s="36"/>
      <c r="R625" s="36"/>
      <c r="S625" s="36"/>
      <c r="T625" s="36"/>
      <c r="U625" s="36"/>
      <c r="V625" s="36"/>
      <c r="W625" s="36"/>
      <c r="X625" s="36"/>
      <c r="Y625" s="36"/>
      <c r="Z625" s="36"/>
    </row>
    <row r="626" spans="1:26" ht="12.75" customHeight="1">
      <c r="A626" s="36"/>
      <c r="B626" s="36"/>
      <c r="C626" s="36"/>
      <c r="D626" s="98"/>
      <c r="E626" s="98"/>
      <c r="F626" s="98"/>
      <c r="G626" s="98"/>
      <c r="H626" s="98"/>
      <c r="I626" s="36"/>
      <c r="J626" s="36"/>
      <c r="K626" s="36"/>
      <c r="L626" s="36"/>
      <c r="M626" s="36"/>
      <c r="N626" s="36"/>
      <c r="O626" s="36"/>
      <c r="P626" s="36"/>
      <c r="Q626" s="36"/>
      <c r="R626" s="36"/>
      <c r="S626" s="36"/>
      <c r="T626" s="36"/>
      <c r="U626" s="36"/>
      <c r="V626" s="36"/>
      <c r="W626" s="36"/>
      <c r="X626" s="36"/>
      <c r="Y626" s="36"/>
      <c r="Z626" s="36"/>
    </row>
    <row r="627" spans="1:26" ht="12.75" customHeight="1">
      <c r="A627" s="36"/>
      <c r="B627" s="36"/>
      <c r="C627" s="36"/>
      <c r="D627" s="98"/>
      <c r="E627" s="98"/>
      <c r="F627" s="98"/>
      <c r="G627" s="98"/>
      <c r="H627" s="98"/>
      <c r="I627" s="36"/>
      <c r="J627" s="36"/>
      <c r="K627" s="36"/>
      <c r="L627" s="36"/>
      <c r="M627" s="36"/>
      <c r="N627" s="36"/>
      <c r="O627" s="36"/>
      <c r="P627" s="36"/>
      <c r="Q627" s="36"/>
      <c r="R627" s="36"/>
      <c r="S627" s="36"/>
      <c r="T627" s="36"/>
      <c r="U627" s="36"/>
      <c r="V627" s="36"/>
      <c r="W627" s="36"/>
      <c r="X627" s="36"/>
      <c r="Y627" s="36"/>
      <c r="Z627" s="36"/>
    </row>
    <row r="628" spans="1:26" ht="12.75" customHeight="1">
      <c r="A628" s="36"/>
      <c r="B628" s="36"/>
      <c r="C628" s="36"/>
      <c r="D628" s="98"/>
      <c r="E628" s="98"/>
      <c r="F628" s="98"/>
      <c r="G628" s="98"/>
      <c r="H628" s="98"/>
      <c r="I628" s="36"/>
      <c r="J628" s="36"/>
      <c r="K628" s="36"/>
      <c r="L628" s="36"/>
      <c r="M628" s="36"/>
      <c r="N628" s="36"/>
      <c r="O628" s="36"/>
      <c r="P628" s="36"/>
      <c r="Q628" s="36"/>
      <c r="R628" s="36"/>
      <c r="S628" s="36"/>
      <c r="T628" s="36"/>
      <c r="U628" s="36"/>
      <c r="V628" s="36"/>
      <c r="W628" s="36"/>
      <c r="X628" s="36"/>
      <c r="Y628" s="36"/>
      <c r="Z628" s="36"/>
    </row>
    <row r="629" spans="1:26" ht="12.75" customHeight="1">
      <c r="A629" s="36"/>
      <c r="B629" s="36"/>
      <c r="C629" s="36"/>
      <c r="D629" s="98"/>
      <c r="E629" s="98"/>
      <c r="F629" s="98"/>
      <c r="G629" s="98"/>
      <c r="H629" s="98"/>
      <c r="I629" s="36"/>
      <c r="J629" s="36"/>
      <c r="K629" s="36"/>
      <c r="L629" s="36"/>
      <c r="M629" s="36"/>
      <c r="N629" s="36"/>
      <c r="O629" s="36"/>
      <c r="P629" s="36"/>
      <c r="Q629" s="36"/>
      <c r="R629" s="36"/>
      <c r="S629" s="36"/>
      <c r="T629" s="36"/>
      <c r="U629" s="36"/>
      <c r="V629" s="36"/>
      <c r="W629" s="36"/>
      <c r="X629" s="36"/>
      <c r="Y629" s="36"/>
      <c r="Z629" s="36"/>
    </row>
    <row r="630" spans="1:26" ht="12.75" customHeight="1">
      <c r="A630" s="36"/>
      <c r="B630" s="36"/>
      <c r="C630" s="36"/>
      <c r="D630" s="98"/>
      <c r="E630" s="98"/>
      <c r="F630" s="98"/>
      <c r="G630" s="98"/>
      <c r="H630" s="98"/>
      <c r="I630" s="36"/>
      <c r="J630" s="36"/>
      <c r="K630" s="36"/>
      <c r="L630" s="36"/>
      <c r="M630" s="36"/>
      <c r="N630" s="36"/>
      <c r="O630" s="36"/>
      <c r="P630" s="36"/>
      <c r="Q630" s="36"/>
      <c r="R630" s="36"/>
      <c r="S630" s="36"/>
      <c r="T630" s="36"/>
      <c r="U630" s="36"/>
      <c r="V630" s="36"/>
      <c r="W630" s="36"/>
      <c r="X630" s="36"/>
      <c r="Y630" s="36"/>
      <c r="Z630" s="36"/>
    </row>
    <row r="631" spans="1:26" ht="12.75" customHeight="1">
      <c r="A631" s="36"/>
      <c r="B631" s="36"/>
      <c r="C631" s="36"/>
      <c r="D631" s="98"/>
      <c r="E631" s="98"/>
      <c r="F631" s="98"/>
      <c r="G631" s="98"/>
      <c r="H631" s="98"/>
      <c r="I631" s="36"/>
      <c r="J631" s="36"/>
      <c r="K631" s="36"/>
      <c r="L631" s="36"/>
      <c r="M631" s="36"/>
      <c r="N631" s="36"/>
      <c r="O631" s="36"/>
      <c r="P631" s="36"/>
      <c r="Q631" s="36"/>
      <c r="R631" s="36"/>
      <c r="S631" s="36"/>
      <c r="T631" s="36"/>
      <c r="U631" s="36"/>
      <c r="V631" s="36"/>
      <c r="W631" s="36"/>
      <c r="X631" s="36"/>
      <c r="Y631" s="36"/>
      <c r="Z631" s="36"/>
    </row>
    <row r="632" spans="1:26" ht="12.75" customHeight="1">
      <c r="A632" s="36"/>
      <c r="B632" s="36"/>
      <c r="C632" s="36"/>
      <c r="D632" s="98"/>
      <c r="E632" s="98"/>
      <c r="F632" s="98"/>
      <c r="G632" s="98"/>
      <c r="H632" s="98"/>
      <c r="I632" s="36"/>
      <c r="J632" s="36"/>
      <c r="K632" s="36"/>
      <c r="L632" s="36"/>
      <c r="M632" s="36"/>
      <c r="N632" s="36"/>
      <c r="O632" s="36"/>
      <c r="P632" s="36"/>
      <c r="Q632" s="36"/>
      <c r="R632" s="36"/>
      <c r="S632" s="36"/>
      <c r="T632" s="36"/>
      <c r="U632" s="36"/>
      <c r="V632" s="36"/>
      <c r="W632" s="36"/>
      <c r="X632" s="36"/>
      <c r="Y632" s="36"/>
      <c r="Z632" s="36"/>
    </row>
    <row r="633" spans="1:26" ht="12.75" customHeight="1">
      <c r="A633" s="36"/>
      <c r="B633" s="36"/>
      <c r="C633" s="36"/>
      <c r="D633" s="98"/>
      <c r="E633" s="98"/>
      <c r="F633" s="98"/>
      <c r="G633" s="98"/>
      <c r="H633" s="98"/>
      <c r="I633" s="36"/>
      <c r="J633" s="36"/>
      <c r="K633" s="36"/>
      <c r="L633" s="36"/>
      <c r="M633" s="36"/>
      <c r="N633" s="36"/>
      <c r="O633" s="36"/>
      <c r="P633" s="36"/>
      <c r="Q633" s="36"/>
      <c r="R633" s="36"/>
      <c r="S633" s="36"/>
      <c r="T633" s="36"/>
      <c r="U633" s="36"/>
      <c r="V633" s="36"/>
      <c r="W633" s="36"/>
      <c r="X633" s="36"/>
      <c r="Y633" s="36"/>
      <c r="Z633" s="36"/>
    </row>
    <row r="634" spans="1:26" ht="12.75" customHeight="1">
      <c r="A634" s="36"/>
      <c r="B634" s="36"/>
      <c r="C634" s="36"/>
      <c r="D634" s="98"/>
      <c r="E634" s="98"/>
      <c r="F634" s="98"/>
      <c r="G634" s="98"/>
      <c r="H634" s="98"/>
      <c r="I634" s="36"/>
      <c r="J634" s="36"/>
      <c r="K634" s="36"/>
      <c r="L634" s="36"/>
      <c r="M634" s="36"/>
      <c r="N634" s="36"/>
      <c r="O634" s="36"/>
      <c r="P634" s="36"/>
      <c r="Q634" s="36"/>
      <c r="R634" s="36"/>
      <c r="S634" s="36"/>
      <c r="T634" s="36"/>
      <c r="U634" s="36"/>
      <c r="V634" s="36"/>
      <c r="W634" s="36"/>
      <c r="X634" s="36"/>
      <c r="Y634" s="36"/>
      <c r="Z634" s="36"/>
    </row>
    <row r="635" spans="1:26" ht="12.75" customHeight="1">
      <c r="A635" s="36"/>
      <c r="B635" s="36"/>
      <c r="C635" s="36"/>
      <c r="D635" s="98"/>
      <c r="E635" s="98"/>
      <c r="F635" s="98"/>
      <c r="G635" s="98"/>
      <c r="H635" s="98"/>
      <c r="I635" s="36"/>
      <c r="J635" s="36"/>
      <c r="K635" s="36"/>
      <c r="L635" s="36"/>
      <c r="M635" s="36"/>
      <c r="N635" s="36"/>
      <c r="O635" s="36"/>
      <c r="P635" s="36"/>
      <c r="Q635" s="36"/>
      <c r="R635" s="36"/>
      <c r="S635" s="36"/>
      <c r="T635" s="36"/>
      <c r="U635" s="36"/>
      <c r="V635" s="36"/>
      <c r="W635" s="36"/>
      <c r="X635" s="36"/>
      <c r="Y635" s="36"/>
      <c r="Z635" s="36"/>
    </row>
    <row r="636" spans="1:26" ht="12.75" customHeight="1">
      <c r="A636" s="36"/>
      <c r="B636" s="36"/>
      <c r="C636" s="36"/>
      <c r="D636" s="98"/>
      <c r="E636" s="98"/>
      <c r="F636" s="98"/>
      <c r="G636" s="98"/>
      <c r="H636" s="98"/>
      <c r="I636" s="36"/>
      <c r="J636" s="36"/>
      <c r="K636" s="36"/>
      <c r="L636" s="36"/>
      <c r="M636" s="36"/>
      <c r="N636" s="36"/>
      <c r="O636" s="36"/>
      <c r="P636" s="36"/>
      <c r="Q636" s="36"/>
      <c r="R636" s="36"/>
      <c r="S636" s="36"/>
      <c r="T636" s="36"/>
      <c r="U636" s="36"/>
      <c r="V636" s="36"/>
      <c r="W636" s="36"/>
      <c r="X636" s="36"/>
      <c r="Y636" s="36"/>
      <c r="Z636" s="36"/>
    </row>
    <row r="637" spans="1:26" ht="12.75" customHeight="1">
      <c r="A637" s="36"/>
      <c r="B637" s="36"/>
      <c r="C637" s="36"/>
      <c r="D637" s="98"/>
      <c r="E637" s="98"/>
      <c r="F637" s="98"/>
      <c r="G637" s="98"/>
      <c r="H637" s="98"/>
      <c r="I637" s="36"/>
      <c r="J637" s="36"/>
      <c r="K637" s="36"/>
      <c r="L637" s="36"/>
      <c r="M637" s="36"/>
      <c r="N637" s="36"/>
      <c r="O637" s="36"/>
      <c r="P637" s="36"/>
      <c r="Q637" s="36"/>
      <c r="R637" s="36"/>
      <c r="S637" s="36"/>
      <c r="T637" s="36"/>
      <c r="U637" s="36"/>
      <c r="V637" s="36"/>
      <c r="W637" s="36"/>
      <c r="X637" s="36"/>
      <c r="Y637" s="36"/>
      <c r="Z637" s="36"/>
    </row>
    <row r="638" spans="1:26" ht="12.75" customHeight="1">
      <c r="A638" s="36"/>
      <c r="B638" s="36"/>
      <c r="C638" s="36"/>
      <c r="D638" s="98"/>
      <c r="E638" s="98"/>
      <c r="F638" s="98"/>
      <c r="G638" s="98"/>
      <c r="H638" s="98"/>
      <c r="I638" s="36"/>
      <c r="J638" s="36"/>
      <c r="K638" s="36"/>
      <c r="L638" s="36"/>
      <c r="M638" s="36"/>
      <c r="N638" s="36"/>
      <c r="O638" s="36"/>
      <c r="P638" s="36"/>
      <c r="Q638" s="36"/>
      <c r="R638" s="36"/>
      <c r="S638" s="36"/>
      <c r="T638" s="36"/>
      <c r="U638" s="36"/>
      <c r="V638" s="36"/>
      <c r="W638" s="36"/>
      <c r="X638" s="36"/>
      <c r="Y638" s="36"/>
      <c r="Z638" s="36"/>
    </row>
    <row r="639" spans="1:26" ht="12.75" customHeight="1">
      <c r="A639" s="36"/>
      <c r="B639" s="36"/>
      <c r="C639" s="36"/>
      <c r="D639" s="98"/>
      <c r="E639" s="98"/>
      <c r="F639" s="98"/>
      <c r="G639" s="98"/>
      <c r="H639" s="98"/>
      <c r="I639" s="36"/>
      <c r="J639" s="36"/>
      <c r="K639" s="36"/>
      <c r="L639" s="36"/>
      <c r="M639" s="36"/>
      <c r="N639" s="36"/>
      <c r="O639" s="36"/>
      <c r="P639" s="36"/>
      <c r="Q639" s="36"/>
      <c r="R639" s="36"/>
      <c r="S639" s="36"/>
      <c r="T639" s="36"/>
      <c r="U639" s="36"/>
      <c r="V639" s="36"/>
      <c r="W639" s="36"/>
      <c r="X639" s="36"/>
      <c r="Y639" s="36"/>
      <c r="Z639" s="36"/>
    </row>
    <row r="640" spans="1:26" ht="12.75" customHeight="1">
      <c r="A640" s="36"/>
      <c r="B640" s="36"/>
      <c r="C640" s="36"/>
      <c r="D640" s="98"/>
      <c r="E640" s="98"/>
      <c r="F640" s="98"/>
      <c r="G640" s="98"/>
      <c r="H640" s="98"/>
      <c r="I640" s="36"/>
      <c r="J640" s="36"/>
      <c r="K640" s="36"/>
      <c r="L640" s="36"/>
      <c r="M640" s="36"/>
      <c r="N640" s="36"/>
      <c r="O640" s="36"/>
      <c r="P640" s="36"/>
      <c r="Q640" s="36"/>
      <c r="R640" s="36"/>
      <c r="S640" s="36"/>
      <c r="T640" s="36"/>
      <c r="U640" s="36"/>
      <c r="V640" s="36"/>
      <c r="W640" s="36"/>
      <c r="X640" s="36"/>
      <c r="Y640" s="36"/>
      <c r="Z640" s="36"/>
    </row>
    <row r="641" spans="1:26" ht="12.75" customHeight="1">
      <c r="A641" s="36"/>
      <c r="B641" s="36"/>
      <c r="C641" s="36"/>
      <c r="D641" s="98"/>
      <c r="E641" s="98"/>
      <c r="F641" s="98"/>
      <c r="G641" s="98"/>
      <c r="H641" s="98"/>
      <c r="I641" s="36"/>
      <c r="J641" s="36"/>
      <c r="K641" s="36"/>
      <c r="L641" s="36"/>
      <c r="M641" s="36"/>
      <c r="N641" s="36"/>
      <c r="O641" s="36"/>
      <c r="P641" s="36"/>
      <c r="Q641" s="36"/>
      <c r="R641" s="36"/>
      <c r="S641" s="36"/>
      <c r="T641" s="36"/>
      <c r="U641" s="36"/>
      <c r="V641" s="36"/>
      <c r="W641" s="36"/>
      <c r="X641" s="36"/>
      <c r="Y641" s="36"/>
      <c r="Z641" s="36"/>
    </row>
    <row r="642" spans="1:26" ht="12.75" customHeight="1">
      <c r="A642" s="36"/>
      <c r="B642" s="36"/>
      <c r="C642" s="36"/>
      <c r="D642" s="98"/>
      <c r="E642" s="98"/>
      <c r="F642" s="98"/>
      <c r="G642" s="98"/>
      <c r="H642" s="98"/>
      <c r="I642" s="36"/>
      <c r="J642" s="36"/>
      <c r="K642" s="36"/>
      <c r="L642" s="36"/>
      <c r="M642" s="36"/>
      <c r="N642" s="36"/>
      <c r="O642" s="36"/>
      <c r="P642" s="36"/>
      <c r="Q642" s="36"/>
      <c r="R642" s="36"/>
      <c r="S642" s="36"/>
      <c r="T642" s="36"/>
      <c r="U642" s="36"/>
      <c r="V642" s="36"/>
      <c r="W642" s="36"/>
      <c r="X642" s="36"/>
      <c r="Y642" s="36"/>
      <c r="Z642" s="36"/>
    </row>
    <row r="643" spans="1:26" ht="12.75" customHeight="1">
      <c r="A643" s="36"/>
      <c r="B643" s="36"/>
      <c r="C643" s="36"/>
      <c r="D643" s="98"/>
      <c r="E643" s="98"/>
      <c r="F643" s="98"/>
      <c r="G643" s="98"/>
      <c r="H643" s="98"/>
      <c r="I643" s="36"/>
      <c r="J643" s="36"/>
      <c r="K643" s="36"/>
      <c r="L643" s="36"/>
      <c r="M643" s="36"/>
      <c r="N643" s="36"/>
      <c r="O643" s="36"/>
      <c r="P643" s="36"/>
      <c r="Q643" s="36"/>
      <c r="R643" s="36"/>
      <c r="S643" s="36"/>
      <c r="T643" s="36"/>
      <c r="U643" s="36"/>
      <c r="V643" s="36"/>
      <c r="W643" s="36"/>
      <c r="X643" s="36"/>
      <c r="Y643" s="36"/>
      <c r="Z643" s="36"/>
    </row>
    <row r="644" spans="1:26" ht="12.75" customHeight="1">
      <c r="A644" s="36"/>
      <c r="B644" s="36"/>
      <c r="C644" s="36"/>
      <c r="D644" s="98"/>
      <c r="E644" s="98"/>
      <c r="F644" s="98"/>
      <c r="G644" s="98"/>
      <c r="H644" s="98"/>
      <c r="I644" s="36"/>
      <c r="J644" s="36"/>
      <c r="K644" s="36"/>
      <c r="L644" s="36"/>
      <c r="M644" s="36"/>
      <c r="N644" s="36"/>
      <c r="O644" s="36"/>
      <c r="P644" s="36"/>
      <c r="Q644" s="36"/>
      <c r="R644" s="36"/>
      <c r="S644" s="36"/>
      <c r="T644" s="36"/>
      <c r="U644" s="36"/>
      <c r="V644" s="36"/>
      <c r="W644" s="36"/>
      <c r="X644" s="36"/>
      <c r="Y644" s="36"/>
      <c r="Z644" s="36"/>
    </row>
    <row r="645" spans="1:26" ht="12.75" customHeight="1">
      <c r="A645" s="36"/>
      <c r="B645" s="36"/>
      <c r="C645" s="36"/>
      <c r="D645" s="98"/>
      <c r="E645" s="98"/>
      <c r="F645" s="98"/>
      <c r="G645" s="98"/>
      <c r="H645" s="98"/>
      <c r="I645" s="36"/>
      <c r="J645" s="36"/>
      <c r="K645" s="36"/>
      <c r="L645" s="36"/>
      <c r="M645" s="36"/>
      <c r="N645" s="36"/>
      <c r="O645" s="36"/>
      <c r="P645" s="36"/>
      <c r="Q645" s="36"/>
      <c r="R645" s="36"/>
      <c r="S645" s="36"/>
      <c r="T645" s="36"/>
      <c r="U645" s="36"/>
      <c r="V645" s="36"/>
      <c r="W645" s="36"/>
      <c r="X645" s="36"/>
      <c r="Y645" s="36"/>
      <c r="Z645" s="36"/>
    </row>
    <row r="646" spans="1:26" ht="12.75" customHeight="1">
      <c r="A646" s="36"/>
      <c r="B646" s="36"/>
      <c r="C646" s="36"/>
      <c r="D646" s="98"/>
      <c r="E646" s="98"/>
      <c r="F646" s="98"/>
      <c r="G646" s="98"/>
      <c r="H646" s="98"/>
      <c r="I646" s="36"/>
      <c r="J646" s="36"/>
      <c r="K646" s="36"/>
      <c r="L646" s="36"/>
      <c r="M646" s="36"/>
      <c r="N646" s="36"/>
      <c r="O646" s="36"/>
      <c r="P646" s="36"/>
      <c r="Q646" s="36"/>
      <c r="R646" s="36"/>
      <c r="S646" s="36"/>
      <c r="T646" s="36"/>
      <c r="U646" s="36"/>
      <c r="V646" s="36"/>
      <c r="W646" s="36"/>
      <c r="X646" s="36"/>
      <c r="Y646" s="36"/>
      <c r="Z646" s="36"/>
    </row>
    <row r="647" spans="1:26" ht="12.75" customHeight="1">
      <c r="A647" s="36"/>
      <c r="B647" s="36"/>
      <c r="C647" s="36"/>
      <c r="D647" s="98"/>
      <c r="E647" s="98"/>
      <c r="F647" s="98"/>
      <c r="G647" s="98"/>
      <c r="H647" s="98"/>
      <c r="I647" s="36"/>
      <c r="J647" s="36"/>
      <c r="K647" s="36"/>
      <c r="L647" s="36"/>
      <c r="M647" s="36"/>
      <c r="N647" s="36"/>
      <c r="O647" s="36"/>
      <c r="P647" s="36"/>
      <c r="Q647" s="36"/>
      <c r="R647" s="36"/>
      <c r="S647" s="36"/>
      <c r="T647" s="36"/>
      <c r="U647" s="36"/>
      <c r="V647" s="36"/>
      <c r="W647" s="36"/>
      <c r="X647" s="36"/>
      <c r="Y647" s="36"/>
      <c r="Z647" s="36"/>
    </row>
    <row r="648" spans="1:26" ht="12.75" customHeight="1">
      <c r="A648" s="36"/>
      <c r="B648" s="36"/>
      <c r="C648" s="36"/>
      <c r="D648" s="98"/>
      <c r="E648" s="98"/>
      <c r="F648" s="98"/>
      <c r="G648" s="98"/>
      <c r="H648" s="98"/>
      <c r="I648" s="36"/>
      <c r="J648" s="36"/>
      <c r="K648" s="36"/>
      <c r="L648" s="36"/>
      <c r="M648" s="36"/>
      <c r="N648" s="36"/>
      <c r="O648" s="36"/>
      <c r="P648" s="36"/>
      <c r="Q648" s="36"/>
      <c r="R648" s="36"/>
      <c r="S648" s="36"/>
      <c r="T648" s="36"/>
      <c r="U648" s="36"/>
      <c r="V648" s="36"/>
      <c r="W648" s="36"/>
      <c r="X648" s="36"/>
      <c r="Y648" s="36"/>
      <c r="Z648" s="36"/>
    </row>
    <row r="649" spans="1:26" ht="12.75" customHeight="1">
      <c r="A649" s="36"/>
      <c r="B649" s="36"/>
      <c r="C649" s="36"/>
      <c r="D649" s="98"/>
      <c r="E649" s="98"/>
      <c r="F649" s="98"/>
      <c r="G649" s="98"/>
      <c r="H649" s="98"/>
      <c r="I649" s="36"/>
      <c r="J649" s="36"/>
      <c r="K649" s="36"/>
      <c r="L649" s="36"/>
      <c r="M649" s="36"/>
      <c r="N649" s="36"/>
      <c r="O649" s="36"/>
      <c r="P649" s="36"/>
      <c r="Q649" s="36"/>
      <c r="R649" s="36"/>
      <c r="S649" s="36"/>
      <c r="T649" s="36"/>
      <c r="U649" s="36"/>
      <c r="V649" s="36"/>
      <c r="W649" s="36"/>
      <c r="X649" s="36"/>
      <c r="Y649" s="36"/>
      <c r="Z649" s="36"/>
    </row>
    <row r="650" spans="1:26" ht="12.75" customHeight="1">
      <c r="A650" s="36"/>
      <c r="B650" s="36"/>
      <c r="C650" s="36"/>
      <c r="D650" s="98"/>
      <c r="E650" s="98"/>
      <c r="F650" s="98"/>
      <c r="G650" s="98"/>
      <c r="H650" s="98"/>
      <c r="I650" s="36"/>
      <c r="J650" s="36"/>
      <c r="K650" s="36"/>
      <c r="L650" s="36"/>
      <c r="M650" s="36"/>
      <c r="N650" s="36"/>
      <c r="O650" s="36"/>
      <c r="P650" s="36"/>
      <c r="Q650" s="36"/>
      <c r="R650" s="36"/>
      <c r="S650" s="36"/>
      <c r="T650" s="36"/>
      <c r="U650" s="36"/>
      <c r="V650" s="36"/>
      <c r="W650" s="36"/>
      <c r="X650" s="36"/>
      <c r="Y650" s="36"/>
      <c r="Z650" s="36"/>
    </row>
    <row r="651" spans="1:26" ht="12.75" customHeight="1">
      <c r="A651" s="36"/>
      <c r="B651" s="36"/>
      <c r="C651" s="36"/>
      <c r="D651" s="98"/>
      <c r="E651" s="98"/>
      <c r="F651" s="98"/>
      <c r="G651" s="98"/>
      <c r="H651" s="98"/>
      <c r="I651" s="36"/>
      <c r="J651" s="36"/>
      <c r="K651" s="36"/>
      <c r="L651" s="36"/>
      <c r="M651" s="36"/>
      <c r="N651" s="36"/>
      <c r="O651" s="36"/>
      <c r="P651" s="36"/>
      <c r="Q651" s="36"/>
      <c r="R651" s="36"/>
      <c r="S651" s="36"/>
      <c r="T651" s="36"/>
      <c r="U651" s="36"/>
      <c r="V651" s="36"/>
      <c r="W651" s="36"/>
      <c r="X651" s="36"/>
      <c r="Y651" s="36"/>
      <c r="Z651" s="36"/>
    </row>
    <row r="652" spans="1:26" ht="12.75" customHeight="1">
      <c r="A652" s="36"/>
      <c r="B652" s="36"/>
      <c r="C652" s="36"/>
      <c r="D652" s="98"/>
      <c r="E652" s="98"/>
      <c r="F652" s="98"/>
      <c r="G652" s="98"/>
      <c r="H652" s="98"/>
      <c r="I652" s="36"/>
      <c r="J652" s="36"/>
      <c r="K652" s="36"/>
      <c r="L652" s="36"/>
      <c r="M652" s="36"/>
      <c r="N652" s="36"/>
      <c r="O652" s="36"/>
      <c r="P652" s="36"/>
      <c r="Q652" s="36"/>
      <c r="R652" s="36"/>
      <c r="S652" s="36"/>
      <c r="T652" s="36"/>
      <c r="U652" s="36"/>
      <c r="V652" s="36"/>
      <c r="W652" s="36"/>
      <c r="X652" s="36"/>
      <c r="Y652" s="36"/>
      <c r="Z652" s="36"/>
    </row>
    <row r="653" spans="1:26" ht="12.75" customHeight="1">
      <c r="A653" s="36"/>
      <c r="B653" s="36"/>
      <c r="C653" s="36"/>
      <c r="D653" s="98"/>
      <c r="E653" s="98"/>
      <c r="F653" s="98"/>
      <c r="G653" s="98"/>
      <c r="H653" s="98"/>
      <c r="I653" s="36"/>
      <c r="J653" s="36"/>
      <c r="K653" s="36"/>
      <c r="L653" s="36"/>
      <c r="M653" s="36"/>
      <c r="N653" s="36"/>
      <c r="O653" s="36"/>
      <c r="P653" s="36"/>
      <c r="Q653" s="36"/>
      <c r="R653" s="36"/>
      <c r="S653" s="36"/>
      <c r="T653" s="36"/>
      <c r="U653" s="36"/>
      <c r="V653" s="36"/>
      <c r="W653" s="36"/>
      <c r="X653" s="36"/>
      <c r="Y653" s="36"/>
      <c r="Z653" s="36"/>
    </row>
    <row r="654" spans="1:26" ht="12.75" customHeight="1">
      <c r="A654" s="36"/>
      <c r="B654" s="36"/>
      <c r="C654" s="36"/>
      <c r="D654" s="98"/>
      <c r="E654" s="98"/>
      <c r="F654" s="98"/>
      <c r="G654" s="98"/>
      <c r="H654" s="98"/>
      <c r="I654" s="36"/>
      <c r="J654" s="36"/>
      <c r="K654" s="36"/>
      <c r="L654" s="36"/>
      <c r="M654" s="36"/>
      <c r="N654" s="36"/>
      <c r="O654" s="36"/>
      <c r="P654" s="36"/>
      <c r="Q654" s="36"/>
      <c r="R654" s="36"/>
      <c r="S654" s="36"/>
      <c r="T654" s="36"/>
      <c r="U654" s="36"/>
      <c r="V654" s="36"/>
      <c r="W654" s="36"/>
      <c r="X654" s="36"/>
      <c r="Y654" s="36"/>
      <c r="Z654" s="36"/>
    </row>
    <row r="655" spans="1:26" ht="12.75" customHeight="1">
      <c r="A655" s="36"/>
      <c r="B655" s="36"/>
      <c r="C655" s="36"/>
      <c r="D655" s="98"/>
      <c r="E655" s="98"/>
      <c r="F655" s="98"/>
      <c r="G655" s="98"/>
      <c r="H655" s="98"/>
      <c r="I655" s="36"/>
      <c r="J655" s="36"/>
      <c r="K655" s="36"/>
      <c r="L655" s="36"/>
      <c r="M655" s="36"/>
      <c r="N655" s="36"/>
      <c r="O655" s="36"/>
      <c r="P655" s="36"/>
      <c r="Q655" s="36"/>
      <c r="R655" s="36"/>
      <c r="S655" s="36"/>
      <c r="T655" s="36"/>
      <c r="U655" s="36"/>
      <c r="V655" s="36"/>
      <c r="W655" s="36"/>
      <c r="X655" s="36"/>
      <c r="Y655" s="36"/>
      <c r="Z655" s="36"/>
    </row>
    <row r="656" spans="1:26" ht="12.75" customHeight="1">
      <c r="A656" s="36"/>
      <c r="B656" s="36"/>
      <c r="C656" s="36"/>
      <c r="D656" s="98"/>
      <c r="E656" s="98"/>
      <c r="F656" s="98"/>
      <c r="G656" s="98"/>
      <c r="H656" s="98"/>
      <c r="I656" s="36"/>
      <c r="J656" s="36"/>
      <c r="K656" s="36"/>
      <c r="L656" s="36"/>
      <c r="M656" s="36"/>
      <c r="N656" s="36"/>
      <c r="O656" s="36"/>
      <c r="P656" s="36"/>
      <c r="Q656" s="36"/>
      <c r="R656" s="36"/>
      <c r="S656" s="36"/>
      <c r="T656" s="36"/>
      <c r="U656" s="36"/>
      <c r="V656" s="36"/>
      <c r="W656" s="36"/>
      <c r="X656" s="36"/>
      <c r="Y656" s="36"/>
      <c r="Z656" s="36"/>
    </row>
    <row r="657" spans="1:26" ht="12.75" customHeight="1">
      <c r="A657" s="36"/>
      <c r="B657" s="36"/>
      <c r="C657" s="36"/>
      <c r="D657" s="98"/>
      <c r="E657" s="98"/>
      <c r="F657" s="98"/>
      <c r="G657" s="98"/>
      <c r="H657" s="98"/>
      <c r="I657" s="36"/>
      <c r="J657" s="36"/>
      <c r="K657" s="36"/>
      <c r="L657" s="36"/>
      <c r="M657" s="36"/>
      <c r="N657" s="36"/>
      <c r="O657" s="36"/>
      <c r="P657" s="36"/>
      <c r="Q657" s="36"/>
      <c r="R657" s="36"/>
      <c r="S657" s="36"/>
      <c r="T657" s="36"/>
      <c r="U657" s="36"/>
      <c r="V657" s="36"/>
      <c r="W657" s="36"/>
      <c r="X657" s="36"/>
      <c r="Y657" s="36"/>
      <c r="Z657" s="36"/>
    </row>
    <row r="658" spans="1:26" ht="12.75" customHeight="1">
      <c r="A658" s="36"/>
      <c r="B658" s="36"/>
      <c r="C658" s="36"/>
      <c r="D658" s="98"/>
      <c r="E658" s="98"/>
      <c r="F658" s="98"/>
      <c r="G658" s="98"/>
      <c r="H658" s="98"/>
      <c r="I658" s="36"/>
      <c r="J658" s="36"/>
      <c r="K658" s="36"/>
      <c r="L658" s="36"/>
      <c r="M658" s="36"/>
      <c r="N658" s="36"/>
      <c r="O658" s="36"/>
      <c r="P658" s="36"/>
      <c r="Q658" s="36"/>
      <c r="R658" s="36"/>
      <c r="S658" s="36"/>
      <c r="T658" s="36"/>
      <c r="U658" s="36"/>
      <c r="V658" s="36"/>
      <c r="W658" s="36"/>
      <c r="X658" s="36"/>
      <c r="Y658" s="36"/>
      <c r="Z658" s="36"/>
    </row>
    <row r="659" spans="1:26" ht="12.75" customHeight="1">
      <c r="A659" s="36"/>
      <c r="B659" s="36"/>
      <c r="C659" s="36"/>
      <c r="D659" s="98"/>
      <c r="E659" s="98"/>
      <c r="F659" s="98"/>
      <c r="G659" s="98"/>
      <c r="H659" s="98"/>
      <c r="I659" s="36"/>
      <c r="J659" s="36"/>
      <c r="K659" s="36"/>
      <c r="L659" s="36"/>
      <c r="M659" s="36"/>
      <c r="N659" s="36"/>
      <c r="O659" s="36"/>
      <c r="P659" s="36"/>
      <c r="Q659" s="36"/>
      <c r="R659" s="36"/>
      <c r="S659" s="36"/>
      <c r="T659" s="36"/>
      <c r="U659" s="36"/>
      <c r="V659" s="36"/>
      <c r="W659" s="36"/>
      <c r="X659" s="36"/>
      <c r="Y659" s="36"/>
      <c r="Z659" s="36"/>
    </row>
    <row r="660" spans="1:26" ht="12.75" customHeight="1">
      <c r="A660" s="36"/>
      <c r="B660" s="36"/>
      <c r="C660" s="36"/>
      <c r="D660" s="98"/>
      <c r="E660" s="98"/>
      <c r="F660" s="98"/>
      <c r="G660" s="98"/>
      <c r="H660" s="98"/>
      <c r="I660" s="36"/>
      <c r="J660" s="36"/>
      <c r="K660" s="36"/>
      <c r="L660" s="36"/>
      <c r="M660" s="36"/>
      <c r="N660" s="36"/>
      <c r="O660" s="36"/>
      <c r="P660" s="36"/>
      <c r="Q660" s="36"/>
      <c r="R660" s="36"/>
      <c r="S660" s="36"/>
      <c r="T660" s="36"/>
      <c r="U660" s="36"/>
      <c r="V660" s="36"/>
      <c r="W660" s="36"/>
      <c r="X660" s="36"/>
      <c r="Y660" s="36"/>
      <c r="Z660" s="36"/>
    </row>
    <row r="661" spans="1:26" ht="12.75" customHeight="1">
      <c r="A661" s="36"/>
      <c r="B661" s="36"/>
      <c r="C661" s="36"/>
      <c r="D661" s="98"/>
      <c r="E661" s="98"/>
      <c r="F661" s="98"/>
      <c r="G661" s="98"/>
      <c r="H661" s="98"/>
      <c r="I661" s="36"/>
      <c r="J661" s="36"/>
      <c r="K661" s="36"/>
      <c r="L661" s="36"/>
      <c r="M661" s="36"/>
      <c r="N661" s="36"/>
      <c r="O661" s="36"/>
      <c r="P661" s="36"/>
      <c r="Q661" s="36"/>
      <c r="R661" s="36"/>
      <c r="S661" s="36"/>
      <c r="T661" s="36"/>
      <c r="U661" s="36"/>
      <c r="V661" s="36"/>
      <c r="W661" s="36"/>
      <c r="X661" s="36"/>
      <c r="Y661" s="36"/>
      <c r="Z661" s="36"/>
    </row>
    <row r="662" spans="1:26" ht="12.75" customHeight="1">
      <c r="A662" s="36"/>
      <c r="B662" s="36"/>
      <c r="C662" s="36"/>
      <c r="D662" s="98"/>
      <c r="E662" s="98"/>
      <c r="F662" s="98"/>
      <c r="G662" s="98"/>
      <c r="H662" s="98"/>
      <c r="I662" s="36"/>
      <c r="J662" s="36"/>
      <c r="K662" s="36"/>
      <c r="L662" s="36"/>
      <c r="M662" s="36"/>
      <c r="N662" s="36"/>
      <c r="O662" s="36"/>
      <c r="P662" s="36"/>
      <c r="Q662" s="36"/>
      <c r="R662" s="36"/>
      <c r="S662" s="36"/>
      <c r="T662" s="36"/>
      <c r="U662" s="36"/>
      <c r="V662" s="36"/>
      <c r="W662" s="36"/>
      <c r="X662" s="36"/>
      <c r="Y662" s="36"/>
      <c r="Z662" s="36"/>
    </row>
    <row r="663" spans="1:26" ht="12.75" customHeight="1">
      <c r="A663" s="36"/>
      <c r="B663" s="36"/>
      <c r="C663" s="36"/>
      <c r="D663" s="98"/>
      <c r="E663" s="98"/>
      <c r="F663" s="98"/>
      <c r="G663" s="98"/>
      <c r="H663" s="98"/>
      <c r="I663" s="36"/>
      <c r="J663" s="36"/>
      <c r="K663" s="36"/>
      <c r="L663" s="36"/>
      <c r="M663" s="36"/>
      <c r="N663" s="36"/>
      <c r="O663" s="36"/>
      <c r="P663" s="36"/>
      <c r="Q663" s="36"/>
      <c r="R663" s="36"/>
      <c r="S663" s="36"/>
      <c r="T663" s="36"/>
      <c r="U663" s="36"/>
      <c r="V663" s="36"/>
      <c r="W663" s="36"/>
      <c r="X663" s="36"/>
      <c r="Y663" s="36"/>
      <c r="Z663" s="36"/>
    </row>
    <row r="664" spans="1:26" ht="12.75" customHeight="1">
      <c r="A664" s="36"/>
      <c r="B664" s="36"/>
      <c r="C664" s="36"/>
      <c r="D664" s="98"/>
      <c r="E664" s="98"/>
      <c r="F664" s="98"/>
      <c r="G664" s="98"/>
      <c r="H664" s="98"/>
      <c r="I664" s="36"/>
      <c r="J664" s="36"/>
      <c r="K664" s="36"/>
      <c r="L664" s="36"/>
      <c r="M664" s="36"/>
      <c r="N664" s="36"/>
      <c r="O664" s="36"/>
      <c r="P664" s="36"/>
      <c r="Q664" s="36"/>
      <c r="R664" s="36"/>
      <c r="S664" s="36"/>
      <c r="T664" s="36"/>
      <c r="U664" s="36"/>
      <c r="V664" s="36"/>
      <c r="W664" s="36"/>
      <c r="X664" s="36"/>
      <c r="Y664" s="36"/>
      <c r="Z664" s="36"/>
    </row>
    <row r="665" spans="1:26" ht="12.75" customHeight="1">
      <c r="A665" s="36"/>
      <c r="B665" s="36"/>
      <c r="C665" s="36"/>
      <c r="D665" s="98"/>
      <c r="E665" s="98"/>
      <c r="F665" s="98"/>
      <c r="G665" s="98"/>
      <c r="H665" s="98"/>
      <c r="I665" s="36"/>
      <c r="J665" s="36"/>
      <c r="K665" s="36"/>
      <c r="L665" s="36"/>
      <c r="M665" s="36"/>
      <c r="N665" s="36"/>
      <c r="O665" s="36"/>
      <c r="P665" s="36"/>
      <c r="Q665" s="36"/>
      <c r="R665" s="36"/>
      <c r="S665" s="36"/>
      <c r="T665" s="36"/>
      <c r="U665" s="36"/>
      <c r="V665" s="36"/>
      <c r="W665" s="36"/>
      <c r="X665" s="36"/>
      <c r="Y665" s="36"/>
      <c r="Z665" s="36"/>
    </row>
    <row r="666" spans="1:26" ht="12.75" customHeight="1">
      <c r="A666" s="36"/>
      <c r="B666" s="36"/>
      <c r="C666" s="36"/>
      <c r="D666" s="98"/>
      <c r="E666" s="98"/>
      <c r="F666" s="98"/>
      <c r="G666" s="98"/>
      <c r="H666" s="98"/>
      <c r="I666" s="36"/>
      <c r="J666" s="36"/>
      <c r="K666" s="36"/>
      <c r="L666" s="36"/>
      <c r="M666" s="36"/>
      <c r="N666" s="36"/>
      <c r="O666" s="36"/>
      <c r="P666" s="36"/>
      <c r="Q666" s="36"/>
      <c r="R666" s="36"/>
      <c r="S666" s="36"/>
      <c r="T666" s="36"/>
      <c r="U666" s="36"/>
      <c r="V666" s="36"/>
      <c r="W666" s="36"/>
      <c r="X666" s="36"/>
      <c r="Y666" s="36"/>
      <c r="Z666" s="36"/>
    </row>
    <row r="667" spans="1:26" ht="12.75" customHeight="1">
      <c r="A667" s="36"/>
      <c r="B667" s="36"/>
      <c r="C667" s="36"/>
      <c r="D667" s="98"/>
      <c r="E667" s="98"/>
      <c r="F667" s="98"/>
      <c r="G667" s="98"/>
      <c r="H667" s="98"/>
      <c r="I667" s="36"/>
      <c r="J667" s="36"/>
      <c r="K667" s="36"/>
      <c r="L667" s="36"/>
      <c r="M667" s="36"/>
      <c r="N667" s="36"/>
      <c r="O667" s="36"/>
      <c r="P667" s="36"/>
      <c r="Q667" s="36"/>
      <c r="R667" s="36"/>
      <c r="S667" s="36"/>
      <c r="T667" s="36"/>
      <c r="U667" s="36"/>
      <c r="V667" s="36"/>
      <c r="W667" s="36"/>
      <c r="X667" s="36"/>
      <c r="Y667" s="36"/>
      <c r="Z667" s="36"/>
    </row>
    <row r="668" spans="1:26" ht="12.75" customHeight="1">
      <c r="A668" s="36"/>
      <c r="B668" s="36"/>
      <c r="C668" s="36"/>
      <c r="D668" s="98"/>
      <c r="E668" s="98"/>
      <c r="F668" s="98"/>
      <c r="G668" s="98"/>
      <c r="H668" s="98"/>
      <c r="I668" s="36"/>
      <c r="J668" s="36"/>
      <c r="K668" s="36"/>
      <c r="L668" s="36"/>
      <c r="M668" s="36"/>
      <c r="N668" s="36"/>
      <c r="O668" s="36"/>
      <c r="P668" s="36"/>
      <c r="Q668" s="36"/>
      <c r="R668" s="36"/>
      <c r="S668" s="36"/>
      <c r="T668" s="36"/>
      <c r="U668" s="36"/>
      <c r="V668" s="36"/>
      <c r="W668" s="36"/>
      <c r="X668" s="36"/>
      <c r="Y668" s="36"/>
      <c r="Z668" s="36"/>
    </row>
    <row r="669" spans="1:26" ht="12.75" customHeight="1">
      <c r="A669" s="36"/>
      <c r="B669" s="36"/>
      <c r="C669" s="36"/>
      <c r="D669" s="98"/>
      <c r="E669" s="98"/>
      <c r="F669" s="98"/>
      <c r="G669" s="98"/>
      <c r="H669" s="98"/>
      <c r="I669" s="36"/>
      <c r="J669" s="36"/>
      <c r="K669" s="36"/>
      <c r="L669" s="36"/>
      <c r="M669" s="36"/>
      <c r="N669" s="36"/>
      <c r="O669" s="36"/>
      <c r="P669" s="36"/>
      <c r="Q669" s="36"/>
      <c r="R669" s="36"/>
      <c r="S669" s="36"/>
      <c r="T669" s="36"/>
      <c r="U669" s="36"/>
      <c r="V669" s="36"/>
      <c r="W669" s="36"/>
      <c r="X669" s="36"/>
      <c r="Y669" s="36"/>
      <c r="Z669" s="36"/>
    </row>
    <row r="670" spans="1:26" ht="12.75" customHeight="1">
      <c r="A670" s="36"/>
      <c r="B670" s="36"/>
      <c r="C670" s="36"/>
      <c r="D670" s="98"/>
      <c r="E670" s="98"/>
      <c r="F670" s="98"/>
      <c r="G670" s="98"/>
      <c r="H670" s="98"/>
      <c r="I670" s="36"/>
      <c r="J670" s="36"/>
      <c r="K670" s="36"/>
      <c r="L670" s="36"/>
      <c r="M670" s="36"/>
      <c r="N670" s="36"/>
      <c r="O670" s="36"/>
      <c r="P670" s="36"/>
      <c r="Q670" s="36"/>
      <c r="R670" s="36"/>
      <c r="S670" s="36"/>
      <c r="T670" s="36"/>
      <c r="U670" s="36"/>
      <c r="V670" s="36"/>
      <c r="W670" s="36"/>
      <c r="X670" s="36"/>
      <c r="Y670" s="36"/>
      <c r="Z670" s="36"/>
    </row>
    <row r="671" spans="1:26" ht="12.75" customHeight="1">
      <c r="A671" s="36"/>
      <c r="B671" s="36"/>
      <c r="C671" s="36"/>
      <c r="D671" s="98"/>
      <c r="E671" s="98"/>
      <c r="F671" s="98"/>
      <c r="G671" s="98"/>
      <c r="H671" s="98"/>
      <c r="I671" s="36"/>
      <c r="J671" s="36"/>
      <c r="K671" s="36"/>
      <c r="L671" s="36"/>
      <c r="M671" s="36"/>
      <c r="N671" s="36"/>
      <c r="O671" s="36"/>
      <c r="P671" s="36"/>
      <c r="Q671" s="36"/>
      <c r="R671" s="36"/>
      <c r="S671" s="36"/>
      <c r="T671" s="36"/>
      <c r="U671" s="36"/>
      <c r="V671" s="36"/>
      <c r="W671" s="36"/>
      <c r="X671" s="36"/>
      <c r="Y671" s="36"/>
      <c r="Z671" s="36"/>
    </row>
    <row r="672" spans="1:26" ht="12.75" customHeight="1">
      <c r="A672" s="36"/>
      <c r="B672" s="36"/>
      <c r="C672" s="36"/>
      <c r="D672" s="98"/>
      <c r="E672" s="98"/>
      <c r="F672" s="98"/>
      <c r="G672" s="98"/>
      <c r="H672" s="98"/>
      <c r="I672" s="36"/>
      <c r="J672" s="36"/>
      <c r="K672" s="36"/>
      <c r="L672" s="36"/>
      <c r="M672" s="36"/>
      <c r="N672" s="36"/>
      <c r="O672" s="36"/>
      <c r="P672" s="36"/>
      <c r="Q672" s="36"/>
      <c r="R672" s="36"/>
      <c r="S672" s="36"/>
      <c r="T672" s="36"/>
      <c r="U672" s="36"/>
      <c r="V672" s="36"/>
      <c r="W672" s="36"/>
      <c r="X672" s="36"/>
      <c r="Y672" s="36"/>
      <c r="Z672" s="36"/>
    </row>
    <row r="673" spans="1:26" ht="12.75" customHeight="1">
      <c r="A673" s="36"/>
      <c r="B673" s="36"/>
      <c r="C673" s="36"/>
      <c r="D673" s="98"/>
      <c r="E673" s="98"/>
      <c r="F673" s="98"/>
      <c r="G673" s="98"/>
      <c r="H673" s="98"/>
      <c r="I673" s="36"/>
      <c r="J673" s="36"/>
      <c r="K673" s="36"/>
      <c r="L673" s="36"/>
      <c r="M673" s="36"/>
      <c r="N673" s="36"/>
      <c r="O673" s="36"/>
      <c r="P673" s="36"/>
      <c r="Q673" s="36"/>
      <c r="R673" s="36"/>
      <c r="S673" s="36"/>
      <c r="T673" s="36"/>
      <c r="U673" s="36"/>
      <c r="V673" s="36"/>
      <c r="W673" s="36"/>
      <c r="X673" s="36"/>
      <c r="Y673" s="36"/>
      <c r="Z673" s="36"/>
    </row>
    <row r="674" spans="1:26" ht="12.75" customHeight="1">
      <c r="A674" s="36"/>
      <c r="B674" s="36"/>
      <c r="C674" s="36"/>
      <c r="D674" s="98"/>
      <c r="E674" s="98"/>
      <c r="F674" s="98"/>
      <c r="G674" s="98"/>
      <c r="H674" s="98"/>
      <c r="I674" s="36"/>
      <c r="J674" s="36"/>
      <c r="K674" s="36"/>
      <c r="L674" s="36"/>
      <c r="M674" s="36"/>
      <c r="N674" s="36"/>
      <c r="O674" s="36"/>
      <c r="P674" s="36"/>
      <c r="Q674" s="36"/>
      <c r="R674" s="36"/>
      <c r="S674" s="36"/>
      <c r="T674" s="36"/>
      <c r="U674" s="36"/>
      <c r="V674" s="36"/>
      <c r="W674" s="36"/>
      <c r="X674" s="36"/>
      <c r="Y674" s="36"/>
      <c r="Z674" s="36"/>
    </row>
    <row r="675" spans="1:26" ht="12.75" customHeight="1">
      <c r="A675" s="36"/>
      <c r="B675" s="36"/>
      <c r="C675" s="36"/>
      <c r="D675" s="98"/>
      <c r="E675" s="98"/>
      <c r="F675" s="98"/>
      <c r="G675" s="98"/>
      <c r="H675" s="98"/>
      <c r="I675" s="36"/>
      <c r="J675" s="36"/>
      <c r="K675" s="36"/>
      <c r="L675" s="36"/>
      <c r="M675" s="36"/>
      <c r="N675" s="36"/>
      <c r="O675" s="36"/>
      <c r="P675" s="36"/>
      <c r="Q675" s="36"/>
      <c r="R675" s="36"/>
      <c r="S675" s="36"/>
      <c r="T675" s="36"/>
      <c r="U675" s="36"/>
      <c r="V675" s="36"/>
      <c r="W675" s="36"/>
      <c r="X675" s="36"/>
      <c r="Y675" s="36"/>
      <c r="Z675" s="36"/>
    </row>
    <row r="676" spans="1:26" ht="12.75" customHeight="1">
      <c r="A676" s="36"/>
      <c r="B676" s="36"/>
      <c r="C676" s="36"/>
      <c r="D676" s="98"/>
      <c r="E676" s="98"/>
      <c r="F676" s="98"/>
      <c r="G676" s="98"/>
      <c r="H676" s="98"/>
      <c r="I676" s="36"/>
      <c r="J676" s="36"/>
      <c r="K676" s="36"/>
      <c r="L676" s="36"/>
      <c r="M676" s="36"/>
      <c r="N676" s="36"/>
      <c r="O676" s="36"/>
      <c r="P676" s="36"/>
      <c r="Q676" s="36"/>
      <c r="R676" s="36"/>
      <c r="S676" s="36"/>
      <c r="T676" s="36"/>
      <c r="U676" s="36"/>
      <c r="V676" s="36"/>
      <c r="W676" s="36"/>
      <c r="X676" s="36"/>
      <c r="Y676" s="36"/>
      <c r="Z676" s="36"/>
    </row>
    <row r="677" spans="1:26" ht="12.75" customHeight="1">
      <c r="A677" s="36"/>
      <c r="B677" s="36"/>
      <c r="C677" s="36"/>
      <c r="D677" s="98"/>
      <c r="E677" s="98"/>
      <c r="F677" s="98"/>
      <c r="G677" s="98"/>
      <c r="H677" s="98"/>
      <c r="I677" s="36"/>
      <c r="J677" s="36"/>
      <c r="K677" s="36"/>
      <c r="L677" s="36"/>
      <c r="M677" s="36"/>
      <c r="N677" s="36"/>
      <c r="O677" s="36"/>
      <c r="P677" s="36"/>
      <c r="Q677" s="36"/>
      <c r="R677" s="36"/>
      <c r="S677" s="36"/>
      <c r="T677" s="36"/>
      <c r="U677" s="36"/>
      <c r="V677" s="36"/>
      <c r="W677" s="36"/>
      <c r="X677" s="36"/>
      <c r="Y677" s="36"/>
      <c r="Z677" s="36"/>
    </row>
    <row r="678" spans="1:26" ht="12.75" customHeight="1">
      <c r="A678" s="36"/>
      <c r="B678" s="36"/>
      <c r="C678" s="36"/>
      <c r="D678" s="98"/>
      <c r="E678" s="98"/>
      <c r="F678" s="98"/>
      <c r="G678" s="98"/>
      <c r="H678" s="98"/>
      <c r="I678" s="36"/>
      <c r="J678" s="36"/>
      <c r="K678" s="36"/>
      <c r="L678" s="36"/>
      <c r="M678" s="36"/>
      <c r="N678" s="36"/>
      <c r="O678" s="36"/>
      <c r="P678" s="36"/>
      <c r="Q678" s="36"/>
      <c r="R678" s="36"/>
      <c r="S678" s="36"/>
      <c r="T678" s="36"/>
      <c r="U678" s="36"/>
      <c r="V678" s="36"/>
      <c r="W678" s="36"/>
      <c r="X678" s="36"/>
      <c r="Y678" s="36"/>
      <c r="Z678" s="36"/>
    </row>
    <row r="679" spans="1:26" ht="12.75" customHeight="1">
      <c r="A679" s="36"/>
      <c r="B679" s="36"/>
      <c r="C679" s="36"/>
      <c r="D679" s="98"/>
      <c r="E679" s="98"/>
      <c r="F679" s="98"/>
      <c r="G679" s="98"/>
      <c r="H679" s="98"/>
      <c r="I679" s="36"/>
      <c r="J679" s="36"/>
      <c r="K679" s="36"/>
      <c r="L679" s="36"/>
      <c r="M679" s="36"/>
      <c r="N679" s="36"/>
      <c r="O679" s="36"/>
      <c r="P679" s="36"/>
      <c r="Q679" s="36"/>
      <c r="R679" s="36"/>
      <c r="S679" s="36"/>
      <c r="T679" s="36"/>
      <c r="U679" s="36"/>
      <c r="V679" s="36"/>
      <c r="W679" s="36"/>
      <c r="X679" s="36"/>
      <c r="Y679" s="36"/>
      <c r="Z679" s="36"/>
    </row>
    <row r="680" spans="1:26" ht="12.75" customHeight="1">
      <c r="A680" s="36"/>
      <c r="B680" s="36"/>
      <c r="C680" s="36"/>
      <c r="D680" s="98"/>
      <c r="E680" s="98"/>
      <c r="F680" s="98"/>
      <c r="G680" s="98"/>
      <c r="H680" s="98"/>
      <c r="I680" s="36"/>
      <c r="J680" s="36"/>
      <c r="K680" s="36"/>
      <c r="L680" s="36"/>
      <c r="M680" s="36"/>
      <c r="N680" s="36"/>
      <c r="O680" s="36"/>
      <c r="P680" s="36"/>
      <c r="Q680" s="36"/>
      <c r="R680" s="36"/>
      <c r="S680" s="36"/>
      <c r="T680" s="36"/>
      <c r="U680" s="36"/>
      <c r="V680" s="36"/>
      <c r="W680" s="36"/>
      <c r="X680" s="36"/>
      <c r="Y680" s="36"/>
      <c r="Z680" s="36"/>
    </row>
    <row r="681" spans="1:26" ht="12.75" customHeight="1">
      <c r="A681" s="36"/>
      <c r="B681" s="36"/>
      <c r="C681" s="36"/>
      <c r="D681" s="98"/>
      <c r="E681" s="98"/>
      <c r="F681" s="98"/>
      <c r="G681" s="98"/>
      <c r="H681" s="98"/>
      <c r="I681" s="36"/>
      <c r="J681" s="36"/>
      <c r="K681" s="36"/>
      <c r="L681" s="36"/>
      <c r="M681" s="36"/>
      <c r="N681" s="36"/>
      <c r="O681" s="36"/>
      <c r="P681" s="36"/>
      <c r="Q681" s="36"/>
      <c r="R681" s="36"/>
      <c r="S681" s="36"/>
      <c r="T681" s="36"/>
      <c r="U681" s="36"/>
      <c r="V681" s="36"/>
      <c r="W681" s="36"/>
      <c r="X681" s="36"/>
      <c r="Y681" s="36"/>
      <c r="Z681" s="36"/>
    </row>
    <row r="682" spans="1:26" ht="12.75" customHeight="1">
      <c r="A682" s="36"/>
      <c r="B682" s="36"/>
      <c r="C682" s="36"/>
      <c r="D682" s="98"/>
      <c r="E682" s="98"/>
      <c r="F682" s="98"/>
      <c r="G682" s="98"/>
      <c r="H682" s="98"/>
      <c r="I682" s="36"/>
      <c r="J682" s="36"/>
      <c r="K682" s="36"/>
      <c r="L682" s="36"/>
      <c r="M682" s="36"/>
      <c r="N682" s="36"/>
      <c r="O682" s="36"/>
      <c r="P682" s="36"/>
      <c r="Q682" s="36"/>
      <c r="R682" s="36"/>
      <c r="S682" s="36"/>
      <c r="T682" s="36"/>
      <c r="U682" s="36"/>
      <c r="V682" s="36"/>
      <c r="W682" s="36"/>
      <c r="X682" s="36"/>
      <c r="Y682" s="36"/>
      <c r="Z682" s="36"/>
    </row>
    <row r="683" spans="1:26" ht="12.75" customHeight="1">
      <c r="A683" s="36"/>
      <c r="B683" s="36"/>
      <c r="C683" s="36"/>
      <c r="D683" s="98"/>
      <c r="E683" s="98"/>
      <c r="F683" s="98"/>
      <c r="G683" s="98"/>
      <c r="H683" s="98"/>
      <c r="I683" s="36"/>
      <c r="J683" s="36"/>
      <c r="K683" s="36"/>
      <c r="L683" s="36"/>
      <c r="M683" s="36"/>
      <c r="N683" s="36"/>
      <c r="O683" s="36"/>
      <c r="P683" s="36"/>
      <c r="Q683" s="36"/>
      <c r="R683" s="36"/>
      <c r="S683" s="36"/>
      <c r="T683" s="36"/>
      <c r="U683" s="36"/>
      <c r="V683" s="36"/>
      <c r="W683" s="36"/>
      <c r="X683" s="36"/>
      <c r="Y683" s="36"/>
      <c r="Z683" s="36"/>
    </row>
    <row r="684" spans="1:26" ht="12.75" customHeight="1">
      <c r="A684" s="36"/>
      <c r="B684" s="36"/>
      <c r="C684" s="36"/>
      <c r="D684" s="98"/>
      <c r="E684" s="98"/>
      <c r="F684" s="98"/>
      <c r="G684" s="98"/>
      <c r="H684" s="98"/>
      <c r="I684" s="36"/>
      <c r="J684" s="36"/>
      <c r="K684" s="36"/>
      <c r="L684" s="36"/>
      <c r="M684" s="36"/>
      <c r="N684" s="36"/>
      <c r="O684" s="36"/>
      <c r="P684" s="36"/>
      <c r="Q684" s="36"/>
      <c r="R684" s="36"/>
      <c r="S684" s="36"/>
      <c r="T684" s="36"/>
      <c r="U684" s="36"/>
      <c r="V684" s="36"/>
      <c r="W684" s="36"/>
      <c r="X684" s="36"/>
      <c r="Y684" s="36"/>
      <c r="Z684" s="36"/>
    </row>
    <row r="685" spans="1:26" ht="12.75" customHeight="1">
      <c r="A685" s="36"/>
      <c r="B685" s="36"/>
      <c r="C685" s="36"/>
      <c r="D685" s="98"/>
      <c r="E685" s="98"/>
      <c r="F685" s="98"/>
      <c r="G685" s="98"/>
      <c r="H685" s="98"/>
      <c r="I685" s="36"/>
      <c r="J685" s="36"/>
      <c r="K685" s="36"/>
      <c r="L685" s="36"/>
      <c r="M685" s="36"/>
      <c r="N685" s="36"/>
      <c r="O685" s="36"/>
      <c r="P685" s="36"/>
      <c r="Q685" s="36"/>
      <c r="R685" s="36"/>
      <c r="S685" s="36"/>
      <c r="T685" s="36"/>
      <c r="U685" s="36"/>
      <c r="V685" s="36"/>
      <c r="W685" s="36"/>
      <c r="X685" s="36"/>
      <c r="Y685" s="36"/>
      <c r="Z685" s="36"/>
    </row>
    <row r="686" spans="1:26" ht="12.75" customHeight="1">
      <c r="A686" s="36"/>
      <c r="B686" s="36"/>
      <c r="C686" s="36"/>
      <c r="D686" s="98"/>
      <c r="E686" s="98"/>
      <c r="F686" s="98"/>
      <c r="G686" s="98"/>
      <c r="H686" s="98"/>
      <c r="I686" s="36"/>
      <c r="J686" s="36"/>
      <c r="K686" s="36"/>
      <c r="L686" s="36"/>
      <c r="M686" s="36"/>
      <c r="N686" s="36"/>
      <c r="O686" s="36"/>
      <c r="P686" s="36"/>
      <c r="Q686" s="36"/>
      <c r="R686" s="36"/>
      <c r="S686" s="36"/>
      <c r="T686" s="36"/>
      <c r="U686" s="36"/>
      <c r="V686" s="36"/>
      <c r="W686" s="36"/>
      <c r="X686" s="36"/>
      <c r="Y686" s="36"/>
      <c r="Z686" s="36"/>
    </row>
    <row r="687" spans="1:26" ht="12.75" customHeight="1">
      <c r="A687" s="36"/>
      <c r="B687" s="36"/>
      <c r="C687" s="36"/>
      <c r="D687" s="98"/>
      <c r="E687" s="98"/>
      <c r="F687" s="98"/>
      <c r="G687" s="98"/>
      <c r="H687" s="98"/>
      <c r="I687" s="36"/>
      <c r="J687" s="36"/>
      <c r="K687" s="36"/>
      <c r="L687" s="36"/>
      <c r="M687" s="36"/>
      <c r="N687" s="36"/>
      <c r="O687" s="36"/>
      <c r="P687" s="36"/>
      <c r="Q687" s="36"/>
      <c r="R687" s="36"/>
      <c r="S687" s="36"/>
      <c r="T687" s="36"/>
      <c r="U687" s="36"/>
      <c r="V687" s="36"/>
      <c r="W687" s="36"/>
      <c r="X687" s="36"/>
      <c r="Y687" s="36"/>
      <c r="Z687" s="36"/>
    </row>
    <row r="688" spans="1:26" ht="12.75" customHeight="1">
      <c r="A688" s="36"/>
      <c r="B688" s="36"/>
      <c r="C688" s="36"/>
      <c r="D688" s="98"/>
      <c r="E688" s="98"/>
      <c r="F688" s="98"/>
      <c r="G688" s="98"/>
      <c r="H688" s="98"/>
      <c r="I688" s="36"/>
      <c r="J688" s="36"/>
      <c r="K688" s="36"/>
      <c r="L688" s="36"/>
      <c r="M688" s="36"/>
      <c r="N688" s="36"/>
      <c r="O688" s="36"/>
      <c r="P688" s="36"/>
      <c r="Q688" s="36"/>
      <c r="R688" s="36"/>
      <c r="S688" s="36"/>
      <c r="T688" s="36"/>
      <c r="U688" s="36"/>
      <c r="V688" s="36"/>
      <c r="W688" s="36"/>
      <c r="X688" s="36"/>
      <c r="Y688" s="36"/>
      <c r="Z688" s="36"/>
    </row>
    <row r="689" spans="1:26" ht="12.75" customHeight="1">
      <c r="A689" s="36"/>
      <c r="B689" s="36"/>
      <c r="C689" s="36"/>
      <c r="D689" s="98"/>
      <c r="E689" s="98"/>
      <c r="F689" s="98"/>
      <c r="G689" s="98"/>
      <c r="H689" s="98"/>
      <c r="I689" s="36"/>
      <c r="J689" s="36"/>
      <c r="K689" s="36"/>
      <c r="L689" s="36"/>
      <c r="M689" s="36"/>
      <c r="N689" s="36"/>
      <c r="O689" s="36"/>
      <c r="P689" s="36"/>
      <c r="Q689" s="36"/>
      <c r="R689" s="36"/>
      <c r="S689" s="36"/>
      <c r="T689" s="36"/>
      <c r="U689" s="36"/>
      <c r="V689" s="36"/>
      <c r="W689" s="36"/>
      <c r="X689" s="36"/>
      <c r="Y689" s="36"/>
      <c r="Z689" s="36"/>
    </row>
    <row r="690" spans="1:26" ht="12.75" customHeight="1">
      <c r="A690" s="36"/>
      <c r="B690" s="36"/>
      <c r="C690" s="36"/>
      <c r="D690" s="98"/>
      <c r="E690" s="98"/>
      <c r="F690" s="98"/>
      <c r="G690" s="98"/>
      <c r="H690" s="98"/>
      <c r="I690" s="36"/>
      <c r="J690" s="36"/>
      <c r="K690" s="36"/>
      <c r="L690" s="36"/>
      <c r="M690" s="36"/>
      <c r="N690" s="36"/>
      <c r="O690" s="36"/>
      <c r="P690" s="36"/>
      <c r="Q690" s="36"/>
      <c r="R690" s="36"/>
      <c r="S690" s="36"/>
      <c r="T690" s="36"/>
      <c r="U690" s="36"/>
      <c r="V690" s="36"/>
      <c r="W690" s="36"/>
      <c r="X690" s="36"/>
      <c r="Y690" s="36"/>
      <c r="Z690" s="36"/>
    </row>
    <row r="691" spans="1:26" ht="12.75" customHeight="1">
      <c r="A691" s="36"/>
      <c r="B691" s="36"/>
      <c r="C691" s="36"/>
      <c r="D691" s="98"/>
      <c r="E691" s="98"/>
      <c r="F691" s="98"/>
      <c r="G691" s="98"/>
      <c r="H691" s="98"/>
      <c r="I691" s="36"/>
      <c r="J691" s="36"/>
      <c r="K691" s="36"/>
      <c r="L691" s="36"/>
      <c r="M691" s="36"/>
      <c r="N691" s="36"/>
      <c r="O691" s="36"/>
      <c r="P691" s="36"/>
      <c r="Q691" s="36"/>
      <c r="R691" s="36"/>
      <c r="S691" s="36"/>
      <c r="T691" s="36"/>
      <c r="U691" s="36"/>
      <c r="V691" s="36"/>
      <c r="W691" s="36"/>
      <c r="X691" s="36"/>
      <c r="Y691" s="36"/>
      <c r="Z691" s="36"/>
    </row>
    <row r="692" spans="1:26" ht="12.75" customHeight="1">
      <c r="A692" s="36"/>
      <c r="B692" s="36"/>
      <c r="C692" s="36"/>
      <c r="D692" s="98"/>
      <c r="E692" s="98"/>
      <c r="F692" s="98"/>
      <c r="G692" s="98"/>
      <c r="H692" s="98"/>
      <c r="I692" s="36"/>
      <c r="J692" s="36"/>
      <c r="K692" s="36"/>
      <c r="L692" s="36"/>
      <c r="M692" s="36"/>
      <c r="N692" s="36"/>
      <c r="O692" s="36"/>
      <c r="P692" s="36"/>
      <c r="Q692" s="36"/>
      <c r="R692" s="36"/>
      <c r="S692" s="36"/>
      <c r="T692" s="36"/>
      <c r="U692" s="36"/>
      <c r="V692" s="36"/>
      <c r="W692" s="36"/>
      <c r="X692" s="36"/>
      <c r="Y692" s="36"/>
      <c r="Z692" s="36"/>
    </row>
    <row r="693" spans="1:26" ht="12.75" customHeight="1">
      <c r="A693" s="36"/>
      <c r="B693" s="36"/>
      <c r="C693" s="36"/>
      <c r="D693" s="98"/>
      <c r="E693" s="98"/>
      <c r="F693" s="98"/>
      <c r="G693" s="98"/>
      <c r="H693" s="98"/>
      <c r="I693" s="36"/>
      <c r="J693" s="36"/>
      <c r="K693" s="36"/>
      <c r="L693" s="36"/>
      <c r="M693" s="36"/>
      <c r="N693" s="36"/>
      <c r="O693" s="36"/>
      <c r="P693" s="36"/>
      <c r="Q693" s="36"/>
      <c r="R693" s="36"/>
      <c r="S693" s="36"/>
      <c r="T693" s="36"/>
      <c r="U693" s="36"/>
      <c r="V693" s="36"/>
      <c r="W693" s="36"/>
      <c r="X693" s="36"/>
      <c r="Y693" s="36"/>
      <c r="Z693" s="36"/>
    </row>
    <row r="694" spans="1:26" ht="12.75" customHeight="1">
      <c r="A694" s="36"/>
      <c r="B694" s="36"/>
      <c r="C694" s="36"/>
      <c r="D694" s="98"/>
      <c r="E694" s="98"/>
      <c r="F694" s="98"/>
      <c r="G694" s="98"/>
      <c r="H694" s="98"/>
      <c r="I694" s="36"/>
      <c r="J694" s="36"/>
      <c r="K694" s="36"/>
      <c r="L694" s="36"/>
      <c r="M694" s="36"/>
      <c r="N694" s="36"/>
      <c r="O694" s="36"/>
      <c r="P694" s="36"/>
      <c r="Q694" s="36"/>
      <c r="R694" s="36"/>
      <c r="S694" s="36"/>
      <c r="T694" s="36"/>
      <c r="U694" s="36"/>
      <c r="V694" s="36"/>
      <c r="W694" s="36"/>
      <c r="X694" s="36"/>
      <c r="Y694" s="36"/>
      <c r="Z694" s="36"/>
    </row>
    <row r="695" spans="1:26" ht="12.75" customHeight="1">
      <c r="A695" s="36"/>
      <c r="B695" s="36"/>
      <c r="C695" s="36"/>
      <c r="D695" s="98"/>
      <c r="E695" s="98"/>
      <c r="F695" s="98"/>
      <c r="G695" s="98"/>
      <c r="H695" s="98"/>
      <c r="I695" s="36"/>
      <c r="J695" s="36"/>
      <c r="K695" s="36"/>
      <c r="L695" s="36"/>
      <c r="M695" s="36"/>
      <c r="N695" s="36"/>
      <c r="O695" s="36"/>
      <c r="P695" s="36"/>
      <c r="Q695" s="36"/>
      <c r="R695" s="36"/>
      <c r="S695" s="36"/>
      <c r="T695" s="36"/>
      <c r="U695" s="36"/>
      <c r="V695" s="36"/>
      <c r="W695" s="36"/>
      <c r="X695" s="36"/>
      <c r="Y695" s="36"/>
      <c r="Z695" s="36"/>
    </row>
    <row r="696" spans="1:26" ht="12.75" customHeight="1">
      <c r="A696" s="36"/>
      <c r="B696" s="36"/>
      <c r="C696" s="36"/>
      <c r="D696" s="98"/>
      <c r="E696" s="98"/>
      <c r="F696" s="98"/>
      <c r="G696" s="98"/>
      <c r="H696" s="98"/>
      <c r="I696" s="36"/>
      <c r="J696" s="36"/>
      <c r="K696" s="36"/>
      <c r="L696" s="36"/>
      <c r="M696" s="36"/>
      <c r="N696" s="36"/>
      <c r="O696" s="36"/>
      <c r="P696" s="36"/>
      <c r="Q696" s="36"/>
      <c r="R696" s="36"/>
      <c r="S696" s="36"/>
      <c r="T696" s="36"/>
      <c r="U696" s="36"/>
      <c r="V696" s="36"/>
      <c r="W696" s="36"/>
      <c r="X696" s="36"/>
      <c r="Y696" s="36"/>
      <c r="Z696" s="36"/>
    </row>
    <row r="697" spans="1:26" ht="12.75" customHeight="1">
      <c r="A697" s="36"/>
      <c r="B697" s="36"/>
      <c r="C697" s="36"/>
      <c r="D697" s="98"/>
      <c r="E697" s="98"/>
      <c r="F697" s="98"/>
      <c r="G697" s="98"/>
      <c r="H697" s="98"/>
      <c r="I697" s="36"/>
      <c r="J697" s="36"/>
      <c r="K697" s="36"/>
      <c r="L697" s="36"/>
      <c r="M697" s="36"/>
      <c r="N697" s="36"/>
      <c r="O697" s="36"/>
      <c r="P697" s="36"/>
      <c r="Q697" s="36"/>
      <c r="R697" s="36"/>
      <c r="S697" s="36"/>
      <c r="T697" s="36"/>
      <c r="U697" s="36"/>
      <c r="V697" s="36"/>
      <c r="W697" s="36"/>
      <c r="X697" s="36"/>
      <c r="Y697" s="36"/>
      <c r="Z697" s="36"/>
    </row>
    <row r="698" spans="1:26" ht="12.75" customHeight="1">
      <c r="A698" s="36"/>
      <c r="B698" s="36"/>
      <c r="C698" s="36"/>
      <c r="D698" s="98"/>
      <c r="E698" s="98"/>
      <c r="F698" s="98"/>
      <c r="G698" s="98"/>
      <c r="H698" s="98"/>
      <c r="I698" s="36"/>
      <c r="J698" s="36"/>
      <c r="K698" s="36"/>
      <c r="L698" s="36"/>
      <c r="M698" s="36"/>
      <c r="N698" s="36"/>
      <c r="O698" s="36"/>
      <c r="P698" s="36"/>
      <c r="Q698" s="36"/>
      <c r="R698" s="36"/>
      <c r="S698" s="36"/>
      <c r="T698" s="36"/>
      <c r="U698" s="36"/>
      <c r="V698" s="36"/>
      <c r="W698" s="36"/>
      <c r="X698" s="36"/>
      <c r="Y698" s="36"/>
      <c r="Z698" s="36"/>
    </row>
    <row r="699" spans="1:26" ht="12.75" customHeight="1">
      <c r="A699" s="36"/>
      <c r="B699" s="36"/>
      <c r="C699" s="36"/>
      <c r="D699" s="98"/>
      <c r="E699" s="98"/>
      <c r="F699" s="98"/>
      <c r="G699" s="98"/>
      <c r="H699" s="98"/>
      <c r="I699" s="36"/>
      <c r="J699" s="36"/>
      <c r="K699" s="36"/>
      <c r="L699" s="36"/>
      <c r="M699" s="36"/>
      <c r="N699" s="36"/>
      <c r="O699" s="36"/>
      <c r="P699" s="36"/>
      <c r="Q699" s="36"/>
      <c r="R699" s="36"/>
      <c r="S699" s="36"/>
      <c r="T699" s="36"/>
      <c r="U699" s="36"/>
      <c r="V699" s="36"/>
      <c r="W699" s="36"/>
      <c r="X699" s="36"/>
      <c r="Y699" s="36"/>
      <c r="Z699" s="36"/>
    </row>
    <row r="700" spans="1:26" ht="12.75" customHeight="1">
      <c r="A700" s="36"/>
      <c r="B700" s="36"/>
      <c r="C700" s="36"/>
      <c r="D700" s="98"/>
      <c r="E700" s="98"/>
      <c r="F700" s="98"/>
      <c r="G700" s="98"/>
      <c r="H700" s="98"/>
      <c r="I700" s="36"/>
      <c r="J700" s="36"/>
      <c r="K700" s="36"/>
      <c r="L700" s="36"/>
      <c r="M700" s="36"/>
      <c r="N700" s="36"/>
      <c r="O700" s="36"/>
      <c r="P700" s="36"/>
      <c r="Q700" s="36"/>
      <c r="R700" s="36"/>
      <c r="S700" s="36"/>
      <c r="T700" s="36"/>
      <c r="U700" s="36"/>
      <c r="V700" s="36"/>
      <c r="W700" s="36"/>
      <c r="X700" s="36"/>
      <c r="Y700" s="36"/>
      <c r="Z700" s="36"/>
    </row>
    <row r="701" spans="1:26" ht="12.75" customHeight="1">
      <c r="A701" s="36"/>
      <c r="B701" s="36"/>
      <c r="C701" s="36"/>
      <c r="D701" s="98"/>
      <c r="E701" s="98"/>
      <c r="F701" s="98"/>
      <c r="G701" s="98"/>
      <c r="H701" s="98"/>
      <c r="I701" s="36"/>
      <c r="J701" s="36"/>
      <c r="K701" s="36"/>
      <c r="L701" s="36"/>
      <c r="M701" s="36"/>
      <c r="N701" s="36"/>
      <c r="O701" s="36"/>
      <c r="P701" s="36"/>
      <c r="Q701" s="36"/>
      <c r="R701" s="36"/>
      <c r="S701" s="36"/>
      <c r="T701" s="36"/>
      <c r="U701" s="36"/>
      <c r="V701" s="36"/>
      <c r="W701" s="36"/>
      <c r="X701" s="36"/>
      <c r="Y701" s="36"/>
      <c r="Z701" s="36"/>
    </row>
    <row r="702" spans="1:26" ht="12.75" customHeight="1">
      <c r="A702" s="36"/>
      <c r="B702" s="36"/>
      <c r="C702" s="36"/>
      <c r="D702" s="98"/>
      <c r="E702" s="98"/>
      <c r="F702" s="98"/>
      <c r="G702" s="98"/>
      <c r="H702" s="98"/>
      <c r="I702" s="36"/>
      <c r="J702" s="36"/>
      <c r="K702" s="36"/>
      <c r="L702" s="36"/>
      <c r="M702" s="36"/>
      <c r="N702" s="36"/>
      <c r="O702" s="36"/>
      <c r="P702" s="36"/>
      <c r="Q702" s="36"/>
      <c r="R702" s="36"/>
      <c r="S702" s="36"/>
      <c r="T702" s="36"/>
      <c r="U702" s="36"/>
      <c r="V702" s="36"/>
      <c r="W702" s="36"/>
      <c r="X702" s="36"/>
      <c r="Y702" s="36"/>
      <c r="Z702" s="36"/>
    </row>
    <row r="703" spans="1:26" ht="12.75" customHeight="1">
      <c r="A703" s="36"/>
      <c r="B703" s="36"/>
      <c r="C703" s="36"/>
      <c r="D703" s="98"/>
      <c r="E703" s="98"/>
      <c r="F703" s="98"/>
      <c r="G703" s="98"/>
      <c r="H703" s="98"/>
      <c r="I703" s="36"/>
      <c r="J703" s="36"/>
      <c r="K703" s="36"/>
      <c r="L703" s="36"/>
      <c r="M703" s="36"/>
      <c r="N703" s="36"/>
      <c r="O703" s="36"/>
      <c r="P703" s="36"/>
      <c r="Q703" s="36"/>
      <c r="R703" s="36"/>
      <c r="S703" s="36"/>
      <c r="T703" s="36"/>
      <c r="U703" s="36"/>
      <c r="V703" s="36"/>
      <c r="W703" s="36"/>
      <c r="X703" s="36"/>
      <c r="Y703" s="36"/>
      <c r="Z703" s="36"/>
    </row>
    <row r="704" spans="1:26" ht="12.75" customHeight="1">
      <c r="A704" s="36"/>
      <c r="B704" s="36"/>
      <c r="C704" s="36"/>
      <c r="D704" s="98"/>
      <c r="E704" s="98"/>
      <c r="F704" s="98"/>
      <c r="G704" s="98"/>
      <c r="H704" s="98"/>
      <c r="I704" s="36"/>
      <c r="J704" s="36"/>
      <c r="K704" s="36"/>
      <c r="L704" s="36"/>
      <c r="M704" s="36"/>
      <c r="N704" s="36"/>
      <c r="O704" s="36"/>
      <c r="P704" s="36"/>
      <c r="Q704" s="36"/>
      <c r="R704" s="36"/>
      <c r="S704" s="36"/>
      <c r="T704" s="36"/>
      <c r="U704" s="36"/>
      <c r="V704" s="36"/>
      <c r="W704" s="36"/>
      <c r="X704" s="36"/>
      <c r="Y704" s="36"/>
      <c r="Z704" s="36"/>
    </row>
    <row r="705" spans="1:26" ht="12.75" customHeight="1">
      <c r="A705" s="36"/>
      <c r="B705" s="36"/>
      <c r="C705" s="36"/>
      <c r="D705" s="98"/>
      <c r="E705" s="98"/>
      <c r="F705" s="98"/>
      <c r="G705" s="98"/>
      <c r="H705" s="98"/>
      <c r="I705" s="36"/>
      <c r="J705" s="36"/>
      <c r="K705" s="36"/>
      <c r="L705" s="36"/>
      <c r="M705" s="36"/>
      <c r="N705" s="36"/>
      <c r="O705" s="36"/>
      <c r="P705" s="36"/>
      <c r="Q705" s="36"/>
      <c r="R705" s="36"/>
      <c r="S705" s="36"/>
      <c r="T705" s="36"/>
      <c r="U705" s="36"/>
      <c r="V705" s="36"/>
      <c r="W705" s="36"/>
      <c r="X705" s="36"/>
      <c r="Y705" s="36"/>
      <c r="Z705" s="36"/>
    </row>
    <row r="706" spans="1:26" ht="12.75" customHeight="1">
      <c r="A706" s="36"/>
      <c r="B706" s="36"/>
      <c r="C706" s="36"/>
      <c r="D706" s="98"/>
      <c r="E706" s="98"/>
      <c r="F706" s="98"/>
      <c r="G706" s="98"/>
      <c r="H706" s="98"/>
      <c r="I706" s="36"/>
      <c r="J706" s="36"/>
      <c r="K706" s="36"/>
      <c r="L706" s="36"/>
      <c r="M706" s="36"/>
      <c r="N706" s="36"/>
      <c r="O706" s="36"/>
      <c r="P706" s="36"/>
      <c r="Q706" s="36"/>
      <c r="R706" s="36"/>
      <c r="S706" s="36"/>
      <c r="T706" s="36"/>
      <c r="U706" s="36"/>
      <c r="V706" s="36"/>
      <c r="W706" s="36"/>
      <c r="X706" s="36"/>
      <c r="Y706" s="36"/>
      <c r="Z706" s="36"/>
    </row>
    <row r="707" spans="1:26" ht="12.75" customHeight="1">
      <c r="A707" s="36"/>
      <c r="B707" s="36"/>
      <c r="C707" s="36"/>
      <c r="D707" s="98"/>
      <c r="E707" s="98"/>
      <c r="F707" s="98"/>
      <c r="G707" s="98"/>
      <c r="H707" s="98"/>
      <c r="I707" s="36"/>
      <c r="J707" s="36"/>
      <c r="K707" s="36"/>
      <c r="L707" s="36"/>
      <c r="M707" s="36"/>
      <c r="N707" s="36"/>
      <c r="O707" s="36"/>
      <c r="P707" s="36"/>
      <c r="Q707" s="36"/>
      <c r="R707" s="36"/>
      <c r="S707" s="36"/>
      <c r="T707" s="36"/>
      <c r="U707" s="36"/>
      <c r="V707" s="36"/>
      <c r="W707" s="36"/>
      <c r="X707" s="36"/>
      <c r="Y707" s="36"/>
      <c r="Z707" s="36"/>
    </row>
    <row r="708" spans="1:26" ht="12.75" customHeight="1">
      <c r="A708" s="36"/>
      <c r="B708" s="36"/>
      <c r="C708" s="36"/>
      <c r="D708" s="98"/>
      <c r="E708" s="98"/>
      <c r="F708" s="98"/>
      <c r="G708" s="98"/>
      <c r="H708" s="98"/>
      <c r="I708" s="36"/>
      <c r="J708" s="36"/>
      <c r="K708" s="36"/>
      <c r="L708" s="36"/>
      <c r="M708" s="36"/>
      <c r="N708" s="36"/>
      <c r="O708" s="36"/>
      <c r="P708" s="36"/>
      <c r="Q708" s="36"/>
      <c r="R708" s="36"/>
      <c r="S708" s="36"/>
      <c r="T708" s="36"/>
      <c r="U708" s="36"/>
      <c r="V708" s="36"/>
      <c r="W708" s="36"/>
      <c r="X708" s="36"/>
      <c r="Y708" s="36"/>
      <c r="Z708" s="36"/>
    </row>
    <row r="709" spans="1:26" ht="12.75" customHeight="1">
      <c r="A709" s="36"/>
      <c r="B709" s="36"/>
      <c r="C709" s="36"/>
      <c r="D709" s="98"/>
      <c r="E709" s="98"/>
      <c r="F709" s="98"/>
      <c r="G709" s="98"/>
      <c r="H709" s="98"/>
      <c r="I709" s="36"/>
      <c r="J709" s="36"/>
      <c r="K709" s="36"/>
      <c r="L709" s="36"/>
      <c r="M709" s="36"/>
      <c r="N709" s="36"/>
      <c r="O709" s="36"/>
      <c r="P709" s="36"/>
      <c r="Q709" s="36"/>
      <c r="R709" s="36"/>
      <c r="S709" s="36"/>
      <c r="T709" s="36"/>
      <c r="U709" s="36"/>
      <c r="V709" s="36"/>
      <c r="W709" s="36"/>
      <c r="X709" s="36"/>
      <c r="Y709" s="36"/>
      <c r="Z709" s="36"/>
    </row>
    <row r="710" spans="1:26" ht="12.75" customHeight="1">
      <c r="A710" s="36"/>
      <c r="B710" s="36"/>
      <c r="C710" s="36"/>
      <c r="D710" s="98"/>
      <c r="E710" s="98"/>
      <c r="F710" s="98"/>
      <c r="G710" s="98"/>
      <c r="H710" s="98"/>
      <c r="I710" s="36"/>
      <c r="J710" s="36"/>
      <c r="K710" s="36"/>
      <c r="L710" s="36"/>
      <c r="M710" s="36"/>
      <c r="N710" s="36"/>
      <c r="O710" s="36"/>
      <c r="P710" s="36"/>
      <c r="Q710" s="36"/>
      <c r="R710" s="36"/>
      <c r="S710" s="36"/>
      <c r="T710" s="36"/>
      <c r="U710" s="36"/>
      <c r="V710" s="36"/>
      <c r="W710" s="36"/>
      <c r="X710" s="36"/>
      <c r="Y710" s="36"/>
      <c r="Z710" s="36"/>
    </row>
    <row r="711" spans="1:26" ht="12.75" customHeight="1">
      <c r="A711" s="36"/>
      <c r="B711" s="36"/>
      <c r="C711" s="36"/>
      <c r="D711" s="98"/>
      <c r="E711" s="98"/>
      <c r="F711" s="98"/>
      <c r="G711" s="98"/>
      <c r="H711" s="98"/>
      <c r="I711" s="36"/>
      <c r="J711" s="36"/>
      <c r="K711" s="36"/>
      <c r="L711" s="36"/>
      <c r="M711" s="36"/>
      <c r="N711" s="36"/>
      <c r="O711" s="36"/>
      <c r="P711" s="36"/>
      <c r="Q711" s="36"/>
      <c r="R711" s="36"/>
      <c r="S711" s="36"/>
      <c r="T711" s="36"/>
      <c r="U711" s="36"/>
      <c r="V711" s="36"/>
      <c r="W711" s="36"/>
      <c r="X711" s="36"/>
      <c r="Y711" s="36"/>
      <c r="Z711" s="36"/>
    </row>
    <row r="712" spans="1:26" ht="12.75" customHeight="1">
      <c r="A712" s="36"/>
      <c r="B712" s="36"/>
      <c r="C712" s="36"/>
      <c r="D712" s="98"/>
      <c r="E712" s="98"/>
      <c r="F712" s="98"/>
      <c r="G712" s="98"/>
      <c r="H712" s="98"/>
      <c r="I712" s="36"/>
      <c r="J712" s="36"/>
      <c r="K712" s="36"/>
      <c r="L712" s="36"/>
      <c r="M712" s="36"/>
      <c r="N712" s="36"/>
      <c r="O712" s="36"/>
      <c r="P712" s="36"/>
      <c r="Q712" s="36"/>
      <c r="R712" s="36"/>
      <c r="S712" s="36"/>
      <c r="T712" s="36"/>
      <c r="U712" s="36"/>
      <c r="V712" s="36"/>
      <c r="W712" s="36"/>
      <c r="X712" s="36"/>
      <c r="Y712" s="36"/>
      <c r="Z712" s="36"/>
    </row>
    <row r="713" spans="1:26" ht="12.75" customHeight="1">
      <c r="A713" s="36"/>
      <c r="B713" s="36"/>
      <c r="C713" s="36"/>
      <c r="D713" s="98"/>
      <c r="E713" s="98"/>
      <c r="F713" s="98"/>
      <c r="G713" s="98"/>
      <c r="H713" s="98"/>
      <c r="I713" s="36"/>
      <c r="J713" s="36"/>
      <c r="K713" s="36"/>
      <c r="L713" s="36"/>
      <c r="M713" s="36"/>
      <c r="N713" s="36"/>
      <c r="O713" s="36"/>
      <c r="P713" s="36"/>
      <c r="Q713" s="36"/>
      <c r="R713" s="36"/>
      <c r="S713" s="36"/>
      <c r="T713" s="36"/>
      <c r="U713" s="36"/>
      <c r="V713" s="36"/>
      <c r="W713" s="36"/>
      <c r="X713" s="36"/>
      <c r="Y713" s="36"/>
      <c r="Z713" s="36"/>
    </row>
    <row r="714" spans="1:26" ht="12.75" customHeight="1">
      <c r="A714" s="36"/>
      <c r="B714" s="36"/>
      <c r="C714" s="36"/>
      <c r="D714" s="98"/>
      <c r="E714" s="98"/>
      <c r="F714" s="98"/>
      <c r="G714" s="98"/>
      <c r="H714" s="98"/>
      <c r="I714" s="36"/>
      <c r="J714" s="36"/>
      <c r="K714" s="36"/>
      <c r="L714" s="36"/>
      <c r="M714" s="36"/>
      <c r="N714" s="36"/>
      <c r="O714" s="36"/>
      <c r="P714" s="36"/>
      <c r="Q714" s="36"/>
      <c r="R714" s="36"/>
      <c r="S714" s="36"/>
      <c r="T714" s="36"/>
      <c r="U714" s="36"/>
      <c r="V714" s="36"/>
      <c r="W714" s="36"/>
      <c r="X714" s="36"/>
      <c r="Y714" s="36"/>
      <c r="Z714" s="36"/>
    </row>
    <row r="715" spans="1:26" ht="12.75" customHeight="1">
      <c r="A715" s="36"/>
      <c r="B715" s="36"/>
      <c r="C715" s="36"/>
      <c r="D715" s="98"/>
      <c r="E715" s="98"/>
      <c r="F715" s="98"/>
      <c r="G715" s="98"/>
      <c r="H715" s="98"/>
      <c r="I715" s="36"/>
      <c r="J715" s="36"/>
      <c r="K715" s="36"/>
      <c r="L715" s="36"/>
      <c r="M715" s="36"/>
      <c r="N715" s="36"/>
      <c r="O715" s="36"/>
      <c r="P715" s="36"/>
      <c r="Q715" s="36"/>
      <c r="R715" s="36"/>
      <c r="S715" s="36"/>
      <c r="T715" s="36"/>
      <c r="U715" s="36"/>
      <c r="V715" s="36"/>
      <c r="W715" s="36"/>
      <c r="X715" s="36"/>
      <c r="Y715" s="36"/>
      <c r="Z715" s="36"/>
    </row>
    <row r="716" spans="1:26" ht="12.75" customHeight="1">
      <c r="A716" s="36"/>
      <c r="B716" s="36"/>
      <c r="C716" s="36"/>
      <c r="D716" s="98"/>
      <c r="E716" s="98"/>
      <c r="F716" s="98"/>
      <c r="G716" s="98"/>
      <c r="H716" s="98"/>
      <c r="I716" s="36"/>
      <c r="J716" s="36"/>
      <c r="K716" s="36"/>
      <c r="L716" s="36"/>
      <c r="M716" s="36"/>
      <c r="N716" s="36"/>
      <c r="O716" s="36"/>
      <c r="P716" s="36"/>
      <c r="Q716" s="36"/>
      <c r="R716" s="36"/>
      <c r="S716" s="36"/>
      <c r="T716" s="36"/>
      <c r="U716" s="36"/>
      <c r="V716" s="36"/>
      <c r="W716" s="36"/>
      <c r="X716" s="36"/>
      <c r="Y716" s="36"/>
      <c r="Z716" s="36"/>
    </row>
    <row r="717" spans="1:26" ht="12.75" customHeight="1">
      <c r="A717" s="36"/>
      <c r="B717" s="36"/>
      <c r="C717" s="36"/>
      <c r="D717" s="98"/>
      <c r="E717" s="98"/>
      <c r="F717" s="98"/>
      <c r="G717" s="98"/>
      <c r="H717" s="98"/>
      <c r="I717" s="36"/>
      <c r="J717" s="36"/>
      <c r="K717" s="36"/>
      <c r="L717" s="36"/>
      <c r="M717" s="36"/>
      <c r="N717" s="36"/>
      <c r="O717" s="36"/>
      <c r="P717" s="36"/>
      <c r="Q717" s="36"/>
      <c r="R717" s="36"/>
      <c r="S717" s="36"/>
      <c r="T717" s="36"/>
      <c r="U717" s="36"/>
      <c r="V717" s="36"/>
      <c r="W717" s="36"/>
      <c r="X717" s="36"/>
      <c r="Y717" s="36"/>
      <c r="Z717" s="36"/>
    </row>
    <row r="718" spans="1:26" ht="12.75" customHeight="1">
      <c r="A718" s="36"/>
      <c r="B718" s="36"/>
      <c r="C718" s="36"/>
      <c r="D718" s="98"/>
      <c r="E718" s="98"/>
      <c r="F718" s="98"/>
      <c r="G718" s="98"/>
      <c r="H718" s="98"/>
      <c r="I718" s="36"/>
      <c r="J718" s="36"/>
      <c r="K718" s="36"/>
      <c r="L718" s="36"/>
      <c r="M718" s="36"/>
      <c r="N718" s="36"/>
      <c r="O718" s="36"/>
      <c r="P718" s="36"/>
      <c r="Q718" s="36"/>
      <c r="R718" s="36"/>
      <c r="S718" s="36"/>
      <c r="T718" s="36"/>
      <c r="U718" s="36"/>
      <c r="V718" s="36"/>
      <c r="W718" s="36"/>
      <c r="X718" s="36"/>
      <c r="Y718" s="36"/>
      <c r="Z718" s="36"/>
    </row>
    <row r="719" spans="1:26" ht="12.75" customHeight="1">
      <c r="A719" s="36"/>
      <c r="B719" s="36"/>
      <c r="C719" s="36"/>
      <c r="D719" s="98"/>
      <c r="E719" s="98"/>
      <c r="F719" s="98"/>
      <c r="G719" s="98"/>
      <c r="H719" s="98"/>
      <c r="I719" s="36"/>
      <c r="J719" s="36"/>
      <c r="K719" s="36"/>
      <c r="L719" s="36"/>
      <c r="M719" s="36"/>
      <c r="N719" s="36"/>
      <c r="O719" s="36"/>
      <c r="P719" s="36"/>
      <c r="Q719" s="36"/>
      <c r="R719" s="36"/>
      <c r="S719" s="36"/>
      <c r="T719" s="36"/>
      <c r="U719" s="36"/>
      <c r="V719" s="36"/>
      <c r="W719" s="36"/>
      <c r="X719" s="36"/>
      <c r="Y719" s="36"/>
      <c r="Z719" s="36"/>
    </row>
    <row r="720" spans="1:26" ht="12.75" customHeight="1">
      <c r="A720" s="36"/>
      <c r="B720" s="36"/>
      <c r="C720" s="36"/>
      <c r="D720" s="98"/>
      <c r="E720" s="98"/>
      <c r="F720" s="98"/>
      <c r="G720" s="98"/>
      <c r="H720" s="98"/>
      <c r="I720" s="36"/>
      <c r="J720" s="36"/>
      <c r="K720" s="36"/>
      <c r="L720" s="36"/>
      <c r="M720" s="36"/>
      <c r="N720" s="36"/>
      <c r="O720" s="36"/>
      <c r="P720" s="36"/>
      <c r="Q720" s="36"/>
      <c r="R720" s="36"/>
      <c r="S720" s="36"/>
      <c r="T720" s="36"/>
      <c r="U720" s="36"/>
      <c r="V720" s="36"/>
      <c r="W720" s="36"/>
      <c r="X720" s="36"/>
      <c r="Y720" s="36"/>
      <c r="Z720" s="36"/>
    </row>
    <row r="721" spans="1:26" ht="12.75" customHeight="1">
      <c r="A721" s="36"/>
      <c r="B721" s="36"/>
      <c r="C721" s="36"/>
      <c r="D721" s="98"/>
      <c r="E721" s="98"/>
      <c r="F721" s="98"/>
      <c r="G721" s="98"/>
      <c r="H721" s="98"/>
      <c r="I721" s="36"/>
      <c r="J721" s="36"/>
      <c r="K721" s="36"/>
      <c r="L721" s="36"/>
      <c r="M721" s="36"/>
      <c r="N721" s="36"/>
      <c r="O721" s="36"/>
      <c r="P721" s="36"/>
      <c r="Q721" s="36"/>
      <c r="R721" s="36"/>
      <c r="S721" s="36"/>
      <c r="T721" s="36"/>
      <c r="U721" s="36"/>
      <c r="V721" s="36"/>
      <c r="W721" s="36"/>
      <c r="X721" s="36"/>
      <c r="Y721" s="36"/>
      <c r="Z721" s="36"/>
    </row>
    <row r="722" spans="1:26" ht="12.75" customHeight="1">
      <c r="A722" s="36"/>
      <c r="B722" s="36"/>
      <c r="C722" s="36"/>
      <c r="D722" s="98"/>
      <c r="E722" s="98"/>
      <c r="F722" s="98"/>
      <c r="G722" s="98"/>
      <c r="H722" s="98"/>
      <c r="I722" s="36"/>
      <c r="J722" s="36"/>
      <c r="K722" s="36"/>
      <c r="L722" s="36"/>
      <c r="M722" s="36"/>
      <c r="N722" s="36"/>
      <c r="O722" s="36"/>
      <c r="P722" s="36"/>
      <c r="Q722" s="36"/>
      <c r="R722" s="36"/>
      <c r="S722" s="36"/>
      <c r="T722" s="36"/>
      <c r="U722" s="36"/>
      <c r="V722" s="36"/>
      <c r="W722" s="36"/>
      <c r="X722" s="36"/>
      <c r="Y722" s="36"/>
      <c r="Z722" s="36"/>
    </row>
    <row r="723" spans="1:26" ht="12.75" customHeight="1">
      <c r="A723" s="36"/>
      <c r="B723" s="36"/>
      <c r="C723" s="36"/>
      <c r="D723" s="98"/>
      <c r="E723" s="98"/>
      <c r="F723" s="98"/>
      <c r="G723" s="98"/>
      <c r="H723" s="98"/>
      <c r="I723" s="36"/>
      <c r="J723" s="36"/>
      <c r="K723" s="36"/>
      <c r="L723" s="36"/>
      <c r="M723" s="36"/>
      <c r="N723" s="36"/>
      <c r="O723" s="36"/>
      <c r="P723" s="36"/>
      <c r="Q723" s="36"/>
      <c r="R723" s="36"/>
      <c r="S723" s="36"/>
      <c r="T723" s="36"/>
      <c r="U723" s="36"/>
      <c r="V723" s="36"/>
      <c r="W723" s="36"/>
      <c r="X723" s="36"/>
      <c r="Y723" s="36"/>
      <c r="Z723" s="36"/>
    </row>
    <row r="724" spans="1:26" ht="12.75" customHeight="1">
      <c r="A724" s="36"/>
      <c r="B724" s="36"/>
      <c r="C724" s="36"/>
      <c r="D724" s="98"/>
      <c r="E724" s="98"/>
      <c r="F724" s="98"/>
      <c r="G724" s="98"/>
      <c r="H724" s="98"/>
      <c r="I724" s="36"/>
      <c r="J724" s="36"/>
      <c r="K724" s="36"/>
      <c r="L724" s="36"/>
      <c r="M724" s="36"/>
      <c r="N724" s="36"/>
      <c r="O724" s="36"/>
      <c r="P724" s="36"/>
      <c r="Q724" s="36"/>
      <c r="R724" s="36"/>
      <c r="S724" s="36"/>
      <c r="T724" s="36"/>
      <c r="U724" s="36"/>
      <c r="V724" s="36"/>
      <c r="W724" s="36"/>
      <c r="X724" s="36"/>
      <c r="Y724" s="36"/>
      <c r="Z724" s="36"/>
    </row>
    <row r="725" spans="1:26" ht="12.75" customHeight="1">
      <c r="A725" s="36"/>
      <c r="B725" s="36"/>
      <c r="C725" s="36"/>
      <c r="D725" s="98"/>
      <c r="E725" s="98"/>
      <c r="F725" s="98"/>
      <c r="G725" s="98"/>
      <c r="H725" s="98"/>
      <c r="I725" s="36"/>
      <c r="J725" s="36"/>
      <c r="K725" s="36"/>
      <c r="L725" s="36"/>
      <c r="M725" s="36"/>
      <c r="N725" s="36"/>
      <c r="O725" s="36"/>
      <c r="P725" s="36"/>
      <c r="Q725" s="36"/>
      <c r="R725" s="36"/>
      <c r="S725" s="36"/>
      <c r="T725" s="36"/>
      <c r="U725" s="36"/>
      <c r="V725" s="36"/>
      <c r="W725" s="36"/>
      <c r="X725" s="36"/>
      <c r="Y725" s="36"/>
      <c r="Z725" s="36"/>
    </row>
    <row r="726" spans="1:26" ht="12.75" customHeight="1">
      <c r="A726" s="36"/>
      <c r="B726" s="36"/>
      <c r="C726" s="36"/>
      <c r="D726" s="98"/>
      <c r="E726" s="98"/>
      <c r="F726" s="98"/>
      <c r="G726" s="98"/>
      <c r="H726" s="98"/>
      <c r="I726" s="36"/>
      <c r="J726" s="36"/>
      <c r="K726" s="36"/>
      <c r="L726" s="36"/>
      <c r="M726" s="36"/>
      <c r="N726" s="36"/>
      <c r="O726" s="36"/>
      <c r="P726" s="36"/>
      <c r="Q726" s="36"/>
      <c r="R726" s="36"/>
      <c r="S726" s="36"/>
      <c r="T726" s="36"/>
      <c r="U726" s="36"/>
      <c r="V726" s="36"/>
      <c r="W726" s="36"/>
      <c r="X726" s="36"/>
      <c r="Y726" s="36"/>
      <c r="Z726" s="36"/>
    </row>
    <row r="727" spans="1:26" ht="12.75" customHeight="1">
      <c r="A727" s="36"/>
      <c r="B727" s="36"/>
      <c r="C727" s="36"/>
      <c r="D727" s="98"/>
      <c r="E727" s="98"/>
      <c r="F727" s="98"/>
      <c r="G727" s="98"/>
      <c r="H727" s="98"/>
      <c r="I727" s="36"/>
      <c r="J727" s="36"/>
      <c r="K727" s="36"/>
      <c r="L727" s="36"/>
      <c r="M727" s="36"/>
      <c r="N727" s="36"/>
      <c r="O727" s="36"/>
      <c r="P727" s="36"/>
      <c r="Q727" s="36"/>
      <c r="R727" s="36"/>
      <c r="S727" s="36"/>
      <c r="T727" s="36"/>
      <c r="U727" s="36"/>
      <c r="V727" s="36"/>
      <c r="W727" s="36"/>
      <c r="X727" s="36"/>
      <c r="Y727" s="36"/>
      <c r="Z727" s="36"/>
    </row>
    <row r="728" spans="1:26" ht="12.75" customHeight="1">
      <c r="A728" s="36"/>
      <c r="B728" s="36"/>
      <c r="C728" s="36"/>
      <c r="D728" s="98"/>
      <c r="E728" s="98"/>
      <c r="F728" s="98"/>
      <c r="G728" s="98"/>
      <c r="H728" s="98"/>
      <c r="I728" s="36"/>
      <c r="J728" s="36"/>
      <c r="K728" s="36"/>
      <c r="L728" s="36"/>
      <c r="M728" s="36"/>
      <c r="N728" s="36"/>
      <c r="O728" s="36"/>
      <c r="P728" s="36"/>
      <c r="Q728" s="36"/>
      <c r="R728" s="36"/>
      <c r="S728" s="36"/>
      <c r="T728" s="36"/>
      <c r="U728" s="36"/>
      <c r="V728" s="36"/>
      <c r="W728" s="36"/>
      <c r="X728" s="36"/>
      <c r="Y728" s="36"/>
      <c r="Z728" s="36"/>
    </row>
    <row r="729" spans="1:26" ht="12.75" customHeight="1">
      <c r="A729" s="36"/>
      <c r="B729" s="36"/>
      <c r="C729" s="36"/>
      <c r="D729" s="98"/>
      <c r="E729" s="98"/>
      <c r="F729" s="98"/>
      <c r="G729" s="98"/>
      <c r="H729" s="98"/>
      <c r="I729" s="36"/>
      <c r="J729" s="36"/>
      <c r="K729" s="36"/>
      <c r="L729" s="36"/>
      <c r="M729" s="36"/>
      <c r="N729" s="36"/>
      <c r="O729" s="36"/>
      <c r="P729" s="36"/>
      <c r="Q729" s="36"/>
      <c r="R729" s="36"/>
      <c r="S729" s="36"/>
      <c r="T729" s="36"/>
      <c r="U729" s="36"/>
      <c r="V729" s="36"/>
      <c r="W729" s="36"/>
      <c r="X729" s="36"/>
      <c r="Y729" s="36"/>
      <c r="Z729" s="36"/>
    </row>
    <row r="730" spans="1:26" ht="12.75" customHeight="1">
      <c r="A730" s="36"/>
      <c r="B730" s="36"/>
      <c r="C730" s="36"/>
      <c r="D730" s="98"/>
      <c r="E730" s="98"/>
      <c r="F730" s="98"/>
      <c r="G730" s="98"/>
      <c r="H730" s="98"/>
      <c r="I730" s="36"/>
      <c r="J730" s="36"/>
      <c r="K730" s="36"/>
      <c r="L730" s="36"/>
      <c r="M730" s="36"/>
      <c r="N730" s="36"/>
      <c r="O730" s="36"/>
      <c r="P730" s="36"/>
      <c r="Q730" s="36"/>
      <c r="R730" s="36"/>
      <c r="S730" s="36"/>
      <c r="T730" s="36"/>
      <c r="U730" s="36"/>
      <c r="V730" s="36"/>
      <c r="W730" s="36"/>
      <c r="X730" s="36"/>
      <c r="Y730" s="36"/>
      <c r="Z730" s="36"/>
    </row>
    <row r="731" spans="1:26" ht="12.75" customHeight="1">
      <c r="A731" s="36"/>
      <c r="B731" s="36"/>
      <c r="C731" s="36"/>
      <c r="D731" s="98"/>
      <c r="E731" s="98"/>
      <c r="F731" s="98"/>
      <c r="G731" s="98"/>
      <c r="H731" s="98"/>
      <c r="I731" s="36"/>
      <c r="J731" s="36"/>
      <c r="K731" s="36"/>
      <c r="L731" s="36"/>
      <c r="M731" s="36"/>
      <c r="N731" s="36"/>
      <c r="O731" s="36"/>
      <c r="P731" s="36"/>
      <c r="Q731" s="36"/>
      <c r="R731" s="36"/>
      <c r="S731" s="36"/>
      <c r="T731" s="36"/>
      <c r="U731" s="36"/>
      <c r="V731" s="36"/>
      <c r="W731" s="36"/>
      <c r="X731" s="36"/>
      <c r="Y731" s="36"/>
      <c r="Z731" s="36"/>
    </row>
    <row r="732" spans="1:26" ht="12.75" customHeight="1">
      <c r="A732" s="36"/>
      <c r="B732" s="36"/>
      <c r="C732" s="36"/>
      <c r="D732" s="98"/>
      <c r="E732" s="98"/>
      <c r="F732" s="98"/>
      <c r="G732" s="98"/>
      <c r="H732" s="98"/>
      <c r="I732" s="36"/>
      <c r="J732" s="36"/>
      <c r="K732" s="36"/>
      <c r="L732" s="36"/>
      <c r="M732" s="36"/>
      <c r="N732" s="36"/>
      <c r="O732" s="36"/>
      <c r="P732" s="36"/>
      <c r="Q732" s="36"/>
      <c r="R732" s="36"/>
      <c r="S732" s="36"/>
      <c r="T732" s="36"/>
      <c r="U732" s="36"/>
      <c r="V732" s="36"/>
      <c r="W732" s="36"/>
      <c r="X732" s="36"/>
      <c r="Y732" s="36"/>
      <c r="Z732" s="36"/>
    </row>
    <row r="733" spans="1:26" ht="12.75" customHeight="1">
      <c r="A733" s="36"/>
      <c r="B733" s="36"/>
      <c r="C733" s="36"/>
      <c r="D733" s="98"/>
      <c r="E733" s="98"/>
      <c r="F733" s="98"/>
      <c r="G733" s="98"/>
      <c r="H733" s="98"/>
      <c r="I733" s="36"/>
      <c r="J733" s="36"/>
      <c r="K733" s="36"/>
      <c r="L733" s="36"/>
      <c r="M733" s="36"/>
      <c r="N733" s="36"/>
      <c r="O733" s="36"/>
      <c r="P733" s="36"/>
      <c r="Q733" s="36"/>
      <c r="R733" s="36"/>
      <c r="S733" s="36"/>
      <c r="T733" s="36"/>
      <c r="U733" s="36"/>
      <c r="V733" s="36"/>
      <c r="W733" s="36"/>
      <c r="X733" s="36"/>
      <c r="Y733" s="36"/>
      <c r="Z733" s="36"/>
    </row>
    <row r="734" spans="1:26" ht="12.75" customHeight="1">
      <c r="A734" s="36"/>
      <c r="B734" s="36"/>
      <c r="C734" s="36"/>
      <c r="D734" s="98"/>
      <c r="E734" s="98"/>
      <c r="F734" s="98"/>
      <c r="G734" s="98"/>
      <c r="H734" s="98"/>
      <c r="I734" s="36"/>
      <c r="J734" s="36"/>
      <c r="K734" s="36"/>
      <c r="L734" s="36"/>
      <c r="M734" s="36"/>
      <c r="N734" s="36"/>
      <c r="O734" s="36"/>
      <c r="P734" s="36"/>
      <c r="Q734" s="36"/>
      <c r="R734" s="36"/>
      <c r="S734" s="36"/>
      <c r="T734" s="36"/>
      <c r="U734" s="36"/>
      <c r="V734" s="36"/>
      <c r="W734" s="36"/>
      <c r="X734" s="36"/>
      <c r="Y734" s="36"/>
      <c r="Z734" s="36"/>
    </row>
    <row r="735" spans="1:26" ht="12.75" customHeight="1">
      <c r="A735" s="36"/>
      <c r="B735" s="36"/>
      <c r="C735" s="36"/>
      <c r="D735" s="98"/>
      <c r="E735" s="98"/>
      <c r="F735" s="98"/>
      <c r="G735" s="98"/>
      <c r="H735" s="98"/>
      <c r="I735" s="36"/>
      <c r="J735" s="36"/>
      <c r="K735" s="36"/>
      <c r="L735" s="36"/>
      <c r="M735" s="36"/>
      <c r="N735" s="36"/>
      <c r="O735" s="36"/>
      <c r="P735" s="36"/>
      <c r="Q735" s="36"/>
      <c r="R735" s="36"/>
      <c r="S735" s="36"/>
      <c r="T735" s="36"/>
      <c r="U735" s="36"/>
      <c r="V735" s="36"/>
      <c r="W735" s="36"/>
      <c r="X735" s="36"/>
      <c r="Y735" s="36"/>
      <c r="Z735" s="36"/>
    </row>
    <row r="736" spans="1:26" ht="12.75" customHeight="1">
      <c r="A736" s="36"/>
      <c r="B736" s="36"/>
      <c r="C736" s="36"/>
      <c r="D736" s="98"/>
      <c r="E736" s="98"/>
      <c r="F736" s="98"/>
      <c r="G736" s="98"/>
      <c r="H736" s="98"/>
      <c r="I736" s="36"/>
      <c r="J736" s="36"/>
      <c r="K736" s="36"/>
      <c r="L736" s="36"/>
      <c r="M736" s="36"/>
      <c r="N736" s="36"/>
      <c r="O736" s="36"/>
      <c r="P736" s="36"/>
      <c r="Q736" s="36"/>
      <c r="R736" s="36"/>
      <c r="S736" s="36"/>
      <c r="T736" s="36"/>
      <c r="U736" s="36"/>
      <c r="V736" s="36"/>
      <c r="W736" s="36"/>
      <c r="X736" s="36"/>
      <c r="Y736" s="36"/>
      <c r="Z736" s="36"/>
    </row>
    <row r="737" spans="1:26" ht="12.75" customHeight="1">
      <c r="A737" s="36"/>
      <c r="B737" s="36"/>
      <c r="C737" s="36"/>
      <c r="D737" s="98"/>
      <c r="E737" s="98"/>
      <c r="F737" s="98"/>
      <c r="G737" s="98"/>
      <c r="H737" s="98"/>
      <c r="I737" s="36"/>
      <c r="J737" s="36"/>
      <c r="K737" s="36"/>
      <c r="L737" s="36"/>
      <c r="M737" s="36"/>
      <c r="N737" s="36"/>
      <c r="O737" s="36"/>
      <c r="P737" s="36"/>
      <c r="Q737" s="36"/>
      <c r="R737" s="36"/>
      <c r="S737" s="36"/>
      <c r="T737" s="36"/>
      <c r="U737" s="36"/>
      <c r="V737" s="36"/>
      <c r="W737" s="36"/>
      <c r="X737" s="36"/>
      <c r="Y737" s="36"/>
      <c r="Z737" s="36"/>
    </row>
    <row r="738" spans="1:26" ht="12.75" customHeight="1">
      <c r="A738" s="36"/>
      <c r="B738" s="36"/>
      <c r="C738" s="36"/>
      <c r="D738" s="98"/>
      <c r="E738" s="98"/>
      <c r="F738" s="98"/>
      <c r="G738" s="98"/>
      <c r="H738" s="98"/>
      <c r="I738" s="36"/>
      <c r="J738" s="36"/>
      <c r="K738" s="36"/>
      <c r="L738" s="36"/>
      <c r="M738" s="36"/>
      <c r="N738" s="36"/>
      <c r="O738" s="36"/>
      <c r="P738" s="36"/>
      <c r="Q738" s="36"/>
      <c r="R738" s="36"/>
      <c r="S738" s="36"/>
      <c r="T738" s="36"/>
      <c r="U738" s="36"/>
      <c r="V738" s="36"/>
      <c r="W738" s="36"/>
      <c r="X738" s="36"/>
      <c r="Y738" s="36"/>
      <c r="Z738" s="36"/>
    </row>
    <row r="739" spans="1:26" ht="12.75" customHeight="1">
      <c r="A739" s="36"/>
      <c r="B739" s="36"/>
      <c r="C739" s="36"/>
      <c r="D739" s="98"/>
      <c r="E739" s="98"/>
      <c r="F739" s="98"/>
      <c r="G739" s="98"/>
      <c r="H739" s="98"/>
      <c r="I739" s="36"/>
      <c r="J739" s="36"/>
      <c r="K739" s="36"/>
      <c r="L739" s="36"/>
      <c r="M739" s="36"/>
      <c r="N739" s="36"/>
      <c r="O739" s="36"/>
      <c r="P739" s="36"/>
      <c r="Q739" s="36"/>
      <c r="R739" s="36"/>
      <c r="S739" s="36"/>
      <c r="T739" s="36"/>
      <c r="U739" s="36"/>
      <c r="V739" s="36"/>
      <c r="W739" s="36"/>
      <c r="X739" s="36"/>
      <c r="Y739" s="36"/>
      <c r="Z739" s="36"/>
    </row>
    <row r="740" spans="1:26" ht="12.75" customHeight="1">
      <c r="A740" s="36"/>
      <c r="B740" s="36"/>
      <c r="C740" s="36"/>
      <c r="D740" s="98"/>
      <c r="E740" s="98"/>
      <c r="F740" s="98"/>
      <c r="G740" s="98"/>
      <c r="H740" s="98"/>
      <c r="I740" s="36"/>
      <c r="J740" s="36"/>
      <c r="K740" s="36"/>
      <c r="L740" s="36"/>
      <c r="M740" s="36"/>
      <c r="N740" s="36"/>
      <c r="O740" s="36"/>
      <c r="P740" s="36"/>
      <c r="Q740" s="36"/>
      <c r="R740" s="36"/>
      <c r="S740" s="36"/>
      <c r="T740" s="36"/>
      <c r="U740" s="36"/>
      <c r="V740" s="36"/>
      <c r="W740" s="36"/>
      <c r="X740" s="36"/>
      <c r="Y740" s="36"/>
      <c r="Z740" s="36"/>
    </row>
    <row r="741" spans="1:26" ht="12.75" customHeight="1">
      <c r="A741" s="36"/>
      <c r="B741" s="36"/>
      <c r="C741" s="36"/>
      <c r="D741" s="98"/>
      <c r="E741" s="98"/>
      <c r="F741" s="98"/>
      <c r="G741" s="98"/>
      <c r="H741" s="98"/>
      <c r="I741" s="36"/>
      <c r="J741" s="36"/>
      <c r="K741" s="36"/>
      <c r="L741" s="36"/>
      <c r="M741" s="36"/>
      <c r="N741" s="36"/>
      <c r="O741" s="36"/>
      <c r="P741" s="36"/>
      <c r="Q741" s="36"/>
      <c r="R741" s="36"/>
      <c r="S741" s="36"/>
      <c r="T741" s="36"/>
      <c r="U741" s="36"/>
      <c r="V741" s="36"/>
      <c r="W741" s="36"/>
      <c r="X741" s="36"/>
      <c r="Y741" s="36"/>
      <c r="Z741" s="36"/>
    </row>
    <row r="742" spans="1:26" ht="12.75" customHeight="1">
      <c r="A742" s="36"/>
      <c r="B742" s="36"/>
      <c r="C742" s="36"/>
      <c r="D742" s="98"/>
      <c r="E742" s="98"/>
      <c r="F742" s="98"/>
      <c r="G742" s="98"/>
      <c r="H742" s="98"/>
      <c r="I742" s="36"/>
      <c r="J742" s="36"/>
      <c r="K742" s="36"/>
      <c r="L742" s="36"/>
      <c r="M742" s="36"/>
      <c r="N742" s="36"/>
      <c r="O742" s="36"/>
      <c r="P742" s="36"/>
      <c r="Q742" s="36"/>
      <c r="R742" s="36"/>
      <c r="S742" s="36"/>
      <c r="T742" s="36"/>
      <c r="U742" s="36"/>
      <c r="V742" s="36"/>
      <c r="W742" s="36"/>
      <c r="X742" s="36"/>
      <c r="Y742" s="36"/>
      <c r="Z742" s="36"/>
    </row>
    <row r="743" spans="1:26" ht="12.75" customHeight="1">
      <c r="A743" s="36"/>
      <c r="B743" s="36"/>
      <c r="C743" s="36"/>
      <c r="D743" s="98"/>
      <c r="E743" s="98"/>
      <c r="F743" s="98"/>
      <c r="G743" s="98"/>
      <c r="H743" s="98"/>
      <c r="I743" s="36"/>
      <c r="J743" s="36"/>
      <c r="K743" s="36"/>
      <c r="L743" s="36"/>
      <c r="M743" s="36"/>
      <c r="N743" s="36"/>
      <c r="O743" s="36"/>
      <c r="P743" s="36"/>
      <c r="Q743" s="36"/>
      <c r="R743" s="36"/>
      <c r="S743" s="36"/>
      <c r="T743" s="36"/>
      <c r="U743" s="36"/>
      <c r="V743" s="36"/>
      <c r="W743" s="36"/>
      <c r="X743" s="36"/>
      <c r="Y743" s="36"/>
      <c r="Z743" s="36"/>
    </row>
    <row r="744" spans="1:26" ht="12.75" customHeight="1">
      <c r="A744" s="36"/>
      <c r="B744" s="36"/>
      <c r="C744" s="36"/>
      <c r="D744" s="98"/>
      <c r="E744" s="98"/>
      <c r="F744" s="98"/>
      <c r="G744" s="98"/>
      <c r="H744" s="98"/>
      <c r="I744" s="36"/>
      <c r="J744" s="36"/>
      <c r="K744" s="36"/>
      <c r="L744" s="36"/>
      <c r="M744" s="36"/>
      <c r="N744" s="36"/>
      <c r="O744" s="36"/>
      <c r="P744" s="36"/>
      <c r="Q744" s="36"/>
      <c r="R744" s="36"/>
      <c r="S744" s="36"/>
      <c r="T744" s="36"/>
      <c r="U744" s="36"/>
      <c r="V744" s="36"/>
      <c r="W744" s="36"/>
      <c r="X744" s="36"/>
      <c r="Y744" s="36"/>
      <c r="Z744" s="36"/>
    </row>
    <row r="745" spans="1:26" ht="12.75" customHeight="1">
      <c r="A745" s="36"/>
      <c r="B745" s="36"/>
      <c r="C745" s="36"/>
      <c r="D745" s="98"/>
      <c r="E745" s="98"/>
      <c r="F745" s="98"/>
      <c r="G745" s="98"/>
      <c r="H745" s="98"/>
      <c r="I745" s="36"/>
      <c r="J745" s="36"/>
      <c r="K745" s="36"/>
      <c r="L745" s="36"/>
      <c r="M745" s="36"/>
      <c r="N745" s="36"/>
      <c r="O745" s="36"/>
      <c r="P745" s="36"/>
      <c r="Q745" s="36"/>
      <c r="R745" s="36"/>
      <c r="S745" s="36"/>
      <c r="T745" s="36"/>
      <c r="U745" s="36"/>
      <c r="V745" s="36"/>
      <c r="W745" s="36"/>
      <c r="X745" s="36"/>
      <c r="Y745" s="36"/>
      <c r="Z745" s="36"/>
    </row>
    <row r="746" spans="1:26" ht="12.75" customHeight="1">
      <c r="A746" s="36"/>
      <c r="B746" s="36"/>
      <c r="C746" s="36"/>
      <c r="D746" s="98"/>
      <c r="E746" s="98"/>
      <c r="F746" s="98"/>
      <c r="G746" s="98"/>
      <c r="H746" s="98"/>
      <c r="I746" s="36"/>
      <c r="J746" s="36"/>
      <c r="K746" s="36"/>
      <c r="L746" s="36"/>
      <c r="M746" s="36"/>
      <c r="N746" s="36"/>
      <c r="O746" s="36"/>
      <c r="P746" s="36"/>
      <c r="Q746" s="36"/>
      <c r="R746" s="36"/>
      <c r="S746" s="36"/>
      <c r="T746" s="36"/>
      <c r="U746" s="36"/>
      <c r="V746" s="36"/>
      <c r="W746" s="36"/>
      <c r="X746" s="36"/>
      <c r="Y746" s="36"/>
      <c r="Z746" s="36"/>
    </row>
    <row r="747" spans="1:26" ht="12.75" customHeight="1">
      <c r="A747" s="36"/>
      <c r="B747" s="36"/>
      <c r="C747" s="36"/>
      <c r="D747" s="98"/>
      <c r="E747" s="98"/>
      <c r="F747" s="98"/>
      <c r="G747" s="98"/>
      <c r="H747" s="98"/>
      <c r="I747" s="36"/>
      <c r="J747" s="36"/>
      <c r="K747" s="36"/>
      <c r="L747" s="36"/>
      <c r="M747" s="36"/>
      <c r="N747" s="36"/>
      <c r="O747" s="36"/>
      <c r="P747" s="36"/>
      <c r="Q747" s="36"/>
      <c r="R747" s="36"/>
      <c r="S747" s="36"/>
      <c r="T747" s="36"/>
      <c r="U747" s="36"/>
      <c r="V747" s="36"/>
      <c r="W747" s="36"/>
      <c r="X747" s="36"/>
      <c r="Y747" s="36"/>
      <c r="Z747" s="36"/>
    </row>
    <row r="748" spans="1:26" ht="12.75" customHeight="1">
      <c r="A748" s="36"/>
      <c r="B748" s="36"/>
      <c r="C748" s="36"/>
      <c r="D748" s="98"/>
      <c r="E748" s="98"/>
      <c r="F748" s="98"/>
      <c r="G748" s="98"/>
      <c r="H748" s="98"/>
      <c r="I748" s="36"/>
      <c r="J748" s="36"/>
      <c r="K748" s="36"/>
      <c r="L748" s="36"/>
      <c r="M748" s="36"/>
      <c r="N748" s="36"/>
      <c r="O748" s="36"/>
      <c r="P748" s="36"/>
      <c r="Q748" s="36"/>
      <c r="R748" s="36"/>
      <c r="S748" s="36"/>
      <c r="T748" s="36"/>
      <c r="U748" s="36"/>
      <c r="V748" s="36"/>
      <c r="W748" s="36"/>
      <c r="X748" s="36"/>
      <c r="Y748" s="36"/>
      <c r="Z748" s="36"/>
    </row>
    <row r="749" spans="1:26" ht="12.75" customHeight="1">
      <c r="A749" s="36"/>
      <c r="B749" s="36"/>
      <c r="C749" s="36"/>
      <c r="D749" s="98"/>
      <c r="E749" s="98"/>
      <c r="F749" s="98"/>
      <c r="G749" s="98"/>
      <c r="H749" s="98"/>
      <c r="I749" s="36"/>
      <c r="J749" s="36"/>
      <c r="K749" s="36"/>
      <c r="L749" s="36"/>
      <c r="M749" s="36"/>
      <c r="N749" s="36"/>
      <c r="O749" s="36"/>
      <c r="P749" s="36"/>
      <c r="Q749" s="36"/>
      <c r="R749" s="36"/>
      <c r="S749" s="36"/>
      <c r="T749" s="36"/>
      <c r="U749" s="36"/>
      <c r="V749" s="36"/>
      <c r="W749" s="36"/>
      <c r="X749" s="36"/>
      <c r="Y749" s="36"/>
      <c r="Z749" s="36"/>
    </row>
    <row r="750" spans="1:26" ht="12.75" customHeight="1">
      <c r="A750" s="36"/>
      <c r="B750" s="36"/>
      <c r="C750" s="36"/>
      <c r="D750" s="98"/>
      <c r="E750" s="98"/>
      <c r="F750" s="98"/>
      <c r="G750" s="98"/>
      <c r="H750" s="98"/>
      <c r="I750" s="36"/>
      <c r="J750" s="36"/>
      <c r="K750" s="36"/>
      <c r="L750" s="36"/>
      <c r="M750" s="36"/>
      <c r="N750" s="36"/>
      <c r="O750" s="36"/>
      <c r="P750" s="36"/>
      <c r="Q750" s="36"/>
      <c r="R750" s="36"/>
      <c r="S750" s="36"/>
      <c r="T750" s="36"/>
      <c r="U750" s="36"/>
      <c r="V750" s="36"/>
      <c r="W750" s="36"/>
      <c r="X750" s="36"/>
      <c r="Y750" s="36"/>
      <c r="Z750" s="36"/>
    </row>
    <row r="751" spans="1:26" ht="12.75" customHeight="1">
      <c r="A751" s="36"/>
      <c r="B751" s="36"/>
      <c r="C751" s="36"/>
      <c r="D751" s="98"/>
      <c r="E751" s="98"/>
      <c r="F751" s="98"/>
      <c r="G751" s="98"/>
      <c r="H751" s="98"/>
      <c r="I751" s="36"/>
      <c r="J751" s="36"/>
      <c r="K751" s="36"/>
      <c r="L751" s="36"/>
      <c r="M751" s="36"/>
      <c r="N751" s="36"/>
      <c r="O751" s="36"/>
      <c r="P751" s="36"/>
      <c r="Q751" s="36"/>
      <c r="R751" s="36"/>
      <c r="S751" s="36"/>
      <c r="T751" s="36"/>
      <c r="U751" s="36"/>
      <c r="V751" s="36"/>
      <c r="W751" s="36"/>
      <c r="X751" s="36"/>
      <c r="Y751" s="36"/>
      <c r="Z751" s="36"/>
    </row>
    <row r="752" spans="1:26" ht="12.75" customHeight="1">
      <c r="A752" s="36"/>
      <c r="B752" s="36"/>
      <c r="C752" s="36"/>
      <c r="D752" s="98"/>
      <c r="E752" s="98"/>
      <c r="F752" s="98"/>
      <c r="G752" s="98"/>
      <c r="H752" s="98"/>
      <c r="I752" s="36"/>
      <c r="J752" s="36"/>
      <c r="K752" s="36"/>
      <c r="L752" s="36"/>
      <c r="M752" s="36"/>
      <c r="N752" s="36"/>
      <c r="O752" s="36"/>
      <c r="P752" s="36"/>
      <c r="Q752" s="36"/>
      <c r="R752" s="36"/>
      <c r="S752" s="36"/>
      <c r="T752" s="36"/>
      <c r="U752" s="36"/>
      <c r="V752" s="36"/>
      <c r="W752" s="36"/>
      <c r="X752" s="36"/>
      <c r="Y752" s="36"/>
      <c r="Z752" s="36"/>
    </row>
    <row r="753" spans="1:26" ht="12.75" customHeight="1">
      <c r="A753" s="36"/>
      <c r="B753" s="36"/>
      <c r="C753" s="36"/>
      <c r="D753" s="98"/>
      <c r="E753" s="98"/>
      <c r="F753" s="98"/>
      <c r="G753" s="98"/>
      <c r="H753" s="98"/>
      <c r="I753" s="36"/>
      <c r="J753" s="36"/>
      <c r="K753" s="36"/>
      <c r="L753" s="36"/>
      <c r="M753" s="36"/>
      <c r="N753" s="36"/>
      <c r="O753" s="36"/>
      <c r="P753" s="36"/>
      <c r="Q753" s="36"/>
      <c r="R753" s="36"/>
      <c r="S753" s="36"/>
      <c r="T753" s="36"/>
      <c r="U753" s="36"/>
      <c r="V753" s="36"/>
      <c r="W753" s="36"/>
      <c r="X753" s="36"/>
      <c r="Y753" s="36"/>
      <c r="Z753" s="36"/>
    </row>
    <row r="754" spans="1:26" ht="12.75" customHeight="1">
      <c r="A754" s="36"/>
      <c r="B754" s="36"/>
      <c r="C754" s="36"/>
      <c r="D754" s="98"/>
      <c r="E754" s="98"/>
      <c r="F754" s="98"/>
      <c r="G754" s="98"/>
      <c r="H754" s="98"/>
      <c r="I754" s="36"/>
      <c r="J754" s="36"/>
      <c r="K754" s="36"/>
      <c r="L754" s="36"/>
      <c r="M754" s="36"/>
      <c r="N754" s="36"/>
      <c r="O754" s="36"/>
      <c r="P754" s="36"/>
      <c r="Q754" s="36"/>
      <c r="R754" s="36"/>
      <c r="S754" s="36"/>
      <c r="T754" s="36"/>
      <c r="U754" s="36"/>
      <c r="V754" s="36"/>
      <c r="W754" s="36"/>
      <c r="X754" s="36"/>
      <c r="Y754" s="36"/>
      <c r="Z754" s="36"/>
    </row>
    <row r="755" spans="1:26" ht="12.75" customHeight="1">
      <c r="A755" s="36"/>
      <c r="B755" s="36"/>
      <c r="C755" s="36"/>
      <c r="D755" s="98"/>
      <c r="E755" s="98"/>
      <c r="F755" s="98"/>
      <c r="G755" s="98"/>
      <c r="H755" s="98"/>
      <c r="I755" s="36"/>
      <c r="J755" s="36"/>
      <c r="K755" s="36"/>
      <c r="L755" s="36"/>
      <c r="M755" s="36"/>
      <c r="N755" s="36"/>
      <c r="O755" s="36"/>
      <c r="P755" s="36"/>
      <c r="Q755" s="36"/>
      <c r="R755" s="36"/>
      <c r="S755" s="36"/>
      <c r="T755" s="36"/>
      <c r="U755" s="36"/>
      <c r="V755" s="36"/>
      <c r="W755" s="36"/>
      <c r="X755" s="36"/>
      <c r="Y755" s="36"/>
      <c r="Z755" s="36"/>
    </row>
    <row r="756" spans="1:26" ht="12.75" customHeight="1">
      <c r="A756" s="36"/>
      <c r="B756" s="36"/>
      <c r="C756" s="36"/>
      <c r="D756" s="98"/>
      <c r="E756" s="98"/>
      <c r="F756" s="98"/>
      <c r="G756" s="98"/>
      <c r="H756" s="98"/>
      <c r="I756" s="36"/>
      <c r="J756" s="36"/>
      <c r="K756" s="36"/>
      <c r="L756" s="36"/>
      <c r="M756" s="36"/>
      <c r="N756" s="36"/>
      <c r="O756" s="36"/>
      <c r="P756" s="36"/>
      <c r="Q756" s="36"/>
      <c r="R756" s="36"/>
      <c r="S756" s="36"/>
      <c r="T756" s="36"/>
      <c r="U756" s="36"/>
      <c r="V756" s="36"/>
      <c r="W756" s="36"/>
      <c r="X756" s="36"/>
      <c r="Y756" s="36"/>
      <c r="Z756" s="36"/>
    </row>
    <row r="757" spans="1:26" ht="12.75" customHeight="1">
      <c r="A757" s="36"/>
      <c r="B757" s="36"/>
      <c r="C757" s="36"/>
      <c r="D757" s="98"/>
      <c r="E757" s="98"/>
      <c r="F757" s="98"/>
      <c r="G757" s="98"/>
      <c r="H757" s="98"/>
      <c r="I757" s="36"/>
      <c r="J757" s="36"/>
      <c r="K757" s="36"/>
      <c r="L757" s="36"/>
      <c r="M757" s="36"/>
      <c r="N757" s="36"/>
      <c r="O757" s="36"/>
      <c r="P757" s="36"/>
      <c r="Q757" s="36"/>
      <c r="R757" s="36"/>
      <c r="S757" s="36"/>
      <c r="T757" s="36"/>
      <c r="U757" s="36"/>
      <c r="V757" s="36"/>
      <c r="W757" s="36"/>
      <c r="X757" s="36"/>
      <c r="Y757" s="36"/>
      <c r="Z757" s="36"/>
    </row>
    <row r="758" spans="1:26" ht="12.75" customHeight="1">
      <c r="A758" s="36"/>
      <c r="B758" s="36"/>
      <c r="C758" s="36"/>
      <c r="D758" s="98"/>
      <c r="E758" s="98"/>
      <c r="F758" s="98"/>
      <c r="G758" s="98"/>
      <c r="H758" s="98"/>
      <c r="I758" s="36"/>
      <c r="J758" s="36"/>
      <c r="K758" s="36"/>
      <c r="L758" s="36"/>
      <c r="M758" s="36"/>
      <c r="N758" s="36"/>
      <c r="O758" s="36"/>
      <c r="P758" s="36"/>
      <c r="Q758" s="36"/>
      <c r="R758" s="36"/>
      <c r="S758" s="36"/>
      <c r="T758" s="36"/>
      <c r="U758" s="36"/>
      <c r="V758" s="36"/>
      <c r="W758" s="36"/>
      <c r="X758" s="36"/>
      <c r="Y758" s="36"/>
      <c r="Z758" s="36"/>
    </row>
    <row r="759" spans="1:26" ht="12.75" customHeight="1">
      <c r="A759" s="36"/>
      <c r="B759" s="36"/>
      <c r="C759" s="36"/>
      <c r="D759" s="98"/>
      <c r="E759" s="98"/>
      <c r="F759" s="98"/>
      <c r="G759" s="98"/>
      <c r="H759" s="98"/>
      <c r="I759" s="36"/>
      <c r="J759" s="36"/>
      <c r="K759" s="36"/>
      <c r="L759" s="36"/>
      <c r="M759" s="36"/>
      <c r="N759" s="36"/>
      <c r="O759" s="36"/>
      <c r="P759" s="36"/>
      <c r="Q759" s="36"/>
      <c r="R759" s="36"/>
      <c r="S759" s="36"/>
      <c r="T759" s="36"/>
      <c r="U759" s="36"/>
      <c r="V759" s="36"/>
      <c r="W759" s="36"/>
      <c r="X759" s="36"/>
      <c r="Y759" s="36"/>
      <c r="Z759" s="36"/>
    </row>
    <row r="760" spans="1:26" ht="12.75" customHeight="1">
      <c r="A760" s="36"/>
      <c r="B760" s="36"/>
      <c r="C760" s="36"/>
      <c r="D760" s="98"/>
      <c r="E760" s="98"/>
      <c r="F760" s="98"/>
      <c r="G760" s="98"/>
      <c r="H760" s="98"/>
      <c r="I760" s="36"/>
      <c r="J760" s="36"/>
      <c r="K760" s="36"/>
      <c r="L760" s="36"/>
      <c r="M760" s="36"/>
      <c r="N760" s="36"/>
      <c r="O760" s="36"/>
      <c r="P760" s="36"/>
      <c r="Q760" s="36"/>
      <c r="R760" s="36"/>
      <c r="S760" s="36"/>
      <c r="T760" s="36"/>
      <c r="U760" s="36"/>
      <c r="V760" s="36"/>
      <c r="W760" s="36"/>
      <c r="X760" s="36"/>
      <c r="Y760" s="36"/>
      <c r="Z760" s="36"/>
    </row>
    <row r="761" spans="1:26" ht="12.75" customHeight="1">
      <c r="A761" s="36"/>
      <c r="B761" s="36"/>
      <c r="C761" s="36"/>
      <c r="D761" s="98"/>
      <c r="E761" s="98"/>
      <c r="F761" s="98"/>
      <c r="G761" s="98"/>
      <c r="H761" s="98"/>
      <c r="I761" s="36"/>
      <c r="J761" s="36"/>
      <c r="K761" s="36"/>
      <c r="L761" s="36"/>
      <c r="M761" s="36"/>
      <c r="N761" s="36"/>
      <c r="O761" s="36"/>
      <c r="P761" s="36"/>
      <c r="Q761" s="36"/>
      <c r="R761" s="36"/>
      <c r="S761" s="36"/>
      <c r="T761" s="36"/>
      <c r="U761" s="36"/>
      <c r="V761" s="36"/>
      <c r="W761" s="36"/>
      <c r="X761" s="36"/>
      <c r="Y761" s="36"/>
      <c r="Z761" s="36"/>
    </row>
    <row r="762" spans="1:26" ht="12.75" customHeight="1">
      <c r="A762" s="36"/>
      <c r="B762" s="36"/>
      <c r="C762" s="36"/>
      <c r="D762" s="98"/>
      <c r="E762" s="98"/>
      <c r="F762" s="98"/>
      <c r="G762" s="98"/>
      <c r="H762" s="98"/>
      <c r="I762" s="36"/>
      <c r="J762" s="36"/>
      <c r="K762" s="36"/>
      <c r="L762" s="36"/>
      <c r="M762" s="36"/>
      <c r="N762" s="36"/>
      <c r="O762" s="36"/>
      <c r="P762" s="36"/>
      <c r="Q762" s="36"/>
      <c r="R762" s="36"/>
      <c r="S762" s="36"/>
      <c r="T762" s="36"/>
      <c r="U762" s="36"/>
      <c r="V762" s="36"/>
      <c r="W762" s="36"/>
      <c r="X762" s="36"/>
      <c r="Y762" s="36"/>
      <c r="Z762" s="36"/>
    </row>
    <row r="763" spans="1:26" ht="12.75" customHeight="1">
      <c r="A763" s="36"/>
      <c r="B763" s="36"/>
      <c r="C763" s="36"/>
      <c r="D763" s="98"/>
      <c r="E763" s="98"/>
      <c r="F763" s="98"/>
      <c r="G763" s="98"/>
      <c r="H763" s="98"/>
      <c r="I763" s="36"/>
      <c r="J763" s="36"/>
      <c r="K763" s="36"/>
      <c r="L763" s="36"/>
      <c r="M763" s="36"/>
      <c r="N763" s="36"/>
      <c r="O763" s="36"/>
      <c r="P763" s="36"/>
      <c r="Q763" s="36"/>
      <c r="R763" s="36"/>
      <c r="S763" s="36"/>
      <c r="T763" s="36"/>
      <c r="U763" s="36"/>
      <c r="V763" s="36"/>
      <c r="W763" s="36"/>
      <c r="X763" s="36"/>
      <c r="Y763" s="36"/>
      <c r="Z763" s="36"/>
    </row>
    <row r="764" spans="1:26" ht="12.75" customHeight="1">
      <c r="A764" s="36"/>
      <c r="B764" s="36"/>
      <c r="C764" s="36"/>
      <c r="D764" s="98"/>
      <c r="E764" s="98"/>
      <c r="F764" s="98"/>
      <c r="G764" s="98"/>
      <c r="H764" s="98"/>
      <c r="I764" s="36"/>
      <c r="J764" s="36"/>
      <c r="K764" s="36"/>
      <c r="L764" s="36"/>
      <c r="M764" s="36"/>
      <c r="N764" s="36"/>
      <c r="O764" s="36"/>
      <c r="P764" s="36"/>
      <c r="Q764" s="36"/>
      <c r="R764" s="36"/>
      <c r="S764" s="36"/>
      <c r="T764" s="36"/>
      <c r="U764" s="36"/>
      <c r="V764" s="36"/>
      <c r="W764" s="36"/>
      <c r="X764" s="36"/>
      <c r="Y764" s="36"/>
      <c r="Z764" s="36"/>
    </row>
    <row r="765" spans="1:26" ht="12.75" customHeight="1">
      <c r="A765" s="36"/>
      <c r="B765" s="36"/>
      <c r="C765" s="36"/>
      <c r="D765" s="98"/>
      <c r="E765" s="98"/>
      <c r="F765" s="98"/>
      <c r="G765" s="98"/>
      <c r="H765" s="98"/>
      <c r="I765" s="36"/>
      <c r="J765" s="36"/>
      <c r="K765" s="36"/>
      <c r="L765" s="36"/>
      <c r="M765" s="36"/>
      <c r="N765" s="36"/>
      <c r="O765" s="36"/>
      <c r="P765" s="36"/>
      <c r="Q765" s="36"/>
      <c r="R765" s="36"/>
      <c r="S765" s="36"/>
      <c r="T765" s="36"/>
      <c r="U765" s="36"/>
      <c r="V765" s="36"/>
      <c r="W765" s="36"/>
      <c r="X765" s="36"/>
      <c r="Y765" s="36"/>
      <c r="Z765" s="36"/>
    </row>
    <row r="766" spans="1:26" ht="12.75" customHeight="1">
      <c r="A766" s="36"/>
      <c r="B766" s="36"/>
      <c r="C766" s="36"/>
      <c r="D766" s="98"/>
      <c r="E766" s="98"/>
      <c r="F766" s="98"/>
      <c r="G766" s="98"/>
      <c r="H766" s="98"/>
      <c r="I766" s="36"/>
      <c r="J766" s="36"/>
      <c r="K766" s="36"/>
      <c r="L766" s="36"/>
      <c r="M766" s="36"/>
      <c r="N766" s="36"/>
      <c r="O766" s="36"/>
      <c r="P766" s="36"/>
      <c r="Q766" s="36"/>
      <c r="R766" s="36"/>
      <c r="S766" s="36"/>
      <c r="T766" s="36"/>
      <c r="U766" s="36"/>
      <c r="V766" s="36"/>
      <c r="W766" s="36"/>
      <c r="X766" s="36"/>
      <c r="Y766" s="36"/>
      <c r="Z766" s="36"/>
    </row>
    <row r="767" spans="1:26" ht="12.75" customHeight="1">
      <c r="A767" s="36"/>
      <c r="B767" s="36"/>
      <c r="C767" s="36"/>
      <c r="D767" s="98"/>
      <c r="E767" s="98"/>
      <c r="F767" s="98"/>
      <c r="G767" s="98"/>
      <c r="H767" s="98"/>
      <c r="I767" s="36"/>
      <c r="J767" s="36"/>
      <c r="K767" s="36"/>
      <c r="L767" s="36"/>
      <c r="M767" s="36"/>
      <c r="N767" s="36"/>
      <c r="O767" s="36"/>
      <c r="P767" s="36"/>
      <c r="Q767" s="36"/>
      <c r="R767" s="36"/>
      <c r="S767" s="36"/>
      <c r="T767" s="36"/>
      <c r="U767" s="36"/>
      <c r="V767" s="36"/>
      <c r="W767" s="36"/>
      <c r="X767" s="36"/>
      <c r="Y767" s="36"/>
      <c r="Z767" s="36"/>
    </row>
    <row r="768" spans="1:26" ht="12.75" customHeight="1">
      <c r="A768" s="36"/>
      <c r="B768" s="36"/>
      <c r="C768" s="36"/>
      <c r="D768" s="98"/>
      <c r="E768" s="98"/>
      <c r="F768" s="98"/>
      <c r="G768" s="98"/>
      <c r="H768" s="98"/>
      <c r="I768" s="36"/>
      <c r="J768" s="36"/>
      <c r="K768" s="36"/>
      <c r="L768" s="36"/>
      <c r="M768" s="36"/>
      <c r="N768" s="36"/>
      <c r="O768" s="36"/>
      <c r="P768" s="36"/>
      <c r="Q768" s="36"/>
      <c r="R768" s="36"/>
      <c r="S768" s="36"/>
      <c r="T768" s="36"/>
      <c r="U768" s="36"/>
      <c r="V768" s="36"/>
      <c r="W768" s="36"/>
      <c r="X768" s="36"/>
      <c r="Y768" s="36"/>
      <c r="Z768" s="36"/>
    </row>
    <row r="769" spans="1:26" ht="12.75" customHeight="1">
      <c r="A769" s="36"/>
      <c r="B769" s="36"/>
      <c r="C769" s="36"/>
      <c r="D769" s="98"/>
      <c r="E769" s="98"/>
      <c r="F769" s="98"/>
      <c r="G769" s="98"/>
      <c r="H769" s="98"/>
      <c r="I769" s="36"/>
      <c r="J769" s="36"/>
      <c r="K769" s="36"/>
      <c r="L769" s="36"/>
      <c r="M769" s="36"/>
      <c r="N769" s="36"/>
      <c r="O769" s="36"/>
      <c r="P769" s="36"/>
      <c r="Q769" s="36"/>
      <c r="R769" s="36"/>
      <c r="S769" s="36"/>
      <c r="T769" s="36"/>
      <c r="U769" s="36"/>
      <c r="V769" s="36"/>
      <c r="W769" s="36"/>
      <c r="X769" s="36"/>
      <c r="Y769" s="36"/>
      <c r="Z769" s="36"/>
    </row>
    <row r="770" spans="1:26" ht="12.75" customHeight="1">
      <c r="A770" s="36"/>
      <c r="B770" s="36"/>
      <c r="C770" s="36"/>
      <c r="D770" s="98"/>
      <c r="E770" s="98"/>
      <c r="F770" s="98"/>
      <c r="G770" s="98"/>
      <c r="H770" s="98"/>
      <c r="I770" s="36"/>
      <c r="J770" s="36"/>
      <c r="K770" s="36"/>
      <c r="L770" s="36"/>
      <c r="M770" s="36"/>
      <c r="N770" s="36"/>
      <c r="O770" s="36"/>
      <c r="P770" s="36"/>
      <c r="Q770" s="36"/>
      <c r="R770" s="36"/>
      <c r="S770" s="36"/>
      <c r="T770" s="36"/>
      <c r="U770" s="36"/>
      <c r="V770" s="36"/>
      <c r="W770" s="36"/>
      <c r="X770" s="36"/>
      <c r="Y770" s="36"/>
      <c r="Z770" s="36"/>
    </row>
    <row r="771" spans="1:26" ht="12.75" customHeight="1">
      <c r="A771" s="36"/>
      <c r="B771" s="36"/>
      <c r="C771" s="36"/>
      <c r="D771" s="98"/>
      <c r="E771" s="98"/>
      <c r="F771" s="98"/>
      <c r="G771" s="98"/>
      <c r="H771" s="98"/>
      <c r="I771" s="36"/>
      <c r="J771" s="36"/>
      <c r="K771" s="36"/>
      <c r="L771" s="36"/>
      <c r="M771" s="36"/>
      <c r="N771" s="36"/>
      <c r="O771" s="36"/>
      <c r="P771" s="36"/>
      <c r="Q771" s="36"/>
      <c r="R771" s="36"/>
      <c r="S771" s="36"/>
      <c r="T771" s="36"/>
      <c r="U771" s="36"/>
      <c r="V771" s="36"/>
      <c r="W771" s="36"/>
      <c r="X771" s="36"/>
      <c r="Y771" s="36"/>
      <c r="Z771" s="36"/>
    </row>
    <row r="772" spans="1:26" ht="12.75" customHeight="1">
      <c r="A772" s="36"/>
      <c r="B772" s="36"/>
      <c r="C772" s="36"/>
      <c r="D772" s="98"/>
      <c r="E772" s="98"/>
      <c r="F772" s="98"/>
      <c r="G772" s="98"/>
      <c r="H772" s="98"/>
      <c r="I772" s="36"/>
      <c r="J772" s="36"/>
      <c r="K772" s="36"/>
      <c r="L772" s="36"/>
      <c r="M772" s="36"/>
      <c r="N772" s="36"/>
      <c r="O772" s="36"/>
      <c r="P772" s="36"/>
      <c r="Q772" s="36"/>
      <c r="R772" s="36"/>
      <c r="S772" s="36"/>
      <c r="T772" s="36"/>
      <c r="U772" s="36"/>
      <c r="V772" s="36"/>
      <c r="W772" s="36"/>
      <c r="X772" s="36"/>
      <c r="Y772" s="36"/>
      <c r="Z772" s="36"/>
    </row>
    <row r="773" spans="1:26" ht="12.75" customHeight="1">
      <c r="A773" s="36"/>
      <c r="B773" s="36"/>
      <c r="C773" s="36"/>
      <c r="D773" s="98"/>
      <c r="E773" s="98"/>
      <c r="F773" s="98"/>
      <c r="G773" s="98"/>
      <c r="H773" s="98"/>
      <c r="I773" s="36"/>
      <c r="J773" s="36"/>
      <c r="K773" s="36"/>
      <c r="L773" s="36"/>
      <c r="M773" s="36"/>
      <c r="N773" s="36"/>
      <c r="O773" s="36"/>
      <c r="P773" s="36"/>
      <c r="Q773" s="36"/>
      <c r="R773" s="36"/>
      <c r="S773" s="36"/>
      <c r="T773" s="36"/>
      <c r="U773" s="36"/>
      <c r="V773" s="36"/>
      <c r="W773" s="36"/>
      <c r="X773" s="36"/>
      <c r="Y773" s="36"/>
      <c r="Z773" s="36"/>
    </row>
    <row r="774" spans="1:26" ht="12.75" customHeight="1">
      <c r="A774" s="36"/>
      <c r="B774" s="36"/>
      <c r="C774" s="36"/>
      <c r="D774" s="98"/>
      <c r="E774" s="98"/>
      <c r="F774" s="98"/>
      <c r="G774" s="98"/>
      <c r="H774" s="98"/>
      <c r="I774" s="36"/>
      <c r="J774" s="36"/>
      <c r="K774" s="36"/>
      <c r="L774" s="36"/>
      <c r="M774" s="36"/>
      <c r="N774" s="36"/>
      <c r="O774" s="36"/>
      <c r="P774" s="36"/>
      <c r="Q774" s="36"/>
      <c r="R774" s="36"/>
      <c r="S774" s="36"/>
      <c r="T774" s="36"/>
      <c r="U774" s="36"/>
      <c r="V774" s="36"/>
      <c r="W774" s="36"/>
      <c r="X774" s="36"/>
      <c r="Y774" s="36"/>
      <c r="Z774" s="36"/>
    </row>
    <row r="775" spans="1:26" ht="12.75" customHeight="1">
      <c r="A775" s="36"/>
      <c r="B775" s="36"/>
      <c r="C775" s="36"/>
      <c r="D775" s="98"/>
      <c r="E775" s="98"/>
      <c r="F775" s="98"/>
      <c r="G775" s="98"/>
      <c r="H775" s="98"/>
      <c r="I775" s="36"/>
      <c r="J775" s="36"/>
      <c r="K775" s="36"/>
      <c r="L775" s="36"/>
      <c r="M775" s="36"/>
      <c r="N775" s="36"/>
      <c r="O775" s="36"/>
      <c r="P775" s="36"/>
      <c r="Q775" s="36"/>
      <c r="R775" s="36"/>
      <c r="S775" s="36"/>
      <c r="T775" s="36"/>
      <c r="U775" s="36"/>
      <c r="V775" s="36"/>
      <c r="W775" s="36"/>
      <c r="X775" s="36"/>
      <c r="Y775" s="36"/>
      <c r="Z775" s="36"/>
    </row>
    <row r="776" spans="1:26" ht="12.75" customHeight="1">
      <c r="A776" s="36"/>
      <c r="B776" s="36"/>
      <c r="C776" s="36"/>
      <c r="D776" s="98"/>
      <c r="E776" s="98"/>
      <c r="F776" s="98"/>
      <c r="G776" s="98"/>
      <c r="H776" s="98"/>
      <c r="I776" s="36"/>
      <c r="J776" s="36"/>
      <c r="K776" s="36"/>
      <c r="L776" s="36"/>
      <c r="M776" s="36"/>
      <c r="N776" s="36"/>
      <c r="O776" s="36"/>
      <c r="P776" s="36"/>
      <c r="Q776" s="36"/>
      <c r="R776" s="36"/>
      <c r="S776" s="36"/>
      <c r="T776" s="36"/>
      <c r="U776" s="36"/>
      <c r="V776" s="36"/>
      <c r="W776" s="36"/>
      <c r="X776" s="36"/>
      <c r="Y776" s="36"/>
      <c r="Z776" s="36"/>
    </row>
    <row r="777" spans="1:26" ht="12.75" customHeight="1">
      <c r="A777" s="36"/>
      <c r="B777" s="36"/>
      <c r="C777" s="36"/>
      <c r="D777" s="98"/>
      <c r="E777" s="98"/>
      <c r="F777" s="98"/>
      <c r="G777" s="98"/>
      <c r="H777" s="98"/>
      <c r="I777" s="36"/>
      <c r="J777" s="36"/>
      <c r="K777" s="36"/>
      <c r="L777" s="36"/>
      <c r="M777" s="36"/>
      <c r="N777" s="36"/>
      <c r="O777" s="36"/>
      <c r="P777" s="36"/>
      <c r="Q777" s="36"/>
      <c r="R777" s="36"/>
      <c r="S777" s="36"/>
      <c r="T777" s="36"/>
      <c r="U777" s="36"/>
      <c r="V777" s="36"/>
      <c r="W777" s="36"/>
      <c r="X777" s="36"/>
      <c r="Y777" s="36"/>
      <c r="Z777" s="36"/>
    </row>
    <row r="778" spans="1:26" ht="12.75" customHeight="1">
      <c r="A778" s="36"/>
      <c r="B778" s="36"/>
      <c r="C778" s="36"/>
      <c r="D778" s="98"/>
      <c r="E778" s="98"/>
      <c r="F778" s="98"/>
      <c r="G778" s="98"/>
      <c r="H778" s="98"/>
      <c r="I778" s="36"/>
      <c r="J778" s="36"/>
      <c r="K778" s="36"/>
      <c r="L778" s="36"/>
      <c r="M778" s="36"/>
      <c r="N778" s="36"/>
      <c r="O778" s="36"/>
      <c r="P778" s="36"/>
      <c r="Q778" s="36"/>
      <c r="R778" s="36"/>
      <c r="S778" s="36"/>
      <c r="T778" s="36"/>
      <c r="U778" s="36"/>
      <c r="V778" s="36"/>
      <c r="W778" s="36"/>
      <c r="X778" s="36"/>
      <c r="Y778" s="36"/>
      <c r="Z778" s="36"/>
    </row>
    <row r="779" spans="1:26" ht="12.75" customHeight="1">
      <c r="A779" s="36"/>
      <c r="B779" s="36"/>
      <c r="C779" s="36"/>
      <c r="D779" s="98"/>
      <c r="E779" s="98"/>
      <c r="F779" s="98"/>
      <c r="G779" s="98"/>
      <c r="H779" s="98"/>
      <c r="I779" s="36"/>
      <c r="J779" s="36"/>
      <c r="K779" s="36"/>
      <c r="L779" s="36"/>
      <c r="M779" s="36"/>
      <c r="N779" s="36"/>
      <c r="O779" s="36"/>
      <c r="P779" s="36"/>
      <c r="Q779" s="36"/>
      <c r="R779" s="36"/>
      <c r="S779" s="36"/>
      <c r="T779" s="36"/>
      <c r="U779" s="36"/>
      <c r="V779" s="36"/>
      <c r="W779" s="36"/>
      <c r="X779" s="36"/>
      <c r="Y779" s="36"/>
      <c r="Z779" s="36"/>
    </row>
    <row r="780" spans="1:26" ht="12.75" customHeight="1">
      <c r="A780" s="36"/>
      <c r="B780" s="36"/>
      <c r="C780" s="36"/>
      <c r="D780" s="98"/>
      <c r="E780" s="98"/>
      <c r="F780" s="98"/>
      <c r="G780" s="98"/>
      <c r="H780" s="98"/>
      <c r="I780" s="36"/>
      <c r="J780" s="36"/>
      <c r="K780" s="36"/>
      <c r="L780" s="36"/>
      <c r="M780" s="36"/>
      <c r="N780" s="36"/>
      <c r="O780" s="36"/>
      <c r="P780" s="36"/>
      <c r="Q780" s="36"/>
      <c r="R780" s="36"/>
      <c r="S780" s="36"/>
      <c r="T780" s="36"/>
      <c r="U780" s="36"/>
      <c r="V780" s="36"/>
      <c r="W780" s="36"/>
      <c r="X780" s="36"/>
      <c r="Y780" s="36"/>
      <c r="Z780" s="36"/>
    </row>
    <row r="781" spans="1:26" ht="12.75" customHeight="1">
      <c r="A781" s="36"/>
      <c r="B781" s="36"/>
      <c r="C781" s="36"/>
      <c r="D781" s="98"/>
      <c r="E781" s="98"/>
      <c r="F781" s="98"/>
      <c r="G781" s="98"/>
      <c r="H781" s="98"/>
      <c r="I781" s="36"/>
      <c r="J781" s="36"/>
      <c r="K781" s="36"/>
      <c r="L781" s="36"/>
      <c r="M781" s="36"/>
      <c r="N781" s="36"/>
      <c r="O781" s="36"/>
      <c r="P781" s="36"/>
      <c r="Q781" s="36"/>
      <c r="R781" s="36"/>
      <c r="S781" s="36"/>
      <c r="T781" s="36"/>
      <c r="U781" s="36"/>
      <c r="V781" s="36"/>
      <c r="W781" s="36"/>
      <c r="X781" s="36"/>
      <c r="Y781" s="36"/>
      <c r="Z781" s="36"/>
    </row>
    <row r="782" spans="1:26" ht="12.75" customHeight="1">
      <c r="A782" s="36"/>
      <c r="B782" s="36"/>
      <c r="C782" s="36"/>
      <c r="D782" s="98"/>
      <c r="E782" s="98"/>
      <c r="F782" s="98"/>
      <c r="G782" s="98"/>
      <c r="H782" s="98"/>
      <c r="I782" s="36"/>
      <c r="J782" s="36"/>
      <c r="K782" s="36"/>
      <c r="L782" s="36"/>
      <c r="M782" s="36"/>
      <c r="N782" s="36"/>
      <c r="O782" s="36"/>
      <c r="P782" s="36"/>
      <c r="Q782" s="36"/>
      <c r="R782" s="36"/>
      <c r="S782" s="36"/>
      <c r="T782" s="36"/>
      <c r="U782" s="36"/>
      <c r="V782" s="36"/>
      <c r="W782" s="36"/>
      <c r="X782" s="36"/>
      <c r="Y782" s="36"/>
      <c r="Z782" s="36"/>
    </row>
    <row r="783" spans="1:26" ht="12.75" customHeight="1">
      <c r="A783" s="36"/>
      <c r="B783" s="36"/>
      <c r="C783" s="36"/>
      <c r="D783" s="98"/>
      <c r="E783" s="98"/>
      <c r="F783" s="98"/>
      <c r="G783" s="98"/>
      <c r="H783" s="98"/>
      <c r="I783" s="36"/>
      <c r="J783" s="36"/>
      <c r="K783" s="36"/>
      <c r="L783" s="36"/>
      <c r="M783" s="36"/>
      <c r="N783" s="36"/>
      <c r="O783" s="36"/>
      <c r="P783" s="36"/>
      <c r="Q783" s="36"/>
      <c r="R783" s="36"/>
      <c r="S783" s="36"/>
      <c r="T783" s="36"/>
      <c r="U783" s="36"/>
      <c r="V783" s="36"/>
      <c r="W783" s="36"/>
      <c r="X783" s="36"/>
      <c r="Y783" s="36"/>
      <c r="Z783" s="36"/>
    </row>
    <row r="784" spans="1:26" ht="12.75" customHeight="1">
      <c r="A784" s="36"/>
      <c r="B784" s="36"/>
      <c r="C784" s="36"/>
      <c r="D784" s="98"/>
      <c r="E784" s="98"/>
      <c r="F784" s="98"/>
      <c r="G784" s="98"/>
      <c r="H784" s="98"/>
      <c r="I784" s="36"/>
      <c r="J784" s="36"/>
      <c r="K784" s="36"/>
      <c r="L784" s="36"/>
      <c r="M784" s="36"/>
      <c r="N784" s="36"/>
      <c r="O784" s="36"/>
      <c r="P784" s="36"/>
      <c r="Q784" s="36"/>
      <c r="R784" s="36"/>
      <c r="S784" s="36"/>
      <c r="T784" s="36"/>
      <c r="U784" s="36"/>
      <c r="V784" s="36"/>
      <c r="W784" s="36"/>
      <c r="X784" s="36"/>
      <c r="Y784" s="36"/>
      <c r="Z784" s="36"/>
    </row>
    <row r="785" spans="1:26" ht="12.75" customHeight="1">
      <c r="A785" s="36"/>
      <c r="B785" s="36"/>
      <c r="C785" s="36"/>
      <c r="D785" s="98"/>
      <c r="E785" s="98"/>
      <c r="F785" s="98"/>
      <c r="G785" s="98"/>
      <c r="H785" s="98"/>
      <c r="I785" s="36"/>
      <c r="J785" s="36"/>
      <c r="K785" s="36"/>
      <c r="L785" s="36"/>
      <c r="M785" s="36"/>
      <c r="N785" s="36"/>
      <c r="O785" s="36"/>
      <c r="P785" s="36"/>
      <c r="Q785" s="36"/>
      <c r="R785" s="36"/>
      <c r="S785" s="36"/>
      <c r="T785" s="36"/>
      <c r="U785" s="36"/>
      <c r="V785" s="36"/>
      <c r="W785" s="36"/>
      <c r="X785" s="36"/>
      <c r="Y785" s="36"/>
      <c r="Z785" s="36"/>
    </row>
    <row r="786" spans="1:26" ht="12.75" customHeight="1">
      <c r="A786" s="36"/>
      <c r="B786" s="36"/>
      <c r="C786" s="36"/>
      <c r="D786" s="98"/>
      <c r="E786" s="98"/>
      <c r="F786" s="98"/>
      <c r="G786" s="98"/>
      <c r="H786" s="98"/>
      <c r="I786" s="36"/>
      <c r="J786" s="36"/>
      <c r="K786" s="36"/>
      <c r="L786" s="36"/>
      <c r="M786" s="36"/>
      <c r="N786" s="36"/>
      <c r="O786" s="36"/>
      <c r="P786" s="36"/>
      <c r="Q786" s="36"/>
      <c r="R786" s="36"/>
      <c r="S786" s="36"/>
      <c r="T786" s="36"/>
      <c r="U786" s="36"/>
      <c r="V786" s="36"/>
      <c r="W786" s="36"/>
      <c r="X786" s="36"/>
      <c r="Y786" s="36"/>
      <c r="Z786" s="36"/>
    </row>
    <row r="787" spans="1:26" ht="12.75" customHeight="1">
      <c r="A787" s="36"/>
      <c r="B787" s="36"/>
      <c r="C787" s="36"/>
      <c r="D787" s="98"/>
      <c r="E787" s="98"/>
      <c r="F787" s="98"/>
      <c r="G787" s="98"/>
      <c r="H787" s="98"/>
      <c r="I787" s="36"/>
      <c r="J787" s="36"/>
      <c r="K787" s="36"/>
      <c r="L787" s="36"/>
      <c r="M787" s="36"/>
      <c r="N787" s="36"/>
      <c r="O787" s="36"/>
      <c r="P787" s="36"/>
      <c r="Q787" s="36"/>
      <c r="R787" s="36"/>
      <c r="S787" s="36"/>
      <c r="T787" s="36"/>
      <c r="U787" s="36"/>
      <c r="V787" s="36"/>
      <c r="W787" s="36"/>
      <c r="X787" s="36"/>
      <c r="Y787" s="36"/>
      <c r="Z787" s="36"/>
    </row>
    <row r="788" spans="1:26" ht="12.75" customHeight="1">
      <c r="A788" s="36"/>
      <c r="B788" s="36"/>
      <c r="C788" s="36"/>
      <c r="D788" s="98"/>
      <c r="E788" s="98"/>
      <c r="F788" s="98"/>
      <c r="G788" s="98"/>
      <c r="H788" s="98"/>
      <c r="I788" s="36"/>
      <c r="J788" s="36"/>
      <c r="K788" s="36"/>
      <c r="L788" s="36"/>
      <c r="M788" s="36"/>
      <c r="N788" s="36"/>
      <c r="O788" s="36"/>
      <c r="P788" s="36"/>
      <c r="Q788" s="36"/>
      <c r="R788" s="36"/>
      <c r="S788" s="36"/>
      <c r="T788" s="36"/>
      <c r="U788" s="36"/>
      <c r="V788" s="36"/>
      <c r="W788" s="36"/>
      <c r="X788" s="36"/>
      <c r="Y788" s="36"/>
      <c r="Z788" s="36"/>
    </row>
    <row r="789" spans="1:26" ht="12.75" customHeight="1">
      <c r="A789" s="36"/>
      <c r="B789" s="36"/>
      <c r="C789" s="36"/>
      <c r="D789" s="98"/>
      <c r="E789" s="98"/>
      <c r="F789" s="98"/>
      <c r="G789" s="98"/>
      <c r="H789" s="98"/>
      <c r="I789" s="36"/>
      <c r="J789" s="36"/>
      <c r="K789" s="36"/>
      <c r="L789" s="36"/>
      <c r="M789" s="36"/>
      <c r="N789" s="36"/>
      <c r="O789" s="36"/>
      <c r="P789" s="36"/>
      <c r="Q789" s="36"/>
      <c r="R789" s="36"/>
      <c r="S789" s="36"/>
      <c r="T789" s="36"/>
      <c r="U789" s="36"/>
      <c r="V789" s="36"/>
      <c r="W789" s="36"/>
      <c r="X789" s="36"/>
      <c r="Y789" s="36"/>
      <c r="Z789" s="36"/>
    </row>
    <row r="790" spans="1:26" ht="12.75" customHeight="1">
      <c r="A790" s="36"/>
      <c r="B790" s="36"/>
      <c r="C790" s="36"/>
      <c r="D790" s="98"/>
      <c r="E790" s="98"/>
      <c r="F790" s="98"/>
      <c r="G790" s="98"/>
      <c r="H790" s="98"/>
      <c r="I790" s="36"/>
      <c r="J790" s="36"/>
      <c r="K790" s="36"/>
      <c r="L790" s="36"/>
      <c r="M790" s="36"/>
      <c r="N790" s="36"/>
      <c r="O790" s="36"/>
      <c r="P790" s="36"/>
      <c r="Q790" s="36"/>
      <c r="R790" s="36"/>
      <c r="S790" s="36"/>
      <c r="T790" s="36"/>
      <c r="U790" s="36"/>
      <c r="V790" s="36"/>
      <c r="W790" s="36"/>
      <c r="X790" s="36"/>
      <c r="Y790" s="36"/>
      <c r="Z790" s="36"/>
    </row>
    <row r="791" spans="1:26" ht="12.75" customHeight="1">
      <c r="A791" s="36"/>
      <c r="B791" s="36"/>
      <c r="C791" s="36"/>
      <c r="D791" s="98"/>
      <c r="E791" s="98"/>
      <c r="F791" s="98"/>
      <c r="G791" s="98"/>
      <c r="H791" s="98"/>
      <c r="I791" s="36"/>
      <c r="J791" s="36"/>
      <c r="K791" s="36"/>
      <c r="L791" s="36"/>
      <c r="M791" s="36"/>
      <c r="N791" s="36"/>
      <c r="O791" s="36"/>
      <c r="P791" s="36"/>
      <c r="Q791" s="36"/>
      <c r="R791" s="36"/>
      <c r="S791" s="36"/>
      <c r="T791" s="36"/>
      <c r="U791" s="36"/>
      <c r="V791" s="36"/>
      <c r="W791" s="36"/>
      <c r="X791" s="36"/>
      <c r="Y791" s="36"/>
      <c r="Z791" s="36"/>
    </row>
    <row r="792" spans="1:26" ht="12.75" customHeight="1">
      <c r="A792" s="36"/>
      <c r="B792" s="36"/>
      <c r="C792" s="36"/>
      <c r="D792" s="98"/>
      <c r="E792" s="98"/>
      <c r="F792" s="98"/>
      <c r="G792" s="98"/>
      <c r="H792" s="98"/>
      <c r="I792" s="36"/>
      <c r="J792" s="36"/>
      <c r="K792" s="36"/>
      <c r="L792" s="36"/>
      <c r="M792" s="36"/>
      <c r="N792" s="36"/>
      <c r="O792" s="36"/>
      <c r="P792" s="36"/>
      <c r="Q792" s="36"/>
      <c r="R792" s="36"/>
      <c r="S792" s="36"/>
      <c r="T792" s="36"/>
      <c r="U792" s="36"/>
      <c r="V792" s="36"/>
      <c r="W792" s="36"/>
      <c r="X792" s="36"/>
      <c r="Y792" s="36"/>
      <c r="Z792" s="36"/>
    </row>
    <row r="793" spans="1:26" ht="12.75" customHeight="1">
      <c r="A793" s="36"/>
      <c r="B793" s="36"/>
      <c r="C793" s="36"/>
      <c r="D793" s="98"/>
      <c r="E793" s="98"/>
      <c r="F793" s="98"/>
      <c r="G793" s="98"/>
      <c r="H793" s="98"/>
      <c r="I793" s="36"/>
      <c r="J793" s="36"/>
      <c r="K793" s="36"/>
      <c r="L793" s="36"/>
      <c r="M793" s="36"/>
      <c r="N793" s="36"/>
      <c r="O793" s="36"/>
      <c r="P793" s="36"/>
      <c r="Q793" s="36"/>
      <c r="R793" s="36"/>
      <c r="S793" s="36"/>
      <c r="T793" s="36"/>
      <c r="U793" s="36"/>
      <c r="V793" s="36"/>
      <c r="W793" s="36"/>
      <c r="X793" s="36"/>
      <c r="Y793" s="36"/>
      <c r="Z793" s="36"/>
    </row>
    <row r="794" spans="1:26" ht="12.75" customHeight="1">
      <c r="A794" s="36"/>
      <c r="B794" s="36"/>
      <c r="C794" s="36"/>
      <c r="D794" s="98"/>
      <c r="E794" s="98"/>
      <c r="F794" s="98"/>
      <c r="G794" s="98"/>
      <c r="H794" s="98"/>
      <c r="I794" s="36"/>
      <c r="J794" s="36"/>
      <c r="K794" s="36"/>
      <c r="L794" s="36"/>
      <c r="M794" s="36"/>
      <c r="N794" s="36"/>
      <c r="O794" s="36"/>
      <c r="P794" s="36"/>
      <c r="Q794" s="36"/>
      <c r="R794" s="36"/>
      <c r="S794" s="36"/>
      <c r="T794" s="36"/>
      <c r="U794" s="36"/>
      <c r="V794" s="36"/>
      <c r="W794" s="36"/>
      <c r="X794" s="36"/>
      <c r="Y794" s="36"/>
      <c r="Z794" s="36"/>
    </row>
    <row r="795" spans="1:26" ht="12.75" customHeight="1">
      <c r="A795" s="36"/>
      <c r="B795" s="36"/>
      <c r="C795" s="36"/>
      <c r="D795" s="98"/>
      <c r="E795" s="98"/>
      <c r="F795" s="98"/>
      <c r="G795" s="98"/>
      <c r="H795" s="98"/>
      <c r="I795" s="36"/>
      <c r="J795" s="36"/>
      <c r="K795" s="36"/>
      <c r="L795" s="36"/>
      <c r="M795" s="36"/>
      <c r="N795" s="36"/>
      <c r="O795" s="36"/>
      <c r="P795" s="36"/>
      <c r="Q795" s="36"/>
      <c r="R795" s="36"/>
      <c r="S795" s="36"/>
      <c r="T795" s="36"/>
      <c r="U795" s="36"/>
      <c r="V795" s="36"/>
      <c r="W795" s="36"/>
      <c r="X795" s="36"/>
      <c r="Y795" s="36"/>
      <c r="Z795" s="36"/>
    </row>
    <row r="796" spans="1:26" ht="12.75" customHeight="1">
      <c r="A796" s="36"/>
      <c r="B796" s="36"/>
      <c r="C796" s="36"/>
      <c r="D796" s="98"/>
      <c r="E796" s="98"/>
      <c r="F796" s="98"/>
      <c r="G796" s="98"/>
      <c r="H796" s="98"/>
      <c r="I796" s="36"/>
      <c r="J796" s="36"/>
      <c r="K796" s="36"/>
      <c r="L796" s="36"/>
      <c r="M796" s="36"/>
      <c r="N796" s="36"/>
      <c r="O796" s="36"/>
      <c r="P796" s="36"/>
      <c r="Q796" s="36"/>
      <c r="R796" s="36"/>
      <c r="S796" s="36"/>
      <c r="T796" s="36"/>
      <c r="U796" s="36"/>
      <c r="V796" s="36"/>
      <c r="W796" s="36"/>
      <c r="X796" s="36"/>
      <c r="Y796" s="36"/>
      <c r="Z796" s="36"/>
    </row>
    <row r="797" spans="1:26" ht="12.75" customHeight="1">
      <c r="A797" s="36"/>
      <c r="B797" s="36"/>
      <c r="C797" s="36"/>
      <c r="D797" s="98"/>
      <c r="E797" s="98"/>
      <c r="F797" s="98"/>
      <c r="G797" s="98"/>
      <c r="H797" s="98"/>
      <c r="I797" s="36"/>
      <c r="J797" s="36"/>
      <c r="K797" s="36"/>
      <c r="L797" s="36"/>
      <c r="M797" s="36"/>
      <c r="N797" s="36"/>
      <c r="O797" s="36"/>
      <c r="P797" s="36"/>
      <c r="Q797" s="36"/>
      <c r="R797" s="36"/>
      <c r="S797" s="36"/>
      <c r="T797" s="36"/>
      <c r="U797" s="36"/>
      <c r="V797" s="36"/>
      <c r="W797" s="36"/>
      <c r="X797" s="36"/>
      <c r="Y797" s="36"/>
      <c r="Z797" s="36"/>
    </row>
    <row r="798" spans="1:26" ht="12.75" customHeight="1">
      <c r="A798" s="36"/>
      <c r="B798" s="36"/>
      <c r="C798" s="36"/>
      <c r="D798" s="98"/>
      <c r="E798" s="98"/>
      <c r="F798" s="98"/>
      <c r="G798" s="98"/>
      <c r="H798" s="98"/>
      <c r="I798" s="36"/>
      <c r="J798" s="36"/>
      <c r="K798" s="36"/>
      <c r="L798" s="36"/>
      <c r="M798" s="36"/>
      <c r="N798" s="36"/>
      <c r="O798" s="36"/>
      <c r="P798" s="36"/>
      <c r="Q798" s="36"/>
      <c r="R798" s="36"/>
      <c r="S798" s="36"/>
      <c r="T798" s="36"/>
      <c r="U798" s="36"/>
      <c r="V798" s="36"/>
      <c r="W798" s="36"/>
      <c r="X798" s="36"/>
      <c r="Y798" s="36"/>
      <c r="Z798" s="36"/>
    </row>
    <row r="799" spans="1:26" ht="12.75" customHeight="1">
      <c r="A799" s="36"/>
      <c r="B799" s="36"/>
      <c r="C799" s="36"/>
      <c r="D799" s="98"/>
      <c r="E799" s="98"/>
      <c r="F799" s="98"/>
      <c r="G799" s="98"/>
      <c r="H799" s="98"/>
      <c r="I799" s="36"/>
      <c r="J799" s="36"/>
      <c r="K799" s="36"/>
      <c r="L799" s="36"/>
      <c r="M799" s="36"/>
      <c r="N799" s="36"/>
      <c r="O799" s="36"/>
      <c r="P799" s="36"/>
      <c r="Q799" s="36"/>
      <c r="R799" s="36"/>
      <c r="S799" s="36"/>
      <c r="T799" s="36"/>
      <c r="U799" s="36"/>
      <c r="V799" s="36"/>
      <c r="W799" s="36"/>
      <c r="X799" s="36"/>
      <c r="Y799" s="36"/>
      <c r="Z799" s="36"/>
    </row>
    <row r="800" spans="1:26" ht="12.75" customHeight="1">
      <c r="A800" s="36"/>
      <c r="B800" s="36"/>
      <c r="C800" s="36"/>
      <c r="D800" s="98"/>
      <c r="E800" s="98"/>
      <c r="F800" s="98"/>
      <c r="G800" s="98"/>
      <c r="H800" s="98"/>
      <c r="I800" s="36"/>
      <c r="J800" s="36"/>
      <c r="K800" s="36"/>
      <c r="L800" s="36"/>
      <c r="M800" s="36"/>
      <c r="N800" s="36"/>
      <c r="O800" s="36"/>
      <c r="P800" s="36"/>
      <c r="Q800" s="36"/>
      <c r="R800" s="36"/>
      <c r="S800" s="36"/>
      <c r="T800" s="36"/>
      <c r="U800" s="36"/>
      <c r="V800" s="36"/>
      <c r="W800" s="36"/>
      <c r="X800" s="36"/>
      <c r="Y800" s="36"/>
      <c r="Z800" s="36"/>
    </row>
    <row r="801" spans="1:26" ht="12.75" customHeight="1">
      <c r="A801" s="36"/>
      <c r="B801" s="36"/>
      <c r="C801" s="36"/>
      <c r="D801" s="98"/>
      <c r="E801" s="98"/>
      <c r="F801" s="98"/>
      <c r="G801" s="98"/>
      <c r="H801" s="98"/>
      <c r="I801" s="36"/>
      <c r="J801" s="36"/>
      <c r="K801" s="36"/>
      <c r="L801" s="36"/>
      <c r="M801" s="36"/>
      <c r="N801" s="36"/>
      <c r="O801" s="36"/>
      <c r="P801" s="36"/>
      <c r="Q801" s="36"/>
      <c r="R801" s="36"/>
      <c r="S801" s="36"/>
      <c r="T801" s="36"/>
      <c r="U801" s="36"/>
      <c r="V801" s="36"/>
      <c r="W801" s="36"/>
      <c r="X801" s="36"/>
      <c r="Y801" s="36"/>
      <c r="Z801" s="36"/>
    </row>
    <row r="802" spans="1:26" ht="12.75" customHeight="1">
      <c r="A802" s="36"/>
      <c r="B802" s="36"/>
      <c r="C802" s="36"/>
      <c r="D802" s="98"/>
      <c r="E802" s="98"/>
      <c r="F802" s="98"/>
      <c r="G802" s="98"/>
      <c r="H802" s="98"/>
      <c r="I802" s="36"/>
      <c r="J802" s="36"/>
      <c r="K802" s="36"/>
      <c r="L802" s="36"/>
      <c r="M802" s="36"/>
      <c r="N802" s="36"/>
      <c r="O802" s="36"/>
      <c r="P802" s="36"/>
      <c r="Q802" s="36"/>
      <c r="R802" s="36"/>
      <c r="S802" s="36"/>
      <c r="T802" s="36"/>
      <c r="U802" s="36"/>
      <c r="V802" s="36"/>
      <c r="W802" s="36"/>
      <c r="X802" s="36"/>
      <c r="Y802" s="36"/>
      <c r="Z802" s="36"/>
    </row>
    <row r="803" spans="1:26" ht="12.75" customHeight="1">
      <c r="A803" s="36"/>
      <c r="B803" s="36"/>
      <c r="C803" s="36"/>
      <c r="D803" s="98"/>
      <c r="E803" s="98"/>
      <c r="F803" s="98"/>
      <c r="G803" s="98"/>
      <c r="H803" s="98"/>
      <c r="I803" s="36"/>
      <c r="J803" s="36"/>
      <c r="K803" s="36"/>
      <c r="L803" s="36"/>
      <c r="M803" s="36"/>
      <c r="N803" s="36"/>
      <c r="O803" s="36"/>
      <c r="P803" s="36"/>
      <c r="Q803" s="36"/>
      <c r="R803" s="36"/>
      <c r="S803" s="36"/>
      <c r="T803" s="36"/>
      <c r="U803" s="36"/>
      <c r="V803" s="36"/>
      <c r="W803" s="36"/>
      <c r="X803" s="36"/>
      <c r="Y803" s="36"/>
      <c r="Z803" s="36"/>
    </row>
    <row r="804" spans="1:26" ht="12.75" customHeight="1">
      <c r="A804" s="36"/>
      <c r="B804" s="36"/>
      <c r="C804" s="36"/>
      <c r="D804" s="98"/>
      <c r="E804" s="98"/>
      <c r="F804" s="98"/>
      <c r="G804" s="98"/>
      <c r="H804" s="98"/>
      <c r="I804" s="36"/>
      <c r="J804" s="36"/>
      <c r="K804" s="36"/>
      <c r="L804" s="36"/>
      <c r="M804" s="36"/>
      <c r="N804" s="36"/>
      <c r="O804" s="36"/>
      <c r="P804" s="36"/>
      <c r="Q804" s="36"/>
      <c r="R804" s="36"/>
      <c r="S804" s="36"/>
      <c r="T804" s="36"/>
      <c r="U804" s="36"/>
      <c r="V804" s="36"/>
      <c r="W804" s="36"/>
      <c r="X804" s="36"/>
      <c r="Y804" s="36"/>
      <c r="Z804" s="36"/>
    </row>
    <row r="805" spans="1:26" ht="12.75" customHeight="1">
      <c r="A805" s="36"/>
      <c r="B805" s="36"/>
      <c r="C805" s="36"/>
      <c r="D805" s="98"/>
      <c r="E805" s="98"/>
      <c r="F805" s="98"/>
      <c r="G805" s="98"/>
      <c r="H805" s="98"/>
      <c r="I805" s="36"/>
      <c r="J805" s="36"/>
      <c r="K805" s="36"/>
      <c r="L805" s="36"/>
      <c r="M805" s="36"/>
      <c r="N805" s="36"/>
      <c r="O805" s="36"/>
      <c r="P805" s="36"/>
      <c r="Q805" s="36"/>
      <c r="R805" s="36"/>
      <c r="S805" s="36"/>
      <c r="T805" s="36"/>
      <c r="U805" s="36"/>
      <c r="V805" s="36"/>
      <c r="W805" s="36"/>
      <c r="X805" s="36"/>
      <c r="Y805" s="36"/>
      <c r="Z805" s="36"/>
    </row>
    <row r="806" spans="1:26" ht="12.75" customHeight="1">
      <c r="A806" s="36"/>
      <c r="B806" s="36"/>
      <c r="C806" s="36"/>
      <c r="D806" s="98"/>
      <c r="E806" s="98"/>
      <c r="F806" s="98"/>
      <c r="G806" s="98"/>
      <c r="H806" s="98"/>
      <c r="I806" s="36"/>
      <c r="J806" s="36"/>
      <c r="K806" s="36"/>
      <c r="L806" s="36"/>
      <c r="M806" s="36"/>
      <c r="N806" s="36"/>
      <c r="O806" s="36"/>
      <c r="P806" s="36"/>
      <c r="Q806" s="36"/>
      <c r="R806" s="36"/>
      <c r="S806" s="36"/>
      <c r="T806" s="36"/>
      <c r="U806" s="36"/>
      <c r="V806" s="36"/>
      <c r="W806" s="36"/>
      <c r="X806" s="36"/>
      <c r="Y806" s="36"/>
      <c r="Z806" s="36"/>
    </row>
    <row r="807" spans="1:26" ht="12.75" customHeight="1">
      <c r="A807" s="36"/>
      <c r="B807" s="36"/>
      <c r="C807" s="36"/>
      <c r="D807" s="98"/>
      <c r="E807" s="98"/>
      <c r="F807" s="98"/>
      <c r="G807" s="98"/>
      <c r="H807" s="98"/>
      <c r="I807" s="36"/>
      <c r="J807" s="36"/>
      <c r="K807" s="36"/>
      <c r="L807" s="36"/>
      <c r="M807" s="36"/>
      <c r="N807" s="36"/>
      <c r="O807" s="36"/>
      <c r="P807" s="36"/>
      <c r="Q807" s="36"/>
      <c r="R807" s="36"/>
      <c r="S807" s="36"/>
      <c r="T807" s="36"/>
      <c r="U807" s="36"/>
      <c r="V807" s="36"/>
      <c r="W807" s="36"/>
      <c r="X807" s="36"/>
      <c r="Y807" s="36"/>
      <c r="Z807" s="36"/>
    </row>
    <row r="808" spans="1:26" ht="12.75" customHeight="1">
      <c r="A808" s="36"/>
      <c r="B808" s="36"/>
      <c r="C808" s="36"/>
      <c r="D808" s="98"/>
      <c r="E808" s="98"/>
      <c r="F808" s="98"/>
      <c r="G808" s="98"/>
      <c r="H808" s="98"/>
      <c r="I808" s="36"/>
      <c r="J808" s="36"/>
      <c r="K808" s="36"/>
      <c r="L808" s="36"/>
      <c r="M808" s="36"/>
      <c r="N808" s="36"/>
      <c r="O808" s="36"/>
      <c r="P808" s="36"/>
      <c r="Q808" s="36"/>
      <c r="R808" s="36"/>
      <c r="S808" s="36"/>
      <c r="T808" s="36"/>
      <c r="U808" s="36"/>
      <c r="V808" s="36"/>
      <c r="W808" s="36"/>
      <c r="X808" s="36"/>
      <c r="Y808" s="36"/>
      <c r="Z808" s="36"/>
    </row>
    <row r="809" spans="1:26" ht="12.75" customHeight="1">
      <c r="A809" s="36"/>
      <c r="B809" s="36"/>
      <c r="C809" s="36"/>
      <c r="D809" s="98"/>
      <c r="E809" s="98"/>
      <c r="F809" s="98"/>
      <c r="G809" s="98"/>
      <c r="H809" s="98"/>
      <c r="I809" s="36"/>
      <c r="J809" s="36"/>
      <c r="K809" s="36"/>
      <c r="L809" s="36"/>
      <c r="M809" s="36"/>
      <c r="N809" s="36"/>
      <c r="O809" s="36"/>
      <c r="P809" s="36"/>
      <c r="Q809" s="36"/>
      <c r="R809" s="36"/>
      <c r="S809" s="36"/>
      <c r="T809" s="36"/>
      <c r="U809" s="36"/>
      <c r="V809" s="36"/>
      <c r="W809" s="36"/>
      <c r="X809" s="36"/>
      <c r="Y809" s="36"/>
      <c r="Z809" s="36"/>
    </row>
    <row r="810" spans="1:26" ht="12.75" customHeight="1">
      <c r="A810" s="36"/>
      <c r="B810" s="36"/>
      <c r="C810" s="36"/>
      <c r="D810" s="98"/>
      <c r="E810" s="98"/>
      <c r="F810" s="98"/>
      <c r="G810" s="98"/>
      <c r="H810" s="98"/>
      <c r="I810" s="36"/>
      <c r="J810" s="36"/>
      <c r="K810" s="36"/>
      <c r="L810" s="36"/>
      <c r="M810" s="36"/>
      <c r="N810" s="36"/>
      <c r="O810" s="36"/>
      <c r="P810" s="36"/>
      <c r="Q810" s="36"/>
      <c r="R810" s="36"/>
      <c r="S810" s="36"/>
      <c r="T810" s="36"/>
      <c r="U810" s="36"/>
      <c r="V810" s="36"/>
      <c r="W810" s="36"/>
      <c r="X810" s="36"/>
      <c r="Y810" s="36"/>
      <c r="Z810" s="36"/>
    </row>
    <row r="811" spans="1:26" ht="12.75" customHeight="1">
      <c r="A811" s="36"/>
      <c r="B811" s="36"/>
      <c r="C811" s="36"/>
      <c r="D811" s="98"/>
      <c r="E811" s="98"/>
      <c r="F811" s="98"/>
      <c r="G811" s="98"/>
      <c r="H811" s="98"/>
      <c r="I811" s="36"/>
      <c r="J811" s="36"/>
      <c r="K811" s="36"/>
      <c r="L811" s="36"/>
      <c r="M811" s="36"/>
      <c r="N811" s="36"/>
      <c r="O811" s="36"/>
      <c r="P811" s="36"/>
      <c r="Q811" s="36"/>
      <c r="R811" s="36"/>
      <c r="S811" s="36"/>
      <c r="T811" s="36"/>
      <c r="U811" s="36"/>
      <c r="V811" s="36"/>
      <c r="W811" s="36"/>
      <c r="X811" s="36"/>
      <c r="Y811" s="36"/>
      <c r="Z811" s="36"/>
    </row>
    <row r="812" spans="1:26" ht="12.75" customHeight="1">
      <c r="A812" s="36"/>
      <c r="B812" s="36"/>
      <c r="C812" s="36"/>
      <c r="D812" s="98"/>
      <c r="E812" s="98"/>
      <c r="F812" s="98"/>
      <c r="G812" s="98"/>
      <c r="H812" s="98"/>
      <c r="I812" s="36"/>
      <c r="J812" s="36"/>
      <c r="K812" s="36"/>
      <c r="L812" s="36"/>
      <c r="M812" s="36"/>
      <c r="N812" s="36"/>
      <c r="O812" s="36"/>
      <c r="P812" s="36"/>
      <c r="Q812" s="36"/>
      <c r="R812" s="36"/>
      <c r="S812" s="36"/>
      <c r="T812" s="36"/>
      <c r="U812" s="36"/>
      <c r="V812" s="36"/>
      <c r="W812" s="36"/>
      <c r="X812" s="36"/>
      <c r="Y812" s="36"/>
      <c r="Z812" s="36"/>
    </row>
    <row r="813" spans="1:26" ht="12.75" customHeight="1">
      <c r="A813" s="36"/>
      <c r="B813" s="36"/>
      <c r="C813" s="36"/>
      <c r="D813" s="98"/>
      <c r="E813" s="98"/>
      <c r="F813" s="98"/>
      <c r="G813" s="98"/>
      <c r="H813" s="98"/>
      <c r="I813" s="36"/>
      <c r="J813" s="36"/>
      <c r="K813" s="36"/>
      <c r="L813" s="36"/>
      <c r="M813" s="36"/>
      <c r="N813" s="36"/>
      <c r="O813" s="36"/>
      <c r="P813" s="36"/>
      <c r="Q813" s="36"/>
      <c r="R813" s="36"/>
      <c r="S813" s="36"/>
      <c r="T813" s="36"/>
      <c r="U813" s="36"/>
      <c r="V813" s="36"/>
      <c r="W813" s="36"/>
      <c r="X813" s="36"/>
      <c r="Y813" s="36"/>
      <c r="Z813" s="36"/>
    </row>
    <row r="814" spans="1:26" ht="12.75" customHeight="1">
      <c r="A814" s="36"/>
      <c r="B814" s="36"/>
      <c r="C814" s="36"/>
      <c r="D814" s="98"/>
      <c r="E814" s="98"/>
      <c r="F814" s="98"/>
      <c r="G814" s="98"/>
      <c r="H814" s="98"/>
      <c r="I814" s="36"/>
      <c r="J814" s="36"/>
      <c r="K814" s="36"/>
      <c r="L814" s="36"/>
      <c r="M814" s="36"/>
      <c r="N814" s="36"/>
      <c r="O814" s="36"/>
      <c r="P814" s="36"/>
      <c r="Q814" s="36"/>
      <c r="R814" s="36"/>
      <c r="S814" s="36"/>
      <c r="T814" s="36"/>
      <c r="U814" s="36"/>
      <c r="V814" s="36"/>
      <c r="W814" s="36"/>
      <c r="X814" s="36"/>
      <c r="Y814" s="36"/>
      <c r="Z814" s="36"/>
    </row>
    <row r="815" spans="1:26" ht="12.75" customHeight="1">
      <c r="A815" s="36"/>
      <c r="B815" s="36"/>
      <c r="C815" s="36"/>
      <c r="D815" s="98"/>
      <c r="E815" s="98"/>
      <c r="F815" s="98"/>
      <c r="G815" s="98"/>
      <c r="H815" s="98"/>
      <c r="I815" s="36"/>
      <c r="J815" s="36"/>
      <c r="K815" s="36"/>
      <c r="L815" s="36"/>
      <c r="M815" s="36"/>
      <c r="N815" s="36"/>
      <c r="O815" s="36"/>
      <c r="P815" s="36"/>
      <c r="Q815" s="36"/>
      <c r="R815" s="36"/>
      <c r="S815" s="36"/>
      <c r="T815" s="36"/>
      <c r="U815" s="36"/>
      <c r="V815" s="36"/>
      <c r="W815" s="36"/>
      <c r="X815" s="36"/>
      <c r="Y815" s="36"/>
      <c r="Z815" s="36"/>
    </row>
    <row r="816" spans="1:26" ht="12.75" customHeight="1">
      <c r="A816" s="36"/>
      <c r="B816" s="36"/>
      <c r="C816" s="36"/>
      <c r="D816" s="98"/>
      <c r="E816" s="98"/>
      <c r="F816" s="98"/>
      <c r="G816" s="98"/>
      <c r="H816" s="98"/>
      <c r="I816" s="36"/>
      <c r="J816" s="36"/>
      <c r="K816" s="36"/>
      <c r="L816" s="36"/>
      <c r="M816" s="36"/>
      <c r="N816" s="36"/>
      <c r="O816" s="36"/>
      <c r="P816" s="36"/>
      <c r="Q816" s="36"/>
      <c r="R816" s="36"/>
      <c r="S816" s="36"/>
      <c r="T816" s="36"/>
      <c r="U816" s="36"/>
      <c r="V816" s="36"/>
      <c r="W816" s="36"/>
      <c r="X816" s="36"/>
      <c r="Y816" s="36"/>
      <c r="Z816" s="36"/>
    </row>
    <row r="817" spans="1:26" ht="12.75" customHeight="1">
      <c r="A817" s="36"/>
      <c r="B817" s="36"/>
      <c r="C817" s="36"/>
      <c r="D817" s="98"/>
      <c r="E817" s="98"/>
      <c r="F817" s="98"/>
      <c r="G817" s="98"/>
      <c r="H817" s="98"/>
      <c r="I817" s="36"/>
      <c r="J817" s="36"/>
      <c r="K817" s="36"/>
      <c r="L817" s="36"/>
      <c r="M817" s="36"/>
      <c r="N817" s="36"/>
      <c r="O817" s="36"/>
      <c r="P817" s="36"/>
      <c r="Q817" s="36"/>
      <c r="R817" s="36"/>
      <c r="S817" s="36"/>
      <c r="T817" s="36"/>
      <c r="U817" s="36"/>
      <c r="V817" s="36"/>
      <c r="W817" s="36"/>
      <c r="X817" s="36"/>
      <c r="Y817" s="36"/>
      <c r="Z817" s="36"/>
    </row>
    <row r="818" spans="1:26" ht="12.75" customHeight="1">
      <c r="A818" s="36"/>
      <c r="B818" s="36"/>
      <c r="C818" s="36"/>
      <c r="D818" s="98"/>
      <c r="E818" s="98"/>
      <c r="F818" s="98"/>
      <c r="G818" s="98"/>
      <c r="H818" s="98"/>
      <c r="I818" s="36"/>
      <c r="J818" s="36"/>
      <c r="K818" s="36"/>
      <c r="L818" s="36"/>
      <c r="M818" s="36"/>
      <c r="N818" s="36"/>
      <c r="O818" s="36"/>
      <c r="P818" s="36"/>
      <c r="Q818" s="36"/>
      <c r="R818" s="36"/>
      <c r="S818" s="36"/>
      <c r="T818" s="36"/>
      <c r="U818" s="36"/>
      <c r="V818" s="36"/>
      <c r="W818" s="36"/>
      <c r="X818" s="36"/>
      <c r="Y818" s="36"/>
      <c r="Z818" s="36"/>
    </row>
    <row r="819" spans="1:26" ht="12.75" customHeight="1">
      <c r="A819" s="36"/>
      <c r="B819" s="36"/>
      <c r="C819" s="36"/>
      <c r="D819" s="98"/>
      <c r="E819" s="98"/>
      <c r="F819" s="98"/>
      <c r="G819" s="98"/>
      <c r="H819" s="98"/>
      <c r="I819" s="36"/>
      <c r="J819" s="36"/>
      <c r="K819" s="36"/>
      <c r="L819" s="36"/>
      <c r="M819" s="36"/>
      <c r="N819" s="36"/>
      <c r="O819" s="36"/>
      <c r="P819" s="36"/>
      <c r="Q819" s="36"/>
      <c r="R819" s="36"/>
      <c r="S819" s="36"/>
      <c r="T819" s="36"/>
      <c r="U819" s="36"/>
      <c r="V819" s="36"/>
      <c r="W819" s="36"/>
      <c r="X819" s="36"/>
      <c r="Y819" s="36"/>
      <c r="Z819" s="36"/>
    </row>
    <row r="820" spans="1:26" ht="12.75" customHeight="1">
      <c r="A820" s="36"/>
      <c r="B820" s="36"/>
      <c r="C820" s="36"/>
      <c r="D820" s="98"/>
      <c r="E820" s="98"/>
      <c r="F820" s="98"/>
      <c r="G820" s="98"/>
      <c r="H820" s="98"/>
      <c r="I820" s="36"/>
      <c r="J820" s="36"/>
      <c r="K820" s="36"/>
      <c r="L820" s="36"/>
      <c r="M820" s="36"/>
      <c r="N820" s="36"/>
      <c r="O820" s="36"/>
      <c r="P820" s="36"/>
      <c r="Q820" s="36"/>
      <c r="R820" s="36"/>
      <c r="S820" s="36"/>
      <c r="T820" s="36"/>
      <c r="U820" s="36"/>
      <c r="V820" s="36"/>
      <c r="W820" s="36"/>
      <c r="X820" s="36"/>
      <c r="Y820" s="36"/>
      <c r="Z820" s="36"/>
    </row>
    <row r="821" spans="1:26" ht="12.75" customHeight="1">
      <c r="A821" s="36"/>
      <c r="B821" s="36"/>
      <c r="C821" s="36"/>
      <c r="D821" s="98"/>
      <c r="E821" s="98"/>
      <c r="F821" s="98"/>
      <c r="G821" s="98"/>
      <c r="H821" s="98"/>
      <c r="I821" s="36"/>
      <c r="J821" s="36"/>
      <c r="K821" s="36"/>
      <c r="L821" s="36"/>
      <c r="M821" s="36"/>
      <c r="N821" s="36"/>
      <c r="O821" s="36"/>
      <c r="P821" s="36"/>
      <c r="Q821" s="36"/>
      <c r="R821" s="36"/>
      <c r="S821" s="36"/>
      <c r="T821" s="36"/>
      <c r="U821" s="36"/>
      <c r="V821" s="36"/>
      <c r="W821" s="36"/>
      <c r="X821" s="36"/>
      <c r="Y821" s="36"/>
      <c r="Z821" s="36"/>
    </row>
    <row r="822" spans="1:26" ht="12.75" customHeight="1">
      <c r="A822" s="36"/>
      <c r="B822" s="36"/>
      <c r="C822" s="36"/>
      <c r="D822" s="98"/>
      <c r="E822" s="98"/>
      <c r="F822" s="98"/>
      <c r="G822" s="98"/>
      <c r="H822" s="98"/>
      <c r="I822" s="36"/>
      <c r="J822" s="36"/>
      <c r="K822" s="36"/>
      <c r="L822" s="36"/>
      <c r="M822" s="36"/>
      <c r="N822" s="36"/>
      <c r="O822" s="36"/>
      <c r="P822" s="36"/>
      <c r="Q822" s="36"/>
      <c r="R822" s="36"/>
      <c r="S822" s="36"/>
      <c r="T822" s="36"/>
      <c r="U822" s="36"/>
      <c r="V822" s="36"/>
      <c r="W822" s="36"/>
      <c r="X822" s="36"/>
      <c r="Y822" s="36"/>
      <c r="Z822" s="36"/>
    </row>
    <row r="823" spans="1:26" ht="12.75" customHeight="1">
      <c r="A823" s="36"/>
      <c r="B823" s="36"/>
      <c r="C823" s="36"/>
      <c r="D823" s="98"/>
      <c r="E823" s="98"/>
      <c r="F823" s="98"/>
      <c r="G823" s="98"/>
      <c r="H823" s="98"/>
      <c r="I823" s="36"/>
      <c r="J823" s="36"/>
      <c r="K823" s="36"/>
      <c r="L823" s="36"/>
      <c r="M823" s="36"/>
      <c r="N823" s="36"/>
      <c r="O823" s="36"/>
      <c r="P823" s="36"/>
      <c r="Q823" s="36"/>
      <c r="R823" s="36"/>
      <c r="S823" s="36"/>
      <c r="T823" s="36"/>
      <c r="U823" s="36"/>
      <c r="V823" s="36"/>
      <c r="W823" s="36"/>
      <c r="X823" s="36"/>
      <c r="Y823" s="36"/>
      <c r="Z823" s="36"/>
    </row>
    <row r="824" spans="1:26" ht="12.75" customHeight="1">
      <c r="A824" s="36"/>
      <c r="B824" s="36"/>
      <c r="C824" s="36"/>
      <c r="D824" s="98"/>
      <c r="E824" s="98"/>
      <c r="F824" s="98"/>
      <c r="G824" s="98"/>
      <c r="H824" s="98"/>
      <c r="I824" s="36"/>
      <c r="J824" s="36"/>
      <c r="K824" s="36"/>
      <c r="L824" s="36"/>
      <c r="M824" s="36"/>
      <c r="N824" s="36"/>
      <c r="O824" s="36"/>
      <c r="P824" s="36"/>
      <c r="Q824" s="36"/>
      <c r="R824" s="36"/>
      <c r="S824" s="36"/>
      <c r="T824" s="36"/>
      <c r="U824" s="36"/>
      <c r="V824" s="36"/>
      <c r="W824" s="36"/>
      <c r="X824" s="36"/>
      <c r="Y824" s="36"/>
      <c r="Z824" s="36"/>
    </row>
    <row r="825" spans="1:26" ht="12.75" customHeight="1">
      <c r="A825" s="36"/>
      <c r="B825" s="36"/>
      <c r="C825" s="36"/>
      <c r="D825" s="98"/>
      <c r="E825" s="98"/>
      <c r="F825" s="98"/>
      <c r="G825" s="98"/>
      <c r="H825" s="98"/>
      <c r="I825" s="36"/>
      <c r="J825" s="36"/>
      <c r="K825" s="36"/>
      <c r="L825" s="36"/>
      <c r="M825" s="36"/>
      <c r="N825" s="36"/>
      <c r="O825" s="36"/>
      <c r="P825" s="36"/>
      <c r="Q825" s="36"/>
      <c r="R825" s="36"/>
      <c r="S825" s="36"/>
      <c r="T825" s="36"/>
      <c r="U825" s="36"/>
      <c r="V825" s="36"/>
      <c r="W825" s="36"/>
      <c r="X825" s="36"/>
      <c r="Y825" s="36"/>
      <c r="Z825" s="36"/>
    </row>
    <row r="826" spans="1:26" ht="12.75" customHeight="1">
      <c r="A826" s="36"/>
      <c r="B826" s="36"/>
      <c r="C826" s="36"/>
      <c r="D826" s="98"/>
      <c r="E826" s="98"/>
      <c r="F826" s="98"/>
      <c r="G826" s="98"/>
      <c r="H826" s="98"/>
      <c r="I826" s="36"/>
      <c r="J826" s="36"/>
      <c r="K826" s="36"/>
      <c r="L826" s="36"/>
      <c r="M826" s="36"/>
      <c r="N826" s="36"/>
      <c r="O826" s="36"/>
      <c r="P826" s="36"/>
      <c r="Q826" s="36"/>
      <c r="R826" s="36"/>
      <c r="S826" s="36"/>
      <c r="T826" s="36"/>
      <c r="U826" s="36"/>
      <c r="V826" s="36"/>
      <c r="W826" s="36"/>
      <c r="X826" s="36"/>
      <c r="Y826" s="36"/>
      <c r="Z826" s="36"/>
    </row>
    <row r="827" spans="1:26" ht="12.75" customHeight="1">
      <c r="A827" s="36"/>
      <c r="B827" s="36"/>
      <c r="C827" s="36"/>
      <c r="D827" s="98"/>
      <c r="E827" s="98"/>
      <c r="F827" s="98"/>
      <c r="G827" s="98"/>
      <c r="H827" s="98"/>
      <c r="I827" s="36"/>
      <c r="J827" s="36"/>
      <c r="K827" s="36"/>
      <c r="L827" s="36"/>
      <c r="M827" s="36"/>
      <c r="N827" s="36"/>
      <c r="O827" s="36"/>
      <c r="P827" s="36"/>
      <c r="Q827" s="36"/>
      <c r="R827" s="36"/>
      <c r="S827" s="36"/>
      <c r="T827" s="36"/>
      <c r="U827" s="36"/>
      <c r="V827" s="36"/>
      <c r="W827" s="36"/>
      <c r="X827" s="36"/>
      <c r="Y827" s="36"/>
      <c r="Z827" s="36"/>
    </row>
    <row r="828" spans="1:26" ht="12.75" customHeight="1">
      <c r="A828" s="36"/>
      <c r="B828" s="36"/>
      <c r="C828" s="36"/>
      <c r="D828" s="98"/>
      <c r="E828" s="98"/>
      <c r="F828" s="98"/>
      <c r="G828" s="98"/>
      <c r="H828" s="98"/>
      <c r="I828" s="36"/>
      <c r="J828" s="36"/>
      <c r="K828" s="36"/>
      <c r="L828" s="36"/>
      <c r="M828" s="36"/>
      <c r="N828" s="36"/>
      <c r="O828" s="36"/>
      <c r="P828" s="36"/>
      <c r="Q828" s="36"/>
      <c r="R828" s="36"/>
      <c r="S828" s="36"/>
      <c r="T828" s="36"/>
      <c r="U828" s="36"/>
      <c r="V828" s="36"/>
      <c r="W828" s="36"/>
      <c r="X828" s="36"/>
      <c r="Y828" s="36"/>
      <c r="Z828" s="36"/>
    </row>
    <row r="829" spans="1:26" ht="12.75" customHeight="1">
      <c r="A829" s="36"/>
      <c r="B829" s="36"/>
      <c r="C829" s="36"/>
      <c r="D829" s="98"/>
      <c r="E829" s="98"/>
      <c r="F829" s="98"/>
      <c r="G829" s="98"/>
      <c r="H829" s="98"/>
      <c r="I829" s="36"/>
      <c r="J829" s="36"/>
      <c r="K829" s="36"/>
      <c r="L829" s="36"/>
      <c r="M829" s="36"/>
      <c r="N829" s="36"/>
      <c r="O829" s="36"/>
      <c r="P829" s="36"/>
      <c r="Q829" s="36"/>
      <c r="R829" s="36"/>
      <c r="S829" s="36"/>
      <c r="T829" s="36"/>
      <c r="U829" s="36"/>
      <c r="V829" s="36"/>
      <c r="W829" s="36"/>
      <c r="X829" s="36"/>
      <c r="Y829" s="36"/>
      <c r="Z829" s="36"/>
    </row>
    <row r="830" spans="1:26" ht="12.75" customHeight="1">
      <c r="A830" s="36"/>
      <c r="B830" s="36"/>
      <c r="C830" s="36"/>
      <c r="D830" s="98"/>
      <c r="E830" s="98"/>
      <c r="F830" s="98"/>
      <c r="G830" s="98"/>
      <c r="H830" s="98"/>
      <c r="I830" s="36"/>
      <c r="J830" s="36"/>
      <c r="K830" s="36"/>
      <c r="L830" s="36"/>
      <c r="M830" s="36"/>
      <c r="N830" s="36"/>
      <c r="O830" s="36"/>
      <c r="P830" s="36"/>
      <c r="Q830" s="36"/>
      <c r="R830" s="36"/>
      <c r="S830" s="36"/>
      <c r="T830" s="36"/>
      <c r="U830" s="36"/>
      <c r="V830" s="36"/>
      <c r="W830" s="36"/>
      <c r="X830" s="36"/>
      <c r="Y830" s="36"/>
      <c r="Z830" s="36"/>
    </row>
    <row r="831" spans="1:26" ht="12.75" customHeight="1">
      <c r="A831" s="36"/>
      <c r="B831" s="36"/>
      <c r="C831" s="36"/>
      <c r="D831" s="98"/>
      <c r="E831" s="98"/>
      <c r="F831" s="98"/>
      <c r="G831" s="98"/>
      <c r="H831" s="98"/>
      <c r="I831" s="36"/>
      <c r="J831" s="36"/>
      <c r="K831" s="36"/>
      <c r="L831" s="36"/>
      <c r="M831" s="36"/>
      <c r="N831" s="36"/>
      <c r="O831" s="36"/>
      <c r="P831" s="36"/>
      <c r="Q831" s="36"/>
      <c r="R831" s="36"/>
      <c r="S831" s="36"/>
      <c r="T831" s="36"/>
      <c r="U831" s="36"/>
      <c r="V831" s="36"/>
      <c r="W831" s="36"/>
      <c r="X831" s="36"/>
      <c r="Y831" s="36"/>
      <c r="Z831" s="36"/>
    </row>
    <row r="832" spans="1:26" ht="12.75" customHeight="1">
      <c r="A832" s="36"/>
      <c r="B832" s="36"/>
      <c r="C832" s="36"/>
      <c r="D832" s="98"/>
      <c r="E832" s="98"/>
      <c r="F832" s="98"/>
      <c r="G832" s="98"/>
      <c r="H832" s="98"/>
      <c r="I832" s="36"/>
      <c r="J832" s="36"/>
      <c r="K832" s="36"/>
      <c r="L832" s="36"/>
      <c r="M832" s="36"/>
      <c r="N832" s="36"/>
      <c r="O832" s="36"/>
      <c r="P832" s="36"/>
      <c r="Q832" s="36"/>
      <c r="R832" s="36"/>
      <c r="S832" s="36"/>
      <c r="T832" s="36"/>
      <c r="U832" s="36"/>
      <c r="V832" s="36"/>
      <c r="W832" s="36"/>
      <c r="X832" s="36"/>
      <c r="Y832" s="36"/>
      <c r="Z832" s="36"/>
    </row>
    <row r="833" spans="1:26" ht="12.75" customHeight="1">
      <c r="A833" s="36"/>
      <c r="B833" s="36"/>
      <c r="C833" s="36"/>
      <c r="D833" s="98"/>
      <c r="E833" s="98"/>
      <c r="F833" s="98"/>
      <c r="G833" s="98"/>
      <c r="H833" s="98"/>
      <c r="I833" s="36"/>
      <c r="J833" s="36"/>
      <c r="K833" s="36"/>
      <c r="L833" s="36"/>
      <c r="M833" s="36"/>
      <c r="N833" s="36"/>
      <c r="O833" s="36"/>
      <c r="P833" s="36"/>
      <c r="Q833" s="36"/>
      <c r="R833" s="36"/>
      <c r="S833" s="36"/>
      <c r="T833" s="36"/>
      <c r="U833" s="36"/>
      <c r="V833" s="36"/>
      <c r="W833" s="36"/>
      <c r="X833" s="36"/>
      <c r="Y833" s="36"/>
      <c r="Z833" s="36"/>
    </row>
    <row r="834" spans="1:26" ht="12.75" customHeight="1">
      <c r="A834" s="36"/>
      <c r="B834" s="36"/>
      <c r="C834" s="36"/>
      <c r="D834" s="98"/>
      <c r="E834" s="98"/>
      <c r="F834" s="98"/>
      <c r="G834" s="98"/>
      <c r="H834" s="98"/>
      <c r="I834" s="36"/>
      <c r="J834" s="36"/>
      <c r="K834" s="36"/>
      <c r="L834" s="36"/>
      <c r="M834" s="36"/>
      <c r="N834" s="36"/>
      <c r="O834" s="36"/>
      <c r="P834" s="36"/>
      <c r="Q834" s="36"/>
      <c r="R834" s="36"/>
      <c r="S834" s="36"/>
      <c r="T834" s="36"/>
      <c r="U834" s="36"/>
      <c r="V834" s="36"/>
      <c r="W834" s="36"/>
      <c r="X834" s="36"/>
      <c r="Y834" s="36"/>
      <c r="Z834" s="36"/>
    </row>
    <row r="835" spans="1:26" ht="12.75" customHeight="1">
      <c r="A835" s="36"/>
      <c r="B835" s="36"/>
      <c r="C835" s="36"/>
      <c r="D835" s="98"/>
      <c r="E835" s="98"/>
      <c r="F835" s="98"/>
      <c r="G835" s="98"/>
      <c r="H835" s="98"/>
      <c r="I835" s="36"/>
      <c r="J835" s="36"/>
      <c r="K835" s="36"/>
      <c r="L835" s="36"/>
      <c r="M835" s="36"/>
      <c r="N835" s="36"/>
      <c r="O835" s="36"/>
      <c r="P835" s="36"/>
      <c r="Q835" s="36"/>
      <c r="R835" s="36"/>
      <c r="S835" s="36"/>
      <c r="T835" s="36"/>
      <c r="U835" s="36"/>
      <c r="V835" s="36"/>
      <c r="W835" s="36"/>
      <c r="X835" s="36"/>
      <c r="Y835" s="36"/>
      <c r="Z835" s="36"/>
    </row>
    <row r="836" spans="1:26" ht="12.75" customHeight="1">
      <c r="A836" s="36"/>
      <c r="B836" s="36"/>
      <c r="C836" s="36"/>
      <c r="D836" s="98"/>
      <c r="E836" s="98"/>
      <c r="F836" s="98"/>
      <c r="G836" s="98"/>
      <c r="H836" s="98"/>
      <c r="I836" s="36"/>
      <c r="J836" s="36"/>
      <c r="K836" s="36"/>
      <c r="L836" s="36"/>
      <c r="M836" s="36"/>
      <c r="N836" s="36"/>
      <c r="O836" s="36"/>
      <c r="P836" s="36"/>
      <c r="Q836" s="36"/>
      <c r="R836" s="36"/>
      <c r="S836" s="36"/>
      <c r="T836" s="36"/>
      <c r="U836" s="36"/>
      <c r="V836" s="36"/>
      <c r="W836" s="36"/>
      <c r="X836" s="36"/>
      <c r="Y836" s="36"/>
      <c r="Z836" s="36"/>
    </row>
    <row r="837" spans="1:26" ht="12.75" customHeight="1">
      <c r="A837" s="36"/>
      <c r="B837" s="36"/>
      <c r="C837" s="36"/>
      <c r="D837" s="98"/>
      <c r="E837" s="98"/>
      <c r="F837" s="98"/>
      <c r="G837" s="98"/>
      <c r="H837" s="98"/>
      <c r="I837" s="36"/>
      <c r="J837" s="36"/>
      <c r="K837" s="36"/>
      <c r="L837" s="36"/>
      <c r="M837" s="36"/>
      <c r="N837" s="36"/>
      <c r="O837" s="36"/>
      <c r="P837" s="36"/>
      <c r="Q837" s="36"/>
      <c r="R837" s="36"/>
      <c r="S837" s="36"/>
      <c r="T837" s="36"/>
      <c r="U837" s="36"/>
      <c r="V837" s="36"/>
      <c r="W837" s="36"/>
      <c r="X837" s="36"/>
      <c r="Y837" s="36"/>
      <c r="Z837" s="36"/>
    </row>
    <row r="838" spans="1:26" ht="12.75" customHeight="1">
      <c r="A838" s="36"/>
      <c r="B838" s="36"/>
      <c r="C838" s="36"/>
      <c r="D838" s="98"/>
      <c r="E838" s="98"/>
      <c r="F838" s="98"/>
      <c r="G838" s="98"/>
      <c r="H838" s="98"/>
      <c r="I838" s="36"/>
      <c r="J838" s="36"/>
      <c r="K838" s="36"/>
      <c r="L838" s="36"/>
      <c r="M838" s="36"/>
      <c r="N838" s="36"/>
      <c r="O838" s="36"/>
      <c r="P838" s="36"/>
      <c r="Q838" s="36"/>
      <c r="R838" s="36"/>
      <c r="S838" s="36"/>
      <c r="T838" s="36"/>
      <c r="U838" s="36"/>
      <c r="V838" s="36"/>
      <c r="W838" s="36"/>
      <c r="X838" s="36"/>
      <c r="Y838" s="36"/>
      <c r="Z838" s="36"/>
    </row>
    <row r="839" spans="1:26" ht="12.75" customHeight="1">
      <c r="A839" s="36"/>
      <c r="B839" s="36"/>
      <c r="C839" s="36"/>
      <c r="D839" s="98"/>
      <c r="E839" s="98"/>
      <c r="F839" s="98"/>
      <c r="G839" s="98"/>
      <c r="H839" s="98"/>
      <c r="I839" s="36"/>
      <c r="J839" s="36"/>
      <c r="K839" s="36"/>
      <c r="L839" s="36"/>
      <c r="M839" s="36"/>
      <c r="N839" s="36"/>
      <c r="O839" s="36"/>
      <c r="P839" s="36"/>
      <c r="Q839" s="36"/>
      <c r="R839" s="36"/>
      <c r="S839" s="36"/>
      <c r="T839" s="36"/>
      <c r="U839" s="36"/>
      <c r="V839" s="36"/>
      <c r="W839" s="36"/>
      <c r="X839" s="36"/>
      <c r="Y839" s="36"/>
      <c r="Z839" s="36"/>
    </row>
    <row r="840" spans="1:26" ht="12.75" customHeight="1">
      <c r="A840" s="36"/>
      <c r="B840" s="36"/>
      <c r="C840" s="36"/>
      <c r="D840" s="98"/>
      <c r="E840" s="98"/>
      <c r="F840" s="98"/>
      <c r="G840" s="98"/>
      <c r="H840" s="98"/>
      <c r="I840" s="36"/>
      <c r="J840" s="36"/>
      <c r="K840" s="36"/>
      <c r="L840" s="36"/>
      <c r="M840" s="36"/>
      <c r="N840" s="36"/>
      <c r="O840" s="36"/>
      <c r="P840" s="36"/>
      <c r="Q840" s="36"/>
      <c r="R840" s="36"/>
      <c r="S840" s="36"/>
      <c r="T840" s="36"/>
      <c r="U840" s="36"/>
      <c r="V840" s="36"/>
      <c r="W840" s="36"/>
      <c r="X840" s="36"/>
      <c r="Y840" s="36"/>
      <c r="Z840" s="36"/>
    </row>
    <row r="841" spans="1:26" ht="12.75" customHeight="1">
      <c r="A841" s="36"/>
      <c r="B841" s="36"/>
      <c r="C841" s="36"/>
      <c r="D841" s="98"/>
      <c r="E841" s="98"/>
      <c r="F841" s="98"/>
      <c r="G841" s="98"/>
      <c r="H841" s="98"/>
      <c r="I841" s="36"/>
      <c r="J841" s="36"/>
      <c r="K841" s="36"/>
      <c r="L841" s="36"/>
      <c r="M841" s="36"/>
      <c r="N841" s="36"/>
      <c r="O841" s="36"/>
      <c r="P841" s="36"/>
      <c r="Q841" s="36"/>
      <c r="R841" s="36"/>
      <c r="S841" s="36"/>
      <c r="T841" s="36"/>
      <c r="U841" s="36"/>
      <c r="V841" s="36"/>
      <c r="W841" s="36"/>
      <c r="X841" s="36"/>
      <c r="Y841" s="36"/>
      <c r="Z841" s="36"/>
    </row>
    <row r="842" spans="1:26" ht="12.75" customHeight="1">
      <c r="A842" s="36"/>
      <c r="B842" s="36"/>
      <c r="C842" s="36"/>
      <c r="D842" s="98"/>
      <c r="E842" s="98"/>
      <c r="F842" s="98"/>
      <c r="G842" s="98"/>
      <c r="H842" s="98"/>
      <c r="I842" s="36"/>
      <c r="J842" s="36"/>
      <c r="K842" s="36"/>
      <c r="L842" s="36"/>
      <c r="M842" s="36"/>
      <c r="N842" s="36"/>
      <c r="O842" s="36"/>
      <c r="P842" s="36"/>
      <c r="Q842" s="36"/>
      <c r="R842" s="36"/>
      <c r="S842" s="36"/>
      <c r="T842" s="36"/>
      <c r="U842" s="36"/>
      <c r="V842" s="36"/>
      <c r="W842" s="36"/>
      <c r="X842" s="36"/>
      <c r="Y842" s="36"/>
      <c r="Z842" s="36"/>
    </row>
    <row r="843" spans="1:26" ht="12.75" customHeight="1">
      <c r="A843" s="36"/>
      <c r="B843" s="36"/>
      <c r="C843" s="36"/>
      <c r="D843" s="98"/>
      <c r="E843" s="98"/>
      <c r="F843" s="98"/>
      <c r="G843" s="98"/>
      <c r="H843" s="98"/>
      <c r="I843" s="36"/>
      <c r="J843" s="36"/>
      <c r="K843" s="36"/>
      <c r="L843" s="36"/>
      <c r="M843" s="36"/>
      <c r="N843" s="36"/>
      <c r="O843" s="36"/>
      <c r="P843" s="36"/>
      <c r="Q843" s="36"/>
      <c r="R843" s="36"/>
      <c r="S843" s="36"/>
      <c r="T843" s="36"/>
      <c r="U843" s="36"/>
      <c r="V843" s="36"/>
      <c r="W843" s="36"/>
      <c r="X843" s="36"/>
      <c r="Y843" s="36"/>
      <c r="Z843" s="36"/>
    </row>
    <row r="844" spans="1:26" ht="12.75" customHeight="1">
      <c r="A844" s="36"/>
      <c r="B844" s="36"/>
      <c r="C844" s="36"/>
      <c r="D844" s="98"/>
      <c r="E844" s="98"/>
      <c r="F844" s="98"/>
      <c r="G844" s="98"/>
      <c r="H844" s="98"/>
      <c r="I844" s="36"/>
      <c r="J844" s="36"/>
      <c r="K844" s="36"/>
      <c r="L844" s="36"/>
      <c r="M844" s="36"/>
      <c r="N844" s="36"/>
      <c r="O844" s="36"/>
      <c r="P844" s="36"/>
      <c r="Q844" s="36"/>
      <c r="R844" s="36"/>
      <c r="S844" s="36"/>
      <c r="T844" s="36"/>
      <c r="U844" s="36"/>
      <c r="V844" s="36"/>
      <c r="W844" s="36"/>
      <c r="X844" s="36"/>
      <c r="Y844" s="36"/>
      <c r="Z844" s="36"/>
    </row>
    <row r="845" spans="1:26" ht="12.75" customHeight="1">
      <c r="A845" s="36"/>
      <c r="B845" s="36"/>
      <c r="C845" s="36"/>
      <c r="D845" s="98"/>
      <c r="E845" s="98"/>
      <c r="F845" s="98"/>
      <c r="G845" s="98"/>
      <c r="H845" s="98"/>
      <c r="I845" s="36"/>
      <c r="J845" s="36"/>
      <c r="K845" s="36"/>
      <c r="L845" s="36"/>
      <c r="M845" s="36"/>
      <c r="N845" s="36"/>
      <c r="O845" s="36"/>
      <c r="P845" s="36"/>
      <c r="Q845" s="36"/>
      <c r="R845" s="36"/>
      <c r="S845" s="36"/>
      <c r="T845" s="36"/>
      <c r="U845" s="36"/>
      <c r="V845" s="36"/>
      <c r="W845" s="36"/>
      <c r="X845" s="36"/>
      <c r="Y845" s="36"/>
      <c r="Z845" s="36"/>
    </row>
    <row r="846" spans="1:26" ht="12.75" customHeight="1">
      <c r="A846" s="36"/>
      <c r="B846" s="36"/>
      <c r="C846" s="36"/>
      <c r="D846" s="98"/>
      <c r="E846" s="98"/>
      <c r="F846" s="98"/>
      <c r="G846" s="98"/>
      <c r="H846" s="98"/>
      <c r="I846" s="36"/>
      <c r="J846" s="36"/>
      <c r="K846" s="36"/>
      <c r="L846" s="36"/>
      <c r="M846" s="36"/>
      <c r="N846" s="36"/>
      <c r="O846" s="36"/>
      <c r="P846" s="36"/>
      <c r="Q846" s="36"/>
      <c r="R846" s="36"/>
      <c r="S846" s="36"/>
      <c r="T846" s="36"/>
      <c r="U846" s="36"/>
      <c r="V846" s="36"/>
      <c r="W846" s="36"/>
      <c r="X846" s="36"/>
      <c r="Y846" s="36"/>
      <c r="Z846" s="36"/>
    </row>
    <row r="847" spans="1:26" ht="12.75" customHeight="1">
      <c r="A847" s="36"/>
      <c r="B847" s="36"/>
      <c r="C847" s="36"/>
      <c r="D847" s="98"/>
      <c r="E847" s="98"/>
      <c r="F847" s="98"/>
      <c r="G847" s="98"/>
      <c r="H847" s="98"/>
      <c r="I847" s="36"/>
      <c r="J847" s="36"/>
      <c r="K847" s="36"/>
      <c r="L847" s="36"/>
      <c r="M847" s="36"/>
      <c r="N847" s="36"/>
      <c r="O847" s="36"/>
      <c r="P847" s="36"/>
      <c r="Q847" s="36"/>
      <c r="R847" s="36"/>
      <c r="S847" s="36"/>
      <c r="T847" s="36"/>
      <c r="U847" s="36"/>
      <c r="V847" s="36"/>
      <c r="W847" s="36"/>
      <c r="X847" s="36"/>
      <c r="Y847" s="36"/>
      <c r="Z847" s="36"/>
    </row>
    <row r="848" spans="1:26" ht="12.75" customHeight="1">
      <c r="A848" s="36"/>
      <c r="B848" s="36"/>
      <c r="C848" s="36"/>
      <c r="D848" s="98"/>
      <c r="E848" s="98"/>
      <c r="F848" s="98"/>
      <c r="G848" s="98"/>
      <c r="H848" s="98"/>
      <c r="I848" s="36"/>
      <c r="J848" s="36"/>
      <c r="K848" s="36"/>
      <c r="L848" s="36"/>
      <c r="M848" s="36"/>
      <c r="N848" s="36"/>
      <c r="O848" s="36"/>
      <c r="P848" s="36"/>
      <c r="Q848" s="36"/>
      <c r="R848" s="36"/>
      <c r="S848" s="36"/>
      <c r="T848" s="36"/>
      <c r="U848" s="36"/>
      <c r="V848" s="36"/>
      <c r="W848" s="36"/>
      <c r="X848" s="36"/>
      <c r="Y848" s="36"/>
      <c r="Z848" s="36"/>
    </row>
    <row r="849" spans="1:26" ht="12.75" customHeight="1">
      <c r="A849" s="36"/>
      <c r="B849" s="36"/>
      <c r="C849" s="36"/>
      <c r="D849" s="98"/>
      <c r="E849" s="98"/>
      <c r="F849" s="98"/>
      <c r="G849" s="98"/>
      <c r="H849" s="98"/>
      <c r="I849" s="36"/>
      <c r="J849" s="36"/>
      <c r="K849" s="36"/>
      <c r="L849" s="36"/>
      <c r="M849" s="36"/>
      <c r="N849" s="36"/>
      <c r="O849" s="36"/>
      <c r="P849" s="36"/>
      <c r="Q849" s="36"/>
      <c r="R849" s="36"/>
      <c r="S849" s="36"/>
      <c r="T849" s="36"/>
      <c r="U849" s="36"/>
      <c r="V849" s="36"/>
      <c r="W849" s="36"/>
      <c r="X849" s="36"/>
      <c r="Y849" s="36"/>
      <c r="Z849" s="36"/>
    </row>
    <row r="850" spans="1:26" ht="12.75" customHeight="1">
      <c r="A850" s="36"/>
      <c r="B850" s="36"/>
      <c r="C850" s="36"/>
      <c r="D850" s="98"/>
      <c r="E850" s="98"/>
      <c r="F850" s="98"/>
      <c r="G850" s="98"/>
      <c r="H850" s="98"/>
      <c r="I850" s="36"/>
      <c r="J850" s="36"/>
      <c r="K850" s="36"/>
      <c r="L850" s="36"/>
      <c r="M850" s="36"/>
      <c r="N850" s="36"/>
      <c r="O850" s="36"/>
      <c r="P850" s="36"/>
      <c r="Q850" s="36"/>
      <c r="R850" s="36"/>
      <c r="S850" s="36"/>
      <c r="T850" s="36"/>
      <c r="U850" s="36"/>
      <c r="V850" s="36"/>
      <c r="W850" s="36"/>
      <c r="X850" s="36"/>
      <c r="Y850" s="36"/>
      <c r="Z850" s="36"/>
    </row>
    <row r="851" spans="1:26" ht="12.75" customHeight="1">
      <c r="A851" s="36"/>
      <c r="B851" s="36"/>
      <c r="C851" s="36"/>
      <c r="D851" s="98"/>
      <c r="E851" s="98"/>
      <c r="F851" s="98"/>
      <c r="G851" s="98"/>
      <c r="H851" s="98"/>
      <c r="I851" s="36"/>
      <c r="J851" s="36"/>
      <c r="K851" s="36"/>
      <c r="L851" s="36"/>
      <c r="M851" s="36"/>
      <c r="N851" s="36"/>
      <c r="O851" s="36"/>
      <c r="P851" s="36"/>
      <c r="Q851" s="36"/>
      <c r="R851" s="36"/>
      <c r="S851" s="36"/>
      <c r="T851" s="36"/>
      <c r="U851" s="36"/>
      <c r="V851" s="36"/>
      <c r="W851" s="36"/>
      <c r="X851" s="36"/>
      <c r="Y851" s="36"/>
      <c r="Z851" s="36"/>
    </row>
    <row r="852" spans="1:26" ht="12.75" customHeight="1">
      <c r="A852" s="36"/>
      <c r="B852" s="36"/>
      <c r="C852" s="36"/>
      <c r="D852" s="98"/>
      <c r="E852" s="98"/>
      <c r="F852" s="98"/>
      <c r="G852" s="98"/>
      <c r="H852" s="98"/>
      <c r="I852" s="36"/>
      <c r="J852" s="36"/>
      <c r="K852" s="36"/>
      <c r="L852" s="36"/>
      <c r="M852" s="36"/>
      <c r="N852" s="36"/>
      <c r="O852" s="36"/>
      <c r="P852" s="36"/>
      <c r="Q852" s="36"/>
      <c r="R852" s="36"/>
      <c r="S852" s="36"/>
      <c r="T852" s="36"/>
      <c r="U852" s="36"/>
      <c r="V852" s="36"/>
      <c r="W852" s="36"/>
      <c r="X852" s="36"/>
      <c r="Y852" s="36"/>
      <c r="Z852" s="36"/>
    </row>
    <row r="853" spans="1:26" ht="12.75" customHeight="1">
      <c r="A853" s="36"/>
      <c r="B853" s="36"/>
      <c r="C853" s="36"/>
      <c r="D853" s="98"/>
      <c r="E853" s="98"/>
      <c r="F853" s="98"/>
      <c r="G853" s="98"/>
      <c r="H853" s="98"/>
      <c r="I853" s="36"/>
      <c r="J853" s="36"/>
      <c r="K853" s="36"/>
      <c r="L853" s="36"/>
      <c r="M853" s="36"/>
      <c r="N853" s="36"/>
      <c r="O853" s="36"/>
      <c r="P853" s="36"/>
      <c r="Q853" s="36"/>
      <c r="R853" s="36"/>
      <c r="S853" s="36"/>
      <c r="T853" s="36"/>
      <c r="U853" s="36"/>
      <c r="V853" s="36"/>
      <c r="W853" s="36"/>
      <c r="X853" s="36"/>
      <c r="Y853" s="36"/>
      <c r="Z853" s="36"/>
    </row>
    <row r="854" spans="1:26" ht="12.75" customHeight="1">
      <c r="A854" s="36"/>
      <c r="B854" s="36"/>
      <c r="C854" s="36"/>
      <c r="D854" s="98"/>
      <c r="E854" s="98"/>
      <c r="F854" s="98"/>
      <c r="G854" s="98"/>
      <c r="H854" s="98"/>
      <c r="I854" s="36"/>
      <c r="J854" s="36"/>
      <c r="K854" s="36"/>
      <c r="L854" s="36"/>
      <c r="M854" s="36"/>
      <c r="N854" s="36"/>
      <c r="O854" s="36"/>
      <c r="P854" s="36"/>
      <c r="Q854" s="36"/>
      <c r="R854" s="36"/>
      <c r="S854" s="36"/>
      <c r="T854" s="36"/>
      <c r="U854" s="36"/>
      <c r="V854" s="36"/>
      <c r="W854" s="36"/>
      <c r="X854" s="36"/>
      <c r="Y854" s="36"/>
      <c r="Z854" s="36"/>
    </row>
    <row r="855" spans="1:26" ht="12.75" customHeight="1">
      <c r="A855" s="36"/>
      <c r="B855" s="36"/>
      <c r="C855" s="36"/>
      <c r="D855" s="98"/>
      <c r="E855" s="98"/>
      <c r="F855" s="98"/>
      <c r="G855" s="98"/>
      <c r="H855" s="98"/>
      <c r="I855" s="36"/>
      <c r="J855" s="36"/>
      <c r="K855" s="36"/>
      <c r="L855" s="36"/>
      <c r="M855" s="36"/>
      <c r="N855" s="36"/>
      <c r="O855" s="36"/>
      <c r="P855" s="36"/>
      <c r="Q855" s="36"/>
      <c r="R855" s="36"/>
      <c r="S855" s="36"/>
      <c r="T855" s="36"/>
      <c r="U855" s="36"/>
      <c r="V855" s="36"/>
      <c r="W855" s="36"/>
      <c r="X855" s="36"/>
      <c r="Y855" s="36"/>
      <c r="Z855" s="36"/>
    </row>
    <row r="856" spans="1:26" ht="12.75" customHeight="1">
      <c r="A856" s="36"/>
      <c r="B856" s="36"/>
      <c r="C856" s="36"/>
      <c r="D856" s="98"/>
      <c r="E856" s="98"/>
      <c r="F856" s="98"/>
      <c r="G856" s="98"/>
      <c r="H856" s="98"/>
      <c r="I856" s="36"/>
      <c r="J856" s="36"/>
      <c r="K856" s="36"/>
      <c r="L856" s="36"/>
      <c r="M856" s="36"/>
      <c r="N856" s="36"/>
      <c r="O856" s="36"/>
      <c r="P856" s="36"/>
      <c r="Q856" s="36"/>
      <c r="R856" s="36"/>
      <c r="S856" s="36"/>
      <c r="T856" s="36"/>
      <c r="U856" s="36"/>
      <c r="V856" s="36"/>
      <c r="W856" s="36"/>
      <c r="X856" s="36"/>
      <c r="Y856" s="36"/>
      <c r="Z856" s="36"/>
    </row>
    <row r="857" spans="1:26" ht="12.75" customHeight="1">
      <c r="A857" s="36"/>
      <c r="B857" s="36"/>
      <c r="C857" s="36"/>
      <c r="D857" s="98"/>
      <c r="E857" s="98"/>
      <c r="F857" s="98"/>
      <c r="G857" s="98"/>
      <c r="H857" s="98"/>
      <c r="I857" s="36"/>
      <c r="J857" s="36"/>
      <c r="K857" s="36"/>
      <c r="L857" s="36"/>
      <c r="M857" s="36"/>
      <c r="N857" s="36"/>
      <c r="O857" s="36"/>
      <c r="P857" s="36"/>
      <c r="Q857" s="36"/>
      <c r="R857" s="36"/>
      <c r="S857" s="36"/>
      <c r="T857" s="36"/>
      <c r="U857" s="36"/>
      <c r="V857" s="36"/>
      <c r="W857" s="36"/>
      <c r="X857" s="36"/>
      <c r="Y857" s="36"/>
      <c r="Z857" s="36"/>
    </row>
    <row r="858" spans="1:26" ht="12.75" customHeight="1">
      <c r="A858" s="36"/>
      <c r="B858" s="36"/>
      <c r="C858" s="36"/>
      <c r="D858" s="98"/>
      <c r="E858" s="98"/>
      <c r="F858" s="98"/>
      <c r="G858" s="98"/>
      <c r="H858" s="98"/>
      <c r="I858" s="36"/>
      <c r="J858" s="36"/>
      <c r="K858" s="36"/>
      <c r="L858" s="36"/>
      <c r="M858" s="36"/>
      <c r="N858" s="36"/>
      <c r="O858" s="36"/>
      <c r="P858" s="36"/>
      <c r="Q858" s="36"/>
      <c r="R858" s="36"/>
      <c r="S858" s="36"/>
      <c r="T858" s="36"/>
      <c r="U858" s="36"/>
      <c r="V858" s="36"/>
      <c r="W858" s="36"/>
      <c r="X858" s="36"/>
      <c r="Y858" s="36"/>
      <c r="Z858" s="36"/>
    </row>
    <row r="859" spans="1:26" ht="12.75" customHeight="1">
      <c r="A859" s="36"/>
      <c r="B859" s="36"/>
      <c r="C859" s="36"/>
      <c r="D859" s="98"/>
      <c r="E859" s="98"/>
      <c r="F859" s="98"/>
      <c r="G859" s="98"/>
      <c r="H859" s="98"/>
      <c r="I859" s="36"/>
      <c r="J859" s="36"/>
      <c r="K859" s="36"/>
      <c r="L859" s="36"/>
      <c r="M859" s="36"/>
      <c r="N859" s="36"/>
      <c r="O859" s="36"/>
      <c r="P859" s="36"/>
      <c r="Q859" s="36"/>
      <c r="R859" s="36"/>
      <c r="S859" s="36"/>
      <c r="T859" s="36"/>
      <c r="U859" s="36"/>
      <c r="V859" s="36"/>
      <c r="W859" s="36"/>
      <c r="X859" s="36"/>
      <c r="Y859" s="36"/>
      <c r="Z859" s="36"/>
    </row>
    <row r="860" spans="1:26" ht="12.75" customHeight="1">
      <c r="A860" s="36"/>
      <c r="B860" s="36"/>
      <c r="C860" s="36"/>
      <c r="D860" s="98"/>
      <c r="E860" s="98"/>
      <c r="F860" s="98"/>
      <c r="G860" s="98"/>
      <c r="H860" s="98"/>
      <c r="I860" s="36"/>
      <c r="J860" s="36"/>
      <c r="K860" s="36"/>
      <c r="L860" s="36"/>
      <c r="M860" s="36"/>
      <c r="N860" s="36"/>
      <c r="O860" s="36"/>
      <c r="P860" s="36"/>
      <c r="Q860" s="36"/>
      <c r="R860" s="36"/>
      <c r="S860" s="36"/>
      <c r="T860" s="36"/>
      <c r="U860" s="36"/>
      <c r="V860" s="36"/>
      <c r="W860" s="36"/>
      <c r="X860" s="36"/>
      <c r="Y860" s="36"/>
      <c r="Z860" s="36"/>
    </row>
    <row r="861" spans="1:26" ht="12.75" customHeight="1">
      <c r="A861" s="36"/>
      <c r="B861" s="36"/>
      <c r="C861" s="36"/>
      <c r="D861" s="98"/>
      <c r="E861" s="98"/>
      <c r="F861" s="98"/>
      <c r="G861" s="98"/>
      <c r="H861" s="98"/>
      <c r="I861" s="36"/>
      <c r="J861" s="36"/>
      <c r="K861" s="36"/>
      <c r="L861" s="36"/>
      <c r="M861" s="36"/>
      <c r="N861" s="36"/>
      <c r="O861" s="36"/>
      <c r="P861" s="36"/>
      <c r="Q861" s="36"/>
      <c r="R861" s="36"/>
      <c r="S861" s="36"/>
      <c r="T861" s="36"/>
      <c r="U861" s="36"/>
      <c r="V861" s="36"/>
      <c r="W861" s="36"/>
      <c r="X861" s="36"/>
      <c r="Y861" s="36"/>
      <c r="Z861" s="36"/>
    </row>
    <row r="862" spans="1:26" ht="12.75" customHeight="1">
      <c r="A862" s="36"/>
      <c r="B862" s="36"/>
      <c r="C862" s="36"/>
      <c r="D862" s="98"/>
      <c r="E862" s="98"/>
      <c r="F862" s="98"/>
      <c r="G862" s="98"/>
      <c r="H862" s="98"/>
      <c r="I862" s="36"/>
      <c r="J862" s="36"/>
      <c r="K862" s="36"/>
      <c r="L862" s="36"/>
      <c r="M862" s="36"/>
      <c r="N862" s="36"/>
      <c r="O862" s="36"/>
      <c r="P862" s="36"/>
      <c r="Q862" s="36"/>
      <c r="R862" s="36"/>
      <c r="S862" s="36"/>
      <c r="T862" s="36"/>
      <c r="U862" s="36"/>
      <c r="V862" s="36"/>
      <c r="W862" s="36"/>
      <c r="X862" s="36"/>
      <c r="Y862" s="36"/>
      <c r="Z862" s="36"/>
    </row>
    <row r="863" spans="1:26" ht="12.75" customHeight="1">
      <c r="A863" s="36"/>
      <c r="B863" s="36"/>
      <c r="C863" s="36"/>
      <c r="D863" s="98"/>
      <c r="E863" s="98"/>
      <c r="F863" s="98"/>
      <c r="G863" s="98"/>
      <c r="H863" s="98"/>
      <c r="I863" s="36"/>
      <c r="J863" s="36"/>
      <c r="K863" s="36"/>
      <c r="L863" s="36"/>
      <c r="M863" s="36"/>
      <c r="N863" s="36"/>
      <c r="O863" s="36"/>
      <c r="P863" s="36"/>
      <c r="Q863" s="36"/>
      <c r="R863" s="36"/>
      <c r="S863" s="36"/>
      <c r="T863" s="36"/>
      <c r="U863" s="36"/>
      <c r="V863" s="36"/>
      <c r="W863" s="36"/>
      <c r="X863" s="36"/>
      <c r="Y863" s="36"/>
      <c r="Z863" s="36"/>
    </row>
    <row r="864" spans="1:26" ht="12.75" customHeight="1">
      <c r="A864" s="36"/>
      <c r="B864" s="36"/>
      <c r="C864" s="36"/>
      <c r="D864" s="98"/>
      <c r="E864" s="98"/>
      <c r="F864" s="98"/>
      <c r="G864" s="98"/>
      <c r="H864" s="98"/>
      <c r="I864" s="36"/>
      <c r="J864" s="36"/>
      <c r="K864" s="36"/>
      <c r="L864" s="36"/>
      <c r="M864" s="36"/>
      <c r="N864" s="36"/>
      <c r="O864" s="36"/>
      <c r="P864" s="36"/>
      <c r="Q864" s="36"/>
      <c r="R864" s="36"/>
      <c r="S864" s="36"/>
      <c r="T864" s="36"/>
      <c r="U864" s="36"/>
      <c r="V864" s="36"/>
      <c r="W864" s="36"/>
      <c r="X864" s="36"/>
      <c r="Y864" s="36"/>
      <c r="Z864" s="36"/>
    </row>
    <row r="865" spans="1:26" ht="12.75" customHeight="1">
      <c r="A865" s="36"/>
      <c r="B865" s="36"/>
      <c r="C865" s="36"/>
      <c r="D865" s="98"/>
      <c r="E865" s="98"/>
      <c r="F865" s="98"/>
      <c r="G865" s="98"/>
      <c r="H865" s="98"/>
      <c r="I865" s="36"/>
      <c r="J865" s="36"/>
      <c r="K865" s="36"/>
      <c r="L865" s="36"/>
      <c r="M865" s="36"/>
      <c r="N865" s="36"/>
      <c r="O865" s="36"/>
      <c r="P865" s="36"/>
      <c r="Q865" s="36"/>
      <c r="R865" s="36"/>
      <c r="S865" s="36"/>
      <c r="T865" s="36"/>
      <c r="U865" s="36"/>
      <c r="V865" s="36"/>
      <c r="W865" s="36"/>
      <c r="X865" s="36"/>
      <c r="Y865" s="36"/>
      <c r="Z865" s="36"/>
    </row>
    <row r="866" spans="1:26" ht="12.75" customHeight="1">
      <c r="A866" s="36"/>
      <c r="B866" s="36"/>
      <c r="C866" s="36"/>
      <c r="D866" s="98"/>
      <c r="E866" s="98"/>
      <c r="F866" s="98"/>
      <c r="G866" s="98"/>
      <c r="H866" s="98"/>
      <c r="I866" s="36"/>
      <c r="J866" s="36"/>
      <c r="K866" s="36"/>
      <c r="L866" s="36"/>
      <c r="M866" s="36"/>
      <c r="N866" s="36"/>
      <c r="O866" s="36"/>
      <c r="P866" s="36"/>
      <c r="Q866" s="36"/>
      <c r="R866" s="36"/>
      <c r="S866" s="36"/>
      <c r="T866" s="36"/>
      <c r="U866" s="36"/>
      <c r="V866" s="36"/>
      <c r="W866" s="36"/>
      <c r="X866" s="36"/>
      <c r="Y866" s="36"/>
      <c r="Z866" s="36"/>
    </row>
    <row r="867" spans="1:26" ht="12.75" customHeight="1">
      <c r="A867" s="36"/>
      <c r="B867" s="36"/>
      <c r="C867" s="36"/>
      <c r="D867" s="98"/>
      <c r="E867" s="98"/>
      <c r="F867" s="98"/>
      <c r="G867" s="98"/>
      <c r="H867" s="98"/>
      <c r="I867" s="36"/>
      <c r="J867" s="36"/>
      <c r="K867" s="36"/>
      <c r="L867" s="36"/>
      <c r="M867" s="36"/>
      <c r="N867" s="36"/>
      <c r="O867" s="36"/>
      <c r="P867" s="36"/>
      <c r="Q867" s="36"/>
      <c r="R867" s="36"/>
      <c r="S867" s="36"/>
      <c r="T867" s="36"/>
      <c r="U867" s="36"/>
      <c r="V867" s="36"/>
      <c r="W867" s="36"/>
      <c r="X867" s="36"/>
      <c r="Y867" s="36"/>
      <c r="Z867" s="36"/>
    </row>
    <row r="868" spans="1:26" ht="12.75" customHeight="1">
      <c r="A868" s="36"/>
      <c r="B868" s="36"/>
      <c r="C868" s="36"/>
      <c r="D868" s="98"/>
      <c r="E868" s="98"/>
      <c r="F868" s="98"/>
      <c r="G868" s="98"/>
      <c r="H868" s="98"/>
      <c r="I868" s="36"/>
      <c r="J868" s="36"/>
      <c r="K868" s="36"/>
      <c r="L868" s="36"/>
      <c r="M868" s="36"/>
      <c r="N868" s="36"/>
      <c r="O868" s="36"/>
      <c r="P868" s="36"/>
      <c r="Q868" s="36"/>
      <c r="R868" s="36"/>
      <c r="S868" s="36"/>
      <c r="T868" s="36"/>
      <c r="U868" s="36"/>
      <c r="V868" s="36"/>
      <c r="W868" s="36"/>
      <c r="X868" s="36"/>
      <c r="Y868" s="36"/>
      <c r="Z868" s="36"/>
    </row>
    <row r="869" spans="1:26" ht="12.75" customHeight="1">
      <c r="A869" s="36"/>
      <c r="B869" s="36"/>
      <c r="C869" s="36"/>
      <c r="D869" s="98"/>
      <c r="E869" s="98"/>
      <c r="F869" s="98"/>
      <c r="G869" s="98"/>
      <c r="H869" s="98"/>
      <c r="I869" s="36"/>
      <c r="J869" s="36"/>
      <c r="K869" s="36"/>
      <c r="L869" s="36"/>
      <c r="M869" s="36"/>
      <c r="N869" s="36"/>
      <c r="O869" s="36"/>
      <c r="P869" s="36"/>
      <c r="Q869" s="36"/>
      <c r="R869" s="36"/>
      <c r="S869" s="36"/>
      <c r="T869" s="36"/>
      <c r="U869" s="36"/>
      <c r="V869" s="36"/>
      <c r="W869" s="36"/>
      <c r="X869" s="36"/>
      <c r="Y869" s="36"/>
      <c r="Z869" s="36"/>
    </row>
    <row r="870" spans="1:26" ht="12.75" customHeight="1">
      <c r="A870" s="36"/>
      <c r="B870" s="36"/>
      <c r="C870" s="36"/>
      <c r="D870" s="98"/>
      <c r="E870" s="98"/>
      <c r="F870" s="98"/>
      <c r="G870" s="98"/>
      <c r="H870" s="98"/>
      <c r="I870" s="36"/>
      <c r="J870" s="36"/>
      <c r="K870" s="36"/>
      <c r="L870" s="36"/>
      <c r="M870" s="36"/>
      <c r="N870" s="36"/>
      <c r="O870" s="36"/>
      <c r="P870" s="36"/>
      <c r="Q870" s="36"/>
      <c r="R870" s="36"/>
      <c r="S870" s="36"/>
      <c r="T870" s="36"/>
      <c r="U870" s="36"/>
      <c r="V870" s="36"/>
      <c r="W870" s="36"/>
      <c r="X870" s="36"/>
      <c r="Y870" s="36"/>
      <c r="Z870" s="36"/>
    </row>
    <row r="871" spans="1:26" ht="12.75" customHeight="1">
      <c r="A871" s="36"/>
      <c r="B871" s="36"/>
      <c r="C871" s="36"/>
      <c r="D871" s="98"/>
      <c r="E871" s="98"/>
      <c r="F871" s="98"/>
      <c r="G871" s="98"/>
      <c r="H871" s="98"/>
      <c r="I871" s="36"/>
      <c r="J871" s="36"/>
      <c r="K871" s="36"/>
      <c r="L871" s="36"/>
      <c r="M871" s="36"/>
      <c r="N871" s="36"/>
      <c r="O871" s="36"/>
      <c r="P871" s="36"/>
      <c r="Q871" s="36"/>
      <c r="R871" s="36"/>
      <c r="S871" s="36"/>
      <c r="T871" s="36"/>
      <c r="U871" s="36"/>
      <c r="V871" s="36"/>
      <c r="W871" s="36"/>
      <c r="X871" s="36"/>
      <c r="Y871" s="36"/>
      <c r="Z871" s="36"/>
    </row>
    <row r="872" spans="1:26" ht="12.75" customHeight="1">
      <c r="A872" s="36"/>
      <c r="B872" s="36"/>
      <c r="C872" s="36"/>
      <c r="D872" s="98"/>
      <c r="E872" s="98"/>
      <c r="F872" s="98"/>
      <c r="G872" s="98"/>
      <c r="H872" s="98"/>
      <c r="I872" s="36"/>
      <c r="J872" s="36"/>
      <c r="K872" s="36"/>
      <c r="L872" s="36"/>
      <c r="M872" s="36"/>
      <c r="N872" s="36"/>
      <c r="O872" s="36"/>
      <c r="P872" s="36"/>
      <c r="Q872" s="36"/>
      <c r="R872" s="36"/>
      <c r="S872" s="36"/>
      <c r="T872" s="36"/>
      <c r="U872" s="36"/>
      <c r="V872" s="36"/>
      <c r="W872" s="36"/>
      <c r="X872" s="36"/>
      <c r="Y872" s="36"/>
      <c r="Z872" s="36"/>
    </row>
    <row r="873" spans="1:26" ht="12.75" customHeight="1">
      <c r="A873" s="36"/>
      <c r="B873" s="36"/>
      <c r="C873" s="36"/>
      <c r="D873" s="98"/>
      <c r="E873" s="98"/>
      <c r="F873" s="98"/>
      <c r="G873" s="98"/>
      <c r="H873" s="98"/>
      <c r="I873" s="36"/>
      <c r="J873" s="36"/>
      <c r="K873" s="36"/>
      <c r="L873" s="36"/>
      <c r="M873" s="36"/>
      <c r="N873" s="36"/>
      <c r="O873" s="36"/>
      <c r="P873" s="36"/>
      <c r="Q873" s="36"/>
      <c r="R873" s="36"/>
      <c r="S873" s="36"/>
      <c r="T873" s="36"/>
      <c r="U873" s="36"/>
      <c r="V873" s="36"/>
      <c r="W873" s="36"/>
      <c r="X873" s="36"/>
      <c r="Y873" s="36"/>
      <c r="Z873" s="36"/>
    </row>
    <row r="874" spans="1:26" ht="12.75" customHeight="1">
      <c r="A874" s="36"/>
      <c r="B874" s="36"/>
      <c r="C874" s="36"/>
      <c r="D874" s="98"/>
      <c r="E874" s="98"/>
      <c r="F874" s="98"/>
      <c r="G874" s="98"/>
      <c r="H874" s="98"/>
      <c r="I874" s="36"/>
      <c r="J874" s="36"/>
      <c r="K874" s="36"/>
      <c r="L874" s="36"/>
      <c r="M874" s="36"/>
      <c r="N874" s="36"/>
      <c r="O874" s="36"/>
      <c r="P874" s="36"/>
      <c r="Q874" s="36"/>
      <c r="R874" s="36"/>
      <c r="S874" s="36"/>
      <c r="T874" s="36"/>
      <c r="U874" s="36"/>
      <c r="V874" s="36"/>
      <c r="W874" s="36"/>
      <c r="X874" s="36"/>
      <c r="Y874" s="36"/>
      <c r="Z874" s="36"/>
    </row>
    <row r="875" spans="1:26" ht="12.75" customHeight="1">
      <c r="A875" s="36"/>
      <c r="B875" s="36"/>
      <c r="C875" s="36"/>
      <c r="D875" s="98"/>
      <c r="E875" s="98"/>
      <c r="F875" s="98"/>
      <c r="G875" s="98"/>
      <c r="H875" s="98"/>
      <c r="I875" s="36"/>
      <c r="J875" s="36"/>
      <c r="K875" s="36"/>
      <c r="L875" s="36"/>
      <c r="M875" s="36"/>
      <c r="N875" s="36"/>
      <c r="O875" s="36"/>
      <c r="P875" s="36"/>
      <c r="Q875" s="36"/>
      <c r="R875" s="36"/>
      <c r="S875" s="36"/>
      <c r="T875" s="36"/>
      <c r="U875" s="36"/>
      <c r="V875" s="36"/>
      <c r="W875" s="36"/>
      <c r="X875" s="36"/>
      <c r="Y875" s="36"/>
      <c r="Z875" s="36"/>
    </row>
    <row r="876" spans="1:26" ht="12.75" customHeight="1">
      <c r="A876" s="36"/>
      <c r="B876" s="36"/>
      <c r="C876" s="36"/>
      <c r="D876" s="98"/>
      <c r="E876" s="98"/>
      <c r="F876" s="98"/>
      <c r="G876" s="98"/>
      <c r="H876" s="98"/>
      <c r="I876" s="36"/>
      <c r="J876" s="36"/>
      <c r="K876" s="36"/>
      <c r="L876" s="36"/>
      <c r="M876" s="36"/>
      <c r="N876" s="36"/>
      <c r="O876" s="36"/>
      <c r="P876" s="36"/>
      <c r="Q876" s="36"/>
      <c r="R876" s="36"/>
      <c r="S876" s="36"/>
      <c r="T876" s="36"/>
      <c r="U876" s="36"/>
      <c r="V876" s="36"/>
      <c r="W876" s="36"/>
      <c r="X876" s="36"/>
      <c r="Y876" s="36"/>
      <c r="Z876" s="36"/>
    </row>
    <row r="877" spans="1:26" ht="12.75" customHeight="1">
      <c r="A877" s="36"/>
      <c r="B877" s="36"/>
      <c r="C877" s="36"/>
      <c r="D877" s="98"/>
      <c r="E877" s="98"/>
      <c r="F877" s="98"/>
      <c r="G877" s="98"/>
      <c r="H877" s="98"/>
      <c r="I877" s="36"/>
      <c r="J877" s="36"/>
      <c r="K877" s="36"/>
      <c r="L877" s="36"/>
      <c r="M877" s="36"/>
      <c r="N877" s="36"/>
      <c r="O877" s="36"/>
      <c r="P877" s="36"/>
      <c r="Q877" s="36"/>
      <c r="R877" s="36"/>
      <c r="S877" s="36"/>
      <c r="T877" s="36"/>
      <c r="U877" s="36"/>
      <c r="V877" s="36"/>
      <c r="W877" s="36"/>
      <c r="X877" s="36"/>
      <c r="Y877" s="36"/>
      <c r="Z877" s="36"/>
    </row>
    <row r="878" spans="1:26" ht="12.75" customHeight="1">
      <c r="A878" s="36"/>
      <c r="B878" s="36"/>
      <c r="C878" s="36"/>
      <c r="D878" s="98"/>
      <c r="E878" s="98"/>
      <c r="F878" s="98"/>
      <c r="G878" s="98"/>
      <c r="H878" s="98"/>
      <c r="I878" s="36"/>
      <c r="J878" s="36"/>
      <c r="K878" s="36"/>
      <c r="L878" s="36"/>
      <c r="M878" s="36"/>
      <c r="N878" s="36"/>
      <c r="O878" s="36"/>
      <c r="P878" s="36"/>
      <c r="Q878" s="36"/>
      <c r="R878" s="36"/>
      <c r="S878" s="36"/>
      <c r="T878" s="36"/>
      <c r="U878" s="36"/>
      <c r="V878" s="36"/>
      <c r="W878" s="36"/>
      <c r="X878" s="36"/>
      <c r="Y878" s="36"/>
      <c r="Z878" s="36"/>
    </row>
    <row r="879" spans="1:26" ht="12.75" customHeight="1">
      <c r="A879" s="36"/>
      <c r="B879" s="36"/>
      <c r="C879" s="36"/>
      <c r="D879" s="98"/>
      <c r="E879" s="98"/>
      <c r="F879" s="98"/>
      <c r="G879" s="98"/>
      <c r="H879" s="98"/>
      <c r="I879" s="36"/>
      <c r="J879" s="36"/>
      <c r="K879" s="36"/>
      <c r="L879" s="36"/>
      <c r="M879" s="36"/>
      <c r="N879" s="36"/>
      <c r="O879" s="36"/>
      <c r="P879" s="36"/>
      <c r="Q879" s="36"/>
      <c r="R879" s="36"/>
      <c r="S879" s="36"/>
      <c r="T879" s="36"/>
      <c r="U879" s="36"/>
      <c r="V879" s="36"/>
      <c r="W879" s="36"/>
      <c r="X879" s="36"/>
      <c r="Y879" s="36"/>
      <c r="Z879" s="36"/>
    </row>
    <row r="880" spans="1:26" ht="12.75" customHeight="1">
      <c r="A880" s="36"/>
      <c r="B880" s="36"/>
      <c r="C880" s="36"/>
      <c r="D880" s="98"/>
      <c r="E880" s="98"/>
      <c r="F880" s="98"/>
      <c r="G880" s="98"/>
      <c r="H880" s="98"/>
      <c r="I880" s="36"/>
      <c r="J880" s="36"/>
      <c r="K880" s="36"/>
      <c r="L880" s="36"/>
      <c r="M880" s="36"/>
      <c r="N880" s="36"/>
      <c r="O880" s="36"/>
      <c r="P880" s="36"/>
      <c r="Q880" s="36"/>
      <c r="R880" s="36"/>
      <c r="S880" s="36"/>
      <c r="T880" s="36"/>
      <c r="U880" s="36"/>
      <c r="V880" s="36"/>
      <c r="W880" s="36"/>
      <c r="X880" s="36"/>
      <c r="Y880" s="36"/>
      <c r="Z880" s="36"/>
    </row>
    <row r="881" spans="1:26" ht="12.75" customHeight="1">
      <c r="A881" s="36"/>
      <c r="B881" s="36"/>
      <c r="C881" s="36"/>
      <c r="D881" s="98"/>
      <c r="E881" s="98"/>
      <c r="F881" s="98"/>
      <c r="G881" s="98"/>
      <c r="H881" s="98"/>
      <c r="I881" s="36"/>
      <c r="J881" s="36"/>
      <c r="K881" s="36"/>
      <c r="L881" s="36"/>
      <c r="M881" s="36"/>
      <c r="N881" s="36"/>
      <c r="O881" s="36"/>
      <c r="P881" s="36"/>
      <c r="Q881" s="36"/>
      <c r="R881" s="36"/>
      <c r="S881" s="36"/>
      <c r="T881" s="36"/>
      <c r="U881" s="36"/>
      <c r="V881" s="36"/>
      <c r="W881" s="36"/>
      <c r="X881" s="36"/>
      <c r="Y881" s="36"/>
      <c r="Z881" s="36"/>
    </row>
    <row r="882" spans="1:26" ht="12.75" customHeight="1">
      <c r="A882" s="36"/>
      <c r="B882" s="36"/>
      <c r="C882" s="36"/>
      <c r="D882" s="98"/>
      <c r="E882" s="98"/>
      <c r="F882" s="98"/>
      <c r="G882" s="98"/>
      <c r="H882" s="98"/>
      <c r="I882" s="36"/>
      <c r="J882" s="36"/>
      <c r="K882" s="36"/>
      <c r="L882" s="36"/>
      <c r="M882" s="36"/>
      <c r="N882" s="36"/>
      <c r="O882" s="36"/>
      <c r="P882" s="36"/>
      <c r="Q882" s="36"/>
      <c r="R882" s="36"/>
      <c r="S882" s="36"/>
      <c r="T882" s="36"/>
      <c r="U882" s="36"/>
      <c r="V882" s="36"/>
      <c r="W882" s="36"/>
      <c r="X882" s="36"/>
      <c r="Y882" s="36"/>
      <c r="Z882" s="36"/>
    </row>
    <row r="883" spans="1:26" ht="12.75" customHeight="1">
      <c r="A883" s="36"/>
      <c r="B883" s="36"/>
      <c r="C883" s="36"/>
      <c r="D883" s="98"/>
      <c r="E883" s="98"/>
      <c r="F883" s="98"/>
      <c r="G883" s="98"/>
      <c r="H883" s="98"/>
      <c r="I883" s="36"/>
      <c r="J883" s="36"/>
      <c r="K883" s="36"/>
      <c r="L883" s="36"/>
      <c r="M883" s="36"/>
      <c r="N883" s="36"/>
      <c r="O883" s="36"/>
      <c r="P883" s="36"/>
      <c r="Q883" s="36"/>
      <c r="R883" s="36"/>
      <c r="S883" s="36"/>
      <c r="T883" s="36"/>
      <c r="U883" s="36"/>
      <c r="V883" s="36"/>
      <c r="W883" s="36"/>
      <c r="X883" s="36"/>
      <c r="Y883" s="36"/>
      <c r="Z883" s="36"/>
    </row>
    <row r="884" spans="1:26" ht="12.75" customHeight="1">
      <c r="A884" s="36"/>
      <c r="B884" s="36"/>
      <c r="C884" s="36"/>
      <c r="D884" s="98"/>
      <c r="E884" s="98"/>
      <c r="F884" s="98"/>
      <c r="G884" s="98"/>
      <c r="H884" s="98"/>
      <c r="I884" s="36"/>
      <c r="J884" s="36"/>
      <c r="K884" s="36"/>
      <c r="L884" s="36"/>
      <c r="M884" s="36"/>
      <c r="N884" s="36"/>
      <c r="O884" s="36"/>
      <c r="P884" s="36"/>
      <c r="Q884" s="36"/>
      <c r="R884" s="36"/>
      <c r="S884" s="36"/>
      <c r="T884" s="36"/>
      <c r="U884" s="36"/>
      <c r="V884" s="36"/>
      <c r="W884" s="36"/>
      <c r="X884" s="36"/>
      <c r="Y884" s="36"/>
      <c r="Z884" s="36"/>
    </row>
    <row r="885" spans="1:26" ht="12.75" customHeight="1">
      <c r="A885" s="36"/>
      <c r="B885" s="36"/>
      <c r="C885" s="36"/>
      <c r="D885" s="98"/>
      <c r="E885" s="98"/>
      <c r="F885" s="98"/>
      <c r="G885" s="98"/>
      <c r="H885" s="98"/>
      <c r="I885" s="36"/>
      <c r="J885" s="36"/>
      <c r="K885" s="36"/>
      <c r="L885" s="36"/>
      <c r="M885" s="36"/>
      <c r="N885" s="36"/>
      <c r="O885" s="36"/>
      <c r="P885" s="36"/>
      <c r="Q885" s="36"/>
      <c r="R885" s="36"/>
      <c r="S885" s="36"/>
      <c r="T885" s="36"/>
      <c r="U885" s="36"/>
      <c r="V885" s="36"/>
      <c r="W885" s="36"/>
      <c r="X885" s="36"/>
      <c r="Y885" s="36"/>
      <c r="Z885" s="36"/>
    </row>
    <row r="886" spans="1:26" ht="12.75" customHeight="1">
      <c r="A886" s="36"/>
      <c r="B886" s="36"/>
      <c r="C886" s="36"/>
      <c r="D886" s="98"/>
      <c r="E886" s="98"/>
      <c r="F886" s="98"/>
      <c r="G886" s="98"/>
      <c r="H886" s="98"/>
      <c r="I886" s="36"/>
      <c r="J886" s="36"/>
      <c r="K886" s="36"/>
      <c r="L886" s="36"/>
      <c r="M886" s="36"/>
      <c r="N886" s="36"/>
      <c r="O886" s="36"/>
      <c r="P886" s="36"/>
      <c r="Q886" s="36"/>
      <c r="R886" s="36"/>
      <c r="S886" s="36"/>
      <c r="T886" s="36"/>
      <c r="U886" s="36"/>
      <c r="V886" s="36"/>
      <c r="W886" s="36"/>
      <c r="X886" s="36"/>
      <c r="Y886" s="36"/>
      <c r="Z886" s="36"/>
    </row>
    <row r="887" spans="1:26" ht="12.75" customHeight="1">
      <c r="A887" s="36"/>
      <c r="B887" s="36"/>
      <c r="C887" s="36"/>
      <c r="D887" s="98"/>
      <c r="E887" s="98"/>
      <c r="F887" s="98"/>
      <c r="G887" s="98"/>
      <c r="H887" s="98"/>
      <c r="I887" s="36"/>
      <c r="J887" s="36"/>
      <c r="K887" s="36"/>
      <c r="L887" s="36"/>
      <c r="M887" s="36"/>
      <c r="N887" s="36"/>
      <c r="O887" s="36"/>
      <c r="P887" s="36"/>
      <c r="Q887" s="36"/>
      <c r="R887" s="36"/>
      <c r="S887" s="36"/>
      <c r="T887" s="36"/>
      <c r="U887" s="36"/>
      <c r="V887" s="36"/>
      <c r="W887" s="36"/>
      <c r="X887" s="36"/>
      <c r="Y887" s="36"/>
      <c r="Z887" s="36"/>
    </row>
    <row r="888" spans="1:26" ht="12.75" customHeight="1">
      <c r="A888" s="36"/>
      <c r="B888" s="36"/>
      <c r="C888" s="36"/>
      <c r="D888" s="98"/>
      <c r="E888" s="98"/>
      <c r="F888" s="98"/>
      <c r="G888" s="98"/>
      <c r="H888" s="98"/>
      <c r="I888" s="36"/>
      <c r="J888" s="36"/>
      <c r="K888" s="36"/>
      <c r="L888" s="36"/>
      <c r="M888" s="36"/>
      <c r="N888" s="36"/>
      <c r="O888" s="36"/>
      <c r="P888" s="36"/>
      <c r="Q888" s="36"/>
      <c r="R888" s="36"/>
      <c r="S888" s="36"/>
      <c r="T888" s="36"/>
      <c r="U888" s="36"/>
      <c r="V888" s="36"/>
      <c r="W888" s="36"/>
      <c r="X888" s="36"/>
      <c r="Y888" s="36"/>
      <c r="Z888" s="36"/>
    </row>
    <row r="889" spans="1:26" ht="12.75" customHeight="1">
      <c r="A889" s="36"/>
      <c r="B889" s="36"/>
      <c r="C889" s="36"/>
      <c r="D889" s="98"/>
      <c r="E889" s="98"/>
      <c r="F889" s="98"/>
      <c r="G889" s="98"/>
      <c r="H889" s="98"/>
      <c r="I889" s="36"/>
      <c r="J889" s="36"/>
      <c r="K889" s="36"/>
      <c r="L889" s="36"/>
      <c r="M889" s="36"/>
      <c r="N889" s="36"/>
      <c r="O889" s="36"/>
      <c r="P889" s="36"/>
      <c r="Q889" s="36"/>
      <c r="R889" s="36"/>
      <c r="S889" s="36"/>
      <c r="T889" s="36"/>
      <c r="U889" s="36"/>
      <c r="V889" s="36"/>
      <c r="W889" s="36"/>
      <c r="X889" s="36"/>
      <c r="Y889" s="36"/>
      <c r="Z889" s="36"/>
    </row>
    <row r="890" spans="1:26" ht="12.75" customHeight="1">
      <c r="A890" s="36"/>
      <c r="B890" s="36"/>
      <c r="C890" s="36"/>
      <c r="D890" s="98"/>
      <c r="E890" s="98"/>
      <c r="F890" s="98"/>
      <c r="G890" s="98"/>
      <c r="H890" s="98"/>
      <c r="I890" s="36"/>
      <c r="J890" s="36"/>
      <c r="K890" s="36"/>
      <c r="L890" s="36"/>
      <c r="M890" s="36"/>
      <c r="N890" s="36"/>
      <c r="O890" s="36"/>
      <c r="P890" s="36"/>
      <c r="Q890" s="36"/>
      <c r="R890" s="36"/>
      <c r="S890" s="36"/>
      <c r="T890" s="36"/>
      <c r="U890" s="36"/>
      <c r="V890" s="36"/>
      <c r="W890" s="36"/>
      <c r="X890" s="36"/>
      <c r="Y890" s="36"/>
      <c r="Z890" s="36"/>
    </row>
    <row r="891" spans="1:26" ht="12.75" customHeight="1">
      <c r="A891" s="36"/>
      <c r="B891" s="36"/>
      <c r="C891" s="36"/>
      <c r="D891" s="98"/>
      <c r="E891" s="98"/>
      <c r="F891" s="98"/>
      <c r="G891" s="98"/>
      <c r="H891" s="98"/>
      <c r="I891" s="36"/>
      <c r="J891" s="36"/>
      <c r="K891" s="36"/>
      <c r="L891" s="36"/>
      <c r="M891" s="36"/>
      <c r="N891" s="36"/>
      <c r="O891" s="36"/>
      <c r="P891" s="36"/>
      <c r="Q891" s="36"/>
      <c r="R891" s="36"/>
      <c r="S891" s="36"/>
      <c r="T891" s="36"/>
      <c r="U891" s="36"/>
      <c r="V891" s="36"/>
      <c r="W891" s="36"/>
      <c r="X891" s="36"/>
      <c r="Y891" s="36"/>
      <c r="Z891" s="36"/>
    </row>
    <row r="892" spans="1:26" ht="12.75" customHeight="1">
      <c r="A892" s="36"/>
      <c r="B892" s="36"/>
      <c r="C892" s="36"/>
      <c r="D892" s="98"/>
      <c r="E892" s="98"/>
      <c r="F892" s="98"/>
      <c r="G892" s="98"/>
      <c r="H892" s="98"/>
      <c r="I892" s="36"/>
      <c r="J892" s="36"/>
      <c r="K892" s="36"/>
      <c r="L892" s="36"/>
      <c r="M892" s="36"/>
      <c r="N892" s="36"/>
      <c r="O892" s="36"/>
      <c r="P892" s="36"/>
      <c r="Q892" s="36"/>
      <c r="R892" s="36"/>
      <c r="S892" s="36"/>
      <c r="T892" s="36"/>
      <c r="U892" s="36"/>
      <c r="V892" s="36"/>
      <c r="W892" s="36"/>
      <c r="X892" s="36"/>
      <c r="Y892" s="36"/>
      <c r="Z892" s="36"/>
    </row>
    <row r="893" spans="1:26" ht="12.75" customHeight="1">
      <c r="A893" s="36"/>
      <c r="B893" s="36"/>
      <c r="C893" s="36"/>
      <c r="D893" s="98"/>
      <c r="E893" s="98"/>
      <c r="F893" s="98"/>
      <c r="G893" s="98"/>
      <c r="H893" s="98"/>
      <c r="I893" s="36"/>
      <c r="J893" s="36"/>
      <c r="K893" s="36"/>
      <c r="L893" s="36"/>
      <c r="M893" s="36"/>
      <c r="N893" s="36"/>
      <c r="O893" s="36"/>
      <c r="P893" s="36"/>
      <c r="Q893" s="36"/>
      <c r="R893" s="36"/>
      <c r="S893" s="36"/>
      <c r="T893" s="36"/>
      <c r="U893" s="36"/>
      <c r="V893" s="36"/>
      <c r="W893" s="36"/>
      <c r="X893" s="36"/>
      <c r="Y893" s="36"/>
      <c r="Z893" s="36"/>
    </row>
    <row r="894" spans="1:26" ht="12.75" customHeight="1">
      <c r="A894" s="36"/>
      <c r="B894" s="36"/>
      <c r="C894" s="36"/>
      <c r="D894" s="98"/>
      <c r="E894" s="98"/>
      <c r="F894" s="98"/>
      <c r="G894" s="98"/>
      <c r="H894" s="98"/>
      <c r="I894" s="36"/>
      <c r="J894" s="36"/>
      <c r="K894" s="36"/>
      <c r="L894" s="36"/>
      <c r="M894" s="36"/>
      <c r="N894" s="36"/>
      <c r="O894" s="36"/>
      <c r="P894" s="36"/>
      <c r="Q894" s="36"/>
      <c r="R894" s="36"/>
      <c r="S894" s="36"/>
      <c r="T894" s="36"/>
      <c r="U894" s="36"/>
      <c r="V894" s="36"/>
      <c r="W894" s="36"/>
      <c r="X894" s="36"/>
      <c r="Y894" s="36"/>
      <c r="Z894" s="36"/>
    </row>
    <row r="895" spans="1:26" ht="12.75" customHeight="1">
      <c r="A895" s="36"/>
      <c r="B895" s="36"/>
      <c r="C895" s="36"/>
      <c r="D895" s="98"/>
      <c r="E895" s="98"/>
      <c r="F895" s="98"/>
      <c r="G895" s="98"/>
      <c r="H895" s="98"/>
      <c r="I895" s="36"/>
      <c r="J895" s="36"/>
      <c r="K895" s="36"/>
      <c r="L895" s="36"/>
      <c r="M895" s="36"/>
      <c r="N895" s="36"/>
      <c r="O895" s="36"/>
      <c r="P895" s="36"/>
      <c r="Q895" s="36"/>
      <c r="R895" s="36"/>
      <c r="S895" s="36"/>
      <c r="T895" s="36"/>
      <c r="U895" s="36"/>
      <c r="V895" s="36"/>
      <c r="W895" s="36"/>
      <c r="X895" s="36"/>
      <c r="Y895" s="36"/>
      <c r="Z895" s="36"/>
    </row>
    <row r="896" spans="1:26" ht="12.75" customHeight="1">
      <c r="A896" s="36"/>
      <c r="B896" s="36"/>
      <c r="C896" s="36"/>
      <c r="D896" s="98"/>
      <c r="E896" s="98"/>
      <c r="F896" s="98"/>
      <c r="G896" s="98"/>
      <c r="H896" s="98"/>
      <c r="I896" s="36"/>
      <c r="J896" s="36"/>
      <c r="K896" s="36"/>
      <c r="L896" s="36"/>
      <c r="M896" s="36"/>
      <c r="N896" s="36"/>
      <c r="O896" s="36"/>
      <c r="P896" s="36"/>
      <c r="Q896" s="36"/>
      <c r="R896" s="36"/>
      <c r="S896" s="36"/>
      <c r="T896" s="36"/>
      <c r="U896" s="36"/>
      <c r="V896" s="36"/>
      <c r="W896" s="36"/>
      <c r="X896" s="36"/>
      <c r="Y896" s="36"/>
      <c r="Z896" s="36"/>
    </row>
    <row r="897" spans="1:26" ht="12.75" customHeight="1">
      <c r="A897" s="36"/>
      <c r="B897" s="36"/>
      <c r="C897" s="36"/>
      <c r="D897" s="98"/>
      <c r="E897" s="98"/>
      <c r="F897" s="98"/>
      <c r="G897" s="98"/>
      <c r="H897" s="98"/>
      <c r="I897" s="36"/>
      <c r="J897" s="36"/>
      <c r="K897" s="36"/>
      <c r="L897" s="36"/>
      <c r="M897" s="36"/>
      <c r="N897" s="36"/>
      <c r="O897" s="36"/>
      <c r="P897" s="36"/>
      <c r="Q897" s="36"/>
      <c r="R897" s="36"/>
      <c r="S897" s="36"/>
      <c r="T897" s="36"/>
      <c r="U897" s="36"/>
      <c r="V897" s="36"/>
      <c r="W897" s="36"/>
      <c r="X897" s="36"/>
      <c r="Y897" s="36"/>
      <c r="Z897" s="36"/>
    </row>
    <row r="898" spans="1:26" ht="12.75" customHeight="1">
      <c r="A898" s="36"/>
      <c r="B898" s="36"/>
      <c r="C898" s="36"/>
      <c r="D898" s="98"/>
      <c r="E898" s="98"/>
      <c r="F898" s="98"/>
      <c r="G898" s="98"/>
      <c r="H898" s="98"/>
      <c r="I898" s="36"/>
      <c r="J898" s="36"/>
      <c r="K898" s="36"/>
      <c r="L898" s="36"/>
      <c r="M898" s="36"/>
      <c r="N898" s="36"/>
      <c r="O898" s="36"/>
      <c r="P898" s="36"/>
      <c r="Q898" s="36"/>
      <c r="R898" s="36"/>
      <c r="S898" s="36"/>
      <c r="T898" s="36"/>
      <c r="U898" s="36"/>
      <c r="V898" s="36"/>
      <c r="W898" s="36"/>
      <c r="X898" s="36"/>
      <c r="Y898" s="36"/>
      <c r="Z898" s="36"/>
    </row>
    <row r="899" spans="1:26" ht="12.75" customHeight="1">
      <c r="A899" s="36"/>
      <c r="B899" s="36"/>
      <c r="C899" s="36"/>
      <c r="D899" s="98"/>
      <c r="E899" s="98"/>
      <c r="F899" s="98"/>
      <c r="G899" s="98"/>
      <c r="H899" s="98"/>
      <c r="I899" s="36"/>
      <c r="J899" s="36"/>
      <c r="K899" s="36"/>
      <c r="L899" s="36"/>
      <c r="M899" s="36"/>
      <c r="N899" s="36"/>
      <c r="O899" s="36"/>
      <c r="P899" s="36"/>
      <c r="Q899" s="36"/>
      <c r="R899" s="36"/>
      <c r="S899" s="36"/>
      <c r="T899" s="36"/>
      <c r="U899" s="36"/>
      <c r="V899" s="36"/>
      <c r="W899" s="36"/>
      <c r="X899" s="36"/>
      <c r="Y899" s="36"/>
      <c r="Z899" s="36"/>
    </row>
    <row r="900" spans="1:26" ht="12.75" customHeight="1">
      <c r="A900" s="36"/>
      <c r="B900" s="36"/>
      <c r="C900" s="36"/>
      <c r="D900" s="98"/>
      <c r="E900" s="98"/>
      <c r="F900" s="98"/>
      <c r="G900" s="98"/>
      <c r="H900" s="98"/>
      <c r="I900" s="36"/>
      <c r="J900" s="36"/>
      <c r="K900" s="36"/>
      <c r="L900" s="36"/>
      <c r="M900" s="36"/>
      <c r="N900" s="36"/>
      <c r="O900" s="36"/>
      <c r="P900" s="36"/>
      <c r="Q900" s="36"/>
      <c r="R900" s="36"/>
      <c r="S900" s="36"/>
      <c r="T900" s="36"/>
      <c r="U900" s="36"/>
      <c r="V900" s="36"/>
      <c r="W900" s="36"/>
      <c r="X900" s="36"/>
      <c r="Y900" s="36"/>
      <c r="Z900" s="36"/>
    </row>
    <row r="901" spans="1:26" ht="12.75" customHeight="1">
      <c r="A901" s="36"/>
      <c r="B901" s="36"/>
      <c r="C901" s="36"/>
      <c r="D901" s="98"/>
      <c r="E901" s="98"/>
      <c r="F901" s="98"/>
      <c r="G901" s="98"/>
      <c r="H901" s="98"/>
      <c r="I901" s="36"/>
      <c r="J901" s="36"/>
      <c r="K901" s="36"/>
      <c r="L901" s="36"/>
      <c r="M901" s="36"/>
      <c r="N901" s="36"/>
      <c r="O901" s="36"/>
      <c r="P901" s="36"/>
      <c r="Q901" s="36"/>
      <c r="R901" s="36"/>
      <c r="S901" s="36"/>
      <c r="T901" s="36"/>
      <c r="U901" s="36"/>
      <c r="V901" s="36"/>
      <c r="W901" s="36"/>
      <c r="X901" s="36"/>
      <c r="Y901" s="36"/>
      <c r="Z901" s="36"/>
    </row>
    <row r="902" spans="1:26" ht="12.75" customHeight="1">
      <c r="A902" s="36"/>
      <c r="B902" s="36"/>
      <c r="C902" s="36"/>
      <c r="D902" s="98"/>
      <c r="E902" s="98"/>
      <c r="F902" s="98"/>
      <c r="G902" s="98"/>
      <c r="H902" s="98"/>
      <c r="I902" s="36"/>
      <c r="J902" s="36"/>
      <c r="K902" s="36"/>
      <c r="L902" s="36"/>
      <c r="M902" s="36"/>
      <c r="N902" s="36"/>
      <c r="O902" s="36"/>
      <c r="P902" s="36"/>
      <c r="Q902" s="36"/>
      <c r="R902" s="36"/>
      <c r="S902" s="36"/>
      <c r="T902" s="36"/>
      <c r="U902" s="36"/>
      <c r="V902" s="36"/>
      <c r="W902" s="36"/>
      <c r="X902" s="36"/>
      <c r="Y902" s="36"/>
      <c r="Z902" s="36"/>
    </row>
    <row r="903" spans="1:26" ht="12.75" customHeight="1">
      <c r="A903" s="36"/>
      <c r="B903" s="36"/>
      <c r="C903" s="36"/>
      <c r="D903" s="98"/>
      <c r="E903" s="98"/>
      <c r="F903" s="98"/>
      <c r="G903" s="98"/>
      <c r="H903" s="98"/>
      <c r="I903" s="36"/>
      <c r="J903" s="36"/>
      <c r="K903" s="36"/>
      <c r="L903" s="36"/>
      <c r="M903" s="36"/>
      <c r="N903" s="36"/>
      <c r="O903" s="36"/>
      <c r="P903" s="36"/>
      <c r="Q903" s="36"/>
      <c r="R903" s="36"/>
      <c r="S903" s="36"/>
      <c r="T903" s="36"/>
      <c r="U903" s="36"/>
      <c r="V903" s="36"/>
      <c r="W903" s="36"/>
      <c r="X903" s="36"/>
      <c r="Y903" s="36"/>
      <c r="Z903" s="36"/>
    </row>
    <row r="904" spans="1:26" ht="12.75" customHeight="1">
      <c r="A904" s="36"/>
      <c r="B904" s="36"/>
      <c r="C904" s="36"/>
      <c r="D904" s="98"/>
      <c r="E904" s="98"/>
      <c r="F904" s="98"/>
      <c r="G904" s="98"/>
      <c r="H904" s="98"/>
      <c r="I904" s="36"/>
      <c r="J904" s="36"/>
      <c r="K904" s="36"/>
      <c r="L904" s="36"/>
      <c r="M904" s="36"/>
      <c r="N904" s="36"/>
      <c r="O904" s="36"/>
      <c r="P904" s="36"/>
      <c r="Q904" s="36"/>
      <c r="R904" s="36"/>
      <c r="S904" s="36"/>
      <c r="T904" s="36"/>
      <c r="U904" s="36"/>
      <c r="V904" s="36"/>
      <c r="W904" s="36"/>
      <c r="X904" s="36"/>
      <c r="Y904" s="36"/>
      <c r="Z904" s="36"/>
    </row>
    <row r="905" spans="1:26" ht="12.75" customHeight="1">
      <c r="A905" s="36"/>
      <c r="B905" s="36"/>
      <c r="C905" s="36"/>
      <c r="D905" s="98"/>
      <c r="E905" s="98"/>
      <c r="F905" s="98"/>
      <c r="G905" s="98"/>
      <c r="H905" s="98"/>
      <c r="I905" s="36"/>
      <c r="J905" s="36"/>
      <c r="K905" s="36"/>
      <c r="L905" s="36"/>
      <c r="M905" s="36"/>
      <c r="N905" s="36"/>
      <c r="O905" s="36"/>
      <c r="P905" s="36"/>
      <c r="Q905" s="36"/>
      <c r="R905" s="36"/>
      <c r="S905" s="36"/>
      <c r="T905" s="36"/>
      <c r="U905" s="36"/>
      <c r="V905" s="36"/>
      <c r="W905" s="36"/>
      <c r="X905" s="36"/>
      <c r="Y905" s="36"/>
      <c r="Z905" s="36"/>
    </row>
    <row r="906" spans="1:26" ht="12.75" customHeight="1">
      <c r="A906" s="36"/>
      <c r="B906" s="36"/>
      <c r="C906" s="36"/>
      <c r="D906" s="98"/>
      <c r="E906" s="98"/>
      <c r="F906" s="98"/>
      <c r="G906" s="98"/>
      <c r="H906" s="98"/>
      <c r="I906" s="36"/>
      <c r="J906" s="36"/>
      <c r="K906" s="36"/>
      <c r="L906" s="36"/>
      <c r="M906" s="36"/>
      <c r="N906" s="36"/>
      <c r="O906" s="36"/>
      <c r="P906" s="36"/>
      <c r="Q906" s="36"/>
      <c r="R906" s="36"/>
      <c r="S906" s="36"/>
      <c r="T906" s="36"/>
      <c r="U906" s="36"/>
      <c r="V906" s="36"/>
      <c r="W906" s="36"/>
      <c r="X906" s="36"/>
      <c r="Y906" s="36"/>
      <c r="Z906" s="36"/>
    </row>
    <row r="907" spans="1:26" ht="12.75" customHeight="1">
      <c r="A907" s="36"/>
      <c r="B907" s="36"/>
      <c r="C907" s="36"/>
      <c r="D907" s="98"/>
      <c r="E907" s="98"/>
      <c r="F907" s="98"/>
      <c r="G907" s="98"/>
      <c r="H907" s="98"/>
      <c r="I907" s="36"/>
      <c r="J907" s="36"/>
      <c r="K907" s="36"/>
      <c r="L907" s="36"/>
      <c r="M907" s="36"/>
      <c r="N907" s="36"/>
      <c r="O907" s="36"/>
      <c r="P907" s="36"/>
      <c r="Q907" s="36"/>
      <c r="R907" s="36"/>
      <c r="S907" s="36"/>
      <c r="T907" s="36"/>
      <c r="U907" s="36"/>
      <c r="V907" s="36"/>
      <c r="W907" s="36"/>
      <c r="X907" s="36"/>
      <c r="Y907" s="36"/>
      <c r="Z907" s="36"/>
    </row>
    <row r="908" spans="1:26" ht="12.75" customHeight="1">
      <c r="A908" s="36"/>
      <c r="B908" s="36"/>
      <c r="C908" s="36"/>
      <c r="D908" s="98"/>
      <c r="E908" s="98"/>
      <c r="F908" s="98"/>
      <c r="G908" s="98"/>
      <c r="H908" s="98"/>
      <c r="I908" s="36"/>
      <c r="J908" s="36"/>
      <c r="K908" s="36"/>
      <c r="L908" s="36"/>
      <c r="M908" s="36"/>
      <c r="N908" s="36"/>
      <c r="O908" s="36"/>
      <c r="P908" s="36"/>
      <c r="Q908" s="36"/>
      <c r="R908" s="36"/>
      <c r="S908" s="36"/>
      <c r="T908" s="36"/>
      <c r="U908" s="36"/>
      <c r="V908" s="36"/>
      <c r="W908" s="36"/>
      <c r="X908" s="36"/>
      <c r="Y908" s="36"/>
      <c r="Z908" s="36"/>
    </row>
    <row r="909" spans="1:26" ht="12.75" customHeight="1">
      <c r="A909" s="36"/>
      <c r="B909" s="36"/>
      <c r="C909" s="36"/>
      <c r="D909" s="98"/>
      <c r="E909" s="98"/>
      <c r="F909" s="98"/>
      <c r="G909" s="98"/>
      <c r="H909" s="98"/>
      <c r="I909" s="36"/>
      <c r="J909" s="36"/>
      <c r="K909" s="36"/>
      <c r="L909" s="36"/>
      <c r="M909" s="36"/>
      <c r="N909" s="36"/>
      <c r="O909" s="36"/>
      <c r="P909" s="36"/>
      <c r="Q909" s="36"/>
      <c r="R909" s="36"/>
      <c r="S909" s="36"/>
      <c r="T909" s="36"/>
      <c r="U909" s="36"/>
      <c r="V909" s="36"/>
      <c r="W909" s="36"/>
      <c r="X909" s="36"/>
      <c r="Y909" s="36"/>
      <c r="Z909" s="36"/>
    </row>
    <row r="910" spans="1:26" ht="12.75" customHeight="1">
      <c r="A910" s="36"/>
      <c r="B910" s="36"/>
      <c r="C910" s="36"/>
      <c r="D910" s="98"/>
      <c r="E910" s="98"/>
      <c r="F910" s="98"/>
      <c r="G910" s="98"/>
      <c r="H910" s="98"/>
      <c r="I910" s="36"/>
      <c r="J910" s="36"/>
      <c r="K910" s="36"/>
      <c r="L910" s="36"/>
      <c r="M910" s="36"/>
      <c r="N910" s="36"/>
      <c r="O910" s="36"/>
      <c r="P910" s="36"/>
      <c r="Q910" s="36"/>
      <c r="R910" s="36"/>
      <c r="S910" s="36"/>
      <c r="T910" s="36"/>
      <c r="U910" s="36"/>
      <c r="V910" s="36"/>
      <c r="W910" s="36"/>
      <c r="X910" s="36"/>
      <c r="Y910" s="36"/>
      <c r="Z910" s="36"/>
    </row>
    <row r="911" spans="1:26" ht="12.75" customHeight="1">
      <c r="A911" s="36"/>
      <c r="B911" s="36"/>
      <c r="C911" s="36"/>
      <c r="D911" s="98"/>
      <c r="E911" s="98"/>
      <c r="F911" s="98"/>
      <c r="G911" s="98"/>
      <c r="H911" s="98"/>
      <c r="I911" s="36"/>
      <c r="J911" s="36"/>
      <c r="K911" s="36"/>
      <c r="L911" s="36"/>
      <c r="M911" s="36"/>
      <c r="N911" s="36"/>
      <c r="O911" s="36"/>
      <c r="P911" s="36"/>
      <c r="Q911" s="36"/>
      <c r="R911" s="36"/>
      <c r="S911" s="36"/>
      <c r="T911" s="36"/>
      <c r="U911" s="36"/>
      <c r="V911" s="36"/>
      <c r="W911" s="36"/>
      <c r="X911" s="36"/>
      <c r="Y911" s="36"/>
      <c r="Z911" s="36"/>
    </row>
    <row r="912" spans="1:26" ht="12.75" customHeight="1">
      <c r="A912" s="36"/>
      <c r="B912" s="36"/>
      <c r="C912" s="36"/>
      <c r="D912" s="98"/>
      <c r="E912" s="98"/>
      <c r="F912" s="98"/>
      <c r="G912" s="98"/>
      <c r="H912" s="98"/>
      <c r="I912" s="36"/>
      <c r="J912" s="36"/>
      <c r="K912" s="36"/>
      <c r="L912" s="36"/>
      <c r="M912" s="36"/>
      <c r="N912" s="36"/>
      <c r="O912" s="36"/>
      <c r="P912" s="36"/>
      <c r="Q912" s="36"/>
      <c r="R912" s="36"/>
      <c r="S912" s="36"/>
      <c r="T912" s="36"/>
      <c r="U912" s="36"/>
      <c r="V912" s="36"/>
      <c r="W912" s="36"/>
      <c r="X912" s="36"/>
      <c r="Y912" s="36"/>
      <c r="Z912" s="36"/>
    </row>
    <row r="913" spans="1:26" ht="12.75" customHeight="1">
      <c r="A913" s="36"/>
      <c r="B913" s="36"/>
      <c r="C913" s="36"/>
      <c r="D913" s="98"/>
      <c r="E913" s="98"/>
      <c r="F913" s="98"/>
      <c r="G913" s="98"/>
      <c r="H913" s="98"/>
      <c r="I913" s="36"/>
      <c r="J913" s="36"/>
      <c r="K913" s="36"/>
      <c r="L913" s="36"/>
      <c r="M913" s="36"/>
      <c r="N913" s="36"/>
      <c r="O913" s="36"/>
      <c r="P913" s="36"/>
      <c r="Q913" s="36"/>
      <c r="R913" s="36"/>
      <c r="S913" s="36"/>
      <c r="T913" s="36"/>
      <c r="U913" s="36"/>
      <c r="V913" s="36"/>
      <c r="W913" s="36"/>
      <c r="X913" s="36"/>
      <c r="Y913" s="36"/>
      <c r="Z913" s="36"/>
    </row>
    <row r="914" spans="1:26" ht="12.75" customHeight="1">
      <c r="A914" s="36"/>
      <c r="B914" s="36"/>
      <c r="C914" s="36"/>
      <c r="D914" s="98"/>
      <c r="E914" s="98"/>
      <c r="F914" s="98"/>
      <c r="G914" s="98"/>
      <c r="H914" s="98"/>
      <c r="I914" s="36"/>
      <c r="J914" s="36"/>
      <c r="K914" s="36"/>
      <c r="L914" s="36"/>
      <c r="M914" s="36"/>
      <c r="N914" s="36"/>
      <c r="O914" s="36"/>
      <c r="P914" s="36"/>
      <c r="Q914" s="36"/>
      <c r="R914" s="36"/>
      <c r="S914" s="36"/>
      <c r="T914" s="36"/>
      <c r="U914" s="36"/>
      <c r="V914" s="36"/>
      <c r="W914" s="36"/>
      <c r="X914" s="36"/>
      <c r="Y914" s="36"/>
      <c r="Z914" s="36"/>
    </row>
    <row r="915" spans="1:26" ht="12.75" customHeight="1">
      <c r="A915" s="36"/>
      <c r="B915" s="36"/>
      <c r="C915" s="36"/>
      <c r="D915" s="98"/>
      <c r="E915" s="98"/>
      <c r="F915" s="98"/>
      <c r="G915" s="98"/>
      <c r="H915" s="98"/>
      <c r="I915" s="36"/>
      <c r="J915" s="36"/>
      <c r="K915" s="36"/>
      <c r="L915" s="36"/>
      <c r="M915" s="36"/>
      <c r="N915" s="36"/>
      <c r="O915" s="36"/>
      <c r="P915" s="36"/>
      <c r="Q915" s="36"/>
      <c r="R915" s="36"/>
      <c r="S915" s="36"/>
      <c r="T915" s="36"/>
      <c r="U915" s="36"/>
      <c r="V915" s="36"/>
      <c r="W915" s="36"/>
      <c r="X915" s="36"/>
      <c r="Y915" s="36"/>
      <c r="Z915" s="36"/>
    </row>
    <row r="916" spans="1:26" ht="12.75" customHeight="1">
      <c r="A916" s="36"/>
      <c r="B916" s="36"/>
      <c r="C916" s="36"/>
      <c r="D916" s="98"/>
      <c r="E916" s="98"/>
      <c r="F916" s="98"/>
      <c r="G916" s="98"/>
      <c r="H916" s="98"/>
      <c r="I916" s="36"/>
      <c r="J916" s="36"/>
      <c r="K916" s="36"/>
      <c r="L916" s="36"/>
      <c r="M916" s="36"/>
      <c r="N916" s="36"/>
      <c r="O916" s="36"/>
      <c r="P916" s="36"/>
      <c r="Q916" s="36"/>
      <c r="R916" s="36"/>
      <c r="S916" s="36"/>
      <c r="T916" s="36"/>
      <c r="U916" s="36"/>
      <c r="V916" s="36"/>
      <c r="W916" s="36"/>
      <c r="X916" s="36"/>
      <c r="Y916" s="36"/>
      <c r="Z916" s="36"/>
    </row>
    <row r="917" spans="1:26" ht="12.75" customHeight="1">
      <c r="A917" s="36"/>
      <c r="B917" s="36"/>
      <c r="C917" s="36"/>
      <c r="D917" s="98"/>
      <c r="E917" s="98"/>
      <c r="F917" s="98"/>
      <c r="G917" s="98"/>
      <c r="H917" s="98"/>
      <c r="I917" s="36"/>
      <c r="J917" s="36"/>
      <c r="K917" s="36"/>
      <c r="L917" s="36"/>
      <c r="M917" s="36"/>
      <c r="N917" s="36"/>
      <c r="O917" s="36"/>
      <c r="P917" s="36"/>
      <c r="Q917" s="36"/>
      <c r="R917" s="36"/>
      <c r="S917" s="36"/>
      <c r="T917" s="36"/>
      <c r="U917" s="36"/>
      <c r="V917" s="36"/>
      <c r="W917" s="36"/>
      <c r="X917" s="36"/>
      <c r="Y917" s="36"/>
      <c r="Z917" s="36"/>
    </row>
    <row r="918" spans="1:26" ht="12.75" customHeight="1">
      <c r="A918" s="36"/>
      <c r="B918" s="36"/>
      <c r="C918" s="36"/>
      <c r="D918" s="98"/>
      <c r="E918" s="98"/>
      <c r="F918" s="98"/>
      <c r="G918" s="98"/>
      <c r="H918" s="98"/>
      <c r="I918" s="36"/>
      <c r="J918" s="36"/>
      <c r="K918" s="36"/>
      <c r="L918" s="36"/>
      <c r="M918" s="36"/>
      <c r="N918" s="36"/>
      <c r="O918" s="36"/>
      <c r="P918" s="36"/>
      <c r="Q918" s="36"/>
      <c r="R918" s="36"/>
      <c r="S918" s="36"/>
      <c r="T918" s="36"/>
      <c r="U918" s="36"/>
      <c r="V918" s="36"/>
      <c r="W918" s="36"/>
      <c r="X918" s="36"/>
      <c r="Y918" s="36"/>
      <c r="Z918" s="36"/>
    </row>
    <row r="919" spans="1:26" ht="12.75" customHeight="1">
      <c r="A919" s="36"/>
      <c r="B919" s="36"/>
      <c r="C919" s="36"/>
      <c r="D919" s="98"/>
      <c r="E919" s="98"/>
      <c r="F919" s="98"/>
      <c r="G919" s="98"/>
      <c r="H919" s="98"/>
      <c r="I919" s="36"/>
      <c r="J919" s="36"/>
      <c r="K919" s="36"/>
      <c r="L919" s="36"/>
      <c r="M919" s="36"/>
      <c r="N919" s="36"/>
      <c r="O919" s="36"/>
      <c r="P919" s="36"/>
      <c r="Q919" s="36"/>
      <c r="R919" s="36"/>
      <c r="S919" s="36"/>
      <c r="T919" s="36"/>
      <c r="U919" s="36"/>
      <c r="V919" s="36"/>
      <c r="W919" s="36"/>
      <c r="X919" s="36"/>
      <c r="Y919" s="36"/>
      <c r="Z919" s="36"/>
    </row>
    <row r="920" spans="1:26" ht="12.75" customHeight="1">
      <c r="A920" s="36"/>
      <c r="B920" s="36"/>
      <c r="C920" s="36"/>
      <c r="D920" s="98"/>
      <c r="E920" s="98"/>
      <c r="F920" s="98"/>
      <c r="G920" s="98"/>
      <c r="H920" s="98"/>
      <c r="I920" s="36"/>
      <c r="J920" s="36"/>
      <c r="K920" s="36"/>
      <c r="L920" s="36"/>
      <c r="M920" s="36"/>
      <c r="N920" s="36"/>
      <c r="O920" s="36"/>
      <c r="P920" s="36"/>
      <c r="Q920" s="36"/>
      <c r="R920" s="36"/>
      <c r="S920" s="36"/>
      <c r="T920" s="36"/>
      <c r="U920" s="36"/>
      <c r="V920" s="36"/>
      <c r="W920" s="36"/>
      <c r="X920" s="36"/>
      <c r="Y920" s="36"/>
      <c r="Z920" s="36"/>
    </row>
    <row r="921" spans="1:26" ht="12.75" customHeight="1">
      <c r="A921" s="36"/>
      <c r="B921" s="36"/>
      <c r="C921" s="36"/>
      <c r="D921" s="98"/>
      <c r="E921" s="98"/>
      <c r="F921" s="98"/>
      <c r="G921" s="98"/>
      <c r="H921" s="98"/>
      <c r="I921" s="36"/>
      <c r="J921" s="36"/>
      <c r="K921" s="36"/>
      <c r="L921" s="36"/>
      <c r="M921" s="36"/>
      <c r="N921" s="36"/>
      <c r="O921" s="36"/>
      <c r="P921" s="36"/>
      <c r="Q921" s="36"/>
      <c r="R921" s="36"/>
      <c r="S921" s="36"/>
      <c r="T921" s="36"/>
      <c r="U921" s="36"/>
      <c r="V921" s="36"/>
      <c r="W921" s="36"/>
      <c r="X921" s="36"/>
      <c r="Y921" s="36"/>
      <c r="Z921" s="36"/>
    </row>
    <row r="922" spans="1:26" ht="12.75" customHeight="1">
      <c r="A922" s="36"/>
      <c r="B922" s="36"/>
      <c r="C922" s="36"/>
      <c r="D922" s="98"/>
      <c r="E922" s="98"/>
      <c r="F922" s="98"/>
      <c r="G922" s="98"/>
      <c r="H922" s="98"/>
      <c r="I922" s="36"/>
      <c r="J922" s="36"/>
      <c r="K922" s="36"/>
      <c r="L922" s="36"/>
      <c r="M922" s="36"/>
      <c r="N922" s="36"/>
      <c r="O922" s="36"/>
      <c r="P922" s="36"/>
      <c r="Q922" s="36"/>
      <c r="R922" s="36"/>
      <c r="S922" s="36"/>
      <c r="T922" s="36"/>
      <c r="U922" s="36"/>
      <c r="V922" s="36"/>
      <c r="W922" s="36"/>
      <c r="X922" s="36"/>
      <c r="Y922" s="36"/>
      <c r="Z922" s="36"/>
    </row>
    <row r="923" spans="1:26" ht="12.75" customHeight="1">
      <c r="A923" s="36"/>
      <c r="B923" s="36"/>
      <c r="C923" s="36"/>
      <c r="D923" s="98"/>
      <c r="E923" s="98"/>
      <c r="F923" s="98"/>
      <c r="G923" s="98"/>
      <c r="H923" s="98"/>
      <c r="I923" s="36"/>
      <c r="J923" s="36"/>
      <c r="K923" s="36"/>
      <c r="L923" s="36"/>
      <c r="M923" s="36"/>
      <c r="N923" s="36"/>
      <c r="O923" s="36"/>
      <c r="P923" s="36"/>
      <c r="Q923" s="36"/>
      <c r="R923" s="36"/>
      <c r="S923" s="36"/>
      <c r="T923" s="36"/>
      <c r="U923" s="36"/>
      <c r="V923" s="36"/>
      <c r="W923" s="36"/>
      <c r="X923" s="36"/>
      <c r="Y923" s="36"/>
      <c r="Z923" s="36"/>
    </row>
    <row r="924" spans="1:26" ht="12.75" customHeight="1">
      <c r="A924" s="36"/>
      <c r="B924" s="36"/>
      <c r="C924" s="36"/>
      <c r="D924" s="98"/>
      <c r="E924" s="98"/>
      <c r="F924" s="98"/>
      <c r="G924" s="98"/>
      <c r="H924" s="98"/>
      <c r="I924" s="36"/>
      <c r="J924" s="36"/>
      <c r="K924" s="36"/>
      <c r="L924" s="36"/>
      <c r="M924" s="36"/>
      <c r="N924" s="36"/>
      <c r="O924" s="36"/>
      <c r="P924" s="36"/>
      <c r="Q924" s="36"/>
      <c r="R924" s="36"/>
      <c r="S924" s="36"/>
      <c r="T924" s="36"/>
      <c r="U924" s="36"/>
      <c r="V924" s="36"/>
      <c r="W924" s="36"/>
      <c r="X924" s="36"/>
      <c r="Y924" s="36"/>
      <c r="Z924" s="36"/>
    </row>
    <row r="925" spans="1:26" ht="12.75" customHeight="1">
      <c r="A925" s="36"/>
      <c r="B925" s="36"/>
      <c r="C925" s="36"/>
      <c r="D925" s="98"/>
      <c r="E925" s="98"/>
      <c r="F925" s="98"/>
      <c r="G925" s="98"/>
      <c r="H925" s="98"/>
      <c r="I925" s="36"/>
      <c r="J925" s="36"/>
      <c r="K925" s="36"/>
      <c r="L925" s="36"/>
      <c r="M925" s="36"/>
      <c r="N925" s="36"/>
      <c r="O925" s="36"/>
      <c r="P925" s="36"/>
      <c r="Q925" s="36"/>
      <c r="R925" s="36"/>
      <c r="S925" s="36"/>
      <c r="T925" s="36"/>
      <c r="U925" s="36"/>
      <c r="V925" s="36"/>
      <c r="W925" s="36"/>
      <c r="X925" s="36"/>
      <c r="Y925" s="36"/>
      <c r="Z925" s="36"/>
    </row>
    <row r="926" spans="1:26" ht="12.75" customHeight="1">
      <c r="A926" s="36"/>
      <c r="B926" s="36"/>
      <c r="C926" s="36"/>
      <c r="D926" s="98"/>
      <c r="E926" s="98"/>
      <c r="F926" s="98"/>
      <c r="G926" s="98"/>
      <c r="H926" s="98"/>
      <c r="I926" s="36"/>
      <c r="J926" s="36"/>
      <c r="K926" s="36"/>
      <c r="L926" s="36"/>
      <c r="M926" s="36"/>
      <c r="N926" s="36"/>
      <c r="O926" s="36"/>
      <c r="P926" s="36"/>
      <c r="Q926" s="36"/>
      <c r="R926" s="36"/>
      <c r="S926" s="36"/>
      <c r="T926" s="36"/>
      <c r="U926" s="36"/>
      <c r="V926" s="36"/>
      <c r="W926" s="36"/>
      <c r="X926" s="36"/>
      <c r="Y926" s="36"/>
      <c r="Z926" s="36"/>
    </row>
    <row r="927" spans="1:26" ht="12.75" customHeight="1">
      <c r="A927" s="36"/>
      <c r="B927" s="36"/>
      <c r="C927" s="36"/>
      <c r="D927" s="98"/>
      <c r="E927" s="98"/>
      <c r="F927" s="98"/>
      <c r="G927" s="98"/>
      <c r="H927" s="98"/>
      <c r="I927" s="36"/>
      <c r="J927" s="36"/>
      <c r="K927" s="36"/>
      <c r="L927" s="36"/>
      <c r="M927" s="36"/>
      <c r="N927" s="36"/>
      <c r="O927" s="36"/>
      <c r="P927" s="36"/>
      <c r="Q927" s="36"/>
      <c r="R927" s="36"/>
      <c r="S927" s="36"/>
      <c r="T927" s="36"/>
      <c r="U927" s="36"/>
      <c r="V927" s="36"/>
      <c r="W927" s="36"/>
      <c r="X927" s="36"/>
      <c r="Y927" s="36"/>
      <c r="Z927" s="36"/>
    </row>
    <row r="928" spans="1:26" ht="12.75" customHeight="1">
      <c r="A928" s="36"/>
      <c r="B928" s="36"/>
      <c r="C928" s="36"/>
      <c r="D928" s="98"/>
      <c r="E928" s="98"/>
      <c r="F928" s="98"/>
      <c r="G928" s="98"/>
      <c r="H928" s="98"/>
      <c r="I928" s="36"/>
      <c r="J928" s="36"/>
      <c r="K928" s="36"/>
      <c r="L928" s="36"/>
      <c r="M928" s="36"/>
      <c r="N928" s="36"/>
      <c r="O928" s="36"/>
      <c r="P928" s="36"/>
      <c r="Q928" s="36"/>
      <c r="R928" s="36"/>
      <c r="S928" s="36"/>
      <c r="T928" s="36"/>
      <c r="U928" s="36"/>
      <c r="V928" s="36"/>
      <c r="W928" s="36"/>
      <c r="X928" s="36"/>
      <c r="Y928" s="36"/>
      <c r="Z928" s="36"/>
    </row>
    <row r="929" spans="1:26" ht="12.75" customHeight="1">
      <c r="A929" s="36"/>
      <c r="B929" s="36"/>
      <c r="C929" s="36"/>
      <c r="D929" s="98"/>
      <c r="E929" s="98"/>
      <c r="F929" s="98"/>
      <c r="G929" s="98"/>
      <c r="H929" s="98"/>
      <c r="I929" s="36"/>
      <c r="J929" s="36"/>
      <c r="K929" s="36"/>
      <c r="L929" s="36"/>
      <c r="M929" s="36"/>
      <c r="N929" s="36"/>
      <c r="O929" s="36"/>
      <c r="P929" s="36"/>
      <c r="Q929" s="36"/>
      <c r="R929" s="36"/>
      <c r="S929" s="36"/>
      <c r="T929" s="36"/>
      <c r="U929" s="36"/>
      <c r="V929" s="36"/>
      <c r="W929" s="36"/>
      <c r="X929" s="36"/>
      <c r="Y929" s="36"/>
      <c r="Z929" s="36"/>
    </row>
    <row r="930" spans="1:26" ht="12.75" customHeight="1">
      <c r="A930" s="36"/>
      <c r="B930" s="36"/>
      <c r="C930" s="36"/>
      <c r="D930" s="98"/>
      <c r="E930" s="98"/>
      <c r="F930" s="98"/>
      <c r="G930" s="98"/>
      <c r="H930" s="98"/>
      <c r="I930" s="36"/>
      <c r="J930" s="36"/>
      <c r="K930" s="36"/>
      <c r="L930" s="36"/>
      <c r="M930" s="36"/>
      <c r="N930" s="36"/>
      <c r="O930" s="36"/>
      <c r="P930" s="36"/>
      <c r="Q930" s="36"/>
      <c r="R930" s="36"/>
      <c r="S930" s="36"/>
      <c r="T930" s="36"/>
      <c r="U930" s="36"/>
      <c r="V930" s="36"/>
      <c r="W930" s="36"/>
      <c r="X930" s="36"/>
      <c r="Y930" s="36"/>
      <c r="Z930" s="36"/>
    </row>
    <row r="931" spans="1:26" ht="12.75" customHeight="1">
      <c r="A931" s="36"/>
      <c r="B931" s="36"/>
      <c r="C931" s="36"/>
      <c r="D931" s="98"/>
      <c r="E931" s="98"/>
      <c r="F931" s="98"/>
      <c r="G931" s="98"/>
      <c r="H931" s="98"/>
      <c r="I931" s="36"/>
      <c r="J931" s="36"/>
      <c r="K931" s="36"/>
      <c r="L931" s="36"/>
      <c r="M931" s="36"/>
      <c r="N931" s="36"/>
      <c r="O931" s="36"/>
      <c r="P931" s="36"/>
      <c r="Q931" s="36"/>
      <c r="R931" s="36"/>
      <c r="S931" s="36"/>
      <c r="T931" s="36"/>
      <c r="U931" s="36"/>
      <c r="V931" s="36"/>
      <c r="W931" s="36"/>
      <c r="X931" s="36"/>
      <c r="Y931" s="36"/>
      <c r="Z931" s="36"/>
    </row>
    <row r="932" spans="1:26" ht="12.75" customHeight="1">
      <c r="A932" s="36"/>
      <c r="B932" s="36"/>
      <c r="C932" s="36"/>
      <c r="D932" s="98"/>
      <c r="E932" s="98"/>
      <c r="F932" s="98"/>
      <c r="G932" s="98"/>
      <c r="H932" s="98"/>
      <c r="I932" s="36"/>
      <c r="J932" s="36"/>
      <c r="K932" s="36"/>
      <c r="L932" s="36"/>
      <c r="M932" s="36"/>
      <c r="N932" s="36"/>
      <c r="O932" s="36"/>
      <c r="P932" s="36"/>
      <c r="Q932" s="36"/>
      <c r="R932" s="36"/>
      <c r="S932" s="36"/>
      <c r="T932" s="36"/>
      <c r="U932" s="36"/>
      <c r="V932" s="36"/>
      <c r="W932" s="36"/>
      <c r="X932" s="36"/>
      <c r="Y932" s="36"/>
      <c r="Z932" s="36"/>
    </row>
    <row r="933" spans="1:26" ht="12.75" customHeight="1">
      <c r="A933" s="36"/>
      <c r="B933" s="36"/>
      <c r="C933" s="36"/>
      <c r="D933" s="98"/>
      <c r="E933" s="98"/>
      <c r="F933" s="98"/>
      <c r="G933" s="98"/>
      <c r="H933" s="98"/>
      <c r="I933" s="36"/>
      <c r="J933" s="36"/>
      <c r="K933" s="36"/>
      <c r="L933" s="36"/>
      <c r="M933" s="36"/>
      <c r="N933" s="36"/>
      <c r="O933" s="36"/>
      <c r="P933" s="36"/>
      <c r="Q933" s="36"/>
      <c r="R933" s="36"/>
      <c r="S933" s="36"/>
      <c r="T933" s="36"/>
      <c r="U933" s="36"/>
      <c r="V933" s="36"/>
      <c r="W933" s="36"/>
      <c r="X933" s="36"/>
      <c r="Y933" s="36"/>
      <c r="Z933" s="36"/>
    </row>
    <row r="934" spans="1:26" ht="12.75" customHeight="1">
      <c r="A934" s="36"/>
      <c r="B934" s="36"/>
      <c r="C934" s="36"/>
      <c r="D934" s="98"/>
      <c r="E934" s="98"/>
      <c r="F934" s="98"/>
      <c r="G934" s="98"/>
      <c r="H934" s="98"/>
      <c r="I934" s="36"/>
      <c r="J934" s="36"/>
      <c r="K934" s="36"/>
      <c r="L934" s="36"/>
      <c r="M934" s="36"/>
      <c r="N934" s="36"/>
      <c r="O934" s="36"/>
      <c r="P934" s="36"/>
      <c r="Q934" s="36"/>
      <c r="R934" s="36"/>
      <c r="S934" s="36"/>
      <c r="T934" s="36"/>
      <c r="U934" s="36"/>
      <c r="V934" s="36"/>
      <c r="W934" s="36"/>
      <c r="X934" s="36"/>
      <c r="Y934" s="36"/>
      <c r="Z934" s="36"/>
    </row>
    <row r="935" spans="1:26" ht="12.75" customHeight="1">
      <c r="A935" s="36"/>
      <c r="B935" s="36"/>
      <c r="C935" s="36"/>
      <c r="D935" s="98"/>
      <c r="E935" s="98"/>
      <c r="F935" s="98"/>
      <c r="G935" s="98"/>
      <c r="H935" s="98"/>
      <c r="I935" s="36"/>
      <c r="J935" s="36"/>
      <c r="K935" s="36"/>
      <c r="L935" s="36"/>
      <c r="M935" s="36"/>
      <c r="N935" s="36"/>
      <c r="O935" s="36"/>
      <c r="P935" s="36"/>
      <c r="Q935" s="36"/>
      <c r="R935" s="36"/>
      <c r="S935" s="36"/>
      <c r="T935" s="36"/>
      <c r="U935" s="36"/>
      <c r="V935" s="36"/>
      <c r="W935" s="36"/>
      <c r="X935" s="36"/>
      <c r="Y935" s="36"/>
      <c r="Z935" s="36"/>
    </row>
    <row r="936" spans="1:26" ht="12.75" customHeight="1">
      <c r="A936" s="36"/>
      <c r="B936" s="36"/>
      <c r="C936" s="36"/>
      <c r="D936" s="98"/>
      <c r="E936" s="98"/>
      <c r="F936" s="98"/>
      <c r="G936" s="98"/>
      <c r="H936" s="98"/>
      <c r="I936" s="36"/>
      <c r="J936" s="36"/>
      <c r="K936" s="36"/>
      <c r="L936" s="36"/>
      <c r="M936" s="36"/>
      <c r="N936" s="36"/>
      <c r="O936" s="36"/>
      <c r="P936" s="36"/>
      <c r="Q936" s="36"/>
      <c r="R936" s="36"/>
      <c r="S936" s="36"/>
      <c r="T936" s="36"/>
      <c r="U936" s="36"/>
      <c r="V936" s="36"/>
      <c r="W936" s="36"/>
      <c r="X936" s="36"/>
      <c r="Y936" s="36"/>
      <c r="Z936" s="36"/>
    </row>
    <row r="937" spans="1:26" ht="12.75" customHeight="1">
      <c r="A937" s="36"/>
      <c r="B937" s="36"/>
      <c r="C937" s="36"/>
      <c r="D937" s="98"/>
      <c r="E937" s="98"/>
      <c r="F937" s="98"/>
      <c r="G937" s="98"/>
      <c r="H937" s="98"/>
      <c r="I937" s="36"/>
      <c r="J937" s="36"/>
      <c r="K937" s="36"/>
      <c r="L937" s="36"/>
      <c r="M937" s="36"/>
      <c r="N937" s="36"/>
      <c r="O937" s="36"/>
      <c r="P937" s="36"/>
      <c r="Q937" s="36"/>
      <c r="R937" s="36"/>
      <c r="S937" s="36"/>
      <c r="T937" s="36"/>
      <c r="U937" s="36"/>
      <c r="V937" s="36"/>
      <c r="W937" s="36"/>
      <c r="X937" s="36"/>
      <c r="Y937" s="36"/>
      <c r="Z937" s="36"/>
    </row>
    <row r="938" spans="1:26" ht="12.75" customHeight="1">
      <c r="A938" s="36"/>
      <c r="B938" s="36"/>
      <c r="C938" s="36"/>
      <c r="D938" s="98"/>
      <c r="E938" s="98"/>
      <c r="F938" s="98"/>
      <c r="G938" s="98"/>
      <c r="H938" s="98"/>
      <c r="I938" s="36"/>
      <c r="J938" s="36"/>
      <c r="K938" s="36"/>
      <c r="L938" s="36"/>
      <c r="M938" s="36"/>
      <c r="N938" s="36"/>
      <c r="O938" s="36"/>
      <c r="P938" s="36"/>
      <c r="Q938" s="36"/>
      <c r="R938" s="36"/>
      <c r="S938" s="36"/>
      <c r="T938" s="36"/>
      <c r="U938" s="36"/>
      <c r="V938" s="36"/>
      <c r="W938" s="36"/>
      <c r="X938" s="36"/>
      <c r="Y938" s="36"/>
      <c r="Z938" s="36"/>
    </row>
    <row r="939" spans="1:26" ht="12.75" customHeight="1">
      <c r="A939" s="36"/>
      <c r="B939" s="36"/>
      <c r="C939" s="36"/>
      <c r="D939" s="98"/>
      <c r="E939" s="98"/>
      <c r="F939" s="98"/>
      <c r="G939" s="98"/>
      <c r="H939" s="98"/>
      <c r="I939" s="36"/>
      <c r="J939" s="36"/>
      <c r="K939" s="36"/>
      <c r="L939" s="36"/>
      <c r="M939" s="36"/>
      <c r="N939" s="36"/>
      <c r="O939" s="36"/>
      <c r="P939" s="36"/>
      <c r="Q939" s="36"/>
      <c r="R939" s="36"/>
      <c r="S939" s="36"/>
      <c r="T939" s="36"/>
      <c r="U939" s="36"/>
      <c r="V939" s="36"/>
      <c r="W939" s="36"/>
      <c r="X939" s="36"/>
      <c r="Y939" s="36"/>
      <c r="Z939" s="36"/>
    </row>
    <row r="940" spans="1:26" ht="12.75" customHeight="1">
      <c r="A940" s="36"/>
      <c r="B940" s="36"/>
      <c r="C940" s="36"/>
      <c r="D940" s="98"/>
      <c r="E940" s="98"/>
      <c r="F940" s="98"/>
      <c r="G940" s="98"/>
      <c r="H940" s="98"/>
      <c r="I940" s="36"/>
      <c r="J940" s="36"/>
      <c r="K940" s="36"/>
      <c r="L940" s="36"/>
      <c r="M940" s="36"/>
      <c r="N940" s="36"/>
      <c r="O940" s="36"/>
      <c r="P940" s="36"/>
      <c r="Q940" s="36"/>
      <c r="R940" s="36"/>
      <c r="S940" s="36"/>
      <c r="T940" s="36"/>
      <c r="U940" s="36"/>
      <c r="V940" s="36"/>
      <c r="W940" s="36"/>
      <c r="X940" s="36"/>
      <c r="Y940" s="36"/>
      <c r="Z940" s="36"/>
    </row>
    <row r="941" spans="1:26" ht="12.75" customHeight="1">
      <c r="A941" s="36"/>
      <c r="B941" s="36"/>
      <c r="C941" s="36"/>
      <c r="D941" s="98"/>
      <c r="E941" s="98"/>
      <c r="F941" s="98"/>
      <c r="G941" s="98"/>
      <c r="H941" s="98"/>
      <c r="I941" s="36"/>
      <c r="J941" s="36"/>
      <c r="K941" s="36"/>
      <c r="L941" s="36"/>
      <c r="M941" s="36"/>
      <c r="N941" s="36"/>
      <c r="O941" s="36"/>
      <c r="P941" s="36"/>
      <c r="Q941" s="36"/>
      <c r="R941" s="36"/>
      <c r="S941" s="36"/>
      <c r="T941" s="36"/>
      <c r="U941" s="36"/>
      <c r="V941" s="36"/>
      <c r="W941" s="36"/>
      <c r="X941" s="36"/>
      <c r="Y941" s="36"/>
      <c r="Z941" s="36"/>
    </row>
    <row r="942" spans="1:26" ht="12.75" customHeight="1">
      <c r="A942" s="36"/>
      <c r="B942" s="36"/>
      <c r="C942" s="36"/>
      <c r="D942" s="98"/>
      <c r="E942" s="98"/>
      <c r="F942" s="98"/>
      <c r="G942" s="98"/>
      <c r="H942" s="98"/>
      <c r="I942" s="36"/>
      <c r="J942" s="36"/>
      <c r="K942" s="36"/>
      <c r="L942" s="36"/>
      <c r="M942" s="36"/>
      <c r="N942" s="36"/>
      <c r="O942" s="36"/>
      <c r="P942" s="36"/>
      <c r="Q942" s="36"/>
      <c r="R942" s="36"/>
      <c r="S942" s="36"/>
      <c r="T942" s="36"/>
      <c r="U942" s="36"/>
      <c r="V942" s="36"/>
      <c r="W942" s="36"/>
      <c r="X942" s="36"/>
      <c r="Y942" s="36"/>
      <c r="Z942" s="36"/>
    </row>
    <row r="943" spans="1:26" ht="12.75" customHeight="1">
      <c r="A943" s="36"/>
      <c r="B943" s="36"/>
      <c r="C943" s="36"/>
      <c r="D943" s="98"/>
      <c r="E943" s="98"/>
      <c r="F943" s="98"/>
      <c r="G943" s="98"/>
      <c r="H943" s="98"/>
      <c r="I943" s="36"/>
      <c r="J943" s="36"/>
      <c r="K943" s="36"/>
      <c r="L943" s="36"/>
      <c r="M943" s="36"/>
      <c r="N943" s="36"/>
      <c r="O943" s="36"/>
      <c r="P943" s="36"/>
      <c r="Q943" s="36"/>
      <c r="R943" s="36"/>
      <c r="S943" s="36"/>
      <c r="T943" s="36"/>
      <c r="U943" s="36"/>
      <c r="V943" s="36"/>
      <c r="W943" s="36"/>
      <c r="X943" s="36"/>
      <c r="Y943" s="36"/>
      <c r="Z943" s="36"/>
    </row>
    <row r="944" spans="1:26" ht="12.75" customHeight="1">
      <c r="A944" s="36"/>
      <c r="B944" s="36"/>
      <c r="C944" s="36"/>
      <c r="D944" s="98"/>
      <c r="E944" s="98"/>
      <c r="F944" s="98"/>
      <c r="G944" s="98"/>
      <c r="H944" s="98"/>
      <c r="I944" s="36"/>
      <c r="J944" s="36"/>
      <c r="K944" s="36"/>
      <c r="L944" s="36"/>
      <c r="M944" s="36"/>
      <c r="N944" s="36"/>
      <c r="O944" s="36"/>
      <c r="P944" s="36"/>
      <c r="Q944" s="36"/>
      <c r="R944" s="36"/>
      <c r="S944" s="36"/>
      <c r="T944" s="36"/>
      <c r="U944" s="36"/>
      <c r="V944" s="36"/>
      <c r="W944" s="36"/>
      <c r="X944" s="36"/>
      <c r="Y944" s="36"/>
      <c r="Z944" s="36"/>
    </row>
    <row r="945" spans="1:26" ht="12.75" customHeight="1">
      <c r="A945" s="36"/>
      <c r="B945" s="36"/>
      <c r="C945" s="36"/>
      <c r="D945" s="98"/>
      <c r="E945" s="98"/>
      <c r="F945" s="98"/>
      <c r="G945" s="98"/>
      <c r="H945" s="98"/>
      <c r="I945" s="36"/>
      <c r="J945" s="36"/>
      <c r="K945" s="36"/>
      <c r="L945" s="36"/>
      <c r="M945" s="36"/>
      <c r="N945" s="36"/>
      <c r="O945" s="36"/>
      <c r="P945" s="36"/>
      <c r="Q945" s="36"/>
      <c r="R945" s="36"/>
      <c r="S945" s="36"/>
      <c r="T945" s="36"/>
      <c r="U945" s="36"/>
      <c r="V945" s="36"/>
      <c r="W945" s="36"/>
      <c r="X945" s="36"/>
      <c r="Y945" s="36"/>
      <c r="Z945" s="36"/>
    </row>
    <row r="946" spans="1:26" ht="12.75" customHeight="1">
      <c r="A946" s="36"/>
      <c r="B946" s="36"/>
      <c r="C946" s="36"/>
      <c r="D946" s="98"/>
      <c r="E946" s="98"/>
      <c r="F946" s="98"/>
      <c r="G946" s="98"/>
      <c r="H946" s="98"/>
      <c r="I946" s="36"/>
      <c r="J946" s="36"/>
      <c r="K946" s="36"/>
      <c r="L946" s="36"/>
      <c r="M946" s="36"/>
      <c r="N946" s="36"/>
      <c r="O946" s="36"/>
      <c r="P946" s="36"/>
      <c r="Q946" s="36"/>
      <c r="R946" s="36"/>
      <c r="S946" s="36"/>
      <c r="T946" s="36"/>
      <c r="U946" s="36"/>
      <c r="V946" s="36"/>
      <c r="W946" s="36"/>
      <c r="X946" s="36"/>
      <c r="Y946" s="36"/>
      <c r="Z946" s="36"/>
    </row>
    <row r="947" spans="1:26" ht="12.75" customHeight="1">
      <c r="A947" s="36"/>
      <c r="B947" s="36"/>
      <c r="C947" s="36"/>
      <c r="D947" s="98"/>
      <c r="E947" s="98"/>
      <c r="F947" s="98"/>
      <c r="G947" s="98"/>
      <c r="H947" s="98"/>
      <c r="I947" s="36"/>
      <c r="J947" s="36"/>
      <c r="K947" s="36"/>
      <c r="L947" s="36"/>
      <c r="M947" s="36"/>
      <c r="N947" s="36"/>
      <c r="O947" s="36"/>
      <c r="P947" s="36"/>
      <c r="Q947" s="36"/>
      <c r="R947" s="36"/>
      <c r="S947" s="36"/>
      <c r="T947" s="36"/>
      <c r="U947" s="36"/>
      <c r="V947" s="36"/>
      <c r="W947" s="36"/>
      <c r="X947" s="36"/>
      <c r="Y947" s="36"/>
      <c r="Z947" s="36"/>
    </row>
    <row r="948" spans="1:26" ht="12.75" customHeight="1">
      <c r="A948" s="36"/>
      <c r="B948" s="36"/>
      <c r="C948" s="36"/>
      <c r="D948" s="98"/>
      <c r="E948" s="98"/>
      <c r="F948" s="98"/>
      <c r="G948" s="98"/>
      <c r="H948" s="98"/>
      <c r="I948" s="36"/>
      <c r="J948" s="36"/>
      <c r="K948" s="36"/>
      <c r="L948" s="36"/>
      <c r="M948" s="36"/>
      <c r="N948" s="36"/>
      <c r="O948" s="36"/>
      <c r="P948" s="36"/>
      <c r="Q948" s="36"/>
      <c r="R948" s="36"/>
      <c r="S948" s="36"/>
      <c r="T948" s="36"/>
      <c r="U948" s="36"/>
      <c r="V948" s="36"/>
      <c r="W948" s="36"/>
      <c r="X948" s="36"/>
      <c r="Y948" s="36"/>
      <c r="Z948" s="36"/>
    </row>
    <row r="949" spans="1:26" ht="12.75" customHeight="1">
      <c r="A949" s="36"/>
      <c r="B949" s="36"/>
      <c r="C949" s="36"/>
      <c r="D949" s="98"/>
      <c r="E949" s="98"/>
      <c r="F949" s="98"/>
      <c r="G949" s="98"/>
      <c r="H949" s="98"/>
      <c r="I949" s="36"/>
      <c r="J949" s="36"/>
      <c r="K949" s="36"/>
      <c r="L949" s="36"/>
      <c r="M949" s="36"/>
      <c r="N949" s="36"/>
      <c r="O949" s="36"/>
      <c r="P949" s="36"/>
      <c r="Q949" s="36"/>
      <c r="R949" s="36"/>
      <c r="S949" s="36"/>
      <c r="T949" s="36"/>
      <c r="U949" s="36"/>
      <c r="V949" s="36"/>
      <c r="W949" s="36"/>
      <c r="X949" s="36"/>
      <c r="Y949" s="36"/>
      <c r="Z949" s="36"/>
    </row>
    <row r="950" spans="1:26" ht="12.75" customHeight="1">
      <c r="A950" s="36"/>
      <c r="B950" s="36"/>
      <c r="C950" s="36"/>
      <c r="D950" s="98"/>
      <c r="E950" s="98"/>
      <c r="F950" s="98"/>
      <c r="G950" s="98"/>
      <c r="H950" s="98"/>
      <c r="I950" s="36"/>
      <c r="J950" s="36"/>
      <c r="K950" s="36"/>
      <c r="L950" s="36"/>
      <c r="M950" s="36"/>
      <c r="N950" s="36"/>
      <c r="O950" s="36"/>
      <c r="P950" s="36"/>
      <c r="Q950" s="36"/>
      <c r="R950" s="36"/>
      <c r="S950" s="36"/>
      <c r="T950" s="36"/>
      <c r="U950" s="36"/>
      <c r="V950" s="36"/>
      <c r="W950" s="36"/>
      <c r="X950" s="36"/>
      <c r="Y950" s="36"/>
      <c r="Z950" s="36"/>
    </row>
    <row r="951" spans="1:26" ht="12.75" customHeight="1">
      <c r="A951" s="36"/>
      <c r="B951" s="36"/>
      <c r="C951" s="36"/>
      <c r="D951" s="98"/>
      <c r="E951" s="98"/>
      <c r="F951" s="98"/>
      <c r="G951" s="98"/>
      <c r="H951" s="98"/>
      <c r="I951" s="36"/>
      <c r="J951" s="36"/>
      <c r="K951" s="36"/>
      <c r="L951" s="36"/>
      <c r="M951" s="36"/>
      <c r="N951" s="36"/>
      <c r="O951" s="36"/>
      <c r="P951" s="36"/>
      <c r="Q951" s="36"/>
      <c r="R951" s="36"/>
      <c r="S951" s="36"/>
      <c r="T951" s="36"/>
      <c r="U951" s="36"/>
      <c r="V951" s="36"/>
      <c r="W951" s="36"/>
      <c r="X951" s="36"/>
      <c r="Y951" s="36"/>
      <c r="Z951" s="36"/>
    </row>
    <row r="952" spans="1:26" ht="12.75" customHeight="1">
      <c r="A952" s="36"/>
      <c r="B952" s="36"/>
      <c r="C952" s="36"/>
      <c r="D952" s="98"/>
      <c r="E952" s="98"/>
      <c r="F952" s="98"/>
      <c r="G952" s="98"/>
      <c r="H952" s="98"/>
      <c r="I952" s="36"/>
      <c r="J952" s="36"/>
      <c r="K952" s="36"/>
      <c r="L952" s="36"/>
      <c r="M952" s="36"/>
      <c r="N952" s="36"/>
      <c r="O952" s="36"/>
      <c r="P952" s="36"/>
      <c r="Q952" s="36"/>
      <c r="R952" s="36"/>
      <c r="S952" s="36"/>
      <c r="T952" s="36"/>
      <c r="U952" s="36"/>
      <c r="V952" s="36"/>
      <c r="W952" s="36"/>
      <c r="X952" s="36"/>
      <c r="Y952" s="36"/>
      <c r="Z952" s="36"/>
    </row>
    <row r="953" spans="1:26" ht="12.75" customHeight="1">
      <c r="A953" s="36"/>
      <c r="B953" s="36"/>
      <c r="C953" s="36"/>
      <c r="D953" s="98"/>
      <c r="E953" s="98"/>
      <c r="F953" s="98"/>
      <c r="G953" s="98"/>
      <c r="H953" s="98"/>
      <c r="I953" s="36"/>
      <c r="J953" s="36"/>
      <c r="K953" s="36"/>
      <c r="L953" s="36"/>
      <c r="M953" s="36"/>
      <c r="N953" s="36"/>
      <c r="O953" s="36"/>
      <c r="P953" s="36"/>
      <c r="Q953" s="36"/>
      <c r="R953" s="36"/>
      <c r="S953" s="36"/>
      <c r="T953" s="36"/>
      <c r="U953" s="36"/>
      <c r="V953" s="36"/>
      <c r="W953" s="36"/>
      <c r="X953" s="36"/>
      <c r="Y953" s="36"/>
      <c r="Z953" s="36"/>
    </row>
    <row r="954" spans="1:26" ht="12.75" customHeight="1">
      <c r="A954" s="36"/>
      <c r="B954" s="36"/>
      <c r="C954" s="36"/>
      <c r="D954" s="98"/>
      <c r="E954" s="98"/>
      <c r="F954" s="98"/>
      <c r="G954" s="98"/>
      <c r="H954" s="98"/>
      <c r="I954" s="36"/>
      <c r="J954" s="36"/>
      <c r="K954" s="36"/>
      <c r="L954" s="36"/>
      <c r="M954" s="36"/>
      <c r="N954" s="36"/>
      <c r="O954" s="36"/>
      <c r="P954" s="36"/>
      <c r="Q954" s="36"/>
      <c r="R954" s="36"/>
      <c r="S954" s="36"/>
      <c r="T954" s="36"/>
      <c r="U954" s="36"/>
      <c r="V954" s="36"/>
      <c r="W954" s="36"/>
      <c r="X954" s="36"/>
      <c r="Y954" s="36"/>
      <c r="Z954" s="36"/>
    </row>
    <row r="955" spans="1:26" ht="12.75" customHeight="1">
      <c r="A955" s="36"/>
      <c r="B955" s="36"/>
      <c r="C955" s="36"/>
      <c r="D955" s="98"/>
      <c r="E955" s="98"/>
      <c r="F955" s="98"/>
      <c r="G955" s="98"/>
      <c r="H955" s="98"/>
      <c r="I955" s="36"/>
      <c r="J955" s="36"/>
      <c r="K955" s="36"/>
      <c r="L955" s="36"/>
      <c r="M955" s="36"/>
      <c r="N955" s="36"/>
      <c r="O955" s="36"/>
      <c r="P955" s="36"/>
      <c r="Q955" s="36"/>
      <c r="R955" s="36"/>
      <c r="S955" s="36"/>
      <c r="T955" s="36"/>
      <c r="U955" s="36"/>
      <c r="V955" s="36"/>
      <c r="W955" s="36"/>
      <c r="X955" s="36"/>
      <c r="Y955" s="36"/>
      <c r="Z955" s="36"/>
    </row>
    <row r="956" spans="1:26" ht="12.75" customHeight="1">
      <c r="A956" s="36"/>
      <c r="B956" s="36"/>
      <c r="C956" s="36"/>
      <c r="D956" s="98"/>
      <c r="E956" s="98"/>
      <c r="F956" s="98"/>
      <c r="G956" s="98"/>
      <c r="H956" s="98"/>
      <c r="I956" s="36"/>
      <c r="J956" s="36"/>
      <c r="K956" s="36"/>
      <c r="L956" s="36"/>
      <c r="M956" s="36"/>
      <c r="N956" s="36"/>
      <c r="O956" s="36"/>
      <c r="P956" s="36"/>
      <c r="Q956" s="36"/>
      <c r="R956" s="36"/>
      <c r="S956" s="36"/>
      <c r="T956" s="36"/>
      <c r="U956" s="36"/>
      <c r="V956" s="36"/>
      <c r="W956" s="36"/>
      <c r="X956" s="36"/>
      <c r="Y956" s="36"/>
      <c r="Z956" s="36"/>
    </row>
    <row r="957" spans="1:26" ht="12.75" customHeight="1">
      <c r="A957" s="36"/>
      <c r="B957" s="36"/>
      <c r="C957" s="36"/>
      <c r="D957" s="98"/>
      <c r="E957" s="98"/>
      <c r="F957" s="98"/>
      <c r="G957" s="98"/>
      <c r="H957" s="98"/>
      <c r="I957" s="36"/>
      <c r="J957" s="36"/>
      <c r="K957" s="36"/>
      <c r="L957" s="36"/>
      <c r="M957" s="36"/>
      <c r="N957" s="36"/>
      <c r="O957" s="36"/>
      <c r="P957" s="36"/>
      <c r="Q957" s="36"/>
      <c r="R957" s="36"/>
      <c r="S957" s="36"/>
      <c r="T957" s="36"/>
      <c r="U957" s="36"/>
      <c r="V957" s="36"/>
      <c r="W957" s="36"/>
      <c r="X957" s="36"/>
      <c r="Y957" s="36"/>
      <c r="Z957" s="36"/>
    </row>
    <row r="958" spans="1:26" ht="12.75" customHeight="1">
      <c r="A958" s="36"/>
      <c r="B958" s="36"/>
      <c r="C958" s="36"/>
      <c r="D958" s="98"/>
      <c r="E958" s="98"/>
      <c r="F958" s="98"/>
      <c r="G958" s="98"/>
      <c r="H958" s="98"/>
      <c r="I958" s="36"/>
      <c r="J958" s="36"/>
      <c r="K958" s="36"/>
      <c r="L958" s="36"/>
      <c r="M958" s="36"/>
      <c r="N958" s="36"/>
      <c r="O958" s="36"/>
      <c r="P958" s="36"/>
      <c r="Q958" s="36"/>
      <c r="R958" s="36"/>
      <c r="S958" s="36"/>
      <c r="T958" s="36"/>
      <c r="U958" s="36"/>
      <c r="V958" s="36"/>
      <c r="W958" s="36"/>
      <c r="X958" s="36"/>
      <c r="Y958" s="36"/>
      <c r="Z958" s="36"/>
    </row>
    <row r="959" spans="1:26" ht="12.75" customHeight="1">
      <c r="A959" s="36"/>
      <c r="B959" s="36"/>
      <c r="C959" s="36"/>
      <c r="D959" s="98"/>
      <c r="E959" s="98"/>
      <c r="F959" s="98"/>
      <c r="G959" s="98"/>
      <c r="H959" s="98"/>
      <c r="I959" s="36"/>
      <c r="J959" s="36"/>
      <c r="K959" s="36"/>
      <c r="L959" s="36"/>
      <c r="M959" s="36"/>
      <c r="N959" s="36"/>
      <c r="O959" s="36"/>
      <c r="P959" s="36"/>
      <c r="Q959" s="36"/>
      <c r="R959" s="36"/>
      <c r="S959" s="36"/>
      <c r="T959" s="36"/>
      <c r="U959" s="36"/>
      <c r="V959" s="36"/>
      <c r="W959" s="36"/>
      <c r="X959" s="36"/>
      <c r="Y959" s="36"/>
      <c r="Z959" s="36"/>
    </row>
    <row r="960" spans="1:26" ht="12.75" customHeight="1">
      <c r="A960" s="36"/>
      <c r="B960" s="36"/>
      <c r="C960" s="36"/>
      <c r="D960" s="98"/>
      <c r="E960" s="98"/>
      <c r="F960" s="98"/>
      <c r="G960" s="98"/>
      <c r="H960" s="98"/>
      <c r="I960" s="36"/>
      <c r="J960" s="36"/>
      <c r="K960" s="36"/>
      <c r="L960" s="36"/>
      <c r="M960" s="36"/>
      <c r="N960" s="36"/>
      <c r="O960" s="36"/>
      <c r="P960" s="36"/>
      <c r="Q960" s="36"/>
      <c r="R960" s="36"/>
      <c r="S960" s="36"/>
      <c r="T960" s="36"/>
      <c r="U960" s="36"/>
      <c r="V960" s="36"/>
      <c r="W960" s="36"/>
      <c r="X960" s="36"/>
      <c r="Y960" s="36"/>
      <c r="Z960" s="36"/>
    </row>
    <row r="961" spans="1:26" ht="12.75" customHeight="1">
      <c r="A961" s="36"/>
      <c r="B961" s="36"/>
      <c r="C961" s="36"/>
      <c r="D961" s="98"/>
      <c r="E961" s="98"/>
      <c r="F961" s="98"/>
      <c r="G961" s="98"/>
      <c r="H961" s="98"/>
      <c r="I961" s="36"/>
      <c r="J961" s="36"/>
      <c r="K961" s="36"/>
      <c r="L961" s="36"/>
      <c r="M961" s="36"/>
      <c r="N961" s="36"/>
      <c r="O961" s="36"/>
      <c r="P961" s="36"/>
      <c r="Q961" s="36"/>
      <c r="R961" s="36"/>
      <c r="S961" s="36"/>
      <c r="T961" s="36"/>
      <c r="U961" s="36"/>
      <c r="V961" s="36"/>
      <c r="W961" s="36"/>
      <c r="X961" s="36"/>
      <c r="Y961" s="36"/>
      <c r="Z961" s="36"/>
    </row>
    <row r="962" spans="1:26" ht="12.75" customHeight="1">
      <c r="A962" s="36"/>
      <c r="B962" s="36"/>
      <c r="C962" s="36"/>
      <c r="D962" s="98"/>
      <c r="E962" s="98"/>
      <c r="F962" s="98"/>
      <c r="G962" s="98"/>
      <c r="H962" s="98"/>
      <c r="I962" s="36"/>
      <c r="J962" s="36"/>
      <c r="K962" s="36"/>
      <c r="L962" s="36"/>
      <c r="M962" s="36"/>
      <c r="N962" s="36"/>
      <c r="O962" s="36"/>
      <c r="P962" s="36"/>
      <c r="Q962" s="36"/>
      <c r="R962" s="36"/>
      <c r="S962" s="36"/>
      <c r="T962" s="36"/>
      <c r="U962" s="36"/>
      <c r="V962" s="36"/>
      <c r="W962" s="36"/>
      <c r="X962" s="36"/>
      <c r="Y962" s="36"/>
      <c r="Z962" s="36"/>
    </row>
    <row r="963" spans="1:26" ht="12.75" customHeight="1">
      <c r="A963" s="36"/>
      <c r="B963" s="36"/>
      <c r="C963" s="36"/>
      <c r="D963" s="98"/>
      <c r="E963" s="98"/>
      <c r="F963" s="98"/>
      <c r="G963" s="98"/>
      <c r="H963" s="98"/>
      <c r="I963" s="36"/>
      <c r="J963" s="36"/>
      <c r="K963" s="36"/>
      <c r="L963" s="36"/>
      <c r="M963" s="36"/>
      <c r="N963" s="36"/>
      <c r="O963" s="36"/>
      <c r="P963" s="36"/>
      <c r="Q963" s="36"/>
      <c r="R963" s="36"/>
      <c r="S963" s="36"/>
      <c r="T963" s="36"/>
      <c r="U963" s="36"/>
      <c r="V963" s="36"/>
      <c r="W963" s="36"/>
      <c r="X963" s="36"/>
      <c r="Y963" s="36"/>
      <c r="Z963" s="36"/>
    </row>
    <row r="964" spans="1:26" ht="12.75" customHeight="1">
      <c r="A964" s="36"/>
      <c r="B964" s="36"/>
      <c r="C964" s="36"/>
      <c r="D964" s="98"/>
      <c r="E964" s="98"/>
      <c r="F964" s="98"/>
      <c r="G964" s="98"/>
      <c r="H964" s="98"/>
      <c r="I964" s="36"/>
      <c r="J964" s="36"/>
      <c r="K964" s="36"/>
      <c r="L964" s="36"/>
      <c r="M964" s="36"/>
      <c r="N964" s="36"/>
      <c r="O964" s="36"/>
      <c r="P964" s="36"/>
      <c r="Q964" s="36"/>
      <c r="R964" s="36"/>
      <c r="S964" s="36"/>
      <c r="T964" s="36"/>
      <c r="U964" s="36"/>
      <c r="V964" s="36"/>
      <c r="W964" s="36"/>
      <c r="X964" s="36"/>
      <c r="Y964" s="36"/>
      <c r="Z964" s="36"/>
    </row>
    <row r="965" spans="1:26" ht="12.75" customHeight="1">
      <c r="A965" s="36"/>
      <c r="B965" s="36"/>
      <c r="C965" s="36"/>
      <c r="D965" s="98"/>
      <c r="E965" s="98"/>
      <c r="F965" s="98"/>
      <c r="G965" s="98"/>
      <c r="H965" s="98"/>
      <c r="I965" s="36"/>
      <c r="J965" s="36"/>
      <c r="K965" s="36"/>
      <c r="L965" s="36"/>
      <c r="M965" s="36"/>
      <c r="N965" s="36"/>
      <c r="O965" s="36"/>
      <c r="P965" s="36"/>
      <c r="Q965" s="36"/>
      <c r="R965" s="36"/>
      <c r="S965" s="36"/>
      <c r="T965" s="36"/>
      <c r="U965" s="36"/>
      <c r="V965" s="36"/>
      <c r="W965" s="36"/>
      <c r="X965" s="36"/>
      <c r="Y965" s="36"/>
      <c r="Z965" s="36"/>
    </row>
    <row r="966" spans="1:26" ht="12.75" customHeight="1">
      <c r="A966" s="36"/>
      <c r="B966" s="36"/>
      <c r="C966" s="36"/>
      <c r="D966" s="98"/>
      <c r="E966" s="98"/>
      <c r="F966" s="98"/>
      <c r="G966" s="98"/>
      <c r="H966" s="98"/>
      <c r="I966" s="36"/>
      <c r="J966" s="36"/>
      <c r="K966" s="36"/>
      <c r="L966" s="36"/>
      <c r="M966" s="36"/>
      <c r="N966" s="36"/>
      <c r="O966" s="36"/>
      <c r="P966" s="36"/>
      <c r="Q966" s="36"/>
      <c r="R966" s="36"/>
      <c r="S966" s="36"/>
      <c r="T966" s="36"/>
      <c r="U966" s="36"/>
      <c r="V966" s="36"/>
      <c r="W966" s="36"/>
      <c r="X966" s="36"/>
      <c r="Y966" s="36"/>
      <c r="Z966" s="36"/>
    </row>
    <row r="967" spans="1:26" ht="12.75" customHeight="1">
      <c r="A967" s="36"/>
      <c r="B967" s="36"/>
      <c r="C967" s="36"/>
      <c r="D967" s="98"/>
      <c r="E967" s="98"/>
      <c r="F967" s="98"/>
      <c r="G967" s="98"/>
      <c r="H967" s="98"/>
      <c r="I967" s="36"/>
      <c r="J967" s="36"/>
      <c r="K967" s="36"/>
      <c r="L967" s="36"/>
      <c r="M967" s="36"/>
      <c r="N967" s="36"/>
      <c r="O967" s="36"/>
      <c r="P967" s="36"/>
      <c r="Q967" s="36"/>
      <c r="R967" s="36"/>
      <c r="S967" s="36"/>
      <c r="T967" s="36"/>
      <c r="U967" s="36"/>
      <c r="V967" s="36"/>
      <c r="W967" s="36"/>
      <c r="X967" s="36"/>
      <c r="Y967" s="36"/>
      <c r="Z967" s="36"/>
    </row>
    <row r="968" spans="1:26" ht="12.75" customHeight="1">
      <c r="A968" s="36"/>
      <c r="B968" s="36"/>
      <c r="C968" s="36"/>
      <c r="D968" s="98"/>
      <c r="E968" s="98"/>
      <c r="F968" s="98"/>
      <c r="G968" s="98"/>
      <c r="H968" s="98"/>
      <c r="I968" s="36"/>
      <c r="J968" s="36"/>
      <c r="K968" s="36"/>
      <c r="L968" s="36"/>
      <c r="M968" s="36"/>
      <c r="N968" s="36"/>
      <c r="O968" s="36"/>
      <c r="P968" s="36"/>
      <c r="Q968" s="36"/>
      <c r="R968" s="36"/>
      <c r="S968" s="36"/>
      <c r="T968" s="36"/>
      <c r="U968" s="36"/>
      <c r="V968" s="36"/>
      <c r="W968" s="36"/>
      <c r="X968" s="36"/>
      <c r="Y968" s="36"/>
      <c r="Z968" s="36"/>
    </row>
    <row r="969" spans="1:26" ht="12.75" customHeight="1">
      <c r="A969" s="36"/>
      <c r="B969" s="36"/>
      <c r="C969" s="36"/>
      <c r="D969" s="98"/>
      <c r="E969" s="98"/>
      <c r="F969" s="98"/>
      <c r="G969" s="98"/>
      <c r="H969" s="98"/>
      <c r="I969" s="36"/>
      <c r="J969" s="36"/>
      <c r="K969" s="36"/>
      <c r="L969" s="36"/>
      <c r="M969" s="36"/>
      <c r="N969" s="36"/>
      <c r="O969" s="36"/>
      <c r="P969" s="36"/>
      <c r="Q969" s="36"/>
      <c r="R969" s="36"/>
      <c r="S969" s="36"/>
      <c r="T969" s="36"/>
      <c r="U969" s="36"/>
      <c r="V969" s="36"/>
      <c r="W969" s="36"/>
      <c r="X969" s="36"/>
      <c r="Y969" s="36"/>
      <c r="Z969" s="36"/>
    </row>
    <row r="970" spans="1:26" ht="12.75" customHeight="1">
      <c r="A970" s="36"/>
      <c r="B970" s="36"/>
      <c r="C970" s="36"/>
      <c r="D970" s="98"/>
      <c r="E970" s="98"/>
      <c r="F970" s="98"/>
      <c r="G970" s="98"/>
      <c r="H970" s="98"/>
      <c r="I970" s="36"/>
      <c r="J970" s="36"/>
      <c r="K970" s="36"/>
      <c r="L970" s="36"/>
      <c r="M970" s="36"/>
      <c r="N970" s="36"/>
      <c r="O970" s="36"/>
      <c r="P970" s="36"/>
      <c r="Q970" s="36"/>
      <c r="R970" s="36"/>
      <c r="S970" s="36"/>
      <c r="T970" s="36"/>
      <c r="U970" s="36"/>
      <c r="V970" s="36"/>
      <c r="W970" s="36"/>
      <c r="X970" s="36"/>
      <c r="Y970" s="36"/>
      <c r="Z970" s="36"/>
    </row>
    <row r="971" spans="1:26" ht="12.75" customHeight="1">
      <c r="A971" s="36"/>
      <c r="B971" s="36"/>
      <c r="C971" s="36"/>
      <c r="D971" s="98"/>
      <c r="E971" s="98"/>
      <c r="F971" s="98"/>
      <c r="G971" s="98"/>
      <c r="H971" s="98"/>
      <c r="I971" s="36"/>
      <c r="J971" s="36"/>
      <c r="K971" s="36"/>
      <c r="L971" s="36"/>
      <c r="M971" s="36"/>
      <c r="N971" s="36"/>
      <c r="O971" s="36"/>
      <c r="P971" s="36"/>
      <c r="Q971" s="36"/>
      <c r="R971" s="36"/>
      <c r="S971" s="36"/>
      <c r="T971" s="36"/>
      <c r="U971" s="36"/>
      <c r="V971" s="36"/>
      <c r="W971" s="36"/>
      <c r="X971" s="36"/>
      <c r="Y971" s="36"/>
      <c r="Z971" s="36"/>
    </row>
    <row r="972" spans="1:26" ht="12.75" customHeight="1">
      <c r="A972" s="36"/>
      <c r="B972" s="36"/>
      <c r="C972" s="36"/>
      <c r="D972" s="98"/>
      <c r="E972" s="98"/>
      <c r="F972" s="98"/>
      <c r="G972" s="98"/>
      <c r="H972" s="98"/>
      <c r="I972" s="36"/>
      <c r="J972" s="36"/>
      <c r="K972" s="36"/>
      <c r="L972" s="36"/>
      <c r="M972" s="36"/>
      <c r="N972" s="36"/>
      <c r="O972" s="36"/>
      <c r="P972" s="36"/>
      <c r="Q972" s="36"/>
      <c r="R972" s="36"/>
      <c r="S972" s="36"/>
      <c r="T972" s="36"/>
      <c r="U972" s="36"/>
      <c r="V972" s="36"/>
      <c r="W972" s="36"/>
      <c r="X972" s="36"/>
      <c r="Y972" s="36"/>
      <c r="Z972" s="36"/>
    </row>
    <row r="973" spans="1:26" ht="12.75" customHeight="1">
      <c r="A973" s="36"/>
      <c r="B973" s="36"/>
      <c r="C973" s="36"/>
      <c r="D973" s="98"/>
      <c r="E973" s="98"/>
      <c r="F973" s="98"/>
      <c r="G973" s="98"/>
      <c r="H973" s="98"/>
      <c r="I973" s="36"/>
      <c r="J973" s="36"/>
      <c r="K973" s="36"/>
      <c r="L973" s="36"/>
      <c r="M973" s="36"/>
      <c r="N973" s="36"/>
      <c r="O973" s="36"/>
      <c r="P973" s="36"/>
      <c r="Q973" s="36"/>
      <c r="R973" s="36"/>
      <c r="S973" s="36"/>
      <c r="T973" s="36"/>
      <c r="U973" s="36"/>
      <c r="V973" s="36"/>
      <c r="W973" s="36"/>
      <c r="X973" s="36"/>
      <c r="Y973" s="36"/>
      <c r="Z973" s="36"/>
    </row>
    <row r="974" spans="1:26" ht="12.75" customHeight="1">
      <c r="A974" s="36"/>
      <c r="B974" s="36"/>
      <c r="C974" s="36"/>
      <c r="D974" s="98"/>
      <c r="E974" s="98"/>
      <c r="F974" s="98"/>
      <c r="G974" s="98"/>
      <c r="H974" s="98"/>
      <c r="I974" s="36"/>
      <c r="J974" s="36"/>
      <c r="K974" s="36"/>
      <c r="L974" s="36"/>
      <c r="M974" s="36"/>
      <c r="N974" s="36"/>
      <c r="O974" s="36"/>
      <c r="P974" s="36"/>
      <c r="Q974" s="36"/>
      <c r="R974" s="36"/>
      <c r="S974" s="36"/>
      <c r="T974" s="36"/>
      <c r="U974" s="36"/>
      <c r="V974" s="36"/>
      <c r="W974" s="36"/>
      <c r="X974" s="36"/>
      <c r="Y974" s="36"/>
      <c r="Z974" s="36"/>
    </row>
    <row r="975" spans="1:26" ht="12.75" customHeight="1">
      <c r="A975" s="36"/>
      <c r="B975" s="36"/>
      <c r="C975" s="36"/>
      <c r="D975" s="98"/>
      <c r="E975" s="98"/>
      <c r="F975" s="98"/>
      <c r="G975" s="98"/>
      <c r="H975" s="98"/>
      <c r="I975" s="36"/>
      <c r="J975" s="36"/>
      <c r="K975" s="36"/>
      <c r="L975" s="36"/>
      <c r="M975" s="36"/>
      <c r="N975" s="36"/>
      <c r="O975" s="36"/>
      <c r="P975" s="36"/>
      <c r="Q975" s="36"/>
      <c r="R975" s="36"/>
      <c r="S975" s="36"/>
      <c r="T975" s="36"/>
      <c r="U975" s="36"/>
      <c r="V975" s="36"/>
      <c r="W975" s="36"/>
      <c r="X975" s="36"/>
      <c r="Y975" s="36"/>
      <c r="Z975" s="36"/>
    </row>
    <row r="976" spans="1:26" ht="12.75" customHeight="1">
      <c r="A976" s="36"/>
      <c r="B976" s="36"/>
      <c r="C976" s="36"/>
      <c r="D976" s="98"/>
      <c r="E976" s="98"/>
      <c r="F976" s="98"/>
      <c r="G976" s="98"/>
      <c r="H976" s="98"/>
      <c r="I976" s="36"/>
      <c r="J976" s="36"/>
      <c r="K976" s="36"/>
      <c r="L976" s="36"/>
      <c r="M976" s="36"/>
      <c r="N976" s="36"/>
      <c r="O976" s="36"/>
      <c r="P976" s="36"/>
      <c r="Q976" s="36"/>
      <c r="R976" s="36"/>
      <c r="S976" s="36"/>
      <c r="T976" s="36"/>
      <c r="U976" s="36"/>
      <c r="V976" s="36"/>
      <c r="W976" s="36"/>
      <c r="X976" s="36"/>
      <c r="Y976" s="36"/>
      <c r="Z976" s="36"/>
    </row>
    <row r="977" spans="1:26" ht="12.75" customHeight="1">
      <c r="A977" s="36"/>
      <c r="B977" s="36"/>
      <c r="C977" s="36"/>
      <c r="D977" s="98"/>
      <c r="E977" s="98"/>
      <c r="F977" s="98"/>
      <c r="G977" s="98"/>
      <c r="H977" s="98"/>
      <c r="I977" s="36"/>
      <c r="J977" s="36"/>
      <c r="K977" s="36"/>
      <c r="L977" s="36"/>
      <c r="M977" s="36"/>
      <c r="N977" s="36"/>
      <c r="O977" s="36"/>
      <c r="P977" s="36"/>
      <c r="Q977" s="36"/>
      <c r="R977" s="36"/>
      <c r="S977" s="36"/>
      <c r="T977" s="36"/>
      <c r="U977" s="36"/>
      <c r="V977" s="36"/>
      <c r="W977" s="36"/>
      <c r="X977" s="36"/>
      <c r="Y977" s="36"/>
      <c r="Z977" s="36"/>
    </row>
    <row r="978" spans="1:26" ht="12.75" customHeight="1">
      <c r="A978" s="36"/>
      <c r="B978" s="36"/>
      <c r="C978" s="36"/>
      <c r="D978" s="98"/>
      <c r="E978" s="98"/>
      <c r="F978" s="98"/>
      <c r="G978" s="98"/>
      <c r="H978" s="98"/>
      <c r="I978" s="36"/>
      <c r="J978" s="36"/>
      <c r="K978" s="36"/>
      <c r="L978" s="36"/>
      <c r="M978" s="36"/>
      <c r="N978" s="36"/>
      <c r="O978" s="36"/>
      <c r="P978" s="36"/>
      <c r="Q978" s="36"/>
      <c r="R978" s="36"/>
      <c r="S978" s="36"/>
      <c r="T978" s="36"/>
      <c r="U978" s="36"/>
      <c r="V978" s="36"/>
      <c r="W978" s="36"/>
      <c r="X978" s="36"/>
      <c r="Y978" s="36"/>
      <c r="Z978" s="36"/>
    </row>
    <row r="979" spans="1:26" ht="12.75" customHeight="1">
      <c r="A979" s="36"/>
      <c r="B979" s="36"/>
      <c r="C979" s="36"/>
      <c r="D979" s="98"/>
      <c r="E979" s="98"/>
      <c r="F979" s="98"/>
      <c r="G979" s="98"/>
      <c r="H979" s="98"/>
      <c r="I979" s="36"/>
      <c r="J979" s="36"/>
      <c r="K979" s="36"/>
      <c r="L979" s="36"/>
      <c r="M979" s="36"/>
      <c r="N979" s="36"/>
      <c r="O979" s="36"/>
      <c r="P979" s="36"/>
      <c r="Q979" s="36"/>
      <c r="R979" s="36"/>
      <c r="S979" s="36"/>
      <c r="T979" s="36"/>
      <c r="U979" s="36"/>
      <c r="V979" s="36"/>
      <c r="W979" s="36"/>
      <c r="X979" s="36"/>
      <c r="Y979" s="36"/>
      <c r="Z979" s="36"/>
    </row>
    <row r="980" spans="1:26" ht="12.75" customHeight="1">
      <c r="A980" s="36"/>
      <c r="B980" s="36"/>
      <c r="C980" s="36"/>
      <c r="D980" s="98"/>
      <c r="E980" s="98"/>
      <c r="F980" s="98"/>
      <c r="G980" s="98"/>
      <c r="H980" s="98"/>
      <c r="I980" s="36"/>
      <c r="J980" s="36"/>
      <c r="K980" s="36"/>
      <c r="L980" s="36"/>
      <c r="M980" s="36"/>
      <c r="N980" s="36"/>
      <c r="O980" s="36"/>
      <c r="P980" s="36"/>
      <c r="Q980" s="36"/>
      <c r="R980" s="36"/>
      <c r="S980" s="36"/>
      <c r="T980" s="36"/>
      <c r="U980" s="36"/>
      <c r="V980" s="36"/>
      <c r="W980" s="36"/>
      <c r="X980" s="36"/>
      <c r="Y980" s="36"/>
      <c r="Z980" s="36"/>
    </row>
    <row r="981" spans="1:26" ht="12.75" customHeight="1">
      <c r="A981" s="36"/>
      <c r="B981" s="36"/>
      <c r="C981" s="36"/>
      <c r="D981" s="98"/>
      <c r="E981" s="98"/>
      <c r="F981" s="98"/>
      <c r="G981" s="98"/>
      <c r="H981" s="98"/>
      <c r="I981" s="36"/>
      <c r="J981" s="36"/>
      <c r="K981" s="36"/>
      <c r="L981" s="36"/>
      <c r="M981" s="36"/>
      <c r="N981" s="36"/>
      <c r="O981" s="36"/>
      <c r="P981" s="36"/>
      <c r="Q981" s="36"/>
      <c r="R981" s="36"/>
      <c r="S981" s="36"/>
      <c r="T981" s="36"/>
      <c r="U981" s="36"/>
      <c r="V981" s="36"/>
      <c r="W981" s="36"/>
      <c r="X981" s="36"/>
      <c r="Y981" s="36"/>
      <c r="Z981" s="36"/>
    </row>
    <row r="982" spans="1:26" ht="12.75" customHeight="1">
      <c r="A982" s="36"/>
      <c r="B982" s="36"/>
      <c r="C982" s="36"/>
      <c r="D982" s="98"/>
      <c r="E982" s="98"/>
      <c r="F982" s="98"/>
      <c r="G982" s="98"/>
      <c r="H982" s="98"/>
      <c r="I982" s="36"/>
      <c r="J982" s="36"/>
      <c r="K982" s="36"/>
      <c r="L982" s="36"/>
      <c r="M982" s="36"/>
      <c r="N982" s="36"/>
      <c r="O982" s="36"/>
      <c r="P982" s="36"/>
      <c r="Q982" s="36"/>
      <c r="R982" s="36"/>
      <c r="S982" s="36"/>
      <c r="T982" s="36"/>
      <c r="U982" s="36"/>
      <c r="V982" s="36"/>
      <c r="W982" s="36"/>
      <c r="X982" s="36"/>
      <c r="Y982" s="36"/>
      <c r="Z982" s="36"/>
    </row>
    <row r="983" spans="1:26" ht="12.75" customHeight="1">
      <c r="A983" s="36"/>
      <c r="B983" s="36"/>
      <c r="C983" s="36"/>
      <c r="D983" s="98"/>
      <c r="E983" s="98"/>
      <c r="F983" s="98"/>
      <c r="G983" s="98"/>
      <c r="H983" s="98"/>
      <c r="I983" s="36"/>
      <c r="J983" s="36"/>
      <c r="K983" s="36"/>
      <c r="L983" s="36"/>
      <c r="M983" s="36"/>
      <c r="N983" s="36"/>
      <c r="O983" s="36"/>
      <c r="P983" s="36"/>
      <c r="Q983" s="36"/>
      <c r="R983" s="36"/>
      <c r="S983" s="36"/>
      <c r="T983" s="36"/>
      <c r="U983" s="36"/>
      <c r="V983" s="36"/>
      <c r="W983" s="36"/>
      <c r="X983" s="36"/>
      <c r="Y983" s="36"/>
      <c r="Z983" s="36"/>
    </row>
    <row r="984" spans="1:26" ht="12.75" customHeight="1">
      <c r="A984" s="36"/>
      <c r="B984" s="36"/>
      <c r="C984" s="36"/>
      <c r="D984" s="98"/>
      <c r="E984" s="98"/>
      <c r="F984" s="98"/>
      <c r="G984" s="98"/>
      <c r="H984" s="98"/>
      <c r="I984" s="36"/>
      <c r="J984" s="36"/>
      <c r="K984" s="36"/>
      <c r="L984" s="36"/>
      <c r="M984" s="36"/>
      <c r="N984" s="36"/>
      <c r="O984" s="36"/>
      <c r="P984" s="36"/>
      <c r="Q984" s="36"/>
      <c r="R984" s="36"/>
      <c r="S984" s="36"/>
      <c r="T984" s="36"/>
      <c r="U984" s="36"/>
      <c r="V984" s="36"/>
      <c r="W984" s="36"/>
      <c r="X984" s="36"/>
      <c r="Y984" s="36"/>
      <c r="Z984" s="36"/>
    </row>
    <row r="985" spans="1:26" ht="12.75" customHeight="1">
      <c r="A985" s="36"/>
      <c r="B985" s="36"/>
      <c r="C985" s="36"/>
      <c r="D985" s="98"/>
      <c r="E985" s="98"/>
      <c r="F985" s="98"/>
      <c r="G985" s="98"/>
      <c r="H985" s="98"/>
      <c r="I985" s="36"/>
      <c r="J985" s="36"/>
      <c r="K985" s="36"/>
      <c r="L985" s="36"/>
      <c r="M985" s="36"/>
      <c r="N985" s="36"/>
      <c r="O985" s="36"/>
      <c r="P985" s="36"/>
      <c r="Q985" s="36"/>
      <c r="R985" s="36"/>
      <c r="S985" s="36"/>
      <c r="T985" s="36"/>
      <c r="U985" s="36"/>
      <c r="V985" s="36"/>
      <c r="W985" s="36"/>
      <c r="X985" s="36"/>
      <c r="Y985" s="36"/>
      <c r="Z985" s="36"/>
    </row>
    <row r="986" spans="1:26" ht="12.75" customHeight="1">
      <c r="A986" s="36"/>
      <c r="B986" s="36"/>
      <c r="C986" s="36"/>
      <c r="D986" s="98"/>
      <c r="E986" s="98"/>
      <c r="F986" s="98"/>
      <c r="G986" s="98"/>
      <c r="H986" s="98"/>
      <c r="I986" s="36"/>
      <c r="J986" s="36"/>
      <c r="K986" s="36"/>
      <c r="L986" s="36"/>
      <c r="M986" s="36"/>
      <c r="N986" s="36"/>
      <c r="O986" s="36"/>
      <c r="P986" s="36"/>
      <c r="Q986" s="36"/>
      <c r="R986" s="36"/>
      <c r="S986" s="36"/>
      <c r="T986" s="36"/>
      <c r="U986" s="36"/>
      <c r="V986" s="36"/>
      <c r="W986" s="36"/>
      <c r="X986" s="36"/>
      <c r="Y986" s="36"/>
      <c r="Z986" s="36"/>
    </row>
    <row r="987" spans="1:26" ht="12.75" customHeight="1">
      <c r="A987" s="36"/>
      <c r="B987" s="36"/>
      <c r="C987" s="36"/>
      <c r="D987" s="98"/>
      <c r="E987" s="98"/>
      <c r="F987" s="98"/>
      <c r="G987" s="98"/>
      <c r="H987" s="98"/>
      <c r="I987" s="36"/>
      <c r="J987" s="36"/>
      <c r="K987" s="36"/>
      <c r="L987" s="36"/>
      <c r="M987" s="36"/>
      <c r="N987" s="36"/>
      <c r="O987" s="36"/>
      <c r="P987" s="36"/>
      <c r="Q987" s="36"/>
      <c r="R987" s="36"/>
      <c r="S987" s="36"/>
      <c r="T987" s="36"/>
      <c r="U987" s="36"/>
      <c r="V987" s="36"/>
      <c r="W987" s="36"/>
      <c r="X987" s="36"/>
      <c r="Y987" s="36"/>
      <c r="Z987" s="36"/>
    </row>
    <row r="988" spans="1:26" ht="12.75" customHeight="1">
      <c r="A988" s="36"/>
      <c r="B988" s="36"/>
      <c r="C988" s="36"/>
      <c r="D988" s="98"/>
      <c r="E988" s="98"/>
      <c r="F988" s="98"/>
      <c r="G988" s="98"/>
      <c r="H988" s="98"/>
      <c r="I988" s="36"/>
      <c r="J988" s="36"/>
      <c r="K988" s="36"/>
      <c r="L988" s="36"/>
      <c r="M988" s="36"/>
      <c r="N988" s="36"/>
      <c r="O988" s="36"/>
      <c r="P988" s="36"/>
      <c r="Q988" s="36"/>
      <c r="R988" s="36"/>
      <c r="S988" s="36"/>
      <c r="T988" s="36"/>
      <c r="U988" s="36"/>
      <c r="V988" s="36"/>
      <c r="W988" s="36"/>
      <c r="X988" s="36"/>
      <c r="Y988" s="36"/>
      <c r="Z988" s="36"/>
    </row>
    <row r="989" spans="1:26" ht="12.75" customHeight="1">
      <c r="A989" s="36"/>
      <c r="B989" s="36"/>
      <c r="C989" s="36"/>
      <c r="D989" s="98"/>
      <c r="E989" s="98"/>
      <c r="F989" s="98"/>
      <c r="G989" s="98"/>
      <c r="H989" s="98"/>
      <c r="I989" s="36"/>
      <c r="J989" s="36"/>
      <c r="K989" s="36"/>
      <c r="L989" s="36"/>
      <c r="M989" s="36"/>
      <c r="N989" s="36"/>
      <c r="O989" s="36"/>
      <c r="P989" s="36"/>
      <c r="Q989" s="36"/>
      <c r="R989" s="36"/>
      <c r="S989" s="36"/>
      <c r="T989" s="36"/>
      <c r="U989" s="36"/>
      <c r="V989" s="36"/>
      <c r="W989" s="36"/>
      <c r="X989" s="36"/>
      <c r="Y989" s="36"/>
      <c r="Z989" s="36"/>
    </row>
    <row r="990" spans="1:26" ht="12.75" customHeight="1">
      <c r="A990" s="36"/>
      <c r="B990" s="36"/>
      <c r="C990" s="36"/>
      <c r="D990" s="98"/>
      <c r="E990" s="98"/>
      <c r="F990" s="98"/>
      <c r="G990" s="98"/>
      <c r="H990" s="98"/>
      <c r="I990" s="36"/>
      <c r="J990" s="36"/>
      <c r="K990" s="36"/>
      <c r="L990" s="36"/>
      <c r="M990" s="36"/>
      <c r="N990" s="36"/>
      <c r="O990" s="36"/>
      <c r="P990" s="36"/>
      <c r="Q990" s="36"/>
      <c r="R990" s="36"/>
      <c r="S990" s="36"/>
      <c r="T990" s="36"/>
      <c r="U990" s="36"/>
      <c r="V990" s="36"/>
      <c r="W990" s="36"/>
      <c r="X990" s="36"/>
      <c r="Y990" s="36"/>
      <c r="Z990" s="36"/>
    </row>
    <row r="991" spans="1:26" ht="12.75" customHeight="1">
      <c r="A991" s="36"/>
      <c r="B991" s="36"/>
      <c r="C991" s="36"/>
      <c r="D991" s="98"/>
      <c r="E991" s="98"/>
      <c r="F991" s="98"/>
      <c r="G991" s="98"/>
      <c r="H991" s="98"/>
      <c r="I991" s="36"/>
      <c r="J991" s="36"/>
      <c r="K991" s="36"/>
      <c r="L991" s="36"/>
      <c r="M991" s="36"/>
      <c r="N991" s="36"/>
      <c r="O991" s="36"/>
      <c r="P991" s="36"/>
      <c r="Q991" s="36"/>
      <c r="R991" s="36"/>
      <c r="S991" s="36"/>
      <c r="T991" s="36"/>
      <c r="U991" s="36"/>
      <c r="V991" s="36"/>
      <c r="W991" s="36"/>
      <c r="X991" s="36"/>
      <c r="Y991" s="36"/>
      <c r="Z991" s="36"/>
    </row>
    <row r="992" spans="1:26" ht="12.75" customHeight="1">
      <c r="A992" s="36"/>
      <c r="B992" s="36"/>
      <c r="C992" s="36"/>
      <c r="D992" s="98"/>
      <c r="E992" s="98"/>
      <c r="F992" s="98"/>
      <c r="G992" s="98"/>
      <c r="H992" s="98"/>
      <c r="I992" s="36"/>
      <c r="J992" s="36"/>
      <c r="K992" s="36"/>
      <c r="L992" s="36"/>
      <c r="M992" s="36"/>
      <c r="N992" s="36"/>
      <c r="O992" s="36"/>
      <c r="P992" s="36"/>
      <c r="Q992" s="36"/>
      <c r="R992" s="36"/>
      <c r="S992" s="36"/>
      <c r="T992" s="36"/>
      <c r="U992" s="36"/>
      <c r="V992" s="36"/>
      <c r="W992" s="36"/>
      <c r="X992" s="36"/>
      <c r="Y992" s="36"/>
      <c r="Z992" s="36"/>
    </row>
    <row r="993" spans="1:26" ht="12.75" customHeight="1">
      <c r="A993" s="36"/>
      <c r="B993" s="36"/>
      <c r="C993" s="36"/>
      <c r="D993" s="98"/>
      <c r="E993" s="98"/>
      <c r="F993" s="98"/>
      <c r="G993" s="98"/>
      <c r="H993" s="98"/>
      <c r="I993" s="36"/>
      <c r="J993" s="36"/>
      <c r="K993" s="36"/>
      <c r="L993" s="36"/>
      <c r="M993" s="36"/>
      <c r="N993" s="36"/>
      <c r="O993" s="36"/>
      <c r="P993" s="36"/>
      <c r="Q993" s="36"/>
      <c r="R993" s="36"/>
      <c r="S993" s="36"/>
      <c r="T993" s="36"/>
      <c r="U993" s="36"/>
      <c r="V993" s="36"/>
      <c r="W993" s="36"/>
      <c r="X993" s="36"/>
      <c r="Y993" s="36"/>
      <c r="Z993" s="36"/>
    </row>
    <row r="994" spans="1:26" ht="12.75" customHeight="1">
      <c r="A994" s="36"/>
      <c r="B994" s="36"/>
      <c r="C994" s="36"/>
      <c r="D994" s="98"/>
      <c r="E994" s="98"/>
      <c r="F994" s="98"/>
      <c r="G994" s="98"/>
      <c r="H994" s="98"/>
      <c r="I994" s="36"/>
      <c r="J994" s="36"/>
      <c r="K994" s="36"/>
      <c r="L994" s="36"/>
      <c r="M994" s="36"/>
      <c r="N994" s="36"/>
      <c r="O994" s="36"/>
      <c r="P994" s="36"/>
      <c r="Q994" s="36"/>
      <c r="R994" s="36"/>
      <c r="S994" s="36"/>
      <c r="T994" s="36"/>
      <c r="U994" s="36"/>
      <c r="V994" s="36"/>
      <c r="W994" s="36"/>
      <c r="X994" s="36"/>
      <c r="Y994" s="36"/>
      <c r="Z994" s="36"/>
    </row>
    <row r="995" spans="1:26" ht="12.75" customHeight="1">
      <c r="A995" s="36"/>
      <c r="B995" s="36"/>
      <c r="C995" s="36"/>
      <c r="D995" s="98"/>
      <c r="E995" s="98"/>
      <c r="F995" s="98"/>
      <c r="G995" s="98"/>
      <c r="H995" s="98"/>
      <c r="I995" s="36"/>
      <c r="J995" s="36"/>
      <c r="K995" s="36"/>
      <c r="L995" s="36"/>
      <c r="M995" s="36"/>
      <c r="N995" s="36"/>
      <c r="O995" s="36"/>
      <c r="P995" s="36"/>
      <c r="Q995" s="36"/>
      <c r="R995" s="36"/>
      <c r="S995" s="36"/>
      <c r="T995" s="36"/>
      <c r="U995" s="36"/>
      <c r="V995" s="36"/>
      <c r="W995" s="36"/>
      <c r="X995" s="36"/>
      <c r="Y995" s="36"/>
      <c r="Z995" s="36"/>
    </row>
    <row r="996" spans="1:26" ht="12.75" customHeight="1">
      <c r="A996" s="36"/>
      <c r="B996" s="36"/>
      <c r="C996" s="36"/>
      <c r="D996" s="98"/>
      <c r="E996" s="98"/>
      <c r="F996" s="98"/>
      <c r="G996" s="98"/>
      <c r="H996" s="98"/>
      <c r="I996" s="36"/>
      <c r="J996" s="36"/>
      <c r="K996" s="36"/>
      <c r="L996" s="36"/>
      <c r="M996" s="36"/>
      <c r="N996" s="36"/>
      <c r="O996" s="36"/>
      <c r="P996" s="36"/>
      <c r="Q996" s="36"/>
      <c r="R996" s="36"/>
      <c r="S996" s="36"/>
      <c r="T996" s="36"/>
      <c r="U996" s="36"/>
      <c r="V996" s="36"/>
      <c r="W996" s="36"/>
      <c r="X996" s="36"/>
      <c r="Y996" s="36"/>
      <c r="Z996" s="36"/>
    </row>
    <row r="997" spans="1:26" ht="12.75" customHeight="1">
      <c r="A997" s="36"/>
      <c r="B997" s="36"/>
      <c r="C997" s="36"/>
      <c r="D997" s="98"/>
      <c r="E997" s="98"/>
      <c r="F997" s="98"/>
      <c r="G997" s="98"/>
      <c r="H997" s="98"/>
      <c r="I997" s="36"/>
      <c r="J997" s="36"/>
      <c r="K997" s="36"/>
      <c r="L997" s="36"/>
      <c r="M997" s="36"/>
      <c r="N997" s="36"/>
      <c r="O997" s="36"/>
      <c r="P997" s="36"/>
      <c r="Q997" s="36"/>
      <c r="R997" s="36"/>
      <c r="S997" s="36"/>
      <c r="T997" s="36"/>
      <c r="U997" s="36"/>
      <c r="V997" s="36"/>
      <c r="W997" s="36"/>
      <c r="X997" s="36"/>
      <c r="Y997" s="36"/>
      <c r="Z997" s="36"/>
    </row>
    <row r="998" spans="1:26" ht="12.75" customHeight="1">
      <c r="A998" s="36"/>
      <c r="B998" s="36"/>
      <c r="C998" s="36"/>
      <c r="D998" s="98"/>
      <c r="E998" s="98"/>
      <c r="F998" s="98"/>
      <c r="G998" s="98"/>
      <c r="H998" s="98"/>
      <c r="I998" s="36"/>
      <c r="J998" s="36"/>
      <c r="K998" s="36"/>
      <c r="L998" s="36"/>
      <c r="M998" s="36"/>
      <c r="N998" s="36"/>
      <c r="O998" s="36"/>
      <c r="P998" s="36"/>
      <c r="Q998" s="36"/>
      <c r="R998" s="36"/>
      <c r="S998" s="36"/>
      <c r="T998" s="36"/>
      <c r="U998" s="36"/>
      <c r="V998" s="36"/>
      <c r="W998" s="36"/>
      <c r="X998" s="36"/>
      <c r="Y998" s="36"/>
      <c r="Z998" s="36"/>
    </row>
    <row r="999" spans="1:26" ht="12.75" customHeight="1">
      <c r="A999" s="36"/>
      <c r="B999" s="36"/>
      <c r="C999" s="36"/>
      <c r="D999" s="98"/>
      <c r="E999" s="98"/>
      <c r="F999" s="98"/>
      <c r="G999" s="98"/>
      <c r="H999" s="98"/>
      <c r="I999" s="36"/>
      <c r="J999" s="36"/>
      <c r="K999" s="36"/>
      <c r="L999" s="36"/>
      <c r="M999" s="36"/>
      <c r="N999" s="36"/>
      <c r="O999" s="36"/>
      <c r="P999" s="36"/>
      <c r="Q999" s="36"/>
      <c r="R999" s="36"/>
      <c r="S999" s="36"/>
      <c r="T999" s="36"/>
      <c r="U999" s="36"/>
      <c r="V999" s="36"/>
      <c r="W999" s="36"/>
      <c r="X999" s="36"/>
      <c r="Y999" s="36"/>
      <c r="Z999" s="36"/>
    </row>
    <row r="1000" spans="1:26" ht="12.75" customHeight="1">
      <c r="A1000" s="36"/>
      <c r="B1000" s="36"/>
      <c r="C1000" s="36"/>
      <c r="D1000" s="98"/>
      <c r="E1000" s="98"/>
      <c r="F1000" s="98"/>
      <c r="G1000" s="98"/>
      <c r="H1000" s="98"/>
      <c r="I1000" s="36"/>
      <c r="J1000" s="36"/>
      <c r="K1000" s="36"/>
      <c r="L1000" s="36"/>
      <c r="M1000" s="36"/>
      <c r="N1000" s="36"/>
      <c r="O1000" s="36"/>
      <c r="P1000" s="36"/>
      <c r="Q1000" s="36"/>
      <c r="R1000" s="36"/>
      <c r="S1000" s="36"/>
      <c r="T1000" s="36"/>
      <c r="U1000" s="36"/>
      <c r="V1000" s="36"/>
      <c r="W1000" s="36"/>
      <c r="X1000" s="36"/>
      <c r="Y1000" s="36"/>
      <c r="Z1000" s="36"/>
    </row>
  </sheetData>
  <mergeCells count="116">
    <mergeCell ref="H35:H36"/>
    <mergeCell ref="H11:H12"/>
    <mergeCell ref="H13:H14"/>
    <mergeCell ref="H15:H16"/>
    <mergeCell ref="H17:H18"/>
    <mergeCell ref="H19:H20"/>
    <mergeCell ref="H21:H22"/>
    <mergeCell ref="A31:A32"/>
    <mergeCell ref="A33:A34"/>
    <mergeCell ref="A11:A12"/>
    <mergeCell ref="A13:A14"/>
    <mergeCell ref="A15:A16"/>
    <mergeCell ref="A17:A18"/>
    <mergeCell ref="A19:A20"/>
    <mergeCell ref="A21:A22"/>
    <mergeCell ref="A23:A24"/>
    <mergeCell ref="H23:H24"/>
    <mergeCell ref="H25:H26"/>
    <mergeCell ref="H27:H28"/>
    <mergeCell ref="H29:H30"/>
    <mergeCell ref="H31:H32"/>
    <mergeCell ref="H33:H34"/>
    <mergeCell ref="B11:D11"/>
    <mergeCell ref="B12:D12"/>
    <mergeCell ref="B13:D13"/>
    <mergeCell ref="B14:D14"/>
    <mergeCell ref="B15:D15"/>
    <mergeCell ref="B16:D16"/>
    <mergeCell ref="B17:D17"/>
    <mergeCell ref="B18:D18"/>
    <mergeCell ref="B19:D19"/>
    <mergeCell ref="A2:H2"/>
    <mergeCell ref="A3:H3"/>
    <mergeCell ref="A4:H4"/>
    <mergeCell ref="C5:G5"/>
    <mergeCell ref="A6:B6"/>
    <mergeCell ref="E6:F6"/>
    <mergeCell ref="E7:F7"/>
    <mergeCell ref="A7:B7"/>
    <mergeCell ref="A9:A10"/>
    <mergeCell ref="B9:D10"/>
    <mergeCell ref="E9:E10"/>
    <mergeCell ref="F9:F10"/>
    <mergeCell ref="G9:G10"/>
    <mergeCell ref="E63:F63"/>
    <mergeCell ref="G63:H63"/>
    <mergeCell ref="A65:H65"/>
    <mergeCell ref="A66:H66"/>
    <mergeCell ref="H51:H52"/>
    <mergeCell ref="H53:H54"/>
    <mergeCell ref="H55:H56"/>
    <mergeCell ref="H57:H58"/>
    <mergeCell ref="E60:H60"/>
    <mergeCell ref="E61:F62"/>
    <mergeCell ref="G61:H62"/>
    <mergeCell ref="B50:D50"/>
    <mergeCell ref="B51:D51"/>
    <mergeCell ref="B52:D52"/>
    <mergeCell ref="H37:H38"/>
    <mergeCell ref="H39:H40"/>
    <mergeCell ref="H41:H42"/>
    <mergeCell ref="H43:H44"/>
    <mergeCell ref="H45:H46"/>
    <mergeCell ref="H47:H48"/>
    <mergeCell ref="H49:H50"/>
    <mergeCell ref="B43:D43"/>
    <mergeCell ref="B44:D44"/>
    <mergeCell ref="B45:D45"/>
    <mergeCell ref="A51:A52"/>
    <mergeCell ref="A53:A54"/>
    <mergeCell ref="A55:A56"/>
    <mergeCell ref="A57:A58"/>
    <mergeCell ref="A37:A38"/>
    <mergeCell ref="A39:A40"/>
    <mergeCell ref="A41:A42"/>
    <mergeCell ref="A43:A44"/>
    <mergeCell ref="A45:A46"/>
    <mergeCell ref="A47:A48"/>
    <mergeCell ref="A49:A50"/>
    <mergeCell ref="B53:D53"/>
    <mergeCell ref="B54:D54"/>
    <mergeCell ref="B55:D55"/>
    <mergeCell ref="B56:D56"/>
    <mergeCell ref="B57:D57"/>
    <mergeCell ref="B58:D58"/>
    <mergeCell ref="B46:D46"/>
    <mergeCell ref="B47:D47"/>
    <mergeCell ref="B48:D48"/>
    <mergeCell ref="B49:D49"/>
    <mergeCell ref="A35:A36"/>
    <mergeCell ref="B35:D35"/>
    <mergeCell ref="B36:D36"/>
    <mergeCell ref="B37:D37"/>
    <mergeCell ref="B38:D38"/>
    <mergeCell ref="B39:D39"/>
    <mergeCell ref="B40:D40"/>
    <mergeCell ref="B41:D41"/>
    <mergeCell ref="B42:D42"/>
    <mergeCell ref="A25:A26"/>
    <mergeCell ref="A27:A28"/>
    <mergeCell ref="A29:A30"/>
    <mergeCell ref="B29:D29"/>
    <mergeCell ref="B30:D30"/>
    <mergeCell ref="B31:D31"/>
    <mergeCell ref="B32:D32"/>
    <mergeCell ref="B33:D33"/>
    <mergeCell ref="B34:D34"/>
    <mergeCell ref="B27:D27"/>
    <mergeCell ref="B28:D28"/>
    <mergeCell ref="B20:D20"/>
    <mergeCell ref="B21:D21"/>
    <mergeCell ref="B22:D22"/>
    <mergeCell ref="B23:D23"/>
    <mergeCell ref="B24:D24"/>
    <mergeCell ref="B25:D25"/>
    <mergeCell ref="B26:D26"/>
  </mergeCells>
  <dataValidations count="4">
    <dataValidation type="list" allowBlank="1" showInputMessage="1" showErrorMessage="1" prompt=" - " sqref="G7" xr:uid="{00000000-0002-0000-1700-000000000000}">
      <formula1>$C$200:$C$203</formula1>
    </dataValidation>
    <dataValidation type="list" allowBlank="1" showInputMessage="1" showErrorMessage="1" prompt=" - " sqref="D7" xr:uid="{00000000-0002-0000-1700-000001000000}">
      <formula1>$A$200:$A$205</formula1>
    </dataValidation>
    <dataValidation type="list" allowBlank="1" showInputMessage="1" showErrorMessage="1" prompt=" - " sqref="H7" xr:uid="{00000000-0002-0000-1700-000002000000}">
      <formula1>$D$200:$D$204</formula1>
    </dataValidation>
    <dataValidation type="list" allowBlank="1" showInputMessage="1" showErrorMessage="1" prompt=" - " sqref="E7" xr:uid="{00000000-0002-0000-1700-000003000000}">
      <formula1>IT194:IT196</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showGridLines="0" workbookViewId="0">
      <pane ySplit="8" topLeftCell="A9" activePane="bottomLeft" state="frozen"/>
      <selection pane="bottomLeft" activeCell="B10" sqref="B10"/>
    </sheetView>
  </sheetViews>
  <sheetFormatPr defaultColWidth="14.453125" defaultRowHeight="15" customHeight="1"/>
  <cols>
    <col min="1" max="1" width="4" customWidth="1"/>
    <col min="2" max="2" width="6.26953125" customWidth="1"/>
    <col min="3" max="3" width="7.81640625" customWidth="1"/>
    <col min="4" max="4" width="18" customWidth="1"/>
    <col min="5" max="5" width="8" customWidth="1"/>
    <col min="6" max="6" width="15.26953125" customWidth="1"/>
    <col min="7" max="12" width="11.7265625" customWidth="1"/>
    <col min="13" max="13" width="10" customWidth="1"/>
    <col min="14" max="15" width="11.7265625" customWidth="1"/>
    <col min="16" max="16" width="10" customWidth="1"/>
    <col min="17" max="26" width="9.08984375" customWidth="1"/>
  </cols>
  <sheetData>
    <row r="1" spans="1:26" ht="30" customHeight="1">
      <c r="A1" s="847" t="str">
        <f>"ОСНОВНОЙ ТУРНИР В СПОРТИВНОЙ ДИСЦИПЛИНЕ "&amp;IF(OR(K6="ЮНОШИ И ДЕВУШКИ",K6="ЮНИОРЫ И ЮНИОРКИ",K6="МУЖЧИНЫ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596"/>
      <c r="C1" s="596"/>
      <c r="D1" s="596"/>
      <c r="E1" s="596"/>
      <c r="F1" s="596"/>
      <c r="G1" s="596"/>
      <c r="H1" s="596"/>
      <c r="I1" s="596"/>
      <c r="J1" s="596"/>
      <c r="K1" s="596"/>
      <c r="L1" s="596"/>
      <c r="M1" s="596"/>
      <c r="N1" s="596"/>
      <c r="O1" s="596"/>
      <c r="P1" s="596"/>
      <c r="Q1" s="181"/>
      <c r="R1" s="181"/>
      <c r="S1" s="181"/>
      <c r="T1" s="181"/>
      <c r="U1" s="181"/>
      <c r="V1" s="181"/>
      <c r="W1" s="181"/>
      <c r="X1" s="181"/>
      <c r="Y1" s="181"/>
      <c r="Z1" s="181"/>
    </row>
    <row r="2" spans="1:26" ht="10.5" customHeight="1">
      <c r="A2" s="848" t="s">
        <v>121</v>
      </c>
      <c r="B2" s="585"/>
      <c r="C2" s="585"/>
      <c r="D2" s="585"/>
      <c r="E2" s="585"/>
      <c r="F2" s="585"/>
      <c r="G2" s="585"/>
      <c r="H2" s="585"/>
      <c r="I2" s="585"/>
      <c r="J2" s="585"/>
      <c r="K2" s="585"/>
      <c r="L2" s="585"/>
      <c r="M2" s="585"/>
      <c r="N2" s="585"/>
      <c r="O2" s="585"/>
      <c r="P2" s="586"/>
      <c r="Q2" s="220"/>
      <c r="R2" s="220"/>
      <c r="S2" s="220"/>
      <c r="T2" s="220"/>
      <c r="U2" s="220"/>
      <c r="V2" s="220"/>
      <c r="W2" s="220"/>
      <c r="X2" s="220"/>
      <c r="Y2" s="220"/>
      <c r="Z2" s="220"/>
    </row>
    <row r="3" spans="1:26" ht="24" customHeight="1">
      <c r="A3" s="849"/>
      <c r="B3" s="585"/>
      <c r="C3" s="585"/>
      <c r="D3" s="585"/>
      <c r="E3" s="585"/>
      <c r="F3" s="585"/>
      <c r="G3" s="585"/>
      <c r="H3" s="585"/>
      <c r="I3" s="585"/>
      <c r="J3" s="585"/>
      <c r="K3" s="585"/>
      <c r="L3" s="585"/>
      <c r="M3" s="585"/>
      <c r="N3" s="585"/>
      <c r="O3" s="585"/>
      <c r="P3" s="586"/>
      <c r="Q3" s="181"/>
      <c r="R3" s="181"/>
      <c r="S3" s="181"/>
      <c r="T3" s="181"/>
      <c r="U3" s="181"/>
      <c r="V3" s="181"/>
      <c r="W3" s="181"/>
      <c r="X3" s="181"/>
      <c r="Y3" s="181"/>
      <c r="Z3" s="181"/>
    </row>
    <row r="4" spans="1:26" ht="10.5" customHeight="1">
      <c r="A4" s="84"/>
      <c r="B4" s="84"/>
      <c r="C4" s="703"/>
      <c r="D4" s="588"/>
      <c r="E4" s="588"/>
      <c r="F4" s="588"/>
      <c r="G4" s="588"/>
      <c r="H4" s="588"/>
      <c r="I4" s="588"/>
      <c r="J4" s="588"/>
      <c r="K4" s="588"/>
      <c r="L4" s="588"/>
      <c r="M4" s="96"/>
      <c r="N4" s="96"/>
      <c r="O4" s="96"/>
      <c r="P4" s="181"/>
      <c r="Q4" s="181"/>
      <c r="R4" s="181"/>
      <c r="S4" s="181"/>
      <c r="T4" s="181"/>
      <c r="U4" s="181"/>
      <c r="V4" s="181"/>
      <c r="W4" s="181"/>
      <c r="X4" s="181"/>
      <c r="Y4" s="181"/>
      <c r="Z4" s="181"/>
    </row>
    <row r="5" spans="1:26" ht="12.75" customHeight="1">
      <c r="A5" s="846" t="s">
        <v>122</v>
      </c>
      <c r="B5" s="585"/>
      <c r="C5" s="585"/>
      <c r="D5" s="586"/>
      <c r="E5" s="846" t="s">
        <v>123</v>
      </c>
      <c r="F5" s="586"/>
      <c r="G5" s="846" t="s">
        <v>124</v>
      </c>
      <c r="H5" s="585"/>
      <c r="I5" s="585"/>
      <c r="J5" s="586"/>
      <c r="K5" s="846" t="s">
        <v>217</v>
      </c>
      <c r="L5" s="585"/>
      <c r="M5" s="585"/>
      <c r="N5" s="586"/>
      <c r="O5" s="221" t="s">
        <v>218</v>
      </c>
      <c r="P5" s="221" t="s">
        <v>219</v>
      </c>
      <c r="Q5" s="131"/>
      <c r="R5" s="131"/>
      <c r="S5" s="131"/>
      <c r="T5" s="131"/>
      <c r="U5" s="131"/>
      <c r="V5" s="131"/>
      <c r="W5" s="131"/>
      <c r="X5" s="131"/>
      <c r="Y5" s="131"/>
      <c r="Z5" s="131"/>
    </row>
    <row r="6" spans="1:26" ht="12.75" customHeight="1">
      <c r="A6" s="757"/>
      <c r="B6" s="596"/>
      <c r="C6" s="596"/>
      <c r="D6" s="599"/>
      <c r="E6" s="757"/>
      <c r="F6" s="599"/>
      <c r="G6" s="695"/>
      <c r="H6" s="585"/>
      <c r="I6" s="585"/>
      <c r="J6" s="586"/>
      <c r="K6" s="695"/>
      <c r="L6" s="585"/>
      <c r="M6" s="585"/>
      <c r="N6" s="586"/>
      <c r="O6" s="222"/>
      <c r="P6" s="222"/>
      <c r="Q6" s="131"/>
      <c r="R6" s="131"/>
      <c r="S6" s="131"/>
      <c r="T6" s="131"/>
      <c r="U6" s="131"/>
      <c r="V6" s="131"/>
      <c r="W6" s="131"/>
      <c r="X6" s="131"/>
      <c r="Y6" s="131"/>
      <c r="Z6" s="131"/>
    </row>
    <row r="7" spans="1:26" ht="12.75" customHeight="1">
      <c r="A7" s="84"/>
      <c r="B7" s="84"/>
      <c r="C7" s="84"/>
      <c r="D7" s="84"/>
      <c r="E7" s="84"/>
      <c r="F7" s="96"/>
      <c r="G7" s="181"/>
      <c r="H7" s="181"/>
      <c r="I7" s="181"/>
      <c r="J7" s="181"/>
      <c r="K7" s="181"/>
      <c r="L7" s="181"/>
      <c r="M7" s="84"/>
      <c r="N7" s="84"/>
      <c r="O7" s="84"/>
      <c r="P7" s="84"/>
      <c r="Q7" s="181"/>
      <c r="R7" s="181"/>
      <c r="S7" s="181"/>
      <c r="T7" s="181"/>
      <c r="U7" s="181"/>
      <c r="V7" s="181"/>
      <c r="W7" s="181"/>
      <c r="X7" s="181"/>
      <c r="Y7" s="181"/>
      <c r="Z7" s="181"/>
    </row>
    <row r="8" spans="1:26" ht="22.5" customHeight="1">
      <c r="A8" s="851"/>
      <c r="B8" s="588"/>
      <c r="C8" s="588"/>
      <c r="D8" s="588"/>
      <c r="E8" s="588"/>
      <c r="F8" s="588"/>
      <c r="G8" s="588"/>
      <c r="H8" s="588"/>
      <c r="I8" s="588"/>
      <c r="J8" s="588"/>
      <c r="K8" s="588"/>
      <c r="L8" s="588"/>
      <c r="M8" s="588"/>
      <c r="N8" s="588"/>
      <c r="O8" s="588"/>
      <c r="P8" s="588"/>
      <c r="Q8" s="223"/>
      <c r="R8" s="223"/>
      <c r="S8" s="223"/>
      <c r="T8" s="223"/>
      <c r="U8" s="223"/>
      <c r="V8" s="223"/>
      <c r="W8" s="223"/>
      <c r="X8" s="223"/>
      <c r="Y8" s="223"/>
      <c r="Z8" s="223"/>
    </row>
    <row r="9" spans="1:26" ht="15" customHeight="1">
      <c r="A9" s="852"/>
      <c r="B9" s="588"/>
      <c r="C9" s="588"/>
      <c r="D9" s="588"/>
      <c r="E9" s="588"/>
      <c r="F9" s="588"/>
      <c r="G9" s="588"/>
      <c r="H9" s="588"/>
      <c r="I9" s="588"/>
      <c r="J9" s="588"/>
      <c r="K9" s="588"/>
      <c r="L9" s="588"/>
      <c r="M9" s="588"/>
      <c r="N9" s="588"/>
      <c r="O9" s="588"/>
      <c r="P9" s="588"/>
      <c r="Q9" s="225"/>
      <c r="R9" s="225"/>
      <c r="S9" s="225"/>
      <c r="T9" s="225"/>
      <c r="U9" s="225"/>
      <c r="V9" s="225"/>
      <c r="W9" s="225"/>
      <c r="X9" s="225"/>
      <c r="Y9" s="225"/>
      <c r="Z9" s="225"/>
    </row>
    <row r="10" spans="1:26" ht="50.25" customHeight="1">
      <c r="A10" s="226" t="s">
        <v>22</v>
      </c>
      <c r="B10" s="227" t="s">
        <v>255</v>
      </c>
      <c r="C10" s="228" t="s">
        <v>256</v>
      </c>
      <c r="D10" s="229" t="s">
        <v>257</v>
      </c>
      <c r="E10" s="230" t="s">
        <v>258</v>
      </c>
      <c r="F10" s="231" t="s">
        <v>259</v>
      </c>
      <c r="G10" s="232">
        <v>1</v>
      </c>
      <c r="H10" s="233">
        <v>2</v>
      </c>
      <c r="I10" s="232">
        <v>3</v>
      </c>
      <c r="J10" s="232">
        <v>4</v>
      </c>
      <c r="K10" s="232">
        <v>5</v>
      </c>
      <c r="L10" s="234">
        <v>6</v>
      </c>
      <c r="M10" s="229" t="s">
        <v>260</v>
      </c>
      <c r="N10" s="235" t="s">
        <v>508</v>
      </c>
      <c r="O10" s="235" t="s">
        <v>509</v>
      </c>
      <c r="P10" s="236" t="s">
        <v>263</v>
      </c>
      <c r="Q10" s="237"/>
      <c r="R10" s="237"/>
      <c r="S10" s="237"/>
      <c r="T10" s="237"/>
      <c r="U10" s="237"/>
      <c r="V10" s="237"/>
      <c r="W10" s="237"/>
      <c r="X10" s="237"/>
      <c r="Y10" s="237"/>
      <c r="Z10" s="237"/>
    </row>
    <row r="11" spans="1:26" ht="20.25" customHeight="1">
      <c r="A11" s="853">
        <v>1</v>
      </c>
      <c r="B11" s="830">
        <v>1</v>
      </c>
      <c r="C11" s="834"/>
      <c r="D11" s="238"/>
      <c r="E11" s="239"/>
      <c r="F11" s="240"/>
      <c r="G11" s="861"/>
      <c r="H11" s="241"/>
      <c r="I11" s="241"/>
      <c r="J11" s="241"/>
      <c r="K11" s="242"/>
      <c r="L11" s="242"/>
      <c r="M11" s="863"/>
      <c r="N11" s="243"/>
      <c r="O11" s="243"/>
      <c r="P11" s="854"/>
      <c r="Q11" s="244"/>
      <c r="R11" s="244"/>
      <c r="S11" s="244"/>
      <c r="T11" s="244"/>
      <c r="U11" s="244"/>
      <c r="V11" s="244"/>
      <c r="W11" s="244"/>
      <c r="X11" s="244"/>
      <c r="Y11" s="244"/>
      <c r="Z11" s="244"/>
    </row>
    <row r="12" spans="1:26" ht="20.25" customHeight="1">
      <c r="A12" s="833"/>
      <c r="B12" s="689"/>
      <c r="C12" s="794"/>
      <c r="D12" s="245"/>
      <c r="E12" s="246"/>
      <c r="F12" s="247"/>
      <c r="G12" s="862"/>
      <c r="H12" s="248"/>
      <c r="I12" s="248"/>
      <c r="J12" s="248"/>
      <c r="K12" s="249"/>
      <c r="L12" s="249"/>
      <c r="M12" s="845"/>
      <c r="N12" s="250"/>
      <c r="O12" s="251"/>
      <c r="P12" s="842"/>
      <c r="Q12" s="244"/>
      <c r="R12" s="244"/>
      <c r="S12" s="244"/>
      <c r="T12" s="244"/>
      <c r="U12" s="244"/>
      <c r="V12" s="244"/>
      <c r="W12" s="244"/>
      <c r="X12" s="244"/>
      <c r="Y12" s="244"/>
      <c r="Z12" s="244"/>
    </row>
    <row r="13" spans="1:26" ht="20.25" customHeight="1">
      <c r="A13" s="832">
        <v>2</v>
      </c>
      <c r="B13" s="830"/>
      <c r="C13" s="834"/>
      <c r="D13" s="252"/>
      <c r="E13" s="253"/>
      <c r="F13" s="254"/>
      <c r="G13" s="255"/>
      <c r="H13" s="843"/>
      <c r="I13" s="256"/>
      <c r="J13" s="256"/>
      <c r="K13" s="257"/>
      <c r="L13" s="257"/>
      <c r="M13" s="844"/>
      <c r="N13" s="258"/>
      <c r="O13" s="258"/>
      <c r="P13" s="841"/>
      <c r="Q13" s="244"/>
      <c r="R13" s="244"/>
      <c r="S13" s="244"/>
      <c r="T13" s="244"/>
      <c r="U13" s="244"/>
      <c r="V13" s="244"/>
      <c r="W13" s="244"/>
      <c r="X13" s="244"/>
      <c r="Y13" s="244"/>
      <c r="Z13" s="244"/>
    </row>
    <row r="14" spans="1:26" ht="20.25" customHeight="1">
      <c r="A14" s="833"/>
      <c r="B14" s="689"/>
      <c r="C14" s="794"/>
      <c r="D14" s="245"/>
      <c r="E14" s="246"/>
      <c r="F14" s="247"/>
      <c r="G14" s="259"/>
      <c r="H14" s="689"/>
      <c r="I14" s="248"/>
      <c r="J14" s="248"/>
      <c r="K14" s="249"/>
      <c r="L14" s="249"/>
      <c r="M14" s="845"/>
      <c r="N14" s="251"/>
      <c r="O14" s="251"/>
      <c r="P14" s="842"/>
      <c r="Q14" s="244"/>
      <c r="R14" s="244"/>
      <c r="S14" s="244"/>
      <c r="T14" s="244"/>
      <c r="U14" s="244"/>
      <c r="V14" s="244"/>
      <c r="W14" s="244"/>
      <c r="X14" s="244"/>
      <c r="Y14" s="244"/>
      <c r="Z14" s="244"/>
    </row>
    <row r="15" spans="1:26" ht="20.25" customHeight="1">
      <c r="A15" s="832">
        <v>3</v>
      </c>
      <c r="B15" s="830"/>
      <c r="C15" s="834"/>
      <c r="D15" s="252"/>
      <c r="E15" s="253"/>
      <c r="F15" s="254"/>
      <c r="G15" s="255"/>
      <c r="H15" s="256"/>
      <c r="I15" s="843"/>
      <c r="J15" s="256"/>
      <c r="K15" s="257"/>
      <c r="L15" s="257"/>
      <c r="M15" s="844"/>
      <c r="N15" s="258"/>
      <c r="O15" s="258"/>
      <c r="P15" s="841"/>
      <c r="Q15" s="244"/>
      <c r="R15" s="244"/>
      <c r="S15" s="244"/>
      <c r="T15" s="244"/>
      <c r="U15" s="244"/>
      <c r="V15" s="244"/>
      <c r="W15" s="244"/>
      <c r="X15" s="244"/>
      <c r="Y15" s="244"/>
      <c r="Z15" s="244"/>
    </row>
    <row r="16" spans="1:26" ht="20.25" customHeight="1">
      <c r="A16" s="833"/>
      <c r="B16" s="689"/>
      <c r="C16" s="794"/>
      <c r="D16" s="245"/>
      <c r="E16" s="246"/>
      <c r="F16" s="247"/>
      <c r="G16" s="259"/>
      <c r="H16" s="248"/>
      <c r="I16" s="689"/>
      <c r="J16" s="248"/>
      <c r="K16" s="249"/>
      <c r="L16" s="249"/>
      <c r="M16" s="845"/>
      <c r="N16" s="250"/>
      <c r="O16" s="251"/>
      <c r="P16" s="842"/>
      <c r="Q16" s="244"/>
      <c r="R16" s="244"/>
      <c r="S16" s="244"/>
      <c r="T16" s="244"/>
      <c r="U16" s="244"/>
      <c r="V16" s="244"/>
      <c r="W16" s="244"/>
      <c r="X16" s="244"/>
      <c r="Y16" s="244"/>
      <c r="Z16" s="244"/>
    </row>
    <row r="17" spans="1:26" ht="20.25" customHeight="1">
      <c r="A17" s="832">
        <v>4</v>
      </c>
      <c r="B17" s="830"/>
      <c r="C17" s="834"/>
      <c r="D17" s="252"/>
      <c r="E17" s="253"/>
      <c r="F17" s="254"/>
      <c r="G17" s="255"/>
      <c r="H17" s="256"/>
      <c r="I17" s="257"/>
      <c r="J17" s="843"/>
      <c r="K17" s="257"/>
      <c r="L17" s="257"/>
      <c r="M17" s="844"/>
      <c r="N17" s="258"/>
      <c r="O17" s="258"/>
      <c r="P17" s="841"/>
      <c r="Q17" s="244"/>
      <c r="R17" s="244"/>
      <c r="S17" s="244"/>
      <c r="T17" s="244"/>
      <c r="U17" s="244"/>
      <c r="V17" s="244"/>
      <c r="W17" s="244"/>
      <c r="X17" s="244"/>
      <c r="Y17" s="244"/>
      <c r="Z17" s="244"/>
    </row>
    <row r="18" spans="1:26" ht="20.25" customHeight="1">
      <c r="A18" s="833"/>
      <c r="B18" s="689"/>
      <c r="C18" s="794"/>
      <c r="D18" s="245"/>
      <c r="E18" s="246"/>
      <c r="F18" s="247"/>
      <c r="G18" s="259"/>
      <c r="H18" s="248"/>
      <c r="I18" s="249"/>
      <c r="J18" s="689"/>
      <c r="K18" s="249"/>
      <c r="L18" s="249"/>
      <c r="M18" s="845"/>
      <c r="N18" s="250"/>
      <c r="O18" s="251"/>
      <c r="P18" s="842"/>
      <c r="Q18" s="244"/>
      <c r="R18" s="244"/>
      <c r="S18" s="244"/>
      <c r="T18" s="244"/>
      <c r="U18" s="244"/>
      <c r="V18" s="244"/>
      <c r="W18" s="244"/>
      <c r="X18" s="244"/>
      <c r="Y18" s="244"/>
      <c r="Z18" s="244"/>
    </row>
    <row r="19" spans="1:26" ht="20.25" customHeight="1">
      <c r="A19" s="832">
        <v>5</v>
      </c>
      <c r="B19" s="830"/>
      <c r="C19" s="834"/>
      <c r="D19" s="252"/>
      <c r="E19" s="253"/>
      <c r="F19" s="254"/>
      <c r="G19" s="255"/>
      <c r="H19" s="256"/>
      <c r="I19" s="257"/>
      <c r="J19" s="257"/>
      <c r="K19" s="843"/>
      <c r="L19" s="257"/>
      <c r="M19" s="844"/>
      <c r="N19" s="258"/>
      <c r="O19" s="258"/>
      <c r="P19" s="841"/>
      <c r="Q19" s="244"/>
      <c r="R19" s="244"/>
      <c r="S19" s="244"/>
      <c r="T19" s="244"/>
      <c r="U19" s="244"/>
      <c r="V19" s="244"/>
      <c r="W19" s="244"/>
      <c r="X19" s="244"/>
      <c r="Y19" s="244"/>
      <c r="Z19" s="244"/>
    </row>
    <row r="20" spans="1:26" ht="20.25" customHeight="1">
      <c r="A20" s="833"/>
      <c r="B20" s="689"/>
      <c r="C20" s="794"/>
      <c r="D20" s="245"/>
      <c r="E20" s="246"/>
      <c r="F20" s="247"/>
      <c r="G20" s="259"/>
      <c r="H20" s="248"/>
      <c r="I20" s="249"/>
      <c r="J20" s="249"/>
      <c r="K20" s="689"/>
      <c r="L20" s="249"/>
      <c r="M20" s="845"/>
      <c r="N20" s="250"/>
      <c r="O20" s="251"/>
      <c r="P20" s="842"/>
      <c r="Q20" s="244"/>
      <c r="R20" s="244"/>
      <c r="S20" s="244"/>
      <c r="T20" s="244"/>
      <c r="U20" s="244"/>
      <c r="V20" s="244"/>
      <c r="W20" s="244"/>
      <c r="X20" s="244"/>
      <c r="Y20" s="244"/>
      <c r="Z20" s="244"/>
    </row>
    <row r="21" spans="1:26" ht="20.25" customHeight="1">
      <c r="A21" s="832">
        <v>6</v>
      </c>
      <c r="B21" s="836"/>
      <c r="C21" s="838"/>
      <c r="D21" s="252"/>
      <c r="E21" s="253"/>
      <c r="F21" s="254"/>
      <c r="G21" s="255"/>
      <c r="H21" s="256"/>
      <c r="I21" s="256"/>
      <c r="J21" s="256"/>
      <c r="K21" s="256"/>
      <c r="L21" s="855"/>
      <c r="M21" s="844"/>
      <c r="N21" s="258"/>
      <c r="O21" s="258"/>
      <c r="P21" s="841"/>
      <c r="Q21" s="244"/>
      <c r="R21" s="244"/>
      <c r="S21" s="244"/>
      <c r="T21" s="244"/>
      <c r="U21" s="244"/>
      <c r="V21" s="244"/>
      <c r="W21" s="244"/>
      <c r="X21" s="244"/>
      <c r="Y21" s="244"/>
      <c r="Z21" s="244"/>
    </row>
    <row r="22" spans="1:26" ht="20.25" customHeight="1">
      <c r="A22" s="835"/>
      <c r="B22" s="837"/>
      <c r="C22" s="839"/>
      <c r="D22" s="260"/>
      <c r="E22" s="261"/>
      <c r="F22" s="262"/>
      <c r="G22" s="263"/>
      <c r="H22" s="264"/>
      <c r="I22" s="264"/>
      <c r="J22" s="264"/>
      <c r="K22" s="264"/>
      <c r="L22" s="856"/>
      <c r="M22" s="857"/>
      <c r="N22" s="265"/>
      <c r="O22" s="265"/>
      <c r="P22" s="858"/>
      <c r="Q22" s="266"/>
      <c r="R22" s="266"/>
      <c r="S22" s="266"/>
      <c r="T22" s="266"/>
      <c r="U22" s="266"/>
      <c r="V22" s="266"/>
      <c r="W22" s="266"/>
      <c r="X22" s="266"/>
      <c r="Y22" s="266"/>
      <c r="Z22" s="266"/>
    </row>
    <row r="23" spans="1:26" ht="5.25" customHeight="1">
      <c r="A23" s="84"/>
      <c r="B23" s="84"/>
      <c r="C23" s="84"/>
      <c r="D23" s="84"/>
      <c r="E23" s="84"/>
      <c r="F23" s="96"/>
      <c r="G23" s="181"/>
      <c r="H23" s="181"/>
      <c r="I23" s="181"/>
      <c r="J23" s="181"/>
      <c r="K23" s="181"/>
      <c r="L23" s="181"/>
      <c r="M23" s="84"/>
      <c r="N23" s="84"/>
      <c r="O23" s="84"/>
      <c r="P23" s="84"/>
      <c r="Q23" s="181"/>
      <c r="R23" s="181"/>
      <c r="S23" s="181"/>
      <c r="T23" s="181"/>
      <c r="U23" s="181"/>
      <c r="V23" s="181"/>
      <c r="W23" s="181"/>
      <c r="X23" s="181"/>
      <c r="Y23" s="181"/>
      <c r="Z23" s="181"/>
    </row>
    <row r="24" spans="1:26" ht="7.5" customHeight="1">
      <c r="A24" s="266"/>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row>
    <row r="25" spans="1:26" ht="5.25" customHeight="1">
      <c r="A25" s="84"/>
      <c r="B25" s="84"/>
      <c r="C25" s="84"/>
      <c r="D25" s="84"/>
      <c r="E25" s="84"/>
      <c r="F25" s="96"/>
      <c r="G25" s="181"/>
      <c r="H25" s="181"/>
      <c r="I25" s="181"/>
      <c r="J25" s="181"/>
      <c r="K25" s="181"/>
      <c r="L25" s="181"/>
      <c r="M25" s="84"/>
      <c r="N25" s="84"/>
      <c r="O25" s="84"/>
      <c r="P25" s="84"/>
      <c r="Q25" s="181"/>
      <c r="R25" s="181"/>
      <c r="S25" s="181"/>
      <c r="T25" s="181"/>
      <c r="U25" s="181"/>
      <c r="V25" s="181"/>
      <c r="W25" s="181"/>
      <c r="X25" s="181"/>
      <c r="Y25" s="181"/>
      <c r="Z25" s="181"/>
    </row>
    <row r="26" spans="1:26" ht="7.5" customHeight="1">
      <c r="A26" s="266"/>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row>
    <row r="27" spans="1:26" ht="21.75" hidden="1" customHeight="1">
      <c r="A27" s="883" t="s">
        <v>510</v>
      </c>
      <c r="B27" s="588"/>
      <c r="C27" s="588"/>
      <c r="D27" s="588"/>
      <c r="E27" s="588"/>
      <c r="F27" s="588"/>
      <c r="G27" s="588"/>
      <c r="H27" s="588"/>
      <c r="I27" s="588"/>
      <c r="J27" s="588"/>
      <c r="K27" s="588"/>
      <c r="L27" s="588"/>
      <c r="M27" s="588"/>
      <c r="N27" s="588"/>
      <c r="O27" s="588"/>
      <c r="P27" s="588"/>
      <c r="Q27" s="181"/>
      <c r="R27" s="181"/>
      <c r="S27" s="181"/>
      <c r="T27" s="181"/>
      <c r="U27" s="181"/>
      <c r="V27" s="181"/>
      <c r="W27" s="181"/>
      <c r="X27" s="181"/>
      <c r="Y27" s="181"/>
      <c r="Z27" s="181"/>
    </row>
    <row r="28" spans="1:26" ht="19.5" hidden="1" customHeight="1">
      <c r="A28" s="694" t="s">
        <v>297</v>
      </c>
      <c r="B28" s="588"/>
      <c r="C28" s="588"/>
      <c r="D28" s="588"/>
      <c r="E28" s="588"/>
      <c r="F28" s="588"/>
      <c r="G28" s="588"/>
      <c r="H28" s="588"/>
      <c r="I28" s="588"/>
      <c r="J28" s="588"/>
      <c r="K28" s="588"/>
      <c r="L28" s="588"/>
      <c r="M28" s="588"/>
      <c r="N28" s="588"/>
      <c r="O28" s="588"/>
      <c r="P28" s="588"/>
      <c r="Q28" s="181"/>
      <c r="R28" s="181"/>
      <c r="S28" s="181"/>
      <c r="T28" s="181"/>
      <c r="U28" s="181"/>
      <c r="V28" s="181"/>
      <c r="W28" s="181"/>
      <c r="X28" s="181"/>
      <c r="Y28" s="181"/>
      <c r="Z28" s="181"/>
    </row>
    <row r="29" spans="1:26" ht="15.75" customHeight="1">
      <c r="A29" s="266"/>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row>
    <row r="30" spans="1:26" ht="7.5" customHeight="1">
      <c r="A30" s="266"/>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row>
    <row r="31" spans="1:26" ht="12" customHeight="1">
      <c r="A31" s="289"/>
      <c r="B31" s="897"/>
      <c r="C31" s="588"/>
      <c r="D31" s="290"/>
      <c r="E31" s="290"/>
      <c r="F31" s="887"/>
      <c r="G31" s="588"/>
      <c r="H31" s="887"/>
      <c r="I31" s="588"/>
      <c r="J31" s="588"/>
      <c r="K31" s="588"/>
      <c r="L31" s="598"/>
      <c r="M31" s="825" t="s">
        <v>301</v>
      </c>
      <c r="N31" s="585"/>
      <c r="O31" s="585"/>
      <c r="P31" s="586"/>
      <c r="Q31" s="277"/>
      <c r="R31" s="278"/>
      <c r="S31" s="278"/>
      <c r="T31" s="278"/>
      <c r="U31" s="279"/>
      <c r="V31" s="279"/>
      <c r="W31" s="279"/>
      <c r="X31" s="279"/>
      <c r="Y31" s="279"/>
      <c r="Z31" s="279"/>
    </row>
    <row r="32" spans="1:26" ht="12" customHeight="1">
      <c r="A32" s="279"/>
      <c r="B32" s="871"/>
      <c r="C32" s="588"/>
      <c r="D32" s="291"/>
      <c r="E32" s="291"/>
      <c r="F32" s="868"/>
      <c r="G32" s="588"/>
      <c r="H32" s="893"/>
      <c r="I32" s="588"/>
      <c r="J32" s="588"/>
      <c r="K32" s="588"/>
      <c r="L32" s="598"/>
      <c r="M32" s="882"/>
      <c r="N32" s="590"/>
      <c r="O32" s="590"/>
      <c r="P32" s="591"/>
      <c r="Q32" s="281"/>
      <c r="R32" s="282"/>
      <c r="S32" s="282"/>
      <c r="T32" s="282"/>
      <c r="U32" s="283"/>
      <c r="V32" s="283"/>
      <c r="W32" s="283"/>
      <c r="X32" s="283"/>
      <c r="Y32" s="283"/>
      <c r="Z32" s="283"/>
    </row>
    <row r="33" spans="1:26" ht="12" customHeight="1">
      <c r="A33" s="279"/>
      <c r="B33" s="871"/>
      <c r="C33" s="588"/>
      <c r="D33" s="291"/>
      <c r="E33" s="291"/>
      <c r="F33" s="868"/>
      <c r="G33" s="588"/>
      <c r="H33" s="887"/>
      <c r="I33" s="588"/>
      <c r="J33" s="588"/>
      <c r="K33" s="588"/>
      <c r="L33" s="598"/>
      <c r="M33" s="886"/>
      <c r="N33" s="596"/>
      <c r="O33" s="596"/>
      <c r="P33" s="599"/>
      <c r="Q33" s="281"/>
      <c r="R33" s="282"/>
      <c r="S33" s="282"/>
      <c r="T33" s="282"/>
      <c r="U33" s="283"/>
      <c r="V33" s="283"/>
      <c r="W33" s="283"/>
      <c r="X33" s="283"/>
      <c r="Y33" s="283"/>
      <c r="Z33" s="283"/>
    </row>
    <row r="34" spans="1:26" ht="12" customHeight="1">
      <c r="A34" s="279"/>
      <c r="B34" s="871"/>
      <c r="C34" s="588"/>
      <c r="D34" s="292"/>
      <c r="E34" s="292"/>
      <c r="F34" s="868"/>
      <c r="G34" s="588"/>
      <c r="H34" s="887"/>
      <c r="I34" s="588"/>
      <c r="J34" s="588"/>
      <c r="K34" s="588"/>
      <c r="L34" s="598"/>
      <c r="M34" s="825" t="s">
        <v>303</v>
      </c>
      <c r="N34" s="586"/>
      <c r="O34" s="825" t="s">
        <v>304</v>
      </c>
      <c r="P34" s="586"/>
      <c r="Q34" s="281"/>
      <c r="R34" s="282"/>
      <c r="S34" s="282"/>
      <c r="T34" s="282"/>
      <c r="U34" s="283"/>
      <c r="V34" s="283"/>
      <c r="W34" s="283"/>
      <c r="X34" s="283"/>
      <c r="Y34" s="283"/>
      <c r="Z34" s="283"/>
    </row>
    <row r="35" spans="1:26" ht="12" customHeight="1">
      <c r="A35" s="279"/>
      <c r="B35" s="871"/>
      <c r="C35" s="588"/>
      <c r="D35" s="279"/>
      <c r="E35" s="279"/>
      <c r="F35" s="868"/>
      <c r="G35" s="588"/>
      <c r="H35" s="887"/>
      <c r="I35" s="588"/>
      <c r="J35" s="588"/>
      <c r="K35" s="588"/>
      <c r="L35" s="598"/>
      <c r="M35" s="888"/>
      <c r="N35" s="586"/>
      <c r="O35" s="889"/>
      <c r="P35" s="586"/>
      <c r="Q35" s="281"/>
      <c r="R35" s="282"/>
      <c r="S35" s="282"/>
      <c r="T35" s="282"/>
      <c r="U35" s="283"/>
      <c r="V35" s="283"/>
      <c r="W35" s="283"/>
      <c r="X35" s="283"/>
      <c r="Y35" s="283"/>
      <c r="Z35" s="283"/>
    </row>
    <row r="36" spans="1:26" ht="12" customHeight="1">
      <c r="A36" s="279"/>
      <c r="B36" s="871"/>
      <c r="C36" s="588"/>
      <c r="D36" s="279"/>
      <c r="E36" s="279"/>
      <c r="F36" s="868"/>
      <c r="G36" s="588"/>
      <c r="H36" s="887"/>
      <c r="I36" s="588"/>
      <c r="J36" s="588"/>
      <c r="K36" s="588"/>
      <c r="L36" s="598"/>
      <c r="M36" s="825" t="s">
        <v>55</v>
      </c>
      <c r="N36" s="585"/>
      <c r="O36" s="585"/>
      <c r="P36" s="586"/>
      <c r="Q36" s="277"/>
      <c r="R36" s="282"/>
      <c r="S36" s="282"/>
      <c r="T36" s="282"/>
      <c r="U36" s="283"/>
      <c r="V36" s="283"/>
      <c r="W36" s="283"/>
      <c r="X36" s="283"/>
      <c r="Y36" s="283"/>
      <c r="Z36" s="283"/>
    </row>
    <row r="37" spans="1:26" ht="12" customHeight="1">
      <c r="A37" s="279"/>
      <c r="B37" s="871"/>
      <c r="C37" s="588"/>
      <c r="D37" s="279"/>
      <c r="E37" s="293"/>
      <c r="F37" s="868"/>
      <c r="G37" s="588"/>
      <c r="H37" s="887"/>
      <c r="I37" s="588"/>
      <c r="J37" s="588"/>
      <c r="K37" s="588"/>
      <c r="L37" s="598"/>
      <c r="M37" s="891"/>
      <c r="N37" s="591"/>
      <c r="O37" s="892"/>
      <c r="P37" s="591"/>
      <c r="Q37" s="281"/>
      <c r="R37" s="282"/>
      <c r="S37" s="282"/>
      <c r="T37" s="282"/>
      <c r="U37" s="283"/>
      <c r="V37" s="283"/>
      <c r="W37" s="283"/>
      <c r="X37" s="283"/>
      <c r="Y37" s="283"/>
      <c r="Z37" s="283"/>
    </row>
    <row r="38" spans="1:26" ht="12" customHeight="1">
      <c r="A38" s="279"/>
      <c r="B38" s="871"/>
      <c r="C38" s="588"/>
      <c r="D38" s="279"/>
      <c r="E38" s="279"/>
      <c r="F38" s="868"/>
      <c r="G38" s="588"/>
      <c r="H38" s="887"/>
      <c r="I38" s="588"/>
      <c r="J38" s="588"/>
      <c r="K38" s="588"/>
      <c r="L38" s="598"/>
      <c r="M38" s="594"/>
      <c r="N38" s="598"/>
      <c r="O38" s="594"/>
      <c r="P38" s="598"/>
      <c r="Q38" s="281"/>
      <c r="R38" s="282"/>
      <c r="S38" s="282"/>
      <c r="T38" s="282"/>
      <c r="U38" s="283"/>
      <c r="V38" s="283"/>
      <c r="W38" s="283"/>
      <c r="X38" s="283"/>
      <c r="Y38" s="283"/>
      <c r="Z38" s="283"/>
    </row>
    <row r="39" spans="1:26" ht="12" customHeight="1">
      <c r="A39" s="279"/>
      <c r="B39" s="871"/>
      <c r="C39" s="588"/>
      <c r="D39" s="279"/>
      <c r="E39" s="293"/>
      <c r="F39" s="868"/>
      <c r="G39" s="588"/>
      <c r="H39" s="887"/>
      <c r="I39" s="588"/>
      <c r="J39" s="588"/>
      <c r="K39" s="588"/>
      <c r="L39" s="598"/>
      <c r="M39" s="820" t="s">
        <v>60</v>
      </c>
      <c r="N39" s="599"/>
      <c r="O39" s="820" t="s">
        <v>248</v>
      </c>
      <c r="P39" s="599"/>
      <c r="Q39" s="281"/>
      <c r="R39" s="282"/>
      <c r="S39" s="282"/>
      <c r="T39" s="282"/>
      <c r="U39" s="283"/>
      <c r="V39" s="283"/>
      <c r="W39" s="283"/>
      <c r="X39" s="283"/>
      <c r="Y39" s="283"/>
      <c r="Z39" s="283"/>
    </row>
    <row r="40" spans="1:26" ht="12" customHeight="1">
      <c r="A40" s="225"/>
      <c r="B40" s="225"/>
      <c r="C40" s="225"/>
      <c r="D40" s="225"/>
      <c r="E40" s="225"/>
      <c r="F40" s="294"/>
      <c r="G40" s="295"/>
      <c r="H40" s="225"/>
      <c r="I40" s="225"/>
      <c r="J40" s="225"/>
      <c r="K40" s="225"/>
      <c r="L40" s="225"/>
      <c r="M40" s="225"/>
      <c r="N40" s="225"/>
      <c r="O40" s="225"/>
      <c r="P40" s="225"/>
      <c r="Q40" s="225"/>
      <c r="R40" s="225"/>
      <c r="S40" s="225"/>
      <c r="T40" s="225"/>
      <c r="U40" s="225"/>
      <c r="V40" s="225"/>
      <c r="W40" s="225"/>
      <c r="X40" s="225"/>
      <c r="Y40" s="225"/>
      <c r="Z40" s="225"/>
    </row>
    <row r="41" spans="1:26" ht="12" customHeight="1">
      <c r="A41" s="225"/>
      <c r="B41" s="225"/>
      <c r="C41" s="225"/>
      <c r="D41" s="225"/>
      <c r="E41" s="225"/>
      <c r="F41" s="294"/>
      <c r="G41" s="295"/>
      <c r="H41" s="225"/>
      <c r="I41" s="225"/>
      <c r="J41" s="225"/>
      <c r="K41" s="225"/>
      <c r="L41" s="225"/>
      <c r="M41" s="225"/>
      <c r="N41" s="225"/>
      <c r="O41" s="225"/>
      <c r="P41" s="225"/>
      <c r="Q41" s="225"/>
      <c r="R41" s="225"/>
      <c r="S41" s="225"/>
      <c r="T41" s="225"/>
      <c r="U41" s="225"/>
      <c r="V41" s="225"/>
      <c r="W41" s="225"/>
      <c r="X41" s="225"/>
      <c r="Y41" s="225"/>
      <c r="Z41" s="225"/>
    </row>
    <row r="42" spans="1:26" ht="12" customHeight="1">
      <c r="A42" s="225"/>
      <c r="B42" s="225"/>
      <c r="C42" s="225"/>
      <c r="D42" s="225"/>
      <c r="E42" s="225"/>
      <c r="F42" s="294"/>
      <c r="G42" s="295"/>
      <c r="H42" s="225"/>
      <c r="I42" s="225"/>
      <c r="J42" s="225"/>
      <c r="K42" s="225"/>
      <c r="L42" s="225"/>
      <c r="M42" s="225"/>
      <c r="N42" s="225"/>
      <c r="O42" s="225"/>
      <c r="P42" s="225"/>
      <c r="Q42" s="225"/>
      <c r="R42" s="225"/>
      <c r="S42" s="225"/>
      <c r="T42" s="225"/>
      <c r="U42" s="225"/>
      <c r="V42" s="225"/>
      <c r="W42" s="225"/>
      <c r="X42" s="225"/>
      <c r="Y42" s="225"/>
      <c r="Z42" s="225"/>
    </row>
    <row r="43" spans="1:26" ht="12" customHeight="1">
      <c r="A43" s="225"/>
      <c r="B43" s="225"/>
      <c r="C43" s="225"/>
      <c r="D43" s="225"/>
      <c r="E43" s="225"/>
      <c r="F43" s="294"/>
      <c r="G43" s="295"/>
      <c r="H43" s="225"/>
      <c r="I43" s="225"/>
      <c r="J43" s="225"/>
      <c r="K43" s="225"/>
      <c r="L43" s="225"/>
      <c r="M43" s="225"/>
      <c r="N43" s="225"/>
      <c r="O43" s="225"/>
      <c r="P43" s="225"/>
      <c r="Q43" s="225"/>
      <c r="R43" s="225"/>
      <c r="S43" s="225"/>
      <c r="T43" s="225"/>
      <c r="U43" s="225"/>
      <c r="V43" s="225"/>
      <c r="W43" s="225"/>
      <c r="X43" s="225"/>
      <c r="Y43" s="225"/>
      <c r="Z43" s="225"/>
    </row>
    <row r="44" spans="1:26" ht="12" customHeight="1">
      <c r="A44" s="225"/>
      <c r="B44" s="225"/>
      <c r="C44" s="225"/>
      <c r="D44" s="225"/>
      <c r="E44" s="225"/>
      <c r="F44" s="294"/>
      <c r="G44" s="295"/>
      <c r="H44" s="225"/>
      <c r="I44" s="225"/>
      <c r="J44" s="225"/>
      <c r="K44" s="225"/>
      <c r="L44" s="225"/>
      <c r="M44" s="225"/>
      <c r="N44" s="225"/>
      <c r="O44" s="225"/>
      <c r="P44" s="225"/>
      <c r="Q44" s="225"/>
      <c r="R44" s="225"/>
      <c r="S44" s="225"/>
      <c r="T44" s="225"/>
      <c r="U44" s="225"/>
      <c r="V44" s="225"/>
      <c r="W44" s="225"/>
      <c r="X44" s="225"/>
      <c r="Y44" s="225"/>
      <c r="Z44" s="225"/>
    </row>
    <row r="45" spans="1:26" ht="12" customHeight="1">
      <c r="A45" s="225"/>
      <c r="B45" s="225"/>
      <c r="C45" s="225"/>
      <c r="D45" s="225"/>
      <c r="E45" s="225"/>
      <c r="F45" s="294"/>
      <c r="G45" s="295"/>
      <c r="H45" s="225"/>
      <c r="I45" s="225"/>
      <c r="J45" s="225"/>
      <c r="K45" s="225"/>
      <c r="L45" s="225"/>
      <c r="M45" s="225"/>
      <c r="N45" s="225"/>
      <c r="O45" s="225"/>
      <c r="P45" s="225"/>
      <c r="Q45" s="225"/>
      <c r="R45" s="225"/>
      <c r="S45" s="225"/>
      <c r="T45" s="225"/>
      <c r="U45" s="225"/>
      <c r="V45" s="225"/>
      <c r="W45" s="225"/>
      <c r="X45" s="225"/>
      <c r="Y45" s="225"/>
      <c r="Z45" s="225"/>
    </row>
    <row r="46" spans="1:26" ht="12" customHeight="1">
      <c r="A46" s="225"/>
      <c r="B46" s="225"/>
      <c r="C46" s="225"/>
      <c r="D46" s="225"/>
      <c r="E46" s="225"/>
      <c r="F46" s="294"/>
      <c r="G46" s="295"/>
      <c r="H46" s="225"/>
      <c r="I46" s="225"/>
      <c r="J46" s="225"/>
      <c r="K46" s="225"/>
      <c r="L46" s="225"/>
      <c r="M46" s="225"/>
      <c r="N46" s="225"/>
      <c r="O46" s="225"/>
      <c r="P46" s="225"/>
      <c r="Q46" s="225"/>
      <c r="R46" s="225"/>
      <c r="S46" s="225"/>
      <c r="T46" s="225"/>
      <c r="U46" s="225"/>
      <c r="V46" s="225"/>
      <c r="W46" s="225"/>
      <c r="X46" s="225"/>
      <c r="Y46" s="225"/>
      <c r="Z46" s="225"/>
    </row>
    <row r="47" spans="1:26" ht="12" customHeight="1">
      <c r="A47" s="225"/>
      <c r="B47" s="225"/>
      <c r="C47" s="225"/>
      <c r="D47" s="225"/>
      <c r="E47" s="225"/>
      <c r="F47" s="294"/>
      <c r="G47" s="295"/>
      <c r="H47" s="225"/>
      <c r="I47" s="225"/>
      <c r="J47" s="225"/>
      <c r="K47" s="225"/>
      <c r="L47" s="225"/>
      <c r="M47" s="225"/>
      <c r="N47" s="225"/>
      <c r="O47" s="225"/>
      <c r="P47" s="225"/>
      <c r="Q47" s="225"/>
      <c r="R47" s="225"/>
      <c r="S47" s="225"/>
      <c r="T47" s="225"/>
      <c r="U47" s="225"/>
      <c r="V47" s="225"/>
      <c r="W47" s="225"/>
      <c r="X47" s="225"/>
      <c r="Y47" s="225"/>
      <c r="Z47" s="225"/>
    </row>
    <row r="48" spans="1:26" ht="12" customHeight="1">
      <c r="A48" s="225"/>
      <c r="B48" s="225"/>
      <c r="C48" s="225"/>
      <c r="D48" s="225"/>
      <c r="E48" s="225"/>
      <c r="F48" s="294"/>
      <c r="G48" s="295"/>
      <c r="H48" s="225"/>
      <c r="I48" s="225"/>
      <c r="J48" s="225"/>
      <c r="K48" s="225"/>
      <c r="L48" s="225"/>
      <c r="M48" s="225"/>
      <c r="N48" s="225"/>
      <c r="O48" s="225"/>
      <c r="P48" s="225"/>
      <c r="Q48" s="225"/>
      <c r="R48" s="225"/>
      <c r="S48" s="225"/>
      <c r="T48" s="225"/>
      <c r="U48" s="225"/>
      <c r="V48" s="225"/>
      <c r="W48" s="225"/>
      <c r="X48" s="225"/>
      <c r="Y48" s="225"/>
      <c r="Z48" s="225"/>
    </row>
    <row r="49" spans="1:26" ht="12" customHeight="1">
      <c r="A49" s="225"/>
      <c r="B49" s="225"/>
      <c r="C49" s="225"/>
      <c r="D49" s="225"/>
      <c r="E49" s="225"/>
      <c r="F49" s="294"/>
      <c r="G49" s="295"/>
      <c r="H49" s="225"/>
      <c r="I49" s="225"/>
      <c r="J49" s="225"/>
      <c r="K49" s="225"/>
      <c r="L49" s="225"/>
      <c r="M49" s="225"/>
      <c r="N49" s="225"/>
      <c r="O49" s="225"/>
      <c r="P49" s="225"/>
      <c r="Q49" s="225"/>
      <c r="R49" s="225"/>
      <c r="S49" s="225"/>
      <c r="T49" s="225"/>
      <c r="U49" s="225"/>
      <c r="V49" s="225"/>
      <c r="W49" s="225"/>
      <c r="X49" s="225"/>
      <c r="Y49" s="225"/>
      <c r="Z49" s="225"/>
    </row>
    <row r="50" spans="1:26" ht="12" customHeight="1">
      <c r="A50" s="225"/>
      <c r="B50" s="225"/>
      <c r="C50" s="225"/>
      <c r="D50" s="225"/>
      <c r="E50" s="225"/>
      <c r="F50" s="294"/>
      <c r="G50" s="295"/>
      <c r="H50" s="225"/>
      <c r="I50" s="225"/>
      <c r="J50" s="225"/>
      <c r="K50" s="225"/>
      <c r="L50" s="225"/>
      <c r="M50" s="225"/>
      <c r="N50" s="225"/>
      <c r="O50" s="225"/>
      <c r="P50" s="225"/>
      <c r="Q50" s="225"/>
      <c r="R50" s="225"/>
      <c r="S50" s="225"/>
      <c r="T50" s="225"/>
      <c r="U50" s="225"/>
      <c r="V50" s="225"/>
      <c r="W50" s="225"/>
      <c r="X50" s="225"/>
      <c r="Y50" s="225"/>
      <c r="Z50" s="225"/>
    </row>
    <row r="51" spans="1:26" ht="12" customHeight="1">
      <c r="A51" s="225"/>
      <c r="B51" s="225"/>
      <c r="C51" s="225"/>
      <c r="D51" s="225"/>
      <c r="E51" s="225"/>
      <c r="F51" s="294"/>
      <c r="G51" s="295"/>
      <c r="H51" s="225"/>
      <c r="I51" s="225"/>
      <c r="J51" s="225"/>
      <c r="K51" s="225"/>
      <c r="L51" s="225"/>
      <c r="M51" s="225"/>
      <c r="N51" s="225"/>
      <c r="O51" s="225"/>
      <c r="P51" s="225"/>
      <c r="Q51" s="225"/>
      <c r="R51" s="225"/>
      <c r="S51" s="225"/>
      <c r="T51" s="225"/>
      <c r="U51" s="225"/>
      <c r="V51" s="225"/>
      <c r="W51" s="225"/>
      <c r="X51" s="225"/>
      <c r="Y51" s="225"/>
      <c r="Z51" s="225"/>
    </row>
    <row r="52" spans="1:26" ht="12" customHeight="1">
      <c r="A52" s="225"/>
      <c r="B52" s="225"/>
      <c r="C52" s="225"/>
      <c r="D52" s="225"/>
      <c r="E52" s="225"/>
      <c r="F52" s="294"/>
      <c r="G52" s="295"/>
      <c r="H52" s="225"/>
      <c r="I52" s="225"/>
      <c r="J52" s="225"/>
      <c r="K52" s="225"/>
      <c r="L52" s="225"/>
      <c r="M52" s="225"/>
      <c r="N52" s="225"/>
      <c r="O52" s="225"/>
      <c r="P52" s="225"/>
      <c r="Q52" s="225"/>
      <c r="R52" s="225"/>
      <c r="S52" s="225"/>
      <c r="T52" s="225"/>
      <c r="U52" s="225"/>
      <c r="V52" s="225"/>
      <c r="W52" s="225"/>
      <c r="X52" s="225"/>
      <c r="Y52" s="225"/>
      <c r="Z52" s="225"/>
    </row>
    <row r="53" spans="1:26" ht="12" customHeight="1">
      <c r="A53" s="225"/>
      <c r="B53" s="225"/>
      <c r="C53" s="225"/>
      <c r="D53" s="225"/>
      <c r="E53" s="225"/>
      <c r="F53" s="294"/>
      <c r="G53" s="295"/>
      <c r="H53" s="225"/>
      <c r="I53" s="225"/>
      <c r="J53" s="225"/>
      <c r="K53" s="225"/>
      <c r="L53" s="225"/>
      <c r="M53" s="225"/>
      <c r="N53" s="225"/>
      <c r="O53" s="225"/>
      <c r="P53" s="225"/>
      <c r="Q53" s="225"/>
      <c r="R53" s="225"/>
      <c r="S53" s="225"/>
      <c r="T53" s="225"/>
      <c r="U53" s="225"/>
      <c r="V53" s="225"/>
      <c r="W53" s="225"/>
      <c r="X53" s="225"/>
      <c r="Y53" s="225"/>
      <c r="Z53" s="225"/>
    </row>
    <row r="54" spans="1:26" ht="12" customHeight="1">
      <c r="A54" s="225"/>
      <c r="B54" s="225"/>
      <c r="C54" s="225"/>
      <c r="D54" s="225"/>
      <c r="E54" s="225"/>
      <c r="F54" s="294"/>
      <c r="G54" s="295"/>
      <c r="H54" s="225"/>
      <c r="I54" s="225"/>
      <c r="J54" s="225"/>
      <c r="K54" s="225"/>
      <c r="L54" s="225"/>
      <c r="M54" s="225"/>
      <c r="N54" s="225"/>
      <c r="O54" s="225"/>
      <c r="P54" s="225"/>
      <c r="Q54" s="225"/>
      <c r="R54" s="225"/>
      <c r="S54" s="225"/>
      <c r="T54" s="225"/>
      <c r="U54" s="225"/>
      <c r="V54" s="225"/>
      <c r="W54" s="225"/>
      <c r="X54" s="225"/>
      <c r="Y54" s="225"/>
      <c r="Z54" s="225"/>
    </row>
    <row r="55" spans="1:26" ht="12" customHeight="1">
      <c r="A55" s="225"/>
      <c r="B55" s="225"/>
      <c r="C55" s="225"/>
      <c r="D55" s="225"/>
      <c r="E55" s="225"/>
      <c r="F55" s="294"/>
      <c r="G55" s="295"/>
      <c r="H55" s="225"/>
      <c r="I55" s="225"/>
      <c r="J55" s="225"/>
      <c r="K55" s="225"/>
      <c r="L55" s="225"/>
      <c r="M55" s="225"/>
      <c r="N55" s="225"/>
      <c r="O55" s="225"/>
      <c r="P55" s="225"/>
      <c r="Q55" s="225"/>
      <c r="R55" s="225"/>
      <c r="S55" s="225"/>
      <c r="T55" s="225"/>
      <c r="U55" s="225"/>
      <c r="V55" s="225"/>
      <c r="W55" s="225"/>
      <c r="X55" s="225"/>
      <c r="Y55" s="225"/>
      <c r="Z55" s="225"/>
    </row>
    <row r="56" spans="1:26" ht="12" customHeight="1">
      <c r="A56" s="225"/>
      <c r="B56" s="225"/>
      <c r="C56" s="225"/>
      <c r="D56" s="225"/>
      <c r="E56" s="225"/>
      <c r="F56" s="294"/>
      <c r="G56" s="295"/>
      <c r="H56" s="225"/>
      <c r="I56" s="225"/>
      <c r="J56" s="225"/>
      <c r="K56" s="225"/>
      <c r="L56" s="225"/>
      <c r="M56" s="225"/>
      <c r="N56" s="225"/>
      <c r="O56" s="225"/>
      <c r="P56" s="225"/>
      <c r="Q56" s="225"/>
      <c r="R56" s="225"/>
      <c r="S56" s="225"/>
      <c r="T56" s="225"/>
      <c r="U56" s="225"/>
      <c r="V56" s="225"/>
      <c r="W56" s="225"/>
      <c r="X56" s="225"/>
      <c r="Y56" s="225"/>
      <c r="Z56" s="225"/>
    </row>
    <row r="57" spans="1:26" ht="12" customHeight="1">
      <c r="A57" s="225"/>
      <c r="B57" s="225"/>
      <c r="C57" s="225"/>
      <c r="D57" s="225"/>
      <c r="E57" s="225"/>
      <c r="F57" s="294"/>
      <c r="G57" s="295"/>
      <c r="H57" s="225"/>
      <c r="I57" s="225"/>
      <c r="J57" s="225"/>
      <c r="K57" s="225"/>
      <c r="L57" s="225"/>
      <c r="M57" s="225"/>
      <c r="N57" s="225"/>
      <c r="O57" s="225"/>
      <c r="P57" s="225"/>
      <c r="Q57" s="225"/>
      <c r="R57" s="225"/>
      <c r="S57" s="225"/>
      <c r="T57" s="225"/>
      <c r="U57" s="225"/>
      <c r="V57" s="225"/>
      <c r="W57" s="225"/>
      <c r="X57" s="225"/>
      <c r="Y57" s="225"/>
      <c r="Z57" s="225"/>
    </row>
    <row r="58" spans="1:26" ht="12" customHeight="1">
      <c r="A58" s="225"/>
      <c r="B58" s="225"/>
      <c r="C58" s="225"/>
      <c r="D58" s="225"/>
      <c r="E58" s="225"/>
      <c r="F58" s="294"/>
      <c r="G58" s="295"/>
      <c r="H58" s="225"/>
      <c r="I58" s="225"/>
      <c r="J58" s="225"/>
      <c r="K58" s="225"/>
      <c r="L58" s="225"/>
      <c r="M58" s="225"/>
      <c r="N58" s="225"/>
      <c r="O58" s="225"/>
      <c r="P58" s="225"/>
      <c r="Q58" s="225"/>
      <c r="R58" s="225"/>
      <c r="S58" s="225"/>
      <c r="T58" s="225"/>
      <c r="U58" s="225"/>
      <c r="V58" s="225"/>
      <c r="W58" s="225"/>
      <c r="X58" s="225"/>
      <c r="Y58" s="225"/>
      <c r="Z58" s="225"/>
    </row>
    <row r="59" spans="1:26" ht="12" customHeight="1">
      <c r="A59" s="225"/>
      <c r="B59" s="225"/>
      <c r="C59" s="225"/>
      <c r="D59" s="225"/>
      <c r="E59" s="225"/>
      <c r="F59" s="294"/>
      <c r="G59" s="295"/>
      <c r="H59" s="225"/>
      <c r="I59" s="225"/>
      <c r="J59" s="225"/>
      <c r="K59" s="225"/>
      <c r="L59" s="225"/>
      <c r="M59" s="225"/>
      <c r="N59" s="225"/>
      <c r="O59" s="225"/>
      <c r="P59" s="225"/>
      <c r="Q59" s="225"/>
      <c r="R59" s="225"/>
      <c r="S59" s="225"/>
      <c r="T59" s="225"/>
      <c r="U59" s="225"/>
      <c r="V59" s="225"/>
      <c r="W59" s="225"/>
      <c r="X59" s="225"/>
      <c r="Y59" s="225"/>
      <c r="Z59" s="225"/>
    </row>
    <row r="60" spans="1:26" ht="12" customHeight="1">
      <c r="A60" s="225"/>
      <c r="B60" s="225"/>
      <c r="C60" s="225"/>
      <c r="D60" s="225"/>
      <c r="E60" s="225"/>
      <c r="F60" s="294"/>
      <c r="G60" s="295"/>
      <c r="H60" s="225"/>
      <c r="I60" s="225"/>
      <c r="J60" s="225"/>
      <c r="K60" s="225"/>
      <c r="L60" s="225"/>
      <c r="M60" s="225"/>
      <c r="N60" s="225"/>
      <c r="O60" s="225"/>
      <c r="P60" s="225"/>
      <c r="Q60" s="225"/>
      <c r="R60" s="225"/>
      <c r="S60" s="225"/>
      <c r="T60" s="225"/>
      <c r="U60" s="225"/>
      <c r="V60" s="225"/>
      <c r="W60" s="225"/>
      <c r="X60" s="225"/>
      <c r="Y60" s="225"/>
      <c r="Z60" s="225"/>
    </row>
    <row r="61" spans="1:26" ht="12" customHeight="1">
      <c r="A61" s="225"/>
      <c r="B61" s="225"/>
      <c r="C61" s="225"/>
      <c r="D61" s="225"/>
      <c r="E61" s="225"/>
      <c r="F61" s="294"/>
      <c r="G61" s="295"/>
      <c r="H61" s="225"/>
      <c r="I61" s="225"/>
      <c r="J61" s="225"/>
      <c r="K61" s="225"/>
      <c r="L61" s="225"/>
      <c r="M61" s="225"/>
      <c r="N61" s="225"/>
      <c r="O61" s="225"/>
      <c r="P61" s="225"/>
      <c r="Q61" s="225"/>
      <c r="R61" s="225"/>
      <c r="S61" s="225"/>
      <c r="T61" s="225"/>
      <c r="U61" s="225"/>
      <c r="V61" s="225"/>
      <c r="W61" s="225"/>
      <c r="X61" s="225"/>
      <c r="Y61" s="225"/>
      <c r="Z61" s="225"/>
    </row>
    <row r="62" spans="1:26" ht="12" customHeight="1">
      <c r="A62" s="225"/>
      <c r="B62" s="225"/>
      <c r="C62" s="225"/>
      <c r="D62" s="225"/>
      <c r="E62" s="225"/>
      <c r="F62" s="294"/>
      <c r="G62" s="295"/>
      <c r="H62" s="225"/>
      <c r="I62" s="225"/>
      <c r="J62" s="225"/>
      <c r="K62" s="225"/>
      <c r="L62" s="225"/>
      <c r="M62" s="225"/>
      <c r="N62" s="225"/>
      <c r="O62" s="225"/>
      <c r="P62" s="225"/>
      <c r="Q62" s="225"/>
      <c r="R62" s="225"/>
      <c r="S62" s="225"/>
      <c r="T62" s="225"/>
      <c r="U62" s="225"/>
      <c r="V62" s="225"/>
      <c r="W62" s="225"/>
      <c r="X62" s="225"/>
      <c r="Y62" s="225"/>
      <c r="Z62" s="225"/>
    </row>
    <row r="63" spans="1:26" ht="12" customHeight="1">
      <c r="A63" s="225"/>
      <c r="B63" s="225"/>
      <c r="C63" s="225"/>
      <c r="D63" s="225"/>
      <c r="E63" s="225"/>
      <c r="F63" s="294"/>
      <c r="G63" s="295"/>
      <c r="H63" s="225"/>
      <c r="I63" s="225"/>
      <c r="J63" s="225"/>
      <c r="K63" s="225"/>
      <c r="L63" s="225"/>
      <c r="M63" s="225"/>
      <c r="N63" s="225"/>
      <c r="O63" s="225"/>
      <c r="P63" s="225"/>
      <c r="Q63" s="225"/>
      <c r="R63" s="225"/>
      <c r="S63" s="225"/>
      <c r="T63" s="225"/>
      <c r="U63" s="225"/>
      <c r="V63" s="225"/>
      <c r="W63" s="225"/>
      <c r="X63" s="225"/>
      <c r="Y63" s="225"/>
      <c r="Z63" s="225"/>
    </row>
    <row r="64" spans="1:26" ht="12" customHeight="1">
      <c r="A64" s="225"/>
      <c r="B64" s="225"/>
      <c r="C64" s="225"/>
      <c r="D64" s="225"/>
      <c r="E64" s="225"/>
      <c r="F64" s="294"/>
      <c r="G64" s="295"/>
      <c r="H64" s="225"/>
      <c r="I64" s="225"/>
      <c r="J64" s="225"/>
      <c r="K64" s="225"/>
      <c r="L64" s="225"/>
      <c r="M64" s="225"/>
      <c r="N64" s="225"/>
      <c r="O64" s="225"/>
      <c r="P64" s="225"/>
      <c r="Q64" s="225"/>
      <c r="R64" s="225"/>
      <c r="S64" s="225"/>
      <c r="T64" s="225"/>
      <c r="U64" s="225"/>
      <c r="V64" s="225"/>
      <c r="W64" s="225"/>
      <c r="X64" s="225"/>
      <c r="Y64" s="225"/>
      <c r="Z64" s="225"/>
    </row>
    <row r="65" spans="1:26" ht="12" customHeight="1">
      <c r="A65" s="225"/>
      <c r="B65" s="225"/>
      <c r="C65" s="225"/>
      <c r="D65" s="225"/>
      <c r="E65" s="225"/>
      <c r="F65" s="294"/>
      <c r="G65" s="295"/>
      <c r="H65" s="225"/>
      <c r="I65" s="225"/>
      <c r="J65" s="225"/>
      <c r="K65" s="225"/>
      <c r="L65" s="225"/>
      <c r="M65" s="225"/>
      <c r="N65" s="225"/>
      <c r="O65" s="225"/>
      <c r="P65" s="225"/>
      <c r="Q65" s="225"/>
      <c r="R65" s="225"/>
      <c r="S65" s="225"/>
      <c r="T65" s="225"/>
      <c r="U65" s="225"/>
      <c r="V65" s="225"/>
      <c r="W65" s="225"/>
      <c r="X65" s="225"/>
      <c r="Y65" s="225"/>
      <c r="Z65" s="225"/>
    </row>
    <row r="66" spans="1:26" ht="12" customHeight="1">
      <c r="A66" s="225"/>
      <c r="B66" s="225"/>
      <c r="C66" s="225"/>
      <c r="D66" s="225"/>
      <c r="E66" s="225"/>
      <c r="F66" s="294"/>
      <c r="G66" s="295"/>
      <c r="H66" s="225"/>
      <c r="I66" s="225"/>
      <c r="J66" s="225"/>
      <c r="K66" s="225"/>
      <c r="L66" s="225"/>
      <c r="M66" s="225"/>
      <c r="N66" s="225"/>
      <c r="O66" s="225"/>
      <c r="P66" s="225"/>
      <c r="Q66" s="225"/>
      <c r="R66" s="225"/>
      <c r="S66" s="225"/>
      <c r="T66" s="225"/>
      <c r="U66" s="225"/>
      <c r="V66" s="225"/>
      <c r="W66" s="225"/>
      <c r="X66" s="225"/>
      <c r="Y66" s="225"/>
      <c r="Z66" s="225"/>
    </row>
    <row r="67" spans="1:26" ht="12" customHeight="1">
      <c r="A67" s="225"/>
      <c r="B67" s="225"/>
      <c r="C67" s="225"/>
      <c r="D67" s="225"/>
      <c r="E67" s="225"/>
      <c r="F67" s="294"/>
      <c r="G67" s="295"/>
      <c r="H67" s="225"/>
      <c r="I67" s="225"/>
      <c r="J67" s="225"/>
      <c r="K67" s="225"/>
      <c r="L67" s="225"/>
      <c r="M67" s="225"/>
      <c r="N67" s="225"/>
      <c r="O67" s="225"/>
      <c r="P67" s="225"/>
      <c r="Q67" s="225"/>
      <c r="R67" s="225"/>
      <c r="S67" s="225"/>
      <c r="T67" s="225"/>
      <c r="U67" s="225"/>
      <c r="V67" s="225"/>
      <c r="W67" s="225"/>
      <c r="X67" s="225"/>
      <c r="Y67" s="225"/>
      <c r="Z67" s="225"/>
    </row>
    <row r="68" spans="1:26" ht="12" customHeight="1">
      <c r="A68" s="225"/>
      <c r="B68" s="225"/>
      <c r="C68" s="225"/>
      <c r="D68" s="225"/>
      <c r="E68" s="225"/>
      <c r="F68" s="294"/>
      <c r="G68" s="295"/>
      <c r="H68" s="225"/>
      <c r="I68" s="225"/>
      <c r="J68" s="225"/>
      <c r="K68" s="225"/>
      <c r="L68" s="225"/>
      <c r="M68" s="225"/>
      <c r="N68" s="225"/>
      <c r="O68" s="225"/>
      <c r="P68" s="225"/>
      <c r="Q68" s="225"/>
      <c r="R68" s="225"/>
      <c r="S68" s="225"/>
      <c r="T68" s="225"/>
      <c r="U68" s="225"/>
      <c r="V68" s="225"/>
      <c r="W68" s="225"/>
      <c r="X68" s="225"/>
      <c r="Y68" s="225"/>
      <c r="Z68" s="225"/>
    </row>
    <row r="69" spans="1:26" ht="12" customHeight="1">
      <c r="A69" s="225"/>
      <c r="B69" s="225"/>
      <c r="C69" s="225"/>
      <c r="D69" s="225"/>
      <c r="E69" s="225"/>
      <c r="F69" s="294"/>
      <c r="G69" s="295"/>
      <c r="H69" s="225"/>
      <c r="I69" s="225"/>
      <c r="J69" s="225"/>
      <c r="K69" s="225"/>
      <c r="L69" s="225"/>
      <c r="M69" s="225"/>
      <c r="N69" s="225"/>
      <c r="O69" s="225"/>
      <c r="P69" s="225"/>
      <c r="Q69" s="225"/>
      <c r="R69" s="225"/>
      <c r="S69" s="225"/>
      <c r="T69" s="225"/>
      <c r="U69" s="225"/>
      <c r="V69" s="225"/>
      <c r="W69" s="225"/>
      <c r="X69" s="225"/>
      <c r="Y69" s="225"/>
      <c r="Z69" s="225"/>
    </row>
    <row r="70" spans="1:26" ht="12" customHeight="1">
      <c r="A70" s="225"/>
      <c r="B70" s="225"/>
      <c r="C70" s="225"/>
      <c r="D70" s="225"/>
      <c r="E70" s="225"/>
      <c r="F70" s="294"/>
      <c r="G70" s="295"/>
      <c r="H70" s="225"/>
      <c r="I70" s="225"/>
      <c r="J70" s="225"/>
      <c r="K70" s="225"/>
      <c r="L70" s="225"/>
      <c r="M70" s="225"/>
      <c r="N70" s="225"/>
      <c r="O70" s="225"/>
      <c r="P70" s="225"/>
      <c r="Q70" s="225"/>
      <c r="R70" s="225"/>
      <c r="S70" s="225"/>
      <c r="T70" s="225"/>
      <c r="U70" s="225"/>
      <c r="V70" s="225"/>
      <c r="W70" s="225"/>
      <c r="X70" s="225"/>
      <c r="Y70" s="225"/>
      <c r="Z70" s="225"/>
    </row>
    <row r="71" spans="1:26" ht="12" customHeight="1">
      <c r="A71" s="225"/>
      <c r="B71" s="225"/>
      <c r="C71" s="225"/>
      <c r="D71" s="225"/>
      <c r="E71" s="225"/>
      <c r="F71" s="294"/>
      <c r="G71" s="295"/>
      <c r="H71" s="225"/>
      <c r="I71" s="225"/>
      <c r="J71" s="225"/>
      <c r="K71" s="225"/>
      <c r="L71" s="225"/>
      <c r="M71" s="225"/>
      <c r="N71" s="225"/>
      <c r="O71" s="225"/>
      <c r="P71" s="225"/>
      <c r="Q71" s="225"/>
      <c r="R71" s="225"/>
      <c r="S71" s="225"/>
      <c r="T71" s="225"/>
      <c r="U71" s="225"/>
      <c r="V71" s="225"/>
      <c r="W71" s="225"/>
      <c r="X71" s="225"/>
      <c r="Y71" s="225"/>
      <c r="Z71" s="225"/>
    </row>
    <row r="72" spans="1:26" ht="12" customHeight="1">
      <c r="A72" s="225"/>
      <c r="B72" s="225"/>
      <c r="C72" s="225"/>
      <c r="D72" s="225"/>
      <c r="E72" s="225"/>
      <c r="F72" s="294"/>
      <c r="G72" s="295"/>
      <c r="H72" s="225"/>
      <c r="I72" s="225"/>
      <c r="J72" s="225"/>
      <c r="K72" s="225"/>
      <c r="L72" s="225"/>
      <c r="M72" s="225"/>
      <c r="N72" s="225"/>
      <c r="O72" s="225"/>
      <c r="P72" s="225"/>
      <c r="Q72" s="225"/>
      <c r="R72" s="225"/>
      <c r="S72" s="225"/>
      <c r="T72" s="225"/>
      <c r="U72" s="225"/>
      <c r="V72" s="225"/>
      <c r="W72" s="225"/>
      <c r="X72" s="225"/>
      <c r="Y72" s="225"/>
      <c r="Z72" s="225"/>
    </row>
    <row r="73" spans="1:26" ht="12" customHeight="1">
      <c r="A73" s="225"/>
      <c r="B73" s="225"/>
      <c r="C73" s="225"/>
      <c r="D73" s="225"/>
      <c r="E73" s="225"/>
      <c r="F73" s="294"/>
      <c r="G73" s="295"/>
      <c r="H73" s="225"/>
      <c r="I73" s="225"/>
      <c r="J73" s="225"/>
      <c r="K73" s="225"/>
      <c r="L73" s="225"/>
      <c r="M73" s="225"/>
      <c r="N73" s="225"/>
      <c r="O73" s="225"/>
      <c r="P73" s="225"/>
      <c r="Q73" s="225"/>
      <c r="R73" s="225"/>
      <c r="S73" s="225"/>
      <c r="T73" s="225"/>
      <c r="U73" s="225"/>
      <c r="V73" s="225"/>
      <c r="W73" s="225"/>
      <c r="X73" s="225"/>
      <c r="Y73" s="225"/>
      <c r="Z73" s="225"/>
    </row>
    <row r="74" spans="1:26" ht="12" customHeight="1">
      <c r="A74" s="225"/>
      <c r="B74" s="225"/>
      <c r="C74" s="225"/>
      <c r="D74" s="225"/>
      <c r="E74" s="225"/>
      <c r="F74" s="294"/>
      <c r="G74" s="295"/>
      <c r="H74" s="225"/>
      <c r="I74" s="225"/>
      <c r="J74" s="225"/>
      <c r="K74" s="225"/>
      <c r="L74" s="225"/>
      <c r="M74" s="225"/>
      <c r="N74" s="225"/>
      <c r="O74" s="225"/>
      <c r="P74" s="225"/>
      <c r="Q74" s="225"/>
      <c r="R74" s="225"/>
      <c r="S74" s="225"/>
      <c r="T74" s="225"/>
      <c r="U74" s="225"/>
      <c r="V74" s="225"/>
      <c r="W74" s="225"/>
      <c r="X74" s="225"/>
      <c r="Y74" s="225"/>
      <c r="Z74" s="225"/>
    </row>
    <row r="75" spans="1:26" ht="12" customHeight="1">
      <c r="A75" s="225"/>
      <c r="B75" s="225"/>
      <c r="C75" s="225"/>
      <c r="D75" s="225"/>
      <c r="E75" s="225"/>
      <c r="F75" s="294"/>
      <c r="G75" s="295"/>
      <c r="H75" s="225"/>
      <c r="I75" s="225"/>
      <c r="J75" s="225"/>
      <c r="K75" s="225"/>
      <c r="L75" s="225"/>
      <c r="M75" s="225"/>
      <c r="N75" s="225"/>
      <c r="O75" s="225"/>
      <c r="P75" s="225"/>
      <c r="Q75" s="225"/>
      <c r="R75" s="225"/>
      <c r="S75" s="225"/>
      <c r="T75" s="225"/>
      <c r="U75" s="225"/>
      <c r="V75" s="225"/>
      <c r="W75" s="225"/>
      <c r="X75" s="225"/>
      <c r="Y75" s="225"/>
      <c r="Z75" s="225"/>
    </row>
    <row r="76" spans="1:26" ht="12" customHeight="1">
      <c r="A76" s="225"/>
      <c r="B76" s="225"/>
      <c r="C76" s="225"/>
      <c r="D76" s="225"/>
      <c r="E76" s="225"/>
      <c r="F76" s="294"/>
      <c r="G76" s="295"/>
      <c r="H76" s="225"/>
      <c r="I76" s="225"/>
      <c r="J76" s="225"/>
      <c r="K76" s="225"/>
      <c r="L76" s="225"/>
      <c r="M76" s="225"/>
      <c r="N76" s="225"/>
      <c r="O76" s="225"/>
      <c r="P76" s="225"/>
      <c r="Q76" s="225"/>
      <c r="R76" s="225"/>
      <c r="S76" s="225"/>
      <c r="T76" s="225"/>
      <c r="U76" s="225"/>
      <c r="V76" s="225"/>
      <c r="W76" s="225"/>
      <c r="X76" s="225"/>
      <c r="Y76" s="225"/>
      <c r="Z76" s="225"/>
    </row>
    <row r="77" spans="1:26" ht="12" customHeight="1">
      <c r="A77" s="225"/>
      <c r="B77" s="225"/>
      <c r="C77" s="225"/>
      <c r="D77" s="225"/>
      <c r="E77" s="225"/>
      <c r="F77" s="294"/>
      <c r="G77" s="295"/>
      <c r="H77" s="225"/>
      <c r="I77" s="225"/>
      <c r="J77" s="225"/>
      <c r="K77" s="225"/>
      <c r="L77" s="225"/>
      <c r="M77" s="225"/>
      <c r="N77" s="225"/>
      <c r="O77" s="225"/>
      <c r="P77" s="225"/>
      <c r="Q77" s="225"/>
      <c r="R77" s="225"/>
      <c r="S77" s="225"/>
      <c r="T77" s="225"/>
      <c r="U77" s="225"/>
      <c r="V77" s="225"/>
      <c r="W77" s="225"/>
      <c r="X77" s="225"/>
      <c r="Y77" s="225"/>
      <c r="Z77" s="225"/>
    </row>
    <row r="78" spans="1:26" ht="12" customHeight="1">
      <c r="A78" s="225"/>
      <c r="B78" s="225"/>
      <c r="C78" s="225"/>
      <c r="D78" s="225"/>
      <c r="E78" s="225"/>
      <c r="F78" s="294"/>
      <c r="G78" s="295"/>
      <c r="H78" s="225"/>
      <c r="I78" s="225"/>
      <c r="J78" s="225"/>
      <c r="K78" s="225"/>
      <c r="L78" s="225"/>
      <c r="M78" s="225"/>
      <c r="N78" s="225"/>
      <c r="O78" s="225"/>
      <c r="P78" s="225"/>
      <c r="Q78" s="225"/>
      <c r="R78" s="225"/>
      <c r="S78" s="225"/>
      <c r="T78" s="225"/>
      <c r="U78" s="225"/>
      <c r="V78" s="225"/>
      <c r="W78" s="225"/>
      <c r="X78" s="225"/>
      <c r="Y78" s="225"/>
      <c r="Z78" s="225"/>
    </row>
    <row r="79" spans="1:26" ht="12" customHeight="1">
      <c r="A79" s="225"/>
      <c r="B79" s="225"/>
      <c r="C79" s="225"/>
      <c r="D79" s="225"/>
      <c r="E79" s="225"/>
      <c r="F79" s="294"/>
      <c r="G79" s="295"/>
      <c r="H79" s="225"/>
      <c r="I79" s="225"/>
      <c r="J79" s="225"/>
      <c r="K79" s="225"/>
      <c r="L79" s="225"/>
      <c r="M79" s="225"/>
      <c r="N79" s="225"/>
      <c r="O79" s="225"/>
      <c r="P79" s="225"/>
      <c r="Q79" s="225"/>
      <c r="R79" s="225"/>
      <c r="S79" s="225"/>
      <c r="T79" s="225"/>
      <c r="U79" s="225"/>
      <c r="V79" s="225"/>
      <c r="W79" s="225"/>
      <c r="X79" s="225"/>
      <c r="Y79" s="225"/>
      <c r="Z79" s="225"/>
    </row>
    <row r="80" spans="1:26" ht="12" customHeight="1">
      <c r="A80" s="225"/>
      <c r="B80" s="225"/>
      <c r="C80" s="225"/>
      <c r="D80" s="225"/>
      <c r="E80" s="225"/>
      <c r="F80" s="294"/>
      <c r="G80" s="295"/>
      <c r="H80" s="225"/>
      <c r="I80" s="225"/>
      <c r="J80" s="225"/>
      <c r="K80" s="225"/>
      <c r="L80" s="225"/>
      <c r="M80" s="225"/>
      <c r="N80" s="225"/>
      <c r="O80" s="225"/>
      <c r="P80" s="225"/>
      <c r="Q80" s="225"/>
      <c r="R80" s="225"/>
      <c r="S80" s="225"/>
      <c r="T80" s="225"/>
      <c r="U80" s="225"/>
      <c r="V80" s="225"/>
      <c r="W80" s="225"/>
      <c r="X80" s="225"/>
      <c r="Y80" s="225"/>
      <c r="Z80" s="225"/>
    </row>
    <row r="81" spans="1:26" ht="12" customHeight="1">
      <c r="A81" s="225"/>
      <c r="B81" s="225"/>
      <c r="C81" s="225"/>
      <c r="D81" s="225"/>
      <c r="E81" s="225"/>
      <c r="F81" s="294"/>
      <c r="G81" s="295"/>
      <c r="H81" s="225"/>
      <c r="I81" s="225"/>
      <c r="J81" s="225"/>
      <c r="K81" s="225"/>
      <c r="L81" s="225"/>
      <c r="M81" s="225"/>
      <c r="N81" s="225"/>
      <c r="O81" s="225"/>
      <c r="P81" s="225"/>
      <c r="Q81" s="225"/>
      <c r="R81" s="225"/>
      <c r="S81" s="225"/>
      <c r="T81" s="225"/>
      <c r="U81" s="225"/>
      <c r="V81" s="225"/>
      <c r="W81" s="225"/>
      <c r="X81" s="225"/>
      <c r="Y81" s="225"/>
      <c r="Z81" s="225"/>
    </row>
    <row r="82" spans="1:26" ht="12" customHeight="1">
      <c r="A82" s="225"/>
      <c r="B82" s="225"/>
      <c r="C82" s="225"/>
      <c r="D82" s="225"/>
      <c r="E82" s="225"/>
      <c r="F82" s="294"/>
      <c r="G82" s="295"/>
      <c r="H82" s="225"/>
      <c r="I82" s="225"/>
      <c r="J82" s="225"/>
      <c r="K82" s="225"/>
      <c r="L82" s="225"/>
      <c r="M82" s="225"/>
      <c r="N82" s="225"/>
      <c r="O82" s="225"/>
      <c r="P82" s="225"/>
      <c r="Q82" s="225"/>
      <c r="R82" s="225"/>
      <c r="S82" s="225"/>
      <c r="T82" s="225"/>
      <c r="U82" s="225"/>
      <c r="V82" s="225"/>
      <c r="W82" s="225"/>
      <c r="X82" s="225"/>
      <c r="Y82" s="225"/>
      <c r="Z82" s="225"/>
    </row>
    <row r="83" spans="1:26" ht="12" customHeight="1">
      <c r="A83" s="225"/>
      <c r="B83" s="225"/>
      <c r="C83" s="225"/>
      <c r="D83" s="225"/>
      <c r="E83" s="225"/>
      <c r="F83" s="294"/>
      <c r="G83" s="295"/>
      <c r="H83" s="225"/>
      <c r="I83" s="225"/>
      <c r="J83" s="225"/>
      <c r="K83" s="225"/>
      <c r="L83" s="225"/>
      <c r="M83" s="225"/>
      <c r="N83" s="225"/>
      <c r="O83" s="225"/>
      <c r="P83" s="225"/>
      <c r="Q83" s="225"/>
      <c r="R83" s="225"/>
      <c r="S83" s="225"/>
      <c r="T83" s="225"/>
      <c r="U83" s="225"/>
      <c r="V83" s="225"/>
      <c r="W83" s="225"/>
      <c r="X83" s="225"/>
      <c r="Y83" s="225"/>
      <c r="Z83" s="225"/>
    </row>
    <row r="84" spans="1:26" ht="12" customHeight="1">
      <c r="A84" s="225"/>
      <c r="B84" s="225"/>
      <c r="C84" s="225"/>
      <c r="D84" s="225"/>
      <c r="E84" s="225"/>
      <c r="F84" s="294"/>
      <c r="G84" s="295"/>
      <c r="H84" s="225"/>
      <c r="I84" s="225"/>
      <c r="J84" s="225"/>
      <c r="K84" s="225"/>
      <c r="L84" s="225"/>
      <c r="M84" s="225"/>
      <c r="N84" s="225"/>
      <c r="O84" s="225"/>
      <c r="P84" s="225"/>
      <c r="Q84" s="225"/>
      <c r="R84" s="225"/>
      <c r="S84" s="225"/>
      <c r="T84" s="225"/>
      <c r="U84" s="225"/>
      <c r="V84" s="225"/>
      <c r="W84" s="225"/>
      <c r="X84" s="225"/>
      <c r="Y84" s="225"/>
      <c r="Z84" s="225"/>
    </row>
    <row r="85" spans="1:26" ht="12" customHeight="1">
      <c r="A85" s="225"/>
      <c r="B85" s="225"/>
      <c r="C85" s="225"/>
      <c r="D85" s="225"/>
      <c r="E85" s="225"/>
      <c r="F85" s="294"/>
      <c r="G85" s="295"/>
      <c r="H85" s="225"/>
      <c r="I85" s="225"/>
      <c r="J85" s="225"/>
      <c r="K85" s="225"/>
      <c r="L85" s="225"/>
      <c r="M85" s="225"/>
      <c r="N85" s="225"/>
      <c r="O85" s="225"/>
      <c r="P85" s="225"/>
      <c r="Q85" s="225"/>
      <c r="R85" s="225"/>
      <c r="S85" s="225"/>
      <c r="T85" s="225"/>
      <c r="U85" s="225"/>
      <c r="V85" s="225"/>
      <c r="W85" s="225"/>
      <c r="X85" s="225"/>
      <c r="Y85" s="225"/>
      <c r="Z85" s="225"/>
    </row>
    <row r="86" spans="1:26" ht="12" customHeight="1">
      <c r="A86" s="225"/>
      <c r="B86" s="225"/>
      <c r="C86" s="225"/>
      <c r="D86" s="225"/>
      <c r="E86" s="225"/>
      <c r="F86" s="294"/>
      <c r="G86" s="295"/>
      <c r="H86" s="225"/>
      <c r="I86" s="225"/>
      <c r="J86" s="225"/>
      <c r="K86" s="225"/>
      <c r="L86" s="225"/>
      <c r="M86" s="225"/>
      <c r="N86" s="225"/>
      <c r="O86" s="225"/>
      <c r="P86" s="225"/>
      <c r="Q86" s="225"/>
      <c r="R86" s="225"/>
      <c r="S86" s="225"/>
      <c r="T86" s="225"/>
      <c r="U86" s="225"/>
      <c r="V86" s="225"/>
      <c r="W86" s="225"/>
      <c r="X86" s="225"/>
      <c r="Y86" s="225"/>
      <c r="Z86" s="225"/>
    </row>
    <row r="87" spans="1:26" ht="12" customHeight="1">
      <c r="A87" s="225"/>
      <c r="B87" s="225"/>
      <c r="C87" s="225"/>
      <c r="D87" s="225"/>
      <c r="E87" s="225"/>
      <c r="F87" s="294"/>
      <c r="G87" s="295"/>
      <c r="H87" s="225"/>
      <c r="I87" s="225"/>
      <c r="J87" s="225"/>
      <c r="K87" s="225"/>
      <c r="L87" s="225"/>
      <c r="M87" s="225"/>
      <c r="N87" s="225"/>
      <c r="O87" s="225"/>
      <c r="P87" s="225"/>
      <c r="Q87" s="225"/>
      <c r="R87" s="225"/>
      <c r="S87" s="225"/>
      <c r="T87" s="225"/>
      <c r="U87" s="225"/>
      <c r="V87" s="225"/>
      <c r="W87" s="225"/>
      <c r="X87" s="225"/>
      <c r="Y87" s="225"/>
      <c r="Z87" s="225"/>
    </row>
    <row r="88" spans="1:26" ht="12" customHeight="1">
      <c r="A88" s="225"/>
      <c r="B88" s="225"/>
      <c r="C88" s="225"/>
      <c r="D88" s="225"/>
      <c r="E88" s="225"/>
      <c r="F88" s="294"/>
      <c r="G88" s="295"/>
      <c r="H88" s="225"/>
      <c r="I88" s="225"/>
      <c r="J88" s="225"/>
      <c r="K88" s="225"/>
      <c r="L88" s="225"/>
      <c r="M88" s="225"/>
      <c r="N88" s="225"/>
      <c r="O88" s="225"/>
      <c r="P88" s="225"/>
      <c r="Q88" s="225"/>
      <c r="R88" s="225"/>
      <c r="S88" s="225"/>
      <c r="T88" s="225"/>
      <c r="U88" s="225"/>
      <c r="V88" s="225"/>
      <c r="W88" s="225"/>
      <c r="X88" s="225"/>
      <c r="Y88" s="225"/>
      <c r="Z88" s="225"/>
    </row>
    <row r="89" spans="1:26" ht="12" customHeight="1">
      <c r="A89" s="225"/>
      <c r="B89" s="225"/>
      <c r="C89" s="225"/>
      <c r="D89" s="225"/>
      <c r="E89" s="225"/>
      <c r="F89" s="294"/>
      <c r="G89" s="295"/>
      <c r="H89" s="225"/>
      <c r="I89" s="225"/>
      <c r="J89" s="225"/>
      <c r="K89" s="225"/>
      <c r="L89" s="225"/>
      <c r="M89" s="225"/>
      <c r="N89" s="225"/>
      <c r="O89" s="225"/>
      <c r="P89" s="225"/>
      <c r="Q89" s="225"/>
      <c r="R89" s="225"/>
      <c r="S89" s="225"/>
      <c r="T89" s="225"/>
      <c r="U89" s="225"/>
      <c r="V89" s="225"/>
      <c r="W89" s="225"/>
      <c r="X89" s="225"/>
      <c r="Y89" s="225"/>
      <c r="Z89" s="225"/>
    </row>
    <row r="90" spans="1:26" ht="12" customHeight="1">
      <c r="A90" s="225"/>
      <c r="B90" s="225"/>
      <c r="C90" s="225"/>
      <c r="D90" s="225"/>
      <c r="E90" s="225"/>
      <c r="F90" s="294"/>
      <c r="G90" s="295"/>
      <c r="H90" s="225"/>
      <c r="I90" s="225"/>
      <c r="J90" s="225"/>
      <c r="K90" s="225"/>
      <c r="L90" s="225"/>
      <c r="M90" s="225"/>
      <c r="N90" s="225"/>
      <c r="O90" s="225"/>
      <c r="P90" s="225"/>
      <c r="Q90" s="225"/>
      <c r="R90" s="225"/>
      <c r="S90" s="225"/>
      <c r="T90" s="225"/>
      <c r="U90" s="225"/>
      <c r="V90" s="225"/>
      <c r="W90" s="225"/>
      <c r="X90" s="225"/>
      <c r="Y90" s="225"/>
      <c r="Z90" s="225"/>
    </row>
    <row r="91" spans="1:26" ht="12" customHeight="1">
      <c r="A91" s="225"/>
      <c r="B91" s="225"/>
      <c r="C91" s="225"/>
      <c r="D91" s="225"/>
      <c r="E91" s="225"/>
      <c r="F91" s="294"/>
      <c r="G91" s="295"/>
      <c r="H91" s="225"/>
      <c r="I91" s="225"/>
      <c r="J91" s="225"/>
      <c r="K91" s="225"/>
      <c r="L91" s="225"/>
      <c r="M91" s="225"/>
      <c r="N91" s="225"/>
      <c r="O91" s="225"/>
      <c r="P91" s="225"/>
      <c r="Q91" s="225"/>
      <c r="R91" s="225"/>
      <c r="S91" s="225"/>
      <c r="T91" s="225"/>
      <c r="U91" s="225"/>
      <c r="V91" s="225"/>
      <c r="W91" s="225"/>
      <c r="X91" s="225"/>
      <c r="Y91" s="225"/>
      <c r="Z91" s="225"/>
    </row>
    <row r="92" spans="1:26" ht="12" customHeight="1">
      <c r="A92" s="225"/>
      <c r="B92" s="225"/>
      <c r="C92" s="225"/>
      <c r="D92" s="225"/>
      <c r="E92" s="225"/>
      <c r="F92" s="294"/>
      <c r="G92" s="295"/>
      <c r="H92" s="225"/>
      <c r="I92" s="225"/>
      <c r="J92" s="225"/>
      <c r="K92" s="225"/>
      <c r="L92" s="225"/>
      <c r="M92" s="225"/>
      <c r="N92" s="225"/>
      <c r="O92" s="225"/>
      <c r="P92" s="225"/>
      <c r="Q92" s="225"/>
      <c r="R92" s="225"/>
      <c r="S92" s="225"/>
      <c r="T92" s="225"/>
      <c r="U92" s="225"/>
      <c r="V92" s="225"/>
      <c r="W92" s="225"/>
      <c r="X92" s="225"/>
      <c r="Y92" s="225"/>
      <c r="Z92" s="225"/>
    </row>
    <row r="93" spans="1:26" ht="12" customHeight="1">
      <c r="A93" s="225"/>
      <c r="B93" s="225"/>
      <c r="C93" s="225"/>
      <c r="D93" s="225"/>
      <c r="E93" s="225"/>
      <c r="F93" s="294"/>
      <c r="G93" s="295"/>
      <c r="H93" s="225"/>
      <c r="I93" s="225"/>
      <c r="J93" s="225"/>
      <c r="K93" s="225"/>
      <c r="L93" s="225"/>
      <c r="M93" s="225"/>
      <c r="N93" s="225"/>
      <c r="O93" s="225"/>
      <c r="P93" s="225"/>
      <c r="Q93" s="225"/>
      <c r="R93" s="225"/>
      <c r="S93" s="225"/>
      <c r="T93" s="225"/>
      <c r="U93" s="225"/>
      <c r="V93" s="225"/>
      <c r="W93" s="225"/>
      <c r="X93" s="225"/>
      <c r="Y93" s="225"/>
      <c r="Z93" s="225"/>
    </row>
    <row r="94" spans="1:26" ht="12" customHeight="1">
      <c r="A94" s="225"/>
      <c r="B94" s="225"/>
      <c r="C94" s="225"/>
      <c r="D94" s="225"/>
      <c r="E94" s="225"/>
      <c r="F94" s="294"/>
      <c r="G94" s="295"/>
      <c r="H94" s="225"/>
      <c r="I94" s="225"/>
      <c r="J94" s="225"/>
      <c r="K94" s="225"/>
      <c r="L94" s="225"/>
      <c r="M94" s="225"/>
      <c r="N94" s="225"/>
      <c r="O94" s="225"/>
      <c r="P94" s="225"/>
      <c r="Q94" s="225"/>
      <c r="R94" s="225"/>
      <c r="S94" s="225"/>
      <c r="T94" s="225"/>
      <c r="U94" s="225"/>
      <c r="V94" s="225"/>
      <c r="W94" s="225"/>
      <c r="X94" s="225"/>
      <c r="Y94" s="225"/>
      <c r="Z94" s="225"/>
    </row>
    <row r="95" spans="1:26" ht="12" customHeight="1">
      <c r="A95" s="225"/>
      <c r="B95" s="225"/>
      <c r="C95" s="225"/>
      <c r="D95" s="225"/>
      <c r="E95" s="225"/>
      <c r="F95" s="294"/>
      <c r="G95" s="295"/>
      <c r="H95" s="225"/>
      <c r="I95" s="225"/>
      <c r="J95" s="225"/>
      <c r="K95" s="225"/>
      <c r="L95" s="225"/>
      <c r="M95" s="225"/>
      <c r="N95" s="225"/>
      <c r="O95" s="225"/>
      <c r="P95" s="225"/>
      <c r="Q95" s="225"/>
      <c r="R95" s="225"/>
      <c r="S95" s="225"/>
      <c r="T95" s="225"/>
      <c r="U95" s="225"/>
      <c r="V95" s="225"/>
      <c r="W95" s="225"/>
      <c r="X95" s="225"/>
      <c r="Y95" s="225"/>
      <c r="Z95" s="225"/>
    </row>
    <row r="96" spans="1:26" ht="12" customHeight="1">
      <c r="A96" s="225"/>
      <c r="B96" s="225"/>
      <c r="C96" s="225"/>
      <c r="D96" s="225"/>
      <c r="E96" s="225"/>
      <c r="F96" s="294"/>
      <c r="G96" s="295"/>
      <c r="H96" s="225"/>
      <c r="I96" s="225"/>
      <c r="J96" s="225"/>
      <c r="K96" s="225"/>
      <c r="L96" s="225"/>
      <c r="M96" s="225"/>
      <c r="N96" s="225"/>
      <c r="O96" s="225"/>
      <c r="P96" s="225"/>
      <c r="Q96" s="225"/>
      <c r="R96" s="225"/>
      <c r="S96" s="225"/>
      <c r="T96" s="225"/>
      <c r="U96" s="225"/>
      <c r="V96" s="225"/>
      <c r="W96" s="225"/>
      <c r="X96" s="225"/>
      <c r="Y96" s="225"/>
      <c r="Z96" s="225"/>
    </row>
    <row r="97" spans="1:26" ht="12" customHeight="1">
      <c r="A97" s="225"/>
      <c r="B97" s="225"/>
      <c r="C97" s="225"/>
      <c r="D97" s="225"/>
      <c r="E97" s="225"/>
      <c r="F97" s="294"/>
      <c r="G97" s="295"/>
      <c r="H97" s="225"/>
      <c r="I97" s="225"/>
      <c r="J97" s="225"/>
      <c r="K97" s="225"/>
      <c r="L97" s="225"/>
      <c r="M97" s="225"/>
      <c r="N97" s="225"/>
      <c r="O97" s="225"/>
      <c r="P97" s="225"/>
      <c r="Q97" s="225"/>
      <c r="R97" s="225"/>
      <c r="S97" s="225"/>
      <c r="T97" s="225"/>
      <c r="U97" s="225"/>
      <c r="V97" s="225"/>
      <c r="W97" s="225"/>
      <c r="X97" s="225"/>
      <c r="Y97" s="225"/>
      <c r="Z97" s="225"/>
    </row>
    <row r="98" spans="1:26" ht="12" customHeight="1">
      <c r="A98" s="225"/>
      <c r="B98" s="225"/>
      <c r="C98" s="225"/>
      <c r="D98" s="225"/>
      <c r="E98" s="225"/>
      <c r="F98" s="294"/>
      <c r="G98" s="295"/>
      <c r="H98" s="225"/>
      <c r="I98" s="225"/>
      <c r="J98" s="225"/>
      <c r="K98" s="225"/>
      <c r="L98" s="225"/>
      <c r="M98" s="225"/>
      <c r="N98" s="225"/>
      <c r="O98" s="225"/>
      <c r="P98" s="225"/>
      <c r="Q98" s="225"/>
      <c r="R98" s="225"/>
      <c r="S98" s="225"/>
      <c r="T98" s="225"/>
      <c r="U98" s="225"/>
      <c r="V98" s="225"/>
      <c r="W98" s="225"/>
      <c r="X98" s="225"/>
      <c r="Y98" s="225"/>
      <c r="Z98" s="225"/>
    </row>
    <row r="99" spans="1:26" ht="12" customHeight="1">
      <c r="A99" s="225"/>
      <c r="B99" s="225"/>
      <c r="C99" s="225"/>
      <c r="D99" s="225"/>
      <c r="E99" s="225"/>
      <c r="F99" s="294"/>
      <c r="G99" s="295"/>
      <c r="H99" s="225"/>
      <c r="I99" s="225"/>
      <c r="J99" s="225"/>
      <c r="K99" s="225"/>
      <c r="L99" s="225"/>
      <c r="M99" s="225"/>
      <c r="N99" s="225"/>
      <c r="O99" s="225"/>
      <c r="P99" s="225"/>
      <c r="Q99" s="225"/>
      <c r="R99" s="225"/>
      <c r="S99" s="225"/>
      <c r="T99" s="225"/>
      <c r="U99" s="225"/>
      <c r="V99" s="225"/>
      <c r="W99" s="225"/>
      <c r="X99" s="225"/>
      <c r="Y99" s="225"/>
      <c r="Z99" s="225"/>
    </row>
    <row r="100" spans="1:26" ht="12" customHeight="1">
      <c r="A100" s="225"/>
      <c r="B100" s="225"/>
      <c r="C100" s="225"/>
      <c r="D100" s="225"/>
      <c r="E100" s="225"/>
      <c r="F100" s="294"/>
      <c r="G100" s="295"/>
      <c r="H100" s="225"/>
      <c r="I100" s="225"/>
      <c r="J100" s="225"/>
      <c r="K100" s="225"/>
      <c r="L100" s="225"/>
      <c r="M100" s="225"/>
      <c r="N100" s="225"/>
      <c r="O100" s="225"/>
      <c r="P100" s="225"/>
      <c r="Q100" s="225"/>
      <c r="R100" s="225"/>
      <c r="S100" s="225"/>
      <c r="T100" s="225"/>
      <c r="U100" s="225"/>
      <c r="V100" s="225"/>
      <c r="W100" s="225"/>
      <c r="X100" s="225"/>
      <c r="Y100" s="225"/>
      <c r="Z100" s="225"/>
    </row>
    <row r="101" spans="1:26" ht="12" customHeight="1">
      <c r="A101" s="225"/>
      <c r="B101" s="225"/>
      <c r="C101" s="225"/>
      <c r="D101" s="225"/>
      <c r="E101" s="225"/>
      <c r="F101" s="294"/>
      <c r="G101" s="295"/>
      <c r="H101" s="225"/>
      <c r="I101" s="225"/>
      <c r="J101" s="225"/>
      <c r="K101" s="225"/>
      <c r="L101" s="225"/>
      <c r="M101" s="225"/>
      <c r="N101" s="225"/>
      <c r="O101" s="225"/>
      <c r="P101" s="225"/>
      <c r="Q101" s="225"/>
      <c r="R101" s="225"/>
      <c r="S101" s="225"/>
      <c r="T101" s="225"/>
      <c r="U101" s="225"/>
      <c r="V101" s="225"/>
      <c r="W101" s="225"/>
      <c r="X101" s="225"/>
      <c r="Y101" s="225"/>
      <c r="Z101" s="225"/>
    </row>
    <row r="102" spans="1:26" ht="12" customHeight="1">
      <c r="A102" s="225"/>
      <c r="B102" s="225"/>
      <c r="C102" s="225"/>
      <c r="D102" s="225"/>
      <c r="E102" s="225"/>
      <c r="F102" s="294"/>
      <c r="G102" s="295"/>
      <c r="H102" s="225"/>
      <c r="I102" s="225"/>
      <c r="J102" s="225"/>
      <c r="K102" s="225"/>
      <c r="L102" s="225"/>
      <c r="M102" s="225"/>
      <c r="N102" s="225"/>
      <c r="O102" s="225"/>
      <c r="P102" s="225"/>
      <c r="Q102" s="225"/>
      <c r="R102" s="225"/>
      <c r="S102" s="225"/>
      <c r="T102" s="225"/>
      <c r="U102" s="225"/>
      <c r="V102" s="225"/>
      <c r="W102" s="225"/>
      <c r="X102" s="225"/>
      <c r="Y102" s="225"/>
      <c r="Z102" s="225"/>
    </row>
    <row r="103" spans="1:26" ht="12" customHeight="1">
      <c r="A103" s="225"/>
      <c r="B103" s="225"/>
      <c r="C103" s="225"/>
      <c r="D103" s="225"/>
      <c r="E103" s="225"/>
      <c r="F103" s="294"/>
      <c r="G103" s="295"/>
      <c r="H103" s="225"/>
      <c r="I103" s="225"/>
      <c r="J103" s="225"/>
      <c r="K103" s="225"/>
      <c r="L103" s="225"/>
      <c r="M103" s="225"/>
      <c r="N103" s="225"/>
      <c r="O103" s="225"/>
      <c r="P103" s="225"/>
      <c r="Q103" s="225"/>
      <c r="R103" s="225"/>
      <c r="S103" s="225"/>
      <c r="T103" s="225"/>
      <c r="U103" s="225"/>
      <c r="V103" s="225"/>
      <c r="W103" s="225"/>
      <c r="X103" s="225"/>
      <c r="Y103" s="225"/>
      <c r="Z103" s="225"/>
    </row>
    <row r="104" spans="1:26" ht="12" customHeight="1">
      <c r="A104" s="225"/>
      <c r="B104" s="225"/>
      <c r="C104" s="225"/>
      <c r="D104" s="225"/>
      <c r="E104" s="225"/>
      <c r="F104" s="294"/>
      <c r="G104" s="295"/>
      <c r="H104" s="225"/>
      <c r="I104" s="225"/>
      <c r="J104" s="225"/>
      <c r="K104" s="225"/>
      <c r="L104" s="225"/>
      <c r="M104" s="225"/>
      <c r="N104" s="225"/>
      <c r="O104" s="225"/>
      <c r="P104" s="225"/>
      <c r="Q104" s="225"/>
      <c r="R104" s="225"/>
      <c r="S104" s="225"/>
      <c r="T104" s="225"/>
      <c r="U104" s="225"/>
      <c r="V104" s="225"/>
      <c r="W104" s="225"/>
      <c r="X104" s="225"/>
      <c r="Y104" s="225"/>
      <c r="Z104" s="225"/>
    </row>
    <row r="105" spans="1:26" ht="12" customHeight="1">
      <c r="A105" s="225"/>
      <c r="B105" s="225"/>
      <c r="C105" s="225"/>
      <c r="D105" s="225"/>
      <c r="E105" s="225"/>
      <c r="F105" s="294"/>
      <c r="G105" s="295"/>
      <c r="H105" s="225"/>
      <c r="I105" s="225"/>
      <c r="J105" s="225"/>
      <c r="K105" s="225"/>
      <c r="L105" s="225"/>
      <c r="M105" s="225"/>
      <c r="N105" s="225"/>
      <c r="O105" s="225"/>
      <c r="P105" s="225"/>
      <c r="Q105" s="225"/>
      <c r="R105" s="225"/>
      <c r="S105" s="225"/>
      <c r="T105" s="225"/>
      <c r="U105" s="225"/>
      <c r="V105" s="225"/>
      <c r="W105" s="225"/>
      <c r="X105" s="225"/>
      <c r="Y105" s="225"/>
      <c r="Z105" s="225"/>
    </row>
    <row r="106" spans="1:26" ht="12" customHeight="1">
      <c r="A106" s="225"/>
      <c r="B106" s="225"/>
      <c r="C106" s="225"/>
      <c r="D106" s="225"/>
      <c r="E106" s="225"/>
      <c r="F106" s="294"/>
      <c r="G106" s="295"/>
      <c r="H106" s="225"/>
      <c r="I106" s="225"/>
      <c r="J106" s="225"/>
      <c r="K106" s="225"/>
      <c r="L106" s="225"/>
      <c r="M106" s="225"/>
      <c r="N106" s="225"/>
      <c r="O106" s="225"/>
      <c r="P106" s="225"/>
      <c r="Q106" s="225"/>
      <c r="R106" s="225"/>
      <c r="S106" s="225"/>
      <c r="T106" s="225"/>
      <c r="U106" s="225"/>
      <c r="V106" s="225"/>
      <c r="W106" s="225"/>
      <c r="X106" s="225"/>
      <c r="Y106" s="225"/>
      <c r="Z106" s="225"/>
    </row>
    <row r="107" spans="1:26" ht="12" customHeight="1">
      <c r="A107" s="225"/>
      <c r="B107" s="225"/>
      <c r="C107" s="225"/>
      <c r="D107" s="225"/>
      <c r="E107" s="225"/>
      <c r="F107" s="294"/>
      <c r="G107" s="295"/>
      <c r="H107" s="225"/>
      <c r="I107" s="225"/>
      <c r="J107" s="225"/>
      <c r="K107" s="225"/>
      <c r="L107" s="225"/>
      <c r="M107" s="225"/>
      <c r="N107" s="225"/>
      <c r="O107" s="225"/>
      <c r="P107" s="225"/>
      <c r="Q107" s="225"/>
      <c r="R107" s="225"/>
      <c r="S107" s="225"/>
      <c r="T107" s="225"/>
      <c r="U107" s="225"/>
      <c r="V107" s="225"/>
      <c r="W107" s="225"/>
      <c r="X107" s="225"/>
      <c r="Y107" s="225"/>
      <c r="Z107" s="225"/>
    </row>
    <row r="108" spans="1:26" ht="12" customHeight="1">
      <c r="A108" s="225"/>
      <c r="B108" s="225"/>
      <c r="C108" s="225"/>
      <c r="D108" s="225"/>
      <c r="E108" s="225"/>
      <c r="F108" s="294"/>
      <c r="G108" s="295"/>
      <c r="H108" s="225"/>
      <c r="I108" s="225"/>
      <c r="J108" s="225"/>
      <c r="K108" s="225"/>
      <c r="L108" s="225"/>
      <c r="M108" s="225"/>
      <c r="N108" s="225"/>
      <c r="O108" s="225"/>
      <c r="P108" s="225"/>
      <c r="Q108" s="225"/>
      <c r="R108" s="225"/>
      <c r="S108" s="225"/>
      <c r="T108" s="225"/>
      <c r="U108" s="225"/>
      <c r="V108" s="225"/>
      <c r="W108" s="225"/>
      <c r="X108" s="225"/>
      <c r="Y108" s="225"/>
      <c r="Z108" s="225"/>
    </row>
    <row r="109" spans="1:26" ht="12" customHeight="1">
      <c r="A109" s="225"/>
      <c r="B109" s="225"/>
      <c r="C109" s="225"/>
      <c r="D109" s="225"/>
      <c r="E109" s="225"/>
      <c r="F109" s="294"/>
      <c r="G109" s="295"/>
      <c r="H109" s="225"/>
      <c r="I109" s="225"/>
      <c r="J109" s="225"/>
      <c r="K109" s="225"/>
      <c r="L109" s="225"/>
      <c r="M109" s="225"/>
      <c r="N109" s="225"/>
      <c r="O109" s="225"/>
      <c r="P109" s="225"/>
      <c r="Q109" s="225"/>
      <c r="R109" s="225"/>
      <c r="S109" s="225"/>
      <c r="T109" s="225"/>
      <c r="U109" s="225"/>
      <c r="V109" s="225"/>
      <c r="W109" s="225"/>
      <c r="X109" s="225"/>
      <c r="Y109" s="225"/>
      <c r="Z109" s="225"/>
    </row>
    <row r="110" spans="1:26" ht="12" customHeight="1">
      <c r="A110" s="225"/>
      <c r="B110" s="225"/>
      <c r="C110" s="225"/>
      <c r="D110" s="225"/>
      <c r="E110" s="225"/>
      <c r="F110" s="294"/>
      <c r="G110" s="295"/>
      <c r="H110" s="225"/>
      <c r="I110" s="225"/>
      <c r="J110" s="225"/>
      <c r="K110" s="225"/>
      <c r="L110" s="225"/>
      <c r="M110" s="225"/>
      <c r="N110" s="225"/>
      <c r="O110" s="225"/>
      <c r="P110" s="225"/>
      <c r="Q110" s="225"/>
      <c r="R110" s="225"/>
      <c r="S110" s="225"/>
      <c r="T110" s="225"/>
      <c r="U110" s="225"/>
      <c r="V110" s="225"/>
      <c r="W110" s="225"/>
      <c r="X110" s="225"/>
      <c r="Y110" s="225"/>
      <c r="Z110" s="225"/>
    </row>
    <row r="111" spans="1:26" ht="12" customHeight="1">
      <c r="A111" s="225"/>
      <c r="B111" s="225"/>
      <c r="C111" s="225"/>
      <c r="D111" s="225"/>
      <c r="E111" s="225"/>
      <c r="F111" s="294"/>
      <c r="G111" s="295"/>
      <c r="H111" s="225"/>
      <c r="I111" s="225"/>
      <c r="J111" s="225"/>
      <c r="K111" s="225"/>
      <c r="L111" s="225"/>
      <c r="M111" s="225"/>
      <c r="N111" s="225"/>
      <c r="O111" s="225"/>
      <c r="P111" s="225"/>
      <c r="Q111" s="225"/>
      <c r="R111" s="225"/>
      <c r="S111" s="225"/>
      <c r="T111" s="225"/>
      <c r="U111" s="225"/>
      <c r="V111" s="225"/>
      <c r="W111" s="225"/>
      <c r="X111" s="225"/>
      <c r="Y111" s="225"/>
      <c r="Z111" s="225"/>
    </row>
    <row r="112" spans="1:26" ht="12" customHeight="1">
      <c r="A112" s="225"/>
      <c r="B112" s="225"/>
      <c r="C112" s="225"/>
      <c r="D112" s="225"/>
      <c r="E112" s="225"/>
      <c r="F112" s="294"/>
      <c r="G112" s="295"/>
      <c r="H112" s="225"/>
      <c r="I112" s="225"/>
      <c r="J112" s="225"/>
      <c r="K112" s="225"/>
      <c r="L112" s="225"/>
      <c r="M112" s="225"/>
      <c r="N112" s="225"/>
      <c r="O112" s="225"/>
      <c r="P112" s="225"/>
      <c r="Q112" s="225"/>
      <c r="R112" s="225"/>
      <c r="S112" s="225"/>
      <c r="T112" s="225"/>
      <c r="U112" s="225"/>
      <c r="V112" s="225"/>
      <c r="W112" s="225"/>
      <c r="X112" s="225"/>
      <c r="Y112" s="225"/>
      <c r="Z112" s="225"/>
    </row>
    <row r="113" spans="1:26" ht="12" customHeight="1">
      <c r="A113" s="225"/>
      <c r="B113" s="225"/>
      <c r="C113" s="225"/>
      <c r="D113" s="225"/>
      <c r="E113" s="225"/>
      <c r="F113" s="294"/>
      <c r="G113" s="295"/>
      <c r="H113" s="225"/>
      <c r="I113" s="225"/>
      <c r="J113" s="225"/>
      <c r="K113" s="225"/>
      <c r="L113" s="225"/>
      <c r="M113" s="225"/>
      <c r="N113" s="225"/>
      <c r="O113" s="225"/>
      <c r="P113" s="225"/>
      <c r="Q113" s="225"/>
      <c r="R113" s="225"/>
      <c r="S113" s="225"/>
      <c r="T113" s="225"/>
      <c r="U113" s="225"/>
      <c r="V113" s="225"/>
      <c r="W113" s="225"/>
      <c r="X113" s="225"/>
      <c r="Y113" s="225"/>
      <c r="Z113" s="225"/>
    </row>
    <row r="114" spans="1:26" ht="12" customHeight="1">
      <c r="A114" s="225"/>
      <c r="B114" s="225"/>
      <c r="C114" s="225"/>
      <c r="D114" s="225"/>
      <c r="E114" s="225"/>
      <c r="F114" s="294"/>
      <c r="G114" s="295"/>
      <c r="H114" s="225"/>
      <c r="I114" s="225"/>
      <c r="J114" s="225"/>
      <c r="K114" s="225"/>
      <c r="L114" s="225"/>
      <c r="M114" s="225"/>
      <c r="N114" s="225"/>
      <c r="O114" s="225"/>
      <c r="P114" s="225"/>
      <c r="Q114" s="225"/>
      <c r="R114" s="225"/>
      <c r="S114" s="225"/>
      <c r="T114" s="225"/>
      <c r="U114" s="225"/>
      <c r="V114" s="225"/>
      <c r="W114" s="225"/>
      <c r="X114" s="225"/>
      <c r="Y114" s="225"/>
      <c r="Z114" s="225"/>
    </row>
    <row r="115" spans="1:26" ht="12" customHeight="1">
      <c r="A115" s="225"/>
      <c r="B115" s="225"/>
      <c r="C115" s="225"/>
      <c r="D115" s="225"/>
      <c r="E115" s="225"/>
      <c r="F115" s="294"/>
      <c r="G115" s="295"/>
      <c r="H115" s="225"/>
      <c r="I115" s="225"/>
      <c r="J115" s="225"/>
      <c r="K115" s="225"/>
      <c r="L115" s="225"/>
      <c r="M115" s="225"/>
      <c r="N115" s="225"/>
      <c r="O115" s="225"/>
      <c r="P115" s="225"/>
      <c r="Q115" s="225"/>
      <c r="R115" s="225"/>
      <c r="S115" s="225"/>
      <c r="T115" s="225"/>
      <c r="U115" s="225"/>
      <c r="V115" s="225"/>
      <c r="W115" s="225"/>
      <c r="X115" s="225"/>
      <c r="Y115" s="225"/>
      <c r="Z115" s="225"/>
    </row>
    <row r="116" spans="1:26" ht="12" customHeight="1">
      <c r="A116" s="225"/>
      <c r="B116" s="225"/>
      <c r="C116" s="225"/>
      <c r="D116" s="225"/>
      <c r="E116" s="225"/>
      <c r="F116" s="294"/>
      <c r="G116" s="295"/>
      <c r="H116" s="225"/>
      <c r="I116" s="225"/>
      <c r="J116" s="225"/>
      <c r="K116" s="225"/>
      <c r="L116" s="225"/>
      <c r="M116" s="225"/>
      <c r="N116" s="225"/>
      <c r="O116" s="225"/>
      <c r="P116" s="225"/>
      <c r="Q116" s="225"/>
      <c r="R116" s="225"/>
      <c r="S116" s="225"/>
      <c r="T116" s="225"/>
      <c r="U116" s="225"/>
      <c r="V116" s="225"/>
      <c r="W116" s="225"/>
      <c r="X116" s="225"/>
      <c r="Y116" s="225"/>
      <c r="Z116" s="225"/>
    </row>
    <row r="117" spans="1:26" ht="12" customHeight="1">
      <c r="A117" s="225"/>
      <c r="B117" s="225"/>
      <c r="C117" s="225"/>
      <c r="D117" s="225"/>
      <c r="E117" s="225"/>
      <c r="F117" s="294"/>
      <c r="G117" s="295"/>
      <c r="H117" s="225"/>
      <c r="I117" s="225"/>
      <c r="J117" s="225"/>
      <c r="K117" s="225"/>
      <c r="L117" s="225"/>
      <c r="M117" s="225"/>
      <c r="N117" s="225"/>
      <c r="O117" s="225"/>
      <c r="P117" s="225"/>
      <c r="Q117" s="225"/>
      <c r="R117" s="225"/>
      <c r="S117" s="225"/>
      <c r="T117" s="225"/>
      <c r="U117" s="225"/>
      <c r="V117" s="225"/>
      <c r="W117" s="225"/>
      <c r="X117" s="225"/>
      <c r="Y117" s="225"/>
      <c r="Z117" s="225"/>
    </row>
    <row r="118" spans="1:26" ht="12" customHeight="1">
      <c r="A118" s="225"/>
      <c r="B118" s="225"/>
      <c r="C118" s="225"/>
      <c r="D118" s="225"/>
      <c r="E118" s="225"/>
      <c r="F118" s="294"/>
      <c r="G118" s="295"/>
      <c r="H118" s="225"/>
      <c r="I118" s="225"/>
      <c r="J118" s="225"/>
      <c r="K118" s="225"/>
      <c r="L118" s="225"/>
      <c r="M118" s="225"/>
      <c r="N118" s="225"/>
      <c r="O118" s="225"/>
      <c r="P118" s="225"/>
      <c r="Q118" s="225"/>
      <c r="R118" s="225"/>
      <c r="S118" s="225"/>
      <c r="T118" s="225"/>
      <c r="U118" s="225"/>
      <c r="V118" s="225"/>
      <c r="W118" s="225"/>
      <c r="X118" s="225"/>
      <c r="Y118" s="225"/>
      <c r="Z118" s="225"/>
    </row>
    <row r="119" spans="1:26" ht="12" customHeight="1">
      <c r="A119" s="225"/>
      <c r="B119" s="225"/>
      <c r="C119" s="225"/>
      <c r="D119" s="225"/>
      <c r="E119" s="225"/>
      <c r="F119" s="294"/>
      <c r="G119" s="295"/>
      <c r="H119" s="225"/>
      <c r="I119" s="225"/>
      <c r="J119" s="225"/>
      <c r="K119" s="225"/>
      <c r="L119" s="225"/>
      <c r="M119" s="225"/>
      <c r="N119" s="225"/>
      <c r="O119" s="225"/>
      <c r="P119" s="225"/>
      <c r="Q119" s="225"/>
      <c r="R119" s="225"/>
      <c r="S119" s="225"/>
      <c r="T119" s="225"/>
      <c r="U119" s="225"/>
      <c r="V119" s="225"/>
      <c r="W119" s="225"/>
      <c r="X119" s="225"/>
      <c r="Y119" s="225"/>
      <c r="Z119" s="225"/>
    </row>
    <row r="120" spans="1:26" ht="12" customHeight="1">
      <c r="A120" s="225"/>
      <c r="B120" s="225"/>
      <c r="C120" s="225"/>
      <c r="D120" s="225"/>
      <c r="E120" s="225"/>
      <c r="F120" s="294"/>
      <c r="G120" s="295"/>
      <c r="H120" s="225"/>
      <c r="I120" s="225"/>
      <c r="J120" s="225"/>
      <c r="K120" s="225"/>
      <c r="L120" s="225"/>
      <c r="M120" s="225"/>
      <c r="N120" s="225"/>
      <c r="O120" s="225"/>
      <c r="P120" s="225"/>
      <c r="Q120" s="225"/>
      <c r="R120" s="225"/>
      <c r="S120" s="225"/>
      <c r="T120" s="225"/>
      <c r="U120" s="225"/>
      <c r="V120" s="225"/>
      <c r="W120" s="225"/>
      <c r="X120" s="225"/>
      <c r="Y120" s="225"/>
      <c r="Z120" s="225"/>
    </row>
    <row r="121" spans="1:26" ht="12" customHeight="1">
      <c r="A121" s="225"/>
      <c r="B121" s="225"/>
      <c r="C121" s="225"/>
      <c r="D121" s="225"/>
      <c r="E121" s="225"/>
      <c r="F121" s="294"/>
      <c r="G121" s="295"/>
      <c r="H121" s="225"/>
      <c r="I121" s="225"/>
      <c r="J121" s="225"/>
      <c r="K121" s="225"/>
      <c r="L121" s="225"/>
      <c r="M121" s="225"/>
      <c r="N121" s="225"/>
      <c r="O121" s="225"/>
      <c r="P121" s="225"/>
      <c r="Q121" s="225"/>
      <c r="R121" s="225"/>
      <c r="S121" s="225"/>
      <c r="T121" s="225"/>
      <c r="U121" s="225"/>
      <c r="V121" s="225"/>
      <c r="W121" s="225"/>
      <c r="X121" s="225"/>
      <c r="Y121" s="225"/>
      <c r="Z121" s="225"/>
    </row>
    <row r="122" spans="1:26" ht="12" customHeight="1">
      <c r="A122" s="225"/>
      <c r="B122" s="225"/>
      <c r="C122" s="225"/>
      <c r="D122" s="225"/>
      <c r="E122" s="225"/>
      <c r="F122" s="294"/>
      <c r="G122" s="295"/>
      <c r="H122" s="225"/>
      <c r="I122" s="225"/>
      <c r="J122" s="225"/>
      <c r="K122" s="225"/>
      <c r="L122" s="225"/>
      <c r="M122" s="225"/>
      <c r="N122" s="225"/>
      <c r="O122" s="225"/>
      <c r="P122" s="225"/>
      <c r="Q122" s="225"/>
      <c r="R122" s="225"/>
      <c r="S122" s="225"/>
      <c r="T122" s="225"/>
      <c r="U122" s="225"/>
      <c r="V122" s="225"/>
      <c r="W122" s="225"/>
      <c r="X122" s="225"/>
      <c r="Y122" s="225"/>
      <c r="Z122" s="225"/>
    </row>
    <row r="123" spans="1:26" ht="12" customHeight="1">
      <c r="A123" s="225"/>
      <c r="B123" s="225"/>
      <c r="C123" s="225"/>
      <c r="D123" s="225"/>
      <c r="E123" s="225"/>
      <c r="F123" s="294"/>
      <c r="G123" s="295"/>
      <c r="H123" s="225"/>
      <c r="I123" s="225"/>
      <c r="J123" s="225"/>
      <c r="K123" s="225"/>
      <c r="L123" s="225"/>
      <c r="M123" s="225"/>
      <c r="N123" s="225"/>
      <c r="O123" s="225"/>
      <c r="P123" s="225"/>
      <c r="Q123" s="225"/>
      <c r="R123" s="225"/>
      <c r="S123" s="225"/>
      <c r="T123" s="225"/>
      <c r="U123" s="225"/>
      <c r="V123" s="225"/>
      <c r="W123" s="225"/>
      <c r="X123" s="225"/>
      <c r="Y123" s="225"/>
      <c r="Z123" s="225"/>
    </row>
    <row r="124" spans="1:26" ht="12" customHeight="1">
      <c r="A124" s="225"/>
      <c r="B124" s="225"/>
      <c r="C124" s="225"/>
      <c r="D124" s="225"/>
      <c r="E124" s="225"/>
      <c r="F124" s="294"/>
      <c r="G124" s="295"/>
      <c r="H124" s="225"/>
      <c r="I124" s="225"/>
      <c r="J124" s="225"/>
      <c r="K124" s="225"/>
      <c r="L124" s="225"/>
      <c r="M124" s="225"/>
      <c r="N124" s="225"/>
      <c r="O124" s="225"/>
      <c r="P124" s="225"/>
      <c r="Q124" s="225"/>
      <c r="R124" s="225"/>
      <c r="S124" s="225"/>
      <c r="T124" s="225"/>
      <c r="U124" s="225"/>
      <c r="V124" s="225"/>
      <c r="W124" s="225"/>
      <c r="X124" s="225"/>
      <c r="Y124" s="225"/>
      <c r="Z124" s="225"/>
    </row>
    <row r="125" spans="1:26" ht="12" customHeight="1">
      <c r="A125" s="225"/>
      <c r="B125" s="225"/>
      <c r="C125" s="225"/>
      <c r="D125" s="225"/>
      <c r="E125" s="225"/>
      <c r="F125" s="294"/>
      <c r="G125" s="295"/>
      <c r="H125" s="225"/>
      <c r="I125" s="225"/>
      <c r="J125" s="225"/>
      <c r="K125" s="225"/>
      <c r="L125" s="225"/>
      <c r="M125" s="225"/>
      <c r="N125" s="225"/>
      <c r="O125" s="225"/>
      <c r="P125" s="225"/>
      <c r="Q125" s="225"/>
      <c r="R125" s="225"/>
      <c r="S125" s="225"/>
      <c r="T125" s="225"/>
      <c r="U125" s="225"/>
      <c r="V125" s="225"/>
      <c r="W125" s="225"/>
      <c r="X125" s="225"/>
      <c r="Y125" s="225"/>
      <c r="Z125" s="225"/>
    </row>
    <row r="126" spans="1:26" ht="12" customHeight="1">
      <c r="A126" s="225"/>
      <c r="B126" s="225"/>
      <c r="C126" s="225"/>
      <c r="D126" s="225"/>
      <c r="E126" s="225"/>
      <c r="F126" s="294"/>
      <c r="G126" s="295"/>
      <c r="H126" s="225"/>
      <c r="I126" s="225"/>
      <c r="J126" s="225"/>
      <c r="K126" s="225"/>
      <c r="L126" s="225"/>
      <c r="M126" s="225"/>
      <c r="N126" s="225"/>
      <c r="O126" s="225"/>
      <c r="P126" s="225"/>
      <c r="Q126" s="225"/>
      <c r="R126" s="225"/>
      <c r="S126" s="225"/>
      <c r="T126" s="225"/>
      <c r="U126" s="225"/>
      <c r="V126" s="225"/>
      <c r="W126" s="225"/>
      <c r="X126" s="225"/>
      <c r="Y126" s="225"/>
      <c r="Z126" s="225"/>
    </row>
    <row r="127" spans="1:26" ht="12" customHeight="1">
      <c r="A127" s="225"/>
      <c r="B127" s="225"/>
      <c r="C127" s="225"/>
      <c r="D127" s="225"/>
      <c r="E127" s="225"/>
      <c r="F127" s="294"/>
      <c r="G127" s="295"/>
      <c r="H127" s="225"/>
      <c r="I127" s="225"/>
      <c r="J127" s="225"/>
      <c r="K127" s="225"/>
      <c r="L127" s="225"/>
      <c r="M127" s="225"/>
      <c r="N127" s="225"/>
      <c r="O127" s="225"/>
      <c r="P127" s="225"/>
      <c r="Q127" s="225"/>
      <c r="R127" s="225"/>
      <c r="S127" s="225"/>
      <c r="T127" s="225"/>
      <c r="U127" s="225"/>
      <c r="V127" s="225"/>
      <c r="W127" s="225"/>
      <c r="X127" s="225"/>
      <c r="Y127" s="225"/>
      <c r="Z127" s="225"/>
    </row>
    <row r="128" spans="1:26" ht="12" customHeight="1">
      <c r="A128" s="225"/>
      <c r="B128" s="225"/>
      <c r="C128" s="225"/>
      <c r="D128" s="225"/>
      <c r="E128" s="225"/>
      <c r="F128" s="294"/>
      <c r="G128" s="295"/>
      <c r="H128" s="225"/>
      <c r="I128" s="225"/>
      <c r="J128" s="225"/>
      <c r="K128" s="225"/>
      <c r="L128" s="225"/>
      <c r="M128" s="225"/>
      <c r="N128" s="225"/>
      <c r="O128" s="225"/>
      <c r="P128" s="225"/>
      <c r="Q128" s="225"/>
      <c r="R128" s="225"/>
      <c r="S128" s="225"/>
      <c r="T128" s="225"/>
      <c r="U128" s="225"/>
      <c r="V128" s="225"/>
      <c r="W128" s="225"/>
      <c r="X128" s="225"/>
      <c r="Y128" s="225"/>
      <c r="Z128" s="225"/>
    </row>
    <row r="129" spans="1:26" ht="12" customHeight="1">
      <c r="A129" s="225"/>
      <c r="B129" s="225"/>
      <c r="C129" s="225"/>
      <c r="D129" s="225"/>
      <c r="E129" s="225"/>
      <c r="F129" s="294"/>
      <c r="G129" s="295"/>
      <c r="H129" s="225"/>
      <c r="I129" s="225"/>
      <c r="J129" s="225"/>
      <c r="K129" s="225"/>
      <c r="L129" s="225"/>
      <c r="M129" s="225"/>
      <c r="N129" s="225"/>
      <c r="O129" s="225"/>
      <c r="P129" s="225"/>
      <c r="Q129" s="225"/>
      <c r="R129" s="225"/>
      <c r="S129" s="225"/>
      <c r="T129" s="225"/>
      <c r="U129" s="225"/>
      <c r="V129" s="225"/>
      <c r="W129" s="225"/>
      <c r="X129" s="225"/>
      <c r="Y129" s="225"/>
      <c r="Z129" s="225"/>
    </row>
    <row r="130" spans="1:26" ht="12" customHeight="1">
      <c r="A130" s="225"/>
      <c r="B130" s="225"/>
      <c r="C130" s="225"/>
      <c r="D130" s="225"/>
      <c r="E130" s="225"/>
      <c r="F130" s="294"/>
      <c r="G130" s="295"/>
      <c r="H130" s="225"/>
      <c r="I130" s="225"/>
      <c r="J130" s="225"/>
      <c r="K130" s="225"/>
      <c r="L130" s="225"/>
      <c r="M130" s="225"/>
      <c r="N130" s="225"/>
      <c r="O130" s="225"/>
      <c r="P130" s="225"/>
      <c r="Q130" s="225"/>
      <c r="R130" s="225"/>
      <c r="S130" s="225"/>
      <c r="T130" s="225"/>
      <c r="U130" s="225"/>
      <c r="V130" s="225"/>
      <c r="W130" s="225"/>
      <c r="X130" s="225"/>
      <c r="Y130" s="225"/>
      <c r="Z130" s="225"/>
    </row>
    <row r="131" spans="1:26" ht="12" customHeight="1">
      <c r="A131" s="225"/>
      <c r="B131" s="225"/>
      <c r="C131" s="225"/>
      <c r="D131" s="225"/>
      <c r="E131" s="225"/>
      <c r="F131" s="294"/>
      <c r="G131" s="295"/>
      <c r="H131" s="225"/>
      <c r="I131" s="225"/>
      <c r="J131" s="225"/>
      <c r="K131" s="225"/>
      <c r="L131" s="225"/>
      <c r="M131" s="225"/>
      <c r="N131" s="225"/>
      <c r="O131" s="225"/>
      <c r="P131" s="225"/>
      <c r="Q131" s="225"/>
      <c r="R131" s="225"/>
      <c r="S131" s="225"/>
      <c r="T131" s="225"/>
      <c r="U131" s="225"/>
      <c r="V131" s="225"/>
      <c r="W131" s="225"/>
      <c r="X131" s="225"/>
      <c r="Y131" s="225"/>
      <c r="Z131" s="225"/>
    </row>
    <row r="132" spans="1:26" ht="12" customHeight="1">
      <c r="A132" s="225"/>
      <c r="B132" s="225"/>
      <c r="C132" s="225"/>
      <c r="D132" s="225"/>
      <c r="E132" s="225"/>
      <c r="F132" s="294"/>
      <c r="G132" s="295"/>
      <c r="H132" s="225"/>
      <c r="I132" s="225"/>
      <c r="J132" s="225"/>
      <c r="K132" s="225"/>
      <c r="L132" s="225"/>
      <c r="M132" s="225"/>
      <c r="N132" s="225"/>
      <c r="O132" s="225"/>
      <c r="P132" s="225"/>
      <c r="Q132" s="225"/>
      <c r="R132" s="225"/>
      <c r="S132" s="225"/>
      <c r="T132" s="225"/>
      <c r="U132" s="225"/>
      <c r="V132" s="225"/>
      <c r="W132" s="225"/>
      <c r="X132" s="225"/>
      <c r="Y132" s="225"/>
      <c r="Z132" s="225"/>
    </row>
    <row r="133" spans="1:26" ht="12" customHeight="1">
      <c r="A133" s="225"/>
      <c r="B133" s="225"/>
      <c r="C133" s="225"/>
      <c r="D133" s="225"/>
      <c r="E133" s="225"/>
      <c r="F133" s="294"/>
      <c r="G133" s="295"/>
      <c r="H133" s="225"/>
      <c r="I133" s="225"/>
      <c r="J133" s="225"/>
      <c r="K133" s="225"/>
      <c r="L133" s="225"/>
      <c r="M133" s="225"/>
      <c r="N133" s="225"/>
      <c r="O133" s="225"/>
      <c r="P133" s="225"/>
      <c r="Q133" s="225"/>
      <c r="R133" s="225"/>
      <c r="S133" s="225"/>
      <c r="T133" s="225"/>
      <c r="U133" s="225"/>
      <c r="V133" s="225"/>
      <c r="W133" s="225"/>
      <c r="X133" s="225"/>
      <c r="Y133" s="225"/>
      <c r="Z133" s="225"/>
    </row>
    <row r="134" spans="1:26" ht="12" customHeight="1">
      <c r="A134" s="225"/>
      <c r="B134" s="225"/>
      <c r="C134" s="225"/>
      <c r="D134" s="225"/>
      <c r="E134" s="225"/>
      <c r="F134" s="294"/>
      <c r="G134" s="295"/>
      <c r="H134" s="225"/>
      <c r="I134" s="225"/>
      <c r="J134" s="225"/>
      <c r="K134" s="225"/>
      <c r="L134" s="225"/>
      <c r="M134" s="225"/>
      <c r="N134" s="225"/>
      <c r="O134" s="225"/>
      <c r="P134" s="225"/>
      <c r="Q134" s="225"/>
      <c r="R134" s="225"/>
      <c r="S134" s="225"/>
      <c r="T134" s="225"/>
      <c r="U134" s="225"/>
      <c r="V134" s="225"/>
      <c r="W134" s="225"/>
      <c r="X134" s="225"/>
      <c r="Y134" s="225"/>
      <c r="Z134" s="225"/>
    </row>
    <row r="135" spans="1:26" ht="12" customHeight="1">
      <c r="A135" s="225"/>
      <c r="B135" s="225"/>
      <c r="C135" s="225"/>
      <c r="D135" s="225"/>
      <c r="E135" s="225"/>
      <c r="F135" s="294"/>
      <c r="G135" s="295"/>
      <c r="H135" s="225"/>
      <c r="I135" s="225"/>
      <c r="J135" s="225"/>
      <c r="K135" s="225"/>
      <c r="L135" s="225"/>
      <c r="M135" s="225"/>
      <c r="N135" s="225"/>
      <c r="O135" s="225"/>
      <c r="P135" s="225"/>
      <c r="Q135" s="225"/>
      <c r="R135" s="225"/>
      <c r="S135" s="225"/>
      <c r="T135" s="225"/>
      <c r="U135" s="225"/>
      <c r="V135" s="225"/>
      <c r="W135" s="225"/>
      <c r="X135" s="225"/>
      <c r="Y135" s="225"/>
      <c r="Z135" s="225"/>
    </row>
    <row r="136" spans="1:26" ht="12" customHeight="1">
      <c r="A136" s="225"/>
      <c r="B136" s="225"/>
      <c r="C136" s="225"/>
      <c r="D136" s="225"/>
      <c r="E136" s="225"/>
      <c r="F136" s="294"/>
      <c r="G136" s="295"/>
      <c r="H136" s="225"/>
      <c r="I136" s="225"/>
      <c r="J136" s="225"/>
      <c r="K136" s="225"/>
      <c r="L136" s="225"/>
      <c r="M136" s="225"/>
      <c r="N136" s="225"/>
      <c r="O136" s="225"/>
      <c r="P136" s="225"/>
      <c r="Q136" s="225"/>
      <c r="R136" s="225"/>
      <c r="S136" s="225"/>
      <c r="T136" s="225"/>
      <c r="U136" s="225"/>
      <c r="V136" s="225"/>
      <c r="W136" s="225"/>
      <c r="X136" s="225"/>
      <c r="Y136" s="225"/>
      <c r="Z136" s="225"/>
    </row>
    <row r="137" spans="1:26" ht="12" customHeight="1">
      <c r="A137" s="225"/>
      <c r="B137" s="225"/>
      <c r="C137" s="225"/>
      <c r="D137" s="225"/>
      <c r="E137" s="225"/>
      <c r="F137" s="294"/>
      <c r="G137" s="295"/>
      <c r="H137" s="225"/>
      <c r="I137" s="225"/>
      <c r="J137" s="225"/>
      <c r="K137" s="225"/>
      <c r="L137" s="225"/>
      <c r="M137" s="225"/>
      <c r="N137" s="225"/>
      <c r="O137" s="225"/>
      <c r="P137" s="225"/>
      <c r="Q137" s="225"/>
      <c r="R137" s="225"/>
      <c r="S137" s="225"/>
      <c r="T137" s="225"/>
      <c r="U137" s="225"/>
      <c r="V137" s="225"/>
      <c r="W137" s="225"/>
      <c r="X137" s="225"/>
      <c r="Y137" s="225"/>
      <c r="Z137" s="225"/>
    </row>
    <row r="138" spans="1:26" ht="12" customHeight="1">
      <c r="A138" s="225"/>
      <c r="B138" s="225"/>
      <c r="C138" s="225"/>
      <c r="D138" s="225"/>
      <c r="E138" s="225"/>
      <c r="F138" s="294"/>
      <c r="G138" s="295"/>
      <c r="H138" s="225"/>
      <c r="I138" s="225"/>
      <c r="J138" s="225"/>
      <c r="K138" s="225"/>
      <c r="L138" s="225"/>
      <c r="M138" s="225"/>
      <c r="N138" s="225"/>
      <c r="O138" s="225"/>
      <c r="P138" s="225"/>
      <c r="Q138" s="225"/>
      <c r="R138" s="225"/>
      <c r="S138" s="225"/>
      <c r="T138" s="225"/>
      <c r="U138" s="225"/>
      <c r="V138" s="225"/>
      <c r="W138" s="225"/>
      <c r="X138" s="225"/>
      <c r="Y138" s="225"/>
      <c r="Z138" s="225"/>
    </row>
    <row r="139" spans="1:26" ht="12" customHeight="1">
      <c r="A139" s="225"/>
      <c r="B139" s="225"/>
      <c r="C139" s="225"/>
      <c r="D139" s="225"/>
      <c r="E139" s="225"/>
      <c r="F139" s="294"/>
      <c r="G139" s="295"/>
      <c r="H139" s="225"/>
      <c r="I139" s="225"/>
      <c r="J139" s="225"/>
      <c r="K139" s="225"/>
      <c r="L139" s="225"/>
      <c r="M139" s="225"/>
      <c r="N139" s="225"/>
      <c r="O139" s="225"/>
      <c r="P139" s="225"/>
      <c r="Q139" s="225"/>
      <c r="R139" s="225"/>
      <c r="S139" s="225"/>
      <c r="T139" s="225"/>
      <c r="U139" s="225"/>
      <c r="V139" s="225"/>
      <c r="W139" s="225"/>
      <c r="X139" s="225"/>
      <c r="Y139" s="225"/>
      <c r="Z139" s="225"/>
    </row>
    <row r="140" spans="1:26" ht="12" customHeight="1">
      <c r="A140" s="225"/>
      <c r="B140" s="225"/>
      <c r="C140" s="225"/>
      <c r="D140" s="225"/>
      <c r="E140" s="225"/>
      <c r="F140" s="294"/>
      <c r="G140" s="295"/>
      <c r="H140" s="225"/>
      <c r="I140" s="225"/>
      <c r="J140" s="225"/>
      <c r="K140" s="225"/>
      <c r="L140" s="225"/>
      <c r="M140" s="225"/>
      <c r="N140" s="225"/>
      <c r="O140" s="225"/>
      <c r="P140" s="225"/>
      <c r="Q140" s="225"/>
      <c r="R140" s="225"/>
      <c r="S140" s="225"/>
      <c r="T140" s="225"/>
      <c r="U140" s="225"/>
      <c r="V140" s="225"/>
      <c r="W140" s="225"/>
      <c r="X140" s="225"/>
      <c r="Y140" s="225"/>
      <c r="Z140" s="225"/>
    </row>
    <row r="141" spans="1:26" ht="12" customHeight="1">
      <c r="A141" s="225"/>
      <c r="B141" s="225"/>
      <c r="C141" s="225"/>
      <c r="D141" s="225"/>
      <c r="E141" s="225"/>
      <c r="F141" s="294"/>
      <c r="G141" s="295"/>
      <c r="H141" s="225"/>
      <c r="I141" s="225"/>
      <c r="J141" s="225"/>
      <c r="K141" s="225"/>
      <c r="L141" s="225"/>
      <c r="M141" s="225"/>
      <c r="N141" s="225"/>
      <c r="O141" s="225"/>
      <c r="P141" s="225"/>
      <c r="Q141" s="225"/>
      <c r="R141" s="225"/>
      <c r="S141" s="225"/>
      <c r="T141" s="225"/>
      <c r="U141" s="225"/>
      <c r="V141" s="225"/>
      <c r="W141" s="225"/>
      <c r="X141" s="225"/>
      <c r="Y141" s="225"/>
      <c r="Z141" s="225"/>
    </row>
    <row r="142" spans="1:26" ht="12" customHeight="1">
      <c r="A142" s="225"/>
      <c r="B142" s="225"/>
      <c r="C142" s="225"/>
      <c r="D142" s="225"/>
      <c r="E142" s="225"/>
      <c r="F142" s="294"/>
      <c r="G142" s="295"/>
      <c r="H142" s="225"/>
      <c r="I142" s="225"/>
      <c r="J142" s="225"/>
      <c r="K142" s="225"/>
      <c r="L142" s="225"/>
      <c r="M142" s="225"/>
      <c r="N142" s="225"/>
      <c r="O142" s="225"/>
      <c r="P142" s="225"/>
      <c r="Q142" s="225"/>
      <c r="R142" s="225"/>
      <c r="S142" s="225"/>
      <c r="T142" s="225"/>
      <c r="U142" s="225"/>
      <c r="V142" s="225"/>
      <c r="W142" s="225"/>
      <c r="X142" s="225"/>
      <c r="Y142" s="225"/>
      <c r="Z142" s="225"/>
    </row>
    <row r="143" spans="1:26" ht="12" customHeight="1">
      <c r="A143" s="225"/>
      <c r="B143" s="225"/>
      <c r="C143" s="225"/>
      <c r="D143" s="225"/>
      <c r="E143" s="225"/>
      <c r="F143" s="294"/>
      <c r="G143" s="295"/>
      <c r="H143" s="225"/>
      <c r="I143" s="225"/>
      <c r="J143" s="225"/>
      <c r="K143" s="225"/>
      <c r="L143" s="225"/>
      <c r="M143" s="225"/>
      <c r="N143" s="225"/>
      <c r="O143" s="225"/>
      <c r="P143" s="225"/>
      <c r="Q143" s="225"/>
      <c r="R143" s="225"/>
      <c r="S143" s="225"/>
      <c r="T143" s="225"/>
      <c r="U143" s="225"/>
      <c r="V143" s="225"/>
      <c r="W143" s="225"/>
      <c r="X143" s="225"/>
      <c r="Y143" s="225"/>
      <c r="Z143" s="225"/>
    </row>
    <row r="144" spans="1:26" ht="12" customHeight="1">
      <c r="A144" s="225"/>
      <c r="B144" s="225"/>
      <c r="C144" s="225"/>
      <c r="D144" s="225"/>
      <c r="E144" s="225"/>
      <c r="F144" s="294"/>
      <c r="G144" s="295"/>
      <c r="H144" s="225"/>
      <c r="I144" s="225"/>
      <c r="J144" s="225"/>
      <c r="K144" s="225"/>
      <c r="L144" s="225"/>
      <c r="M144" s="225"/>
      <c r="N144" s="225"/>
      <c r="O144" s="225"/>
      <c r="P144" s="225"/>
      <c r="Q144" s="225"/>
      <c r="R144" s="225"/>
      <c r="S144" s="225"/>
      <c r="T144" s="225"/>
      <c r="U144" s="225"/>
      <c r="V144" s="225"/>
      <c r="W144" s="225"/>
      <c r="X144" s="225"/>
      <c r="Y144" s="225"/>
      <c r="Z144" s="225"/>
    </row>
    <row r="145" spans="1:26" ht="12" customHeight="1">
      <c r="A145" s="225"/>
      <c r="B145" s="225"/>
      <c r="C145" s="225"/>
      <c r="D145" s="225"/>
      <c r="E145" s="225"/>
      <c r="F145" s="294"/>
      <c r="G145" s="295"/>
      <c r="H145" s="225"/>
      <c r="I145" s="225"/>
      <c r="J145" s="225"/>
      <c r="K145" s="225"/>
      <c r="L145" s="225"/>
      <c r="M145" s="225"/>
      <c r="N145" s="225"/>
      <c r="O145" s="225"/>
      <c r="P145" s="225"/>
      <c r="Q145" s="225"/>
      <c r="R145" s="225"/>
      <c r="S145" s="225"/>
      <c r="T145" s="225"/>
      <c r="U145" s="225"/>
      <c r="V145" s="225"/>
      <c r="W145" s="225"/>
      <c r="X145" s="225"/>
      <c r="Y145" s="225"/>
      <c r="Z145" s="225"/>
    </row>
    <row r="146" spans="1:26" ht="12" customHeight="1">
      <c r="A146" s="225"/>
      <c r="B146" s="225"/>
      <c r="C146" s="225"/>
      <c r="D146" s="225"/>
      <c r="E146" s="225"/>
      <c r="F146" s="294"/>
      <c r="G146" s="295"/>
      <c r="H146" s="225"/>
      <c r="I146" s="225"/>
      <c r="J146" s="225"/>
      <c r="K146" s="225"/>
      <c r="L146" s="225"/>
      <c r="M146" s="225"/>
      <c r="N146" s="225"/>
      <c r="O146" s="225"/>
      <c r="P146" s="225"/>
      <c r="Q146" s="225"/>
      <c r="R146" s="225"/>
      <c r="S146" s="225"/>
      <c r="T146" s="225"/>
      <c r="U146" s="225"/>
      <c r="V146" s="225"/>
      <c r="W146" s="225"/>
      <c r="X146" s="225"/>
      <c r="Y146" s="225"/>
      <c r="Z146" s="225"/>
    </row>
    <row r="147" spans="1:26" ht="12" customHeight="1">
      <c r="A147" s="225"/>
      <c r="B147" s="225"/>
      <c r="C147" s="225"/>
      <c r="D147" s="225"/>
      <c r="E147" s="225"/>
      <c r="F147" s="294"/>
      <c r="G147" s="295"/>
      <c r="H147" s="225"/>
      <c r="I147" s="225"/>
      <c r="J147" s="225"/>
      <c r="K147" s="225"/>
      <c r="L147" s="225"/>
      <c r="M147" s="225"/>
      <c r="N147" s="225"/>
      <c r="O147" s="225"/>
      <c r="P147" s="225"/>
      <c r="Q147" s="225"/>
      <c r="R147" s="225"/>
      <c r="S147" s="225"/>
      <c r="T147" s="225"/>
      <c r="U147" s="225"/>
      <c r="V147" s="225"/>
      <c r="W147" s="225"/>
      <c r="X147" s="225"/>
      <c r="Y147" s="225"/>
      <c r="Z147" s="225"/>
    </row>
    <row r="148" spans="1:26" ht="12" customHeight="1">
      <c r="A148" s="225"/>
      <c r="B148" s="225"/>
      <c r="C148" s="225"/>
      <c r="D148" s="225"/>
      <c r="E148" s="225"/>
      <c r="F148" s="294"/>
      <c r="G148" s="295"/>
      <c r="H148" s="225"/>
      <c r="I148" s="225"/>
      <c r="J148" s="225"/>
      <c r="K148" s="225"/>
      <c r="L148" s="225"/>
      <c r="M148" s="225"/>
      <c r="N148" s="225"/>
      <c r="O148" s="225"/>
      <c r="P148" s="225"/>
      <c r="Q148" s="225"/>
      <c r="R148" s="225"/>
      <c r="S148" s="225"/>
      <c r="T148" s="225"/>
      <c r="U148" s="225"/>
      <c r="V148" s="225"/>
      <c r="W148" s="225"/>
      <c r="X148" s="225"/>
      <c r="Y148" s="225"/>
      <c r="Z148" s="225"/>
    </row>
    <row r="149" spans="1:26" ht="12" customHeight="1">
      <c r="A149" s="225"/>
      <c r="B149" s="225"/>
      <c r="C149" s="225"/>
      <c r="D149" s="225"/>
      <c r="E149" s="225"/>
      <c r="F149" s="294"/>
      <c r="G149" s="295"/>
      <c r="H149" s="225"/>
      <c r="I149" s="225"/>
      <c r="J149" s="225"/>
      <c r="K149" s="225"/>
      <c r="L149" s="225"/>
      <c r="M149" s="225"/>
      <c r="N149" s="225"/>
      <c r="O149" s="225"/>
      <c r="P149" s="225"/>
      <c r="Q149" s="225"/>
      <c r="R149" s="225"/>
      <c r="S149" s="225"/>
      <c r="T149" s="225"/>
      <c r="U149" s="225"/>
      <c r="V149" s="225"/>
      <c r="W149" s="225"/>
      <c r="X149" s="225"/>
      <c r="Y149" s="225"/>
      <c r="Z149" s="225"/>
    </row>
    <row r="150" spans="1:26" ht="12" customHeight="1">
      <c r="A150" s="225"/>
      <c r="B150" s="225"/>
      <c r="C150" s="225"/>
      <c r="D150" s="225"/>
      <c r="E150" s="225"/>
      <c r="F150" s="294"/>
      <c r="G150" s="295"/>
      <c r="H150" s="225"/>
      <c r="I150" s="225"/>
      <c r="J150" s="225"/>
      <c r="K150" s="225"/>
      <c r="L150" s="225"/>
      <c r="M150" s="225"/>
      <c r="N150" s="225"/>
      <c r="O150" s="225"/>
      <c r="P150" s="225"/>
      <c r="Q150" s="225"/>
      <c r="R150" s="225"/>
      <c r="S150" s="225"/>
      <c r="T150" s="225"/>
      <c r="U150" s="225"/>
      <c r="V150" s="225"/>
      <c r="W150" s="225"/>
      <c r="X150" s="225"/>
      <c r="Y150" s="225"/>
      <c r="Z150" s="225"/>
    </row>
    <row r="151" spans="1:26" ht="12" customHeight="1">
      <c r="A151" s="225"/>
      <c r="B151" s="225"/>
      <c r="C151" s="225"/>
      <c r="D151" s="225"/>
      <c r="E151" s="225"/>
      <c r="F151" s="294"/>
      <c r="G151" s="295"/>
      <c r="H151" s="225"/>
      <c r="I151" s="225"/>
      <c r="J151" s="225"/>
      <c r="K151" s="225"/>
      <c r="L151" s="225"/>
      <c r="M151" s="225"/>
      <c r="N151" s="225"/>
      <c r="O151" s="225"/>
      <c r="P151" s="225"/>
      <c r="Q151" s="225"/>
      <c r="R151" s="225"/>
      <c r="S151" s="225"/>
      <c r="T151" s="225"/>
      <c r="U151" s="225"/>
      <c r="V151" s="225"/>
      <c r="W151" s="225"/>
      <c r="X151" s="225"/>
      <c r="Y151" s="225"/>
      <c r="Z151" s="225"/>
    </row>
    <row r="152" spans="1:26" ht="12" customHeight="1">
      <c r="A152" s="225"/>
      <c r="B152" s="225"/>
      <c r="C152" s="225"/>
      <c r="D152" s="225"/>
      <c r="E152" s="225"/>
      <c r="F152" s="294"/>
      <c r="G152" s="295"/>
      <c r="H152" s="225"/>
      <c r="I152" s="225"/>
      <c r="J152" s="225"/>
      <c r="K152" s="225"/>
      <c r="L152" s="225"/>
      <c r="M152" s="225"/>
      <c r="N152" s="225"/>
      <c r="O152" s="225"/>
      <c r="P152" s="225"/>
      <c r="Q152" s="225"/>
      <c r="R152" s="225"/>
      <c r="S152" s="225"/>
      <c r="T152" s="225"/>
      <c r="U152" s="225"/>
      <c r="V152" s="225"/>
      <c r="W152" s="225"/>
      <c r="X152" s="225"/>
      <c r="Y152" s="225"/>
      <c r="Z152" s="225"/>
    </row>
    <row r="153" spans="1:26" ht="12" customHeight="1">
      <c r="A153" s="225"/>
      <c r="B153" s="225"/>
      <c r="C153" s="225"/>
      <c r="D153" s="225"/>
      <c r="E153" s="225"/>
      <c r="F153" s="294"/>
      <c r="G153" s="295"/>
      <c r="H153" s="225"/>
      <c r="I153" s="225"/>
      <c r="J153" s="225"/>
      <c r="K153" s="225"/>
      <c r="L153" s="225"/>
      <c r="M153" s="225"/>
      <c r="N153" s="225"/>
      <c r="O153" s="225"/>
      <c r="P153" s="225"/>
      <c r="Q153" s="225"/>
      <c r="R153" s="225"/>
      <c r="S153" s="225"/>
      <c r="T153" s="225"/>
      <c r="U153" s="225"/>
      <c r="V153" s="225"/>
      <c r="W153" s="225"/>
      <c r="X153" s="225"/>
      <c r="Y153" s="225"/>
      <c r="Z153" s="225"/>
    </row>
    <row r="154" spans="1:26" ht="12" customHeight="1">
      <c r="A154" s="225"/>
      <c r="B154" s="225"/>
      <c r="C154" s="225"/>
      <c r="D154" s="225"/>
      <c r="E154" s="225"/>
      <c r="F154" s="294"/>
      <c r="G154" s="295"/>
      <c r="H154" s="225"/>
      <c r="I154" s="225"/>
      <c r="J154" s="225"/>
      <c r="K154" s="225"/>
      <c r="L154" s="225"/>
      <c r="M154" s="225"/>
      <c r="N154" s="225"/>
      <c r="O154" s="225"/>
      <c r="P154" s="225"/>
      <c r="Q154" s="225"/>
      <c r="R154" s="225"/>
      <c r="S154" s="225"/>
      <c r="T154" s="225"/>
      <c r="U154" s="225"/>
      <c r="V154" s="225"/>
      <c r="W154" s="225"/>
      <c r="X154" s="225"/>
      <c r="Y154" s="225"/>
      <c r="Z154" s="225"/>
    </row>
    <row r="155" spans="1:26" ht="12" customHeight="1">
      <c r="A155" s="225"/>
      <c r="B155" s="225"/>
      <c r="C155" s="225"/>
      <c r="D155" s="225"/>
      <c r="E155" s="225"/>
      <c r="F155" s="294"/>
      <c r="G155" s="295"/>
      <c r="H155" s="225"/>
      <c r="I155" s="225"/>
      <c r="J155" s="225"/>
      <c r="K155" s="225"/>
      <c r="L155" s="225"/>
      <c r="M155" s="225"/>
      <c r="N155" s="225"/>
      <c r="O155" s="225"/>
      <c r="P155" s="225"/>
      <c r="Q155" s="225"/>
      <c r="R155" s="225"/>
      <c r="S155" s="225"/>
      <c r="T155" s="225"/>
      <c r="U155" s="225"/>
      <c r="V155" s="225"/>
      <c r="W155" s="225"/>
      <c r="X155" s="225"/>
      <c r="Y155" s="225"/>
      <c r="Z155" s="225"/>
    </row>
    <row r="156" spans="1:26" ht="12" customHeight="1">
      <c r="A156" s="225"/>
      <c r="B156" s="225"/>
      <c r="C156" s="225"/>
      <c r="D156" s="225"/>
      <c r="E156" s="225"/>
      <c r="F156" s="294"/>
      <c r="G156" s="295"/>
      <c r="H156" s="225"/>
      <c r="I156" s="225"/>
      <c r="J156" s="225"/>
      <c r="K156" s="225"/>
      <c r="L156" s="225"/>
      <c r="M156" s="225"/>
      <c r="N156" s="225"/>
      <c r="O156" s="225"/>
      <c r="P156" s="225"/>
      <c r="Q156" s="225"/>
      <c r="R156" s="225"/>
      <c r="S156" s="225"/>
      <c r="T156" s="225"/>
      <c r="U156" s="225"/>
      <c r="V156" s="225"/>
      <c r="W156" s="225"/>
      <c r="X156" s="225"/>
      <c r="Y156" s="225"/>
      <c r="Z156" s="225"/>
    </row>
    <row r="157" spans="1:26" ht="12" customHeight="1">
      <c r="A157" s="225"/>
      <c r="B157" s="225"/>
      <c r="C157" s="225"/>
      <c r="D157" s="225"/>
      <c r="E157" s="225"/>
      <c r="F157" s="294"/>
      <c r="G157" s="295"/>
      <c r="H157" s="225"/>
      <c r="I157" s="225"/>
      <c r="J157" s="225"/>
      <c r="K157" s="225"/>
      <c r="L157" s="225"/>
      <c r="M157" s="225"/>
      <c r="N157" s="225"/>
      <c r="O157" s="225"/>
      <c r="P157" s="225"/>
      <c r="Q157" s="225"/>
      <c r="R157" s="225"/>
      <c r="S157" s="225"/>
      <c r="T157" s="225"/>
      <c r="U157" s="225"/>
      <c r="V157" s="225"/>
      <c r="W157" s="225"/>
      <c r="X157" s="225"/>
      <c r="Y157" s="225"/>
      <c r="Z157" s="225"/>
    </row>
    <row r="158" spans="1:26" ht="12" customHeight="1">
      <c r="A158" s="225"/>
      <c r="B158" s="225"/>
      <c r="C158" s="225"/>
      <c r="D158" s="225"/>
      <c r="E158" s="225"/>
      <c r="F158" s="294"/>
      <c r="G158" s="295"/>
      <c r="H158" s="225"/>
      <c r="I158" s="225"/>
      <c r="J158" s="225"/>
      <c r="K158" s="225"/>
      <c r="L158" s="225"/>
      <c r="M158" s="225"/>
      <c r="N158" s="225"/>
      <c r="O158" s="225"/>
      <c r="P158" s="225"/>
      <c r="Q158" s="225"/>
      <c r="R158" s="225"/>
      <c r="S158" s="225"/>
      <c r="T158" s="225"/>
      <c r="U158" s="225"/>
      <c r="V158" s="225"/>
      <c r="W158" s="225"/>
      <c r="X158" s="225"/>
      <c r="Y158" s="225"/>
      <c r="Z158" s="225"/>
    </row>
    <row r="159" spans="1:26" ht="12" customHeight="1">
      <c r="A159" s="225"/>
      <c r="B159" s="225"/>
      <c r="C159" s="225"/>
      <c r="D159" s="225"/>
      <c r="E159" s="225"/>
      <c r="F159" s="294"/>
      <c r="G159" s="295"/>
      <c r="H159" s="225"/>
      <c r="I159" s="225"/>
      <c r="J159" s="225"/>
      <c r="K159" s="225"/>
      <c r="L159" s="225"/>
      <c r="M159" s="225"/>
      <c r="N159" s="225"/>
      <c r="O159" s="225"/>
      <c r="P159" s="225"/>
      <c r="Q159" s="225"/>
      <c r="R159" s="225"/>
      <c r="S159" s="225"/>
      <c r="T159" s="225"/>
      <c r="U159" s="225"/>
      <c r="V159" s="225"/>
      <c r="W159" s="225"/>
      <c r="X159" s="225"/>
      <c r="Y159" s="225"/>
      <c r="Z159" s="225"/>
    </row>
    <row r="160" spans="1:26" ht="12" customHeight="1">
      <c r="A160" s="225"/>
      <c r="B160" s="225"/>
      <c r="C160" s="225"/>
      <c r="D160" s="225"/>
      <c r="E160" s="225"/>
      <c r="F160" s="294"/>
      <c r="G160" s="295"/>
      <c r="H160" s="225"/>
      <c r="I160" s="225"/>
      <c r="J160" s="225"/>
      <c r="K160" s="225"/>
      <c r="L160" s="225"/>
      <c r="M160" s="225"/>
      <c r="N160" s="225"/>
      <c r="O160" s="225"/>
      <c r="P160" s="225"/>
      <c r="Q160" s="225"/>
      <c r="R160" s="225"/>
      <c r="S160" s="225"/>
      <c r="T160" s="225"/>
      <c r="U160" s="225"/>
      <c r="V160" s="225"/>
      <c r="W160" s="225"/>
      <c r="X160" s="225"/>
      <c r="Y160" s="225"/>
      <c r="Z160" s="225"/>
    </row>
    <row r="161" spans="1:26" ht="12" customHeight="1">
      <c r="A161" s="225"/>
      <c r="B161" s="225"/>
      <c r="C161" s="225"/>
      <c r="D161" s="225"/>
      <c r="E161" s="225"/>
      <c r="F161" s="294"/>
      <c r="G161" s="295"/>
      <c r="H161" s="225"/>
      <c r="I161" s="225"/>
      <c r="J161" s="225"/>
      <c r="K161" s="225"/>
      <c r="L161" s="225"/>
      <c r="M161" s="225"/>
      <c r="N161" s="225"/>
      <c r="O161" s="225"/>
      <c r="P161" s="225"/>
      <c r="Q161" s="225"/>
      <c r="R161" s="225"/>
      <c r="S161" s="225"/>
      <c r="T161" s="225"/>
      <c r="U161" s="225"/>
      <c r="V161" s="225"/>
      <c r="W161" s="225"/>
      <c r="X161" s="225"/>
      <c r="Y161" s="225"/>
      <c r="Z161" s="225"/>
    </row>
    <row r="162" spans="1:26" ht="12" customHeight="1">
      <c r="A162" s="225"/>
      <c r="B162" s="225"/>
      <c r="C162" s="225"/>
      <c r="D162" s="225"/>
      <c r="E162" s="225"/>
      <c r="F162" s="294"/>
      <c r="G162" s="295"/>
      <c r="H162" s="225"/>
      <c r="I162" s="225"/>
      <c r="J162" s="225"/>
      <c r="K162" s="225"/>
      <c r="L162" s="225"/>
      <c r="M162" s="225"/>
      <c r="N162" s="225"/>
      <c r="O162" s="225"/>
      <c r="P162" s="225"/>
      <c r="Q162" s="225"/>
      <c r="R162" s="225"/>
      <c r="S162" s="225"/>
      <c r="T162" s="225"/>
      <c r="U162" s="225"/>
      <c r="V162" s="225"/>
      <c r="W162" s="225"/>
      <c r="X162" s="225"/>
      <c r="Y162" s="225"/>
      <c r="Z162" s="225"/>
    </row>
    <row r="163" spans="1:26" ht="12" customHeight="1">
      <c r="A163" s="225"/>
      <c r="B163" s="225"/>
      <c r="C163" s="225"/>
      <c r="D163" s="225"/>
      <c r="E163" s="225"/>
      <c r="F163" s="294"/>
      <c r="G163" s="295"/>
      <c r="H163" s="225"/>
      <c r="I163" s="225"/>
      <c r="J163" s="225"/>
      <c r="K163" s="225"/>
      <c r="L163" s="225"/>
      <c r="M163" s="225"/>
      <c r="N163" s="225"/>
      <c r="O163" s="225"/>
      <c r="P163" s="225"/>
      <c r="Q163" s="225"/>
      <c r="R163" s="225"/>
      <c r="S163" s="225"/>
      <c r="T163" s="225"/>
      <c r="U163" s="225"/>
      <c r="V163" s="225"/>
      <c r="W163" s="225"/>
      <c r="X163" s="225"/>
      <c r="Y163" s="225"/>
      <c r="Z163" s="225"/>
    </row>
    <row r="164" spans="1:26" ht="12" customHeight="1">
      <c r="A164" s="225"/>
      <c r="B164" s="225"/>
      <c r="C164" s="225"/>
      <c r="D164" s="225"/>
      <c r="E164" s="225"/>
      <c r="F164" s="294"/>
      <c r="G164" s="295"/>
      <c r="H164" s="225"/>
      <c r="I164" s="225"/>
      <c r="J164" s="225"/>
      <c r="K164" s="225"/>
      <c r="L164" s="225"/>
      <c r="M164" s="225"/>
      <c r="N164" s="225"/>
      <c r="O164" s="225"/>
      <c r="P164" s="225"/>
      <c r="Q164" s="225"/>
      <c r="R164" s="225"/>
      <c r="S164" s="225"/>
      <c r="T164" s="225"/>
      <c r="U164" s="225"/>
      <c r="V164" s="225"/>
      <c r="W164" s="225"/>
      <c r="X164" s="225"/>
      <c r="Y164" s="225"/>
      <c r="Z164" s="225"/>
    </row>
    <row r="165" spans="1:26" ht="12" customHeight="1">
      <c r="A165" s="225"/>
      <c r="B165" s="225"/>
      <c r="C165" s="225"/>
      <c r="D165" s="225"/>
      <c r="E165" s="225"/>
      <c r="F165" s="294"/>
      <c r="G165" s="295"/>
      <c r="H165" s="225"/>
      <c r="I165" s="225"/>
      <c r="J165" s="225"/>
      <c r="K165" s="225"/>
      <c r="L165" s="225"/>
      <c r="M165" s="225"/>
      <c r="N165" s="225"/>
      <c r="O165" s="225"/>
      <c r="P165" s="225"/>
      <c r="Q165" s="225"/>
      <c r="R165" s="225"/>
      <c r="S165" s="225"/>
      <c r="T165" s="225"/>
      <c r="U165" s="225"/>
      <c r="V165" s="225"/>
      <c r="W165" s="225"/>
      <c r="X165" s="225"/>
      <c r="Y165" s="225"/>
      <c r="Z165" s="225"/>
    </row>
    <row r="166" spans="1:26" ht="12" customHeight="1">
      <c r="A166" s="225"/>
      <c r="B166" s="225"/>
      <c r="C166" s="225"/>
      <c r="D166" s="225"/>
      <c r="E166" s="225"/>
      <c r="F166" s="294"/>
      <c r="G166" s="295"/>
      <c r="H166" s="225"/>
      <c r="I166" s="225"/>
      <c r="J166" s="225"/>
      <c r="K166" s="225"/>
      <c r="L166" s="225"/>
      <c r="M166" s="225"/>
      <c r="N166" s="225"/>
      <c r="O166" s="225"/>
      <c r="P166" s="225"/>
      <c r="Q166" s="225"/>
      <c r="R166" s="225"/>
      <c r="S166" s="225"/>
      <c r="T166" s="225"/>
      <c r="U166" s="225"/>
      <c r="V166" s="225"/>
      <c r="W166" s="225"/>
      <c r="X166" s="225"/>
      <c r="Y166" s="225"/>
      <c r="Z166" s="225"/>
    </row>
    <row r="167" spans="1:26" ht="12" customHeight="1">
      <c r="A167" s="225"/>
      <c r="B167" s="225"/>
      <c r="C167" s="225"/>
      <c r="D167" s="225"/>
      <c r="E167" s="225"/>
      <c r="F167" s="294"/>
      <c r="G167" s="295"/>
      <c r="H167" s="225"/>
      <c r="I167" s="225"/>
      <c r="J167" s="225"/>
      <c r="K167" s="225"/>
      <c r="L167" s="225"/>
      <c r="M167" s="225"/>
      <c r="N167" s="225"/>
      <c r="O167" s="225"/>
      <c r="P167" s="225"/>
      <c r="Q167" s="225"/>
      <c r="R167" s="225"/>
      <c r="S167" s="225"/>
      <c r="T167" s="225"/>
      <c r="U167" s="225"/>
      <c r="V167" s="225"/>
      <c r="W167" s="225"/>
      <c r="X167" s="225"/>
      <c r="Y167" s="225"/>
      <c r="Z167" s="225"/>
    </row>
    <row r="168" spans="1:26" ht="12" customHeight="1">
      <c r="A168" s="225"/>
      <c r="B168" s="225"/>
      <c r="C168" s="225"/>
      <c r="D168" s="225"/>
      <c r="E168" s="225"/>
      <c r="F168" s="294"/>
      <c r="G168" s="295"/>
      <c r="H168" s="225"/>
      <c r="I168" s="225"/>
      <c r="J168" s="225"/>
      <c r="K168" s="225"/>
      <c r="L168" s="225"/>
      <c r="M168" s="225"/>
      <c r="N168" s="225"/>
      <c r="O168" s="225"/>
      <c r="P168" s="225"/>
      <c r="Q168" s="225"/>
      <c r="R168" s="225"/>
      <c r="S168" s="225"/>
      <c r="T168" s="225"/>
      <c r="U168" s="225"/>
      <c r="V168" s="225"/>
      <c r="W168" s="225"/>
      <c r="X168" s="225"/>
      <c r="Y168" s="225"/>
      <c r="Z168" s="225"/>
    </row>
    <row r="169" spans="1:26" ht="12" customHeight="1">
      <c r="A169" s="225"/>
      <c r="B169" s="225"/>
      <c r="C169" s="225"/>
      <c r="D169" s="225"/>
      <c r="E169" s="225"/>
      <c r="F169" s="294"/>
      <c r="G169" s="295"/>
      <c r="H169" s="225"/>
      <c r="I169" s="225"/>
      <c r="J169" s="225"/>
      <c r="K169" s="225"/>
      <c r="L169" s="225"/>
      <c r="M169" s="225"/>
      <c r="N169" s="225"/>
      <c r="O169" s="225"/>
      <c r="P169" s="225"/>
      <c r="Q169" s="225"/>
      <c r="R169" s="225"/>
      <c r="S169" s="225"/>
      <c r="T169" s="225"/>
      <c r="U169" s="225"/>
      <c r="V169" s="225"/>
      <c r="W169" s="225"/>
      <c r="X169" s="225"/>
      <c r="Y169" s="225"/>
      <c r="Z169" s="225"/>
    </row>
    <row r="170" spans="1:26" ht="12" customHeight="1">
      <c r="A170" s="225"/>
      <c r="B170" s="225"/>
      <c r="C170" s="225"/>
      <c r="D170" s="225"/>
      <c r="E170" s="225"/>
      <c r="F170" s="294"/>
      <c r="G170" s="295"/>
      <c r="H170" s="225"/>
      <c r="I170" s="225"/>
      <c r="J170" s="225"/>
      <c r="K170" s="225"/>
      <c r="L170" s="225"/>
      <c r="M170" s="225"/>
      <c r="N170" s="225"/>
      <c r="O170" s="225"/>
      <c r="P170" s="225"/>
      <c r="Q170" s="225"/>
      <c r="R170" s="225"/>
      <c r="S170" s="225"/>
      <c r="T170" s="225"/>
      <c r="U170" s="225"/>
      <c r="V170" s="225"/>
      <c r="W170" s="225"/>
      <c r="X170" s="225"/>
      <c r="Y170" s="225"/>
      <c r="Z170" s="225"/>
    </row>
    <row r="171" spans="1:26" ht="12" customHeight="1">
      <c r="A171" s="225"/>
      <c r="B171" s="225"/>
      <c r="C171" s="225"/>
      <c r="D171" s="225"/>
      <c r="E171" s="225"/>
      <c r="F171" s="294"/>
      <c r="G171" s="295"/>
      <c r="H171" s="225"/>
      <c r="I171" s="225"/>
      <c r="J171" s="225"/>
      <c r="K171" s="225"/>
      <c r="L171" s="225"/>
      <c r="M171" s="225"/>
      <c r="N171" s="225"/>
      <c r="O171" s="225"/>
      <c r="P171" s="225"/>
      <c r="Q171" s="225"/>
      <c r="R171" s="225"/>
      <c r="S171" s="225"/>
      <c r="T171" s="225"/>
      <c r="U171" s="225"/>
      <c r="V171" s="225"/>
      <c r="W171" s="225"/>
      <c r="X171" s="225"/>
      <c r="Y171" s="225"/>
      <c r="Z171" s="225"/>
    </row>
    <row r="172" spans="1:26" ht="12" customHeight="1">
      <c r="A172" s="225"/>
      <c r="B172" s="225"/>
      <c r="C172" s="225"/>
      <c r="D172" s="225"/>
      <c r="E172" s="225"/>
      <c r="F172" s="294"/>
      <c r="G172" s="295"/>
      <c r="H172" s="225"/>
      <c r="I172" s="225"/>
      <c r="J172" s="225"/>
      <c r="K172" s="225"/>
      <c r="L172" s="225"/>
      <c r="M172" s="225"/>
      <c r="N172" s="225"/>
      <c r="O172" s="225"/>
      <c r="P172" s="225"/>
      <c r="Q172" s="225"/>
      <c r="R172" s="225"/>
      <c r="S172" s="225"/>
      <c r="T172" s="225"/>
      <c r="U172" s="225"/>
      <c r="V172" s="225"/>
      <c r="W172" s="225"/>
      <c r="X172" s="225"/>
      <c r="Y172" s="225"/>
      <c r="Z172" s="225"/>
    </row>
    <row r="173" spans="1:26" ht="12" customHeight="1">
      <c r="A173" s="225"/>
      <c r="B173" s="225"/>
      <c r="C173" s="225"/>
      <c r="D173" s="225"/>
      <c r="E173" s="225"/>
      <c r="F173" s="294"/>
      <c r="G173" s="295"/>
      <c r="H173" s="225"/>
      <c r="I173" s="225"/>
      <c r="J173" s="225"/>
      <c r="K173" s="225"/>
      <c r="L173" s="225"/>
      <c r="M173" s="225"/>
      <c r="N173" s="225"/>
      <c r="O173" s="225"/>
      <c r="P173" s="225"/>
      <c r="Q173" s="225"/>
      <c r="R173" s="225"/>
      <c r="S173" s="225"/>
      <c r="T173" s="225"/>
      <c r="U173" s="225"/>
      <c r="V173" s="225"/>
      <c r="W173" s="225"/>
      <c r="X173" s="225"/>
      <c r="Y173" s="225"/>
      <c r="Z173" s="225"/>
    </row>
    <row r="174" spans="1:26" ht="12" customHeight="1">
      <c r="A174" s="225"/>
      <c r="B174" s="225"/>
      <c r="C174" s="225"/>
      <c r="D174" s="225"/>
      <c r="E174" s="225"/>
      <c r="F174" s="294"/>
      <c r="G174" s="295"/>
      <c r="H174" s="225"/>
      <c r="I174" s="225"/>
      <c r="J174" s="225"/>
      <c r="K174" s="225"/>
      <c r="L174" s="225"/>
      <c r="M174" s="225"/>
      <c r="N174" s="225"/>
      <c r="O174" s="225"/>
      <c r="P174" s="225"/>
      <c r="Q174" s="225"/>
      <c r="R174" s="225"/>
      <c r="S174" s="225"/>
      <c r="T174" s="225"/>
      <c r="U174" s="225"/>
      <c r="V174" s="225"/>
      <c r="W174" s="225"/>
      <c r="X174" s="225"/>
      <c r="Y174" s="225"/>
      <c r="Z174" s="225"/>
    </row>
    <row r="175" spans="1:26" ht="12" customHeight="1">
      <c r="A175" s="225"/>
      <c r="B175" s="225"/>
      <c r="C175" s="225"/>
      <c r="D175" s="225"/>
      <c r="E175" s="225"/>
      <c r="F175" s="294"/>
      <c r="G175" s="295"/>
      <c r="H175" s="225"/>
      <c r="I175" s="225"/>
      <c r="J175" s="225"/>
      <c r="K175" s="225"/>
      <c r="L175" s="225"/>
      <c r="M175" s="225"/>
      <c r="N175" s="225"/>
      <c r="O175" s="225"/>
      <c r="P175" s="225"/>
      <c r="Q175" s="225"/>
      <c r="R175" s="225"/>
      <c r="S175" s="225"/>
      <c r="T175" s="225"/>
      <c r="U175" s="225"/>
      <c r="V175" s="225"/>
      <c r="W175" s="225"/>
      <c r="X175" s="225"/>
      <c r="Y175" s="225"/>
      <c r="Z175" s="225"/>
    </row>
    <row r="176" spans="1:26" ht="12" customHeight="1">
      <c r="A176" s="225"/>
      <c r="B176" s="225"/>
      <c r="C176" s="225"/>
      <c r="D176" s="225"/>
      <c r="E176" s="225"/>
      <c r="F176" s="294"/>
      <c r="G176" s="295"/>
      <c r="H176" s="225"/>
      <c r="I176" s="225"/>
      <c r="J176" s="225"/>
      <c r="K176" s="225"/>
      <c r="L176" s="225"/>
      <c r="M176" s="225"/>
      <c r="N176" s="225"/>
      <c r="O176" s="225"/>
      <c r="P176" s="225"/>
      <c r="Q176" s="225"/>
      <c r="R176" s="225"/>
      <c r="S176" s="225"/>
      <c r="T176" s="225"/>
      <c r="U176" s="225"/>
      <c r="V176" s="225"/>
      <c r="W176" s="225"/>
      <c r="X176" s="225"/>
      <c r="Y176" s="225"/>
      <c r="Z176" s="225"/>
    </row>
    <row r="177" spans="1:26" ht="12" customHeight="1">
      <c r="A177" s="225"/>
      <c r="B177" s="225"/>
      <c r="C177" s="225"/>
      <c r="D177" s="225"/>
      <c r="E177" s="225"/>
      <c r="F177" s="294"/>
      <c r="G177" s="295"/>
      <c r="H177" s="225"/>
      <c r="I177" s="225"/>
      <c r="J177" s="225"/>
      <c r="K177" s="225"/>
      <c r="L177" s="225"/>
      <c r="M177" s="225"/>
      <c r="N177" s="225"/>
      <c r="O177" s="225"/>
      <c r="P177" s="225"/>
      <c r="Q177" s="225"/>
      <c r="R177" s="225"/>
      <c r="S177" s="225"/>
      <c r="T177" s="225"/>
      <c r="U177" s="225"/>
      <c r="V177" s="225"/>
      <c r="W177" s="225"/>
      <c r="X177" s="225"/>
      <c r="Y177" s="225"/>
      <c r="Z177" s="225"/>
    </row>
    <row r="178" spans="1:26" ht="12" customHeight="1">
      <c r="A178" s="225"/>
      <c r="B178" s="225"/>
      <c r="C178" s="225"/>
      <c r="D178" s="225"/>
      <c r="E178" s="225"/>
      <c r="F178" s="294"/>
      <c r="G178" s="295"/>
      <c r="H178" s="225"/>
      <c r="I178" s="225"/>
      <c r="J178" s="225"/>
      <c r="K178" s="225"/>
      <c r="L178" s="225"/>
      <c r="M178" s="225"/>
      <c r="N178" s="225"/>
      <c r="O178" s="225"/>
      <c r="P178" s="225"/>
      <c r="Q178" s="225"/>
      <c r="R178" s="225"/>
      <c r="S178" s="225"/>
      <c r="T178" s="225"/>
      <c r="U178" s="225"/>
      <c r="V178" s="225"/>
      <c r="W178" s="225"/>
      <c r="X178" s="225"/>
      <c r="Y178" s="225"/>
      <c r="Z178" s="225"/>
    </row>
    <row r="179" spans="1:26" ht="12" customHeight="1">
      <c r="A179" s="225"/>
      <c r="B179" s="225"/>
      <c r="C179" s="225"/>
      <c r="D179" s="225"/>
      <c r="E179" s="225"/>
      <c r="F179" s="294"/>
      <c r="G179" s="295"/>
      <c r="H179" s="225"/>
      <c r="I179" s="225"/>
      <c r="J179" s="225"/>
      <c r="K179" s="225"/>
      <c r="L179" s="225"/>
      <c r="M179" s="225"/>
      <c r="N179" s="225"/>
      <c r="O179" s="225"/>
      <c r="P179" s="225"/>
      <c r="Q179" s="225"/>
      <c r="R179" s="225"/>
      <c r="S179" s="225"/>
      <c r="T179" s="225"/>
      <c r="U179" s="225"/>
      <c r="V179" s="225"/>
      <c r="W179" s="225"/>
      <c r="X179" s="225"/>
      <c r="Y179" s="225"/>
      <c r="Z179" s="225"/>
    </row>
    <row r="180" spans="1:26" ht="12" customHeight="1">
      <c r="A180" s="225"/>
      <c r="B180" s="225"/>
      <c r="C180" s="225"/>
      <c r="D180" s="225"/>
      <c r="E180" s="225"/>
      <c r="F180" s="294"/>
      <c r="G180" s="295"/>
      <c r="H180" s="225"/>
      <c r="I180" s="225"/>
      <c r="J180" s="225"/>
      <c r="K180" s="225"/>
      <c r="L180" s="225"/>
      <c r="M180" s="225"/>
      <c r="N180" s="225"/>
      <c r="O180" s="225"/>
      <c r="P180" s="225"/>
      <c r="Q180" s="225"/>
      <c r="R180" s="225"/>
      <c r="S180" s="225"/>
      <c r="T180" s="225"/>
      <c r="U180" s="225"/>
      <c r="V180" s="225"/>
      <c r="W180" s="225"/>
      <c r="X180" s="225"/>
      <c r="Y180" s="225"/>
      <c r="Z180" s="225"/>
    </row>
    <row r="181" spans="1:26" ht="12" customHeight="1">
      <c r="A181" s="225"/>
      <c r="B181" s="225"/>
      <c r="C181" s="225"/>
      <c r="D181" s="225"/>
      <c r="E181" s="225"/>
      <c r="F181" s="294"/>
      <c r="G181" s="295"/>
      <c r="H181" s="225"/>
      <c r="I181" s="225"/>
      <c r="J181" s="225"/>
      <c r="K181" s="225"/>
      <c r="L181" s="225"/>
      <c r="M181" s="225"/>
      <c r="N181" s="225"/>
      <c r="O181" s="225"/>
      <c r="P181" s="225"/>
      <c r="Q181" s="225"/>
      <c r="R181" s="225"/>
      <c r="S181" s="225"/>
      <c r="T181" s="225"/>
      <c r="U181" s="225"/>
      <c r="V181" s="225"/>
      <c r="W181" s="225"/>
      <c r="X181" s="225"/>
      <c r="Y181" s="225"/>
      <c r="Z181" s="225"/>
    </row>
    <row r="182" spans="1:26" ht="12" customHeight="1">
      <c r="A182" s="225"/>
      <c r="B182" s="225"/>
      <c r="C182" s="225"/>
      <c r="D182" s="225"/>
      <c r="E182" s="225"/>
      <c r="F182" s="294"/>
      <c r="G182" s="295"/>
      <c r="H182" s="225"/>
      <c r="I182" s="225"/>
      <c r="J182" s="225"/>
      <c r="K182" s="225"/>
      <c r="L182" s="225"/>
      <c r="M182" s="225"/>
      <c r="N182" s="225"/>
      <c r="O182" s="225"/>
      <c r="P182" s="225"/>
      <c r="Q182" s="225"/>
      <c r="R182" s="225"/>
      <c r="S182" s="225"/>
      <c r="T182" s="225"/>
      <c r="U182" s="225"/>
      <c r="V182" s="225"/>
      <c r="W182" s="225"/>
      <c r="X182" s="225"/>
      <c r="Y182" s="225"/>
      <c r="Z182" s="225"/>
    </row>
    <row r="183" spans="1:26" ht="12" customHeight="1">
      <c r="A183" s="225"/>
      <c r="B183" s="225"/>
      <c r="C183" s="225"/>
      <c r="D183" s="225"/>
      <c r="E183" s="225"/>
      <c r="F183" s="294"/>
      <c r="G183" s="295"/>
      <c r="H183" s="225"/>
      <c r="I183" s="225"/>
      <c r="J183" s="225"/>
      <c r="K183" s="225"/>
      <c r="L183" s="225"/>
      <c r="M183" s="225"/>
      <c r="N183" s="225"/>
      <c r="O183" s="225"/>
      <c r="P183" s="225"/>
      <c r="Q183" s="225"/>
      <c r="R183" s="225"/>
      <c r="S183" s="225"/>
      <c r="T183" s="225"/>
      <c r="U183" s="225"/>
      <c r="V183" s="225"/>
      <c r="W183" s="225"/>
      <c r="X183" s="225"/>
      <c r="Y183" s="225"/>
      <c r="Z183" s="225"/>
    </row>
    <row r="184" spans="1:26" ht="12" customHeight="1">
      <c r="A184" s="225"/>
      <c r="B184" s="225"/>
      <c r="C184" s="225"/>
      <c r="D184" s="225"/>
      <c r="E184" s="225"/>
      <c r="F184" s="294"/>
      <c r="G184" s="295"/>
      <c r="H184" s="225"/>
      <c r="I184" s="225"/>
      <c r="J184" s="225"/>
      <c r="K184" s="225"/>
      <c r="L184" s="225"/>
      <c r="M184" s="225"/>
      <c r="N184" s="225"/>
      <c r="O184" s="225"/>
      <c r="P184" s="225"/>
      <c r="Q184" s="225"/>
      <c r="R184" s="225"/>
      <c r="S184" s="225"/>
      <c r="T184" s="225"/>
      <c r="U184" s="225"/>
      <c r="V184" s="225"/>
      <c r="W184" s="225"/>
      <c r="X184" s="225"/>
      <c r="Y184" s="225"/>
      <c r="Z184" s="225"/>
    </row>
    <row r="185" spans="1:26" ht="12" customHeight="1">
      <c r="A185" s="225"/>
      <c r="B185" s="225"/>
      <c r="C185" s="225"/>
      <c r="D185" s="225"/>
      <c r="E185" s="225"/>
      <c r="F185" s="294"/>
      <c r="G185" s="295"/>
      <c r="H185" s="225"/>
      <c r="I185" s="225"/>
      <c r="J185" s="225"/>
      <c r="K185" s="225"/>
      <c r="L185" s="225"/>
      <c r="M185" s="225"/>
      <c r="N185" s="225"/>
      <c r="O185" s="225"/>
      <c r="P185" s="225"/>
      <c r="Q185" s="225"/>
      <c r="R185" s="225"/>
      <c r="S185" s="225"/>
      <c r="T185" s="225"/>
      <c r="U185" s="225"/>
      <c r="V185" s="225"/>
      <c r="W185" s="225"/>
      <c r="X185" s="225"/>
      <c r="Y185" s="225"/>
      <c r="Z185" s="225"/>
    </row>
    <row r="186" spans="1:26" ht="12" customHeight="1">
      <c r="A186" s="225"/>
      <c r="B186" s="225"/>
      <c r="C186" s="225"/>
      <c r="D186" s="225"/>
      <c r="E186" s="225"/>
      <c r="F186" s="294"/>
      <c r="G186" s="295"/>
      <c r="H186" s="225"/>
      <c r="I186" s="225"/>
      <c r="J186" s="225"/>
      <c r="K186" s="225"/>
      <c r="L186" s="225"/>
      <c r="M186" s="225"/>
      <c r="N186" s="225"/>
      <c r="O186" s="225"/>
      <c r="P186" s="225"/>
      <c r="Q186" s="225"/>
      <c r="R186" s="225"/>
      <c r="S186" s="225"/>
      <c r="T186" s="225"/>
      <c r="U186" s="225"/>
      <c r="V186" s="225"/>
      <c r="W186" s="225"/>
      <c r="X186" s="225"/>
      <c r="Y186" s="225"/>
      <c r="Z186" s="225"/>
    </row>
    <row r="187" spans="1:26" ht="12" customHeight="1">
      <c r="A187" s="225"/>
      <c r="B187" s="225"/>
      <c r="C187" s="225"/>
      <c r="D187" s="225"/>
      <c r="E187" s="225"/>
      <c r="F187" s="294"/>
      <c r="G187" s="295"/>
      <c r="H187" s="225"/>
      <c r="I187" s="225"/>
      <c r="J187" s="225"/>
      <c r="K187" s="225"/>
      <c r="L187" s="225"/>
      <c r="M187" s="225"/>
      <c r="N187" s="225"/>
      <c r="O187" s="225"/>
      <c r="P187" s="225"/>
      <c r="Q187" s="225"/>
      <c r="R187" s="225"/>
      <c r="S187" s="225"/>
      <c r="T187" s="225"/>
      <c r="U187" s="225"/>
      <c r="V187" s="225"/>
      <c r="W187" s="225"/>
      <c r="X187" s="225"/>
      <c r="Y187" s="225"/>
      <c r="Z187" s="225"/>
    </row>
    <row r="188" spans="1:26" ht="12" customHeight="1">
      <c r="A188" s="225"/>
      <c r="B188" s="225"/>
      <c r="C188" s="225"/>
      <c r="D188" s="225"/>
      <c r="E188" s="225"/>
      <c r="F188" s="294"/>
      <c r="G188" s="295"/>
      <c r="H188" s="225"/>
      <c r="I188" s="225"/>
      <c r="J188" s="225"/>
      <c r="K188" s="225"/>
      <c r="L188" s="225"/>
      <c r="M188" s="225"/>
      <c r="N188" s="225"/>
      <c r="O188" s="225"/>
      <c r="P188" s="225"/>
      <c r="Q188" s="225"/>
      <c r="R188" s="225"/>
      <c r="S188" s="225"/>
      <c r="T188" s="225"/>
      <c r="U188" s="225"/>
      <c r="V188" s="225"/>
      <c r="W188" s="225"/>
      <c r="X188" s="225"/>
      <c r="Y188" s="225"/>
      <c r="Z188" s="225"/>
    </row>
    <row r="189" spans="1:26" ht="12" customHeight="1">
      <c r="A189" s="225"/>
      <c r="B189" s="225"/>
      <c r="C189" s="225"/>
      <c r="D189" s="225"/>
      <c r="E189" s="225"/>
      <c r="F189" s="294"/>
      <c r="G189" s="295"/>
      <c r="H189" s="225"/>
      <c r="I189" s="225"/>
      <c r="J189" s="225"/>
      <c r="K189" s="225"/>
      <c r="L189" s="225"/>
      <c r="M189" s="225"/>
      <c r="N189" s="225"/>
      <c r="O189" s="225"/>
      <c r="P189" s="225"/>
      <c r="Q189" s="225"/>
      <c r="R189" s="225"/>
      <c r="S189" s="225"/>
      <c r="T189" s="225"/>
      <c r="U189" s="225"/>
      <c r="V189" s="225"/>
      <c r="W189" s="225"/>
      <c r="X189" s="225"/>
      <c r="Y189" s="225"/>
      <c r="Z189" s="225"/>
    </row>
    <row r="190" spans="1:26" ht="12" customHeight="1">
      <c r="A190" s="225"/>
      <c r="B190" s="225"/>
      <c r="C190" s="225"/>
      <c r="D190" s="225"/>
      <c r="E190" s="225"/>
      <c r="F190" s="294"/>
      <c r="G190" s="295"/>
      <c r="H190" s="225"/>
      <c r="I190" s="225"/>
      <c r="J190" s="225"/>
      <c r="K190" s="225"/>
      <c r="L190" s="225"/>
      <c r="M190" s="225"/>
      <c r="N190" s="225"/>
      <c r="O190" s="225"/>
      <c r="P190" s="225"/>
      <c r="Q190" s="225"/>
      <c r="R190" s="225"/>
      <c r="S190" s="225"/>
      <c r="T190" s="225"/>
      <c r="U190" s="225"/>
      <c r="V190" s="225"/>
      <c r="W190" s="225"/>
      <c r="X190" s="225"/>
      <c r="Y190" s="225"/>
      <c r="Z190" s="225"/>
    </row>
    <row r="191" spans="1:26" ht="12" customHeight="1">
      <c r="A191" s="225"/>
      <c r="B191" s="225"/>
      <c r="C191" s="225"/>
      <c r="D191" s="225"/>
      <c r="E191" s="225"/>
      <c r="F191" s="294"/>
      <c r="G191" s="295"/>
      <c r="H191" s="225"/>
      <c r="I191" s="225"/>
      <c r="J191" s="225"/>
      <c r="K191" s="225"/>
      <c r="L191" s="225"/>
      <c r="M191" s="225"/>
      <c r="N191" s="225"/>
      <c r="O191" s="225"/>
      <c r="P191" s="225"/>
      <c r="Q191" s="225"/>
      <c r="R191" s="225"/>
      <c r="S191" s="225"/>
      <c r="T191" s="225"/>
      <c r="U191" s="225"/>
      <c r="V191" s="225"/>
      <c r="W191" s="225"/>
      <c r="X191" s="225"/>
      <c r="Y191" s="225"/>
      <c r="Z191" s="225"/>
    </row>
    <row r="192" spans="1:26" ht="12" customHeight="1">
      <c r="A192" s="225"/>
      <c r="B192" s="225"/>
      <c r="C192" s="225"/>
      <c r="D192" s="225"/>
      <c r="E192" s="225"/>
      <c r="F192" s="294"/>
      <c r="G192" s="295"/>
      <c r="H192" s="225"/>
      <c r="I192" s="225"/>
      <c r="J192" s="225"/>
      <c r="K192" s="225"/>
      <c r="L192" s="225"/>
      <c r="M192" s="225"/>
      <c r="N192" s="225"/>
      <c r="O192" s="225"/>
      <c r="P192" s="225"/>
      <c r="Q192" s="225"/>
      <c r="R192" s="225"/>
      <c r="S192" s="225"/>
      <c r="T192" s="225"/>
      <c r="U192" s="225"/>
      <c r="V192" s="225"/>
      <c r="W192" s="225"/>
      <c r="X192" s="225"/>
      <c r="Y192" s="225"/>
      <c r="Z192" s="225"/>
    </row>
    <row r="193" spans="1:26" ht="12" customHeight="1">
      <c r="A193" s="225"/>
      <c r="B193" s="225"/>
      <c r="C193" s="225"/>
      <c r="D193" s="225"/>
      <c r="E193" s="225"/>
      <c r="F193" s="294"/>
      <c r="G193" s="295"/>
      <c r="H193" s="225"/>
      <c r="I193" s="225"/>
      <c r="J193" s="225"/>
      <c r="K193" s="225"/>
      <c r="L193" s="225"/>
      <c r="M193" s="225"/>
      <c r="N193" s="225"/>
      <c r="O193" s="225"/>
      <c r="P193" s="225"/>
      <c r="Q193" s="225"/>
      <c r="R193" s="225"/>
      <c r="S193" s="225"/>
      <c r="T193" s="225"/>
      <c r="U193" s="225"/>
      <c r="V193" s="225"/>
      <c r="W193" s="225"/>
      <c r="X193" s="225"/>
      <c r="Y193" s="225"/>
      <c r="Z193" s="225"/>
    </row>
    <row r="194" spans="1:26" ht="12" customHeight="1">
      <c r="A194" s="225"/>
      <c r="B194" s="225"/>
      <c r="C194" s="225"/>
      <c r="D194" s="225"/>
      <c r="E194" s="225"/>
      <c r="F194" s="294"/>
      <c r="G194" s="295"/>
      <c r="H194" s="225"/>
      <c r="I194" s="225"/>
      <c r="J194" s="225"/>
      <c r="K194" s="225"/>
      <c r="L194" s="225"/>
      <c r="M194" s="225"/>
      <c r="N194" s="225"/>
      <c r="O194" s="225"/>
      <c r="P194" s="225"/>
      <c r="Q194" s="225"/>
      <c r="R194" s="225"/>
      <c r="S194" s="225"/>
      <c r="T194" s="225"/>
      <c r="U194" s="225"/>
      <c r="V194" s="225"/>
      <c r="W194" s="225"/>
      <c r="X194" s="225"/>
      <c r="Y194" s="225"/>
      <c r="Z194" s="225"/>
    </row>
    <row r="195" spans="1:26" ht="12" customHeight="1">
      <c r="A195" s="225"/>
      <c r="B195" s="225"/>
      <c r="C195" s="225"/>
      <c r="D195" s="225"/>
      <c r="E195" s="225"/>
      <c r="F195" s="294"/>
      <c r="G195" s="295"/>
      <c r="H195" s="225"/>
      <c r="I195" s="225"/>
      <c r="J195" s="225"/>
      <c r="K195" s="225"/>
      <c r="L195" s="225"/>
      <c r="M195" s="225"/>
      <c r="N195" s="225"/>
      <c r="O195" s="225"/>
      <c r="P195" s="225"/>
      <c r="Q195" s="225"/>
      <c r="R195" s="225"/>
      <c r="S195" s="225"/>
      <c r="T195" s="225"/>
      <c r="U195" s="225"/>
      <c r="V195" s="225"/>
      <c r="W195" s="225"/>
      <c r="X195" s="225"/>
      <c r="Y195" s="225"/>
      <c r="Z195" s="225"/>
    </row>
    <row r="196" spans="1:26" ht="12" customHeight="1">
      <c r="A196" s="225"/>
      <c r="B196" s="225"/>
      <c r="C196" s="225"/>
      <c r="D196" s="225"/>
      <c r="E196" s="225"/>
      <c r="F196" s="294"/>
      <c r="G196" s="295"/>
      <c r="H196" s="225"/>
      <c r="I196" s="225"/>
      <c r="J196" s="225"/>
      <c r="K196" s="225"/>
      <c r="L196" s="225"/>
      <c r="M196" s="225"/>
      <c r="N196" s="225"/>
      <c r="O196" s="225"/>
      <c r="P196" s="225"/>
      <c r="Q196" s="225"/>
      <c r="R196" s="225"/>
      <c r="S196" s="225"/>
      <c r="T196" s="225"/>
      <c r="U196" s="225"/>
      <c r="V196" s="225"/>
      <c r="W196" s="225"/>
      <c r="X196" s="225"/>
      <c r="Y196" s="225"/>
      <c r="Z196" s="225"/>
    </row>
    <row r="197" spans="1:26" ht="12" customHeight="1">
      <c r="A197" s="225"/>
      <c r="B197" s="225"/>
      <c r="C197" s="225"/>
      <c r="D197" s="225"/>
      <c r="E197" s="225"/>
      <c r="F197" s="294"/>
      <c r="G197" s="295"/>
      <c r="H197" s="225"/>
      <c r="I197" s="225"/>
      <c r="J197" s="225"/>
      <c r="K197" s="225"/>
      <c r="L197" s="225"/>
      <c r="M197" s="225"/>
      <c r="N197" s="225"/>
      <c r="O197" s="225"/>
      <c r="P197" s="225"/>
      <c r="Q197" s="225"/>
      <c r="R197" s="225"/>
      <c r="S197" s="225"/>
      <c r="T197" s="225"/>
      <c r="U197" s="225"/>
      <c r="V197" s="225"/>
      <c r="W197" s="225"/>
      <c r="X197" s="225"/>
      <c r="Y197" s="225"/>
      <c r="Z197" s="225"/>
    </row>
    <row r="198" spans="1:26" ht="12" customHeight="1">
      <c r="A198" s="225"/>
      <c r="B198" s="225"/>
      <c r="C198" s="225"/>
      <c r="D198" s="225"/>
      <c r="E198" s="225"/>
      <c r="F198" s="294"/>
      <c r="G198" s="295"/>
      <c r="H198" s="225"/>
      <c r="I198" s="225"/>
      <c r="J198" s="225"/>
      <c r="K198" s="225"/>
      <c r="L198" s="225"/>
      <c r="M198" s="225"/>
      <c r="N198" s="225"/>
      <c r="O198" s="225"/>
      <c r="P198" s="225"/>
      <c r="Q198" s="225"/>
      <c r="R198" s="225"/>
      <c r="S198" s="225"/>
      <c r="T198" s="225"/>
      <c r="U198" s="225"/>
      <c r="V198" s="225"/>
      <c r="W198" s="225"/>
      <c r="X198" s="225"/>
      <c r="Y198" s="225"/>
      <c r="Z198" s="225"/>
    </row>
    <row r="199" spans="1:26" ht="12" customHeight="1">
      <c r="A199" s="225"/>
      <c r="B199" s="225"/>
      <c r="C199" s="225"/>
      <c r="D199" s="225"/>
      <c r="E199" s="225"/>
      <c r="F199" s="294"/>
      <c r="G199" s="295"/>
      <c r="H199" s="225"/>
      <c r="I199" s="225"/>
      <c r="J199" s="225"/>
      <c r="K199" s="225"/>
      <c r="L199" s="225"/>
      <c r="M199" s="225"/>
      <c r="N199" s="225"/>
      <c r="O199" s="225"/>
      <c r="P199" s="225"/>
      <c r="Q199" s="225"/>
      <c r="R199" s="225"/>
      <c r="S199" s="225"/>
      <c r="T199" s="225"/>
      <c r="U199" s="225"/>
      <c r="V199" s="225"/>
      <c r="W199" s="225"/>
      <c r="X199" s="225"/>
      <c r="Y199" s="225"/>
      <c r="Z199" s="225"/>
    </row>
    <row r="200" spans="1:26" ht="12" customHeight="1">
      <c r="A200" s="225"/>
      <c r="B200" s="225"/>
      <c r="C200" s="225"/>
      <c r="D200" s="225"/>
      <c r="E200" s="225"/>
      <c r="F200" s="294"/>
      <c r="G200" s="295"/>
      <c r="H200" s="225"/>
      <c r="I200" s="225"/>
      <c r="J200" s="225"/>
      <c r="K200" s="225"/>
      <c r="L200" s="225"/>
      <c r="M200" s="225"/>
      <c r="N200" s="225"/>
      <c r="O200" s="225"/>
      <c r="P200" s="225"/>
      <c r="Q200" s="225"/>
      <c r="R200" s="225"/>
      <c r="S200" s="225"/>
      <c r="T200" s="225"/>
      <c r="U200" s="225"/>
      <c r="V200" s="225"/>
      <c r="W200" s="225"/>
      <c r="X200" s="225"/>
      <c r="Y200" s="225"/>
      <c r="Z200" s="225"/>
    </row>
    <row r="201" spans="1:26" ht="12" customHeight="1">
      <c r="A201" s="225"/>
      <c r="B201" s="225"/>
      <c r="C201" s="225"/>
      <c r="D201" s="225"/>
      <c r="E201" s="225"/>
      <c r="F201" s="294"/>
      <c r="G201" s="295"/>
      <c r="H201" s="225"/>
      <c r="I201" s="225"/>
      <c r="J201" s="225"/>
      <c r="K201" s="225"/>
      <c r="L201" s="225"/>
      <c r="M201" s="225"/>
      <c r="N201" s="225"/>
      <c r="O201" s="225"/>
      <c r="P201" s="225"/>
      <c r="Q201" s="225"/>
      <c r="R201" s="225"/>
      <c r="S201" s="225"/>
      <c r="T201" s="225"/>
      <c r="U201" s="225"/>
      <c r="V201" s="225"/>
      <c r="W201" s="225"/>
      <c r="X201" s="225"/>
      <c r="Y201" s="225"/>
      <c r="Z201" s="225"/>
    </row>
    <row r="202" spans="1:26" ht="12" customHeight="1">
      <c r="A202" s="225"/>
      <c r="B202" s="225"/>
      <c r="C202" s="225"/>
      <c r="D202" s="225"/>
      <c r="E202" s="225"/>
      <c r="F202" s="294"/>
      <c r="G202" s="295"/>
      <c r="H202" s="225"/>
      <c r="I202" s="225"/>
      <c r="J202" s="225"/>
      <c r="K202" s="225"/>
      <c r="L202" s="225"/>
      <c r="M202" s="225"/>
      <c r="N202" s="225"/>
      <c r="O202" s="225"/>
      <c r="P202" s="225"/>
      <c r="Q202" s="225"/>
      <c r="R202" s="225"/>
      <c r="S202" s="225"/>
      <c r="T202" s="225"/>
      <c r="U202" s="225"/>
      <c r="V202" s="225"/>
      <c r="W202" s="225"/>
      <c r="X202" s="225"/>
      <c r="Y202" s="225"/>
      <c r="Z202" s="225"/>
    </row>
    <row r="203" spans="1:26" ht="12" customHeight="1">
      <c r="A203" s="225"/>
      <c r="B203" s="225"/>
      <c r="C203" s="225"/>
      <c r="D203" s="225"/>
      <c r="E203" s="225"/>
      <c r="F203" s="294"/>
      <c r="G203" s="295"/>
      <c r="H203" s="225"/>
      <c r="I203" s="225"/>
      <c r="J203" s="225"/>
      <c r="K203" s="225"/>
      <c r="L203" s="225"/>
      <c r="M203" s="225"/>
      <c r="N203" s="225"/>
      <c r="O203" s="225"/>
      <c r="P203" s="225"/>
      <c r="Q203" s="225"/>
      <c r="R203" s="225"/>
      <c r="S203" s="225"/>
      <c r="T203" s="225"/>
      <c r="U203" s="225"/>
      <c r="V203" s="225"/>
      <c r="W203" s="225"/>
      <c r="X203" s="225"/>
      <c r="Y203" s="225"/>
      <c r="Z203" s="225"/>
    </row>
    <row r="204" spans="1:26" ht="12" customHeight="1">
      <c r="A204" s="225"/>
      <c r="B204" s="225"/>
      <c r="C204" s="225"/>
      <c r="D204" s="225"/>
      <c r="E204" s="225"/>
      <c r="F204" s="294"/>
      <c r="G204" s="295"/>
      <c r="H204" s="225"/>
      <c r="I204" s="225"/>
      <c r="J204" s="225"/>
      <c r="K204" s="225"/>
      <c r="L204" s="225"/>
      <c r="M204" s="225"/>
      <c r="N204" s="225"/>
      <c r="O204" s="225"/>
      <c r="P204" s="225"/>
      <c r="Q204" s="225"/>
      <c r="R204" s="225"/>
      <c r="S204" s="225"/>
      <c r="T204" s="225"/>
      <c r="U204" s="225"/>
      <c r="V204" s="225"/>
      <c r="W204" s="225"/>
      <c r="X204" s="225"/>
      <c r="Y204" s="225"/>
      <c r="Z204" s="225"/>
    </row>
    <row r="205" spans="1:26" ht="12" customHeight="1">
      <c r="A205" s="225"/>
      <c r="B205" s="225"/>
      <c r="C205" s="225"/>
      <c r="D205" s="225"/>
      <c r="E205" s="225"/>
      <c r="F205" s="294"/>
      <c r="G205" s="295"/>
      <c r="H205" s="225"/>
      <c r="I205" s="225"/>
      <c r="J205" s="225"/>
      <c r="K205" s="225"/>
      <c r="L205" s="225"/>
      <c r="M205" s="225"/>
      <c r="N205" s="225"/>
      <c r="O205" s="225"/>
      <c r="P205" s="225"/>
      <c r="Q205" s="225"/>
      <c r="R205" s="225"/>
      <c r="S205" s="225"/>
      <c r="T205" s="225"/>
      <c r="U205" s="225"/>
      <c r="V205" s="225"/>
      <c r="W205" s="225"/>
      <c r="X205" s="225"/>
      <c r="Y205" s="225"/>
      <c r="Z205" s="225"/>
    </row>
    <row r="206" spans="1:26" ht="12" customHeight="1">
      <c r="A206" s="225"/>
      <c r="B206" s="225"/>
      <c r="C206" s="225"/>
      <c r="D206" s="225"/>
      <c r="E206" s="225"/>
      <c r="F206" s="294"/>
      <c r="G206" s="295"/>
      <c r="H206" s="225"/>
      <c r="I206" s="225"/>
      <c r="J206" s="225"/>
      <c r="K206" s="225"/>
      <c r="L206" s="225"/>
      <c r="M206" s="225"/>
      <c r="N206" s="225"/>
      <c r="O206" s="225"/>
      <c r="P206" s="225"/>
      <c r="Q206" s="225"/>
      <c r="R206" s="225"/>
      <c r="S206" s="225"/>
      <c r="T206" s="225"/>
      <c r="U206" s="225"/>
      <c r="V206" s="225"/>
      <c r="W206" s="225"/>
      <c r="X206" s="225"/>
      <c r="Y206" s="225"/>
      <c r="Z206" s="225"/>
    </row>
    <row r="207" spans="1:26" ht="12" customHeight="1">
      <c r="A207" s="225"/>
      <c r="B207" s="225"/>
      <c r="C207" s="225"/>
      <c r="D207" s="225"/>
      <c r="E207" s="225"/>
      <c r="F207" s="294"/>
      <c r="G207" s="295"/>
      <c r="H207" s="225"/>
      <c r="I207" s="225"/>
      <c r="J207" s="225"/>
      <c r="K207" s="225"/>
      <c r="L207" s="225"/>
      <c r="M207" s="225"/>
      <c r="N207" s="225"/>
      <c r="O207" s="225"/>
      <c r="P207" s="225"/>
      <c r="Q207" s="225"/>
      <c r="R207" s="225"/>
      <c r="S207" s="225"/>
      <c r="T207" s="225"/>
      <c r="U207" s="225"/>
      <c r="V207" s="225"/>
      <c r="W207" s="225"/>
      <c r="X207" s="225"/>
      <c r="Y207" s="225"/>
      <c r="Z207" s="225"/>
    </row>
    <row r="208" spans="1:26" ht="12" customHeight="1">
      <c r="A208" s="225"/>
      <c r="B208" s="225"/>
      <c r="C208" s="225"/>
      <c r="D208" s="225"/>
      <c r="E208" s="225"/>
      <c r="F208" s="294"/>
      <c r="G208" s="295"/>
      <c r="H208" s="225"/>
      <c r="I208" s="225"/>
      <c r="J208" s="225"/>
      <c r="K208" s="225"/>
      <c r="L208" s="225"/>
      <c r="M208" s="225"/>
      <c r="N208" s="225"/>
      <c r="O208" s="225"/>
      <c r="P208" s="225"/>
      <c r="Q208" s="225"/>
      <c r="R208" s="225"/>
      <c r="S208" s="225"/>
      <c r="T208" s="225"/>
      <c r="U208" s="225"/>
      <c r="V208" s="225"/>
      <c r="W208" s="225"/>
      <c r="X208" s="225"/>
      <c r="Y208" s="225"/>
      <c r="Z208" s="225"/>
    </row>
    <row r="209" spans="1:26" ht="12" customHeight="1">
      <c r="A209" s="225"/>
      <c r="B209" s="225"/>
      <c r="C209" s="225"/>
      <c r="D209" s="225"/>
      <c r="E209" s="225"/>
      <c r="F209" s="294"/>
      <c r="G209" s="295"/>
      <c r="H209" s="225"/>
      <c r="I209" s="225"/>
      <c r="J209" s="225"/>
      <c r="K209" s="225"/>
      <c r="L209" s="225"/>
      <c r="M209" s="225"/>
      <c r="N209" s="225"/>
      <c r="O209" s="225"/>
      <c r="P209" s="225"/>
      <c r="Q209" s="225"/>
      <c r="R209" s="225"/>
      <c r="S209" s="225"/>
      <c r="T209" s="225"/>
      <c r="U209" s="225"/>
      <c r="V209" s="225"/>
      <c r="W209" s="225"/>
      <c r="X209" s="225"/>
      <c r="Y209" s="225"/>
      <c r="Z209" s="225"/>
    </row>
    <row r="210" spans="1:26" ht="12" customHeight="1">
      <c r="A210" s="225"/>
      <c r="B210" s="225"/>
      <c r="C210" s="225"/>
      <c r="D210" s="225"/>
      <c r="E210" s="225"/>
      <c r="F210" s="294"/>
      <c r="G210" s="295"/>
      <c r="H210" s="225"/>
      <c r="I210" s="225"/>
      <c r="J210" s="225"/>
      <c r="K210" s="225"/>
      <c r="L210" s="225"/>
      <c r="M210" s="225"/>
      <c r="N210" s="225"/>
      <c r="O210" s="225"/>
      <c r="P210" s="225"/>
      <c r="Q210" s="225"/>
      <c r="R210" s="225"/>
      <c r="S210" s="225"/>
      <c r="T210" s="225"/>
      <c r="U210" s="225"/>
      <c r="V210" s="225"/>
      <c r="W210" s="225"/>
      <c r="X210" s="225"/>
      <c r="Y210" s="225"/>
      <c r="Z210" s="225"/>
    </row>
    <row r="211" spans="1:26" ht="12" customHeight="1">
      <c r="A211" s="225"/>
      <c r="B211" s="225"/>
      <c r="C211" s="225"/>
      <c r="D211" s="225"/>
      <c r="E211" s="225"/>
      <c r="F211" s="294"/>
      <c r="G211" s="295"/>
      <c r="H211" s="225"/>
      <c r="I211" s="225"/>
      <c r="J211" s="225"/>
      <c r="K211" s="225"/>
      <c r="L211" s="225"/>
      <c r="M211" s="225"/>
      <c r="N211" s="225"/>
      <c r="O211" s="225"/>
      <c r="P211" s="225"/>
      <c r="Q211" s="225"/>
      <c r="R211" s="225"/>
      <c r="S211" s="225"/>
      <c r="T211" s="225"/>
      <c r="U211" s="225"/>
      <c r="V211" s="225"/>
      <c r="W211" s="225"/>
      <c r="X211" s="225"/>
      <c r="Y211" s="225"/>
      <c r="Z211" s="225"/>
    </row>
    <row r="212" spans="1:26" ht="12" customHeight="1">
      <c r="A212" s="225"/>
      <c r="B212" s="225"/>
      <c r="C212" s="225"/>
      <c r="D212" s="225"/>
      <c r="E212" s="225"/>
      <c r="F212" s="294"/>
      <c r="G212" s="295"/>
      <c r="H212" s="225"/>
      <c r="I212" s="225"/>
      <c r="J212" s="225"/>
      <c r="K212" s="225"/>
      <c r="L212" s="225"/>
      <c r="M212" s="225"/>
      <c r="N212" s="225"/>
      <c r="O212" s="225"/>
      <c r="P212" s="225"/>
      <c r="Q212" s="225"/>
      <c r="R212" s="225"/>
      <c r="S212" s="225"/>
      <c r="T212" s="225"/>
      <c r="U212" s="225"/>
      <c r="V212" s="225"/>
      <c r="W212" s="225"/>
      <c r="X212" s="225"/>
      <c r="Y212" s="225"/>
      <c r="Z212" s="225"/>
    </row>
    <row r="213" spans="1:26" ht="12" customHeight="1">
      <c r="A213" s="225"/>
      <c r="B213" s="225"/>
      <c r="C213" s="225"/>
      <c r="D213" s="225"/>
      <c r="E213" s="225"/>
      <c r="F213" s="294"/>
      <c r="G213" s="295"/>
      <c r="H213" s="225"/>
      <c r="I213" s="225"/>
      <c r="J213" s="225"/>
      <c r="K213" s="225"/>
      <c r="L213" s="225"/>
      <c r="M213" s="225"/>
      <c r="N213" s="225"/>
      <c r="O213" s="225"/>
      <c r="P213" s="225"/>
      <c r="Q213" s="225"/>
      <c r="R213" s="225"/>
      <c r="S213" s="225"/>
      <c r="T213" s="225"/>
      <c r="U213" s="225"/>
      <c r="V213" s="225"/>
      <c r="W213" s="225"/>
      <c r="X213" s="225"/>
      <c r="Y213" s="225"/>
      <c r="Z213" s="225"/>
    </row>
    <row r="214" spans="1:26" ht="12" customHeight="1">
      <c r="A214" s="225"/>
      <c r="B214" s="225"/>
      <c r="C214" s="225"/>
      <c r="D214" s="225"/>
      <c r="E214" s="225"/>
      <c r="F214" s="294"/>
      <c r="G214" s="295"/>
      <c r="H214" s="225"/>
      <c r="I214" s="225"/>
      <c r="J214" s="225"/>
      <c r="K214" s="225"/>
      <c r="L214" s="225"/>
      <c r="M214" s="225"/>
      <c r="N214" s="225"/>
      <c r="O214" s="225"/>
      <c r="P214" s="225"/>
      <c r="Q214" s="225"/>
      <c r="R214" s="225"/>
      <c r="S214" s="225"/>
      <c r="T214" s="225"/>
      <c r="U214" s="225"/>
      <c r="V214" s="225"/>
      <c r="W214" s="225"/>
      <c r="X214" s="225"/>
      <c r="Y214" s="225"/>
      <c r="Z214" s="225"/>
    </row>
    <row r="215" spans="1:26" ht="12" customHeight="1">
      <c r="A215" s="225"/>
      <c r="B215" s="225"/>
      <c r="C215" s="225"/>
      <c r="D215" s="225"/>
      <c r="E215" s="225"/>
      <c r="F215" s="294"/>
      <c r="G215" s="295"/>
      <c r="H215" s="225"/>
      <c r="I215" s="225"/>
      <c r="J215" s="225"/>
      <c r="K215" s="225"/>
      <c r="L215" s="225"/>
      <c r="M215" s="225"/>
      <c r="N215" s="225"/>
      <c r="O215" s="225"/>
      <c r="P215" s="225"/>
      <c r="Q215" s="225"/>
      <c r="R215" s="225"/>
      <c r="S215" s="225"/>
      <c r="T215" s="225"/>
      <c r="U215" s="225"/>
      <c r="V215" s="225"/>
      <c r="W215" s="225"/>
      <c r="X215" s="225"/>
      <c r="Y215" s="225"/>
      <c r="Z215" s="225"/>
    </row>
    <row r="216" spans="1:26" ht="12" customHeight="1">
      <c r="A216" s="225"/>
      <c r="B216" s="225"/>
      <c r="C216" s="225"/>
      <c r="D216" s="225"/>
      <c r="E216" s="225"/>
      <c r="F216" s="294"/>
      <c r="G216" s="295"/>
      <c r="H216" s="225"/>
      <c r="I216" s="225"/>
      <c r="J216" s="225"/>
      <c r="K216" s="225"/>
      <c r="L216" s="225"/>
      <c r="M216" s="225"/>
      <c r="N216" s="225"/>
      <c r="O216" s="225"/>
      <c r="P216" s="225"/>
      <c r="Q216" s="225"/>
      <c r="R216" s="225"/>
      <c r="S216" s="225"/>
      <c r="T216" s="225"/>
      <c r="U216" s="225"/>
      <c r="V216" s="225"/>
      <c r="W216" s="225"/>
      <c r="X216" s="225"/>
      <c r="Y216" s="225"/>
      <c r="Z216" s="225"/>
    </row>
    <row r="217" spans="1:26" ht="12" customHeight="1">
      <c r="A217" s="225"/>
      <c r="B217" s="225"/>
      <c r="C217" s="225"/>
      <c r="D217" s="225"/>
      <c r="E217" s="225"/>
      <c r="F217" s="294"/>
      <c r="G217" s="295"/>
      <c r="H217" s="225"/>
      <c r="I217" s="225"/>
      <c r="J217" s="225"/>
      <c r="K217" s="225"/>
      <c r="L217" s="225"/>
      <c r="M217" s="225"/>
      <c r="N217" s="225"/>
      <c r="O217" s="225"/>
      <c r="P217" s="225"/>
      <c r="Q217" s="225"/>
      <c r="R217" s="225"/>
      <c r="S217" s="225"/>
      <c r="T217" s="225"/>
      <c r="U217" s="225"/>
      <c r="V217" s="225"/>
      <c r="W217" s="225"/>
      <c r="X217" s="225"/>
      <c r="Y217" s="225"/>
      <c r="Z217" s="225"/>
    </row>
    <row r="218" spans="1:26" ht="12" customHeight="1">
      <c r="A218" s="225"/>
      <c r="B218" s="225"/>
      <c r="C218" s="225"/>
      <c r="D218" s="225"/>
      <c r="E218" s="225"/>
      <c r="F218" s="294"/>
      <c r="G218" s="295"/>
      <c r="H218" s="225"/>
      <c r="I218" s="225"/>
      <c r="J218" s="225"/>
      <c r="K218" s="225"/>
      <c r="L218" s="225"/>
      <c r="M218" s="225"/>
      <c r="N218" s="225"/>
      <c r="O218" s="225"/>
      <c r="P218" s="225"/>
      <c r="Q218" s="225"/>
      <c r="R218" s="225"/>
      <c r="S218" s="225"/>
      <c r="T218" s="225"/>
      <c r="U218" s="225"/>
      <c r="V218" s="225"/>
      <c r="W218" s="225"/>
      <c r="X218" s="225"/>
      <c r="Y218" s="225"/>
      <c r="Z218" s="225"/>
    </row>
    <row r="219" spans="1:26" ht="12" customHeight="1">
      <c r="A219" s="225"/>
      <c r="B219" s="225"/>
      <c r="C219" s="225"/>
      <c r="D219" s="225"/>
      <c r="E219" s="225"/>
      <c r="F219" s="294"/>
      <c r="G219" s="295"/>
      <c r="H219" s="225"/>
      <c r="I219" s="225"/>
      <c r="J219" s="225"/>
      <c r="K219" s="225"/>
      <c r="L219" s="225"/>
      <c r="M219" s="225"/>
      <c r="N219" s="225"/>
      <c r="O219" s="225"/>
      <c r="P219" s="225"/>
      <c r="Q219" s="225"/>
      <c r="R219" s="225"/>
      <c r="S219" s="225"/>
      <c r="T219" s="225"/>
      <c r="U219" s="225"/>
      <c r="V219" s="225"/>
      <c r="W219" s="225"/>
      <c r="X219" s="225"/>
      <c r="Y219" s="225"/>
      <c r="Z219" s="225"/>
    </row>
    <row r="220" spans="1:26" ht="12" customHeight="1">
      <c r="A220" s="225"/>
      <c r="B220" s="225"/>
      <c r="C220" s="225"/>
      <c r="D220" s="225"/>
      <c r="E220" s="225"/>
      <c r="F220" s="294"/>
      <c r="G220" s="295"/>
      <c r="H220" s="225"/>
      <c r="I220" s="225"/>
      <c r="J220" s="225"/>
      <c r="K220" s="225"/>
      <c r="L220" s="225"/>
      <c r="M220" s="225"/>
      <c r="N220" s="225"/>
      <c r="O220" s="225"/>
      <c r="P220" s="225"/>
      <c r="Q220" s="225"/>
      <c r="R220" s="225"/>
      <c r="S220" s="225"/>
      <c r="T220" s="225"/>
      <c r="U220" s="225"/>
      <c r="V220" s="225"/>
      <c r="W220" s="225"/>
      <c r="X220" s="225"/>
      <c r="Y220" s="225"/>
      <c r="Z220" s="225"/>
    </row>
    <row r="221" spans="1:26" ht="12" customHeight="1">
      <c r="A221" s="225"/>
      <c r="B221" s="225"/>
      <c r="C221" s="225"/>
      <c r="D221" s="225"/>
      <c r="E221" s="225"/>
      <c r="F221" s="294"/>
      <c r="G221" s="295"/>
      <c r="H221" s="225"/>
      <c r="I221" s="225"/>
      <c r="J221" s="225"/>
      <c r="K221" s="225"/>
      <c r="L221" s="225"/>
      <c r="M221" s="225"/>
      <c r="N221" s="225"/>
      <c r="O221" s="225"/>
      <c r="P221" s="225"/>
      <c r="Q221" s="225"/>
      <c r="R221" s="225"/>
      <c r="S221" s="225"/>
      <c r="T221" s="225"/>
      <c r="U221" s="225"/>
      <c r="V221" s="225"/>
      <c r="W221" s="225"/>
      <c r="X221" s="225"/>
      <c r="Y221" s="225"/>
      <c r="Z221" s="225"/>
    </row>
    <row r="222" spans="1:26" ht="12" customHeight="1">
      <c r="A222" s="225"/>
      <c r="B222" s="225"/>
      <c r="C222" s="225"/>
      <c r="D222" s="225"/>
      <c r="E222" s="225"/>
      <c r="F222" s="294"/>
      <c r="G222" s="295"/>
      <c r="H222" s="225"/>
      <c r="I222" s="225"/>
      <c r="J222" s="225"/>
      <c r="K222" s="225"/>
      <c r="L222" s="225"/>
      <c r="M222" s="225"/>
      <c r="N222" s="225"/>
      <c r="O222" s="225"/>
      <c r="P222" s="225"/>
      <c r="Q222" s="225"/>
      <c r="R222" s="225"/>
      <c r="S222" s="225"/>
      <c r="T222" s="225"/>
      <c r="U222" s="225"/>
      <c r="V222" s="225"/>
      <c r="W222" s="225"/>
      <c r="X222" s="225"/>
      <c r="Y222" s="225"/>
      <c r="Z222" s="225"/>
    </row>
    <row r="223" spans="1:26" ht="12" customHeight="1">
      <c r="A223" s="225"/>
      <c r="B223" s="225"/>
      <c r="C223" s="225"/>
      <c r="D223" s="225"/>
      <c r="E223" s="225"/>
      <c r="F223" s="294"/>
      <c r="G223" s="295"/>
      <c r="H223" s="225"/>
      <c r="I223" s="225"/>
      <c r="J223" s="225"/>
      <c r="K223" s="225"/>
      <c r="L223" s="225"/>
      <c r="M223" s="225"/>
      <c r="N223" s="225"/>
      <c r="O223" s="225"/>
      <c r="P223" s="225"/>
      <c r="Q223" s="225"/>
      <c r="R223" s="225"/>
      <c r="S223" s="225"/>
      <c r="T223" s="225"/>
      <c r="U223" s="225"/>
      <c r="V223" s="225"/>
      <c r="W223" s="225"/>
      <c r="X223" s="225"/>
      <c r="Y223" s="225"/>
      <c r="Z223" s="225"/>
    </row>
    <row r="224" spans="1:26" ht="12" customHeight="1">
      <c r="A224" s="225"/>
      <c r="B224" s="225"/>
      <c r="C224" s="225"/>
      <c r="D224" s="225"/>
      <c r="E224" s="225"/>
      <c r="F224" s="294"/>
      <c r="G224" s="295"/>
      <c r="H224" s="225"/>
      <c r="I224" s="225"/>
      <c r="J224" s="225"/>
      <c r="K224" s="225"/>
      <c r="L224" s="225"/>
      <c r="M224" s="225"/>
      <c r="N224" s="225"/>
      <c r="O224" s="225"/>
      <c r="P224" s="225"/>
      <c r="Q224" s="225"/>
      <c r="R224" s="225"/>
      <c r="S224" s="225"/>
      <c r="T224" s="225"/>
      <c r="U224" s="225"/>
      <c r="V224" s="225"/>
      <c r="W224" s="225"/>
      <c r="X224" s="225"/>
      <c r="Y224" s="225"/>
      <c r="Z224" s="225"/>
    </row>
    <row r="225" spans="1:26" ht="12" customHeight="1">
      <c r="A225" s="225"/>
      <c r="B225" s="225"/>
      <c r="C225" s="225"/>
      <c r="D225" s="225"/>
      <c r="E225" s="225"/>
      <c r="F225" s="294"/>
      <c r="G225" s="295"/>
      <c r="H225" s="225"/>
      <c r="I225" s="225"/>
      <c r="J225" s="225"/>
      <c r="K225" s="225"/>
      <c r="L225" s="225"/>
      <c r="M225" s="225"/>
      <c r="N225" s="225"/>
      <c r="O225" s="225"/>
      <c r="P225" s="225"/>
      <c r="Q225" s="225"/>
      <c r="R225" s="225"/>
      <c r="S225" s="225"/>
      <c r="T225" s="225"/>
      <c r="U225" s="225"/>
      <c r="V225" s="225"/>
      <c r="W225" s="225"/>
      <c r="X225" s="225"/>
      <c r="Y225" s="225"/>
      <c r="Z225" s="225"/>
    </row>
    <row r="226" spans="1:26" ht="12" customHeight="1">
      <c r="A226" s="225"/>
      <c r="B226" s="225"/>
      <c r="C226" s="225"/>
      <c r="D226" s="225"/>
      <c r="E226" s="225"/>
      <c r="F226" s="294"/>
      <c r="G226" s="295"/>
      <c r="H226" s="225"/>
      <c r="I226" s="225"/>
      <c r="J226" s="225"/>
      <c r="K226" s="225"/>
      <c r="L226" s="225"/>
      <c r="M226" s="225"/>
      <c r="N226" s="225"/>
      <c r="O226" s="225"/>
      <c r="P226" s="225"/>
      <c r="Q226" s="225"/>
      <c r="R226" s="225"/>
      <c r="S226" s="225"/>
      <c r="T226" s="225"/>
      <c r="U226" s="225"/>
      <c r="V226" s="225"/>
      <c r="W226" s="225"/>
      <c r="X226" s="225"/>
      <c r="Y226" s="225"/>
      <c r="Z226" s="225"/>
    </row>
    <row r="227" spans="1:26" ht="12" customHeight="1">
      <c r="A227" s="225"/>
      <c r="B227" s="225"/>
      <c r="C227" s="225"/>
      <c r="D227" s="225"/>
      <c r="E227" s="225"/>
      <c r="F227" s="294"/>
      <c r="G227" s="295"/>
      <c r="H227" s="225"/>
      <c r="I227" s="225"/>
      <c r="J227" s="225"/>
      <c r="K227" s="225"/>
      <c r="L227" s="225"/>
      <c r="M227" s="225"/>
      <c r="N227" s="225"/>
      <c r="O227" s="225"/>
      <c r="P227" s="225"/>
      <c r="Q227" s="225"/>
      <c r="R227" s="225"/>
      <c r="S227" s="225"/>
      <c r="T227" s="225"/>
      <c r="U227" s="225"/>
      <c r="V227" s="225"/>
      <c r="W227" s="225"/>
      <c r="X227" s="225"/>
      <c r="Y227" s="225"/>
      <c r="Z227" s="225"/>
    </row>
    <row r="228" spans="1:26" ht="12" customHeight="1">
      <c r="A228" s="225"/>
      <c r="B228" s="225"/>
      <c r="C228" s="225"/>
      <c r="D228" s="225"/>
      <c r="E228" s="225"/>
      <c r="F228" s="294"/>
      <c r="G228" s="295"/>
      <c r="H228" s="225"/>
      <c r="I228" s="225"/>
      <c r="J228" s="225"/>
      <c r="K228" s="225"/>
      <c r="L228" s="225"/>
      <c r="M228" s="225"/>
      <c r="N228" s="225"/>
      <c r="O228" s="225"/>
      <c r="P228" s="225"/>
      <c r="Q228" s="225"/>
      <c r="R228" s="225"/>
      <c r="S228" s="225"/>
      <c r="T228" s="225"/>
      <c r="U228" s="225"/>
      <c r="V228" s="225"/>
      <c r="W228" s="225"/>
      <c r="X228" s="225"/>
      <c r="Y228" s="225"/>
      <c r="Z228" s="225"/>
    </row>
    <row r="229" spans="1:26" ht="12" customHeight="1">
      <c r="A229" s="225"/>
      <c r="B229" s="225"/>
      <c r="C229" s="225"/>
      <c r="D229" s="225"/>
      <c r="E229" s="225"/>
      <c r="F229" s="294"/>
      <c r="G229" s="295"/>
      <c r="H229" s="225"/>
      <c r="I229" s="225"/>
      <c r="J229" s="225"/>
      <c r="K229" s="225"/>
      <c r="L229" s="225"/>
      <c r="M229" s="225"/>
      <c r="N229" s="225"/>
      <c r="O229" s="225"/>
      <c r="P229" s="225"/>
      <c r="Q229" s="225"/>
      <c r="R229" s="225"/>
      <c r="S229" s="225"/>
      <c r="T229" s="225"/>
      <c r="U229" s="225"/>
      <c r="V229" s="225"/>
      <c r="W229" s="225"/>
      <c r="X229" s="225"/>
      <c r="Y229" s="225"/>
      <c r="Z229" s="225"/>
    </row>
    <row r="230" spans="1:26" ht="12" customHeight="1">
      <c r="A230" s="225"/>
      <c r="B230" s="225"/>
      <c r="C230" s="225"/>
      <c r="D230" s="225"/>
      <c r="E230" s="225"/>
      <c r="F230" s="294"/>
      <c r="G230" s="295"/>
      <c r="H230" s="225"/>
      <c r="I230" s="225"/>
      <c r="J230" s="225"/>
      <c r="K230" s="225"/>
      <c r="L230" s="225"/>
      <c r="M230" s="225"/>
      <c r="N230" s="225"/>
      <c r="O230" s="225"/>
      <c r="P230" s="225"/>
      <c r="Q230" s="225"/>
      <c r="R230" s="225"/>
      <c r="S230" s="225"/>
      <c r="T230" s="225"/>
      <c r="U230" s="225"/>
      <c r="V230" s="225"/>
      <c r="W230" s="225"/>
      <c r="X230" s="225"/>
      <c r="Y230" s="225"/>
      <c r="Z230" s="225"/>
    </row>
    <row r="231" spans="1:26" ht="12" customHeight="1">
      <c r="A231" s="225"/>
      <c r="B231" s="225"/>
      <c r="C231" s="225"/>
      <c r="D231" s="225"/>
      <c r="E231" s="225"/>
      <c r="F231" s="294"/>
      <c r="G231" s="295"/>
      <c r="H231" s="225"/>
      <c r="I231" s="225"/>
      <c r="J231" s="225"/>
      <c r="K231" s="225"/>
      <c r="L231" s="225"/>
      <c r="M231" s="225"/>
      <c r="N231" s="225"/>
      <c r="O231" s="225"/>
      <c r="P231" s="225"/>
      <c r="Q231" s="225"/>
      <c r="R231" s="225"/>
      <c r="S231" s="225"/>
      <c r="T231" s="225"/>
      <c r="U231" s="225"/>
      <c r="V231" s="225"/>
      <c r="W231" s="225"/>
      <c r="X231" s="225"/>
      <c r="Y231" s="225"/>
      <c r="Z231" s="225"/>
    </row>
    <row r="232" spans="1:26" ht="12" customHeight="1">
      <c r="A232" s="225"/>
      <c r="B232" s="225"/>
      <c r="C232" s="225"/>
      <c r="D232" s="225"/>
      <c r="E232" s="225"/>
      <c r="F232" s="294"/>
      <c r="G232" s="295"/>
      <c r="H232" s="225"/>
      <c r="I232" s="225"/>
      <c r="J232" s="225"/>
      <c r="K232" s="225"/>
      <c r="L232" s="225"/>
      <c r="M232" s="225"/>
      <c r="N232" s="225"/>
      <c r="O232" s="225"/>
      <c r="P232" s="225"/>
      <c r="Q232" s="225"/>
      <c r="R232" s="225"/>
      <c r="S232" s="225"/>
      <c r="T232" s="225"/>
      <c r="U232" s="225"/>
      <c r="V232" s="225"/>
      <c r="W232" s="225"/>
      <c r="X232" s="225"/>
      <c r="Y232" s="225"/>
      <c r="Z232" s="225"/>
    </row>
    <row r="233" spans="1:26" ht="12" customHeight="1">
      <c r="A233" s="225"/>
      <c r="B233" s="225"/>
      <c r="C233" s="225"/>
      <c r="D233" s="225"/>
      <c r="E233" s="225"/>
      <c r="F233" s="294"/>
      <c r="G233" s="295"/>
      <c r="H233" s="225"/>
      <c r="I233" s="225"/>
      <c r="J233" s="225"/>
      <c r="K233" s="225"/>
      <c r="L233" s="225"/>
      <c r="M233" s="225"/>
      <c r="N233" s="225"/>
      <c r="O233" s="225"/>
      <c r="P233" s="225"/>
      <c r="Q233" s="225"/>
      <c r="R233" s="225"/>
      <c r="S233" s="225"/>
      <c r="T233" s="225"/>
      <c r="U233" s="225"/>
      <c r="V233" s="225"/>
      <c r="W233" s="225"/>
      <c r="X233" s="225"/>
      <c r="Y233" s="225"/>
      <c r="Z233" s="225"/>
    </row>
    <row r="234" spans="1:26" ht="12" customHeight="1">
      <c r="A234" s="225"/>
      <c r="B234" s="225"/>
      <c r="C234" s="225"/>
      <c r="D234" s="225"/>
      <c r="E234" s="225"/>
      <c r="F234" s="294"/>
      <c r="G234" s="295"/>
      <c r="H234" s="225"/>
      <c r="I234" s="225"/>
      <c r="J234" s="225"/>
      <c r="K234" s="225"/>
      <c r="L234" s="225"/>
      <c r="M234" s="225"/>
      <c r="N234" s="225"/>
      <c r="O234" s="225"/>
      <c r="P234" s="225"/>
      <c r="Q234" s="225"/>
      <c r="R234" s="225"/>
      <c r="S234" s="225"/>
      <c r="T234" s="225"/>
      <c r="U234" s="225"/>
      <c r="V234" s="225"/>
      <c r="W234" s="225"/>
      <c r="X234" s="225"/>
      <c r="Y234" s="225"/>
      <c r="Z234" s="225"/>
    </row>
    <row r="235" spans="1:26" ht="12" customHeight="1">
      <c r="A235" s="225"/>
      <c r="B235" s="225"/>
      <c r="C235" s="225"/>
      <c r="D235" s="225"/>
      <c r="E235" s="225"/>
      <c r="F235" s="294"/>
      <c r="G235" s="295"/>
      <c r="H235" s="225"/>
      <c r="I235" s="225"/>
      <c r="J235" s="225"/>
      <c r="K235" s="225"/>
      <c r="L235" s="225"/>
      <c r="M235" s="225"/>
      <c r="N235" s="225"/>
      <c r="O235" s="225"/>
      <c r="P235" s="225"/>
      <c r="Q235" s="225"/>
      <c r="R235" s="225"/>
      <c r="S235" s="225"/>
      <c r="T235" s="225"/>
      <c r="U235" s="225"/>
      <c r="V235" s="225"/>
      <c r="W235" s="225"/>
      <c r="X235" s="225"/>
      <c r="Y235" s="225"/>
      <c r="Z235" s="225"/>
    </row>
    <row r="236" spans="1:26" ht="12" customHeight="1">
      <c r="A236" s="225"/>
      <c r="B236" s="225"/>
      <c r="C236" s="225"/>
      <c r="D236" s="225"/>
      <c r="E236" s="225"/>
      <c r="F236" s="294"/>
      <c r="G236" s="295"/>
      <c r="H236" s="225"/>
      <c r="I236" s="225"/>
      <c r="J236" s="225"/>
      <c r="K236" s="225"/>
      <c r="L236" s="225"/>
      <c r="M236" s="225"/>
      <c r="N236" s="225"/>
      <c r="O236" s="225"/>
      <c r="P236" s="225"/>
      <c r="Q236" s="225"/>
      <c r="R236" s="225"/>
      <c r="S236" s="225"/>
      <c r="T236" s="225"/>
      <c r="U236" s="225"/>
      <c r="V236" s="225"/>
      <c r="W236" s="225"/>
      <c r="X236" s="225"/>
      <c r="Y236" s="225"/>
      <c r="Z236" s="225"/>
    </row>
    <row r="237" spans="1:26" ht="12" customHeight="1">
      <c r="A237" s="225"/>
      <c r="B237" s="225"/>
      <c r="C237" s="225"/>
      <c r="D237" s="225"/>
      <c r="E237" s="225"/>
      <c r="F237" s="294"/>
      <c r="G237" s="295"/>
      <c r="H237" s="225"/>
      <c r="I237" s="225"/>
      <c r="J237" s="225"/>
      <c r="K237" s="225"/>
      <c r="L237" s="225"/>
      <c r="M237" s="225"/>
      <c r="N237" s="225"/>
      <c r="O237" s="225"/>
      <c r="P237" s="225"/>
      <c r="Q237" s="225"/>
      <c r="R237" s="225"/>
      <c r="S237" s="225"/>
      <c r="T237" s="225"/>
      <c r="U237" s="225"/>
      <c r="V237" s="225"/>
      <c r="W237" s="225"/>
      <c r="X237" s="225"/>
      <c r="Y237" s="225"/>
      <c r="Z237" s="225"/>
    </row>
    <row r="238" spans="1:26" ht="12" customHeight="1">
      <c r="A238" s="225"/>
      <c r="B238" s="225"/>
      <c r="C238" s="225"/>
      <c r="D238" s="225"/>
      <c r="E238" s="225"/>
      <c r="F238" s="294"/>
      <c r="G238" s="295"/>
      <c r="H238" s="225"/>
      <c r="I238" s="225"/>
      <c r="J238" s="225"/>
      <c r="K238" s="225"/>
      <c r="L238" s="225"/>
      <c r="M238" s="225"/>
      <c r="N238" s="225"/>
      <c r="O238" s="225"/>
      <c r="P238" s="225"/>
      <c r="Q238" s="225"/>
      <c r="R238" s="225"/>
      <c r="S238" s="225"/>
      <c r="T238" s="225"/>
      <c r="U238" s="225"/>
      <c r="V238" s="225"/>
      <c r="W238" s="225"/>
      <c r="X238" s="225"/>
      <c r="Y238" s="225"/>
      <c r="Z238" s="225"/>
    </row>
    <row r="239" spans="1:26" ht="12" customHeight="1">
      <c r="A239" s="225"/>
      <c r="B239" s="225"/>
      <c r="C239" s="225"/>
      <c r="D239" s="225"/>
      <c r="E239" s="225"/>
      <c r="F239" s="294"/>
      <c r="G239" s="295"/>
      <c r="H239" s="225"/>
      <c r="I239" s="225"/>
      <c r="J239" s="225"/>
      <c r="K239" s="225"/>
      <c r="L239" s="225"/>
      <c r="M239" s="225"/>
      <c r="N239" s="225"/>
      <c r="O239" s="225"/>
      <c r="P239" s="225"/>
      <c r="Q239" s="225"/>
      <c r="R239" s="225"/>
      <c r="S239" s="225"/>
      <c r="T239" s="225"/>
      <c r="U239" s="225"/>
      <c r="V239" s="225"/>
      <c r="W239" s="225"/>
      <c r="X239" s="225"/>
      <c r="Y239" s="225"/>
      <c r="Z239" s="225"/>
    </row>
    <row r="240" spans="1:26" ht="12" customHeight="1">
      <c r="A240" s="225"/>
      <c r="B240" s="225"/>
      <c r="C240" s="225"/>
      <c r="D240" s="225"/>
      <c r="E240" s="225"/>
      <c r="F240" s="294"/>
      <c r="G240" s="295"/>
      <c r="H240" s="225"/>
      <c r="I240" s="225"/>
      <c r="J240" s="225"/>
      <c r="K240" s="225"/>
      <c r="L240" s="225"/>
      <c r="M240" s="225"/>
      <c r="N240" s="225"/>
      <c r="O240" s="225"/>
      <c r="P240" s="225"/>
      <c r="Q240" s="225"/>
      <c r="R240" s="225"/>
      <c r="S240" s="225"/>
      <c r="T240" s="225"/>
      <c r="U240" s="225"/>
      <c r="V240" s="225"/>
      <c r="W240" s="225"/>
      <c r="X240" s="225"/>
      <c r="Y240" s="225"/>
      <c r="Z240" s="225"/>
    </row>
    <row r="241" spans="1:26" ht="12" customHeight="1">
      <c r="A241" s="225"/>
      <c r="B241" s="225"/>
      <c r="C241" s="225"/>
      <c r="D241" s="225"/>
      <c r="E241" s="225"/>
      <c r="F241" s="294"/>
      <c r="G241" s="295"/>
      <c r="H241" s="225"/>
      <c r="I241" s="225"/>
      <c r="J241" s="225"/>
      <c r="K241" s="225"/>
      <c r="L241" s="225"/>
      <c r="M241" s="225"/>
      <c r="N241" s="225"/>
      <c r="O241" s="225"/>
      <c r="P241" s="225"/>
      <c r="Q241" s="225"/>
      <c r="R241" s="225"/>
      <c r="S241" s="225"/>
      <c r="T241" s="225"/>
      <c r="U241" s="225"/>
      <c r="V241" s="225"/>
      <c r="W241" s="225"/>
      <c r="X241" s="225"/>
      <c r="Y241" s="225"/>
      <c r="Z241" s="225"/>
    </row>
    <row r="242" spans="1:26" ht="12" customHeight="1">
      <c r="A242" s="225"/>
      <c r="B242" s="225"/>
      <c r="C242" s="225"/>
      <c r="D242" s="225"/>
      <c r="E242" s="225"/>
      <c r="F242" s="294"/>
      <c r="G242" s="295"/>
      <c r="H242" s="225"/>
      <c r="I242" s="225"/>
      <c r="J242" s="225"/>
      <c r="K242" s="225"/>
      <c r="L242" s="225"/>
      <c r="M242" s="225"/>
      <c r="N242" s="225"/>
      <c r="O242" s="225"/>
      <c r="P242" s="225"/>
      <c r="Q242" s="225"/>
      <c r="R242" s="225"/>
      <c r="S242" s="225"/>
      <c r="T242" s="225"/>
      <c r="U242" s="225"/>
      <c r="V242" s="225"/>
      <c r="W242" s="225"/>
      <c r="X242" s="225"/>
      <c r="Y242" s="225"/>
      <c r="Z242" s="225"/>
    </row>
    <row r="243" spans="1:26" ht="12" customHeight="1">
      <c r="A243" s="225"/>
      <c r="B243" s="225"/>
      <c r="C243" s="225"/>
      <c r="D243" s="225"/>
      <c r="E243" s="225"/>
      <c r="F243" s="294"/>
      <c r="G243" s="295"/>
      <c r="H243" s="225"/>
      <c r="I243" s="225"/>
      <c r="J243" s="225"/>
      <c r="K243" s="225"/>
      <c r="L243" s="225"/>
      <c r="M243" s="225"/>
      <c r="N243" s="225"/>
      <c r="O243" s="225"/>
      <c r="P243" s="225"/>
      <c r="Q243" s="225"/>
      <c r="R243" s="225"/>
      <c r="S243" s="225"/>
      <c r="T243" s="225"/>
      <c r="U243" s="225"/>
      <c r="V243" s="225"/>
      <c r="W243" s="225"/>
      <c r="X243" s="225"/>
      <c r="Y243" s="225"/>
      <c r="Z243" s="225"/>
    </row>
    <row r="244" spans="1:26" ht="12" customHeight="1">
      <c r="A244" s="225"/>
      <c r="B244" s="225"/>
      <c r="C244" s="225"/>
      <c r="D244" s="225"/>
      <c r="E244" s="225"/>
      <c r="F244" s="294"/>
      <c r="G244" s="295"/>
      <c r="H244" s="225"/>
      <c r="I244" s="225"/>
      <c r="J244" s="225"/>
      <c r="K244" s="225"/>
      <c r="L244" s="225"/>
      <c r="M244" s="225"/>
      <c r="N244" s="225"/>
      <c r="O244" s="225"/>
      <c r="P244" s="225"/>
      <c r="Q244" s="225"/>
      <c r="R244" s="225"/>
      <c r="S244" s="225"/>
      <c r="T244" s="225"/>
      <c r="U244" s="225"/>
      <c r="V244" s="225"/>
      <c r="W244" s="225"/>
      <c r="X244" s="225"/>
      <c r="Y244" s="225"/>
      <c r="Z244" s="225"/>
    </row>
    <row r="245" spans="1:26" ht="12" customHeight="1">
      <c r="A245" s="225"/>
      <c r="B245" s="225"/>
      <c r="C245" s="225"/>
      <c r="D245" s="225"/>
      <c r="E245" s="225"/>
      <c r="F245" s="294"/>
      <c r="G245" s="295"/>
      <c r="H245" s="225"/>
      <c r="I245" s="225"/>
      <c r="J245" s="225"/>
      <c r="K245" s="225"/>
      <c r="L245" s="225"/>
      <c r="M245" s="225"/>
      <c r="N245" s="225"/>
      <c r="O245" s="225"/>
      <c r="P245" s="225"/>
      <c r="Q245" s="225"/>
      <c r="R245" s="225"/>
      <c r="S245" s="225"/>
      <c r="T245" s="225"/>
      <c r="U245" s="225"/>
      <c r="V245" s="225"/>
      <c r="W245" s="225"/>
      <c r="X245" s="225"/>
      <c r="Y245" s="225"/>
      <c r="Z245" s="225"/>
    </row>
    <row r="246" spans="1:26" ht="12" customHeight="1">
      <c r="A246" s="225"/>
      <c r="B246" s="225"/>
      <c r="C246" s="225"/>
      <c r="D246" s="225"/>
      <c r="E246" s="225"/>
      <c r="F246" s="294"/>
      <c r="G246" s="295"/>
      <c r="H246" s="225"/>
      <c r="I246" s="225"/>
      <c r="J246" s="225"/>
      <c r="K246" s="225"/>
      <c r="L246" s="225"/>
      <c r="M246" s="225"/>
      <c r="N246" s="225"/>
      <c r="O246" s="225"/>
      <c r="P246" s="225"/>
      <c r="Q246" s="225"/>
      <c r="R246" s="225"/>
      <c r="S246" s="225"/>
      <c r="T246" s="225"/>
      <c r="U246" s="225"/>
      <c r="V246" s="225"/>
      <c r="W246" s="225"/>
      <c r="X246" s="225"/>
      <c r="Y246" s="225"/>
      <c r="Z246" s="225"/>
    </row>
    <row r="247" spans="1:26" ht="12" customHeight="1">
      <c r="A247" s="225"/>
      <c r="B247" s="225"/>
      <c r="C247" s="225"/>
      <c r="D247" s="225"/>
      <c r="E247" s="225"/>
      <c r="F247" s="294"/>
      <c r="G247" s="295"/>
      <c r="H247" s="225"/>
      <c r="I247" s="225"/>
      <c r="J247" s="225"/>
      <c r="K247" s="225"/>
      <c r="L247" s="225"/>
      <c r="M247" s="225"/>
      <c r="N247" s="225"/>
      <c r="O247" s="225"/>
      <c r="P247" s="225"/>
      <c r="Q247" s="225"/>
      <c r="R247" s="225"/>
      <c r="S247" s="225"/>
      <c r="T247" s="225"/>
      <c r="U247" s="225"/>
      <c r="V247" s="225"/>
      <c r="W247" s="225"/>
      <c r="X247" s="225"/>
      <c r="Y247" s="225"/>
      <c r="Z247" s="225"/>
    </row>
    <row r="248" spans="1:26" ht="12" customHeight="1">
      <c r="A248" s="225"/>
      <c r="B248" s="225"/>
      <c r="C248" s="225"/>
      <c r="D248" s="225"/>
      <c r="E248" s="225"/>
      <c r="F248" s="294"/>
      <c r="G248" s="295"/>
      <c r="H248" s="225"/>
      <c r="I248" s="225"/>
      <c r="J248" s="225"/>
      <c r="K248" s="225"/>
      <c r="L248" s="225"/>
      <c r="M248" s="225"/>
      <c r="N248" s="225"/>
      <c r="O248" s="225"/>
      <c r="P248" s="225"/>
      <c r="Q248" s="225"/>
      <c r="R248" s="225"/>
      <c r="S248" s="225"/>
      <c r="T248" s="225"/>
      <c r="U248" s="225"/>
      <c r="V248" s="225"/>
      <c r="W248" s="225"/>
      <c r="X248" s="225"/>
      <c r="Y248" s="225"/>
      <c r="Z248" s="225"/>
    </row>
    <row r="249" spans="1:26" ht="12" customHeight="1">
      <c r="A249" s="225"/>
      <c r="B249" s="225"/>
      <c r="C249" s="225"/>
      <c r="D249" s="225"/>
      <c r="E249" s="225"/>
      <c r="F249" s="294"/>
      <c r="G249" s="295"/>
      <c r="H249" s="225"/>
      <c r="I249" s="225"/>
      <c r="J249" s="225"/>
      <c r="K249" s="225"/>
      <c r="L249" s="225"/>
      <c r="M249" s="225"/>
      <c r="N249" s="225"/>
      <c r="O249" s="225"/>
      <c r="P249" s="225"/>
      <c r="Q249" s="225"/>
      <c r="R249" s="225"/>
      <c r="S249" s="225"/>
      <c r="T249" s="225"/>
      <c r="U249" s="225"/>
      <c r="V249" s="225"/>
      <c r="W249" s="225"/>
      <c r="X249" s="225"/>
      <c r="Y249" s="225"/>
      <c r="Z249" s="225"/>
    </row>
    <row r="250" spans="1:26" ht="12" customHeight="1">
      <c r="A250" s="225"/>
      <c r="B250" s="225"/>
      <c r="C250" s="225"/>
      <c r="D250" s="225"/>
      <c r="E250" s="225"/>
      <c r="F250" s="294"/>
      <c r="G250" s="295"/>
      <c r="H250" s="225"/>
      <c r="I250" s="225"/>
      <c r="J250" s="225"/>
      <c r="K250" s="225"/>
      <c r="L250" s="225"/>
      <c r="M250" s="225"/>
      <c r="N250" s="225"/>
      <c r="O250" s="225"/>
      <c r="P250" s="225"/>
      <c r="Q250" s="225"/>
      <c r="R250" s="225"/>
      <c r="S250" s="225"/>
      <c r="T250" s="225"/>
      <c r="U250" s="225"/>
      <c r="V250" s="225"/>
      <c r="W250" s="225"/>
      <c r="X250" s="225"/>
      <c r="Y250" s="225"/>
      <c r="Z250" s="225"/>
    </row>
    <row r="251" spans="1:26" ht="12" customHeight="1">
      <c r="A251" s="225"/>
      <c r="B251" s="225"/>
      <c r="C251" s="225"/>
      <c r="D251" s="225"/>
      <c r="E251" s="225"/>
      <c r="F251" s="294"/>
      <c r="G251" s="295"/>
      <c r="H251" s="225"/>
      <c r="I251" s="225"/>
      <c r="J251" s="225"/>
      <c r="K251" s="225"/>
      <c r="L251" s="225"/>
      <c r="M251" s="225"/>
      <c r="N251" s="225"/>
      <c r="O251" s="225"/>
      <c r="P251" s="225"/>
      <c r="Q251" s="225"/>
      <c r="R251" s="225"/>
      <c r="S251" s="225"/>
      <c r="T251" s="225"/>
      <c r="U251" s="225"/>
      <c r="V251" s="225"/>
      <c r="W251" s="225"/>
      <c r="X251" s="225"/>
      <c r="Y251" s="225"/>
      <c r="Z251" s="225"/>
    </row>
    <row r="252" spans="1:26" ht="12" customHeight="1">
      <c r="A252" s="225"/>
      <c r="B252" s="225"/>
      <c r="C252" s="225"/>
      <c r="D252" s="225"/>
      <c r="E252" s="225"/>
      <c r="F252" s="294"/>
      <c r="G252" s="295"/>
      <c r="H252" s="225"/>
      <c r="I252" s="225"/>
      <c r="J252" s="225"/>
      <c r="K252" s="225"/>
      <c r="L252" s="225"/>
      <c r="M252" s="225"/>
      <c r="N252" s="225"/>
      <c r="O252" s="225"/>
      <c r="P252" s="225"/>
      <c r="Q252" s="225"/>
      <c r="R252" s="225"/>
      <c r="S252" s="225"/>
      <c r="T252" s="225"/>
      <c r="U252" s="225"/>
      <c r="V252" s="225"/>
      <c r="W252" s="225"/>
      <c r="X252" s="225"/>
      <c r="Y252" s="225"/>
      <c r="Z252" s="225"/>
    </row>
    <row r="253" spans="1:26" ht="12" customHeight="1">
      <c r="A253" s="225"/>
      <c r="B253" s="225"/>
      <c r="C253" s="225"/>
      <c r="D253" s="225"/>
      <c r="E253" s="225"/>
      <c r="F253" s="294"/>
      <c r="G253" s="295"/>
      <c r="H253" s="225"/>
      <c r="I253" s="225"/>
      <c r="J253" s="225"/>
      <c r="K253" s="225"/>
      <c r="L253" s="225"/>
      <c r="M253" s="225"/>
      <c r="N253" s="225"/>
      <c r="O253" s="225"/>
      <c r="P253" s="225"/>
      <c r="Q253" s="225"/>
      <c r="R253" s="225"/>
      <c r="S253" s="225"/>
      <c r="T253" s="225"/>
      <c r="U253" s="225"/>
      <c r="V253" s="225"/>
      <c r="W253" s="225"/>
      <c r="X253" s="225"/>
      <c r="Y253" s="225"/>
      <c r="Z253" s="225"/>
    </row>
    <row r="254" spans="1:26" ht="12" customHeight="1">
      <c r="A254" s="225"/>
      <c r="B254" s="225"/>
      <c r="C254" s="225"/>
      <c r="D254" s="225"/>
      <c r="E254" s="225"/>
      <c r="F254" s="294"/>
      <c r="G254" s="295"/>
      <c r="H254" s="225"/>
      <c r="I254" s="225"/>
      <c r="J254" s="225"/>
      <c r="K254" s="225"/>
      <c r="L254" s="225"/>
      <c r="M254" s="225"/>
      <c r="N254" s="225"/>
      <c r="O254" s="225"/>
      <c r="P254" s="225"/>
      <c r="Q254" s="225"/>
      <c r="R254" s="225"/>
      <c r="S254" s="225"/>
      <c r="T254" s="225"/>
      <c r="U254" s="225"/>
      <c r="V254" s="225"/>
      <c r="W254" s="225"/>
      <c r="X254" s="225"/>
      <c r="Y254" s="225"/>
      <c r="Z254" s="225"/>
    </row>
    <row r="255" spans="1:26" ht="12" customHeight="1">
      <c r="A255" s="225"/>
      <c r="B255" s="225"/>
      <c r="C255" s="225"/>
      <c r="D255" s="225"/>
      <c r="E255" s="225"/>
      <c r="F255" s="294"/>
      <c r="G255" s="295"/>
      <c r="H255" s="225"/>
      <c r="I255" s="225"/>
      <c r="J255" s="225"/>
      <c r="K255" s="225"/>
      <c r="L255" s="225"/>
      <c r="M255" s="225"/>
      <c r="N255" s="225"/>
      <c r="O255" s="225"/>
      <c r="P255" s="225"/>
      <c r="Q255" s="225"/>
      <c r="R255" s="225"/>
      <c r="S255" s="225"/>
      <c r="T255" s="225"/>
      <c r="U255" s="225"/>
      <c r="V255" s="225"/>
      <c r="W255" s="225"/>
      <c r="X255" s="225"/>
      <c r="Y255" s="225"/>
      <c r="Z255" s="225"/>
    </row>
    <row r="256" spans="1:26" ht="12" customHeight="1">
      <c r="A256" s="225"/>
      <c r="B256" s="225"/>
      <c r="C256" s="225"/>
      <c r="D256" s="225"/>
      <c r="E256" s="225"/>
      <c r="F256" s="294"/>
      <c r="G256" s="295"/>
      <c r="H256" s="225"/>
      <c r="I256" s="225"/>
      <c r="J256" s="225"/>
      <c r="K256" s="225"/>
      <c r="L256" s="225"/>
      <c r="M256" s="225"/>
      <c r="N256" s="225"/>
      <c r="O256" s="225"/>
      <c r="P256" s="225"/>
      <c r="Q256" s="225"/>
      <c r="R256" s="225"/>
      <c r="S256" s="225"/>
      <c r="T256" s="225"/>
      <c r="U256" s="225"/>
      <c r="V256" s="225"/>
      <c r="W256" s="225"/>
      <c r="X256" s="225"/>
      <c r="Y256" s="225"/>
      <c r="Z256" s="225"/>
    </row>
    <row r="257" spans="1:26" ht="12" customHeight="1">
      <c r="A257" s="225"/>
      <c r="B257" s="225"/>
      <c r="C257" s="225"/>
      <c r="D257" s="225"/>
      <c r="E257" s="225"/>
      <c r="F257" s="294"/>
      <c r="G257" s="295"/>
      <c r="H257" s="225"/>
      <c r="I257" s="225"/>
      <c r="J257" s="225"/>
      <c r="K257" s="225"/>
      <c r="L257" s="225"/>
      <c r="M257" s="225"/>
      <c r="N257" s="225"/>
      <c r="O257" s="225"/>
      <c r="P257" s="225"/>
      <c r="Q257" s="225"/>
      <c r="R257" s="225"/>
      <c r="S257" s="225"/>
      <c r="T257" s="225"/>
      <c r="U257" s="225"/>
      <c r="V257" s="225"/>
      <c r="W257" s="225"/>
      <c r="X257" s="225"/>
      <c r="Y257" s="225"/>
      <c r="Z257" s="225"/>
    </row>
    <row r="258" spans="1:26" ht="12" customHeight="1">
      <c r="A258" s="225"/>
      <c r="B258" s="225"/>
      <c r="C258" s="225"/>
      <c r="D258" s="225"/>
      <c r="E258" s="225"/>
      <c r="F258" s="294"/>
      <c r="G258" s="295"/>
      <c r="H258" s="225"/>
      <c r="I258" s="225"/>
      <c r="J258" s="225"/>
      <c r="K258" s="225"/>
      <c r="L258" s="225"/>
      <c r="M258" s="225"/>
      <c r="N258" s="225"/>
      <c r="O258" s="225"/>
      <c r="P258" s="225"/>
      <c r="Q258" s="225"/>
      <c r="R258" s="225"/>
      <c r="S258" s="225"/>
      <c r="T258" s="225"/>
      <c r="U258" s="225"/>
      <c r="V258" s="225"/>
      <c r="W258" s="225"/>
      <c r="X258" s="225"/>
      <c r="Y258" s="225"/>
      <c r="Z258" s="225"/>
    </row>
    <row r="259" spans="1:26" ht="12" customHeight="1">
      <c r="A259" s="225"/>
      <c r="B259" s="225"/>
      <c r="C259" s="225"/>
      <c r="D259" s="225"/>
      <c r="E259" s="225"/>
      <c r="F259" s="294"/>
      <c r="G259" s="295"/>
      <c r="H259" s="225"/>
      <c r="I259" s="225"/>
      <c r="J259" s="225"/>
      <c r="K259" s="225"/>
      <c r="L259" s="225"/>
      <c r="M259" s="225"/>
      <c r="N259" s="225"/>
      <c r="O259" s="225"/>
      <c r="P259" s="225"/>
      <c r="Q259" s="225"/>
      <c r="R259" s="225"/>
      <c r="S259" s="225"/>
      <c r="T259" s="225"/>
      <c r="U259" s="225"/>
      <c r="V259" s="225"/>
      <c r="W259" s="225"/>
      <c r="X259" s="225"/>
      <c r="Y259" s="225"/>
      <c r="Z259" s="225"/>
    </row>
    <row r="260" spans="1:26" ht="12" customHeight="1">
      <c r="A260" s="225"/>
      <c r="B260" s="225"/>
      <c r="C260" s="225"/>
      <c r="D260" s="225"/>
      <c r="E260" s="225"/>
      <c r="F260" s="294"/>
      <c r="G260" s="295"/>
      <c r="H260" s="225"/>
      <c r="I260" s="225"/>
      <c r="J260" s="225"/>
      <c r="K260" s="225"/>
      <c r="L260" s="225"/>
      <c r="M260" s="225"/>
      <c r="N260" s="225"/>
      <c r="O260" s="225"/>
      <c r="P260" s="225"/>
      <c r="Q260" s="225"/>
      <c r="R260" s="225"/>
      <c r="S260" s="225"/>
      <c r="T260" s="225"/>
      <c r="U260" s="225"/>
      <c r="V260" s="225"/>
      <c r="W260" s="225"/>
      <c r="X260" s="225"/>
      <c r="Y260" s="225"/>
      <c r="Z260" s="225"/>
    </row>
    <row r="261" spans="1:26" ht="12" customHeight="1">
      <c r="A261" s="225"/>
      <c r="B261" s="225"/>
      <c r="C261" s="225"/>
      <c r="D261" s="225"/>
      <c r="E261" s="225"/>
      <c r="F261" s="294"/>
      <c r="G261" s="295"/>
      <c r="H261" s="225"/>
      <c r="I261" s="225"/>
      <c r="J261" s="225"/>
      <c r="K261" s="225"/>
      <c r="L261" s="225"/>
      <c r="M261" s="225"/>
      <c r="N261" s="225"/>
      <c r="O261" s="225"/>
      <c r="P261" s="225"/>
      <c r="Q261" s="225"/>
      <c r="R261" s="225"/>
      <c r="S261" s="225"/>
      <c r="T261" s="225"/>
      <c r="U261" s="225"/>
      <c r="V261" s="225"/>
      <c r="W261" s="225"/>
      <c r="X261" s="225"/>
      <c r="Y261" s="225"/>
      <c r="Z261" s="225"/>
    </row>
    <row r="262" spans="1:26" ht="12" customHeight="1">
      <c r="A262" s="225"/>
      <c r="B262" s="225"/>
      <c r="C262" s="225"/>
      <c r="D262" s="225"/>
      <c r="E262" s="225"/>
      <c r="F262" s="294"/>
      <c r="G262" s="295"/>
      <c r="H262" s="225"/>
      <c r="I262" s="225"/>
      <c r="J262" s="225"/>
      <c r="K262" s="225"/>
      <c r="L262" s="225"/>
      <c r="M262" s="225"/>
      <c r="N262" s="225"/>
      <c r="O262" s="225"/>
      <c r="P262" s="225"/>
      <c r="Q262" s="225"/>
      <c r="R262" s="225"/>
      <c r="S262" s="225"/>
      <c r="T262" s="225"/>
      <c r="U262" s="225"/>
      <c r="V262" s="225"/>
      <c r="W262" s="225"/>
      <c r="X262" s="225"/>
      <c r="Y262" s="225"/>
      <c r="Z262" s="225"/>
    </row>
    <row r="263" spans="1:26" ht="12" customHeight="1">
      <c r="A263" s="225"/>
      <c r="B263" s="225"/>
      <c r="C263" s="225"/>
      <c r="D263" s="225"/>
      <c r="E263" s="225"/>
      <c r="F263" s="294"/>
      <c r="G263" s="295"/>
      <c r="H263" s="225"/>
      <c r="I263" s="225"/>
      <c r="J263" s="225"/>
      <c r="K263" s="225"/>
      <c r="L263" s="225"/>
      <c r="M263" s="225"/>
      <c r="N263" s="225"/>
      <c r="O263" s="225"/>
      <c r="P263" s="225"/>
      <c r="Q263" s="225"/>
      <c r="R263" s="225"/>
      <c r="S263" s="225"/>
      <c r="T263" s="225"/>
      <c r="U263" s="225"/>
      <c r="V263" s="225"/>
      <c r="W263" s="225"/>
      <c r="X263" s="225"/>
      <c r="Y263" s="225"/>
      <c r="Z263" s="225"/>
    </row>
    <row r="264" spans="1:26" ht="12" customHeight="1">
      <c r="A264" s="225"/>
      <c r="B264" s="225"/>
      <c r="C264" s="225"/>
      <c r="D264" s="225"/>
      <c r="E264" s="225"/>
      <c r="F264" s="294"/>
      <c r="G264" s="295"/>
      <c r="H264" s="225"/>
      <c r="I264" s="225"/>
      <c r="J264" s="225"/>
      <c r="K264" s="225"/>
      <c r="L264" s="225"/>
      <c r="M264" s="225"/>
      <c r="N264" s="225"/>
      <c r="O264" s="225"/>
      <c r="P264" s="225"/>
      <c r="Q264" s="225"/>
      <c r="R264" s="225"/>
      <c r="S264" s="225"/>
      <c r="T264" s="225"/>
      <c r="U264" s="225"/>
      <c r="V264" s="225"/>
      <c r="W264" s="225"/>
      <c r="X264" s="225"/>
      <c r="Y264" s="225"/>
      <c r="Z264" s="225"/>
    </row>
    <row r="265" spans="1:26" ht="12" customHeight="1">
      <c r="A265" s="225"/>
      <c r="B265" s="225"/>
      <c r="C265" s="225"/>
      <c r="D265" s="225"/>
      <c r="E265" s="225"/>
      <c r="F265" s="294"/>
      <c r="G265" s="295"/>
      <c r="H265" s="225"/>
      <c r="I265" s="225"/>
      <c r="J265" s="225"/>
      <c r="K265" s="225"/>
      <c r="L265" s="225"/>
      <c r="M265" s="225"/>
      <c r="N265" s="225"/>
      <c r="O265" s="225"/>
      <c r="P265" s="225"/>
      <c r="Q265" s="225"/>
      <c r="R265" s="225"/>
      <c r="S265" s="225"/>
      <c r="T265" s="225"/>
      <c r="U265" s="225"/>
      <c r="V265" s="225"/>
      <c r="W265" s="225"/>
      <c r="X265" s="225"/>
      <c r="Y265" s="225"/>
      <c r="Z265" s="225"/>
    </row>
    <row r="266" spans="1:26" ht="12" customHeight="1">
      <c r="A266" s="225"/>
      <c r="B266" s="225"/>
      <c r="C266" s="225"/>
      <c r="D266" s="225"/>
      <c r="E266" s="225"/>
      <c r="F266" s="294"/>
      <c r="G266" s="295"/>
      <c r="H266" s="225"/>
      <c r="I266" s="225"/>
      <c r="J266" s="225"/>
      <c r="K266" s="225"/>
      <c r="L266" s="225"/>
      <c r="M266" s="225"/>
      <c r="N266" s="225"/>
      <c r="O266" s="225"/>
      <c r="P266" s="225"/>
      <c r="Q266" s="225"/>
      <c r="R266" s="225"/>
      <c r="S266" s="225"/>
      <c r="T266" s="225"/>
      <c r="U266" s="225"/>
      <c r="V266" s="225"/>
      <c r="W266" s="225"/>
      <c r="X266" s="225"/>
      <c r="Y266" s="225"/>
      <c r="Z266" s="225"/>
    </row>
    <row r="267" spans="1:26" ht="12" customHeight="1">
      <c r="A267" s="225"/>
      <c r="B267" s="225"/>
      <c r="C267" s="225"/>
      <c r="D267" s="225"/>
      <c r="E267" s="225"/>
      <c r="F267" s="294"/>
      <c r="G267" s="295"/>
      <c r="H267" s="225"/>
      <c r="I267" s="225"/>
      <c r="J267" s="225"/>
      <c r="K267" s="225"/>
      <c r="L267" s="225"/>
      <c r="M267" s="225"/>
      <c r="N267" s="225"/>
      <c r="O267" s="225"/>
      <c r="P267" s="225"/>
      <c r="Q267" s="225"/>
      <c r="R267" s="225"/>
      <c r="S267" s="225"/>
      <c r="T267" s="225"/>
      <c r="U267" s="225"/>
      <c r="V267" s="225"/>
      <c r="W267" s="225"/>
      <c r="X267" s="225"/>
      <c r="Y267" s="225"/>
      <c r="Z267" s="225"/>
    </row>
    <row r="268" spans="1:26" ht="12" customHeight="1">
      <c r="A268" s="225"/>
      <c r="B268" s="225"/>
      <c r="C268" s="225"/>
      <c r="D268" s="225"/>
      <c r="E268" s="225"/>
      <c r="F268" s="294"/>
      <c r="G268" s="295"/>
      <c r="H268" s="225"/>
      <c r="I268" s="225"/>
      <c r="J268" s="225"/>
      <c r="K268" s="225"/>
      <c r="L268" s="225"/>
      <c r="M268" s="225"/>
      <c r="N268" s="225"/>
      <c r="O268" s="225"/>
      <c r="P268" s="225"/>
      <c r="Q268" s="225"/>
      <c r="R268" s="225"/>
      <c r="S268" s="225"/>
      <c r="T268" s="225"/>
      <c r="U268" s="225"/>
      <c r="V268" s="225"/>
      <c r="W268" s="225"/>
      <c r="X268" s="225"/>
      <c r="Y268" s="225"/>
      <c r="Z268" s="225"/>
    </row>
    <row r="269" spans="1:26" ht="12" customHeight="1">
      <c r="A269" s="225"/>
      <c r="B269" s="225"/>
      <c r="C269" s="225"/>
      <c r="D269" s="225"/>
      <c r="E269" s="225"/>
      <c r="F269" s="294"/>
      <c r="G269" s="295"/>
      <c r="H269" s="225"/>
      <c r="I269" s="225"/>
      <c r="J269" s="225"/>
      <c r="K269" s="225"/>
      <c r="L269" s="225"/>
      <c r="M269" s="225"/>
      <c r="N269" s="225"/>
      <c r="O269" s="225"/>
      <c r="P269" s="225"/>
      <c r="Q269" s="225"/>
      <c r="R269" s="225"/>
      <c r="S269" s="225"/>
      <c r="T269" s="225"/>
      <c r="U269" s="225"/>
      <c r="V269" s="225"/>
      <c r="W269" s="225"/>
      <c r="X269" s="225"/>
      <c r="Y269" s="225"/>
      <c r="Z269" s="225"/>
    </row>
    <row r="270" spans="1:26" ht="12" customHeight="1">
      <c r="A270" s="225"/>
      <c r="B270" s="225"/>
      <c r="C270" s="225"/>
      <c r="D270" s="225"/>
      <c r="E270" s="225"/>
      <c r="F270" s="294"/>
      <c r="G270" s="295"/>
      <c r="H270" s="225"/>
      <c r="I270" s="225"/>
      <c r="J270" s="225"/>
      <c r="K270" s="225"/>
      <c r="L270" s="225"/>
      <c r="M270" s="225"/>
      <c r="N270" s="225"/>
      <c r="O270" s="225"/>
      <c r="P270" s="225"/>
      <c r="Q270" s="225"/>
      <c r="R270" s="225"/>
      <c r="S270" s="225"/>
      <c r="T270" s="225"/>
      <c r="U270" s="225"/>
      <c r="V270" s="225"/>
      <c r="W270" s="225"/>
      <c r="X270" s="225"/>
      <c r="Y270" s="225"/>
      <c r="Z270" s="225"/>
    </row>
    <row r="271" spans="1:26" ht="12" customHeight="1">
      <c r="A271" s="225"/>
      <c r="B271" s="225"/>
      <c r="C271" s="225"/>
      <c r="D271" s="225"/>
      <c r="E271" s="225"/>
      <c r="F271" s="294"/>
      <c r="G271" s="295"/>
      <c r="H271" s="225"/>
      <c r="I271" s="225"/>
      <c r="J271" s="225"/>
      <c r="K271" s="225"/>
      <c r="L271" s="225"/>
      <c r="M271" s="225"/>
      <c r="N271" s="225"/>
      <c r="O271" s="225"/>
      <c r="P271" s="225"/>
      <c r="Q271" s="225"/>
      <c r="R271" s="225"/>
      <c r="S271" s="225"/>
      <c r="T271" s="225"/>
      <c r="U271" s="225"/>
      <c r="V271" s="225"/>
      <c r="W271" s="225"/>
      <c r="X271" s="225"/>
      <c r="Y271" s="225"/>
      <c r="Z271" s="225"/>
    </row>
    <row r="272" spans="1:26" ht="12" customHeight="1">
      <c r="A272" s="225"/>
      <c r="B272" s="225"/>
      <c r="C272" s="225"/>
      <c r="D272" s="225"/>
      <c r="E272" s="225"/>
      <c r="F272" s="294"/>
      <c r="G272" s="295"/>
      <c r="H272" s="225"/>
      <c r="I272" s="225"/>
      <c r="J272" s="225"/>
      <c r="K272" s="225"/>
      <c r="L272" s="225"/>
      <c r="M272" s="225"/>
      <c r="N272" s="225"/>
      <c r="O272" s="225"/>
      <c r="P272" s="225"/>
      <c r="Q272" s="225"/>
      <c r="R272" s="225"/>
      <c r="S272" s="225"/>
      <c r="T272" s="225"/>
      <c r="U272" s="225"/>
      <c r="V272" s="225"/>
      <c r="W272" s="225"/>
      <c r="X272" s="225"/>
      <c r="Y272" s="225"/>
      <c r="Z272" s="225"/>
    </row>
    <row r="273" spans="1:26" ht="12" customHeight="1">
      <c r="A273" s="225"/>
      <c r="B273" s="225"/>
      <c r="C273" s="225"/>
      <c r="D273" s="225"/>
      <c r="E273" s="225"/>
      <c r="F273" s="294"/>
      <c r="G273" s="295"/>
      <c r="H273" s="225"/>
      <c r="I273" s="225"/>
      <c r="J273" s="225"/>
      <c r="K273" s="225"/>
      <c r="L273" s="225"/>
      <c r="M273" s="225"/>
      <c r="N273" s="225"/>
      <c r="O273" s="225"/>
      <c r="P273" s="225"/>
      <c r="Q273" s="225"/>
      <c r="R273" s="225"/>
      <c r="S273" s="225"/>
      <c r="T273" s="225"/>
      <c r="U273" s="225"/>
      <c r="V273" s="225"/>
      <c r="W273" s="225"/>
      <c r="X273" s="225"/>
      <c r="Y273" s="225"/>
      <c r="Z273" s="225"/>
    </row>
    <row r="274" spans="1:26" ht="12" customHeight="1">
      <c r="A274" s="225"/>
      <c r="B274" s="225"/>
      <c r="C274" s="225"/>
      <c r="D274" s="225"/>
      <c r="E274" s="225"/>
      <c r="F274" s="294"/>
      <c r="G274" s="295"/>
      <c r="H274" s="225"/>
      <c r="I274" s="225"/>
      <c r="J274" s="225"/>
      <c r="K274" s="225"/>
      <c r="L274" s="225"/>
      <c r="M274" s="225"/>
      <c r="N274" s="225"/>
      <c r="O274" s="225"/>
      <c r="P274" s="225"/>
      <c r="Q274" s="225"/>
      <c r="R274" s="225"/>
      <c r="S274" s="225"/>
      <c r="T274" s="225"/>
      <c r="U274" s="225"/>
      <c r="V274" s="225"/>
      <c r="W274" s="225"/>
      <c r="X274" s="225"/>
      <c r="Y274" s="225"/>
      <c r="Z274" s="225"/>
    </row>
    <row r="275" spans="1:26" ht="12" customHeight="1">
      <c r="A275" s="225"/>
      <c r="B275" s="225"/>
      <c r="C275" s="225"/>
      <c r="D275" s="225"/>
      <c r="E275" s="225"/>
      <c r="F275" s="294"/>
      <c r="G275" s="295"/>
      <c r="H275" s="225"/>
      <c r="I275" s="225"/>
      <c r="J275" s="225"/>
      <c r="K275" s="225"/>
      <c r="L275" s="225"/>
      <c r="M275" s="225"/>
      <c r="N275" s="225"/>
      <c r="O275" s="225"/>
      <c r="P275" s="225"/>
      <c r="Q275" s="225"/>
      <c r="R275" s="225"/>
      <c r="S275" s="225"/>
      <c r="T275" s="225"/>
      <c r="U275" s="225"/>
      <c r="V275" s="225"/>
      <c r="W275" s="225"/>
      <c r="X275" s="225"/>
      <c r="Y275" s="225"/>
      <c r="Z275" s="225"/>
    </row>
    <row r="276" spans="1:26" ht="12" customHeight="1">
      <c r="A276" s="225"/>
      <c r="B276" s="225"/>
      <c r="C276" s="225"/>
      <c r="D276" s="225"/>
      <c r="E276" s="225"/>
      <c r="F276" s="294"/>
      <c r="G276" s="295"/>
      <c r="H276" s="225"/>
      <c r="I276" s="225"/>
      <c r="J276" s="225"/>
      <c r="K276" s="225"/>
      <c r="L276" s="225"/>
      <c r="M276" s="225"/>
      <c r="N276" s="225"/>
      <c r="O276" s="225"/>
      <c r="P276" s="225"/>
      <c r="Q276" s="225"/>
      <c r="R276" s="225"/>
      <c r="S276" s="225"/>
      <c r="T276" s="225"/>
      <c r="U276" s="225"/>
      <c r="V276" s="225"/>
      <c r="W276" s="225"/>
      <c r="X276" s="225"/>
      <c r="Y276" s="225"/>
      <c r="Z276" s="225"/>
    </row>
    <row r="277" spans="1:26" ht="12" customHeight="1">
      <c r="A277" s="225"/>
      <c r="B277" s="225"/>
      <c r="C277" s="225"/>
      <c r="D277" s="225"/>
      <c r="E277" s="225"/>
      <c r="F277" s="294"/>
      <c r="G277" s="295"/>
      <c r="H277" s="225"/>
      <c r="I277" s="225"/>
      <c r="J277" s="225"/>
      <c r="K277" s="225"/>
      <c r="L277" s="225"/>
      <c r="M277" s="225"/>
      <c r="N277" s="225"/>
      <c r="O277" s="225"/>
      <c r="P277" s="225"/>
      <c r="Q277" s="225"/>
      <c r="R277" s="225"/>
      <c r="S277" s="225"/>
      <c r="T277" s="225"/>
      <c r="U277" s="225"/>
      <c r="V277" s="225"/>
      <c r="W277" s="225"/>
      <c r="X277" s="225"/>
      <c r="Y277" s="225"/>
      <c r="Z277" s="225"/>
    </row>
    <row r="278" spans="1:26" ht="12" customHeight="1">
      <c r="A278" s="225"/>
      <c r="B278" s="225"/>
      <c r="C278" s="225"/>
      <c r="D278" s="225"/>
      <c r="E278" s="225"/>
      <c r="F278" s="294"/>
      <c r="G278" s="295"/>
      <c r="H278" s="225"/>
      <c r="I278" s="225"/>
      <c r="J278" s="225"/>
      <c r="K278" s="225"/>
      <c r="L278" s="225"/>
      <c r="M278" s="225"/>
      <c r="N278" s="225"/>
      <c r="O278" s="225"/>
      <c r="P278" s="225"/>
      <c r="Q278" s="225"/>
      <c r="R278" s="225"/>
      <c r="S278" s="225"/>
      <c r="T278" s="225"/>
      <c r="U278" s="225"/>
      <c r="V278" s="225"/>
      <c r="W278" s="225"/>
      <c r="X278" s="225"/>
      <c r="Y278" s="225"/>
      <c r="Z278" s="225"/>
    </row>
    <row r="279" spans="1:26" ht="12" customHeight="1">
      <c r="A279" s="225"/>
      <c r="B279" s="225"/>
      <c r="C279" s="225"/>
      <c r="D279" s="225"/>
      <c r="E279" s="225"/>
      <c r="F279" s="294"/>
      <c r="G279" s="295"/>
      <c r="H279" s="225"/>
      <c r="I279" s="225"/>
      <c r="J279" s="225"/>
      <c r="K279" s="225"/>
      <c r="L279" s="225"/>
      <c r="M279" s="225"/>
      <c r="N279" s="225"/>
      <c r="O279" s="225"/>
      <c r="P279" s="225"/>
      <c r="Q279" s="225"/>
      <c r="R279" s="225"/>
      <c r="S279" s="225"/>
      <c r="T279" s="225"/>
      <c r="U279" s="225"/>
      <c r="V279" s="225"/>
      <c r="W279" s="225"/>
      <c r="X279" s="225"/>
      <c r="Y279" s="225"/>
      <c r="Z279" s="225"/>
    </row>
    <row r="280" spans="1:26" ht="12" customHeight="1">
      <c r="A280" s="225"/>
      <c r="B280" s="225"/>
      <c r="C280" s="225"/>
      <c r="D280" s="225"/>
      <c r="E280" s="225"/>
      <c r="F280" s="294"/>
      <c r="G280" s="295"/>
      <c r="H280" s="225"/>
      <c r="I280" s="225"/>
      <c r="J280" s="225"/>
      <c r="K280" s="225"/>
      <c r="L280" s="225"/>
      <c r="M280" s="225"/>
      <c r="N280" s="225"/>
      <c r="O280" s="225"/>
      <c r="P280" s="225"/>
      <c r="Q280" s="225"/>
      <c r="R280" s="225"/>
      <c r="S280" s="225"/>
      <c r="T280" s="225"/>
      <c r="U280" s="225"/>
      <c r="V280" s="225"/>
      <c r="W280" s="225"/>
      <c r="X280" s="225"/>
      <c r="Y280" s="225"/>
      <c r="Z280" s="225"/>
    </row>
    <row r="281" spans="1:26" ht="12" customHeight="1">
      <c r="A281" s="225"/>
      <c r="B281" s="225"/>
      <c r="C281" s="225"/>
      <c r="D281" s="225"/>
      <c r="E281" s="225"/>
      <c r="F281" s="294"/>
      <c r="G281" s="295"/>
      <c r="H281" s="225"/>
      <c r="I281" s="225"/>
      <c r="J281" s="225"/>
      <c r="K281" s="225"/>
      <c r="L281" s="225"/>
      <c r="M281" s="225"/>
      <c r="N281" s="225"/>
      <c r="O281" s="225"/>
      <c r="P281" s="225"/>
      <c r="Q281" s="225"/>
      <c r="R281" s="225"/>
      <c r="S281" s="225"/>
      <c r="T281" s="225"/>
      <c r="U281" s="225"/>
      <c r="V281" s="225"/>
      <c r="W281" s="225"/>
      <c r="X281" s="225"/>
      <c r="Y281" s="225"/>
      <c r="Z281" s="225"/>
    </row>
    <row r="282" spans="1:26" ht="12" customHeight="1">
      <c r="A282" s="225"/>
      <c r="B282" s="225"/>
      <c r="C282" s="225"/>
      <c r="D282" s="225"/>
      <c r="E282" s="225"/>
      <c r="F282" s="294"/>
      <c r="G282" s="295"/>
      <c r="H282" s="225"/>
      <c r="I282" s="225"/>
      <c r="J282" s="225"/>
      <c r="K282" s="225"/>
      <c r="L282" s="225"/>
      <c r="M282" s="225"/>
      <c r="N282" s="225"/>
      <c r="O282" s="225"/>
      <c r="P282" s="225"/>
      <c r="Q282" s="225"/>
      <c r="R282" s="225"/>
      <c r="S282" s="225"/>
      <c r="T282" s="225"/>
      <c r="U282" s="225"/>
      <c r="V282" s="225"/>
      <c r="W282" s="225"/>
      <c r="X282" s="225"/>
      <c r="Y282" s="225"/>
      <c r="Z282" s="225"/>
    </row>
    <row r="283" spans="1:26" ht="12" customHeight="1">
      <c r="A283" s="225"/>
      <c r="B283" s="225"/>
      <c r="C283" s="225"/>
      <c r="D283" s="225"/>
      <c r="E283" s="225"/>
      <c r="F283" s="294"/>
      <c r="G283" s="295"/>
      <c r="H283" s="225"/>
      <c r="I283" s="225"/>
      <c r="J283" s="225"/>
      <c r="K283" s="225"/>
      <c r="L283" s="225"/>
      <c r="M283" s="225"/>
      <c r="N283" s="225"/>
      <c r="O283" s="225"/>
      <c r="P283" s="225"/>
      <c r="Q283" s="225"/>
      <c r="R283" s="225"/>
      <c r="S283" s="225"/>
      <c r="T283" s="225"/>
      <c r="U283" s="225"/>
      <c r="V283" s="225"/>
      <c r="W283" s="225"/>
      <c r="X283" s="225"/>
      <c r="Y283" s="225"/>
      <c r="Z283" s="225"/>
    </row>
    <row r="284" spans="1:26" ht="12" customHeight="1">
      <c r="A284" s="225"/>
      <c r="B284" s="225"/>
      <c r="C284" s="225"/>
      <c r="D284" s="225"/>
      <c r="E284" s="225"/>
      <c r="F284" s="294"/>
      <c r="G284" s="295"/>
      <c r="H284" s="225"/>
      <c r="I284" s="225"/>
      <c r="J284" s="225"/>
      <c r="K284" s="225"/>
      <c r="L284" s="225"/>
      <c r="M284" s="225"/>
      <c r="N284" s="225"/>
      <c r="O284" s="225"/>
      <c r="P284" s="225"/>
      <c r="Q284" s="225"/>
      <c r="R284" s="225"/>
      <c r="S284" s="225"/>
      <c r="T284" s="225"/>
      <c r="U284" s="225"/>
      <c r="V284" s="225"/>
      <c r="W284" s="225"/>
      <c r="X284" s="225"/>
      <c r="Y284" s="225"/>
      <c r="Z284" s="225"/>
    </row>
    <row r="285" spans="1:26" ht="12" customHeight="1">
      <c r="A285" s="225"/>
      <c r="B285" s="225"/>
      <c r="C285" s="225"/>
      <c r="D285" s="225"/>
      <c r="E285" s="225"/>
      <c r="F285" s="294"/>
      <c r="G285" s="295"/>
      <c r="H285" s="225"/>
      <c r="I285" s="225"/>
      <c r="J285" s="225"/>
      <c r="K285" s="225"/>
      <c r="L285" s="225"/>
      <c r="M285" s="225"/>
      <c r="N285" s="225"/>
      <c r="O285" s="225"/>
      <c r="P285" s="225"/>
      <c r="Q285" s="225"/>
      <c r="R285" s="225"/>
      <c r="S285" s="225"/>
      <c r="T285" s="225"/>
      <c r="U285" s="225"/>
      <c r="V285" s="225"/>
      <c r="W285" s="225"/>
      <c r="X285" s="225"/>
      <c r="Y285" s="225"/>
      <c r="Z285" s="225"/>
    </row>
    <row r="286" spans="1:26" ht="12" customHeight="1">
      <c r="A286" s="225"/>
      <c r="B286" s="225"/>
      <c r="C286" s="225"/>
      <c r="D286" s="225"/>
      <c r="E286" s="225"/>
      <c r="F286" s="294"/>
      <c r="G286" s="295"/>
      <c r="H286" s="225"/>
      <c r="I286" s="225"/>
      <c r="J286" s="225"/>
      <c r="K286" s="225"/>
      <c r="L286" s="225"/>
      <c r="M286" s="225"/>
      <c r="N286" s="225"/>
      <c r="O286" s="225"/>
      <c r="P286" s="225"/>
      <c r="Q286" s="225"/>
      <c r="R286" s="225"/>
      <c r="S286" s="225"/>
      <c r="T286" s="225"/>
      <c r="U286" s="225"/>
      <c r="V286" s="225"/>
      <c r="W286" s="225"/>
      <c r="X286" s="225"/>
      <c r="Y286" s="225"/>
      <c r="Z286" s="225"/>
    </row>
    <row r="287" spans="1:26" ht="12" customHeight="1">
      <c r="A287" s="225"/>
      <c r="B287" s="225"/>
      <c r="C287" s="225"/>
      <c r="D287" s="225"/>
      <c r="E287" s="225"/>
      <c r="F287" s="294"/>
      <c r="G287" s="295"/>
      <c r="H287" s="225"/>
      <c r="I287" s="225"/>
      <c r="J287" s="225"/>
      <c r="K287" s="225"/>
      <c r="L287" s="225"/>
      <c r="M287" s="225"/>
      <c r="N287" s="225"/>
      <c r="O287" s="225"/>
      <c r="P287" s="225"/>
      <c r="Q287" s="225"/>
      <c r="R287" s="225"/>
      <c r="S287" s="225"/>
      <c r="T287" s="225"/>
      <c r="U287" s="225"/>
      <c r="V287" s="225"/>
      <c r="W287" s="225"/>
      <c r="X287" s="225"/>
      <c r="Y287" s="225"/>
      <c r="Z287" s="225"/>
    </row>
    <row r="288" spans="1:26" ht="12" customHeight="1">
      <c r="A288" s="225"/>
      <c r="B288" s="225"/>
      <c r="C288" s="225"/>
      <c r="D288" s="225"/>
      <c r="E288" s="225"/>
      <c r="F288" s="294"/>
      <c r="G288" s="295"/>
      <c r="H288" s="225"/>
      <c r="I288" s="225"/>
      <c r="J288" s="225"/>
      <c r="K288" s="225"/>
      <c r="L288" s="225"/>
      <c r="M288" s="225"/>
      <c r="N288" s="225"/>
      <c r="O288" s="225"/>
      <c r="P288" s="225"/>
      <c r="Q288" s="225"/>
      <c r="R288" s="225"/>
      <c r="S288" s="225"/>
      <c r="T288" s="225"/>
      <c r="U288" s="225"/>
      <c r="V288" s="225"/>
      <c r="W288" s="225"/>
      <c r="X288" s="225"/>
      <c r="Y288" s="225"/>
      <c r="Z288" s="225"/>
    </row>
    <row r="289" spans="1:26" ht="12" customHeight="1">
      <c r="A289" s="225"/>
      <c r="B289" s="225"/>
      <c r="C289" s="225"/>
      <c r="D289" s="225"/>
      <c r="E289" s="225"/>
      <c r="F289" s="294"/>
      <c r="G289" s="295"/>
      <c r="H289" s="225"/>
      <c r="I289" s="225"/>
      <c r="J289" s="225"/>
      <c r="K289" s="225"/>
      <c r="L289" s="225"/>
      <c r="M289" s="225"/>
      <c r="N289" s="225"/>
      <c r="O289" s="225"/>
      <c r="P289" s="225"/>
      <c r="Q289" s="225"/>
      <c r="R289" s="225"/>
      <c r="S289" s="225"/>
      <c r="T289" s="225"/>
      <c r="U289" s="225"/>
      <c r="V289" s="225"/>
      <c r="W289" s="225"/>
      <c r="X289" s="225"/>
      <c r="Y289" s="225"/>
      <c r="Z289" s="225"/>
    </row>
    <row r="290" spans="1:26" ht="12" customHeight="1">
      <c r="A290" s="225"/>
      <c r="B290" s="225"/>
      <c r="C290" s="225"/>
      <c r="D290" s="225"/>
      <c r="E290" s="225"/>
      <c r="F290" s="294"/>
      <c r="G290" s="295"/>
      <c r="H290" s="225"/>
      <c r="I290" s="225"/>
      <c r="J290" s="225"/>
      <c r="K290" s="225"/>
      <c r="L290" s="225"/>
      <c r="M290" s="225"/>
      <c r="N290" s="225"/>
      <c r="O290" s="225"/>
      <c r="P290" s="225"/>
      <c r="Q290" s="225"/>
      <c r="R290" s="225"/>
      <c r="S290" s="225"/>
      <c r="T290" s="225"/>
      <c r="U290" s="225"/>
      <c r="V290" s="225"/>
      <c r="W290" s="225"/>
      <c r="X290" s="225"/>
      <c r="Y290" s="225"/>
      <c r="Z290" s="225"/>
    </row>
    <row r="291" spans="1:26" ht="12" customHeight="1">
      <c r="A291" s="225"/>
      <c r="B291" s="225"/>
      <c r="C291" s="225"/>
      <c r="D291" s="225"/>
      <c r="E291" s="225"/>
      <c r="F291" s="294"/>
      <c r="G291" s="295"/>
      <c r="H291" s="225"/>
      <c r="I291" s="225"/>
      <c r="J291" s="225"/>
      <c r="K291" s="225"/>
      <c r="L291" s="225"/>
      <c r="M291" s="225"/>
      <c r="N291" s="225"/>
      <c r="O291" s="225"/>
      <c r="P291" s="225"/>
      <c r="Q291" s="225"/>
      <c r="R291" s="225"/>
      <c r="S291" s="225"/>
      <c r="T291" s="225"/>
      <c r="U291" s="225"/>
      <c r="V291" s="225"/>
      <c r="W291" s="225"/>
      <c r="X291" s="225"/>
      <c r="Y291" s="225"/>
      <c r="Z291" s="225"/>
    </row>
    <row r="292" spans="1:26" ht="12" customHeight="1">
      <c r="A292" s="225"/>
      <c r="B292" s="225"/>
      <c r="C292" s="225"/>
      <c r="D292" s="225"/>
      <c r="E292" s="225"/>
      <c r="F292" s="294"/>
      <c r="G292" s="295"/>
      <c r="H292" s="225"/>
      <c r="I292" s="225"/>
      <c r="J292" s="225"/>
      <c r="K292" s="225"/>
      <c r="L292" s="225"/>
      <c r="M292" s="225"/>
      <c r="N292" s="225"/>
      <c r="O292" s="225"/>
      <c r="P292" s="225"/>
      <c r="Q292" s="225"/>
      <c r="R292" s="225"/>
      <c r="S292" s="225"/>
      <c r="T292" s="225"/>
      <c r="U292" s="225"/>
      <c r="V292" s="225"/>
      <c r="W292" s="225"/>
      <c r="X292" s="225"/>
      <c r="Y292" s="225"/>
      <c r="Z292" s="225"/>
    </row>
    <row r="293" spans="1:26" ht="12" customHeight="1">
      <c r="A293" s="225"/>
      <c r="B293" s="225"/>
      <c r="C293" s="225"/>
      <c r="D293" s="225"/>
      <c r="E293" s="225"/>
      <c r="F293" s="294"/>
      <c r="G293" s="295"/>
      <c r="H293" s="225"/>
      <c r="I293" s="225"/>
      <c r="J293" s="225"/>
      <c r="K293" s="225"/>
      <c r="L293" s="225"/>
      <c r="M293" s="225"/>
      <c r="N293" s="225"/>
      <c r="O293" s="225"/>
      <c r="P293" s="225"/>
      <c r="Q293" s="225"/>
      <c r="R293" s="225"/>
      <c r="S293" s="225"/>
      <c r="T293" s="225"/>
      <c r="U293" s="225"/>
      <c r="V293" s="225"/>
      <c r="W293" s="225"/>
      <c r="X293" s="225"/>
      <c r="Y293" s="225"/>
      <c r="Z293" s="225"/>
    </row>
    <row r="294" spans="1:26" ht="12" customHeight="1">
      <c r="A294" s="225"/>
      <c r="B294" s="225"/>
      <c r="C294" s="225"/>
      <c r="D294" s="225"/>
      <c r="E294" s="225"/>
      <c r="F294" s="294"/>
      <c r="G294" s="295"/>
      <c r="H294" s="225"/>
      <c r="I294" s="225"/>
      <c r="J294" s="225"/>
      <c r="K294" s="225"/>
      <c r="L294" s="225"/>
      <c r="M294" s="225"/>
      <c r="N294" s="225"/>
      <c r="O294" s="225"/>
      <c r="P294" s="225"/>
      <c r="Q294" s="225"/>
      <c r="R294" s="225"/>
      <c r="S294" s="225"/>
      <c r="T294" s="225"/>
      <c r="U294" s="225"/>
      <c r="V294" s="225"/>
      <c r="W294" s="225"/>
      <c r="X294" s="225"/>
      <c r="Y294" s="225"/>
      <c r="Z294" s="225"/>
    </row>
    <row r="295" spans="1:26" ht="12" customHeight="1">
      <c r="A295" s="225"/>
      <c r="B295" s="225"/>
      <c r="C295" s="225"/>
      <c r="D295" s="225"/>
      <c r="E295" s="225"/>
      <c r="F295" s="294"/>
      <c r="G295" s="295"/>
      <c r="H295" s="225"/>
      <c r="I295" s="225"/>
      <c r="J295" s="225"/>
      <c r="K295" s="225"/>
      <c r="L295" s="225"/>
      <c r="M295" s="225"/>
      <c r="N295" s="225"/>
      <c r="O295" s="225"/>
      <c r="P295" s="225"/>
      <c r="Q295" s="225"/>
      <c r="R295" s="225"/>
      <c r="S295" s="225"/>
      <c r="T295" s="225"/>
      <c r="U295" s="225"/>
      <c r="V295" s="225"/>
      <c r="W295" s="225"/>
      <c r="X295" s="225"/>
      <c r="Y295" s="225"/>
      <c r="Z295" s="225"/>
    </row>
    <row r="296" spans="1:26" ht="12" customHeight="1">
      <c r="A296" s="225"/>
      <c r="B296" s="225"/>
      <c r="C296" s="225"/>
      <c r="D296" s="225"/>
      <c r="E296" s="225"/>
      <c r="F296" s="294"/>
      <c r="G296" s="295"/>
      <c r="H296" s="225"/>
      <c r="I296" s="225"/>
      <c r="J296" s="225"/>
      <c r="K296" s="225"/>
      <c r="L296" s="225"/>
      <c r="M296" s="225"/>
      <c r="N296" s="225"/>
      <c r="O296" s="225"/>
      <c r="P296" s="225"/>
      <c r="Q296" s="225"/>
      <c r="R296" s="225"/>
      <c r="S296" s="225"/>
      <c r="T296" s="225"/>
      <c r="U296" s="225"/>
      <c r="V296" s="225"/>
      <c r="W296" s="225"/>
      <c r="X296" s="225"/>
      <c r="Y296" s="225"/>
      <c r="Z296" s="225"/>
    </row>
    <row r="297" spans="1:26" ht="12" customHeight="1">
      <c r="A297" s="225"/>
      <c r="B297" s="225"/>
      <c r="C297" s="225"/>
      <c r="D297" s="225"/>
      <c r="E297" s="225"/>
      <c r="F297" s="294"/>
      <c r="G297" s="295"/>
      <c r="H297" s="225"/>
      <c r="I297" s="225"/>
      <c r="J297" s="225"/>
      <c r="K297" s="225"/>
      <c r="L297" s="225"/>
      <c r="M297" s="225"/>
      <c r="N297" s="225"/>
      <c r="O297" s="225"/>
      <c r="P297" s="225"/>
      <c r="Q297" s="225"/>
      <c r="R297" s="225"/>
      <c r="S297" s="225"/>
      <c r="T297" s="225"/>
      <c r="U297" s="225"/>
      <c r="V297" s="225"/>
      <c r="W297" s="225"/>
      <c r="X297" s="225"/>
      <c r="Y297" s="225"/>
      <c r="Z297" s="225"/>
    </row>
    <row r="298" spans="1:26" ht="12" customHeight="1">
      <c r="A298" s="225"/>
      <c r="B298" s="225"/>
      <c r="C298" s="225"/>
      <c r="D298" s="225"/>
      <c r="E298" s="225"/>
      <c r="F298" s="294"/>
      <c r="G298" s="295"/>
      <c r="H298" s="225"/>
      <c r="I298" s="225"/>
      <c r="J298" s="225"/>
      <c r="K298" s="225"/>
      <c r="L298" s="225"/>
      <c r="M298" s="225"/>
      <c r="N298" s="225"/>
      <c r="O298" s="225"/>
      <c r="P298" s="225"/>
      <c r="Q298" s="225"/>
      <c r="R298" s="225"/>
      <c r="S298" s="225"/>
      <c r="T298" s="225"/>
      <c r="U298" s="225"/>
      <c r="V298" s="225"/>
      <c r="W298" s="225"/>
      <c r="X298" s="225"/>
      <c r="Y298" s="225"/>
      <c r="Z298" s="225"/>
    </row>
    <row r="299" spans="1:26" ht="12" customHeight="1">
      <c r="A299" s="225"/>
      <c r="B299" s="225"/>
      <c r="C299" s="225"/>
      <c r="D299" s="225"/>
      <c r="E299" s="225"/>
      <c r="F299" s="294"/>
      <c r="G299" s="295"/>
      <c r="H299" s="225"/>
      <c r="I299" s="225"/>
      <c r="J299" s="225"/>
      <c r="K299" s="225"/>
      <c r="L299" s="225"/>
      <c r="M299" s="225"/>
      <c r="N299" s="225"/>
      <c r="O299" s="225"/>
      <c r="P299" s="225"/>
      <c r="Q299" s="225"/>
      <c r="R299" s="225"/>
      <c r="S299" s="225"/>
      <c r="T299" s="225"/>
      <c r="U299" s="225"/>
      <c r="V299" s="225"/>
      <c r="W299" s="225"/>
      <c r="X299" s="225"/>
      <c r="Y299" s="225"/>
      <c r="Z299" s="225"/>
    </row>
    <row r="300" spans="1:26" ht="12" customHeight="1">
      <c r="A300" s="225"/>
      <c r="B300" s="225"/>
      <c r="C300" s="225"/>
      <c r="D300" s="225"/>
      <c r="E300" s="225"/>
      <c r="F300" s="294"/>
      <c r="G300" s="295"/>
      <c r="H300" s="225"/>
      <c r="I300" s="225"/>
      <c r="J300" s="225"/>
      <c r="K300" s="225"/>
      <c r="L300" s="225"/>
      <c r="M300" s="225"/>
      <c r="N300" s="225"/>
      <c r="O300" s="225"/>
      <c r="P300" s="225"/>
      <c r="Q300" s="225"/>
      <c r="R300" s="225"/>
      <c r="S300" s="225"/>
      <c r="T300" s="225"/>
      <c r="U300" s="225"/>
      <c r="V300" s="225"/>
      <c r="W300" s="225"/>
      <c r="X300" s="225"/>
      <c r="Y300" s="225"/>
      <c r="Z300" s="225"/>
    </row>
    <row r="301" spans="1:26" ht="12" customHeight="1">
      <c r="A301" s="225"/>
      <c r="B301" s="225"/>
      <c r="C301" s="225"/>
      <c r="D301" s="225"/>
      <c r="E301" s="225"/>
      <c r="F301" s="294"/>
      <c r="G301" s="295"/>
      <c r="H301" s="225"/>
      <c r="I301" s="225"/>
      <c r="J301" s="225"/>
      <c r="K301" s="225"/>
      <c r="L301" s="225"/>
      <c r="M301" s="225"/>
      <c r="N301" s="225"/>
      <c r="O301" s="225"/>
      <c r="P301" s="225"/>
      <c r="Q301" s="225"/>
      <c r="R301" s="225"/>
      <c r="S301" s="225"/>
      <c r="T301" s="225"/>
      <c r="U301" s="225"/>
      <c r="V301" s="225"/>
      <c r="W301" s="225"/>
      <c r="X301" s="225"/>
      <c r="Y301" s="225"/>
      <c r="Z301" s="225"/>
    </row>
    <row r="302" spans="1:26" ht="12" customHeight="1">
      <c r="A302" s="225"/>
      <c r="B302" s="225"/>
      <c r="C302" s="225"/>
      <c r="D302" s="225"/>
      <c r="E302" s="225"/>
      <c r="F302" s="294"/>
      <c r="G302" s="295"/>
      <c r="H302" s="225"/>
      <c r="I302" s="225"/>
      <c r="J302" s="225"/>
      <c r="K302" s="225"/>
      <c r="L302" s="225"/>
      <c r="M302" s="225"/>
      <c r="N302" s="225"/>
      <c r="O302" s="225"/>
      <c r="P302" s="225"/>
      <c r="Q302" s="225"/>
      <c r="R302" s="225"/>
      <c r="S302" s="225"/>
      <c r="T302" s="225"/>
      <c r="U302" s="225"/>
      <c r="V302" s="225"/>
      <c r="W302" s="225"/>
      <c r="X302" s="225"/>
      <c r="Y302" s="225"/>
      <c r="Z302" s="225"/>
    </row>
    <row r="303" spans="1:26" ht="12" customHeight="1">
      <c r="A303" s="225"/>
      <c r="B303" s="225"/>
      <c r="C303" s="225"/>
      <c r="D303" s="225"/>
      <c r="E303" s="225"/>
      <c r="F303" s="294"/>
      <c r="G303" s="295"/>
      <c r="H303" s="225"/>
      <c r="I303" s="225"/>
      <c r="J303" s="225"/>
      <c r="K303" s="225"/>
      <c r="L303" s="225"/>
      <c r="M303" s="225"/>
      <c r="N303" s="225"/>
      <c r="O303" s="225"/>
      <c r="P303" s="225"/>
      <c r="Q303" s="225"/>
      <c r="R303" s="225"/>
      <c r="S303" s="225"/>
      <c r="T303" s="225"/>
      <c r="U303" s="225"/>
      <c r="V303" s="225"/>
      <c r="W303" s="225"/>
      <c r="X303" s="225"/>
      <c r="Y303" s="225"/>
      <c r="Z303" s="225"/>
    </row>
    <row r="304" spans="1:26" ht="12" customHeight="1">
      <c r="A304" s="225"/>
      <c r="B304" s="225"/>
      <c r="C304" s="225"/>
      <c r="D304" s="225"/>
      <c r="E304" s="225"/>
      <c r="F304" s="294"/>
      <c r="G304" s="295"/>
      <c r="H304" s="225"/>
      <c r="I304" s="225"/>
      <c r="J304" s="225"/>
      <c r="K304" s="225"/>
      <c r="L304" s="225"/>
      <c r="M304" s="225"/>
      <c r="N304" s="225"/>
      <c r="O304" s="225"/>
      <c r="P304" s="225"/>
      <c r="Q304" s="225"/>
      <c r="R304" s="225"/>
      <c r="S304" s="225"/>
      <c r="T304" s="225"/>
      <c r="U304" s="225"/>
      <c r="V304" s="225"/>
      <c r="W304" s="225"/>
      <c r="X304" s="225"/>
      <c r="Y304" s="225"/>
      <c r="Z304" s="225"/>
    </row>
    <row r="305" spans="1:26" ht="12" customHeight="1">
      <c r="A305" s="225"/>
      <c r="B305" s="225"/>
      <c r="C305" s="225"/>
      <c r="D305" s="225"/>
      <c r="E305" s="225"/>
      <c r="F305" s="294"/>
      <c r="G305" s="295"/>
      <c r="H305" s="225"/>
      <c r="I305" s="225"/>
      <c r="J305" s="225"/>
      <c r="K305" s="225"/>
      <c r="L305" s="225"/>
      <c r="M305" s="225"/>
      <c r="N305" s="225"/>
      <c r="O305" s="225"/>
      <c r="P305" s="225"/>
      <c r="Q305" s="225"/>
      <c r="R305" s="225"/>
      <c r="S305" s="225"/>
      <c r="T305" s="225"/>
      <c r="U305" s="225"/>
      <c r="V305" s="225"/>
      <c r="W305" s="225"/>
      <c r="X305" s="225"/>
      <c r="Y305" s="225"/>
      <c r="Z305" s="225"/>
    </row>
    <row r="306" spans="1:26" ht="12" customHeight="1">
      <c r="A306" s="225"/>
      <c r="B306" s="225"/>
      <c r="C306" s="225"/>
      <c r="D306" s="225"/>
      <c r="E306" s="225"/>
      <c r="F306" s="294"/>
      <c r="G306" s="295"/>
      <c r="H306" s="225"/>
      <c r="I306" s="225"/>
      <c r="J306" s="225"/>
      <c r="K306" s="225"/>
      <c r="L306" s="225"/>
      <c r="M306" s="225"/>
      <c r="N306" s="225"/>
      <c r="O306" s="225"/>
      <c r="P306" s="225"/>
      <c r="Q306" s="225"/>
      <c r="R306" s="225"/>
      <c r="S306" s="225"/>
      <c r="T306" s="225"/>
      <c r="U306" s="225"/>
      <c r="V306" s="225"/>
      <c r="W306" s="225"/>
      <c r="X306" s="225"/>
      <c r="Y306" s="225"/>
      <c r="Z306" s="225"/>
    </row>
    <row r="307" spans="1:26" ht="12" customHeight="1">
      <c r="A307" s="225"/>
      <c r="B307" s="225"/>
      <c r="C307" s="225"/>
      <c r="D307" s="225"/>
      <c r="E307" s="225"/>
      <c r="F307" s="294"/>
      <c r="G307" s="295"/>
      <c r="H307" s="225"/>
      <c r="I307" s="225"/>
      <c r="J307" s="225"/>
      <c r="K307" s="225"/>
      <c r="L307" s="225"/>
      <c r="M307" s="225"/>
      <c r="N307" s="225"/>
      <c r="O307" s="225"/>
      <c r="P307" s="225"/>
      <c r="Q307" s="225"/>
      <c r="R307" s="225"/>
      <c r="S307" s="225"/>
      <c r="T307" s="225"/>
      <c r="U307" s="225"/>
      <c r="V307" s="225"/>
      <c r="W307" s="225"/>
      <c r="X307" s="225"/>
      <c r="Y307" s="225"/>
      <c r="Z307" s="225"/>
    </row>
    <row r="308" spans="1:26" ht="12" customHeight="1">
      <c r="A308" s="225"/>
      <c r="B308" s="225"/>
      <c r="C308" s="225"/>
      <c r="D308" s="225"/>
      <c r="E308" s="225"/>
      <c r="F308" s="294"/>
      <c r="G308" s="295"/>
      <c r="H308" s="225"/>
      <c r="I308" s="225"/>
      <c r="J308" s="225"/>
      <c r="K308" s="225"/>
      <c r="L308" s="225"/>
      <c r="M308" s="225"/>
      <c r="N308" s="225"/>
      <c r="O308" s="225"/>
      <c r="P308" s="225"/>
      <c r="Q308" s="225"/>
      <c r="R308" s="225"/>
      <c r="S308" s="225"/>
      <c r="T308" s="225"/>
      <c r="U308" s="225"/>
      <c r="V308" s="225"/>
      <c r="W308" s="225"/>
      <c r="X308" s="225"/>
      <c r="Y308" s="225"/>
      <c r="Z308" s="225"/>
    </row>
    <row r="309" spans="1:26" ht="12" customHeight="1">
      <c r="A309" s="225"/>
      <c r="B309" s="225"/>
      <c r="C309" s="225"/>
      <c r="D309" s="225"/>
      <c r="E309" s="225"/>
      <c r="F309" s="294"/>
      <c r="G309" s="295"/>
      <c r="H309" s="225"/>
      <c r="I309" s="225"/>
      <c r="J309" s="225"/>
      <c r="K309" s="225"/>
      <c r="L309" s="225"/>
      <c r="M309" s="225"/>
      <c r="N309" s="225"/>
      <c r="O309" s="225"/>
      <c r="P309" s="225"/>
      <c r="Q309" s="225"/>
      <c r="R309" s="225"/>
      <c r="S309" s="225"/>
      <c r="T309" s="225"/>
      <c r="U309" s="225"/>
      <c r="V309" s="225"/>
      <c r="W309" s="225"/>
      <c r="X309" s="225"/>
      <c r="Y309" s="225"/>
      <c r="Z309" s="225"/>
    </row>
    <row r="310" spans="1:26" ht="12" customHeight="1">
      <c r="A310" s="225"/>
      <c r="B310" s="225"/>
      <c r="C310" s="225"/>
      <c r="D310" s="225"/>
      <c r="E310" s="225"/>
      <c r="F310" s="294"/>
      <c r="G310" s="295"/>
      <c r="H310" s="225"/>
      <c r="I310" s="225"/>
      <c r="J310" s="225"/>
      <c r="K310" s="225"/>
      <c r="L310" s="225"/>
      <c r="M310" s="225"/>
      <c r="N310" s="225"/>
      <c r="O310" s="225"/>
      <c r="P310" s="225"/>
      <c r="Q310" s="225"/>
      <c r="R310" s="225"/>
      <c r="S310" s="225"/>
      <c r="T310" s="225"/>
      <c r="U310" s="225"/>
      <c r="V310" s="225"/>
      <c r="W310" s="225"/>
      <c r="X310" s="225"/>
      <c r="Y310" s="225"/>
      <c r="Z310" s="225"/>
    </row>
    <row r="311" spans="1:26" ht="12" customHeight="1">
      <c r="A311" s="225"/>
      <c r="B311" s="225"/>
      <c r="C311" s="225"/>
      <c r="D311" s="225"/>
      <c r="E311" s="225"/>
      <c r="F311" s="294"/>
      <c r="G311" s="295"/>
      <c r="H311" s="225"/>
      <c r="I311" s="225"/>
      <c r="J311" s="225"/>
      <c r="K311" s="225"/>
      <c r="L311" s="225"/>
      <c r="M311" s="225"/>
      <c r="N311" s="225"/>
      <c r="O311" s="225"/>
      <c r="P311" s="225"/>
      <c r="Q311" s="225"/>
      <c r="R311" s="225"/>
      <c r="S311" s="225"/>
      <c r="T311" s="225"/>
      <c r="U311" s="225"/>
      <c r="V311" s="225"/>
      <c r="W311" s="225"/>
      <c r="X311" s="225"/>
      <c r="Y311" s="225"/>
      <c r="Z311" s="225"/>
    </row>
    <row r="312" spans="1:26" ht="12" customHeight="1">
      <c r="A312" s="225"/>
      <c r="B312" s="225"/>
      <c r="C312" s="225"/>
      <c r="D312" s="225"/>
      <c r="E312" s="225"/>
      <c r="F312" s="294"/>
      <c r="G312" s="295"/>
      <c r="H312" s="225"/>
      <c r="I312" s="225"/>
      <c r="J312" s="225"/>
      <c r="K312" s="225"/>
      <c r="L312" s="225"/>
      <c r="M312" s="225"/>
      <c r="N312" s="225"/>
      <c r="O312" s="225"/>
      <c r="P312" s="225"/>
      <c r="Q312" s="225"/>
      <c r="R312" s="225"/>
      <c r="S312" s="225"/>
      <c r="T312" s="225"/>
      <c r="U312" s="225"/>
      <c r="V312" s="225"/>
      <c r="W312" s="225"/>
      <c r="X312" s="225"/>
      <c r="Y312" s="225"/>
      <c r="Z312" s="225"/>
    </row>
    <row r="313" spans="1:26" ht="12" customHeight="1">
      <c r="A313" s="225"/>
      <c r="B313" s="225"/>
      <c r="C313" s="225"/>
      <c r="D313" s="225"/>
      <c r="E313" s="225"/>
      <c r="F313" s="294"/>
      <c r="G313" s="295"/>
      <c r="H313" s="225"/>
      <c r="I313" s="225"/>
      <c r="J313" s="225"/>
      <c r="K313" s="225"/>
      <c r="L313" s="225"/>
      <c r="M313" s="225"/>
      <c r="N313" s="225"/>
      <c r="O313" s="225"/>
      <c r="P313" s="225"/>
      <c r="Q313" s="225"/>
      <c r="R313" s="225"/>
      <c r="S313" s="225"/>
      <c r="T313" s="225"/>
      <c r="U313" s="225"/>
      <c r="V313" s="225"/>
      <c r="W313" s="225"/>
      <c r="X313" s="225"/>
      <c r="Y313" s="225"/>
      <c r="Z313" s="225"/>
    </row>
    <row r="314" spans="1:26" ht="12" customHeight="1">
      <c r="A314" s="225"/>
      <c r="B314" s="225"/>
      <c r="C314" s="225"/>
      <c r="D314" s="225"/>
      <c r="E314" s="225"/>
      <c r="F314" s="294"/>
      <c r="G314" s="295"/>
      <c r="H314" s="225"/>
      <c r="I314" s="225"/>
      <c r="J314" s="225"/>
      <c r="K314" s="225"/>
      <c r="L314" s="225"/>
      <c r="M314" s="225"/>
      <c r="N314" s="225"/>
      <c r="O314" s="225"/>
      <c r="P314" s="225"/>
      <c r="Q314" s="225"/>
      <c r="R314" s="225"/>
      <c r="S314" s="225"/>
      <c r="T314" s="225"/>
      <c r="U314" s="225"/>
      <c r="V314" s="225"/>
      <c r="W314" s="225"/>
      <c r="X314" s="225"/>
      <c r="Y314" s="225"/>
      <c r="Z314" s="225"/>
    </row>
    <row r="315" spans="1:26" ht="12" customHeight="1">
      <c r="A315" s="225"/>
      <c r="B315" s="225"/>
      <c r="C315" s="225"/>
      <c r="D315" s="225"/>
      <c r="E315" s="225"/>
      <c r="F315" s="294"/>
      <c r="G315" s="295"/>
      <c r="H315" s="225"/>
      <c r="I315" s="225"/>
      <c r="J315" s="225"/>
      <c r="K315" s="225"/>
      <c r="L315" s="225"/>
      <c r="M315" s="225"/>
      <c r="N315" s="225"/>
      <c r="O315" s="225"/>
      <c r="P315" s="225"/>
      <c r="Q315" s="225"/>
      <c r="R315" s="225"/>
      <c r="S315" s="225"/>
      <c r="T315" s="225"/>
      <c r="U315" s="225"/>
      <c r="V315" s="225"/>
      <c r="W315" s="225"/>
      <c r="X315" s="225"/>
      <c r="Y315" s="225"/>
      <c r="Z315" s="225"/>
    </row>
    <row r="316" spans="1:26" ht="12" customHeight="1">
      <c r="A316" s="225"/>
      <c r="B316" s="225"/>
      <c r="C316" s="225"/>
      <c r="D316" s="225"/>
      <c r="E316" s="225"/>
      <c r="F316" s="294"/>
      <c r="G316" s="295"/>
      <c r="H316" s="225"/>
      <c r="I316" s="225"/>
      <c r="J316" s="225"/>
      <c r="K316" s="225"/>
      <c r="L316" s="225"/>
      <c r="M316" s="225"/>
      <c r="N316" s="225"/>
      <c r="O316" s="225"/>
      <c r="P316" s="225"/>
      <c r="Q316" s="225"/>
      <c r="R316" s="225"/>
      <c r="S316" s="225"/>
      <c r="T316" s="225"/>
      <c r="U316" s="225"/>
      <c r="V316" s="225"/>
      <c r="W316" s="225"/>
      <c r="X316" s="225"/>
      <c r="Y316" s="225"/>
      <c r="Z316" s="225"/>
    </row>
    <row r="317" spans="1:26" ht="12" customHeight="1">
      <c r="A317" s="225"/>
      <c r="B317" s="225"/>
      <c r="C317" s="225"/>
      <c r="D317" s="225"/>
      <c r="E317" s="225"/>
      <c r="F317" s="294"/>
      <c r="G317" s="295"/>
      <c r="H317" s="225"/>
      <c r="I317" s="225"/>
      <c r="J317" s="225"/>
      <c r="K317" s="225"/>
      <c r="L317" s="225"/>
      <c r="M317" s="225"/>
      <c r="N317" s="225"/>
      <c r="O317" s="225"/>
      <c r="P317" s="225"/>
      <c r="Q317" s="225"/>
      <c r="R317" s="225"/>
      <c r="S317" s="225"/>
      <c r="T317" s="225"/>
      <c r="U317" s="225"/>
      <c r="V317" s="225"/>
      <c r="W317" s="225"/>
      <c r="X317" s="225"/>
      <c r="Y317" s="225"/>
      <c r="Z317" s="225"/>
    </row>
    <row r="318" spans="1:26" ht="12" customHeight="1">
      <c r="A318" s="225"/>
      <c r="B318" s="225"/>
      <c r="C318" s="225"/>
      <c r="D318" s="225"/>
      <c r="E318" s="225"/>
      <c r="F318" s="294"/>
      <c r="G318" s="295"/>
      <c r="H318" s="225"/>
      <c r="I318" s="225"/>
      <c r="J318" s="225"/>
      <c r="K318" s="225"/>
      <c r="L318" s="225"/>
      <c r="M318" s="225"/>
      <c r="N318" s="225"/>
      <c r="O318" s="225"/>
      <c r="P318" s="225"/>
      <c r="Q318" s="225"/>
      <c r="R318" s="225"/>
      <c r="S318" s="225"/>
      <c r="T318" s="225"/>
      <c r="U318" s="225"/>
      <c r="V318" s="225"/>
      <c r="W318" s="225"/>
      <c r="X318" s="225"/>
      <c r="Y318" s="225"/>
      <c r="Z318" s="225"/>
    </row>
    <row r="319" spans="1:26" ht="12" customHeight="1">
      <c r="A319" s="225"/>
      <c r="B319" s="225"/>
      <c r="C319" s="225"/>
      <c r="D319" s="225"/>
      <c r="E319" s="225"/>
      <c r="F319" s="294"/>
      <c r="G319" s="295"/>
      <c r="H319" s="225"/>
      <c r="I319" s="225"/>
      <c r="J319" s="225"/>
      <c r="K319" s="225"/>
      <c r="L319" s="225"/>
      <c r="M319" s="225"/>
      <c r="N319" s="225"/>
      <c r="O319" s="225"/>
      <c r="P319" s="225"/>
      <c r="Q319" s="225"/>
      <c r="R319" s="225"/>
      <c r="S319" s="225"/>
      <c r="T319" s="225"/>
      <c r="U319" s="225"/>
      <c r="V319" s="225"/>
      <c r="W319" s="225"/>
      <c r="X319" s="225"/>
      <c r="Y319" s="225"/>
      <c r="Z319" s="225"/>
    </row>
    <row r="320" spans="1:26" ht="12" customHeight="1">
      <c r="A320" s="225"/>
      <c r="B320" s="225"/>
      <c r="C320" s="225"/>
      <c r="D320" s="225"/>
      <c r="E320" s="225"/>
      <c r="F320" s="294"/>
      <c r="G320" s="295"/>
      <c r="H320" s="225"/>
      <c r="I320" s="225"/>
      <c r="J320" s="225"/>
      <c r="K320" s="225"/>
      <c r="L320" s="225"/>
      <c r="M320" s="225"/>
      <c r="N320" s="225"/>
      <c r="O320" s="225"/>
      <c r="P320" s="225"/>
      <c r="Q320" s="225"/>
      <c r="R320" s="225"/>
      <c r="S320" s="225"/>
      <c r="T320" s="225"/>
      <c r="U320" s="225"/>
      <c r="V320" s="225"/>
      <c r="W320" s="225"/>
      <c r="X320" s="225"/>
      <c r="Y320" s="225"/>
      <c r="Z320" s="225"/>
    </row>
    <row r="321" spans="1:26" ht="12" customHeight="1">
      <c r="A321" s="225"/>
      <c r="B321" s="225"/>
      <c r="C321" s="225"/>
      <c r="D321" s="225"/>
      <c r="E321" s="225"/>
      <c r="F321" s="294"/>
      <c r="G321" s="295"/>
      <c r="H321" s="225"/>
      <c r="I321" s="225"/>
      <c r="J321" s="225"/>
      <c r="K321" s="225"/>
      <c r="L321" s="225"/>
      <c r="M321" s="225"/>
      <c r="N321" s="225"/>
      <c r="O321" s="225"/>
      <c r="P321" s="225"/>
      <c r="Q321" s="225"/>
      <c r="R321" s="225"/>
      <c r="S321" s="225"/>
      <c r="T321" s="225"/>
      <c r="U321" s="225"/>
      <c r="V321" s="225"/>
      <c r="W321" s="225"/>
      <c r="X321" s="225"/>
      <c r="Y321" s="225"/>
      <c r="Z321" s="225"/>
    </row>
    <row r="322" spans="1:26" ht="12" customHeight="1">
      <c r="A322" s="225"/>
      <c r="B322" s="225"/>
      <c r="C322" s="225"/>
      <c r="D322" s="225"/>
      <c r="E322" s="225"/>
      <c r="F322" s="294"/>
      <c r="G322" s="295"/>
      <c r="H322" s="225"/>
      <c r="I322" s="225"/>
      <c r="J322" s="225"/>
      <c r="K322" s="225"/>
      <c r="L322" s="225"/>
      <c r="M322" s="225"/>
      <c r="N322" s="225"/>
      <c r="O322" s="225"/>
      <c r="P322" s="225"/>
      <c r="Q322" s="225"/>
      <c r="R322" s="225"/>
      <c r="S322" s="225"/>
      <c r="T322" s="225"/>
      <c r="U322" s="225"/>
      <c r="V322" s="225"/>
      <c r="W322" s="225"/>
      <c r="X322" s="225"/>
      <c r="Y322" s="225"/>
      <c r="Z322" s="225"/>
    </row>
    <row r="323" spans="1:26" ht="12" customHeight="1">
      <c r="A323" s="225"/>
      <c r="B323" s="225"/>
      <c r="C323" s="225"/>
      <c r="D323" s="225"/>
      <c r="E323" s="225"/>
      <c r="F323" s="294"/>
      <c r="G323" s="295"/>
      <c r="H323" s="225"/>
      <c r="I323" s="225"/>
      <c r="J323" s="225"/>
      <c r="K323" s="225"/>
      <c r="L323" s="225"/>
      <c r="M323" s="225"/>
      <c r="N323" s="225"/>
      <c r="O323" s="225"/>
      <c r="P323" s="225"/>
      <c r="Q323" s="225"/>
      <c r="R323" s="225"/>
      <c r="S323" s="225"/>
      <c r="T323" s="225"/>
      <c r="U323" s="225"/>
      <c r="V323" s="225"/>
      <c r="W323" s="225"/>
      <c r="X323" s="225"/>
      <c r="Y323" s="225"/>
      <c r="Z323" s="225"/>
    </row>
    <row r="324" spans="1:26" ht="12" customHeight="1">
      <c r="A324" s="225"/>
      <c r="B324" s="225"/>
      <c r="C324" s="225"/>
      <c r="D324" s="225"/>
      <c r="E324" s="225"/>
      <c r="F324" s="294"/>
      <c r="G324" s="295"/>
      <c r="H324" s="225"/>
      <c r="I324" s="225"/>
      <c r="J324" s="225"/>
      <c r="K324" s="225"/>
      <c r="L324" s="225"/>
      <c r="M324" s="225"/>
      <c r="N324" s="225"/>
      <c r="O324" s="225"/>
      <c r="P324" s="225"/>
      <c r="Q324" s="225"/>
      <c r="R324" s="225"/>
      <c r="S324" s="225"/>
      <c r="T324" s="225"/>
      <c r="U324" s="225"/>
      <c r="V324" s="225"/>
      <c r="W324" s="225"/>
      <c r="X324" s="225"/>
      <c r="Y324" s="225"/>
      <c r="Z324" s="225"/>
    </row>
    <row r="325" spans="1:26" ht="12" customHeight="1">
      <c r="A325" s="225"/>
      <c r="B325" s="225"/>
      <c r="C325" s="225"/>
      <c r="D325" s="225"/>
      <c r="E325" s="225"/>
      <c r="F325" s="294"/>
      <c r="G325" s="295"/>
      <c r="H325" s="225"/>
      <c r="I325" s="225"/>
      <c r="J325" s="225"/>
      <c r="K325" s="225"/>
      <c r="L325" s="225"/>
      <c r="M325" s="225"/>
      <c r="N325" s="225"/>
      <c r="O325" s="225"/>
      <c r="P325" s="225"/>
      <c r="Q325" s="225"/>
      <c r="R325" s="225"/>
      <c r="S325" s="225"/>
      <c r="T325" s="225"/>
      <c r="U325" s="225"/>
      <c r="V325" s="225"/>
      <c r="W325" s="225"/>
      <c r="X325" s="225"/>
      <c r="Y325" s="225"/>
      <c r="Z325" s="225"/>
    </row>
    <row r="326" spans="1:26" ht="12" customHeight="1">
      <c r="A326" s="225"/>
      <c r="B326" s="225"/>
      <c r="C326" s="225"/>
      <c r="D326" s="225"/>
      <c r="E326" s="225"/>
      <c r="F326" s="294"/>
      <c r="G326" s="295"/>
      <c r="H326" s="225"/>
      <c r="I326" s="225"/>
      <c r="J326" s="225"/>
      <c r="K326" s="225"/>
      <c r="L326" s="225"/>
      <c r="M326" s="225"/>
      <c r="N326" s="225"/>
      <c r="O326" s="225"/>
      <c r="P326" s="225"/>
      <c r="Q326" s="225"/>
      <c r="R326" s="225"/>
      <c r="S326" s="225"/>
      <c r="T326" s="225"/>
      <c r="U326" s="225"/>
      <c r="V326" s="225"/>
      <c r="W326" s="225"/>
      <c r="X326" s="225"/>
      <c r="Y326" s="225"/>
      <c r="Z326" s="225"/>
    </row>
    <row r="327" spans="1:26" ht="12" customHeight="1">
      <c r="A327" s="225"/>
      <c r="B327" s="225"/>
      <c r="C327" s="225"/>
      <c r="D327" s="225"/>
      <c r="E327" s="225"/>
      <c r="F327" s="294"/>
      <c r="G327" s="295"/>
      <c r="H327" s="225"/>
      <c r="I327" s="225"/>
      <c r="J327" s="225"/>
      <c r="K327" s="225"/>
      <c r="L327" s="225"/>
      <c r="M327" s="225"/>
      <c r="N327" s="225"/>
      <c r="O327" s="225"/>
      <c r="P327" s="225"/>
      <c r="Q327" s="225"/>
      <c r="R327" s="225"/>
      <c r="S327" s="225"/>
      <c r="T327" s="225"/>
      <c r="U327" s="225"/>
      <c r="V327" s="225"/>
      <c r="W327" s="225"/>
      <c r="X327" s="225"/>
      <c r="Y327" s="225"/>
      <c r="Z327" s="225"/>
    </row>
    <row r="328" spans="1:26" ht="12" customHeight="1">
      <c r="A328" s="225"/>
      <c r="B328" s="225"/>
      <c r="C328" s="225"/>
      <c r="D328" s="225"/>
      <c r="E328" s="225"/>
      <c r="F328" s="294"/>
      <c r="G328" s="295"/>
      <c r="H328" s="225"/>
      <c r="I328" s="225"/>
      <c r="J328" s="225"/>
      <c r="K328" s="225"/>
      <c r="L328" s="225"/>
      <c r="M328" s="225"/>
      <c r="N328" s="225"/>
      <c r="O328" s="225"/>
      <c r="P328" s="225"/>
      <c r="Q328" s="225"/>
      <c r="R328" s="225"/>
      <c r="S328" s="225"/>
      <c r="T328" s="225"/>
      <c r="U328" s="225"/>
      <c r="V328" s="225"/>
      <c r="W328" s="225"/>
      <c r="X328" s="225"/>
      <c r="Y328" s="225"/>
      <c r="Z328" s="225"/>
    </row>
    <row r="329" spans="1:26" ht="12" customHeight="1">
      <c r="A329" s="225"/>
      <c r="B329" s="225"/>
      <c r="C329" s="225"/>
      <c r="D329" s="225"/>
      <c r="E329" s="225"/>
      <c r="F329" s="294"/>
      <c r="G329" s="295"/>
      <c r="H329" s="225"/>
      <c r="I329" s="225"/>
      <c r="J329" s="225"/>
      <c r="K329" s="225"/>
      <c r="L329" s="225"/>
      <c r="M329" s="225"/>
      <c r="N329" s="225"/>
      <c r="O329" s="225"/>
      <c r="P329" s="225"/>
      <c r="Q329" s="225"/>
      <c r="R329" s="225"/>
      <c r="S329" s="225"/>
      <c r="T329" s="225"/>
      <c r="U329" s="225"/>
      <c r="V329" s="225"/>
      <c r="W329" s="225"/>
      <c r="X329" s="225"/>
      <c r="Y329" s="225"/>
      <c r="Z329" s="225"/>
    </row>
    <row r="330" spans="1:26" ht="12" customHeight="1">
      <c r="A330" s="225"/>
      <c r="B330" s="225"/>
      <c r="C330" s="225"/>
      <c r="D330" s="225"/>
      <c r="E330" s="225"/>
      <c r="F330" s="294"/>
      <c r="G330" s="295"/>
      <c r="H330" s="225"/>
      <c r="I330" s="225"/>
      <c r="J330" s="225"/>
      <c r="K330" s="225"/>
      <c r="L330" s="225"/>
      <c r="M330" s="225"/>
      <c r="N330" s="225"/>
      <c r="O330" s="225"/>
      <c r="P330" s="225"/>
      <c r="Q330" s="225"/>
      <c r="R330" s="225"/>
      <c r="S330" s="225"/>
      <c r="T330" s="225"/>
      <c r="U330" s="225"/>
      <c r="V330" s="225"/>
      <c r="W330" s="225"/>
      <c r="X330" s="225"/>
      <c r="Y330" s="225"/>
      <c r="Z330" s="225"/>
    </row>
    <row r="331" spans="1:26" ht="12" customHeight="1">
      <c r="A331" s="225"/>
      <c r="B331" s="225"/>
      <c r="C331" s="225"/>
      <c r="D331" s="225"/>
      <c r="E331" s="225"/>
      <c r="F331" s="294"/>
      <c r="G331" s="295"/>
      <c r="H331" s="225"/>
      <c r="I331" s="225"/>
      <c r="J331" s="225"/>
      <c r="K331" s="225"/>
      <c r="L331" s="225"/>
      <c r="M331" s="225"/>
      <c r="N331" s="225"/>
      <c r="O331" s="225"/>
      <c r="P331" s="225"/>
      <c r="Q331" s="225"/>
      <c r="R331" s="225"/>
      <c r="S331" s="225"/>
      <c r="T331" s="225"/>
      <c r="U331" s="225"/>
      <c r="V331" s="225"/>
      <c r="W331" s="225"/>
      <c r="X331" s="225"/>
      <c r="Y331" s="225"/>
      <c r="Z331" s="225"/>
    </row>
    <row r="332" spans="1:26" ht="12" customHeight="1">
      <c r="A332" s="225"/>
      <c r="B332" s="225"/>
      <c r="C332" s="225"/>
      <c r="D332" s="225"/>
      <c r="E332" s="225"/>
      <c r="F332" s="294"/>
      <c r="G332" s="295"/>
      <c r="H332" s="225"/>
      <c r="I332" s="225"/>
      <c r="J332" s="225"/>
      <c r="K332" s="225"/>
      <c r="L332" s="225"/>
      <c r="M332" s="225"/>
      <c r="N332" s="225"/>
      <c r="O332" s="225"/>
      <c r="P332" s="225"/>
      <c r="Q332" s="225"/>
      <c r="R332" s="225"/>
      <c r="S332" s="225"/>
      <c r="T332" s="225"/>
      <c r="U332" s="225"/>
      <c r="V332" s="225"/>
      <c r="W332" s="225"/>
      <c r="X332" s="225"/>
      <c r="Y332" s="225"/>
      <c r="Z332" s="225"/>
    </row>
    <row r="333" spans="1:26" ht="12" customHeight="1">
      <c r="A333" s="225"/>
      <c r="B333" s="225"/>
      <c r="C333" s="225"/>
      <c r="D333" s="225"/>
      <c r="E333" s="225"/>
      <c r="F333" s="294"/>
      <c r="G333" s="295"/>
      <c r="H333" s="225"/>
      <c r="I333" s="225"/>
      <c r="J333" s="225"/>
      <c r="K333" s="225"/>
      <c r="L333" s="225"/>
      <c r="M333" s="225"/>
      <c r="N333" s="225"/>
      <c r="O333" s="225"/>
      <c r="P333" s="225"/>
      <c r="Q333" s="225"/>
      <c r="R333" s="225"/>
      <c r="S333" s="225"/>
      <c r="T333" s="225"/>
      <c r="U333" s="225"/>
      <c r="V333" s="225"/>
      <c r="W333" s="225"/>
      <c r="X333" s="225"/>
      <c r="Y333" s="225"/>
      <c r="Z333" s="225"/>
    </row>
    <row r="334" spans="1:26" ht="12" customHeight="1">
      <c r="A334" s="225"/>
      <c r="B334" s="225"/>
      <c r="C334" s="225"/>
      <c r="D334" s="225"/>
      <c r="E334" s="225"/>
      <c r="F334" s="294"/>
      <c r="G334" s="295"/>
      <c r="H334" s="225"/>
      <c r="I334" s="225"/>
      <c r="J334" s="225"/>
      <c r="K334" s="225"/>
      <c r="L334" s="225"/>
      <c r="M334" s="225"/>
      <c r="N334" s="225"/>
      <c r="O334" s="225"/>
      <c r="P334" s="225"/>
      <c r="Q334" s="225"/>
      <c r="R334" s="225"/>
      <c r="S334" s="225"/>
      <c r="T334" s="225"/>
      <c r="U334" s="225"/>
      <c r="V334" s="225"/>
      <c r="W334" s="225"/>
      <c r="X334" s="225"/>
      <c r="Y334" s="225"/>
      <c r="Z334" s="225"/>
    </row>
    <row r="335" spans="1:26" ht="12" customHeight="1">
      <c r="A335" s="225"/>
      <c r="B335" s="225"/>
      <c r="C335" s="225"/>
      <c r="D335" s="225"/>
      <c r="E335" s="225"/>
      <c r="F335" s="294"/>
      <c r="G335" s="295"/>
      <c r="H335" s="225"/>
      <c r="I335" s="225"/>
      <c r="J335" s="225"/>
      <c r="K335" s="225"/>
      <c r="L335" s="225"/>
      <c r="M335" s="225"/>
      <c r="N335" s="225"/>
      <c r="O335" s="225"/>
      <c r="P335" s="225"/>
      <c r="Q335" s="225"/>
      <c r="R335" s="225"/>
      <c r="S335" s="225"/>
      <c r="T335" s="225"/>
      <c r="U335" s="225"/>
      <c r="V335" s="225"/>
      <c r="W335" s="225"/>
      <c r="X335" s="225"/>
      <c r="Y335" s="225"/>
      <c r="Z335" s="225"/>
    </row>
    <row r="336" spans="1:26" ht="12" customHeight="1">
      <c r="A336" s="225"/>
      <c r="B336" s="225"/>
      <c r="C336" s="225"/>
      <c r="D336" s="225"/>
      <c r="E336" s="225"/>
      <c r="F336" s="294"/>
      <c r="G336" s="295"/>
      <c r="H336" s="225"/>
      <c r="I336" s="225"/>
      <c r="J336" s="225"/>
      <c r="K336" s="225"/>
      <c r="L336" s="225"/>
      <c r="M336" s="225"/>
      <c r="N336" s="225"/>
      <c r="O336" s="225"/>
      <c r="P336" s="225"/>
      <c r="Q336" s="225"/>
      <c r="R336" s="225"/>
      <c r="S336" s="225"/>
      <c r="T336" s="225"/>
      <c r="U336" s="225"/>
      <c r="V336" s="225"/>
      <c r="W336" s="225"/>
      <c r="X336" s="225"/>
      <c r="Y336" s="225"/>
      <c r="Z336" s="225"/>
    </row>
    <row r="337" spans="1:26" ht="12" customHeight="1">
      <c r="A337" s="225"/>
      <c r="B337" s="225"/>
      <c r="C337" s="225"/>
      <c r="D337" s="225"/>
      <c r="E337" s="225"/>
      <c r="F337" s="294"/>
      <c r="G337" s="295"/>
      <c r="H337" s="225"/>
      <c r="I337" s="225"/>
      <c r="J337" s="225"/>
      <c r="K337" s="225"/>
      <c r="L337" s="225"/>
      <c r="M337" s="225"/>
      <c r="N337" s="225"/>
      <c r="O337" s="225"/>
      <c r="P337" s="225"/>
      <c r="Q337" s="225"/>
      <c r="R337" s="225"/>
      <c r="S337" s="225"/>
      <c r="T337" s="225"/>
      <c r="U337" s="225"/>
      <c r="V337" s="225"/>
      <c r="W337" s="225"/>
      <c r="X337" s="225"/>
      <c r="Y337" s="225"/>
      <c r="Z337" s="225"/>
    </row>
    <row r="338" spans="1:26" ht="12" customHeight="1">
      <c r="A338" s="225"/>
      <c r="B338" s="225"/>
      <c r="C338" s="225"/>
      <c r="D338" s="225"/>
      <c r="E338" s="225"/>
      <c r="F338" s="294"/>
      <c r="G338" s="295"/>
      <c r="H338" s="225"/>
      <c r="I338" s="225"/>
      <c r="J338" s="225"/>
      <c r="K338" s="225"/>
      <c r="L338" s="225"/>
      <c r="M338" s="225"/>
      <c r="N338" s="225"/>
      <c r="O338" s="225"/>
      <c r="P338" s="225"/>
      <c r="Q338" s="225"/>
      <c r="R338" s="225"/>
      <c r="S338" s="225"/>
      <c r="T338" s="225"/>
      <c r="U338" s="225"/>
      <c r="V338" s="225"/>
      <c r="W338" s="225"/>
      <c r="X338" s="225"/>
      <c r="Y338" s="225"/>
      <c r="Z338" s="225"/>
    </row>
    <row r="339" spans="1:26" ht="12" customHeight="1">
      <c r="A339" s="225"/>
      <c r="B339" s="225"/>
      <c r="C339" s="225"/>
      <c r="D339" s="225"/>
      <c r="E339" s="225"/>
      <c r="F339" s="294"/>
      <c r="G339" s="295"/>
      <c r="H339" s="225"/>
      <c r="I339" s="225"/>
      <c r="J339" s="225"/>
      <c r="K339" s="225"/>
      <c r="L339" s="225"/>
      <c r="M339" s="225"/>
      <c r="N339" s="225"/>
      <c r="O339" s="225"/>
      <c r="P339" s="225"/>
      <c r="Q339" s="225"/>
      <c r="R339" s="225"/>
      <c r="S339" s="225"/>
      <c r="T339" s="225"/>
      <c r="U339" s="225"/>
      <c r="V339" s="225"/>
      <c r="W339" s="225"/>
      <c r="X339" s="225"/>
      <c r="Y339" s="225"/>
      <c r="Z339" s="225"/>
    </row>
    <row r="340" spans="1:26" ht="12" customHeight="1">
      <c r="A340" s="225"/>
      <c r="B340" s="225"/>
      <c r="C340" s="225"/>
      <c r="D340" s="225"/>
      <c r="E340" s="225"/>
      <c r="F340" s="294"/>
      <c r="G340" s="295"/>
      <c r="H340" s="225"/>
      <c r="I340" s="225"/>
      <c r="J340" s="225"/>
      <c r="K340" s="225"/>
      <c r="L340" s="225"/>
      <c r="M340" s="225"/>
      <c r="N340" s="225"/>
      <c r="O340" s="225"/>
      <c r="P340" s="225"/>
      <c r="Q340" s="225"/>
      <c r="R340" s="225"/>
      <c r="S340" s="225"/>
      <c r="T340" s="225"/>
      <c r="U340" s="225"/>
      <c r="V340" s="225"/>
      <c r="W340" s="225"/>
      <c r="X340" s="225"/>
      <c r="Y340" s="225"/>
      <c r="Z340" s="225"/>
    </row>
    <row r="341" spans="1:26" ht="12" customHeight="1">
      <c r="A341" s="225"/>
      <c r="B341" s="225"/>
      <c r="C341" s="225"/>
      <c r="D341" s="225"/>
      <c r="E341" s="225"/>
      <c r="F341" s="294"/>
      <c r="G341" s="295"/>
      <c r="H341" s="225"/>
      <c r="I341" s="225"/>
      <c r="J341" s="225"/>
      <c r="K341" s="225"/>
      <c r="L341" s="225"/>
      <c r="M341" s="225"/>
      <c r="N341" s="225"/>
      <c r="O341" s="225"/>
      <c r="P341" s="225"/>
      <c r="Q341" s="225"/>
      <c r="R341" s="225"/>
      <c r="S341" s="225"/>
      <c r="T341" s="225"/>
      <c r="U341" s="225"/>
      <c r="V341" s="225"/>
      <c r="W341" s="225"/>
      <c r="X341" s="225"/>
      <c r="Y341" s="225"/>
      <c r="Z341" s="225"/>
    </row>
    <row r="342" spans="1:26" ht="12" customHeight="1">
      <c r="A342" s="225"/>
      <c r="B342" s="225"/>
      <c r="C342" s="225"/>
      <c r="D342" s="225"/>
      <c r="E342" s="225"/>
      <c r="F342" s="294"/>
      <c r="G342" s="295"/>
      <c r="H342" s="225"/>
      <c r="I342" s="225"/>
      <c r="J342" s="225"/>
      <c r="K342" s="225"/>
      <c r="L342" s="225"/>
      <c r="M342" s="225"/>
      <c r="N342" s="225"/>
      <c r="O342" s="225"/>
      <c r="P342" s="225"/>
      <c r="Q342" s="225"/>
      <c r="R342" s="225"/>
      <c r="S342" s="225"/>
      <c r="T342" s="225"/>
      <c r="U342" s="225"/>
      <c r="V342" s="225"/>
      <c r="W342" s="225"/>
      <c r="X342" s="225"/>
      <c r="Y342" s="225"/>
      <c r="Z342" s="225"/>
    </row>
    <row r="343" spans="1:26" ht="12" customHeight="1">
      <c r="A343" s="225"/>
      <c r="B343" s="225"/>
      <c r="C343" s="225"/>
      <c r="D343" s="225"/>
      <c r="E343" s="225"/>
      <c r="F343" s="294"/>
      <c r="G343" s="295"/>
      <c r="H343" s="225"/>
      <c r="I343" s="225"/>
      <c r="J343" s="225"/>
      <c r="K343" s="225"/>
      <c r="L343" s="225"/>
      <c r="M343" s="225"/>
      <c r="N343" s="225"/>
      <c r="O343" s="225"/>
      <c r="P343" s="225"/>
      <c r="Q343" s="225"/>
      <c r="R343" s="225"/>
      <c r="S343" s="225"/>
      <c r="T343" s="225"/>
      <c r="U343" s="225"/>
      <c r="V343" s="225"/>
      <c r="W343" s="225"/>
      <c r="X343" s="225"/>
      <c r="Y343" s="225"/>
      <c r="Z343" s="225"/>
    </row>
    <row r="344" spans="1:26" ht="12" customHeight="1">
      <c r="A344" s="225"/>
      <c r="B344" s="225"/>
      <c r="C344" s="225"/>
      <c r="D344" s="225"/>
      <c r="E344" s="225"/>
      <c r="F344" s="294"/>
      <c r="G344" s="295"/>
      <c r="H344" s="225"/>
      <c r="I344" s="225"/>
      <c r="J344" s="225"/>
      <c r="K344" s="225"/>
      <c r="L344" s="225"/>
      <c r="M344" s="225"/>
      <c r="N344" s="225"/>
      <c r="O344" s="225"/>
      <c r="P344" s="225"/>
      <c r="Q344" s="225"/>
      <c r="R344" s="225"/>
      <c r="S344" s="225"/>
      <c r="T344" s="225"/>
      <c r="U344" s="225"/>
      <c r="V344" s="225"/>
      <c r="W344" s="225"/>
      <c r="X344" s="225"/>
      <c r="Y344" s="225"/>
      <c r="Z344" s="225"/>
    </row>
    <row r="345" spans="1:26" ht="12" customHeight="1">
      <c r="A345" s="225"/>
      <c r="B345" s="225"/>
      <c r="C345" s="225"/>
      <c r="D345" s="225"/>
      <c r="E345" s="225"/>
      <c r="F345" s="294"/>
      <c r="G345" s="295"/>
      <c r="H345" s="225"/>
      <c r="I345" s="225"/>
      <c r="J345" s="225"/>
      <c r="K345" s="225"/>
      <c r="L345" s="225"/>
      <c r="M345" s="225"/>
      <c r="N345" s="225"/>
      <c r="O345" s="225"/>
      <c r="P345" s="225"/>
      <c r="Q345" s="225"/>
      <c r="R345" s="225"/>
      <c r="S345" s="225"/>
      <c r="T345" s="225"/>
      <c r="U345" s="225"/>
      <c r="V345" s="225"/>
      <c r="W345" s="225"/>
      <c r="X345" s="225"/>
      <c r="Y345" s="225"/>
      <c r="Z345" s="225"/>
    </row>
    <row r="346" spans="1:26" ht="12" customHeight="1">
      <c r="A346" s="225"/>
      <c r="B346" s="225"/>
      <c r="C346" s="225"/>
      <c r="D346" s="225"/>
      <c r="E346" s="225"/>
      <c r="F346" s="294"/>
      <c r="G346" s="295"/>
      <c r="H346" s="225"/>
      <c r="I346" s="225"/>
      <c r="J346" s="225"/>
      <c r="K346" s="225"/>
      <c r="L346" s="225"/>
      <c r="M346" s="225"/>
      <c r="N346" s="225"/>
      <c r="O346" s="225"/>
      <c r="P346" s="225"/>
      <c r="Q346" s="225"/>
      <c r="R346" s="225"/>
      <c r="S346" s="225"/>
      <c r="T346" s="225"/>
      <c r="U346" s="225"/>
      <c r="V346" s="225"/>
      <c r="W346" s="225"/>
      <c r="X346" s="225"/>
      <c r="Y346" s="225"/>
      <c r="Z346" s="225"/>
    </row>
    <row r="347" spans="1:26" ht="12" customHeight="1">
      <c r="A347" s="225"/>
      <c r="B347" s="225"/>
      <c r="C347" s="225"/>
      <c r="D347" s="225"/>
      <c r="E347" s="225"/>
      <c r="F347" s="294"/>
      <c r="G347" s="295"/>
      <c r="H347" s="225"/>
      <c r="I347" s="225"/>
      <c r="J347" s="225"/>
      <c r="K347" s="225"/>
      <c r="L347" s="225"/>
      <c r="M347" s="225"/>
      <c r="N347" s="225"/>
      <c r="O347" s="225"/>
      <c r="P347" s="225"/>
      <c r="Q347" s="225"/>
      <c r="R347" s="225"/>
      <c r="S347" s="225"/>
      <c r="T347" s="225"/>
      <c r="U347" s="225"/>
      <c r="V347" s="225"/>
      <c r="W347" s="225"/>
      <c r="X347" s="225"/>
      <c r="Y347" s="225"/>
      <c r="Z347" s="225"/>
    </row>
    <row r="348" spans="1:26" ht="12" customHeight="1">
      <c r="A348" s="225"/>
      <c r="B348" s="225"/>
      <c r="C348" s="225"/>
      <c r="D348" s="225"/>
      <c r="E348" s="225"/>
      <c r="F348" s="294"/>
      <c r="G348" s="295"/>
      <c r="H348" s="225"/>
      <c r="I348" s="225"/>
      <c r="J348" s="225"/>
      <c r="K348" s="225"/>
      <c r="L348" s="225"/>
      <c r="M348" s="225"/>
      <c r="N348" s="225"/>
      <c r="O348" s="225"/>
      <c r="P348" s="225"/>
      <c r="Q348" s="225"/>
      <c r="R348" s="225"/>
      <c r="S348" s="225"/>
      <c r="T348" s="225"/>
      <c r="U348" s="225"/>
      <c r="V348" s="225"/>
      <c r="W348" s="225"/>
      <c r="X348" s="225"/>
      <c r="Y348" s="225"/>
      <c r="Z348" s="225"/>
    </row>
    <row r="349" spans="1:26" ht="12" customHeight="1">
      <c r="A349" s="225"/>
      <c r="B349" s="225"/>
      <c r="C349" s="225"/>
      <c r="D349" s="225"/>
      <c r="E349" s="225"/>
      <c r="F349" s="294"/>
      <c r="G349" s="295"/>
      <c r="H349" s="225"/>
      <c r="I349" s="225"/>
      <c r="J349" s="225"/>
      <c r="K349" s="225"/>
      <c r="L349" s="225"/>
      <c r="M349" s="225"/>
      <c r="N349" s="225"/>
      <c r="O349" s="225"/>
      <c r="P349" s="225"/>
      <c r="Q349" s="225"/>
      <c r="R349" s="225"/>
      <c r="S349" s="225"/>
      <c r="T349" s="225"/>
      <c r="U349" s="225"/>
      <c r="V349" s="225"/>
      <c r="W349" s="225"/>
      <c r="X349" s="225"/>
      <c r="Y349" s="225"/>
      <c r="Z349" s="225"/>
    </row>
    <row r="350" spans="1:26" ht="12" customHeight="1">
      <c r="A350" s="225"/>
      <c r="B350" s="225"/>
      <c r="C350" s="225"/>
      <c r="D350" s="225"/>
      <c r="E350" s="225"/>
      <c r="F350" s="294"/>
      <c r="G350" s="295"/>
      <c r="H350" s="225"/>
      <c r="I350" s="225"/>
      <c r="J350" s="225"/>
      <c r="K350" s="225"/>
      <c r="L350" s="225"/>
      <c r="M350" s="225"/>
      <c r="N350" s="225"/>
      <c r="O350" s="225"/>
      <c r="P350" s="225"/>
      <c r="Q350" s="225"/>
      <c r="R350" s="225"/>
      <c r="S350" s="225"/>
      <c r="T350" s="225"/>
      <c r="U350" s="225"/>
      <c r="V350" s="225"/>
      <c r="W350" s="225"/>
      <c r="X350" s="225"/>
      <c r="Y350" s="225"/>
      <c r="Z350" s="225"/>
    </row>
    <row r="351" spans="1:26" ht="12" customHeight="1">
      <c r="A351" s="225"/>
      <c r="B351" s="225"/>
      <c r="C351" s="225"/>
      <c r="D351" s="225"/>
      <c r="E351" s="225"/>
      <c r="F351" s="294"/>
      <c r="G351" s="295"/>
      <c r="H351" s="225"/>
      <c r="I351" s="225"/>
      <c r="J351" s="225"/>
      <c r="K351" s="225"/>
      <c r="L351" s="225"/>
      <c r="M351" s="225"/>
      <c r="N351" s="225"/>
      <c r="O351" s="225"/>
      <c r="P351" s="225"/>
      <c r="Q351" s="225"/>
      <c r="R351" s="225"/>
      <c r="S351" s="225"/>
      <c r="T351" s="225"/>
      <c r="U351" s="225"/>
      <c r="V351" s="225"/>
      <c r="W351" s="225"/>
      <c r="X351" s="225"/>
      <c r="Y351" s="225"/>
      <c r="Z351" s="225"/>
    </row>
    <row r="352" spans="1:26" ht="12" customHeight="1">
      <c r="A352" s="225"/>
      <c r="B352" s="225"/>
      <c r="C352" s="225"/>
      <c r="D352" s="225"/>
      <c r="E352" s="225"/>
      <c r="F352" s="294"/>
      <c r="G352" s="295"/>
      <c r="H352" s="225"/>
      <c r="I352" s="225"/>
      <c r="J352" s="225"/>
      <c r="K352" s="225"/>
      <c r="L352" s="225"/>
      <c r="M352" s="225"/>
      <c r="N352" s="225"/>
      <c r="O352" s="225"/>
      <c r="P352" s="225"/>
      <c r="Q352" s="225"/>
      <c r="R352" s="225"/>
      <c r="S352" s="225"/>
      <c r="T352" s="225"/>
      <c r="U352" s="225"/>
      <c r="V352" s="225"/>
      <c r="W352" s="225"/>
      <c r="X352" s="225"/>
      <c r="Y352" s="225"/>
      <c r="Z352" s="225"/>
    </row>
    <row r="353" spans="1:26" ht="12" customHeight="1">
      <c r="A353" s="225"/>
      <c r="B353" s="225"/>
      <c r="C353" s="225"/>
      <c r="D353" s="225"/>
      <c r="E353" s="225"/>
      <c r="F353" s="294"/>
      <c r="G353" s="295"/>
      <c r="H353" s="225"/>
      <c r="I353" s="225"/>
      <c r="J353" s="225"/>
      <c r="K353" s="225"/>
      <c r="L353" s="225"/>
      <c r="M353" s="225"/>
      <c r="N353" s="225"/>
      <c r="O353" s="225"/>
      <c r="P353" s="225"/>
      <c r="Q353" s="225"/>
      <c r="R353" s="225"/>
      <c r="S353" s="225"/>
      <c r="T353" s="225"/>
      <c r="U353" s="225"/>
      <c r="V353" s="225"/>
      <c r="W353" s="225"/>
      <c r="X353" s="225"/>
      <c r="Y353" s="225"/>
      <c r="Z353" s="225"/>
    </row>
    <row r="354" spans="1:26" ht="12" customHeight="1">
      <c r="A354" s="225"/>
      <c r="B354" s="225"/>
      <c r="C354" s="225"/>
      <c r="D354" s="225"/>
      <c r="E354" s="225"/>
      <c r="F354" s="294"/>
      <c r="G354" s="295"/>
      <c r="H354" s="225"/>
      <c r="I354" s="225"/>
      <c r="J354" s="225"/>
      <c r="K354" s="225"/>
      <c r="L354" s="225"/>
      <c r="M354" s="225"/>
      <c r="N354" s="225"/>
      <c r="O354" s="225"/>
      <c r="P354" s="225"/>
      <c r="Q354" s="225"/>
      <c r="R354" s="225"/>
      <c r="S354" s="225"/>
      <c r="T354" s="225"/>
      <c r="U354" s="225"/>
      <c r="V354" s="225"/>
      <c r="W354" s="225"/>
      <c r="X354" s="225"/>
      <c r="Y354" s="225"/>
      <c r="Z354" s="225"/>
    </row>
    <row r="355" spans="1:26" ht="12" customHeight="1">
      <c r="A355" s="225"/>
      <c r="B355" s="225"/>
      <c r="C355" s="225"/>
      <c r="D355" s="225"/>
      <c r="E355" s="225"/>
      <c r="F355" s="294"/>
      <c r="G355" s="295"/>
      <c r="H355" s="225"/>
      <c r="I355" s="225"/>
      <c r="J355" s="225"/>
      <c r="K355" s="225"/>
      <c r="L355" s="225"/>
      <c r="M355" s="225"/>
      <c r="N355" s="225"/>
      <c r="O355" s="225"/>
      <c r="P355" s="225"/>
      <c r="Q355" s="225"/>
      <c r="R355" s="225"/>
      <c r="S355" s="225"/>
      <c r="T355" s="225"/>
      <c r="U355" s="225"/>
      <c r="V355" s="225"/>
      <c r="W355" s="225"/>
      <c r="X355" s="225"/>
      <c r="Y355" s="225"/>
      <c r="Z355" s="225"/>
    </row>
    <row r="356" spans="1:26" ht="12" customHeight="1">
      <c r="A356" s="225"/>
      <c r="B356" s="225"/>
      <c r="C356" s="225"/>
      <c r="D356" s="225"/>
      <c r="E356" s="225"/>
      <c r="F356" s="294"/>
      <c r="G356" s="295"/>
      <c r="H356" s="225"/>
      <c r="I356" s="225"/>
      <c r="J356" s="225"/>
      <c r="K356" s="225"/>
      <c r="L356" s="225"/>
      <c r="M356" s="225"/>
      <c r="N356" s="225"/>
      <c r="O356" s="225"/>
      <c r="P356" s="225"/>
      <c r="Q356" s="225"/>
      <c r="R356" s="225"/>
      <c r="S356" s="225"/>
      <c r="T356" s="225"/>
      <c r="U356" s="225"/>
      <c r="V356" s="225"/>
      <c r="W356" s="225"/>
      <c r="X356" s="225"/>
      <c r="Y356" s="225"/>
      <c r="Z356" s="225"/>
    </row>
    <row r="357" spans="1:26" ht="12" customHeight="1">
      <c r="A357" s="225"/>
      <c r="B357" s="225"/>
      <c r="C357" s="225"/>
      <c r="D357" s="225"/>
      <c r="E357" s="225"/>
      <c r="F357" s="294"/>
      <c r="G357" s="295"/>
      <c r="H357" s="225"/>
      <c r="I357" s="225"/>
      <c r="J357" s="225"/>
      <c r="K357" s="225"/>
      <c r="L357" s="225"/>
      <c r="M357" s="225"/>
      <c r="N357" s="225"/>
      <c r="O357" s="225"/>
      <c r="P357" s="225"/>
      <c r="Q357" s="225"/>
      <c r="R357" s="225"/>
      <c r="S357" s="225"/>
      <c r="T357" s="225"/>
      <c r="U357" s="225"/>
      <c r="V357" s="225"/>
      <c r="W357" s="225"/>
      <c r="X357" s="225"/>
      <c r="Y357" s="225"/>
      <c r="Z357" s="225"/>
    </row>
    <row r="358" spans="1:26" ht="12" customHeight="1">
      <c r="A358" s="225"/>
      <c r="B358" s="225"/>
      <c r="C358" s="225"/>
      <c r="D358" s="225"/>
      <c r="E358" s="225"/>
      <c r="F358" s="294"/>
      <c r="G358" s="295"/>
      <c r="H358" s="225"/>
      <c r="I358" s="225"/>
      <c r="J358" s="225"/>
      <c r="K358" s="225"/>
      <c r="L358" s="225"/>
      <c r="M358" s="225"/>
      <c r="N358" s="225"/>
      <c r="O358" s="225"/>
      <c r="P358" s="225"/>
      <c r="Q358" s="225"/>
      <c r="R358" s="225"/>
      <c r="S358" s="225"/>
      <c r="T358" s="225"/>
      <c r="U358" s="225"/>
      <c r="V358" s="225"/>
      <c r="W358" s="225"/>
      <c r="X358" s="225"/>
      <c r="Y358" s="225"/>
      <c r="Z358" s="225"/>
    </row>
    <row r="359" spans="1:26" ht="12" customHeight="1">
      <c r="A359" s="225"/>
      <c r="B359" s="225"/>
      <c r="C359" s="225"/>
      <c r="D359" s="225"/>
      <c r="E359" s="225"/>
      <c r="F359" s="294"/>
      <c r="G359" s="295"/>
      <c r="H359" s="225"/>
      <c r="I359" s="225"/>
      <c r="J359" s="225"/>
      <c r="K359" s="225"/>
      <c r="L359" s="225"/>
      <c r="M359" s="225"/>
      <c r="N359" s="225"/>
      <c r="O359" s="225"/>
      <c r="P359" s="225"/>
      <c r="Q359" s="225"/>
      <c r="R359" s="225"/>
      <c r="S359" s="225"/>
      <c r="T359" s="225"/>
      <c r="U359" s="225"/>
      <c r="V359" s="225"/>
      <c r="W359" s="225"/>
      <c r="X359" s="225"/>
      <c r="Y359" s="225"/>
      <c r="Z359" s="225"/>
    </row>
    <row r="360" spans="1:26" ht="12" customHeight="1">
      <c r="A360" s="225"/>
      <c r="B360" s="225"/>
      <c r="C360" s="225"/>
      <c r="D360" s="225"/>
      <c r="E360" s="225"/>
      <c r="F360" s="294"/>
      <c r="G360" s="295"/>
      <c r="H360" s="225"/>
      <c r="I360" s="225"/>
      <c r="J360" s="225"/>
      <c r="K360" s="225"/>
      <c r="L360" s="225"/>
      <c r="M360" s="225"/>
      <c r="N360" s="225"/>
      <c r="O360" s="225"/>
      <c r="P360" s="225"/>
      <c r="Q360" s="225"/>
      <c r="R360" s="225"/>
      <c r="S360" s="225"/>
      <c r="T360" s="225"/>
      <c r="U360" s="225"/>
      <c r="V360" s="225"/>
      <c r="W360" s="225"/>
      <c r="X360" s="225"/>
      <c r="Y360" s="225"/>
      <c r="Z360" s="225"/>
    </row>
    <row r="361" spans="1:26" ht="12" customHeight="1">
      <c r="A361" s="225"/>
      <c r="B361" s="225"/>
      <c r="C361" s="225"/>
      <c r="D361" s="225"/>
      <c r="E361" s="225"/>
      <c r="F361" s="294"/>
      <c r="G361" s="295"/>
      <c r="H361" s="225"/>
      <c r="I361" s="225"/>
      <c r="J361" s="225"/>
      <c r="K361" s="225"/>
      <c r="L361" s="225"/>
      <c r="M361" s="225"/>
      <c r="N361" s="225"/>
      <c r="O361" s="225"/>
      <c r="P361" s="225"/>
      <c r="Q361" s="225"/>
      <c r="R361" s="225"/>
      <c r="S361" s="225"/>
      <c r="T361" s="225"/>
      <c r="U361" s="225"/>
      <c r="V361" s="225"/>
      <c r="W361" s="225"/>
      <c r="X361" s="225"/>
      <c r="Y361" s="225"/>
      <c r="Z361" s="225"/>
    </row>
    <row r="362" spans="1:26" ht="12" customHeight="1">
      <c r="A362" s="225"/>
      <c r="B362" s="225"/>
      <c r="C362" s="225"/>
      <c r="D362" s="225"/>
      <c r="E362" s="225"/>
      <c r="F362" s="294"/>
      <c r="G362" s="295"/>
      <c r="H362" s="225"/>
      <c r="I362" s="225"/>
      <c r="J362" s="225"/>
      <c r="K362" s="225"/>
      <c r="L362" s="225"/>
      <c r="M362" s="225"/>
      <c r="N362" s="225"/>
      <c r="O362" s="225"/>
      <c r="P362" s="225"/>
      <c r="Q362" s="225"/>
      <c r="R362" s="225"/>
      <c r="S362" s="225"/>
      <c r="T362" s="225"/>
      <c r="U362" s="225"/>
      <c r="V362" s="225"/>
      <c r="W362" s="225"/>
      <c r="X362" s="225"/>
      <c r="Y362" s="225"/>
      <c r="Z362" s="225"/>
    </row>
    <row r="363" spans="1:26" ht="12" customHeight="1">
      <c r="A363" s="225"/>
      <c r="B363" s="225"/>
      <c r="C363" s="225"/>
      <c r="D363" s="225"/>
      <c r="E363" s="225"/>
      <c r="F363" s="294"/>
      <c r="G363" s="295"/>
      <c r="H363" s="225"/>
      <c r="I363" s="225"/>
      <c r="J363" s="225"/>
      <c r="K363" s="225"/>
      <c r="L363" s="225"/>
      <c r="M363" s="225"/>
      <c r="N363" s="225"/>
      <c r="O363" s="225"/>
      <c r="P363" s="225"/>
      <c r="Q363" s="225"/>
      <c r="R363" s="225"/>
      <c r="S363" s="225"/>
      <c r="T363" s="225"/>
      <c r="U363" s="225"/>
      <c r="V363" s="225"/>
      <c r="W363" s="225"/>
      <c r="X363" s="225"/>
      <c r="Y363" s="225"/>
      <c r="Z363" s="225"/>
    </row>
    <row r="364" spans="1:26" ht="12" customHeight="1">
      <c r="A364" s="225"/>
      <c r="B364" s="225"/>
      <c r="C364" s="225"/>
      <c r="D364" s="225"/>
      <c r="E364" s="225"/>
      <c r="F364" s="294"/>
      <c r="G364" s="295"/>
      <c r="H364" s="225"/>
      <c r="I364" s="225"/>
      <c r="J364" s="225"/>
      <c r="K364" s="225"/>
      <c r="L364" s="225"/>
      <c r="M364" s="225"/>
      <c r="N364" s="225"/>
      <c r="O364" s="225"/>
      <c r="P364" s="225"/>
      <c r="Q364" s="225"/>
      <c r="R364" s="225"/>
      <c r="S364" s="225"/>
      <c r="T364" s="225"/>
      <c r="U364" s="225"/>
      <c r="V364" s="225"/>
      <c r="W364" s="225"/>
      <c r="X364" s="225"/>
      <c r="Y364" s="225"/>
      <c r="Z364" s="225"/>
    </row>
    <row r="365" spans="1:26" ht="12" customHeight="1">
      <c r="A365" s="225"/>
      <c r="B365" s="225"/>
      <c r="C365" s="225"/>
      <c r="D365" s="225"/>
      <c r="E365" s="225"/>
      <c r="F365" s="294"/>
      <c r="G365" s="295"/>
      <c r="H365" s="225"/>
      <c r="I365" s="225"/>
      <c r="J365" s="225"/>
      <c r="K365" s="225"/>
      <c r="L365" s="225"/>
      <c r="M365" s="225"/>
      <c r="N365" s="225"/>
      <c r="O365" s="225"/>
      <c r="P365" s="225"/>
      <c r="Q365" s="225"/>
      <c r="R365" s="225"/>
      <c r="S365" s="225"/>
      <c r="T365" s="225"/>
      <c r="U365" s="225"/>
      <c r="V365" s="225"/>
      <c r="W365" s="225"/>
      <c r="X365" s="225"/>
      <c r="Y365" s="225"/>
      <c r="Z365" s="225"/>
    </row>
    <row r="366" spans="1:26" ht="12" customHeight="1">
      <c r="A366" s="225"/>
      <c r="B366" s="225"/>
      <c r="C366" s="225"/>
      <c r="D366" s="225"/>
      <c r="E366" s="225"/>
      <c r="F366" s="294"/>
      <c r="G366" s="295"/>
      <c r="H366" s="225"/>
      <c r="I366" s="225"/>
      <c r="J366" s="225"/>
      <c r="K366" s="225"/>
      <c r="L366" s="225"/>
      <c r="M366" s="225"/>
      <c r="N366" s="225"/>
      <c r="O366" s="225"/>
      <c r="P366" s="225"/>
      <c r="Q366" s="225"/>
      <c r="R366" s="225"/>
      <c r="S366" s="225"/>
      <c r="T366" s="225"/>
      <c r="U366" s="225"/>
      <c r="V366" s="225"/>
      <c r="W366" s="225"/>
      <c r="X366" s="225"/>
      <c r="Y366" s="225"/>
      <c r="Z366" s="225"/>
    </row>
    <row r="367" spans="1:26" ht="12" customHeight="1">
      <c r="A367" s="225"/>
      <c r="B367" s="225"/>
      <c r="C367" s="225"/>
      <c r="D367" s="225"/>
      <c r="E367" s="225"/>
      <c r="F367" s="294"/>
      <c r="G367" s="295"/>
      <c r="H367" s="225"/>
      <c r="I367" s="225"/>
      <c r="J367" s="225"/>
      <c r="K367" s="225"/>
      <c r="L367" s="225"/>
      <c r="M367" s="225"/>
      <c r="N367" s="225"/>
      <c r="O367" s="225"/>
      <c r="P367" s="225"/>
      <c r="Q367" s="225"/>
      <c r="R367" s="225"/>
      <c r="S367" s="225"/>
      <c r="T367" s="225"/>
      <c r="U367" s="225"/>
      <c r="V367" s="225"/>
      <c r="W367" s="225"/>
      <c r="X367" s="225"/>
      <c r="Y367" s="225"/>
      <c r="Z367" s="225"/>
    </row>
    <row r="368" spans="1:26" ht="12" customHeight="1">
      <c r="A368" s="225"/>
      <c r="B368" s="225"/>
      <c r="C368" s="225"/>
      <c r="D368" s="225"/>
      <c r="E368" s="225"/>
      <c r="F368" s="294"/>
      <c r="G368" s="295"/>
      <c r="H368" s="225"/>
      <c r="I368" s="225"/>
      <c r="J368" s="225"/>
      <c r="K368" s="225"/>
      <c r="L368" s="225"/>
      <c r="M368" s="225"/>
      <c r="N368" s="225"/>
      <c r="O368" s="225"/>
      <c r="P368" s="225"/>
      <c r="Q368" s="225"/>
      <c r="R368" s="225"/>
      <c r="S368" s="225"/>
      <c r="T368" s="225"/>
      <c r="U368" s="225"/>
      <c r="V368" s="225"/>
      <c r="W368" s="225"/>
      <c r="X368" s="225"/>
      <c r="Y368" s="225"/>
      <c r="Z368" s="225"/>
    </row>
    <row r="369" spans="1:26" ht="12" customHeight="1">
      <c r="A369" s="225"/>
      <c r="B369" s="225"/>
      <c r="C369" s="225"/>
      <c r="D369" s="225"/>
      <c r="E369" s="225"/>
      <c r="F369" s="294"/>
      <c r="G369" s="295"/>
      <c r="H369" s="225"/>
      <c r="I369" s="225"/>
      <c r="J369" s="225"/>
      <c r="K369" s="225"/>
      <c r="L369" s="225"/>
      <c r="M369" s="225"/>
      <c r="N369" s="225"/>
      <c r="O369" s="225"/>
      <c r="P369" s="225"/>
      <c r="Q369" s="225"/>
      <c r="R369" s="225"/>
      <c r="S369" s="225"/>
      <c r="T369" s="225"/>
      <c r="U369" s="225"/>
      <c r="V369" s="225"/>
      <c r="W369" s="225"/>
      <c r="X369" s="225"/>
      <c r="Y369" s="225"/>
      <c r="Z369" s="225"/>
    </row>
    <row r="370" spans="1:26" ht="12" customHeight="1">
      <c r="A370" s="225"/>
      <c r="B370" s="225"/>
      <c r="C370" s="225"/>
      <c r="D370" s="225"/>
      <c r="E370" s="225"/>
      <c r="F370" s="294"/>
      <c r="G370" s="295"/>
      <c r="H370" s="225"/>
      <c r="I370" s="225"/>
      <c r="J370" s="225"/>
      <c r="K370" s="225"/>
      <c r="L370" s="225"/>
      <c r="M370" s="225"/>
      <c r="N370" s="225"/>
      <c r="O370" s="225"/>
      <c r="P370" s="225"/>
      <c r="Q370" s="225"/>
      <c r="R370" s="225"/>
      <c r="S370" s="225"/>
      <c r="T370" s="225"/>
      <c r="U370" s="225"/>
      <c r="V370" s="225"/>
      <c r="W370" s="225"/>
      <c r="X370" s="225"/>
      <c r="Y370" s="225"/>
      <c r="Z370" s="225"/>
    </row>
    <row r="371" spans="1:26" ht="12" customHeight="1">
      <c r="A371" s="225"/>
      <c r="B371" s="225"/>
      <c r="C371" s="225"/>
      <c r="D371" s="225"/>
      <c r="E371" s="225"/>
      <c r="F371" s="294"/>
      <c r="G371" s="295"/>
      <c r="H371" s="225"/>
      <c r="I371" s="225"/>
      <c r="J371" s="225"/>
      <c r="K371" s="225"/>
      <c r="L371" s="225"/>
      <c r="M371" s="225"/>
      <c r="N371" s="225"/>
      <c r="O371" s="225"/>
      <c r="P371" s="225"/>
      <c r="Q371" s="225"/>
      <c r="R371" s="225"/>
      <c r="S371" s="225"/>
      <c r="T371" s="225"/>
      <c r="U371" s="225"/>
      <c r="V371" s="225"/>
      <c r="W371" s="225"/>
      <c r="X371" s="225"/>
      <c r="Y371" s="225"/>
      <c r="Z371" s="225"/>
    </row>
    <row r="372" spans="1:26" ht="12" customHeight="1">
      <c r="A372" s="225"/>
      <c r="B372" s="225"/>
      <c r="C372" s="225"/>
      <c r="D372" s="225"/>
      <c r="E372" s="225"/>
      <c r="F372" s="294"/>
      <c r="G372" s="295"/>
      <c r="H372" s="225"/>
      <c r="I372" s="225"/>
      <c r="J372" s="225"/>
      <c r="K372" s="225"/>
      <c r="L372" s="225"/>
      <c r="M372" s="225"/>
      <c r="N372" s="225"/>
      <c r="O372" s="225"/>
      <c r="P372" s="225"/>
      <c r="Q372" s="225"/>
      <c r="R372" s="225"/>
      <c r="S372" s="225"/>
      <c r="T372" s="225"/>
      <c r="U372" s="225"/>
      <c r="V372" s="225"/>
      <c r="W372" s="225"/>
      <c r="X372" s="225"/>
      <c r="Y372" s="225"/>
      <c r="Z372" s="225"/>
    </row>
    <row r="373" spans="1:26" ht="12" customHeight="1">
      <c r="A373" s="225"/>
      <c r="B373" s="225"/>
      <c r="C373" s="225"/>
      <c r="D373" s="225"/>
      <c r="E373" s="225"/>
      <c r="F373" s="294"/>
      <c r="G373" s="295"/>
      <c r="H373" s="225"/>
      <c r="I373" s="225"/>
      <c r="J373" s="225"/>
      <c r="K373" s="225"/>
      <c r="L373" s="225"/>
      <c r="M373" s="225"/>
      <c r="N373" s="225"/>
      <c r="O373" s="225"/>
      <c r="P373" s="225"/>
      <c r="Q373" s="225"/>
      <c r="R373" s="225"/>
      <c r="S373" s="225"/>
      <c r="T373" s="225"/>
      <c r="U373" s="225"/>
      <c r="V373" s="225"/>
      <c r="W373" s="225"/>
      <c r="X373" s="225"/>
      <c r="Y373" s="225"/>
      <c r="Z373" s="225"/>
    </row>
    <row r="374" spans="1:26" ht="12" customHeight="1">
      <c r="A374" s="225"/>
      <c r="B374" s="225"/>
      <c r="C374" s="225"/>
      <c r="D374" s="225"/>
      <c r="E374" s="225"/>
      <c r="F374" s="294"/>
      <c r="G374" s="295"/>
      <c r="H374" s="225"/>
      <c r="I374" s="225"/>
      <c r="J374" s="225"/>
      <c r="K374" s="225"/>
      <c r="L374" s="225"/>
      <c r="M374" s="225"/>
      <c r="N374" s="225"/>
      <c r="O374" s="225"/>
      <c r="P374" s="225"/>
      <c r="Q374" s="225"/>
      <c r="R374" s="225"/>
      <c r="S374" s="225"/>
      <c r="T374" s="225"/>
      <c r="U374" s="225"/>
      <c r="V374" s="225"/>
      <c r="W374" s="225"/>
      <c r="X374" s="225"/>
      <c r="Y374" s="225"/>
      <c r="Z374" s="225"/>
    </row>
    <row r="375" spans="1:26" ht="12" customHeight="1">
      <c r="A375" s="225"/>
      <c r="B375" s="225"/>
      <c r="C375" s="225"/>
      <c r="D375" s="225"/>
      <c r="E375" s="225"/>
      <c r="F375" s="294"/>
      <c r="G375" s="295"/>
      <c r="H375" s="225"/>
      <c r="I375" s="225"/>
      <c r="J375" s="225"/>
      <c r="K375" s="225"/>
      <c r="L375" s="225"/>
      <c r="M375" s="225"/>
      <c r="N375" s="225"/>
      <c r="O375" s="225"/>
      <c r="P375" s="225"/>
      <c r="Q375" s="225"/>
      <c r="R375" s="225"/>
      <c r="S375" s="225"/>
      <c r="T375" s="225"/>
      <c r="U375" s="225"/>
      <c r="V375" s="225"/>
      <c r="W375" s="225"/>
      <c r="X375" s="225"/>
      <c r="Y375" s="225"/>
      <c r="Z375" s="225"/>
    </row>
    <row r="376" spans="1:26" ht="12" customHeight="1">
      <c r="A376" s="225"/>
      <c r="B376" s="225"/>
      <c r="C376" s="225"/>
      <c r="D376" s="225"/>
      <c r="E376" s="225"/>
      <c r="F376" s="294"/>
      <c r="G376" s="295"/>
      <c r="H376" s="225"/>
      <c r="I376" s="225"/>
      <c r="J376" s="225"/>
      <c r="K376" s="225"/>
      <c r="L376" s="225"/>
      <c r="M376" s="225"/>
      <c r="N376" s="225"/>
      <c r="O376" s="225"/>
      <c r="P376" s="225"/>
      <c r="Q376" s="225"/>
      <c r="R376" s="225"/>
      <c r="S376" s="225"/>
      <c r="T376" s="225"/>
      <c r="U376" s="225"/>
      <c r="V376" s="225"/>
      <c r="W376" s="225"/>
      <c r="X376" s="225"/>
      <c r="Y376" s="225"/>
      <c r="Z376" s="225"/>
    </row>
    <row r="377" spans="1:26" ht="12" customHeight="1">
      <c r="A377" s="225"/>
      <c r="B377" s="225"/>
      <c r="C377" s="225"/>
      <c r="D377" s="225"/>
      <c r="E377" s="225"/>
      <c r="F377" s="294"/>
      <c r="G377" s="295"/>
      <c r="H377" s="225"/>
      <c r="I377" s="225"/>
      <c r="J377" s="225"/>
      <c r="K377" s="225"/>
      <c r="L377" s="225"/>
      <c r="M377" s="225"/>
      <c r="N377" s="225"/>
      <c r="O377" s="225"/>
      <c r="P377" s="225"/>
      <c r="Q377" s="225"/>
      <c r="R377" s="225"/>
      <c r="S377" s="225"/>
      <c r="T377" s="225"/>
      <c r="U377" s="225"/>
      <c r="V377" s="225"/>
      <c r="W377" s="225"/>
      <c r="X377" s="225"/>
      <c r="Y377" s="225"/>
      <c r="Z377" s="225"/>
    </row>
    <row r="378" spans="1:26" ht="12" customHeight="1">
      <c r="A378" s="225"/>
      <c r="B378" s="225"/>
      <c r="C378" s="225"/>
      <c r="D378" s="225"/>
      <c r="E378" s="225"/>
      <c r="F378" s="294"/>
      <c r="G378" s="295"/>
      <c r="H378" s="225"/>
      <c r="I378" s="225"/>
      <c r="J378" s="225"/>
      <c r="K378" s="225"/>
      <c r="L378" s="225"/>
      <c r="M378" s="225"/>
      <c r="N378" s="225"/>
      <c r="O378" s="225"/>
      <c r="P378" s="225"/>
      <c r="Q378" s="225"/>
      <c r="R378" s="225"/>
      <c r="S378" s="225"/>
      <c r="T378" s="225"/>
      <c r="U378" s="225"/>
      <c r="V378" s="225"/>
      <c r="W378" s="225"/>
      <c r="X378" s="225"/>
      <c r="Y378" s="225"/>
      <c r="Z378" s="225"/>
    </row>
    <row r="379" spans="1:26" ht="12" customHeight="1">
      <c r="A379" s="225"/>
      <c r="B379" s="225"/>
      <c r="C379" s="225"/>
      <c r="D379" s="225"/>
      <c r="E379" s="225"/>
      <c r="F379" s="294"/>
      <c r="G379" s="295"/>
      <c r="H379" s="225"/>
      <c r="I379" s="225"/>
      <c r="J379" s="225"/>
      <c r="K379" s="225"/>
      <c r="L379" s="225"/>
      <c r="M379" s="225"/>
      <c r="N379" s="225"/>
      <c r="O379" s="225"/>
      <c r="P379" s="225"/>
      <c r="Q379" s="225"/>
      <c r="R379" s="225"/>
      <c r="S379" s="225"/>
      <c r="T379" s="225"/>
      <c r="U379" s="225"/>
      <c r="V379" s="225"/>
      <c r="W379" s="225"/>
      <c r="X379" s="225"/>
      <c r="Y379" s="225"/>
      <c r="Z379" s="225"/>
    </row>
    <row r="380" spans="1:26" ht="12" customHeight="1">
      <c r="A380" s="225"/>
      <c r="B380" s="225"/>
      <c r="C380" s="225"/>
      <c r="D380" s="225"/>
      <c r="E380" s="225"/>
      <c r="F380" s="294"/>
      <c r="G380" s="295"/>
      <c r="H380" s="225"/>
      <c r="I380" s="225"/>
      <c r="J380" s="225"/>
      <c r="K380" s="225"/>
      <c r="L380" s="225"/>
      <c r="M380" s="225"/>
      <c r="N380" s="225"/>
      <c r="O380" s="225"/>
      <c r="P380" s="225"/>
      <c r="Q380" s="225"/>
      <c r="R380" s="225"/>
      <c r="S380" s="225"/>
      <c r="T380" s="225"/>
      <c r="U380" s="225"/>
      <c r="V380" s="225"/>
      <c r="W380" s="225"/>
      <c r="X380" s="225"/>
      <c r="Y380" s="225"/>
      <c r="Z380" s="225"/>
    </row>
    <row r="381" spans="1:26" ht="12" customHeight="1">
      <c r="A381" s="225"/>
      <c r="B381" s="225"/>
      <c r="C381" s="225"/>
      <c r="D381" s="225"/>
      <c r="E381" s="225"/>
      <c r="F381" s="294"/>
      <c r="G381" s="295"/>
      <c r="H381" s="225"/>
      <c r="I381" s="225"/>
      <c r="J381" s="225"/>
      <c r="K381" s="225"/>
      <c r="L381" s="225"/>
      <c r="M381" s="225"/>
      <c r="N381" s="225"/>
      <c r="O381" s="225"/>
      <c r="P381" s="225"/>
      <c r="Q381" s="225"/>
      <c r="R381" s="225"/>
      <c r="S381" s="225"/>
      <c r="T381" s="225"/>
      <c r="U381" s="225"/>
      <c r="V381" s="225"/>
      <c r="W381" s="225"/>
      <c r="X381" s="225"/>
      <c r="Y381" s="225"/>
      <c r="Z381" s="225"/>
    </row>
    <row r="382" spans="1:26" ht="12" customHeight="1">
      <c r="A382" s="225"/>
      <c r="B382" s="225"/>
      <c r="C382" s="225"/>
      <c r="D382" s="225"/>
      <c r="E382" s="225"/>
      <c r="F382" s="294"/>
      <c r="G382" s="295"/>
      <c r="H382" s="225"/>
      <c r="I382" s="225"/>
      <c r="J382" s="225"/>
      <c r="K382" s="225"/>
      <c r="L382" s="225"/>
      <c r="M382" s="225"/>
      <c r="N382" s="225"/>
      <c r="O382" s="225"/>
      <c r="P382" s="225"/>
      <c r="Q382" s="225"/>
      <c r="R382" s="225"/>
      <c r="S382" s="225"/>
      <c r="T382" s="225"/>
      <c r="U382" s="225"/>
      <c r="V382" s="225"/>
      <c r="W382" s="225"/>
      <c r="X382" s="225"/>
      <c r="Y382" s="225"/>
      <c r="Z382" s="225"/>
    </row>
    <row r="383" spans="1:26" ht="12" customHeight="1">
      <c r="A383" s="225"/>
      <c r="B383" s="225"/>
      <c r="C383" s="225"/>
      <c r="D383" s="225"/>
      <c r="E383" s="225"/>
      <c r="F383" s="294"/>
      <c r="G383" s="295"/>
      <c r="H383" s="225"/>
      <c r="I383" s="225"/>
      <c r="J383" s="225"/>
      <c r="K383" s="225"/>
      <c r="L383" s="225"/>
      <c r="M383" s="225"/>
      <c r="N383" s="225"/>
      <c r="O383" s="225"/>
      <c r="P383" s="225"/>
      <c r="Q383" s="225"/>
      <c r="R383" s="225"/>
      <c r="S383" s="225"/>
      <c r="T383" s="225"/>
      <c r="U383" s="225"/>
      <c r="V383" s="225"/>
      <c r="W383" s="225"/>
      <c r="X383" s="225"/>
      <c r="Y383" s="225"/>
      <c r="Z383" s="225"/>
    </row>
    <row r="384" spans="1:26" ht="12" customHeight="1">
      <c r="A384" s="225"/>
      <c r="B384" s="225"/>
      <c r="C384" s="225"/>
      <c r="D384" s="225"/>
      <c r="E384" s="225"/>
      <c r="F384" s="294"/>
      <c r="G384" s="295"/>
      <c r="H384" s="225"/>
      <c r="I384" s="225"/>
      <c r="J384" s="225"/>
      <c r="K384" s="225"/>
      <c r="L384" s="225"/>
      <c r="M384" s="225"/>
      <c r="N384" s="225"/>
      <c r="O384" s="225"/>
      <c r="P384" s="225"/>
      <c r="Q384" s="225"/>
      <c r="R384" s="225"/>
      <c r="S384" s="225"/>
      <c r="T384" s="225"/>
      <c r="U384" s="225"/>
      <c r="V384" s="225"/>
      <c r="W384" s="225"/>
      <c r="X384" s="225"/>
      <c r="Y384" s="225"/>
      <c r="Z384" s="225"/>
    </row>
    <row r="385" spans="1:26" ht="12" customHeight="1">
      <c r="A385" s="225"/>
      <c r="B385" s="225"/>
      <c r="C385" s="225"/>
      <c r="D385" s="225"/>
      <c r="E385" s="225"/>
      <c r="F385" s="294"/>
      <c r="G385" s="295"/>
      <c r="H385" s="225"/>
      <c r="I385" s="225"/>
      <c r="J385" s="225"/>
      <c r="K385" s="225"/>
      <c r="L385" s="225"/>
      <c r="M385" s="225"/>
      <c r="N385" s="225"/>
      <c r="O385" s="225"/>
      <c r="P385" s="225"/>
      <c r="Q385" s="225"/>
      <c r="R385" s="225"/>
      <c r="S385" s="225"/>
      <c r="T385" s="225"/>
      <c r="U385" s="225"/>
      <c r="V385" s="225"/>
      <c r="W385" s="225"/>
      <c r="X385" s="225"/>
      <c r="Y385" s="225"/>
      <c r="Z385" s="225"/>
    </row>
    <row r="386" spans="1:26" ht="12" customHeight="1">
      <c r="A386" s="225"/>
      <c r="B386" s="225"/>
      <c r="C386" s="225"/>
      <c r="D386" s="225"/>
      <c r="E386" s="225"/>
      <c r="F386" s="294"/>
      <c r="G386" s="295"/>
      <c r="H386" s="225"/>
      <c r="I386" s="225"/>
      <c r="J386" s="225"/>
      <c r="K386" s="225"/>
      <c r="L386" s="225"/>
      <c r="M386" s="225"/>
      <c r="N386" s="225"/>
      <c r="O386" s="225"/>
      <c r="P386" s="225"/>
      <c r="Q386" s="225"/>
      <c r="R386" s="225"/>
      <c r="S386" s="225"/>
      <c r="T386" s="225"/>
      <c r="U386" s="225"/>
      <c r="V386" s="225"/>
      <c r="W386" s="225"/>
      <c r="X386" s="225"/>
      <c r="Y386" s="225"/>
      <c r="Z386" s="225"/>
    </row>
    <row r="387" spans="1:26" ht="12" customHeight="1">
      <c r="A387" s="225"/>
      <c r="B387" s="225"/>
      <c r="C387" s="225"/>
      <c r="D387" s="225"/>
      <c r="E387" s="225"/>
      <c r="F387" s="294"/>
      <c r="G387" s="295"/>
      <c r="H387" s="225"/>
      <c r="I387" s="225"/>
      <c r="J387" s="225"/>
      <c r="K387" s="225"/>
      <c r="L387" s="225"/>
      <c r="M387" s="225"/>
      <c r="N387" s="225"/>
      <c r="O387" s="225"/>
      <c r="P387" s="225"/>
      <c r="Q387" s="225"/>
      <c r="R387" s="225"/>
      <c r="S387" s="225"/>
      <c r="T387" s="225"/>
      <c r="U387" s="225"/>
      <c r="V387" s="225"/>
      <c r="W387" s="225"/>
      <c r="X387" s="225"/>
      <c r="Y387" s="225"/>
      <c r="Z387" s="225"/>
    </row>
    <row r="388" spans="1:26" ht="12" customHeight="1">
      <c r="A388" s="225"/>
      <c r="B388" s="225"/>
      <c r="C388" s="225"/>
      <c r="D388" s="225"/>
      <c r="E388" s="225"/>
      <c r="F388" s="294"/>
      <c r="G388" s="295"/>
      <c r="H388" s="225"/>
      <c r="I388" s="225"/>
      <c r="J388" s="225"/>
      <c r="K388" s="225"/>
      <c r="L388" s="225"/>
      <c r="M388" s="225"/>
      <c r="N388" s="225"/>
      <c r="O388" s="225"/>
      <c r="P388" s="225"/>
      <c r="Q388" s="225"/>
      <c r="R388" s="225"/>
      <c r="S388" s="225"/>
      <c r="T388" s="225"/>
      <c r="U388" s="225"/>
      <c r="V388" s="225"/>
      <c r="W388" s="225"/>
      <c r="X388" s="225"/>
      <c r="Y388" s="225"/>
      <c r="Z388" s="225"/>
    </row>
    <row r="389" spans="1:26" ht="12" customHeight="1">
      <c r="A389" s="225"/>
      <c r="B389" s="225"/>
      <c r="C389" s="225"/>
      <c r="D389" s="225"/>
      <c r="E389" s="225"/>
      <c r="F389" s="294"/>
      <c r="G389" s="295"/>
      <c r="H389" s="225"/>
      <c r="I389" s="225"/>
      <c r="J389" s="225"/>
      <c r="K389" s="225"/>
      <c r="L389" s="225"/>
      <c r="M389" s="225"/>
      <c r="N389" s="225"/>
      <c r="O389" s="225"/>
      <c r="P389" s="225"/>
      <c r="Q389" s="225"/>
      <c r="R389" s="225"/>
      <c r="S389" s="225"/>
      <c r="T389" s="225"/>
      <c r="U389" s="225"/>
      <c r="V389" s="225"/>
      <c r="W389" s="225"/>
      <c r="X389" s="225"/>
      <c r="Y389" s="225"/>
      <c r="Z389" s="225"/>
    </row>
    <row r="390" spans="1:26" ht="12" customHeight="1">
      <c r="A390" s="225"/>
      <c r="B390" s="225"/>
      <c r="C390" s="225"/>
      <c r="D390" s="225"/>
      <c r="E390" s="225"/>
      <c r="F390" s="294"/>
      <c r="G390" s="295"/>
      <c r="H390" s="225"/>
      <c r="I390" s="225"/>
      <c r="J390" s="225"/>
      <c r="K390" s="225"/>
      <c r="L390" s="225"/>
      <c r="M390" s="225"/>
      <c r="N390" s="225"/>
      <c r="O390" s="225"/>
      <c r="P390" s="225"/>
      <c r="Q390" s="225"/>
      <c r="R390" s="225"/>
      <c r="S390" s="225"/>
      <c r="T390" s="225"/>
      <c r="U390" s="225"/>
      <c r="V390" s="225"/>
      <c r="W390" s="225"/>
      <c r="X390" s="225"/>
      <c r="Y390" s="225"/>
      <c r="Z390" s="225"/>
    </row>
    <row r="391" spans="1:26" ht="12" customHeight="1">
      <c r="A391" s="225"/>
      <c r="B391" s="225"/>
      <c r="C391" s="225"/>
      <c r="D391" s="225"/>
      <c r="E391" s="225"/>
      <c r="F391" s="294"/>
      <c r="G391" s="295"/>
      <c r="H391" s="225"/>
      <c r="I391" s="225"/>
      <c r="J391" s="225"/>
      <c r="K391" s="225"/>
      <c r="L391" s="225"/>
      <c r="M391" s="225"/>
      <c r="N391" s="225"/>
      <c r="O391" s="225"/>
      <c r="P391" s="225"/>
      <c r="Q391" s="225"/>
      <c r="R391" s="225"/>
      <c r="S391" s="225"/>
      <c r="T391" s="225"/>
      <c r="U391" s="225"/>
      <c r="V391" s="225"/>
      <c r="W391" s="225"/>
      <c r="X391" s="225"/>
      <c r="Y391" s="225"/>
      <c r="Z391" s="225"/>
    </row>
    <row r="392" spans="1:26" ht="12" customHeight="1">
      <c r="A392" s="225"/>
      <c r="B392" s="225"/>
      <c r="C392" s="225"/>
      <c r="D392" s="225"/>
      <c r="E392" s="225"/>
      <c r="F392" s="294"/>
      <c r="G392" s="295"/>
      <c r="H392" s="225"/>
      <c r="I392" s="225"/>
      <c r="J392" s="225"/>
      <c r="K392" s="225"/>
      <c r="L392" s="225"/>
      <c r="M392" s="225"/>
      <c r="N392" s="225"/>
      <c r="O392" s="225"/>
      <c r="P392" s="225"/>
      <c r="Q392" s="225"/>
      <c r="R392" s="225"/>
      <c r="S392" s="225"/>
      <c r="T392" s="225"/>
      <c r="U392" s="225"/>
      <c r="V392" s="225"/>
      <c r="W392" s="225"/>
      <c r="X392" s="225"/>
      <c r="Y392" s="225"/>
      <c r="Z392" s="225"/>
    </row>
    <row r="393" spans="1:26" ht="12" customHeight="1">
      <c r="A393" s="225"/>
      <c r="B393" s="225"/>
      <c r="C393" s="225"/>
      <c r="D393" s="225"/>
      <c r="E393" s="225"/>
      <c r="F393" s="294"/>
      <c r="G393" s="295"/>
      <c r="H393" s="225"/>
      <c r="I393" s="225"/>
      <c r="J393" s="225"/>
      <c r="K393" s="225"/>
      <c r="L393" s="225"/>
      <c r="M393" s="225"/>
      <c r="N393" s="225"/>
      <c r="O393" s="225"/>
      <c r="P393" s="225"/>
      <c r="Q393" s="225"/>
      <c r="R393" s="225"/>
      <c r="S393" s="225"/>
      <c r="T393" s="225"/>
      <c r="U393" s="225"/>
      <c r="V393" s="225"/>
      <c r="W393" s="225"/>
      <c r="X393" s="225"/>
      <c r="Y393" s="225"/>
      <c r="Z393" s="225"/>
    </row>
    <row r="394" spans="1:26" ht="12" customHeight="1">
      <c r="A394" s="225"/>
      <c r="B394" s="225"/>
      <c r="C394" s="225"/>
      <c r="D394" s="225"/>
      <c r="E394" s="225"/>
      <c r="F394" s="294"/>
      <c r="G394" s="295"/>
      <c r="H394" s="225"/>
      <c r="I394" s="225"/>
      <c r="J394" s="225"/>
      <c r="K394" s="225"/>
      <c r="L394" s="225"/>
      <c r="M394" s="225"/>
      <c r="N394" s="225"/>
      <c r="O394" s="225"/>
      <c r="P394" s="225"/>
      <c r="Q394" s="225"/>
      <c r="R394" s="225"/>
      <c r="S394" s="225"/>
      <c r="T394" s="225"/>
      <c r="U394" s="225"/>
      <c r="V394" s="225"/>
      <c r="W394" s="225"/>
      <c r="X394" s="225"/>
      <c r="Y394" s="225"/>
      <c r="Z394" s="225"/>
    </row>
    <row r="395" spans="1:26" ht="12" customHeight="1">
      <c r="A395" s="225"/>
      <c r="B395" s="225"/>
      <c r="C395" s="225"/>
      <c r="D395" s="225"/>
      <c r="E395" s="225"/>
      <c r="F395" s="294"/>
      <c r="G395" s="295"/>
      <c r="H395" s="225"/>
      <c r="I395" s="225"/>
      <c r="J395" s="225"/>
      <c r="K395" s="225"/>
      <c r="L395" s="225"/>
      <c r="M395" s="225"/>
      <c r="N395" s="225"/>
      <c r="O395" s="225"/>
      <c r="P395" s="225"/>
      <c r="Q395" s="225"/>
      <c r="R395" s="225"/>
      <c r="S395" s="225"/>
      <c r="T395" s="225"/>
      <c r="U395" s="225"/>
      <c r="V395" s="225"/>
      <c r="W395" s="225"/>
      <c r="X395" s="225"/>
      <c r="Y395" s="225"/>
      <c r="Z395" s="225"/>
    </row>
    <row r="396" spans="1:26" ht="12" customHeight="1">
      <c r="A396" s="225"/>
      <c r="B396" s="225"/>
      <c r="C396" s="225"/>
      <c r="D396" s="225"/>
      <c r="E396" s="225"/>
      <c r="F396" s="294"/>
      <c r="G396" s="295"/>
      <c r="H396" s="225"/>
      <c r="I396" s="225"/>
      <c r="J396" s="225"/>
      <c r="K396" s="225"/>
      <c r="L396" s="225"/>
      <c r="M396" s="225"/>
      <c r="N396" s="225"/>
      <c r="O396" s="225"/>
      <c r="P396" s="225"/>
      <c r="Q396" s="225"/>
      <c r="R396" s="225"/>
      <c r="S396" s="225"/>
      <c r="T396" s="225"/>
      <c r="U396" s="225"/>
      <c r="V396" s="225"/>
      <c r="W396" s="225"/>
      <c r="X396" s="225"/>
      <c r="Y396" s="225"/>
      <c r="Z396" s="225"/>
    </row>
    <row r="397" spans="1:26" ht="12" customHeight="1">
      <c r="A397" s="225"/>
      <c r="B397" s="225"/>
      <c r="C397" s="225"/>
      <c r="D397" s="225"/>
      <c r="E397" s="225"/>
      <c r="F397" s="294"/>
      <c r="G397" s="295"/>
      <c r="H397" s="225"/>
      <c r="I397" s="225"/>
      <c r="J397" s="225"/>
      <c r="K397" s="225"/>
      <c r="L397" s="225"/>
      <c r="M397" s="225"/>
      <c r="N397" s="225"/>
      <c r="O397" s="225"/>
      <c r="P397" s="225"/>
      <c r="Q397" s="225"/>
      <c r="R397" s="225"/>
      <c r="S397" s="225"/>
      <c r="T397" s="225"/>
      <c r="U397" s="225"/>
      <c r="V397" s="225"/>
      <c r="W397" s="225"/>
      <c r="X397" s="225"/>
      <c r="Y397" s="225"/>
      <c r="Z397" s="225"/>
    </row>
    <row r="398" spans="1:26" ht="12" customHeight="1">
      <c r="A398" s="225"/>
      <c r="B398" s="225"/>
      <c r="C398" s="225"/>
      <c r="D398" s="225"/>
      <c r="E398" s="225"/>
      <c r="F398" s="294"/>
      <c r="G398" s="295"/>
      <c r="H398" s="225"/>
      <c r="I398" s="225"/>
      <c r="J398" s="225"/>
      <c r="K398" s="225"/>
      <c r="L398" s="225"/>
      <c r="M398" s="225"/>
      <c r="N398" s="225"/>
      <c r="O398" s="225"/>
      <c r="P398" s="225"/>
      <c r="Q398" s="225"/>
      <c r="R398" s="225"/>
      <c r="S398" s="225"/>
      <c r="T398" s="225"/>
      <c r="U398" s="225"/>
      <c r="V398" s="225"/>
      <c r="W398" s="225"/>
      <c r="X398" s="225"/>
      <c r="Y398" s="225"/>
      <c r="Z398" s="225"/>
    </row>
    <row r="399" spans="1:26" ht="12" customHeight="1">
      <c r="A399" s="225"/>
      <c r="B399" s="225"/>
      <c r="C399" s="225"/>
      <c r="D399" s="225"/>
      <c r="E399" s="225"/>
      <c r="F399" s="294"/>
      <c r="G399" s="295"/>
      <c r="H399" s="225"/>
      <c r="I399" s="225"/>
      <c r="J399" s="225"/>
      <c r="K399" s="225"/>
      <c r="L399" s="225"/>
      <c r="M399" s="225"/>
      <c r="N399" s="225"/>
      <c r="O399" s="225"/>
      <c r="P399" s="225"/>
      <c r="Q399" s="225"/>
      <c r="R399" s="225"/>
      <c r="S399" s="225"/>
      <c r="T399" s="225"/>
      <c r="U399" s="225"/>
      <c r="V399" s="225"/>
      <c r="W399" s="225"/>
      <c r="X399" s="225"/>
      <c r="Y399" s="225"/>
      <c r="Z399" s="225"/>
    </row>
    <row r="400" spans="1:26" ht="12" customHeight="1">
      <c r="A400" s="225"/>
      <c r="B400" s="225"/>
      <c r="C400" s="225"/>
      <c r="D400" s="225"/>
      <c r="E400" s="225"/>
      <c r="F400" s="294"/>
      <c r="G400" s="295"/>
      <c r="H400" s="225"/>
      <c r="I400" s="225"/>
      <c r="J400" s="225"/>
      <c r="K400" s="225"/>
      <c r="L400" s="225"/>
      <c r="M400" s="225"/>
      <c r="N400" s="225"/>
      <c r="O400" s="225"/>
      <c r="P400" s="225"/>
      <c r="Q400" s="225"/>
      <c r="R400" s="225"/>
      <c r="S400" s="225"/>
      <c r="T400" s="225"/>
      <c r="U400" s="225"/>
      <c r="V400" s="225"/>
      <c r="W400" s="225"/>
      <c r="X400" s="225"/>
      <c r="Y400" s="225"/>
      <c r="Z400" s="225"/>
    </row>
    <row r="401" spans="1:26" ht="12" customHeight="1">
      <c r="A401" s="225"/>
      <c r="B401" s="225"/>
      <c r="C401" s="225"/>
      <c r="D401" s="225"/>
      <c r="E401" s="225"/>
      <c r="F401" s="294"/>
      <c r="G401" s="295"/>
      <c r="H401" s="225"/>
      <c r="I401" s="225"/>
      <c r="J401" s="225"/>
      <c r="K401" s="225"/>
      <c r="L401" s="225"/>
      <c r="M401" s="225"/>
      <c r="N401" s="225"/>
      <c r="O401" s="225"/>
      <c r="P401" s="225"/>
      <c r="Q401" s="225"/>
      <c r="R401" s="225"/>
      <c r="S401" s="225"/>
      <c r="T401" s="225"/>
      <c r="U401" s="225"/>
      <c r="V401" s="225"/>
      <c r="W401" s="225"/>
      <c r="X401" s="225"/>
      <c r="Y401" s="225"/>
      <c r="Z401" s="225"/>
    </row>
    <row r="402" spans="1:26" ht="12" customHeight="1">
      <c r="A402" s="225"/>
      <c r="B402" s="225"/>
      <c r="C402" s="225"/>
      <c r="D402" s="225"/>
      <c r="E402" s="225"/>
      <c r="F402" s="294"/>
      <c r="G402" s="295"/>
      <c r="H402" s="225"/>
      <c r="I402" s="225"/>
      <c r="J402" s="225"/>
      <c r="K402" s="225"/>
      <c r="L402" s="225"/>
      <c r="M402" s="225"/>
      <c r="N402" s="225"/>
      <c r="O402" s="225"/>
      <c r="P402" s="225"/>
      <c r="Q402" s="225"/>
      <c r="R402" s="225"/>
      <c r="S402" s="225"/>
      <c r="T402" s="225"/>
      <c r="U402" s="225"/>
      <c r="V402" s="225"/>
      <c r="W402" s="225"/>
      <c r="X402" s="225"/>
      <c r="Y402" s="225"/>
      <c r="Z402" s="225"/>
    </row>
    <row r="403" spans="1:26" ht="12" customHeight="1">
      <c r="A403" s="225"/>
      <c r="B403" s="225"/>
      <c r="C403" s="225"/>
      <c r="D403" s="225"/>
      <c r="E403" s="225"/>
      <c r="F403" s="294"/>
      <c r="G403" s="295"/>
      <c r="H403" s="225"/>
      <c r="I403" s="225"/>
      <c r="J403" s="225"/>
      <c r="K403" s="225"/>
      <c r="L403" s="225"/>
      <c r="M403" s="225"/>
      <c r="N403" s="225"/>
      <c r="O403" s="225"/>
      <c r="P403" s="225"/>
      <c r="Q403" s="225"/>
      <c r="R403" s="225"/>
      <c r="S403" s="225"/>
      <c r="T403" s="225"/>
      <c r="U403" s="225"/>
      <c r="V403" s="225"/>
      <c r="W403" s="225"/>
      <c r="X403" s="225"/>
      <c r="Y403" s="225"/>
      <c r="Z403" s="225"/>
    </row>
    <row r="404" spans="1:26" ht="12" customHeight="1">
      <c r="A404" s="225"/>
      <c r="B404" s="225"/>
      <c r="C404" s="225"/>
      <c r="D404" s="225"/>
      <c r="E404" s="225"/>
      <c r="F404" s="294"/>
      <c r="G404" s="295"/>
      <c r="H404" s="225"/>
      <c r="I404" s="225"/>
      <c r="J404" s="225"/>
      <c r="K404" s="225"/>
      <c r="L404" s="225"/>
      <c r="M404" s="225"/>
      <c r="N404" s="225"/>
      <c r="O404" s="225"/>
      <c r="P404" s="225"/>
      <c r="Q404" s="225"/>
      <c r="R404" s="225"/>
      <c r="S404" s="225"/>
      <c r="T404" s="225"/>
      <c r="U404" s="225"/>
      <c r="V404" s="225"/>
      <c r="W404" s="225"/>
      <c r="X404" s="225"/>
      <c r="Y404" s="225"/>
      <c r="Z404" s="225"/>
    </row>
    <row r="405" spans="1:26" ht="12" customHeight="1">
      <c r="A405" s="225"/>
      <c r="B405" s="225"/>
      <c r="C405" s="225"/>
      <c r="D405" s="225"/>
      <c r="E405" s="225"/>
      <c r="F405" s="294"/>
      <c r="G405" s="295"/>
      <c r="H405" s="225"/>
      <c r="I405" s="225"/>
      <c r="J405" s="225"/>
      <c r="K405" s="225"/>
      <c r="L405" s="225"/>
      <c r="M405" s="225"/>
      <c r="N405" s="225"/>
      <c r="O405" s="225"/>
      <c r="P405" s="225"/>
      <c r="Q405" s="225"/>
      <c r="R405" s="225"/>
      <c r="S405" s="225"/>
      <c r="T405" s="225"/>
      <c r="U405" s="225"/>
      <c r="V405" s="225"/>
      <c r="W405" s="225"/>
      <c r="X405" s="225"/>
      <c r="Y405" s="225"/>
      <c r="Z405" s="225"/>
    </row>
    <row r="406" spans="1:26" ht="12" customHeight="1">
      <c r="A406" s="225"/>
      <c r="B406" s="225"/>
      <c r="C406" s="225"/>
      <c r="D406" s="225"/>
      <c r="E406" s="225"/>
      <c r="F406" s="294"/>
      <c r="G406" s="295"/>
      <c r="H406" s="225"/>
      <c r="I406" s="225"/>
      <c r="J406" s="225"/>
      <c r="K406" s="225"/>
      <c r="L406" s="225"/>
      <c r="M406" s="225"/>
      <c r="N406" s="225"/>
      <c r="O406" s="225"/>
      <c r="P406" s="225"/>
      <c r="Q406" s="225"/>
      <c r="R406" s="225"/>
      <c r="S406" s="225"/>
      <c r="T406" s="225"/>
      <c r="U406" s="225"/>
      <c r="V406" s="225"/>
      <c r="W406" s="225"/>
      <c r="X406" s="225"/>
      <c r="Y406" s="225"/>
      <c r="Z406" s="225"/>
    </row>
    <row r="407" spans="1:26" ht="12" customHeight="1">
      <c r="A407" s="225"/>
      <c r="B407" s="225"/>
      <c r="C407" s="225"/>
      <c r="D407" s="225"/>
      <c r="E407" s="225"/>
      <c r="F407" s="294"/>
      <c r="G407" s="295"/>
      <c r="H407" s="225"/>
      <c r="I407" s="225"/>
      <c r="J407" s="225"/>
      <c r="K407" s="225"/>
      <c r="L407" s="225"/>
      <c r="M407" s="225"/>
      <c r="N407" s="225"/>
      <c r="O407" s="225"/>
      <c r="P407" s="225"/>
      <c r="Q407" s="225"/>
      <c r="R407" s="225"/>
      <c r="S407" s="225"/>
      <c r="T407" s="225"/>
      <c r="U407" s="225"/>
      <c r="V407" s="225"/>
      <c r="W407" s="225"/>
      <c r="X407" s="225"/>
      <c r="Y407" s="225"/>
      <c r="Z407" s="225"/>
    </row>
    <row r="408" spans="1:26" ht="12" customHeight="1">
      <c r="A408" s="225"/>
      <c r="B408" s="225"/>
      <c r="C408" s="225"/>
      <c r="D408" s="225"/>
      <c r="E408" s="225"/>
      <c r="F408" s="294"/>
      <c r="G408" s="295"/>
      <c r="H408" s="225"/>
      <c r="I408" s="225"/>
      <c r="J408" s="225"/>
      <c r="K408" s="225"/>
      <c r="L408" s="225"/>
      <c r="M408" s="225"/>
      <c r="N408" s="225"/>
      <c r="O408" s="225"/>
      <c r="P408" s="225"/>
      <c r="Q408" s="225"/>
      <c r="R408" s="225"/>
      <c r="S408" s="225"/>
      <c r="T408" s="225"/>
      <c r="U408" s="225"/>
      <c r="V408" s="225"/>
      <c r="W408" s="225"/>
      <c r="X408" s="225"/>
      <c r="Y408" s="225"/>
      <c r="Z408" s="225"/>
    </row>
    <row r="409" spans="1:26" ht="12" customHeight="1">
      <c r="A409" s="225"/>
      <c r="B409" s="225"/>
      <c r="C409" s="225"/>
      <c r="D409" s="225"/>
      <c r="E409" s="225"/>
      <c r="F409" s="294"/>
      <c r="G409" s="295"/>
      <c r="H409" s="225"/>
      <c r="I409" s="225"/>
      <c r="J409" s="225"/>
      <c r="K409" s="225"/>
      <c r="L409" s="225"/>
      <c r="M409" s="225"/>
      <c r="N409" s="225"/>
      <c r="O409" s="225"/>
      <c r="P409" s="225"/>
      <c r="Q409" s="225"/>
      <c r="R409" s="225"/>
      <c r="S409" s="225"/>
      <c r="T409" s="225"/>
      <c r="U409" s="225"/>
      <c r="V409" s="225"/>
      <c r="W409" s="225"/>
      <c r="X409" s="225"/>
      <c r="Y409" s="225"/>
      <c r="Z409" s="225"/>
    </row>
    <row r="410" spans="1:26" ht="12" customHeight="1">
      <c r="A410" s="225"/>
      <c r="B410" s="225"/>
      <c r="C410" s="225"/>
      <c r="D410" s="225"/>
      <c r="E410" s="225"/>
      <c r="F410" s="294"/>
      <c r="G410" s="295"/>
      <c r="H410" s="225"/>
      <c r="I410" s="225"/>
      <c r="J410" s="225"/>
      <c r="K410" s="225"/>
      <c r="L410" s="225"/>
      <c r="M410" s="225"/>
      <c r="N410" s="225"/>
      <c r="O410" s="225"/>
      <c r="P410" s="225"/>
      <c r="Q410" s="225"/>
      <c r="R410" s="225"/>
      <c r="S410" s="225"/>
      <c r="T410" s="225"/>
      <c r="U410" s="225"/>
      <c r="V410" s="225"/>
      <c r="W410" s="225"/>
      <c r="X410" s="225"/>
      <c r="Y410" s="225"/>
      <c r="Z410" s="225"/>
    </row>
    <row r="411" spans="1:26" ht="12" customHeight="1">
      <c r="A411" s="225"/>
      <c r="B411" s="225"/>
      <c r="C411" s="225"/>
      <c r="D411" s="225"/>
      <c r="E411" s="225"/>
      <c r="F411" s="294"/>
      <c r="G411" s="295"/>
      <c r="H411" s="225"/>
      <c r="I411" s="225"/>
      <c r="J411" s="225"/>
      <c r="K411" s="225"/>
      <c r="L411" s="225"/>
      <c r="M411" s="225"/>
      <c r="N411" s="225"/>
      <c r="O411" s="225"/>
      <c r="P411" s="225"/>
      <c r="Q411" s="225"/>
      <c r="R411" s="225"/>
      <c r="S411" s="225"/>
      <c r="T411" s="225"/>
      <c r="U411" s="225"/>
      <c r="V411" s="225"/>
      <c r="W411" s="225"/>
      <c r="X411" s="225"/>
      <c r="Y411" s="225"/>
      <c r="Z411" s="225"/>
    </row>
    <row r="412" spans="1:26" ht="12" customHeight="1">
      <c r="A412" s="225"/>
      <c r="B412" s="225"/>
      <c r="C412" s="225"/>
      <c r="D412" s="225"/>
      <c r="E412" s="225"/>
      <c r="F412" s="294"/>
      <c r="G412" s="295"/>
      <c r="H412" s="225"/>
      <c r="I412" s="225"/>
      <c r="J412" s="225"/>
      <c r="K412" s="225"/>
      <c r="L412" s="225"/>
      <c r="M412" s="225"/>
      <c r="N412" s="225"/>
      <c r="O412" s="225"/>
      <c r="P412" s="225"/>
      <c r="Q412" s="225"/>
      <c r="R412" s="225"/>
      <c r="S412" s="225"/>
      <c r="T412" s="225"/>
      <c r="U412" s="225"/>
      <c r="V412" s="225"/>
      <c r="W412" s="225"/>
      <c r="X412" s="225"/>
      <c r="Y412" s="225"/>
      <c r="Z412" s="225"/>
    </row>
    <row r="413" spans="1:26" ht="12" customHeight="1">
      <c r="A413" s="225"/>
      <c r="B413" s="225"/>
      <c r="C413" s="225"/>
      <c r="D413" s="225"/>
      <c r="E413" s="225"/>
      <c r="F413" s="294"/>
      <c r="G413" s="295"/>
      <c r="H413" s="225"/>
      <c r="I413" s="225"/>
      <c r="J413" s="225"/>
      <c r="K413" s="225"/>
      <c r="L413" s="225"/>
      <c r="M413" s="225"/>
      <c r="N413" s="225"/>
      <c r="O413" s="225"/>
      <c r="P413" s="225"/>
      <c r="Q413" s="225"/>
      <c r="R413" s="225"/>
      <c r="S413" s="225"/>
      <c r="T413" s="225"/>
      <c r="U413" s="225"/>
      <c r="V413" s="225"/>
      <c r="W413" s="225"/>
      <c r="X413" s="225"/>
      <c r="Y413" s="225"/>
      <c r="Z413" s="225"/>
    </row>
    <row r="414" spans="1:26" ht="12" customHeight="1">
      <c r="A414" s="225"/>
      <c r="B414" s="225"/>
      <c r="C414" s="225"/>
      <c r="D414" s="225"/>
      <c r="E414" s="225"/>
      <c r="F414" s="294"/>
      <c r="G414" s="295"/>
      <c r="H414" s="225"/>
      <c r="I414" s="225"/>
      <c r="J414" s="225"/>
      <c r="K414" s="225"/>
      <c r="L414" s="225"/>
      <c r="M414" s="225"/>
      <c r="N414" s="225"/>
      <c r="O414" s="225"/>
      <c r="P414" s="225"/>
      <c r="Q414" s="225"/>
      <c r="R414" s="225"/>
      <c r="S414" s="225"/>
      <c r="T414" s="225"/>
      <c r="U414" s="225"/>
      <c r="V414" s="225"/>
      <c r="W414" s="225"/>
      <c r="X414" s="225"/>
      <c r="Y414" s="225"/>
      <c r="Z414" s="225"/>
    </row>
    <row r="415" spans="1:26" ht="12" customHeight="1">
      <c r="A415" s="225"/>
      <c r="B415" s="225"/>
      <c r="C415" s="225"/>
      <c r="D415" s="225"/>
      <c r="E415" s="225"/>
      <c r="F415" s="294"/>
      <c r="G415" s="295"/>
      <c r="H415" s="225"/>
      <c r="I415" s="225"/>
      <c r="J415" s="225"/>
      <c r="K415" s="225"/>
      <c r="L415" s="225"/>
      <c r="M415" s="225"/>
      <c r="N415" s="225"/>
      <c r="O415" s="225"/>
      <c r="P415" s="225"/>
      <c r="Q415" s="225"/>
      <c r="R415" s="225"/>
      <c r="S415" s="225"/>
      <c r="T415" s="225"/>
      <c r="U415" s="225"/>
      <c r="V415" s="225"/>
      <c r="W415" s="225"/>
      <c r="X415" s="225"/>
      <c r="Y415" s="225"/>
      <c r="Z415" s="225"/>
    </row>
    <row r="416" spans="1:26" ht="12" customHeight="1">
      <c r="A416" s="225"/>
      <c r="B416" s="225"/>
      <c r="C416" s="225"/>
      <c r="D416" s="225"/>
      <c r="E416" s="225"/>
      <c r="F416" s="294"/>
      <c r="G416" s="295"/>
      <c r="H416" s="225"/>
      <c r="I416" s="225"/>
      <c r="J416" s="225"/>
      <c r="K416" s="225"/>
      <c r="L416" s="225"/>
      <c r="M416" s="225"/>
      <c r="N416" s="225"/>
      <c r="O416" s="225"/>
      <c r="P416" s="225"/>
      <c r="Q416" s="225"/>
      <c r="R416" s="225"/>
      <c r="S416" s="225"/>
      <c r="T416" s="225"/>
      <c r="U416" s="225"/>
      <c r="V416" s="225"/>
      <c r="W416" s="225"/>
      <c r="X416" s="225"/>
      <c r="Y416" s="225"/>
      <c r="Z416" s="225"/>
    </row>
    <row r="417" spans="1:26" ht="12" customHeight="1">
      <c r="A417" s="225"/>
      <c r="B417" s="225"/>
      <c r="C417" s="225"/>
      <c r="D417" s="225"/>
      <c r="E417" s="225"/>
      <c r="F417" s="294"/>
      <c r="G417" s="295"/>
      <c r="H417" s="225"/>
      <c r="I417" s="225"/>
      <c r="J417" s="225"/>
      <c r="K417" s="225"/>
      <c r="L417" s="225"/>
      <c r="M417" s="225"/>
      <c r="N417" s="225"/>
      <c r="O417" s="225"/>
      <c r="P417" s="225"/>
      <c r="Q417" s="225"/>
      <c r="R417" s="225"/>
      <c r="S417" s="225"/>
      <c r="T417" s="225"/>
      <c r="U417" s="225"/>
      <c r="V417" s="225"/>
      <c r="W417" s="225"/>
      <c r="X417" s="225"/>
      <c r="Y417" s="225"/>
      <c r="Z417" s="225"/>
    </row>
    <row r="418" spans="1:26" ht="12" customHeight="1">
      <c r="A418" s="225"/>
      <c r="B418" s="225"/>
      <c r="C418" s="225"/>
      <c r="D418" s="225"/>
      <c r="E418" s="225"/>
      <c r="F418" s="294"/>
      <c r="G418" s="295"/>
      <c r="H418" s="225"/>
      <c r="I418" s="225"/>
      <c r="J418" s="225"/>
      <c r="K418" s="225"/>
      <c r="L418" s="225"/>
      <c r="M418" s="225"/>
      <c r="N418" s="225"/>
      <c r="O418" s="225"/>
      <c r="P418" s="225"/>
      <c r="Q418" s="225"/>
      <c r="R418" s="225"/>
      <c r="S418" s="225"/>
      <c r="T418" s="225"/>
      <c r="U418" s="225"/>
      <c r="V418" s="225"/>
      <c r="W418" s="225"/>
      <c r="X418" s="225"/>
      <c r="Y418" s="225"/>
      <c r="Z418" s="225"/>
    </row>
    <row r="419" spans="1:26" ht="12" customHeight="1">
      <c r="A419" s="225"/>
      <c r="B419" s="225"/>
      <c r="C419" s="225"/>
      <c r="D419" s="225"/>
      <c r="E419" s="225"/>
      <c r="F419" s="294"/>
      <c r="G419" s="295"/>
      <c r="H419" s="225"/>
      <c r="I419" s="225"/>
      <c r="J419" s="225"/>
      <c r="K419" s="225"/>
      <c r="L419" s="225"/>
      <c r="M419" s="225"/>
      <c r="N419" s="225"/>
      <c r="O419" s="225"/>
      <c r="P419" s="225"/>
      <c r="Q419" s="225"/>
      <c r="R419" s="225"/>
      <c r="S419" s="225"/>
      <c r="T419" s="225"/>
      <c r="U419" s="225"/>
      <c r="V419" s="225"/>
      <c r="W419" s="225"/>
      <c r="X419" s="225"/>
      <c r="Y419" s="225"/>
      <c r="Z419" s="225"/>
    </row>
    <row r="420" spans="1:26" ht="12" customHeight="1">
      <c r="A420" s="225"/>
      <c r="B420" s="225"/>
      <c r="C420" s="225"/>
      <c r="D420" s="225"/>
      <c r="E420" s="225"/>
      <c r="F420" s="294"/>
      <c r="G420" s="295"/>
      <c r="H420" s="225"/>
      <c r="I420" s="225"/>
      <c r="J420" s="225"/>
      <c r="K420" s="225"/>
      <c r="L420" s="225"/>
      <c r="M420" s="225"/>
      <c r="N420" s="225"/>
      <c r="O420" s="225"/>
      <c r="P420" s="225"/>
      <c r="Q420" s="225"/>
      <c r="R420" s="225"/>
      <c r="S420" s="225"/>
      <c r="T420" s="225"/>
      <c r="U420" s="225"/>
      <c r="V420" s="225"/>
      <c r="W420" s="225"/>
      <c r="X420" s="225"/>
      <c r="Y420" s="225"/>
      <c r="Z420" s="225"/>
    </row>
    <row r="421" spans="1:26" ht="12" customHeight="1">
      <c r="A421" s="225"/>
      <c r="B421" s="225"/>
      <c r="C421" s="225"/>
      <c r="D421" s="225"/>
      <c r="E421" s="225"/>
      <c r="F421" s="294"/>
      <c r="G421" s="295"/>
      <c r="H421" s="225"/>
      <c r="I421" s="225"/>
      <c r="J421" s="225"/>
      <c r="K421" s="225"/>
      <c r="L421" s="225"/>
      <c r="M421" s="225"/>
      <c r="N421" s="225"/>
      <c r="O421" s="225"/>
      <c r="P421" s="225"/>
      <c r="Q421" s="225"/>
      <c r="R421" s="225"/>
      <c r="S421" s="225"/>
      <c r="T421" s="225"/>
      <c r="U421" s="225"/>
      <c r="V421" s="225"/>
      <c r="W421" s="225"/>
      <c r="X421" s="225"/>
      <c r="Y421" s="225"/>
      <c r="Z421" s="225"/>
    </row>
    <row r="422" spans="1:26" ht="12" customHeight="1">
      <c r="A422" s="225"/>
      <c r="B422" s="225"/>
      <c r="C422" s="225"/>
      <c r="D422" s="225"/>
      <c r="E422" s="225"/>
      <c r="F422" s="294"/>
      <c r="G422" s="295"/>
      <c r="H422" s="225"/>
      <c r="I422" s="225"/>
      <c r="J422" s="225"/>
      <c r="K422" s="225"/>
      <c r="L422" s="225"/>
      <c r="M422" s="225"/>
      <c r="N422" s="225"/>
      <c r="O422" s="225"/>
      <c r="P422" s="225"/>
      <c r="Q422" s="225"/>
      <c r="R422" s="225"/>
      <c r="S422" s="225"/>
      <c r="T422" s="225"/>
      <c r="U422" s="225"/>
      <c r="V422" s="225"/>
      <c r="W422" s="225"/>
      <c r="X422" s="225"/>
      <c r="Y422" s="225"/>
      <c r="Z422" s="225"/>
    </row>
    <row r="423" spans="1:26" ht="12" customHeight="1">
      <c r="A423" s="225"/>
      <c r="B423" s="225"/>
      <c r="C423" s="225"/>
      <c r="D423" s="225"/>
      <c r="E423" s="225"/>
      <c r="F423" s="294"/>
      <c r="G423" s="295"/>
      <c r="H423" s="225"/>
      <c r="I423" s="225"/>
      <c r="J423" s="225"/>
      <c r="K423" s="225"/>
      <c r="L423" s="225"/>
      <c r="M423" s="225"/>
      <c r="N423" s="225"/>
      <c r="O423" s="225"/>
      <c r="P423" s="225"/>
      <c r="Q423" s="225"/>
      <c r="R423" s="225"/>
      <c r="S423" s="225"/>
      <c r="T423" s="225"/>
      <c r="U423" s="225"/>
      <c r="V423" s="225"/>
      <c r="W423" s="225"/>
      <c r="X423" s="225"/>
      <c r="Y423" s="225"/>
      <c r="Z423" s="225"/>
    </row>
    <row r="424" spans="1:26" ht="12" customHeight="1">
      <c r="A424" s="225"/>
      <c r="B424" s="225"/>
      <c r="C424" s="225"/>
      <c r="D424" s="225"/>
      <c r="E424" s="225"/>
      <c r="F424" s="294"/>
      <c r="G424" s="295"/>
      <c r="H424" s="225"/>
      <c r="I424" s="225"/>
      <c r="J424" s="225"/>
      <c r="K424" s="225"/>
      <c r="L424" s="225"/>
      <c r="M424" s="225"/>
      <c r="N424" s="225"/>
      <c r="O424" s="225"/>
      <c r="P424" s="225"/>
      <c r="Q424" s="225"/>
      <c r="R424" s="225"/>
      <c r="S424" s="225"/>
      <c r="T424" s="225"/>
      <c r="U424" s="225"/>
      <c r="V424" s="225"/>
      <c r="W424" s="225"/>
      <c r="X424" s="225"/>
      <c r="Y424" s="225"/>
      <c r="Z424" s="225"/>
    </row>
    <row r="425" spans="1:26" ht="12" customHeight="1">
      <c r="A425" s="225"/>
      <c r="B425" s="225"/>
      <c r="C425" s="225"/>
      <c r="D425" s="225"/>
      <c r="E425" s="225"/>
      <c r="F425" s="294"/>
      <c r="G425" s="295"/>
      <c r="H425" s="225"/>
      <c r="I425" s="225"/>
      <c r="J425" s="225"/>
      <c r="K425" s="225"/>
      <c r="L425" s="225"/>
      <c r="M425" s="225"/>
      <c r="N425" s="225"/>
      <c r="O425" s="225"/>
      <c r="P425" s="225"/>
      <c r="Q425" s="225"/>
      <c r="R425" s="225"/>
      <c r="S425" s="225"/>
      <c r="T425" s="225"/>
      <c r="U425" s="225"/>
      <c r="V425" s="225"/>
      <c r="W425" s="225"/>
      <c r="X425" s="225"/>
      <c r="Y425" s="225"/>
      <c r="Z425" s="225"/>
    </row>
    <row r="426" spans="1:26" ht="12" customHeight="1">
      <c r="A426" s="225"/>
      <c r="B426" s="225"/>
      <c r="C426" s="225"/>
      <c r="D426" s="225"/>
      <c r="E426" s="225"/>
      <c r="F426" s="294"/>
      <c r="G426" s="295"/>
      <c r="H426" s="225"/>
      <c r="I426" s="225"/>
      <c r="J426" s="225"/>
      <c r="K426" s="225"/>
      <c r="L426" s="225"/>
      <c r="M426" s="225"/>
      <c r="N426" s="225"/>
      <c r="O426" s="225"/>
      <c r="P426" s="225"/>
      <c r="Q426" s="225"/>
      <c r="R426" s="225"/>
      <c r="S426" s="225"/>
      <c r="T426" s="225"/>
      <c r="U426" s="225"/>
      <c r="V426" s="225"/>
      <c r="W426" s="225"/>
      <c r="X426" s="225"/>
      <c r="Y426" s="225"/>
      <c r="Z426" s="225"/>
    </row>
    <row r="427" spans="1:26" ht="12" customHeight="1">
      <c r="A427" s="225"/>
      <c r="B427" s="225"/>
      <c r="C427" s="225"/>
      <c r="D427" s="225"/>
      <c r="E427" s="225"/>
      <c r="F427" s="294"/>
      <c r="G427" s="295"/>
      <c r="H427" s="225"/>
      <c r="I427" s="225"/>
      <c r="J427" s="225"/>
      <c r="K427" s="225"/>
      <c r="L427" s="225"/>
      <c r="M427" s="225"/>
      <c r="N427" s="225"/>
      <c r="O427" s="225"/>
      <c r="P427" s="225"/>
      <c r="Q427" s="225"/>
      <c r="R427" s="225"/>
      <c r="S427" s="225"/>
      <c r="T427" s="225"/>
      <c r="U427" s="225"/>
      <c r="V427" s="225"/>
      <c r="W427" s="225"/>
      <c r="X427" s="225"/>
      <c r="Y427" s="225"/>
      <c r="Z427" s="225"/>
    </row>
    <row r="428" spans="1:26" ht="12" customHeight="1">
      <c r="A428" s="225"/>
      <c r="B428" s="225"/>
      <c r="C428" s="225"/>
      <c r="D428" s="225"/>
      <c r="E428" s="225"/>
      <c r="F428" s="294"/>
      <c r="G428" s="295"/>
      <c r="H428" s="225"/>
      <c r="I428" s="225"/>
      <c r="J428" s="225"/>
      <c r="K428" s="225"/>
      <c r="L428" s="225"/>
      <c r="M428" s="225"/>
      <c r="N428" s="225"/>
      <c r="O428" s="225"/>
      <c r="P428" s="225"/>
      <c r="Q428" s="225"/>
      <c r="R428" s="225"/>
      <c r="S428" s="225"/>
      <c r="T428" s="225"/>
      <c r="U428" s="225"/>
      <c r="V428" s="225"/>
      <c r="W428" s="225"/>
      <c r="X428" s="225"/>
      <c r="Y428" s="225"/>
      <c r="Z428" s="225"/>
    </row>
    <row r="429" spans="1:26" ht="12" customHeight="1">
      <c r="A429" s="225"/>
      <c r="B429" s="225"/>
      <c r="C429" s="225"/>
      <c r="D429" s="225"/>
      <c r="E429" s="225"/>
      <c r="F429" s="294"/>
      <c r="G429" s="295"/>
      <c r="H429" s="225"/>
      <c r="I429" s="225"/>
      <c r="J429" s="225"/>
      <c r="K429" s="225"/>
      <c r="L429" s="225"/>
      <c r="M429" s="225"/>
      <c r="N429" s="225"/>
      <c r="O429" s="225"/>
      <c r="P429" s="225"/>
      <c r="Q429" s="225"/>
      <c r="R429" s="225"/>
      <c r="S429" s="225"/>
      <c r="T429" s="225"/>
      <c r="U429" s="225"/>
      <c r="V429" s="225"/>
      <c r="W429" s="225"/>
      <c r="X429" s="225"/>
      <c r="Y429" s="225"/>
      <c r="Z429" s="225"/>
    </row>
    <row r="430" spans="1:26" ht="12" customHeight="1">
      <c r="A430" s="225"/>
      <c r="B430" s="225"/>
      <c r="C430" s="225"/>
      <c r="D430" s="225"/>
      <c r="E430" s="225"/>
      <c r="F430" s="294"/>
      <c r="G430" s="295"/>
      <c r="H430" s="225"/>
      <c r="I430" s="225"/>
      <c r="J430" s="225"/>
      <c r="K430" s="225"/>
      <c r="L430" s="225"/>
      <c r="M430" s="225"/>
      <c r="N430" s="225"/>
      <c r="O430" s="225"/>
      <c r="P430" s="225"/>
      <c r="Q430" s="225"/>
      <c r="R430" s="225"/>
      <c r="S430" s="225"/>
      <c r="T430" s="225"/>
      <c r="U430" s="225"/>
      <c r="V430" s="225"/>
      <c r="W430" s="225"/>
      <c r="X430" s="225"/>
      <c r="Y430" s="225"/>
      <c r="Z430" s="225"/>
    </row>
    <row r="431" spans="1:26" ht="12" customHeight="1">
      <c r="A431" s="225"/>
      <c r="B431" s="225"/>
      <c r="C431" s="225"/>
      <c r="D431" s="225"/>
      <c r="E431" s="225"/>
      <c r="F431" s="294"/>
      <c r="G431" s="295"/>
      <c r="H431" s="225"/>
      <c r="I431" s="225"/>
      <c r="J431" s="225"/>
      <c r="K431" s="225"/>
      <c r="L431" s="225"/>
      <c r="M431" s="225"/>
      <c r="N431" s="225"/>
      <c r="O431" s="225"/>
      <c r="P431" s="225"/>
      <c r="Q431" s="225"/>
      <c r="R431" s="225"/>
      <c r="S431" s="225"/>
      <c r="T431" s="225"/>
      <c r="U431" s="225"/>
      <c r="V431" s="225"/>
      <c r="W431" s="225"/>
      <c r="X431" s="225"/>
      <c r="Y431" s="225"/>
      <c r="Z431" s="225"/>
    </row>
    <row r="432" spans="1:26" ht="12" customHeight="1">
      <c r="A432" s="225"/>
      <c r="B432" s="225"/>
      <c r="C432" s="225"/>
      <c r="D432" s="225"/>
      <c r="E432" s="225"/>
      <c r="F432" s="294"/>
      <c r="G432" s="295"/>
      <c r="H432" s="225"/>
      <c r="I432" s="225"/>
      <c r="J432" s="225"/>
      <c r="K432" s="225"/>
      <c r="L432" s="225"/>
      <c r="M432" s="225"/>
      <c r="N432" s="225"/>
      <c r="O432" s="225"/>
      <c r="P432" s="225"/>
      <c r="Q432" s="225"/>
      <c r="R432" s="225"/>
      <c r="S432" s="225"/>
      <c r="T432" s="225"/>
      <c r="U432" s="225"/>
      <c r="V432" s="225"/>
      <c r="W432" s="225"/>
      <c r="X432" s="225"/>
      <c r="Y432" s="225"/>
      <c r="Z432" s="225"/>
    </row>
    <row r="433" spans="1:26" ht="12" customHeight="1">
      <c r="A433" s="225"/>
      <c r="B433" s="225"/>
      <c r="C433" s="225"/>
      <c r="D433" s="225"/>
      <c r="E433" s="225"/>
      <c r="F433" s="294"/>
      <c r="G433" s="295"/>
      <c r="H433" s="225"/>
      <c r="I433" s="225"/>
      <c r="J433" s="225"/>
      <c r="K433" s="225"/>
      <c r="L433" s="225"/>
      <c r="M433" s="225"/>
      <c r="N433" s="225"/>
      <c r="O433" s="225"/>
      <c r="P433" s="225"/>
      <c r="Q433" s="225"/>
      <c r="R433" s="225"/>
      <c r="S433" s="225"/>
      <c r="T433" s="225"/>
      <c r="U433" s="225"/>
      <c r="V433" s="225"/>
      <c r="W433" s="225"/>
      <c r="X433" s="225"/>
      <c r="Y433" s="225"/>
      <c r="Z433" s="225"/>
    </row>
    <row r="434" spans="1:26" ht="12" customHeight="1">
      <c r="A434" s="225"/>
      <c r="B434" s="225"/>
      <c r="C434" s="225"/>
      <c r="D434" s="225"/>
      <c r="E434" s="225"/>
      <c r="F434" s="294"/>
      <c r="G434" s="295"/>
      <c r="H434" s="225"/>
      <c r="I434" s="225"/>
      <c r="J434" s="225"/>
      <c r="K434" s="225"/>
      <c r="L434" s="225"/>
      <c r="M434" s="225"/>
      <c r="N434" s="225"/>
      <c r="O434" s="225"/>
      <c r="P434" s="225"/>
      <c r="Q434" s="225"/>
      <c r="R434" s="225"/>
      <c r="S434" s="225"/>
      <c r="T434" s="225"/>
      <c r="U434" s="225"/>
      <c r="V434" s="225"/>
      <c r="W434" s="225"/>
      <c r="X434" s="225"/>
      <c r="Y434" s="225"/>
      <c r="Z434" s="225"/>
    </row>
    <row r="435" spans="1:26" ht="12" customHeight="1">
      <c r="A435" s="225"/>
      <c r="B435" s="225"/>
      <c r="C435" s="225"/>
      <c r="D435" s="225"/>
      <c r="E435" s="225"/>
      <c r="F435" s="294"/>
      <c r="G435" s="295"/>
      <c r="H435" s="225"/>
      <c r="I435" s="225"/>
      <c r="J435" s="225"/>
      <c r="K435" s="225"/>
      <c r="L435" s="225"/>
      <c r="M435" s="225"/>
      <c r="N435" s="225"/>
      <c r="O435" s="225"/>
      <c r="P435" s="225"/>
      <c r="Q435" s="225"/>
      <c r="R435" s="225"/>
      <c r="S435" s="225"/>
      <c r="T435" s="225"/>
      <c r="U435" s="225"/>
      <c r="V435" s="225"/>
      <c r="W435" s="225"/>
      <c r="X435" s="225"/>
      <c r="Y435" s="225"/>
      <c r="Z435" s="225"/>
    </row>
    <row r="436" spans="1:26" ht="12" customHeight="1">
      <c r="A436" s="225"/>
      <c r="B436" s="225"/>
      <c r="C436" s="225"/>
      <c r="D436" s="225"/>
      <c r="E436" s="225"/>
      <c r="F436" s="294"/>
      <c r="G436" s="295"/>
      <c r="H436" s="225"/>
      <c r="I436" s="225"/>
      <c r="J436" s="225"/>
      <c r="K436" s="225"/>
      <c r="L436" s="225"/>
      <c r="M436" s="225"/>
      <c r="N436" s="225"/>
      <c r="O436" s="225"/>
      <c r="P436" s="225"/>
      <c r="Q436" s="225"/>
      <c r="R436" s="225"/>
      <c r="S436" s="225"/>
      <c r="T436" s="225"/>
      <c r="U436" s="225"/>
      <c r="V436" s="225"/>
      <c r="W436" s="225"/>
      <c r="X436" s="225"/>
      <c r="Y436" s="225"/>
      <c r="Z436" s="225"/>
    </row>
    <row r="437" spans="1:26" ht="12" customHeight="1">
      <c r="A437" s="225"/>
      <c r="B437" s="225"/>
      <c r="C437" s="225"/>
      <c r="D437" s="225"/>
      <c r="E437" s="225"/>
      <c r="F437" s="294"/>
      <c r="G437" s="295"/>
      <c r="H437" s="225"/>
      <c r="I437" s="225"/>
      <c r="J437" s="225"/>
      <c r="K437" s="225"/>
      <c r="L437" s="225"/>
      <c r="M437" s="225"/>
      <c r="N437" s="225"/>
      <c r="O437" s="225"/>
      <c r="P437" s="225"/>
      <c r="Q437" s="225"/>
      <c r="R437" s="225"/>
      <c r="S437" s="225"/>
      <c r="T437" s="225"/>
      <c r="U437" s="225"/>
      <c r="V437" s="225"/>
      <c r="W437" s="225"/>
      <c r="X437" s="225"/>
      <c r="Y437" s="225"/>
      <c r="Z437" s="225"/>
    </row>
    <row r="438" spans="1:26" ht="12" customHeight="1">
      <c r="A438" s="225"/>
      <c r="B438" s="225"/>
      <c r="C438" s="225"/>
      <c r="D438" s="225"/>
      <c r="E438" s="225"/>
      <c r="F438" s="294"/>
      <c r="G438" s="295"/>
      <c r="H438" s="225"/>
      <c r="I438" s="225"/>
      <c r="J438" s="225"/>
      <c r="K438" s="225"/>
      <c r="L438" s="225"/>
      <c r="M438" s="225"/>
      <c r="N438" s="225"/>
      <c r="O438" s="225"/>
      <c r="P438" s="225"/>
      <c r="Q438" s="225"/>
      <c r="R438" s="225"/>
      <c r="S438" s="225"/>
      <c r="T438" s="225"/>
      <c r="U438" s="225"/>
      <c r="V438" s="225"/>
      <c r="W438" s="225"/>
      <c r="X438" s="225"/>
      <c r="Y438" s="225"/>
      <c r="Z438" s="225"/>
    </row>
    <row r="439" spans="1:26" ht="12" customHeight="1">
      <c r="A439" s="225"/>
      <c r="B439" s="225"/>
      <c r="C439" s="225"/>
      <c r="D439" s="225"/>
      <c r="E439" s="225"/>
      <c r="F439" s="294"/>
      <c r="G439" s="295"/>
      <c r="H439" s="225"/>
      <c r="I439" s="225"/>
      <c r="J439" s="225"/>
      <c r="K439" s="225"/>
      <c r="L439" s="225"/>
      <c r="M439" s="225"/>
      <c r="N439" s="225"/>
      <c r="O439" s="225"/>
      <c r="P439" s="225"/>
      <c r="Q439" s="225"/>
      <c r="R439" s="225"/>
      <c r="S439" s="225"/>
      <c r="T439" s="225"/>
      <c r="U439" s="225"/>
      <c r="V439" s="225"/>
      <c r="W439" s="225"/>
      <c r="X439" s="225"/>
      <c r="Y439" s="225"/>
      <c r="Z439" s="225"/>
    </row>
    <row r="440" spans="1:26" ht="12" customHeight="1">
      <c r="A440" s="225"/>
      <c r="B440" s="225"/>
      <c r="C440" s="225"/>
      <c r="D440" s="225"/>
      <c r="E440" s="225"/>
      <c r="F440" s="294"/>
      <c r="G440" s="295"/>
      <c r="H440" s="225"/>
      <c r="I440" s="225"/>
      <c r="J440" s="225"/>
      <c r="K440" s="225"/>
      <c r="L440" s="225"/>
      <c r="M440" s="225"/>
      <c r="N440" s="225"/>
      <c r="O440" s="225"/>
      <c r="P440" s="225"/>
      <c r="Q440" s="225"/>
      <c r="R440" s="225"/>
      <c r="S440" s="225"/>
      <c r="T440" s="225"/>
      <c r="U440" s="225"/>
      <c r="V440" s="225"/>
      <c r="W440" s="225"/>
      <c r="X440" s="225"/>
      <c r="Y440" s="225"/>
      <c r="Z440" s="225"/>
    </row>
    <row r="441" spans="1:26" ht="12" customHeight="1">
      <c r="A441" s="225"/>
      <c r="B441" s="225"/>
      <c r="C441" s="225"/>
      <c r="D441" s="225"/>
      <c r="E441" s="225"/>
      <c r="F441" s="294"/>
      <c r="G441" s="295"/>
      <c r="H441" s="225"/>
      <c r="I441" s="225"/>
      <c r="J441" s="225"/>
      <c r="K441" s="225"/>
      <c r="L441" s="225"/>
      <c r="M441" s="225"/>
      <c r="N441" s="225"/>
      <c r="O441" s="225"/>
      <c r="P441" s="225"/>
      <c r="Q441" s="225"/>
      <c r="R441" s="225"/>
      <c r="S441" s="225"/>
      <c r="T441" s="225"/>
      <c r="U441" s="225"/>
      <c r="V441" s="225"/>
      <c r="W441" s="225"/>
      <c r="X441" s="225"/>
      <c r="Y441" s="225"/>
      <c r="Z441" s="225"/>
    </row>
    <row r="442" spans="1:26" ht="12" customHeight="1">
      <c r="A442" s="225"/>
      <c r="B442" s="225"/>
      <c r="C442" s="225"/>
      <c r="D442" s="225"/>
      <c r="E442" s="225"/>
      <c r="F442" s="294"/>
      <c r="G442" s="295"/>
      <c r="H442" s="225"/>
      <c r="I442" s="225"/>
      <c r="J442" s="225"/>
      <c r="K442" s="225"/>
      <c r="L442" s="225"/>
      <c r="M442" s="225"/>
      <c r="N442" s="225"/>
      <c r="O442" s="225"/>
      <c r="P442" s="225"/>
      <c r="Q442" s="225"/>
      <c r="R442" s="225"/>
      <c r="S442" s="225"/>
      <c r="T442" s="225"/>
      <c r="U442" s="225"/>
      <c r="V442" s="225"/>
      <c r="W442" s="225"/>
      <c r="X442" s="225"/>
      <c r="Y442" s="225"/>
      <c r="Z442" s="225"/>
    </row>
    <row r="443" spans="1:26" ht="12" customHeight="1">
      <c r="A443" s="225"/>
      <c r="B443" s="225"/>
      <c r="C443" s="225"/>
      <c r="D443" s="225"/>
      <c r="E443" s="225"/>
      <c r="F443" s="294"/>
      <c r="G443" s="295"/>
      <c r="H443" s="225"/>
      <c r="I443" s="225"/>
      <c r="J443" s="225"/>
      <c r="K443" s="225"/>
      <c r="L443" s="225"/>
      <c r="M443" s="225"/>
      <c r="N443" s="225"/>
      <c r="O443" s="225"/>
      <c r="P443" s="225"/>
      <c r="Q443" s="225"/>
      <c r="R443" s="225"/>
      <c r="S443" s="225"/>
      <c r="T443" s="225"/>
      <c r="U443" s="225"/>
      <c r="V443" s="225"/>
      <c r="W443" s="225"/>
      <c r="X443" s="225"/>
      <c r="Y443" s="225"/>
      <c r="Z443" s="225"/>
    </row>
    <row r="444" spans="1:26" ht="12" customHeight="1">
      <c r="A444" s="225"/>
      <c r="B444" s="225"/>
      <c r="C444" s="225"/>
      <c r="D444" s="225"/>
      <c r="E444" s="225"/>
      <c r="F444" s="294"/>
      <c r="G444" s="295"/>
      <c r="H444" s="225"/>
      <c r="I444" s="225"/>
      <c r="J444" s="225"/>
      <c r="K444" s="225"/>
      <c r="L444" s="225"/>
      <c r="M444" s="225"/>
      <c r="N444" s="225"/>
      <c r="O444" s="225"/>
      <c r="P444" s="225"/>
      <c r="Q444" s="225"/>
      <c r="R444" s="225"/>
      <c r="S444" s="225"/>
      <c r="T444" s="225"/>
      <c r="U444" s="225"/>
      <c r="V444" s="225"/>
      <c r="W444" s="225"/>
      <c r="X444" s="225"/>
      <c r="Y444" s="225"/>
      <c r="Z444" s="225"/>
    </row>
    <row r="445" spans="1:26" ht="12" customHeight="1">
      <c r="A445" s="225"/>
      <c r="B445" s="225"/>
      <c r="C445" s="225"/>
      <c r="D445" s="225"/>
      <c r="E445" s="225"/>
      <c r="F445" s="294"/>
      <c r="G445" s="295"/>
      <c r="H445" s="225"/>
      <c r="I445" s="225"/>
      <c r="J445" s="225"/>
      <c r="K445" s="225"/>
      <c r="L445" s="225"/>
      <c r="M445" s="225"/>
      <c r="N445" s="225"/>
      <c r="O445" s="225"/>
      <c r="P445" s="225"/>
      <c r="Q445" s="225"/>
      <c r="R445" s="225"/>
      <c r="S445" s="225"/>
      <c r="T445" s="225"/>
      <c r="U445" s="225"/>
      <c r="V445" s="225"/>
      <c r="W445" s="225"/>
      <c r="X445" s="225"/>
      <c r="Y445" s="225"/>
      <c r="Z445" s="225"/>
    </row>
    <row r="446" spans="1:26" ht="12" customHeight="1">
      <c r="A446" s="225"/>
      <c r="B446" s="225"/>
      <c r="C446" s="225"/>
      <c r="D446" s="225"/>
      <c r="E446" s="225"/>
      <c r="F446" s="294"/>
      <c r="G446" s="295"/>
      <c r="H446" s="225"/>
      <c r="I446" s="225"/>
      <c r="J446" s="225"/>
      <c r="K446" s="225"/>
      <c r="L446" s="225"/>
      <c r="M446" s="225"/>
      <c r="N446" s="225"/>
      <c r="O446" s="225"/>
      <c r="P446" s="225"/>
      <c r="Q446" s="225"/>
      <c r="R446" s="225"/>
      <c r="S446" s="225"/>
      <c r="T446" s="225"/>
      <c r="U446" s="225"/>
      <c r="V446" s="225"/>
      <c r="W446" s="225"/>
      <c r="X446" s="225"/>
      <c r="Y446" s="225"/>
      <c r="Z446" s="225"/>
    </row>
    <row r="447" spans="1:26" ht="12" customHeight="1">
      <c r="A447" s="225"/>
      <c r="B447" s="225"/>
      <c r="C447" s="225"/>
      <c r="D447" s="225"/>
      <c r="E447" s="225"/>
      <c r="F447" s="294"/>
      <c r="G447" s="295"/>
      <c r="H447" s="225"/>
      <c r="I447" s="225"/>
      <c r="J447" s="225"/>
      <c r="K447" s="225"/>
      <c r="L447" s="225"/>
      <c r="M447" s="225"/>
      <c r="N447" s="225"/>
      <c r="O447" s="225"/>
      <c r="P447" s="225"/>
      <c r="Q447" s="225"/>
      <c r="R447" s="225"/>
      <c r="S447" s="225"/>
      <c r="T447" s="225"/>
      <c r="U447" s="225"/>
      <c r="V447" s="225"/>
      <c r="W447" s="225"/>
      <c r="X447" s="225"/>
      <c r="Y447" s="225"/>
      <c r="Z447" s="225"/>
    </row>
    <row r="448" spans="1:26" ht="12" customHeight="1">
      <c r="A448" s="225"/>
      <c r="B448" s="225"/>
      <c r="C448" s="225"/>
      <c r="D448" s="225"/>
      <c r="E448" s="225"/>
      <c r="F448" s="294"/>
      <c r="G448" s="295"/>
      <c r="H448" s="225"/>
      <c r="I448" s="225"/>
      <c r="J448" s="225"/>
      <c r="K448" s="225"/>
      <c r="L448" s="225"/>
      <c r="M448" s="225"/>
      <c r="N448" s="225"/>
      <c r="O448" s="225"/>
      <c r="P448" s="225"/>
      <c r="Q448" s="225"/>
      <c r="R448" s="225"/>
      <c r="S448" s="225"/>
      <c r="T448" s="225"/>
      <c r="U448" s="225"/>
      <c r="V448" s="225"/>
      <c r="W448" s="225"/>
      <c r="X448" s="225"/>
      <c r="Y448" s="225"/>
      <c r="Z448" s="225"/>
    </row>
    <row r="449" spans="1:26" ht="12" customHeight="1">
      <c r="A449" s="225"/>
      <c r="B449" s="225"/>
      <c r="C449" s="225"/>
      <c r="D449" s="225"/>
      <c r="E449" s="225"/>
      <c r="F449" s="294"/>
      <c r="G449" s="295"/>
      <c r="H449" s="225"/>
      <c r="I449" s="225"/>
      <c r="J449" s="225"/>
      <c r="K449" s="225"/>
      <c r="L449" s="225"/>
      <c r="M449" s="225"/>
      <c r="N449" s="225"/>
      <c r="O449" s="225"/>
      <c r="P449" s="225"/>
      <c r="Q449" s="225"/>
      <c r="R449" s="225"/>
      <c r="S449" s="225"/>
      <c r="T449" s="225"/>
      <c r="U449" s="225"/>
      <c r="V449" s="225"/>
      <c r="W449" s="225"/>
      <c r="X449" s="225"/>
      <c r="Y449" s="225"/>
      <c r="Z449" s="225"/>
    </row>
    <row r="450" spans="1:26" ht="12" customHeight="1">
      <c r="A450" s="225"/>
      <c r="B450" s="225"/>
      <c r="C450" s="225"/>
      <c r="D450" s="225"/>
      <c r="E450" s="225"/>
      <c r="F450" s="294"/>
      <c r="G450" s="295"/>
      <c r="H450" s="225"/>
      <c r="I450" s="225"/>
      <c r="J450" s="225"/>
      <c r="K450" s="225"/>
      <c r="L450" s="225"/>
      <c r="M450" s="225"/>
      <c r="N450" s="225"/>
      <c r="O450" s="225"/>
      <c r="P450" s="225"/>
      <c r="Q450" s="225"/>
      <c r="R450" s="225"/>
      <c r="S450" s="225"/>
      <c r="T450" s="225"/>
      <c r="U450" s="225"/>
      <c r="V450" s="225"/>
      <c r="W450" s="225"/>
      <c r="X450" s="225"/>
      <c r="Y450" s="225"/>
      <c r="Z450" s="225"/>
    </row>
    <row r="451" spans="1:26" ht="12" customHeight="1">
      <c r="A451" s="225"/>
      <c r="B451" s="225"/>
      <c r="C451" s="225"/>
      <c r="D451" s="225"/>
      <c r="E451" s="225"/>
      <c r="F451" s="294"/>
      <c r="G451" s="295"/>
      <c r="H451" s="225"/>
      <c r="I451" s="225"/>
      <c r="J451" s="225"/>
      <c r="K451" s="225"/>
      <c r="L451" s="225"/>
      <c r="M451" s="225"/>
      <c r="N451" s="225"/>
      <c r="O451" s="225"/>
      <c r="P451" s="225"/>
      <c r="Q451" s="225"/>
      <c r="R451" s="225"/>
      <c r="S451" s="225"/>
      <c r="T451" s="225"/>
      <c r="U451" s="225"/>
      <c r="V451" s="225"/>
      <c r="W451" s="225"/>
      <c r="X451" s="225"/>
      <c r="Y451" s="225"/>
      <c r="Z451" s="225"/>
    </row>
    <row r="452" spans="1:26" ht="12" customHeight="1">
      <c r="A452" s="225"/>
      <c r="B452" s="225"/>
      <c r="C452" s="225"/>
      <c r="D452" s="225"/>
      <c r="E452" s="225"/>
      <c r="F452" s="294"/>
      <c r="G452" s="295"/>
      <c r="H452" s="225"/>
      <c r="I452" s="225"/>
      <c r="J452" s="225"/>
      <c r="K452" s="225"/>
      <c r="L452" s="225"/>
      <c r="M452" s="225"/>
      <c r="N452" s="225"/>
      <c r="O452" s="225"/>
      <c r="P452" s="225"/>
      <c r="Q452" s="225"/>
      <c r="R452" s="225"/>
      <c r="S452" s="225"/>
      <c r="T452" s="225"/>
      <c r="U452" s="225"/>
      <c r="V452" s="225"/>
      <c r="W452" s="225"/>
      <c r="X452" s="225"/>
      <c r="Y452" s="225"/>
      <c r="Z452" s="225"/>
    </row>
    <row r="453" spans="1:26" ht="12" customHeight="1">
      <c r="A453" s="225"/>
      <c r="B453" s="225"/>
      <c r="C453" s="225"/>
      <c r="D453" s="225"/>
      <c r="E453" s="225"/>
      <c r="F453" s="294"/>
      <c r="G453" s="295"/>
      <c r="H453" s="225"/>
      <c r="I453" s="225"/>
      <c r="J453" s="225"/>
      <c r="K453" s="225"/>
      <c r="L453" s="225"/>
      <c r="M453" s="225"/>
      <c r="N453" s="225"/>
      <c r="O453" s="225"/>
      <c r="P453" s="225"/>
      <c r="Q453" s="225"/>
      <c r="R453" s="225"/>
      <c r="S453" s="225"/>
      <c r="T453" s="225"/>
      <c r="U453" s="225"/>
      <c r="V453" s="225"/>
      <c r="W453" s="225"/>
      <c r="X453" s="225"/>
      <c r="Y453" s="225"/>
      <c r="Z453" s="225"/>
    </row>
    <row r="454" spans="1:26" ht="12" customHeight="1">
      <c r="A454" s="225"/>
      <c r="B454" s="225"/>
      <c r="C454" s="225"/>
      <c r="D454" s="225"/>
      <c r="E454" s="225"/>
      <c r="F454" s="294"/>
      <c r="G454" s="295"/>
      <c r="H454" s="225"/>
      <c r="I454" s="225"/>
      <c r="J454" s="225"/>
      <c r="K454" s="225"/>
      <c r="L454" s="225"/>
      <c r="M454" s="225"/>
      <c r="N454" s="225"/>
      <c r="O454" s="225"/>
      <c r="P454" s="225"/>
      <c r="Q454" s="225"/>
      <c r="R454" s="225"/>
      <c r="S454" s="225"/>
      <c r="T454" s="225"/>
      <c r="U454" s="225"/>
      <c r="V454" s="225"/>
      <c r="W454" s="225"/>
      <c r="X454" s="225"/>
      <c r="Y454" s="225"/>
      <c r="Z454" s="225"/>
    </row>
    <row r="455" spans="1:26" ht="12" customHeight="1">
      <c r="A455" s="225"/>
      <c r="B455" s="225"/>
      <c r="C455" s="225"/>
      <c r="D455" s="225"/>
      <c r="E455" s="225"/>
      <c r="F455" s="294"/>
      <c r="G455" s="295"/>
      <c r="H455" s="225"/>
      <c r="I455" s="225"/>
      <c r="J455" s="225"/>
      <c r="K455" s="225"/>
      <c r="L455" s="225"/>
      <c r="M455" s="225"/>
      <c r="N455" s="225"/>
      <c r="O455" s="225"/>
      <c r="P455" s="225"/>
      <c r="Q455" s="225"/>
      <c r="R455" s="225"/>
      <c r="S455" s="225"/>
      <c r="T455" s="225"/>
      <c r="U455" s="225"/>
      <c r="V455" s="225"/>
      <c r="W455" s="225"/>
      <c r="X455" s="225"/>
      <c r="Y455" s="225"/>
      <c r="Z455" s="225"/>
    </row>
    <row r="456" spans="1:26" ht="12" customHeight="1">
      <c r="A456" s="225"/>
      <c r="B456" s="225"/>
      <c r="C456" s="225"/>
      <c r="D456" s="225"/>
      <c r="E456" s="225"/>
      <c r="F456" s="294"/>
      <c r="G456" s="295"/>
      <c r="H456" s="225"/>
      <c r="I456" s="225"/>
      <c r="J456" s="225"/>
      <c r="K456" s="225"/>
      <c r="L456" s="225"/>
      <c r="M456" s="225"/>
      <c r="N456" s="225"/>
      <c r="O456" s="225"/>
      <c r="P456" s="225"/>
      <c r="Q456" s="225"/>
      <c r="R456" s="225"/>
      <c r="S456" s="225"/>
      <c r="T456" s="225"/>
      <c r="U456" s="225"/>
      <c r="V456" s="225"/>
      <c r="W456" s="225"/>
      <c r="X456" s="225"/>
      <c r="Y456" s="225"/>
      <c r="Z456" s="225"/>
    </row>
    <row r="457" spans="1:26" ht="12" customHeight="1">
      <c r="A457" s="225"/>
      <c r="B457" s="225"/>
      <c r="C457" s="225"/>
      <c r="D457" s="225"/>
      <c r="E457" s="225"/>
      <c r="F457" s="294"/>
      <c r="G457" s="295"/>
      <c r="H457" s="225"/>
      <c r="I457" s="225"/>
      <c r="J457" s="225"/>
      <c r="K457" s="225"/>
      <c r="L457" s="225"/>
      <c r="M457" s="225"/>
      <c r="N457" s="225"/>
      <c r="O457" s="225"/>
      <c r="P457" s="225"/>
      <c r="Q457" s="225"/>
      <c r="R457" s="225"/>
      <c r="S457" s="225"/>
      <c r="T457" s="225"/>
      <c r="U457" s="225"/>
      <c r="V457" s="225"/>
      <c r="W457" s="225"/>
      <c r="X457" s="225"/>
      <c r="Y457" s="225"/>
      <c r="Z457" s="225"/>
    </row>
    <row r="458" spans="1:26" ht="12" customHeight="1">
      <c r="A458" s="225"/>
      <c r="B458" s="225"/>
      <c r="C458" s="225"/>
      <c r="D458" s="225"/>
      <c r="E458" s="225"/>
      <c r="F458" s="294"/>
      <c r="G458" s="295"/>
      <c r="H458" s="225"/>
      <c r="I458" s="225"/>
      <c r="J458" s="225"/>
      <c r="K458" s="225"/>
      <c r="L458" s="225"/>
      <c r="M458" s="225"/>
      <c r="N458" s="225"/>
      <c r="O458" s="225"/>
      <c r="P458" s="225"/>
      <c r="Q458" s="225"/>
      <c r="R458" s="225"/>
      <c r="S458" s="225"/>
      <c r="T458" s="225"/>
      <c r="U458" s="225"/>
      <c r="V458" s="225"/>
      <c r="W458" s="225"/>
      <c r="X458" s="225"/>
      <c r="Y458" s="225"/>
      <c r="Z458" s="225"/>
    </row>
    <row r="459" spans="1:26" ht="12" customHeight="1">
      <c r="A459" s="225"/>
      <c r="B459" s="225"/>
      <c r="C459" s="225"/>
      <c r="D459" s="225"/>
      <c r="E459" s="225"/>
      <c r="F459" s="294"/>
      <c r="G459" s="295"/>
      <c r="H459" s="225"/>
      <c r="I459" s="225"/>
      <c r="J459" s="225"/>
      <c r="K459" s="225"/>
      <c r="L459" s="225"/>
      <c r="M459" s="225"/>
      <c r="N459" s="225"/>
      <c r="O459" s="225"/>
      <c r="P459" s="225"/>
      <c r="Q459" s="225"/>
      <c r="R459" s="225"/>
      <c r="S459" s="225"/>
      <c r="T459" s="225"/>
      <c r="U459" s="225"/>
      <c r="V459" s="225"/>
      <c r="W459" s="225"/>
      <c r="X459" s="225"/>
      <c r="Y459" s="225"/>
      <c r="Z459" s="225"/>
    </row>
    <row r="460" spans="1:26" ht="12" customHeight="1">
      <c r="A460" s="225"/>
      <c r="B460" s="225"/>
      <c r="C460" s="225"/>
      <c r="D460" s="225"/>
      <c r="E460" s="225"/>
      <c r="F460" s="294"/>
      <c r="G460" s="295"/>
      <c r="H460" s="225"/>
      <c r="I460" s="225"/>
      <c r="J460" s="225"/>
      <c r="K460" s="225"/>
      <c r="L460" s="225"/>
      <c r="M460" s="225"/>
      <c r="N460" s="225"/>
      <c r="O460" s="225"/>
      <c r="P460" s="225"/>
      <c r="Q460" s="225"/>
      <c r="R460" s="225"/>
      <c r="S460" s="225"/>
      <c r="T460" s="225"/>
      <c r="U460" s="225"/>
      <c r="V460" s="225"/>
      <c r="W460" s="225"/>
      <c r="X460" s="225"/>
      <c r="Y460" s="225"/>
      <c r="Z460" s="225"/>
    </row>
    <row r="461" spans="1:26" ht="12" customHeight="1">
      <c r="A461" s="225"/>
      <c r="B461" s="225"/>
      <c r="C461" s="225"/>
      <c r="D461" s="225"/>
      <c r="E461" s="225"/>
      <c r="F461" s="294"/>
      <c r="G461" s="295"/>
      <c r="H461" s="225"/>
      <c r="I461" s="225"/>
      <c r="J461" s="225"/>
      <c r="K461" s="225"/>
      <c r="L461" s="225"/>
      <c r="M461" s="225"/>
      <c r="N461" s="225"/>
      <c r="O461" s="225"/>
      <c r="P461" s="225"/>
      <c r="Q461" s="225"/>
      <c r="R461" s="225"/>
      <c r="S461" s="225"/>
      <c r="T461" s="225"/>
      <c r="U461" s="225"/>
      <c r="V461" s="225"/>
      <c r="W461" s="225"/>
      <c r="X461" s="225"/>
      <c r="Y461" s="225"/>
      <c r="Z461" s="225"/>
    </row>
    <row r="462" spans="1:26" ht="12" customHeight="1">
      <c r="A462" s="225"/>
      <c r="B462" s="225"/>
      <c r="C462" s="225"/>
      <c r="D462" s="225"/>
      <c r="E462" s="225"/>
      <c r="F462" s="294"/>
      <c r="G462" s="295"/>
      <c r="H462" s="225"/>
      <c r="I462" s="225"/>
      <c r="J462" s="225"/>
      <c r="K462" s="225"/>
      <c r="L462" s="225"/>
      <c r="M462" s="225"/>
      <c r="N462" s="225"/>
      <c r="O462" s="225"/>
      <c r="P462" s="225"/>
      <c r="Q462" s="225"/>
      <c r="R462" s="225"/>
      <c r="S462" s="225"/>
      <c r="T462" s="225"/>
      <c r="U462" s="225"/>
      <c r="V462" s="225"/>
      <c r="W462" s="225"/>
      <c r="X462" s="225"/>
      <c r="Y462" s="225"/>
      <c r="Z462" s="225"/>
    </row>
    <row r="463" spans="1:26" ht="12" customHeight="1">
      <c r="A463" s="225"/>
      <c r="B463" s="225"/>
      <c r="C463" s="225"/>
      <c r="D463" s="225"/>
      <c r="E463" s="225"/>
      <c r="F463" s="294"/>
      <c r="G463" s="295"/>
      <c r="H463" s="225"/>
      <c r="I463" s="225"/>
      <c r="J463" s="225"/>
      <c r="K463" s="225"/>
      <c r="L463" s="225"/>
      <c r="M463" s="225"/>
      <c r="N463" s="225"/>
      <c r="O463" s="225"/>
      <c r="P463" s="225"/>
      <c r="Q463" s="225"/>
      <c r="R463" s="225"/>
      <c r="S463" s="225"/>
      <c r="T463" s="225"/>
      <c r="U463" s="225"/>
      <c r="V463" s="225"/>
      <c r="W463" s="225"/>
      <c r="X463" s="225"/>
      <c r="Y463" s="225"/>
      <c r="Z463" s="225"/>
    </row>
    <row r="464" spans="1:26" ht="12" customHeight="1">
      <c r="A464" s="225"/>
      <c r="B464" s="225"/>
      <c r="C464" s="225"/>
      <c r="D464" s="225"/>
      <c r="E464" s="225"/>
      <c r="F464" s="294"/>
      <c r="G464" s="295"/>
      <c r="H464" s="225"/>
      <c r="I464" s="225"/>
      <c r="J464" s="225"/>
      <c r="K464" s="225"/>
      <c r="L464" s="225"/>
      <c r="M464" s="225"/>
      <c r="N464" s="225"/>
      <c r="O464" s="225"/>
      <c r="P464" s="225"/>
      <c r="Q464" s="225"/>
      <c r="R464" s="225"/>
      <c r="S464" s="225"/>
      <c r="T464" s="225"/>
      <c r="U464" s="225"/>
      <c r="V464" s="225"/>
      <c r="W464" s="225"/>
      <c r="X464" s="225"/>
      <c r="Y464" s="225"/>
      <c r="Z464" s="225"/>
    </row>
    <row r="465" spans="1:26" ht="12" customHeight="1">
      <c r="A465" s="225"/>
      <c r="B465" s="225"/>
      <c r="C465" s="225"/>
      <c r="D465" s="225"/>
      <c r="E465" s="225"/>
      <c r="F465" s="294"/>
      <c r="G465" s="295"/>
      <c r="H465" s="225"/>
      <c r="I465" s="225"/>
      <c r="J465" s="225"/>
      <c r="K465" s="225"/>
      <c r="L465" s="225"/>
      <c r="M465" s="225"/>
      <c r="N465" s="225"/>
      <c r="O465" s="225"/>
      <c r="P465" s="225"/>
      <c r="Q465" s="225"/>
      <c r="R465" s="225"/>
      <c r="S465" s="225"/>
      <c r="T465" s="225"/>
      <c r="U465" s="225"/>
      <c r="V465" s="225"/>
      <c r="W465" s="225"/>
      <c r="X465" s="225"/>
      <c r="Y465" s="225"/>
      <c r="Z465" s="225"/>
    </row>
    <row r="466" spans="1:26" ht="12" customHeight="1">
      <c r="A466" s="225"/>
      <c r="B466" s="225"/>
      <c r="C466" s="225"/>
      <c r="D466" s="225"/>
      <c r="E466" s="225"/>
      <c r="F466" s="294"/>
      <c r="G466" s="295"/>
      <c r="H466" s="225"/>
      <c r="I466" s="225"/>
      <c r="J466" s="225"/>
      <c r="K466" s="225"/>
      <c r="L466" s="225"/>
      <c r="M466" s="225"/>
      <c r="N466" s="225"/>
      <c r="O466" s="225"/>
      <c r="P466" s="225"/>
      <c r="Q466" s="225"/>
      <c r="R466" s="225"/>
      <c r="S466" s="225"/>
      <c r="T466" s="225"/>
      <c r="U466" s="225"/>
      <c r="V466" s="225"/>
      <c r="W466" s="225"/>
      <c r="X466" s="225"/>
      <c r="Y466" s="225"/>
      <c r="Z466" s="225"/>
    </row>
    <row r="467" spans="1:26" ht="12" customHeight="1">
      <c r="A467" s="225"/>
      <c r="B467" s="225"/>
      <c r="C467" s="225"/>
      <c r="D467" s="225"/>
      <c r="E467" s="225"/>
      <c r="F467" s="294"/>
      <c r="G467" s="295"/>
      <c r="H467" s="225"/>
      <c r="I467" s="225"/>
      <c r="J467" s="225"/>
      <c r="K467" s="225"/>
      <c r="L467" s="225"/>
      <c r="M467" s="225"/>
      <c r="N467" s="225"/>
      <c r="O467" s="225"/>
      <c r="P467" s="225"/>
      <c r="Q467" s="225"/>
      <c r="R467" s="225"/>
      <c r="S467" s="225"/>
      <c r="T467" s="225"/>
      <c r="U467" s="225"/>
      <c r="V467" s="225"/>
      <c r="W467" s="225"/>
      <c r="X467" s="225"/>
      <c r="Y467" s="225"/>
      <c r="Z467" s="225"/>
    </row>
    <row r="468" spans="1:26" ht="12" customHeight="1">
      <c r="A468" s="225"/>
      <c r="B468" s="225"/>
      <c r="C468" s="225"/>
      <c r="D468" s="225"/>
      <c r="E468" s="225"/>
      <c r="F468" s="294"/>
      <c r="G468" s="295"/>
      <c r="H468" s="225"/>
      <c r="I468" s="225"/>
      <c r="J468" s="225"/>
      <c r="K468" s="225"/>
      <c r="L468" s="225"/>
      <c r="M468" s="225"/>
      <c r="N468" s="225"/>
      <c r="O468" s="225"/>
      <c r="P468" s="225"/>
      <c r="Q468" s="225"/>
      <c r="R468" s="225"/>
      <c r="S468" s="225"/>
      <c r="T468" s="225"/>
      <c r="U468" s="225"/>
      <c r="V468" s="225"/>
      <c r="W468" s="225"/>
      <c r="X468" s="225"/>
      <c r="Y468" s="225"/>
      <c r="Z468" s="225"/>
    </row>
    <row r="469" spans="1:26" ht="12" customHeight="1">
      <c r="A469" s="225"/>
      <c r="B469" s="225"/>
      <c r="C469" s="225"/>
      <c r="D469" s="225"/>
      <c r="E469" s="225"/>
      <c r="F469" s="294"/>
      <c r="G469" s="295"/>
      <c r="H469" s="225"/>
      <c r="I469" s="225"/>
      <c r="J469" s="225"/>
      <c r="K469" s="225"/>
      <c r="L469" s="225"/>
      <c r="M469" s="225"/>
      <c r="N469" s="225"/>
      <c r="O469" s="225"/>
      <c r="P469" s="225"/>
      <c r="Q469" s="225"/>
      <c r="R469" s="225"/>
      <c r="S469" s="225"/>
      <c r="T469" s="225"/>
      <c r="U469" s="225"/>
      <c r="V469" s="225"/>
      <c r="W469" s="225"/>
      <c r="X469" s="225"/>
      <c r="Y469" s="225"/>
      <c r="Z469" s="225"/>
    </row>
    <row r="470" spans="1:26" ht="12" customHeight="1">
      <c r="A470" s="225"/>
      <c r="B470" s="225"/>
      <c r="C470" s="225"/>
      <c r="D470" s="225"/>
      <c r="E470" s="225"/>
      <c r="F470" s="294"/>
      <c r="G470" s="295"/>
      <c r="H470" s="225"/>
      <c r="I470" s="225"/>
      <c r="J470" s="225"/>
      <c r="K470" s="225"/>
      <c r="L470" s="225"/>
      <c r="M470" s="225"/>
      <c r="N470" s="225"/>
      <c r="O470" s="225"/>
      <c r="P470" s="225"/>
      <c r="Q470" s="225"/>
      <c r="R470" s="225"/>
      <c r="S470" s="225"/>
      <c r="T470" s="225"/>
      <c r="U470" s="225"/>
      <c r="V470" s="225"/>
      <c r="W470" s="225"/>
      <c r="X470" s="225"/>
      <c r="Y470" s="225"/>
      <c r="Z470" s="225"/>
    </row>
    <row r="471" spans="1:26" ht="12" customHeight="1">
      <c r="A471" s="225"/>
      <c r="B471" s="225"/>
      <c r="C471" s="225"/>
      <c r="D471" s="225"/>
      <c r="E471" s="225"/>
      <c r="F471" s="294"/>
      <c r="G471" s="295"/>
      <c r="H471" s="225"/>
      <c r="I471" s="225"/>
      <c r="J471" s="225"/>
      <c r="K471" s="225"/>
      <c r="L471" s="225"/>
      <c r="M471" s="225"/>
      <c r="N471" s="225"/>
      <c r="O471" s="225"/>
      <c r="P471" s="225"/>
      <c r="Q471" s="225"/>
      <c r="R471" s="225"/>
      <c r="S471" s="225"/>
      <c r="T471" s="225"/>
      <c r="U471" s="225"/>
      <c r="V471" s="225"/>
      <c r="W471" s="225"/>
      <c r="X471" s="225"/>
      <c r="Y471" s="225"/>
      <c r="Z471" s="225"/>
    </row>
    <row r="472" spans="1:26" ht="12" customHeight="1">
      <c r="A472" s="225"/>
      <c r="B472" s="225"/>
      <c r="C472" s="225"/>
      <c r="D472" s="225"/>
      <c r="E472" s="225"/>
      <c r="F472" s="294"/>
      <c r="G472" s="295"/>
      <c r="H472" s="225"/>
      <c r="I472" s="225"/>
      <c r="J472" s="225"/>
      <c r="K472" s="225"/>
      <c r="L472" s="225"/>
      <c r="M472" s="225"/>
      <c r="N472" s="225"/>
      <c r="O472" s="225"/>
      <c r="P472" s="225"/>
      <c r="Q472" s="225"/>
      <c r="R472" s="225"/>
      <c r="S472" s="225"/>
      <c r="T472" s="225"/>
      <c r="U472" s="225"/>
      <c r="V472" s="225"/>
      <c r="W472" s="225"/>
      <c r="X472" s="225"/>
      <c r="Y472" s="225"/>
      <c r="Z472" s="225"/>
    </row>
    <row r="473" spans="1:26" ht="12" customHeight="1">
      <c r="A473" s="225"/>
      <c r="B473" s="225"/>
      <c r="C473" s="225"/>
      <c r="D473" s="225"/>
      <c r="E473" s="225"/>
      <c r="F473" s="294"/>
      <c r="G473" s="295"/>
      <c r="H473" s="225"/>
      <c r="I473" s="225"/>
      <c r="J473" s="225"/>
      <c r="K473" s="225"/>
      <c r="L473" s="225"/>
      <c r="M473" s="225"/>
      <c r="N473" s="225"/>
      <c r="O473" s="225"/>
      <c r="P473" s="225"/>
      <c r="Q473" s="225"/>
      <c r="R473" s="225"/>
      <c r="S473" s="225"/>
      <c r="T473" s="225"/>
      <c r="U473" s="225"/>
      <c r="V473" s="225"/>
      <c r="W473" s="225"/>
      <c r="X473" s="225"/>
      <c r="Y473" s="225"/>
      <c r="Z473" s="225"/>
    </row>
    <row r="474" spans="1:26" ht="12" customHeight="1">
      <c r="A474" s="225"/>
      <c r="B474" s="225"/>
      <c r="C474" s="225"/>
      <c r="D474" s="225"/>
      <c r="E474" s="225"/>
      <c r="F474" s="294"/>
      <c r="G474" s="295"/>
      <c r="H474" s="225"/>
      <c r="I474" s="225"/>
      <c r="J474" s="225"/>
      <c r="K474" s="225"/>
      <c r="L474" s="225"/>
      <c r="M474" s="225"/>
      <c r="N474" s="225"/>
      <c r="O474" s="225"/>
      <c r="P474" s="225"/>
      <c r="Q474" s="225"/>
      <c r="R474" s="225"/>
      <c r="S474" s="225"/>
      <c r="T474" s="225"/>
      <c r="U474" s="225"/>
      <c r="V474" s="225"/>
      <c r="W474" s="225"/>
      <c r="X474" s="225"/>
      <c r="Y474" s="225"/>
      <c r="Z474" s="225"/>
    </row>
    <row r="475" spans="1:26" ht="12" customHeight="1">
      <c r="A475" s="225"/>
      <c r="B475" s="225"/>
      <c r="C475" s="225"/>
      <c r="D475" s="225"/>
      <c r="E475" s="225"/>
      <c r="F475" s="294"/>
      <c r="G475" s="295"/>
      <c r="H475" s="225"/>
      <c r="I475" s="225"/>
      <c r="J475" s="225"/>
      <c r="K475" s="225"/>
      <c r="L475" s="225"/>
      <c r="M475" s="225"/>
      <c r="N475" s="225"/>
      <c r="O475" s="225"/>
      <c r="P475" s="225"/>
      <c r="Q475" s="225"/>
      <c r="R475" s="225"/>
      <c r="S475" s="225"/>
      <c r="T475" s="225"/>
      <c r="U475" s="225"/>
      <c r="V475" s="225"/>
      <c r="W475" s="225"/>
      <c r="X475" s="225"/>
      <c r="Y475" s="225"/>
      <c r="Z475" s="225"/>
    </row>
    <row r="476" spans="1:26" ht="12" customHeight="1">
      <c r="A476" s="225"/>
      <c r="B476" s="225"/>
      <c r="C476" s="225"/>
      <c r="D476" s="225"/>
      <c r="E476" s="225"/>
      <c r="F476" s="294"/>
      <c r="G476" s="295"/>
      <c r="H476" s="225"/>
      <c r="I476" s="225"/>
      <c r="J476" s="225"/>
      <c r="K476" s="225"/>
      <c r="L476" s="225"/>
      <c r="M476" s="225"/>
      <c r="N476" s="225"/>
      <c r="O476" s="225"/>
      <c r="P476" s="225"/>
      <c r="Q476" s="225"/>
      <c r="R476" s="225"/>
      <c r="S476" s="225"/>
      <c r="T476" s="225"/>
      <c r="U476" s="225"/>
      <c r="V476" s="225"/>
      <c r="W476" s="225"/>
      <c r="X476" s="225"/>
      <c r="Y476" s="225"/>
      <c r="Z476" s="225"/>
    </row>
    <row r="477" spans="1:26" ht="12" customHeight="1">
      <c r="A477" s="225"/>
      <c r="B477" s="225"/>
      <c r="C477" s="225"/>
      <c r="D477" s="225"/>
      <c r="E477" s="225"/>
      <c r="F477" s="294"/>
      <c r="G477" s="295"/>
      <c r="H477" s="225"/>
      <c r="I477" s="225"/>
      <c r="J477" s="225"/>
      <c r="K477" s="225"/>
      <c r="L477" s="225"/>
      <c r="M477" s="225"/>
      <c r="N477" s="225"/>
      <c r="O477" s="225"/>
      <c r="P477" s="225"/>
      <c r="Q477" s="225"/>
      <c r="R477" s="225"/>
      <c r="S477" s="225"/>
      <c r="T477" s="225"/>
      <c r="U477" s="225"/>
      <c r="V477" s="225"/>
      <c r="W477" s="225"/>
      <c r="X477" s="225"/>
      <c r="Y477" s="225"/>
      <c r="Z477" s="225"/>
    </row>
    <row r="478" spans="1:26" ht="12" customHeight="1">
      <c r="A478" s="225"/>
      <c r="B478" s="225"/>
      <c r="C478" s="225"/>
      <c r="D478" s="225"/>
      <c r="E478" s="225"/>
      <c r="F478" s="294"/>
      <c r="G478" s="295"/>
      <c r="H478" s="225"/>
      <c r="I478" s="225"/>
      <c r="J478" s="225"/>
      <c r="K478" s="225"/>
      <c r="L478" s="225"/>
      <c r="M478" s="225"/>
      <c r="N478" s="225"/>
      <c r="O478" s="225"/>
      <c r="P478" s="225"/>
      <c r="Q478" s="225"/>
      <c r="R478" s="225"/>
      <c r="S478" s="225"/>
      <c r="T478" s="225"/>
      <c r="U478" s="225"/>
      <c r="V478" s="225"/>
      <c r="W478" s="225"/>
      <c r="X478" s="225"/>
      <c r="Y478" s="225"/>
      <c r="Z478" s="225"/>
    </row>
    <row r="479" spans="1:26" ht="12" customHeight="1">
      <c r="A479" s="225"/>
      <c r="B479" s="225"/>
      <c r="C479" s="225"/>
      <c r="D479" s="225"/>
      <c r="E479" s="225"/>
      <c r="F479" s="294"/>
      <c r="G479" s="295"/>
      <c r="H479" s="225"/>
      <c r="I479" s="225"/>
      <c r="J479" s="225"/>
      <c r="K479" s="225"/>
      <c r="L479" s="225"/>
      <c r="M479" s="225"/>
      <c r="N479" s="225"/>
      <c r="O479" s="225"/>
      <c r="P479" s="225"/>
      <c r="Q479" s="225"/>
      <c r="R479" s="225"/>
      <c r="S479" s="225"/>
      <c r="T479" s="225"/>
      <c r="U479" s="225"/>
      <c r="V479" s="225"/>
      <c r="W479" s="225"/>
      <c r="X479" s="225"/>
      <c r="Y479" s="225"/>
      <c r="Z479" s="225"/>
    </row>
    <row r="480" spans="1:26" ht="12" customHeight="1">
      <c r="A480" s="225"/>
      <c r="B480" s="225"/>
      <c r="C480" s="225"/>
      <c r="D480" s="225"/>
      <c r="E480" s="225"/>
      <c r="F480" s="294"/>
      <c r="G480" s="295"/>
      <c r="H480" s="225"/>
      <c r="I480" s="225"/>
      <c r="J480" s="225"/>
      <c r="K480" s="225"/>
      <c r="L480" s="225"/>
      <c r="M480" s="225"/>
      <c r="N480" s="225"/>
      <c r="O480" s="225"/>
      <c r="P480" s="225"/>
      <c r="Q480" s="225"/>
      <c r="R480" s="225"/>
      <c r="S480" s="225"/>
      <c r="T480" s="225"/>
      <c r="U480" s="225"/>
      <c r="V480" s="225"/>
      <c r="W480" s="225"/>
      <c r="X480" s="225"/>
      <c r="Y480" s="225"/>
      <c r="Z480" s="225"/>
    </row>
    <row r="481" spans="1:26" ht="12" customHeight="1">
      <c r="A481" s="225"/>
      <c r="B481" s="225"/>
      <c r="C481" s="225"/>
      <c r="D481" s="225"/>
      <c r="E481" s="225"/>
      <c r="F481" s="294"/>
      <c r="G481" s="295"/>
      <c r="H481" s="225"/>
      <c r="I481" s="225"/>
      <c r="J481" s="225"/>
      <c r="K481" s="225"/>
      <c r="L481" s="225"/>
      <c r="M481" s="225"/>
      <c r="N481" s="225"/>
      <c r="O481" s="225"/>
      <c r="P481" s="225"/>
      <c r="Q481" s="225"/>
      <c r="R481" s="225"/>
      <c r="S481" s="225"/>
      <c r="T481" s="225"/>
      <c r="U481" s="225"/>
      <c r="V481" s="225"/>
      <c r="W481" s="225"/>
      <c r="X481" s="225"/>
      <c r="Y481" s="225"/>
      <c r="Z481" s="225"/>
    </row>
    <row r="482" spans="1:26" ht="12" customHeight="1">
      <c r="A482" s="225"/>
      <c r="B482" s="225"/>
      <c r="C482" s="225"/>
      <c r="D482" s="225"/>
      <c r="E482" s="225"/>
      <c r="F482" s="294"/>
      <c r="G482" s="295"/>
      <c r="H482" s="225"/>
      <c r="I482" s="225"/>
      <c r="J482" s="225"/>
      <c r="K482" s="225"/>
      <c r="L482" s="225"/>
      <c r="M482" s="225"/>
      <c r="N482" s="225"/>
      <c r="O482" s="225"/>
      <c r="P482" s="225"/>
      <c r="Q482" s="225"/>
      <c r="R482" s="225"/>
      <c r="S482" s="225"/>
      <c r="T482" s="225"/>
      <c r="U482" s="225"/>
      <c r="V482" s="225"/>
      <c r="W482" s="225"/>
      <c r="X482" s="225"/>
      <c r="Y482" s="225"/>
      <c r="Z482" s="225"/>
    </row>
    <row r="483" spans="1:26" ht="12" customHeight="1">
      <c r="A483" s="225"/>
      <c r="B483" s="225"/>
      <c r="C483" s="225"/>
      <c r="D483" s="225"/>
      <c r="E483" s="225"/>
      <c r="F483" s="294"/>
      <c r="G483" s="295"/>
      <c r="H483" s="225"/>
      <c r="I483" s="225"/>
      <c r="J483" s="225"/>
      <c r="K483" s="225"/>
      <c r="L483" s="225"/>
      <c r="M483" s="225"/>
      <c r="N483" s="225"/>
      <c r="O483" s="225"/>
      <c r="P483" s="225"/>
      <c r="Q483" s="225"/>
      <c r="R483" s="225"/>
      <c r="S483" s="225"/>
      <c r="T483" s="225"/>
      <c r="U483" s="225"/>
      <c r="V483" s="225"/>
      <c r="W483" s="225"/>
      <c r="X483" s="225"/>
      <c r="Y483" s="225"/>
      <c r="Z483" s="225"/>
    </row>
    <row r="484" spans="1:26" ht="12" customHeight="1">
      <c r="A484" s="225"/>
      <c r="B484" s="225"/>
      <c r="C484" s="225"/>
      <c r="D484" s="225"/>
      <c r="E484" s="225"/>
      <c r="F484" s="294"/>
      <c r="G484" s="295"/>
      <c r="H484" s="225"/>
      <c r="I484" s="225"/>
      <c r="J484" s="225"/>
      <c r="K484" s="225"/>
      <c r="L484" s="225"/>
      <c r="M484" s="225"/>
      <c r="N484" s="225"/>
      <c r="O484" s="225"/>
      <c r="P484" s="225"/>
      <c r="Q484" s="225"/>
      <c r="R484" s="225"/>
      <c r="S484" s="225"/>
      <c r="T484" s="225"/>
      <c r="U484" s="225"/>
      <c r="V484" s="225"/>
      <c r="W484" s="225"/>
      <c r="X484" s="225"/>
      <c r="Y484" s="225"/>
      <c r="Z484" s="225"/>
    </row>
    <row r="485" spans="1:26" ht="12" customHeight="1">
      <c r="A485" s="225"/>
      <c r="B485" s="225"/>
      <c r="C485" s="225"/>
      <c r="D485" s="225"/>
      <c r="E485" s="225"/>
      <c r="F485" s="294"/>
      <c r="G485" s="295"/>
      <c r="H485" s="225"/>
      <c r="I485" s="225"/>
      <c r="J485" s="225"/>
      <c r="K485" s="225"/>
      <c r="L485" s="225"/>
      <c r="M485" s="225"/>
      <c r="N485" s="225"/>
      <c r="O485" s="225"/>
      <c r="P485" s="225"/>
      <c r="Q485" s="225"/>
      <c r="R485" s="225"/>
      <c r="S485" s="225"/>
      <c r="T485" s="225"/>
      <c r="U485" s="225"/>
      <c r="V485" s="225"/>
      <c r="W485" s="225"/>
      <c r="X485" s="225"/>
      <c r="Y485" s="225"/>
      <c r="Z485" s="225"/>
    </row>
    <row r="486" spans="1:26" ht="12" customHeight="1">
      <c r="A486" s="225"/>
      <c r="B486" s="225"/>
      <c r="C486" s="225"/>
      <c r="D486" s="225"/>
      <c r="E486" s="225"/>
      <c r="F486" s="294"/>
      <c r="G486" s="295"/>
      <c r="H486" s="225"/>
      <c r="I486" s="225"/>
      <c r="J486" s="225"/>
      <c r="K486" s="225"/>
      <c r="L486" s="225"/>
      <c r="M486" s="225"/>
      <c r="N486" s="225"/>
      <c r="O486" s="225"/>
      <c r="P486" s="225"/>
      <c r="Q486" s="225"/>
      <c r="R486" s="225"/>
      <c r="S486" s="225"/>
      <c r="T486" s="225"/>
      <c r="U486" s="225"/>
      <c r="V486" s="225"/>
      <c r="W486" s="225"/>
      <c r="X486" s="225"/>
      <c r="Y486" s="225"/>
      <c r="Z486" s="225"/>
    </row>
    <row r="487" spans="1:26" ht="12" customHeight="1">
      <c r="A487" s="225"/>
      <c r="B487" s="225"/>
      <c r="C487" s="225"/>
      <c r="D487" s="225"/>
      <c r="E487" s="225"/>
      <c r="F487" s="294"/>
      <c r="G487" s="295"/>
      <c r="H487" s="225"/>
      <c r="I487" s="225"/>
      <c r="J487" s="225"/>
      <c r="K487" s="225"/>
      <c r="L487" s="225"/>
      <c r="M487" s="225"/>
      <c r="N487" s="225"/>
      <c r="O487" s="225"/>
      <c r="P487" s="225"/>
      <c r="Q487" s="225"/>
      <c r="R487" s="225"/>
      <c r="S487" s="225"/>
      <c r="T487" s="225"/>
      <c r="U487" s="225"/>
      <c r="V487" s="225"/>
      <c r="W487" s="225"/>
      <c r="X487" s="225"/>
      <c r="Y487" s="225"/>
      <c r="Z487" s="225"/>
    </row>
    <row r="488" spans="1:26" ht="12" customHeight="1">
      <c r="A488" s="225"/>
      <c r="B488" s="225"/>
      <c r="C488" s="225"/>
      <c r="D488" s="225"/>
      <c r="E488" s="225"/>
      <c r="F488" s="294"/>
      <c r="G488" s="295"/>
      <c r="H488" s="225"/>
      <c r="I488" s="225"/>
      <c r="J488" s="225"/>
      <c r="K488" s="225"/>
      <c r="L488" s="225"/>
      <c r="M488" s="225"/>
      <c r="N488" s="225"/>
      <c r="O488" s="225"/>
      <c r="P488" s="225"/>
      <c r="Q488" s="225"/>
      <c r="R488" s="225"/>
      <c r="S488" s="225"/>
      <c r="T488" s="225"/>
      <c r="U488" s="225"/>
      <c r="V488" s="225"/>
      <c r="W488" s="225"/>
      <c r="X488" s="225"/>
      <c r="Y488" s="225"/>
      <c r="Z488" s="225"/>
    </row>
    <row r="489" spans="1:26" ht="12" customHeight="1">
      <c r="A489" s="225"/>
      <c r="B489" s="225"/>
      <c r="C489" s="225"/>
      <c r="D489" s="225"/>
      <c r="E489" s="225"/>
      <c r="F489" s="294"/>
      <c r="G489" s="295"/>
      <c r="H489" s="225"/>
      <c r="I489" s="225"/>
      <c r="J489" s="225"/>
      <c r="K489" s="225"/>
      <c r="L489" s="225"/>
      <c r="M489" s="225"/>
      <c r="N489" s="225"/>
      <c r="O489" s="225"/>
      <c r="P489" s="225"/>
      <c r="Q489" s="225"/>
      <c r="R489" s="225"/>
      <c r="S489" s="225"/>
      <c r="T489" s="225"/>
      <c r="U489" s="225"/>
      <c r="V489" s="225"/>
      <c r="W489" s="225"/>
      <c r="X489" s="225"/>
      <c r="Y489" s="225"/>
      <c r="Z489" s="225"/>
    </row>
    <row r="490" spans="1:26" ht="12" customHeight="1">
      <c r="A490" s="225"/>
      <c r="B490" s="225"/>
      <c r="C490" s="225"/>
      <c r="D490" s="225"/>
      <c r="E490" s="225"/>
      <c r="F490" s="294"/>
      <c r="G490" s="295"/>
      <c r="H490" s="225"/>
      <c r="I490" s="225"/>
      <c r="J490" s="225"/>
      <c r="K490" s="225"/>
      <c r="L490" s="225"/>
      <c r="M490" s="225"/>
      <c r="N490" s="225"/>
      <c r="O490" s="225"/>
      <c r="P490" s="225"/>
      <c r="Q490" s="225"/>
      <c r="R490" s="225"/>
      <c r="S490" s="225"/>
      <c r="T490" s="225"/>
      <c r="U490" s="225"/>
      <c r="V490" s="225"/>
      <c r="W490" s="225"/>
      <c r="X490" s="225"/>
      <c r="Y490" s="225"/>
      <c r="Z490" s="225"/>
    </row>
    <row r="491" spans="1:26" ht="12" customHeight="1">
      <c r="A491" s="225"/>
      <c r="B491" s="225"/>
      <c r="C491" s="225"/>
      <c r="D491" s="225"/>
      <c r="E491" s="225"/>
      <c r="F491" s="294"/>
      <c r="G491" s="295"/>
      <c r="H491" s="225"/>
      <c r="I491" s="225"/>
      <c r="J491" s="225"/>
      <c r="K491" s="225"/>
      <c r="L491" s="225"/>
      <c r="M491" s="225"/>
      <c r="N491" s="225"/>
      <c r="O491" s="225"/>
      <c r="P491" s="225"/>
      <c r="Q491" s="225"/>
      <c r="R491" s="225"/>
      <c r="S491" s="225"/>
      <c r="T491" s="225"/>
      <c r="U491" s="225"/>
      <c r="V491" s="225"/>
      <c r="W491" s="225"/>
      <c r="X491" s="225"/>
      <c r="Y491" s="225"/>
      <c r="Z491" s="225"/>
    </row>
    <row r="492" spans="1:26" ht="12" customHeight="1">
      <c r="A492" s="225"/>
      <c r="B492" s="225"/>
      <c r="C492" s="225"/>
      <c r="D492" s="225"/>
      <c r="E492" s="225"/>
      <c r="F492" s="294"/>
      <c r="G492" s="295"/>
      <c r="H492" s="225"/>
      <c r="I492" s="225"/>
      <c r="J492" s="225"/>
      <c r="K492" s="225"/>
      <c r="L492" s="225"/>
      <c r="M492" s="225"/>
      <c r="N492" s="225"/>
      <c r="O492" s="225"/>
      <c r="P492" s="225"/>
      <c r="Q492" s="225"/>
      <c r="R492" s="225"/>
      <c r="S492" s="225"/>
      <c r="T492" s="225"/>
      <c r="U492" s="225"/>
      <c r="V492" s="225"/>
      <c r="W492" s="225"/>
      <c r="X492" s="225"/>
      <c r="Y492" s="225"/>
      <c r="Z492" s="225"/>
    </row>
    <row r="493" spans="1:26" ht="12" customHeight="1">
      <c r="A493" s="225"/>
      <c r="B493" s="225"/>
      <c r="C493" s="225"/>
      <c r="D493" s="225"/>
      <c r="E493" s="225"/>
      <c r="F493" s="294"/>
      <c r="G493" s="295"/>
      <c r="H493" s="225"/>
      <c r="I493" s="225"/>
      <c r="J493" s="225"/>
      <c r="K493" s="225"/>
      <c r="L493" s="225"/>
      <c r="M493" s="225"/>
      <c r="N493" s="225"/>
      <c r="O493" s="225"/>
      <c r="P493" s="225"/>
      <c r="Q493" s="225"/>
      <c r="R493" s="225"/>
      <c r="S493" s="225"/>
      <c r="T493" s="225"/>
      <c r="U493" s="225"/>
      <c r="V493" s="225"/>
      <c r="W493" s="225"/>
      <c r="X493" s="225"/>
      <c r="Y493" s="225"/>
      <c r="Z493" s="225"/>
    </row>
    <row r="494" spans="1:26" ht="12" customHeight="1">
      <c r="A494" s="225"/>
      <c r="B494" s="225"/>
      <c r="C494" s="225"/>
      <c r="D494" s="225"/>
      <c r="E494" s="225"/>
      <c r="F494" s="294"/>
      <c r="G494" s="295"/>
      <c r="H494" s="225"/>
      <c r="I494" s="225"/>
      <c r="J494" s="225"/>
      <c r="K494" s="225"/>
      <c r="L494" s="225"/>
      <c r="M494" s="225"/>
      <c r="N494" s="225"/>
      <c r="O494" s="225"/>
      <c r="P494" s="225"/>
      <c r="Q494" s="225"/>
      <c r="R494" s="225"/>
      <c r="S494" s="225"/>
      <c r="T494" s="225"/>
      <c r="U494" s="225"/>
      <c r="V494" s="225"/>
      <c r="W494" s="225"/>
      <c r="X494" s="225"/>
      <c r="Y494" s="225"/>
      <c r="Z494" s="225"/>
    </row>
    <row r="495" spans="1:26" ht="12" customHeight="1">
      <c r="A495" s="225"/>
      <c r="B495" s="225"/>
      <c r="C495" s="225"/>
      <c r="D495" s="225"/>
      <c r="E495" s="225"/>
      <c r="F495" s="294"/>
      <c r="G495" s="295"/>
      <c r="H495" s="225"/>
      <c r="I495" s="225"/>
      <c r="J495" s="225"/>
      <c r="K495" s="225"/>
      <c r="L495" s="225"/>
      <c r="M495" s="225"/>
      <c r="N495" s="225"/>
      <c r="O495" s="225"/>
      <c r="P495" s="225"/>
      <c r="Q495" s="225"/>
      <c r="R495" s="225"/>
      <c r="S495" s="225"/>
      <c r="T495" s="225"/>
      <c r="U495" s="225"/>
      <c r="V495" s="225"/>
      <c r="W495" s="225"/>
      <c r="X495" s="225"/>
      <c r="Y495" s="225"/>
      <c r="Z495" s="225"/>
    </row>
    <row r="496" spans="1:26" ht="12" customHeight="1">
      <c r="A496" s="225"/>
      <c r="B496" s="225"/>
      <c r="C496" s="225"/>
      <c r="D496" s="225"/>
      <c r="E496" s="225"/>
      <c r="F496" s="294"/>
      <c r="G496" s="295"/>
      <c r="H496" s="225"/>
      <c r="I496" s="225"/>
      <c r="J496" s="225"/>
      <c r="K496" s="225"/>
      <c r="L496" s="225"/>
      <c r="M496" s="225"/>
      <c r="N496" s="225"/>
      <c r="O496" s="225"/>
      <c r="P496" s="225"/>
      <c r="Q496" s="225"/>
      <c r="R496" s="225"/>
      <c r="S496" s="225"/>
      <c r="T496" s="225"/>
      <c r="U496" s="225"/>
      <c r="V496" s="225"/>
      <c r="W496" s="225"/>
      <c r="X496" s="225"/>
      <c r="Y496" s="225"/>
      <c r="Z496" s="225"/>
    </row>
    <row r="497" spans="1:26" ht="12" customHeight="1">
      <c r="A497" s="225"/>
      <c r="B497" s="225"/>
      <c r="C497" s="225"/>
      <c r="D497" s="225"/>
      <c r="E497" s="225"/>
      <c r="F497" s="294"/>
      <c r="G497" s="295"/>
      <c r="H497" s="225"/>
      <c r="I497" s="225"/>
      <c r="J497" s="225"/>
      <c r="K497" s="225"/>
      <c r="L497" s="225"/>
      <c r="M497" s="225"/>
      <c r="N497" s="225"/>
      <c r="O497" s="225"/>
      <c r="P497" s="225"/>
      <c r="Q497" s="225"/>
      <c r="R497" s="225"/>
      <c r="S497" s="225"/>
      <c r="T497" s="225"/>
      <c r="U497" s="225"/>
      <c r="V497" s="225"/>
      <c r="W497" s="225"/>
      <c r="X497" s="225"/>
      <c r="Y497" s="225"/>
      <c r="Z497" s="225"/>
    </row>
    <row r="498" spans="1:26" ht="12" customHeight="1">
      <c r="A498" s="225"/>
      <c r="B498" s="225"/>
      <c r="C498" s="225"/>
      <c r="D498" s="225"/>
      <c r="E498" s="225"/>
      <c r="F498" s="294"/>
      <c r="G498" s="295"/>
      <c r="H498" s="225"/>
      <c r="I498" s="225"/>
      <c r="J498" s="225"/>
      <c r="K498" s="225"/>
      <c r="L498" s="225"/>
      <c r="M498" s="225"/>
      <c r="N498" s="225"/>
      <c r="O498" s="225"/>
      <c r="P498" s="225"/>
      <c r="Q498" s="225"/>
      <c r="R498" s="225"/>
      <c r="S498" s="225"/>
      <c r="T498" s="225"/>
      <c r="U498" s="225"/>
      <c r="V498" s="225"/>
      <c r="W498" s="225"/>
      <c r="X498" s="225"/>
      <c r="Y498" s="225"/>
      <c r="Z498" s="225"/>
    </row>
    <row r="499" spans="1:26" ht="12" customHeight="1">
      <c r="A499" s="225"/>
      <c r="B499" s="225"/>
      <c r="C499" s="225"/>
      <c r="D499" s="225"/>
      <c r="E499" s="225"/>
      <c r="F499" s="294"/>
      <c r="G499" s="295"/>
      <c r="H499" s="225"/>
      <c r="I499" s="225"/>
      <c r="J499" s="225"/>
      <c r="K499" s="225"/>
      <c r="L499" s="225"/>
      <c r="M499" s="225"/>
      <c r="N499" s="225"/>
      <c r="O499" s="225"/>
      <c r="P499" s="225"/>
      <c r="Q499" s="225"/>
      <c r="R499" s="225"/>
      <c r="S499" s="225"/>
      <c r="T499" s="225"/>
      <c r="U499" s="225"/>
      <c r="V499" s="225"/>
      <c r="W499" s="225"/>
      <c r="X499" s="225"/>
      <c r="Y499" s="225"/>
      <c r="Z499" s="225"/>
    </row>
    <row r="500" spans="1:26" ht="12" customHeight="1">
      <c r="A500" s="225"/>
      <c r="B500" s="225"/>
      <c r="C500" s="225"/>
      <c r="D500" s="225"/>
      <c r="E500" s="225"/>
      <c r="F500" s="294"/>
      <c r="G500" s="295"/>
      <c r="H500" s="225"/>
      <c r="I500" s="225"/>
      <c r="J500" s="225"/>
      <c r="K500" s="225"/>
      <c r="L500" s="225"/>
      <c r="M500" s="225"/>
      <c r="N500" s="225"/>
      <c r="O500" s="225"/>
      <c r="P500" s="225"/>
      <c r="Q500" s="225"/>
      <c r="R500" s="225"/>
      <c r="S500" s="225"/>
      <c r="T500" s="225"/>
      <c r="U500" s="225"/>
      <c r="V500" s="225"/>
      <c r="W500" s="225"/>
      <c r="X500" s="225"/>
      <c r="Y500" s="225"/>
      <c r="Z500" s="225"/>
    </row>
    <row r="501" spans="1:26" ht="12" customHeight="1">
      <c r="A501" s="225"/>
      <c r="B501" s="225"/>
      <c r="C501" s="225"/>
      <c r="D501" s="225"/>
      <c r="E501" s="225"/>
      <c r="F501" s="294"/>
      <c r="G501" s="295"/>
      <c r="H501" s="225"/>
      <c r="I501" s="225"/>
      <c r="J501" s="225"/>
      <c r="K501" s="225"/>
      <c r="L501" s="225"/>
      <c r="M501" s="225"/>
      <c r="N501" s="225"/>
      <c r="O501" s="225"/>
      <c r="P501" s="225"/>
      <c r="Q501" s="225"/>
      <c r="R501" s="225"/>
      <c r="S501" s="225"/>
      <c r="T501" s="225"/>
      <c r="U501" s="225"/>
      <c r="V501" s="225"/>
      <c r="W501" s="225"/>
      <c r="X501" s="225"/>
      <c r="Y501" s="225"/>
      <c r="Z501" s="225"/>
    </row>
    <row r="502" spans="1:26" ht="12" customHeight="1">
      <c r="A502" s="225"/>
      <c r="B502" s="225"/>
      <c r="C502" s="225"/>
      <c r="D502" s="225"/>
      <c r="E502" s="225"/>
      <c r="F502" s="294"/>
      <c r="G502" s="295"/>
      <c r="H502" s="225"/>
      <c r="I502" s="225"/>
      <c r="J502" s="225"/>
      <c r="K502" s="225"/>
      <c r="L502" s="225"/>
      <c r="M502" s="225"/>
      <c r="N502" s="225"/>
      <c r="O502" s="225"/>
      <c r="P502" s="225"/>
      <c r="Q502" s="225"/>
      <c r="R502" s="225"/>
      <c r="S502" s="225"/>
      <c r="T502" s="225"/>
      <c r="U502" s="225"/>
      <c r="V502" s="225"/>
      <c r="W502" s="225"/>
      <c r="X502" s="225"/>
      <c r="Y502" s="225"/>
      <c r="Z502" s="225"/>
    </row>
    <row r="503" spans="1:26" ht="12" customHeight="1">
      <c r="A503" s="225"/>
      <c r="B503" s="225"/>
      <c r="C503" s="225"/>
      <c r="D503" s="225"/>
      <c r="E503" s="225"/>
      <c r="F503" s="294"/>
      <c r="G503" s="295"/>
      <c r="H503" s="225"/>
      <c r="I503" s="225"/>
      <c r="J503" s="225"/>
      <c r="K503" s="225"/>
      <c r="L503" s="225"/>
      <c r="M503" s="225"/>
      <c r="N503" s="225"/>
      <c r="O503" s="225"/>
      <c r="P503" s="225"/>
      <c r="Q503" s="225"/>
      <c r="R503" s="225"/>
      <c r="S503" s="225"/>
      <c r="T503" s="225"/>
      <c r="U503" s="225"/>
      <c r="V503" s="225"/>
      <c r="W503" s="225"/>
      <c r="X503" s="225"/>
      <c r="Y503" s="225"/>
      <c r="Z503" s="225"/>
    </row>
    <row r="504" spans="1:26" ht="12" customHeight="1">
      <c r="A504" s="225"/>
      <c r="B504" s="225"/>
      <c r="C504" s="225"/>
      <c r="D504" s="225"/>
      <c r="E504" s="225"/>
      <c r="F504" s="294"/>
      <c r="G504" s="295"/>
      <c r="H504" s="225"/>
      <c r="I504" s="225"/>
      <c r="J504" s="225"/>
      <c r="K504" s="225"/>
      <c r="L504" s="225"/>
      <c r="M504" s="225"/>
      <c r="N504" s="225"/>
      <c r="O504" s="225"/>
      <c r="P504" s="225"/>
      <c r="Q504" s="225"/>
      <c r="R504" s="225"/>
      <c r="S504" s="225"/>
      <c r="T504" s="225"/>
      <c r="U504" s="225"/>
      <c r="V504" s="225"/>
      <c r="W504" s="225"/>
      <c r="X504" s="225"/>
      <c r="Y504" s="225"/>
      <c r="Z504" s="225"/>
    </row>
    <row r="505" spans="1:26" ht="12" customHeight="1">
      <c r="A505" s="225"/>
      <c r="B505" s="225"/>
      <c r="C505" s="225"/>
      <c r="D505" s="225"/>
      <c r="E505" s="225"/>
      <c r="F505" s="294"/>
      <c r="G505" s="295"/>
      <c r="H505" s="225"/>
      <c r="I505" s="225"/>
      <c r="J505" s="225"/>
      <c r="K505" s="225"/>
      <c r="L505" s="225"/>
      <c r="M505" s="225"/>
      <c r="N505" s="225"/>
      <c r="O505" s="225"/>
      <c r="P505" s="225"/>
      <c r="Q505" s="225"/>
      <c r="R505" s="225"/>
      <c r="S505" s="225"/>
      <c r="T505" s="225"/>
      <c r="U505" s="225"/>
      <c r="V505" s="225"/>
      <c r="W505" s="225"/>
      <c r="X505" s="225"/>
      <c r="Y505" s="225"/>
      <c r="Z505" s="225"/>
    </row>
    <row r="506" spans="1:26" ht="12" customHeight="1">
      <c r="A506" s="225"/>
      <c r="B506" s="225"/>
      <c r="C506" s="225"/>
      <c r="D506" s="225"/>
      <c r="E506" s="225"/>
      <c r="F506" s="294"/>
      <c r="G506" s="295"/>
      <c r="H506" s="225"/>
      <c r="I506" s="225"/>
      <c r="J506" s="225"/>
      <c r="K506" s="225"/>
      <c r="L506" s="225"/>
      <c r="M506" s="225"/>
      <c r="N506" s="225"/>
      <c r="O506" s="225"/>
      <c r="P506" s="225"/>
      <c r="Q506" s="225"/>
      <c r="R506" s="225"/>
      <c r="S506" s="225"/>
      <c r="T506" s="225"/>
      <c r="U506" s="225"/>
      <c r="V506" s="225"/>
      <c r="W506" s="225"/>
      <c r="X506" s="225"/>
      <c r="Y506" s="225"/>
      <c r="Z506" s="225"/>
    </row>
    <row r="507" spans="1:26" ht="12" customHeight="1">
      <c r="A507" s="225"/>
      <c r="B507" s="225"/>
      <c r="C507" s="225"/>
      <c r="D507" s="225"/>
      <c r="E507" s="225"/>
      <c r="F507" s="294"/>
      <c r="G507" s="295"/>
      <c r="H507" s="225"/>
      <c r="I507" s="225"/>
      <c r="J507" s="225"/>
      <c r="K507" s="225"/>
      <c r="L507" s="225"/>
      <c r="M507" s="225"/>
      <c r="N507" s="225"/>
      <c r="O507" s="225"/>
      <c r="P507" s="225"/>
      <c r="Q507" s="225"/>
      <c r="R507" s="225"/>
      <c r="S507" s="225"/>
      <c r="T507" s="225"/>
      <c r="U507" s="225"/>
      <c r="V507" s="225"/>
      <c r="W507" s="225"/>
      <c r="X507" s="225"/>
      <c r="Y507" s="225"/>
      <c r="Z507" s="225"/>
    </row>
    <row r="508" spans="1:26" ht="12" customHeight="1">
      <c r="A508" s="225"/>
      <c r="B508" s="225"/>
      <c r="C508" s="225"/>
      <c r="D508" s="225"/>
      <c r="E508" s="225"/>
      <c r="F508" s="294"/>
      <c r="G508" s="295"/>
      <c r="H508" s="225"/>
      <c r="I508" s="225"/>
      <c r="J508" s="225"/>
      <c r="K508" s="225"/>
      <c r="L508" s="225"/>
      <c r="M508" s="225"/>
      <c r="N508" s="225"/>
      <c r="O508" s="225"/>
      <c r="P508" s="225"/>
      <c r="Q508" s="225"/>
      <c r="R508" s="225"/>
      <c r="S508" s="225"/>
      <c r="T508" s="225"/>
      <c r="U508" s="225"/>
      <c r="V508" s="225"/>
      <c r="W508" s="225"/>
      <c r="X508" s="225"/>
      <c r="Y508" s="225"/>
      <c r="Z508" s="225"/>
    </row>
    <row r="509" spans="1:26" ht="12" customHeight="1">
      <c r="A509" s="225"/>
      <c r="B509" s="225"/>
      <c r="C509" s="225"/>
      <c r="D509" s="225"/>
      <c r="E509" s="225"/>
      <c r="F509" s="294"/>
      <c r="G509" s="295"/>
      <c r="H509" s="225"/>
      <c r="I509" s="225"/>
      <c r="J509" s="225"/>
      <c r="K509" s="225"/>
      <c r="L509" s="225"/>
      <c r="M509" s="225"/>
      <c r="N509" s="225"/>
      <c r="O509" s="225"/>
      <c r="P509" s="225"/>
      <c r="Q509" s="225"/>
      <c r="R509" s="225"/>
      <c r="S509" s="225"/>
      <c r="T509" s="225"/>
      <c r="U509" s="225"/>
      <c r="V509" s="225"/>
      <c r="W509" s="225"/>
      <c r="X509" s="225"/>
      <c r="Y509" s="225"/>
      <c r="Z509" s="225"/>
    </row>
    <row r="510" spans="1:26" ht="12" customHeight="1">
      <c r="A510" s="225"/>
      <c r="B510" s="225"/>
      <c r="C510" s="225"/>
      <c r="D510" s="225"/>
      <c r="E510" s="225"/>
      <c r="F510" s="294"/>
      <c r="G510" s="295"/>
      <c r="H510" s="225"/>
      <c r="I510" s="225"/>
      <c r="J510" s="225"/>
      <c r="K510" s="225"/>
      <c r="L510" s="225"/>
      <c r="M510" s="225"/>
      <c r="N510" s="225"/>
      <c r="O510" s="225"/>
      <c r="P510" s="225"/>
      <c r="Q510" s="225"/>
      <c r="R510" s="225"/>
      <c r="S510" s="225"/>
      <c r="T510" s="225"/>
      <c r="U510" s="225"/>
      <c r="V510" s="225"/>
      <c r="W510" s="225"/>
      <c r="X510" s="225"/>
      <c r="Y510" s="225"/>
      <c r="Z510" s="225"/>
    </row>
    <row r="511" spans="1:26" ht="12" customHeight="1">
      <c r="A511" s="225"/>
      <c r="B511" s="225"/>
      <c r="C511" s="225"/>
      <c r="D511" s="225"/>
      <c r="E511" s="225"/>
      <c r="F511" s="294"/>
      <c r="G511" s="295"/>
      <c r="H511" s="225"/>
      <c r="I511" s="225"/>
      <c r="J511" s="225"/>
      <c r="K511" s="225"/>
      <c r="L511" s="225"/>
      <c r="M511" s="225"/>
      <c r="N511" s="225"/>
      <c r="O511" s="225"/>
      <c r="P511" s="225"/>
      <c r="Q511" s="225"/>
      <c r="R511" s="225"/>
      <c r="S511" s="225"/>
      <c r="T511" s="225"/>
      <c r="U511" s="225"/>
      <c r="V511" s="225"/>
      <c r="W511" s="225"/>
      <c r="X511" s="225"/>
      <c r="Y511" s="225"/>
      <c r="Z511" s="225"/>
    </row>
    <row r="512" spans="1:26" ht="12" customHeight="1">
      <c r="A512" s="225"/>
      <c r="B512" s="225"/>
      <c r="C512" s="225"/>
      <c r="D512" s="225"/>
      <c r="E512" s="225"/>
      <c r="F512" s="294"/>
      <c r="G512" s="295"/>
      <c r="H512" s="225"/>
      <c r="I512" s="225"/>
      <c r="J512" s="225"/>
      <c r="K512" s="225"/>
      <c r="L512" s="225"/>
      <c r="M512" s="225"/>
      <c r="N512" s="225"/>
      <c r="O512" s="225"/>
      <c r="P512" s="225"/>
      <c r="Q512" s="225"/>
      <c r="R512" s="225"/>
      <c r="S512" s="225"/>
      <c r="T512" s="225"/>
      <c r="U512" s="225"/>
      <c r="V512" s="225"/>
      <c r="W512" s="225"/>
      <c r="X512" s="225"/>
      <c r="Y512" s="225"/>
      <c r="Z512" s="225"/>
    </row>
    <row r="513" spans="1:26" ht="12" customHeight="1">
      <c r="A513" s="225"/>
      <c r="B513" s="225"/>
      <c r="C513" s="225"/>
      <c r="D513" s="225"/>
      <c r="E513" s="225"/>
      <c r="F513" s="294"/>
      <c r="G513" s="295"/>
      <c r="H513" s="225"/>
      <c r="I513" s="225"/>
      <c r="J513" s="225"/>
      <c r="K513" s="225"/>
      <c r="L513" s="225"/>
      <c r="M513" s="225"/>
      <c r="N513" s="225"/>
      <c r="O513" s="225"/>
      <c r="P513" s="225"/>
      <c r="Q513" s="225"/>
      <c r="R513" s="225"/>
      <c r="S513" s="225"/>
      <c r="T513" s="225"/>
      <c r="U513" s="225"/>
      <c r="V513" s="225"/>
      <c r="W513" s="225"/>
      <c r="X513" s="225"/>
      <c r="Y513" s="225"/>
      <c r="Z513" s="225"/>
    </row>
    <row r="514" spans="1:26" ht="12" customHeight="1">
      <c r="A514" s="225"/>
      <c r="B514" s="225"/>
      <c r="C514" s="225"/>
      <c r="D514" s="225"/>
      <c r="E514" s="225"/>
      <c r="F514" s="294"/>
      <c r="G514" s="295"/>
      <c r="H514" s="225"/>
      <c r="I514" s="225"/>
      <c r="J514" s="225"/>
      <c r="K514" s="225"/>
      <c r="L514" s="225"/>
      <c r="M514" s="225"/>
      <c r="N514" s="225"/>
      <c r="O514" s="225"/>
      <c r="P514" s="225"/>
      <c r="Q514" s="225"/>
      <c r="R514" s="225"/>
      <c r="S514" s="225"/>
      <c r="T514" s="225"/>
      <c r="U514" s="225"/>
      <c r="V514" s="225"/>
      <c r="W514" s="225"/>
      <c r="X514" s="225"/>
      <c r="Y514" s="225"/>
      <c r="Z514" s="225"/>
    </row>
    <row r="515" spans="1:26" ht="12" customHeight="1">
      <c r="A515" s="225"/>
      <c r="B515" s="225"/>
      <c r="C515" s="225"/>
      <c r="D515" s="225"/>
      <c r="E515" s="225"/>
      <c r="F515" s="294"/>
      <c r="G515" s="295"/>
      <c r="H515" s="225"/>
      <c r="I515" s="225"/>
      <c r="J515" s="225"/>
      <c r="K515" s="225"/>
      <c r="L515" s="225"/>
      <c r="M515" s="225"/>
      <c r="N515" s="225"/>
      <c r="O515" s="225"/>
      <c r="P515" s="225"/>
      <c r="Q515" s="225"/>
      <c r="R515" s="225"/>
      <c r="S515" s="225"/>
      <c r="T515" s="225"/>
      <c r="U515" s="225"/>
      <c r="V515" s="225"/>
      <c r="W515" s="225"/>
      <c r="X515" s="225"/>
      <c r="Y515" s="225"/>
      <c r="Z515" s="225"/>
    </row>
    <row r="516" spans="1:26" ht="12" customHeight="1">
      <c r="A516" s="225"/>
      <c r="B516" s="225"/>
      <c r="C516" s="225"/>
      <c r="D516" s="225"/>
      <c r="E516" s="225"/>
      <c r="F516" s="294"/>
      <c r="G516" s="295"/>
      <c r="H516" s="225"/>
      <c r="I516" s="225"/>
      <c r="J516" s="225"/>
      <c r="K516" s="225"/>
      <c r="L516" s="225"/>
      <c r="M516" s="225"/>
      <c r="N516" s="225"/>
      <c r="O516" s="225"/>
      <c r="P516" s="225"/>
      <c r="Q516" s="225"/>
      <c r="R516" s="225"/>
      <c r="S516" s="225"/>
      <c r="T516" s="225"/>
      <c r="U516" s="225"/>
      <c r="V516" s="225"/>
      <c r="W516" s="225"/>
      <c r="X516" s="225"/>
      <c r="Y516" s="225"/>
      <c r="Z516" s="225"/>
    </row>
    <row r="517" spans="1:26" ht="12" customHeight="1">
      <c r="A517" s="225"/>
      <c r="B517" s="225"/>
      <c r="C517" s="225"/>
      <c r="D517" s="225"/>
      <c r="E517" s="225"/>
      <c r="F517" s="294"/>
      <c r="G517" s="295"/>
      <c r="H517" s="225"/>
      <c r="I517" s="225"/>
      <c r="J517" s="225"/>
      <c r="K517" s="225"/>
      <c r="L517" s="225"/>
      <c r="M517" s="225"/>
      <c r="N517" s="225"/>
      <c r="O517" s="225"/>
      <c r="P517" s="225"/>
      <c r="Q517" s="225"/>
      <c r="R517" s="225"/>
      <c r="S517" s="225"/>
      <c r="T517" s="225"/>
      <c r="U517" s="225"/>
      <c r="V517" s="225"/>
      <c r="W517" s="225"/>
      <c r="X517" s="225"/>
      <c r="Y517" s="225"/>
      <c r="Z517" s="225"/>
    </row>
    <row r="518" spans="1:26" ht="12" customHeight="1">
      <c r="A518" s="225"/>
      <c r="B518" s="225"/>
      <c r="C518" s="225"/>
      <c r="D518" s="225"/>
      <c r="E518" s="225"/>
      <c r="F518" s="294"/>
      <c r="G518" s="295"/>
      <c r="H518" s="225"/>
      <c r="I518" s="225"/>
      <c r="J518" s="225"/>
      <c r="K518" s="225"/>
      <c r="L518" s="225"/>
      <c r="M518" s="225"/>
      <c r="N518" s="225"/>
      <c r="O518" s="225"/>
      <c r="P518" s="225"/>
      <c r="Q518" s="225"/>
      <c r="R518" s="225"/>
      <c r="S518" s="225"/>
      <c r="T518" s="225"/>
      <c r="U518" s="225"/>
      <c r="V518" s="225"/>
      <c r="W518" s="225"/>
      <c r="X518" s="225"/>
      <c r="Y518" s="225"/>
      <c r="Z518" s="225"/>
    </row>
    <row r="519" spans="1:26" ht="12" customHeight="1">
      <c r="A519" s="225"/>
      <c r="B519" s="225"/>
      <c r="C519" s="225"/>
      <c r="D519" s="225"/>
      <c r="E519" s="225"/>
      <c r="F519" s="294"/>
      <c r="G519" s="295"/>
      <c r="H519" s="225"/>
      <c r="I519" s="225"/>
      <c r="J519" s="225"/>
      <c r="K519" s="225"/>
      <c r="L519" s="225"/>
      <c r="M519" s="225"/>
      <c r="N519" s="225"/>
      <c r="O519" s="225"/>
      <c r="P519" s="225"/>
      <c r="Q519" s="225"/>
      <c r="R519" s="225"/>
      <c r="S519" s="225"/>
      <c r="T519" s="225"/>
      <c r="U519" s="225"/>
      <c r="V519" s="225"/>
      <c r="W519" s="225"/>
      <c r="X519" s="225"/>
      <c r="Y519" s="225"/>
      <c r="Z519" s="225"/>
    </row>
    <row r="520" spans="1:26" ht="12" customHeight="1">
      <c r="A520" s="225"/>
      <c r="B520" s="225"/>
      <c r="C520" s="225"/>
      <c r="D520" s="225"/>
      <c r="E520" s="225"/>
      <c r="F520" s="294"/>
      <c r="G520" s="295"/>
      <c r="H520" s="225"/>
      <c r="I520" s="225"/>
      <c r="J520" s="225"/>
      <c r="K520" s="225"/>
      <c r="L520" s="225"/>
      <c r="M520" s="225"/>
      <c r="N520" s="225"/>
      <c r="O520" s="225"/>
      <c r="P520" s="225"/>
      <c r="Q520" s="225"/>
      <c r="R520" s="225"/>
      <c r="S520" s="225"/>
      <c r="T520" s="225"/>
      <c r="U520" s="225"/>
      <c r="V520" s="225"/>
      <c r="W520" s="225"/>
      <c r="X520" s="225"/>
      <c r="Y520" s="225"/>
      <c r="Z520" s="225"/>
    </row>
    <row r="521" spans="1:26" ht="12" customHeight="1">
      <c r="A521" s="225"/>
      <c r="B521" s="225"/>
      <c r="C521" s="225"/>
      <c r="D521" s="225"/>
      <c r="E521" s="225"/>
      <c r="F521" s="294"/>
      <c r="G521" s="295"/>
      <c r="H521" s="225"/>
      <c r="I521" s="225"/>
      <c r="J521" s="225"/>
      <c r="K521" s="225"/>
      <c r="L521" s="225"/>
      <c r="M521" s="225"/>
      <c r="N521" s="225"/>
      <c r="O521" s="225"/>
      <c r="P521" s="225"/>
      <c r="Q521" s="225"/>
      <c r="R521" s="225"/>
      <c r="S521" s="225"/>
      <c r="T521" s="225"/>
      <c r="U521" s="225"/>
      <c r="V521" s="225"/>
      <c r="W521" s="225"/>
      <c r="X521" s="225"/>
      <c r="Y521" s="225"/>
      <c r="Z521" s="225"/>
    </row>
    <row r="522" spans="1:26" ht="12" customHeight="1">
      <c r="A522" s="225"/>
      <c r="B522" s="225"/>
      <c r="C522" s="225"/>
      <c r="D522" s="225"/>
      <c r="E522" s="225"/>
      <c r="F522" s="294"/>
      <c r="G522" s="295"/>
      <c r="H522" s="225"/>
      <c r="I522" s="225"/>
      <c r="J522" s="225"/>
      <c r="K522" s="225"/>
      <c r="L522" s="225"/>
      <c r="M522" s="225"/>
      <c r="N522" s="225"/>
      <c r="O522" s="225"/>
      <c r="P522" s="225"/>
      <c r="Q522" s="225"/>
      <c r="R522" s="225"/>
      <c r="S522" s="225"/>
      <c r="T522" s="225"/>
      <c r="U522" s="225"/>
      <c r="V522" s="225"/>
      <c r="W522" s="225"/>
      <c r="X522" s="225"/>
      <c r="Y522" s="225"/>
      <c r="Z522" s="225"/>
    </row>
    <row r="523" spans="1:26" ht="12" customHeight="1">
      <c r="A523" s="225"/>
      <c r="B523" s="225"/>
      <c r="C523" s="225"/>
      <c r="D523" s="225"/>
      <c r="E523" s="225"/>
      <c r="F523" s="294"/>
      <c r="G523" s="295"/>
      <c r="H523" s="225"/>
      <c r="I523" s="225"/>
      <c r="J523" s="225"/>
      <c r="K523" s="225"/>
      <c r="L523" s="225"/>
      <c r="M523" s="225"/>
      <c r="N523" s="225"/>
      <c r="O523" s="225"/>
      <c r="P523" s="225"/>
      <c r="Q523" s="225"/>
      <c r="R523" s="225"/>
      <c r="S523" s="225"/>
      <c r="T523" s="225"/>
      <c r="U523" s="225"/>
      <c r="V523" s="225"/>
      <c r="W523" s="225"/>
      <c r="X523" s="225"/>
      <c r="Y523" s="225"/>
      <c r="Z523" s="225"/>
    </row>
    <row r="524" spans="1:26" ht="12" customHeight="1">
      <c r="A524" s="225"/>
      <c r="B524" s="225"/>
      <c r="C524" s="225"/>
      <c r="D524" s="225"/>
      <c r="E524" s="225"/>
      <c r="F524" s="294"/>
      <c r="G524" s="295"/>
      <c r="H524" s="225"/>
      <c r="I524" s="225"/>
      <c r="J524" s="225"/>
      <c r="K524" s="225"/>
      <c r="L524" s="225"/>
      <c r="M524" s="225"/>
      <c r="N524" s="225"/>
      <c r="O524" s="225"/>
      <c r="P524" s="225"/>
      <c r="Q524" s="225"/>
      <c r="R524" s="225"/>
      <c r="S524" s="225"/>
      <c r="T524" s="225"/>
      <c r="U524" s="225"/>
      <c r="V524" s="225"/>
      <c r="W524" s="225"/>
      <c r="X524" s="225"/>
      <c r="Y524" s="225"/>
      <c r="Z524" s="225"/>
    </row>
    <row r="525" spans="1:26" ht="12" customHeight="1">
      <c r="A525" s="225"/>
      <c r="B525" s="225"/>
      <c r="C525" s="225"/>
      <c r="D525" s="225"/>
      <c r="E525" s="225"/>
      <c r="F525" s="294"/>
      <c r="G525" s="295"/>
      <c r="H525" s="225"/>
      <c r="I525" s="225"/>
      <c r="J525" s="225"/>
      <c r="K525" s="225"/>
      <c r="L525" s="225"/>
      <c r="M525" s="225"/>
      <c r="N525" s="225"/>
      <c r="O525" s="225"/>
      <c r="P525" s="225"/>
      <c r="Q525" s="225"/>
      <c r="R525" s="225"/>
      <c r="S525" s="225"/>
      <c r="T525" s="225"/>
      <c r="U525" s="225"/>
      <c r="V525" s="225"/>
      <c r="W525" s="225"/>
      <c r="X525" s="225"/>
      <c r="Y525" s="225"/>
      <c r="Z525" s="225"/>
    </row>
    <row r="526" spans="1:26" ht="12" customHeight="1">
      <c r="A526" s="225"/>
      <c r="B526" s="225"/>
      <c r="C526" s="225"/>
      <c r="D526" s="225"/>
      <c r="E526" s="225"/>
      <c r="F526" s="294"/>
      <c r="G526" s="295"/>
      <c r="H526" s="225"/>
      <c r="I526" s="225"/>
      <c r="J526" s="225"/>
      <c r="K526" s="225"/>
      <c r="L526" s="225"/>
      <c r="M526" s="225"/>
      <c r="N526" s="225"/>
      <c r="O526" s="225"/>
      <c r="P526" s="225"/>
      <c r="Q526" s="225"/>
      <c r="R526" s="225"/>
      <c r="S526" s="225"/>
      <c r="T526" s="225"/>
      <c r="U526" s="225"/>
      <c r="V526" s="225"/>
      <c r="W526" s="225"/>
      <c r="X526" s="225"/>
      <c r="Y526" s="225"/>
      <c r="Z526" s="225"/>
    </row>
    <row r="527" spans="1:26" ht="12" customHeight="1">
      <c r="A527" s="225"/>
      <c r="B527" s="225"/>
      <c r="C527" s="225"/>
      <c r="D527" s="225"/>
      <c r="E527" s="225"/>
      <c r="F527" s="294"/>
      <c r="G527" s="295"/>
      <c r="H527" s="225"/>
      <c r="I527" s="225"/>
      <c r="J527" s="225"/>
      <c r="K527" s="225"/>
      <c r="L527" s="225"/>
      <c r="M527" s="225"/>
      <c r="N527" s="225"/>
      <c r="O527" s="225"/>
      <c r="P527" s="225"/>
      <c r="Q527" s="225"/>
      <c r="R527" s="225"/>
      <c r="S527" s="225"/>
      <c r="T527" s="225"/>
      <c r="U527" s="225"/>
      <c r="V527" s="225"/>
      <c r="W527" s="225"/>
      <c r="X527" s="225"/>
      <c r="Y527" s="225"/>
      <c r="Z527" s="225"/>
    </row>
    <row r="528" spans="1:26" ht="12" customHeight="1">
      <c r="A528" s="225"/>
      <c r="B528" s="225"/>
      <c r="C528" s="225"/>
      <c r="D528" s="225"/>
      <c r="E528" s="225"/>
      <c r="F528" s="294"/>
      <c r="G528" s="295"/>
      <c r="H528" s="225"/>
      <c r="I528" s="225"/>
      <c r="J528" s="225"/>
      <c r="K528" s="225"/>
      <c r="L528" s="225"/>
      <c r="M528" s="225"/>
      <c r="N528" s="225"/>
      <c r="O528" s="225"/>
      <c r="P528" s="225"/>
      <c r="Q528" s="225"/>
      <c r="R528" s="225"/>
      <c r="S528" s="225"/>
      <c r="T528" s="225"/>
      <c r="U528" s="225"/>
      <c r="V528" s="225"/>
      <c r="W528" s="225"/>
      <c r="X528" s="225"/>
      <c r="Y528" s="225"/>
      <c r="Z528" s="225"/>
    </row>
    <row r="529" spans="1:26" ht="12" customHeight="1">
      <c r="A529" s="225"/>
      <c r="B529" s="225"/>
      <c r="C529" s="225"/>
      <c r="D529" s="225"/>
      <c r="E529" s="225"/>
      <c r="F529" s="294"/>
      <c r="G529" s="295"/>
      <c r="H529" s="225"/>
      <c r="I529" s="225"/>
      <c r="J529" s="225"/>
      <c r="K529" s="225"/>
      <c r="L529" s="225"/>
      <c r="M529" s="225"/>
      <c r="N529" s="225"/>
      <c r="O529" s="225"/>
      <c r="P529" s="225"/>
      <c r="Q529" s="225"/>
      <c r="R529" s="225"/>
      <c r="S529" s="225"/>
      <c r="T529" s="225"/>
      <c r="U529" s="225"/>
      <c r="V529" s="225"/>
      <c r="W529" s="225"/>
      <c r="X529" s="225"/>
      <c r="Y529" s="225"/>
      <c r="Z529" s="225"/>
    </row>
    <row r="530" spans="1:26" ht="12" customHeight="1">
      <c r="A530" s="225"/>
      <c r="B530" s="225"/>
      <c r="C530" s="225"/>
      <c r="D530" s="225"/>
      <c r="E530" s="225"/>
      <c r="F530" s="294"/>
      <c r="G530" s="295"/>
      <c r="H530" s="225"/>
      <c r="I530" s="225"/>
      <c r="J530" s="225"/>
      <c r="K530" s="225"/>
      <c r="L530" s="225"/>
      <c r="M530" s="225"/>
      <c r="N530" s="225"/>
      <c r="O530" s="225"/>
      <c r="P530" s="225"/>
      <c r="Q530" s="225"/>
      <c r="R530" s="225"/>
      <c r="S530" s="225"/>
      <c r="T530" s="225"/>
      <c r="U530" s="225"/>
      <c r="V530" s="225"/>
      <c r="W530" s="225"/>
      <c r="X530" s="225"/>
      <c r="Y530" s="225"/>
      <c r="Z530" s="225"/>
    </row>
    <row r="531" spans="1:26" ht="12" customHeight="1">
      <c r="A531" s="225"/>
      <c r="B531" s="225"/>
      <c r="C531" s="225"/>
      <c r="D531" s="225"/>
      <c r="E531" s="225"/>
      <c r="F531" s="294"/>
      <c r="G531" s="295"/>
      <c r="H531" s="225"/>
      <c r="I531" s="225"/>
      <c r="J531" s="225"/>
      <c r="K531" s="225"/>
      <c r="L531" s="225"/>
      <c r="M531" s="225"/>
      <c r="N531" s="225"/>
      <c r="O531" s="225"/>
      <c r="P531" s="225"/>
      <c r="Q531" s="225"/>
      <c r="R531" s="225"/>
      <c r="S531" s="225"/>
      <c r="T531" s="225"/>
      <c r="U531" s="225"/>
      <c r="V531" s="225"/>
      <c r="W531" s="225"/>
      <c r="X531" s="225"/>
      <c r="Y531" s="225"/>
      <c r="Z531" s="225"/>
    </row>
    <row r="532" spans="1:26" ht="12" customHeight="1">
      <c r="A532" s="225"/>
      <c r="B532" s="225"/>
      <c r="C532" s="225"/>
      <c r="D532" s="225"/>
      <c r="E532" s="225"/>
      <c r="F532" s="294"/>
      <c r="G532" s="295"/>
      <c r="H532" s="225"/>
      <c r="I532" s="225"/>
      <c r="J532" s="225"/>
      <c r="K532" s="225"/>
      <c r="L532" s="225"/>
      <c r="M532" s="225"/>
      <c r="N532" s="225"/>
      <c r="O532" s="225"/>
      <c r="P532" s="225"/>
      <c r="Q532" s="225"/>
      <c r="R532" s="225"/>
      <c r="S532" s="225"/>
      <c r="T532" s="225"/>
      <c r="U532" s="225"/>
      <c r="V532" s="225"/>
      <c r="W532" s="225"/>
      <c r="X532" s="225"/>
      <c r="Y532" s="225"/>
      <c r="Z532" s="225"/>
    </row>
    <row r="533" spans="1:26" ht="12" customHeight="1">
      <c r="A533" s="225"/>
      <c r="B533" s="225"/>
      <c r="C533" s="225"/>
      <c r="D533" s="225"/>
      <c r="E533" s="225"/>
      <c r="F533" s="294"/>
      <c r="G533" s="295"/>
      <c r="H533" s="225"/>
      <c r="I533" s="225"/>
      <c r="J533" s="225"/>
      <c r="K533" s="225"/>
      <c r="L533" s="225"/>
      <c r="M533" s="225"/>
      <c r="N533" s="225"/>
      <c r="O533" s="225"/>
      <c r="P533" s="225"/>
      <c r="Q533" s="225"/>
      <c r="R533" s="225"/>
      <c r="S533" s="225"/>
      <c r="T533" s="225"/>
      <c r="U533" s="225"/>
      <c r="V533" s="225"/>
      <c r="W533" s="225"/>
      <c r="X533" s="225"/>
      <c r="Y533" s="225"/>
      <c r="Z533" s="225"/>
    </row>
    <row r="534" spans="1:26" ht="12" customHeight="1">
      <c r="A534" s="225"/>
      <c r="B534" s="225"/>
      <c r="C534" s="225"/>
      <c r="D534" s="225"/>
      <c r="E534" s="225"/>
      <c r="F534" s="294"/>
      <c r="G534" s="295"/>
      <c r="H534" s="225"/>
      <c r="I534" s="225"/>
      <c r="J534" s="225"/>
      <c r="K534" s="225"/>
      <c r="L534" s="225"/>
      <c r="M534" s="225"/>
      <c r="N534" s="225"/>
      <c r="O534" s="225"/>
      <c r="P534" s="225"/>
      <c r="Q534" s="225"/>
      <c r="R534" s="225"/>
      <c r="S534" s="225"/>
      <c r="T534" s="225"/>
      <c r="U534" s="225"/>
      <c r="V534" s="225"/>
      <c r="W534" s="225"/>
      <c r="X534" s="225"/>
      <c r="Y534" s="225"/>
      <c r="Z534" s="225"/>
    </row>
    <row r="535" spans="1:26" ht="12" customHeight="1">
      <c r="A535" s="225"/>
      <c r="B535" s="225"/>
      <c r="C535" s="225"/>
      <c r="D535" s="225"/>
      <c r="E535" s="225"/>
      <c r="F535" s="294"/>
      <c r="G535" s="295"/>
      <c r="H535" s="225"/>
      <c r="I535" s="225"/>
      <c r="J535" s="225"/>
      <c r="K535" s="225"/>
      <c r="L535" s="225"/>
      <c r="M535" s="225"/>
      <c r="N535" s="225"/>
      <c r="O535" s="225"/>
      <c r="P535" s="225"/>
      <c r="Q535" s="225"/>
      <c r="R535" s="225"/>
      <c r="S535" s="225"/>
      <c r="T535" s="225"/>
      <c r="U535" s="225"/>
      <c r="V535" s="225"/>
      <c r="W535" s="225"/>
      <c r="X535" s="225"/>
      <c r="Y535" s="225"/>
      <c r="Z535" s="225"/>
    </row>
    <row r="536" spans="1:26" ht="12" customHeight="1">
      <c r="A536" s="225"/>
      <c r="B536" s="225"/>
      <c r="C536" s="225"/>
      <c r="D536" s="225"/>
      <c r="E536" s="225"/>
      <c r="F536" s="294"/>
      <c r="G536" s="295"/>
      <c r="H536" s="225"/>
      <c r="I536" s="225"/>
      <c r="J536" s="225"/>
      <c r="K536" s="225"/>
      <c r="L536" s="225"/>
      <c r="M536" s="225"/>
      <c r="N536" s="225"/>
      <c r="O536" s="225"/>
      <c r="P536" s="225"/>
      <c r="Q536" s="225"/>
      <c r="R536" s="225"/>
      <c r="S536" s="225"/>
      <c r="T536" s="225"/>
      <c r="U536" s="225"/>
      <c r="V536" s="225"/>
      <c r="W536" s="225"/>
      <c r="X536" s="225"/>
      <c r="Y536" s="225"/>
      <c r="Z536" s="225"/>
    </row>
    <row r="537" spans="1:26" ht="12" customHeight="1">
      <c r="A537" s="225"/>
      <c r="B537" s="225"/>
      <c r="C537" s="225"/>
      <c r="D537" s="225"/>
      <c r="E537" s="225"/>
      <c r="F537" s="294"/>
      <c r="G537" s="295"/>
      <c r="H537" s="225"/>
      <c r="I537" s="225"/>
      <c r="J537" s="225"/>
      <c r="K537" s="225"/>
      <c r="L537" s="225"/>
      <c r="M537" s="225"/>
      <c r="N537" s="225"/>
      <c r="O537" s="225"/>
      <c r="P537" s="225"/>
      <c r="Q537" s="225"/>
      <c r="R537" s="225"/>
      <c r="S537" s="225"/>
      <c r="T537" s="225"/>
      <c r="U537" s="225"/>
      <c r="V537" s="225"/>
      <c r="W537" s="225"/>
      <c r="X537" s="225"/>
      <c r="Y537" s="225"/>
      <c r="Z537" s="225"/>
    </row>
    <row r="538" spans="1:26" ht="12" customHeight="1">
      <c r="A538" s="225"/>
      <c r="B538" s="225"/>
      <c r="C538" s="225"/>
      <c r="D538" s="225"/>
      <c r="E538" s="225"/>
      <c r="F538" s="294"/>
      <c r="G538" s="295"/>
      <c r="H538" s="225"/>
      <c r="I538" s="225"/>
      <c r="J538" s="225"/>
      <c r="K538" s="225"/>
      <c r="L538" s="225"/>
      <c r="M538" s="225"/>
      <c r="N538" s="225"/>
      <c r="O538" s="225"/>
      <c r="P538" s="225"/>
      <c r="Q538" s="225"/>
      <c r="R538" s="225"/>
      <c r="S538" s="225"/>
      <c r="T538" s="225"/>
      <c r="U538" s="225"/>
      <c r="V538" s="225"/>
      <c r="W538" s="225"/>
      <c r="X538" s="225"/>
      <c r="Y538" s="225"/>
      <c r="Z538" s="225"/>
    </row>
    <row r="539" spans="1:26" ht="12" customHeight="1">
      <c r="A539" s="225"/>
      <c r="B539" s="225"/>
      <c r="C539" s="225"/>
      <c r="D539" s="225"/>
      <c r="E539" s="225"/>
      <c r="F539" s="294"/>
      <c r="G539" s="295"/>
      <c r="H539" s="225"/>
      <c r="I539" s="225"/>
      <c r="J539" s="225"/>
      <c r="K539" s="225"/>
      <c r="L539" s="225"/>
      <c r="M539" s="225"/>
      <c r="N539" s="225"/>
      <c r="O539" s="225"/>
      <c r="P539" s="225"/>
      <c r="Q539" s="225"/>
      <c r="R539" s="225"/>
      <c r="S539" s="225"/>
      <c r="T539" s="225"/>
      <c r="U539" s="225"/>
      <c r="V539" s="225"/>
      <c r="W539" s="225"/>
      <c r="X539" s="225"/>
      <c r="Y539" s="225"/>
      <c r="Z539" s="225"/>
    </row>
    <row r="540" spans="1:26" ht="12" customHeight="1">
      <c r="A540" s="225"/>
      <c r="B540" s="225"/>
      <c r="C540" s="225"/>
      <c r="D540" s="225"/>
      <c r="E540" s="225"/>
      <c r="F540" s="294"/>
      <c r="G540" s="295"/>
      <c r="H540" s="225"/>
      <c r="I540" s="225"/>
      <c r="J540" s="225"/>
      <c r="K540" s="225"/>
      <c r="L540" s="225"/>
      <c r="M540" s="225"/>
      <c r="N540" s="225"/>
      <c r="O540" s="225"/>
      <c r="P540" s="225"/>
      <c r="Q540" s="225"/>
      <c r="R540" s="225"/>
      <c r="S540" s="225"/>
      <c r="T540" s="225"/>
      <c r="U540" s="225"/>
      <c r="V540" s="225"/>
      <c r="W540" s="225"/>
      <c r="X540" s="225"/>
      <c r="Y540" s="225"/>
      <c r="Z540" s="225"/>
    </row>
    <row r="541" spans="1:26" ht="12" customHeight="1">
      <c r="A541" s="225"/>
      <c r="B541" s="225"/>
      <c r="C541" s="225"/>
      <c r="D541" s="225"/>
      <c r="E541" s="225"/>
      <c r="F541" s="294"/>
      <c r="G541" s="295"/>
      <c r="H541" s="225"/>
      <c r="I541" s="225"/>
      <c r="J541" s="225"/>
      <c r="K541" s="225"/>
      <c r="L541" s="225"/>
      <c r="M541" s="225"/>
      <c r="N541" s="225"/>
      <c r="O541" s="225"/>
      <c r="P541" s="225"/>
      <c r="Q541" s="225"/>
      <c r="R541" s="225"/>
      <c r="S541" s="225"/>
      <c r="T541" s="225"/>
      <c r="U541" s="225"/>
      <c r="V541" s="225"/>
      <c r="W541" s="225"/>
      <c r="X541" s="225"/>
      <c r="Y541" s="225"/>
      <c r="Z541" s="225"/>
    </row>
    <row r="542" spans="1:26" ht="12" customHeight="1">
      <c r="A542" s="225"/>
      <c r="B542" s="225"/>
      <c r="C542" s="225"/>
      <c r="D542" s="225"/>
      <c r="E542" s="225"/>
      <c r="F542" s="294"/>
      <c r="G542" s="295"/>
      <c r="H542" s="225"/>
      <c r="I542" s="225"/>
      <c r="J542" s="225"/>
      <c r="K542" s="225"/>
      <c r="L542" s="225"/>
      <c r="M542" s="225"/>
      <c r="N542" s="225"/>
      <c r="O542" s="225"/>
      <c r="P542" s="225"/>
      <c r="Q542" s="225"/>
      <c r="R542" s="225"/>
      <c r="S542" s="225"/>
      <c r="T542" s="225"/>
      <c r="U542" s="225"/>
      <c r="V542" s="225"/>
      <c r="W542" s="225"/>
      <c r="X542" s="225"/>
      <c r="Y542" s="225"/>
      <c r="Z542" s="225"/>
    </row>
    <row r="543" spans="1:26" ht="12" customHeight="1">
      <c r="A543" s="225"/>
      <c r="B543" s="225"/>
      <c r="C543" s="225"/>
      <c r="D543" s="225"/>
      <c r="E543" s="225"/>
      <c r="F543" s="294"/>
      <c r="G543" s="295"/>
      <c r="H543" s="225"/>
      <c r="I543" s="225"/>
      <c r="J543" s="225"/>
      <c r="K543" s="225"/>
      <c r="L543" s="225"/>
      <c r="M543" s="225"/>
      <c r="N543" s="225"/>
      <c r="O543" s="225"/>
      <c r="P543" s="225"/>
      <c r="Q543" s="225"/>
      <c r="R543" s="225"/>
      <c r="S543" s="225"/>
      <c r="T543" s="225"/>
      <c r="U543" s="225"/>
      <c r="V543" s="225"/>
      <c r="W543" s="225"/>
      <c r="X543" s="225"/>
      <c r="Y543" s="225"/>
      <c r="Z543" s="225"/>
    </row>
    <row r="544" spans="1:26" ht="12" customHeight="1">
      <c r="A544" s="225"/>
      <c r="B544" s="225"/>
      <c r="C544" s="225"/>
      <c r="D544" s="225"/>
      <c r="E544" s="225"/>
      <c r="F544" s="294"/>
      <c r="G544" s="295"/>
      <c r="H544" s="225"/>
      <c r="I544" s="225"/>
      <c r="J544" s="225"/>
      <c r="K544" s="225"/>
      <c r="L544" s="225"/>
      <c r="M544" s="225"/>
      <c r="N544" s="225"/>
      <c r="O544" s="225"/>
      <c r="P544" s="225"/>
      <c r="Q544" s="225"/>
      <c r="R544" s="225"/>
      <c r="S544" s="225"/>
      <c r="T544" s="225"/>
      <c r="U544" s="225"/>
      <c r="V544" s="225"/>
      <c r="W544" s="225"/>
      <c r="X544" s="225"/>
      <c r="Y544" s="225"/>
      <c r="Z544" s="225"/>
    </row>
    <row r="545" spans="1:26" ht="12" customHeight="1">
      <c r="A545" s="225"/>
      <c r="B545" s="225"/>
      <c r="C545" s="225"/>
      <c r="D545" s="225"/>
      <c r="E545" s="225"/>
      <c r="F545" s="294"/>
      <c r="G545" s="295"/>
      <c r="H545" s="225"/>
      <c r="I545" s="225"/>
      <c r="J545" s="225"/>
      <c r="K545" s="225"/>
      <c r="L545" s="225"/>
      <c r="M545" s="225"/>
      <c r="N545" s="225"/>
      <c r="O545" s="225"/>
      <c r="P545" s="225"/>
      <c r="Q545" s="225"/>
      <c r="R545" s="225"/>
      <c r="S545" s="225"/>
      <c r="T545" s="225"/>
      <c r="U545" s="225"/>
      <c r="V545" s="225"/>
      <c r="W545" s="225"/>
      <c r="X545" s="225"/>
      <c r="Y545" s="225"/>
      <c r="Z545" s="225"/>
    </row>
    <row r="546" spans="1:26" ht="12" customHeight="1">
      <c r="A546" s="225"/>
      <c r="B546" s="225"/>
      <c r="C546" s="225"/>
      <c r="D546" s="225"/>
      <c r="E546" s="225"/>
      <c r="F546" s="294"/>
      <c r="G546" s="295"/>
      <c r="H546" s="225"/>
      <c r="I546" s="225"/>
      <c r="J546" s="225"/>
      <c r="K546" s="225"/>
      <c r="L546" s="225"/>
      <c r="M546" s="225"/>
      <c r="N546" s="225"/>
      <c r="O546" s="225"/>
      <c r="P546" s="225"/>
      <c r="Q546" s="225"/>
      <c r="R546" s="225"/>
      <c r="S546" s="225"/>
      <c r="T546" s="225"/>
      <c r="U546" s="225"/>
      <c r="V546" s="225"/>
      <c r="W546" s="225"/>
      <c r="X546" s="225"/>
      <c r="Y546" s="225"/>
      <c r="Z546" s="225"/>
    </row>
    <row r="547" spans="1:26" ht="12" customHeight="1">
      <c r="A547" s="225"/>
      <c r="B547" s="225"/>
      <c r="C547" s="225"/>
      <c r="D547" s="225"/>
      <c r="E547" s="225"/>
      <c r="F547" s="294"/>
      <c r="G547" s="295"/>
      <c r="H547" s="225"/>
      <c r="I547" s="225"/>
      <c r="J547" s="225"/>
      <c r="K547" s="225"/>
      <c r="L547" s="225"/>
      <c r="M547" s="225"/>
      <c r="N547" s="225"/>
      <c r="O547" s="225"/>
      <c r="P547" s="225"/>
      <c r="Q547" s="225"/>
      <c r="R547" s="225"/>
      <c r="S547" s="225"/>
      <c r="T547" s="225"/>
      <c r="U547" s="225"/>
      <c r="V547" s="225"/>
      <c r="W547" s="225"/>
      <c r="X547" s="225"/>
      <c r="Y547" s="225"/>
      <c r="Z547" s="225"/>
    </row>
    <row r="548" spans="1:26" ht="12" customHeight="1">
      <c r="A548" s="225"/>
      <c r="B548" s="225"/>
      <c r="C548" s="225"/>
      <c r="D548" s="225"/>
      <c r="E548" s="225"/>
      <c r="F548" s="294"/>
      <c r="G548" s="295"/>
      <c r="H548" s="225"/>
      <c r="I548" s="225"/>
      <c r="J548" s="225"/>
      <c r="K548" s="225"/>
      <c r="L548" s="225"/>
      <c r="M548" s="225"/>
      <c r="N548" s="225"/>
      <c r="O548" s="225"/>
      <c r="P548" s="225"/>
      <c r="Q548" s="225"/>
      <c r="R548" s="225"/>
      <c r="S548" s="225"/>
      <c r="T548" s="225"/>
      <c r="U548" s="225"/>
      <c r="V548" s="225"/>
      <c r="W548" s="225"/>
      <c r="X548" s="225"/>
      <c r="Y548" s="225"/>
      <c r="Z548" s="225"/>
    </row>
    <row r="549" spans="1:26" ht="12" customHeight="1">
      <c r="A549" s="225"/>
      <c r="B549" s="225"/>
      <c r="C549" s="225"/>
      <c r="D549" s="225"/>
      <c r="E549" s="225"/>
      <c r="F549" s="294"/>
      <c r="G549" s="295"/>
      <c r="H549" s="225"/>
      <c r="I549" s="225"/>
      <c r="J549" s="225"/>
      <c r="K549" s="225"/>
      <c r="L549" s="225"/>
      <c r="M549" s="225"/>
      <c r="N549" s="225"/>
      <c r="O549" s="225"/>
      <c r="P549" s="225"/>
      <c r="Q549" s="225"/>
      <c r="R549" s="225"/>
      <c r="S549" s="225"/>
      <c r="T549" s="225"/>
      <c r="U549" s="225"/>
      <c r="V549" s="225"/>
      <c r="W549" s="225"/>
      <c r="X549" s="225"/>
      <c r="Y549" s="225"/>
      <c r="Z549" s="225"/>
    </row>
    <row r="550" spans="1:26" ht="12" customHeight="1">
      <c r="A550" s="225"/>
      <c r="B550" s="225"/>
      <c r="C550" s="225"/>
      <c r="D550" s="225"/>
      <c r="E550" s="225"/>
      <c r="F550" s="294"/>
      <c r="G550" s="295"/>
      <c r="H550" s="225"/>
      <c r="I550" s="225"/>
      <c r="J550" s="225"/>
      <c r="K550" s="225"/>
      <c r="L550" s="225"/>
      <c r="M550" s="225"/>
      <c r="N550" s="225"/>
      <c r="O550" s="225"/>
      <c r="P550" s="225"/>
      <c r="Q550" s="225"/>
      <c r="R550" s="225"/>
      <c r="S550" s="225"/>
      <c r="T550" s="225"/>
      <c r="U550" s="225"/>
      <c r="V550" s="225"/>
      <c r="W550" s="225"/>
      <c r="X550" s="225"/>
      <c r="Y550" s="225"/>
      <c r="Z550" s="225"/>
    </row>
    <row r="551" spans="1:26" ht="12" customHeight="1">
      <c r="A551" s="225"/>
      <c r="B551" s="225"/>
      <c r="C551" s="225"/>
      <c r="D551" s="225"/>
      <c r="E551" s="225"/>
      <c r="F551" s="294"/>
      <c r="G551" s="295"/>
      <c r="H551" s="225"/>
      <c r="I551" s="225"/>
      <c r="J551" s="225"/>
      <c r="K551" s="225"/>
      <c r="L551" s="225"/>
      <c r="M551" s="225"/>
      <c r="N551" s="225"/>
      <c r="O551" s="225"/>
      <c r="P551" s="225"/>
      <c r="Q551" s="225"/>
      <c r="R551" s="225"/>
      <c r="S551" s="225"/>
      <c r="T551" s="225"/>
      <c r="U551" s="225"/>
      <c r="V551" s="225"/>
      <c r="W551" s="225"/>
      <c r="X551" s="225"/>
      <c r="Y551" s="225"/>
      <c r="Z551" s="225"/>
    </row>
    <row r="552" spans="1:26" ht="12" customHeight="1">
      <c r="A552" s="225"/>
      <c r="B552" s="225"/>
      <c r="C552" s="225"/>
      <c r="D552" s="225"/>
      <c r="E552" s="225"/>
      <c r="F552" s="294"/>
      <c r="G552" s="295"/>
      <c r="H552" s="225"/>
      <c r="I552" s="225"/>
      <c r="J552" s="225"/>
      <c r="K552" s="225"/>
      <c r="L552" s="225"/>
      <c r="M552" s="225"/>
      <c r="N552" s="225"/>
      <c r="O552" s="225"/>
      <c r="P552" s="225"/>
      <c r="Q552" s="225"/>
      <c r="R552" s="225"/>
      <c r="S552" s="225"/>
      <c r="T552" s="225"/>
      <c r="U552" s="225"/>
      <c r="V552" s="225"/>
      <c r="W552" s="225"/>
      <c r="X552" s="225"/>
      <c r="Y552" s="225"/>
      <c r="Z552" s="225"/>
    </row>
    <row r="553" spans="1:26" ht="12" customHeight="1">
      <c r="A553" s="225"/>
      <c r="B553" s="225"/>
      <c r="C553" s="225"/>
      <c r="D553" s="225"/>
      <c r="E553" s="225"/>
      <c r="F553" s="294"/>
      <c r="G553" s="295"/>
      <c r="H553" s="225"/>
      <c r="I553" s="225"/>
      <c r="J553" s="225"/>
      <c r="K553" s="225"/>
      <c r="L553" s="225"/>
      <c r="M553" s="225"/>
      <c r="N553" s="225"/>
      <c r="O553" s="225"/>
      <c r="P553" s="225"/>
      <c r="Q553" s="225"/>
      <c r="R553" s="225"/>
      <c r="S553" s="225"/>
      <c r="T553" s="225"/>
      <c r="U553" s="225"/>
      <c r="V553" s="225"/>
      <c r="W553" s="225"/>
      <c r="X553" s="225"/>
      <c r="Y553" s="225"/>
      <c r="Z553" s="225"/>
    </row>
    <row r="554" spans="1:26" ht="12" customHeight="1">
      <c r="A554" s="225"/>
      <c r="B554" s="225"/>
      <c r="C554" s="225"/>
      <c r="D554" s="225"/>
      <c r="E554" s="225"/>
      <c r="F554" s="294"/>
      <c r="G554" s="295"/>
      <c r="H554" s="225"/>
      <c r="I554" s="225"/>
      <c r="J554" s="225"/>
      <c r="K554" s="225"/>
      <c r="L554" s="225"/>
      <c r="M554" s="225"/>
      <c r="N554" s="225"/>
      <c r="O554" s="225"/>
      <c r="P554" s="225"/>
      <c r="Q554" s="225"/>
      <c r="R554" s="225"/>
      <c r="S554" s="225"/>
      <c r="T554" s="225"/>
      <c r="U554" s="225"/>
      <c r="V554" s="225"/>
      <c r="W554" s="225"/>
      <c r="X554" s="225"/>
      <c r="Y554" s="225"/>
      <c r="Z554" s="225"/>
    </row>
    <row r="555" spans="1:26" ht="12" customHeight="1">
      <c r="A555" s="225"/>
      <c r="B555" s="225"/>
      <c r="C555" s="225"/>
      <c r="D555" s="225"/>
      <c r="E555" s="225"/>
      <c r="F555" s="294"/>
      <c r="G555" s="295"/>
      <c r="H555" s="225"/>
      <c r="I555" s="225"/>
      <c r="J555" s="225"/>
      <c r="K555" s="225"/>
      <c r="L555" s="225"/>
      <c r="M555" s="225"/>
      <c r="N555" s="225"/>
      <c r="O555" s="225"/>
      <c r="P555" s="225"/>
      <c r="Q555" s="225"/>
      <c r="R555" s="225"/>
      <c r="S555" s="225"/>
      <c r="T555" s="225"/>
      <c r="U555" s="225"/>
      <c r="V555" s="225"/>
      <c r="W555" s="225"/>
      <c r="X555" s="225"/>
      <c r="Y555" s="225"/>
      <c r="Z555" s="225"/>
    </row>
    <row r="556" spans="1:26" ht="12" customHeight="1">
      <c r="A556" s="225"/>
      <c r="B556" s="225"/>
      <c r="C556" s="225"/>
      <c r="D556" s="225"/>
      <c r="E556" s="225"/>
      <c r="F556" s="294"/>
      <c r="G556" s="295"/>
      <c r="H556" s="225"/>
      <c r="I556" s="225"/>
      <c r="J556" s="225"/>
      <c r="K556" s="225"/>
      <c r="L556" s="225"/>
      <c r="M556" s="225"/>
      <c r="N556" s="225"/>
      <c r="O556" s="225"/>
      <c r="P556" s="225"/>
      <c r="Q556" s="225"/>
      <c r="R556" s="225"/>
      <c r="S556" s="225"/>
      <c r="T556" s="225"/>
      <c r="U556" s="225"/>
      <c r="V556" s="225"/>
      <c r="W556" s="225"/>
      <c r="X556" s="225"/>
      <c r="Y556" s="225"/>
      <c r="Z556" s="225"/>
    </row>
    <row r="557" spans="1:26" ht="12" customHeight="1">
      <c r="A557" s="225"/>
      <c r="B557" s="225"/>
      <c r="C557" s="225"/>
      <c r="D557" s="225"/>
      <c r="E557" s="225"/>
      <c r="F557" s="294"/>
      <c r="G557" s="295"/>
      <c r="H557" s="225"/>
      <c r="I557" s="225"/>
      <c r="J557" s="225"/>
      <c r="K557" s="225"/>
      <c r="L557" s="225"/>
      <c r="M557" s="225"/>
      <c r="N557" s="225"/>
      <c r="O557" s="225"/>
      <c r="P557" s="225"/>
      <c r="Q557" s="225"/>
      <c r="R557" s="225"/>
      <c r="S557" s="225"/>
      <c r="T557" s="225"/>
      <c r="U557" s="225"/>
      <c r="V557" s="225"/>
      <c r="W557" s="225"/>
      <c r="X557" s="225"/>
      <c r="Y557" s="225"/>
      <c r="Z557" s="225"/>
    </row>
    <row r="558" spans="1:26" ht="12" customHeight="1">
      <c r="A558" s="225"/>
      <c r="B558" s="225"/>
      <c r="C558" s="225"/>
      <c r="D558" s="225"/>
      <c r="E558" s="225"/>
      <c r="F558" s="294"/>
      <c r="G558" s="295"/>
      <c r="H558" s="225"/>
      <c r="I558" s="225"/>
      <c r="J558" s="225"/>
      <c r="K558" s="225"/>
      <c r="L558" s="225"/>
      <c r="M558" s="225"/>
      <c r="N558" s="225"/>
      <c r="O558" s="225"/>
      <c r="P558" s="225"/>
      <c r="Q558" s="225"/>
      <c r="R558" s="225"/>
      <c r="S558" s="225"/>
      <c r="T558" s="225"/>
      <c r="U558" s="225"/>
      <c r="V558" s="225"/>
      <c r="W558" s="225"/>
      <c r="X558" s="225"/>
      <c r="Y558" s="225"/>
      <c r="Z558" s="225"/>
    </row>
    <row r="559" spans="1:26" ht="12" customHeight="1">
      <c r="A559" s="225"/>
      <c r="B559" s="225"/>
      <c r="C559" s="225"/>
      <c r="D559" s="225"/>
      <c r="E559" s="225"/>
      <c r="F559" s="294"/>
      <c r="G559" s="295"/>
      <c r="H559" s="225"/>
      <c r="I559" s="225"/>
      <c r="J559" s="225"/>
      <c r="K559" s="225"/>
      <c r="L559" s="225"/>
      <c r="M559" s="225"/>
      <c r="N559" s="225"/>
      <c r="O559" s="225"/>
      <c r="P559" s="225"/>
      <c r="Q559" s="225"/>
      <c r="R559" s="225"/>
      <c r="S559" s="225"/>
      <c r="T559" s="225"/>
      <c r="U559" s="225"/>
      <c r="V559" s="225"/>
      <c r="W559" s="225"/>
      <c r="X559" s="225"/>
      <c r="Y559" s="225"/>
      <c r="Z559" s="225"/>
    </row>
    <row r="560" spans="1:26" ht="12" customHeight="1">
      <c r="A560" s="225"/>
      <c r="B560" s="225"/>
      <c r="C560" s="225"/>
      <c r="D560" s="225"/>
      <c r="E560" s="225"/>
      <c r="F560" s="294"/>
      <c r="G560" s="295"/>
      <c r="H560" s="225"/>
      <c r="I560" s="225"/>
      <c r="J560" s="225"/>
      <c r="K560" s="225"/>
      <c r="L560" s="225"/>
      <c r="M560" s="225"/>
      <c r="N560" s="225"/>
      <c r="O560" s="225"/>
      <c r="P560" s="225"/>
      <c r="Q560" s="225"/>
      <c r="R560" s="225"/>
      <c r="S560" s="225"/>
      <c r="T560" s="225"/>
      <c r="U560" s="225"/>
      <c r="V560" s="225"/>
      <c r="W560" s="225"/>
      <c r="X560" s="225"/>
      <c r="Y560" s="225"/>
      <c r="Z560" s="225"/>
    </row>
    <row r="561" spans="1:26" ht="12" customHeight="1">
      <c r="A561" s="225"/>
      <c r="B561" s="225"/>
      <c r="C561" s="225"/>
      <c r="D561" s="225"/>
      <c r="E561" s="225"/>
      <c r="F561" s="294"/>
      <c r="G561" s="295"/>
      <c r="H561" s="225"/>
      <c r="I561" s="225"/>
      <c r="J561" s="225"/>
      <c r="K561" s="225"/>
      <c r="L561" s="225"/>
      <c r="M561" s="225"/>
      <c r="N561" s="225"/>
      <c r="O561" s="225"/>
      <c r="P561" s="225"/>
      <c r="Q561" s="225"/>
      <c r="R561" s="225"/>
      <c r="S561" s="225"/>
      <c r="T561" s="225"/>
      <c r="U561" s="225"/>
      <c r="V561" s="225"/>
      <c r="W561" s="225"/>
      <c r="X561" s="225"/>
      <c r="Y561" s="225"/>
      <c r="Z561" s="225"/>
    </row>
    <row r="562" spans="1:26" ht="12" customHeight="1">
      <c r="A562" s="225"/>
      <c r="B562" s="225"/>
      <c r="C562" s="225"/>
      <c r="D562" s="225"/>
      <c r="E562" s="225"/>
      <c r="F562" s="294"/>
      <c r="G562" s="295"/>
      <c r="H562" s="225"/>
      <c r="I562" s="225"/>
      <c r="J562" s="225"/>
      <c r="K562" s="225"/>
      <c r="L562" s="225"/>
      <c r="M562" s="225"/>
      <c r="N562" s="225"/>
      <c r="O562" s="225"/>
      <c r="P562" s="225"/>
      <c r="Q562" s="225"/>
      <c r="R562" s="225"/>
      <c r="S562" s="225"/>
      <c r="T562" s="225"/>
      <c r="U562" s="225"/>
      <c r="V562" s="225"/>
      <c r="W562" s="225"/>
      <c r="X562" s="225"/>
      <c r="Y562" s="225"/>
      <c r="Z562" s="225"/>
    </row>
    <row r="563" spans="1:26" ht="12" customHeight="1">
      <c r="A563" s="225"/>
      <c r="B563" s="225"/>
      <c r="C563" s="225"/>
      <c r="D563" s="225"/>
      <c r="E563" s="225"/>
      <c r="F563" s="294"/>
      <c r="G563" s="295"/>
      <c r="H563" s="225"/>
      <c r="I563" s="225"/>
      <c r="J563" s="225"/>
      <c r="K563" s="225"/>
      <c r="L563" s="225"/>
      <c r="M563" s="225"/>
      <c r="N563" s="225"/>
      <c r="O563" s="225"/>
      <c r="P563" s="225"/>
      <c r="Q563" s="225"/>
      <c r="R563" s="225"/>
      <c r="S563" s="225"/>
      <c r="T563" s="225"/>
      <c r="U563" s="225"/>
      <c r="V563" s="225"/>
      <c r="W563" s="225"/>
      <c r="X563" s="225"/>
      <c r="Y563" s="225"/>
      <c r="Z563" s="225"/>
    </row>
    <row r="564" spans="1:26" ht="12" customHeight="1">
      <c r="A564" s="225"/>
      <c r="B564" s="225"/>
      <c r="C564" s="225"/>
      <c r="D564" s="225"/>
      <c r="E564" s="225"/>
      <c r="F564" s="294"/>
      <c r="G564" s="295"/>
      <c r="H564" s="225"/>
      <c r="I564" s="225"/>
      <c r="J564" s="225"/>
      <c r="K564" s="225"/>
      <c r="L564" s="225"/>
      <c r="M564" s="225"/>
      <c r="N564" s="225"/>
      <c r="O564" s="225"/>
      <c r="P564" s="225"/>
      <c r="Q564" s="225"/>
      <c r="R564" s="225"/>
      <c r="S564" s="225"/>
      <c r="T564" s="225"/>
      <c r="U564" s="225"/>
      <c r="V564" s="225"/>
      <c r="W564" s="225"/>
      <c r="X564" s="225"/>
      <c r="Y564" s="225"/>
      <c r="Z564" s="225"/>
    </row>
    <row r="565" spans="1:26" ht="12" customHeight="1">
      <c r="A565" s="225"/>
      <c r="B565" s="225"/>
      <c r="C565" s="225"/>
      <c r="D565" s="225"/>
      <c r="E565" s="225"/>
      <c r="F565" s="294"/>
      <c r="G565" s="295"/>
      <c r="H565" s="225"/>
      <c r="I565" s="225"/>
      <c r="J565" s="225"/>
      <c r="K565" s="225"/>
      <c r="L565" s="225"/>
      <c r="M565" s="225"/>
      <c r="N565" s="225"/>
      <c r="O565" s="225"/>
      <c r="P565" s="225"/>
      <c r="Q565" s="225"/>
      <c r="R565" s="225"/>
      <c r="S565" s="225"/>
      <c r="T565" s="225"/>
      <c r="U565" s="225"/>
      <c r="V565" s="225"/>
      <c r="W565" s="225"/>
      <c r="X565" s="225"/>
      <c r="Y565" s="225"/>
      <c r="Z565" s="225"/>
    </row>
    <row r="566" spans="1:26" ht="12" customHeight="1">
      <c r="A566" s="225"/>
      <c r="B566" s="225"/>
      <c r="C566" s="225"/>
      <c r="D566" s="225"/>
      <c r="E566" s="225"/>
      <c r="F566" s="294"/>
      <c r="G566" s="295"/>
      <c r="H566" s="225"/>
      <c r="I566" s="225"/>
      <c r="J566" s="225"/>
      <c r="K566" s="225"/>
      <c r="L566" s="225"/>
      <c r="M566" s="225"/>
      <c r="N566" s="225"/>
      <c r="O566" s="225"/>
      <c r="P566" s="225"/>
      <c r="Q566" s="225"/>
      <c r="R566" s="225"/>
      <c r="S566" s="225"/>
      <c r="T566" s="225"/>
      <c r="U566" s="225"/>
      <c r="V566" s="225"/>
      <c r="W566" s="225"/>
      <c r="X566" s="225"/>
      <c r="Y566" s="225"/>
      <c r="Z566" s="225"/>
    </row>
    <row r="567" spans="1:26" ht="12" customHeight="1">
      <c r="A567" s="225"/>
      <c r="B567" s="225"/>
      <c r="C567" s="225"/>
      <c r="D567" s="225"/>
      <c r="E567" s="225"/>
      <c r="F567" s="294"/>
      <c r="G567" s="295"/>
      <c r="H567" s="225"/>
      <c r="I567" s="225"/>
      <c r="J567" s="225"/>
      <c r="K567" s="225"/>
      <c r="L567" s="225"/>
      <c r="M567" s="225"/>
      <c r="N567" s="225"/>
      <c r="O567" s="225"/>
      <c r="P567" s="225"/>
      <c r="Q567" s="225"/>
      <c r="R567" s="225"/>
      <c r="S567" s="225"/>
      <c r="T567" s="225"/>
      <c r="U567" s="225"/>
      <c r="V567" s="225"/>
      <c r="W567" s="225"/>
      <c r="X567" s="225"/>
      <c r="Y567" s="225"/>
      <c r="Z567" s="225"/>
    </row>
    <row r="568" spans="1:26" ht="12" customHeight="1">
      <c r="A568" s="225"/>
      <c r="B568" s="225"/>
      <c r="C568" s="225"/>
      <c r="D568" s="225"/>
      <c r="E568" s="225"/>
      <c r="F568" s="294"/>
      <c r="G568" s="295"/>
      <c r="H568" s="225"/>
      <c r="I568" s="225"/>
      <c r="J568" s="225"/>
      <c r="K568" s="225"/>
      <c r="L568" s="225"/>
      <c r="M568" s="225"/>
      <c r="N568" s="225"/>
      <c r="O568" s="225"/>
      <c r="P568" s="225"/>
      <c r="Q568" s="225"/>
      <c r="R568" s="225"/>
      <c r="S568" s="225"/>
      <c r="T568" s="225"/>
      <c r="U568" s="225"/>
      <c r="V568" s="225"/>
      <c r="W568" s="225"/>
      <c r="X568" s="225"/>
      <c r="Y568" s="225"/>
      <c r="Z568" s="225"/>
    </row>
    <row r="569" spans="1:26" ht="12" customHeight="1">
      <c r="A569" s="225"/>
      <c r="B569" s="225"/>
      <c r="C569" s="225"/>
      <c r="D569" s="225"/>
      <c r="E569" s="225"/>
      <c r="F569" s="294"/>
      <c r="G569" s="295"/>
      <c r="H569" s="225"/>
      <c r="I569" s="225"/>
      <c r="J569" s="225"/>
      <c r="K569" s="225"/>
      <c r="L569" s="225"/>
      <c r="M569" s="225"/>
      <c r="N569" s="225"/>
      <c r="O569" s="225"/>
      <c r="P569" s="225"/>
      <c r="Q569" s="225"/>
      <c r="R569" s="225"/>
      <c r="S569" s="225"/>
      <c r="T569" s="225"/>
      <c r="U569" s="225"/>
      <c r="V569" s="225"/>
      <c r="W569" s="225"/>
      <c r="X569" s="225"/>
      <c r="Y569" s="225"/>
      <c r="Z569" s="225"/>
    </row>
    <row r="570" spans="1:26" ht="12" customHeight="1">
      <c r="A570" s="225"/>
      <c r="B570" s="225"/>
      <c r="C570" s="225"/>
      <c r="D570" s="225"/>
      <c r="E570" s="225"/>
      <c r="F570" s="294"/>
      <c r="G570" s="295"/>
      <c r="H570" s="225"/>
      <c r="I570" s="225"/>
      <c r="J570" s="225"/>
      <c r="K570" s="225"/>
      <c r="L570" s="225"/>
      <c r="M570" s="225"/>
      <c r="N570" s="225"/>
      <c r="O570" s="225"/>
      <c r="P570" s="225"/>
      <c r="Q570" s="225"/>
      <c r="R570" s="225"/>
      <c r="S570" s="225"/>
      <c r="T570" s="225"/>
      <c r="U570" s="225"/>
      <c r="V570" s="225"/>
      <c r="W570" s="225"/>
      <c r="X570" s="225"/>
      <c r="Y570" s="225"/>
      <c r="Z570" s="225"/>
    </row>
    <row r="571" spans="1:26" ht="12" customHeight="1">
      <c r="A571" s="225"/>
      <c r="B571" s="225"/>
      <c r="C571" s="225"/>
      <c r="D571" s="225"/>
      <c r="E571" s="225"/>
      <c r="F571" s="294"/>
      <c r="G571" s="295"/>
      <c r="H571" s="225"/>
      <c r="I571" s="225"/>
      <c r="J571" s="225"/>
      <c r="K571" s="225"/>
      <c r="L571" s="225"/>
      <c r="M571" s="225"/>
      <c r="N571" s="225"/>
      <c r="O571" s="225"/>
      <c r="P571" s="225"/>
      <c r="Q571" s="225"/>
      <c r="R571" s="225"/>
      <c r="S571" s="225"/>
      <c r="T571" s="225"/>
      <c r="U571" s="225"/>
      <c r="V571" s="225"/>
      <c r="W571" s="225"/>
      <c r="X571" s="225"/>
      <c r="Y571" s="225"/>
      <c r="Z571" s="225"/>
    </row>
    <row r="572" spans="1:26" ht="12" customHeight="1">
      <c r="A572" s="225"/>
      <c r="B572" s="225"/>
      <c r="C572" s="225"/>
      <c r="D572" s="225"/>
      <c r="E572" s="225"/>
      <c r="F572" s="294"/>
      <c r="G572" s="295"/>
      <c r="H572" s="225"/>
      <c r="I572" s="225"/>
      <c r="J572" s="225"/>
      <c r="K572" s="225"/>
      <c r="L572" s="225"/>
      <c r="M572" s="225"/>
      <c r="N572" s="225"/>
      <c r="O572" s="225"/>
      <c r="P572" s="225"/>
      <c r="Q572" s="225"/>
      <c r="R572" s="225"/>
      <c r="S572" s="225"/>
      <c r="T572" s="225"/>
      <c r="U572" s="225"/>
      <c r="V572" s="225"/>
      <c r="W572" s="225"/>
      <c r="X572" s="225"/>
      <c r="Y572" s="225"/>
      <c r="Z572" s="225"/>
    </row>
    <row r="573" spans="1:26" ht="12" customHeight="1">
      <c r="A573" s="225"/>
      <c r="B573" s="225"/>
      <c r="C573" s="225"/>
      <c r="D573" s="225"/>
      <c r="E573" s="225"/>
      <c r="F573" s="294"/>
      <c r="G573" s="295"/>
      <c r="H573" s="225"/>
      <c r="I573" s="225"/>
      <c r="J573" s="225"/>
      <c r="K573" s="225"/>
      <c r="L573" s="225"/>
      <c r="M573" s="225"/>
      <c r="N573" s="225"/>
      <c r="O573" s="225"/>
      <c r="P573" s="225"/>
      <c r="Q573" s="225"/>
      <c r="R573" s="225"/>
      <c r="S573" s="225"/>
      <c r="T573" s="225"/>
      <c r="U573" s="225"/>
      <c r="V573" s="225"/>
      <c r="W573" s="225"/>
      <c r="X573" s="225"/>
      <c r="Y573" s="225"/>
      <c r="Z573" s="225"/>
    </row>
    <row r="574" spans="1:26" ht="12" customHeight="1">
      <c r="A574" s="225"/>
      <c r="B574" s="225"/>
      <c r="C574" s="225"/>
      <c r="D574" s="225"/>
      <c r="E574" s="225"/>
      <c r="F574" s="294"/>
      <c r="G574" s="295"/>
      <c r="H574" s="225"/>
      <c r="I574" s="225"/>
      <c r="J574" s="225"/>
      <c r="K574" s="225"/>
      <c r="L574" s="225"/>
      <c r="M574" s="225"/>
      <c r="N574" s="225"/>
      <c r="O574" s="225"/>
      <c r="P574" s="225"/>
      <c r="Q574" s="225"/>
      <c r="R574" s="225"/>
      <c r="S574" s="225"/>
      <c r="T574" s="225"/>
      <c r="U574" s="225"/>
      <c r="V574" s="225"/>
      <c r="W574" s="225"/>
      <c r="X574" s="225"/>
      <c r="Y574" s="225"/>
      <c r="Z574" s="225"/>
    </row>
    <row r="575" spans="1:26" ht="12" customHeight="1">
      <c r="A575" s="225"/>
      <c r="B575" s="225"/>
      <c r="C575" s="225"/>
      <c r="D575" s="225"/>
      <c r="E575" s="225"/>
      <c r="F575" s="294"/>
      <c r="G575" s="295"/>
      <c r="H575" s="225"/>
      <c r="I575" s="225"/>
      <c r="J575" s="225"/>
      <c r="K575" s="225"/>
      <c r="L575" s="225"/>
      <c r="M575" s="225"/>
      <c r="N575" s="225"/>
      <c r="O575" s="225"/>
      <c r="P575" s="225"/>
      <c r="Q575" s="225"/>
      <c r="R575" s="225"/>
      <c r="S575" s="225"/>
      <c r="T575" s="225"/>
      <c r="U575" s="225"/>
      <c r="V575" s="225"/>
      <c r="W575" s="225"/>
      <c r="X575" s="225"/>
      <c r="Y575" s="225"/>
      <c r="Z575" s="225"/>
    </row>
    <row r="576" spans="1:26" ht="12" customHeight="1">
      <c r="A576" s="225"/>
      <c r="B576" s="225"/>
      <c r="C576" s="225"/>
      <c r="D576" s="225"/>
      <c r="E576" s="225"/>
      <c r="F576" s="294"/>
      <c r="G576" s="295"/>
      <c r="H576" s="225"/>
      <c r="I576" s="225"/>
      <c r="J576" s="225"/>
      <c r="K576" s="225"/>
      <c r="L576" s="225"/>
      <c r="M576" s="225"/>
      <c r="N576" s="225"/>
      <c r="O576" s="225"/>
      <c r="P576" s="225"/>
      <c r="Q576" s="225"/>
      <c r="R576" s="225"/>
      <c r="S576" s="225"/>
      <c r="T576" s="225"/>
      <c r="U576" s="225"/>
      <c r="V576" s="225"/>
      <c r="W576" s="225"/>
      <c r="X576" s="225"/>
      <c r="Y576" s="225"/>
      <c r="Z576" s="225"/>
    </row>
    <row r="577" spans="1:26" ht="12" customHeight="1">
      <c r="A577" s="225"/>
      <c r="B577" s="225"/>
      <c r="C577" s="225"/>
      <c r="D577" s="225"/>
      <c r="E577" s="225"/>
      <c r="F577" s="294"/>
      <c r="G577" s="295"/>
      <c r="H577" s="225"/>
      <c r="I577" s="225"/>
      <c r="J577" s="225"/>
      <c r="K577" s="225"/>
      <c r="L577" s="225"/>
      <c r="M577" s="225"/>
      <c r="N577" s="225"/>
      <c r="O577" s="225"/>
      <c r="P577" s="225"/>
      <c r="Q577" s="225"/>
      <c r="R577" s="225"/>
      <c r="S577" s="225"/>
      <c r="T577" s="225"/>
      <c r="U577" s="225"/>
      <c r="V577" s="225"/>
      <c r="W577" s="225"/>
      <c r="X577" s="225"/>
      <c r="Y577" s="225"/>
      <c r="Z577" s="225"/>
    </row>
    <row r="578" spans="1:26" ht="12" customHeight="1">
      <c r="A578" s="225"/>
      <c r="B578" s="225"/>
      <c r="C578" s="225"/>
      <c r="D578" s="225"/>
      <c r="E578" s="225"/>
      <c r="F578" s="294"/>
      <c r="G578" s="295"/>
      <c r="H578" s="225"/>
      <c r="I578" s="225"/>
      <c r="J578" s="225"/>
      <c r="K578" s="225"/>
      <c r="L578" s="225"/>
      <c r="M578" s="225"/>
      <c r="N578" s="225"/>
      <c r="O578" s="225"/>
      <c r="P578" s="225"/>
      <c r="Q578" s="225"/>
      <c r="R578" s="225"/>
      <c r="S578" s="225"/>
      <c r="T578" s="225"/>
      <c r="U578" s="225"/>
      <c r="V578" s="225"/>
      <c r="W578" s="225"/>
      <c r="X578" s="225"/>
      <c r="Y578" s="225"/>
      <c r="Z578" s="225"/>
    </row>
    <row r="579" spans="1:26" ht="12" customHeight="1">
      <c r="A579" s="225"/>
      <c r="B579" s="225"/>
      <c r="C579" s="225"/>
      <c r="D579" s="225"/>
      <c r="E579" s="225"/>
      <c r="F579" s="294"/>
      <c r="G579" s="295"/>
      <c r="H579" s="225"/>
      <c r="I579" s="225"/>
      <c r="J579" s="225"/>
      <c r="K579" s="225"/>
      <c r="L579" s="225"/>
      <c r="M579" s="225"/>
      <c r="N579" s="225"/>
      <c r="O579" s="225"/>
      <c r="P579" s="225"/>
      <c r="Q579" s="225"/>
      <c r="R579" s="225"/>
      <c r="S579" s="225"/>
      <c r="T579" s="225"/>
      <c r="U579" s="225"/>
      <c r="V579" s="225"/>
      <c r="W579" s="225"/>
      <c r="X579" s="225"/>
      <c r="Y579" s="225"/>
      <c r="Z579" s="225"/>
    </row>
    <row r="580" spans="1:26" ht="12" customHeight="1">
      <c r="A580" s="225"/>
      <c r="B580" s="225"/>
      <c r="C580" s="225"/>
      <c r="D580" s="225"/>
      <c r="E580" s="225"/>
      <c r="F580" s="294"/>
      <c r="G580" s="295"/>
      <c r="H580" s="225"/>
      <c r="I580" s="225"/>
      <c r="J580" s="225"/>
      <c r="K580" s="225"/>
      <c r="L580" s="225"/>
      <c r="M580" s="225"/>
      <c r="N580" s="225"/>
      <c r="O580" s="225"/>
      <c r="P580" s="225"/>
      <c r="Q580" s="225"/>
      <c r="R580" s="225"/>
      <c r="S580" s="225"/>
      <c r="T580" s="225"/>
      <c r="U580" s="225"/>
      <c r="V580" s="225"/>
      <c r="W580" s="225"/>
      <c r="X580" s="225"/>
      <c r="Y580" s="225"/>
      <c r="Z580" s="225"/>
    </row>
    <row r="581" spans="1:26" ht="12" customHeight="1">
      <c r="A581" s="225"/>
      <c r="B581" s="225"/>
      <c r="C581" s="225"/>
      <c r="D581" s="225"/>
      <c r="E581" s="225"/>
      <c r="F581" s="294"/>
      <c r="G581" s="295"/>
      <c r="H581" s="225"/>
      <c r="I581" s="225"/>
      <c r="J581" s="225"/>
      <c r="K581" s="225"/>
      <c r="L581" s="225"/>
      <c r="M581" s="225"/>
      <c r="N581" s="225"/>
      <c r="O581" s="225"/>
      <c r="P581" s="225"/>
      <c r="Q581" s="225"/>
      <c r="R581" s="225"/>
      <c r="S581" s="225"/>
      <c r="T581" s="225"/>
      <c r="U581" s="225"/>
      <c r="V581" s="225"/>
      <c r="W581" s="225"/>
      <c r="X581" s="225"/>
      <c r="Y581" s="225"/>
      <c r="Z581" s="225"/>
    </row>
    <row r="582" spans="1:26" ht="12" customHeight="1">
      <c r="A582" s="225"/>
      <c r="B582" s="225"/>
      <c r="C582" s="225"/>
      <c r="D582" s="225"/>
      <c r="E582" s="225"/>
      <c r="F582" s="294"/>
      <c r="G582" s="295"/>
      <c r="H582" s="225"/>
      <c r="I582" s="225"/>
      <c r="J582" s="225"/>
      <c r="K582" s="225"/>
      <c r="L582" s="225"/>
      <c r="M582" s="225"/>
      <c r="N582" s="225"/>
      <c r="O582" s="225"/>
      <c r="P582" s="225"/>
      <c r="Q582" s="225"/>
      <c r="R582" s="225"/>
      <c r="S582" s="225"/>
      <c r="T582" s="225"/>
      <c r="U582" s="225"/>
      <c r="V582" s="225"/>
      <c r="W582" s="225"/>
      <c r="X582" s="225"/>
      <c r="Y582" s="225"/>
      <c r="Z582" s="225"/>
    </row>
    <row r="583" spans="1:26" ht="12" customHeight="1">
      <c r="A583" s="225"/>
      <c r="B583" s="225"/>
      <c r="C583" s="225"/>
      <c r="D583" s="225"/>
      <c r="E583" s="225"/>
      <c r="F583" s="294"/>
      <c r="G583" s="295"/>
      <c r="H583" s="225"/>
      <c r="I583" s="225"/>
      <c r="J583" s="225"/>
      <c r="K583" s="225"/>
      <c r="L583" s="225"/>
      <c r="M583" s="225"/>
      <c r="N583" s="225"/>
      <c r="O583" s="225"/>
      <c r="P583" s="225"/>
      <c r="Q583" s="225"/>
      <c r="R583" s="225"/>
      <c r="S583" s="225"/>
      <c r="T583" s="225"/>
      <c r="U583" s="225"/>
      <c r="V583" s="225"/>
      <c r="W583" s="225"/>
      <c r="X583" s="225"/>
      <c r="Y583" s="225"/>
      <c r="Z583" s="225"/>
    </row>
    <row r="584" spans="1:26" ht="12" customHeight="1">
      <c r="A584" s="225"/>
      <c r="B584" s="225"/>
      <c r="C584" s="225"/>
      <c r="D584" s="225"/>
      <c r="E584" s="225"/>
      <c r="F584" s="294"/>
      <c r="G584" s="295"/>
      <c r="H584" s="225"/>
      <c r="I584" s="225"/>
      <c r="J584" s="225"/>
      <c r="K584" s="225"/>
      <c r="L584" s="225"/>
      <c r="M584" s="225"/>
      <c r="N584" s="225"/>
      <c r="O584" s="225"/>
      <c r="P584" s="225"/>
      <c r="Q584" s="225"/>
      <c r="R584" s="225"/>
      <c r="S584" s="225"/>
      <c r="T584" s="225"/>
      <c r="U584" s="225"/>
      <c r="V584" s="225"/>
      <c r="W584" s="225"/>
      <c r="X584" s="225"/>
      <c r="Y584" s="225"/>
      <c r="Z584" s="225"/>
    </row>
    <row r="585" spans="1:26" ht="12" customHeight="1">
      <c r="A585" s="225"/>
      <c r="B585" s="225"/>
      <c r="C585" s="225"/>
      <c r="D585" s="225"/>
      <c r="E585" s="225"/>
      <c r="F585" s="294"/>
      <c r="G585" s="295"/>
      <c r="H585" s="225"/>
      <c r="I585" s="225"/>
      <c r="J585" s="225"/>
      <c r="K585" s="225"/>
      <c r="L585" s="225"/>
      <c r="M585" s="225"/>
      <c r="N585" s="225"/>
      <c r="O585" s="225"/>
      <c r="P585" s="225"/>
      <c r="Q585" s="225"/>
      <c r="R585" s="225"/>
      <c r="S585" s="225"/>
      <c r="T585" s="225"/>
      <c r="U585" s="225"/>
      <c r="V585" s="225"/>
      <c r="W585" s="225"/>
      <c r="X585" s="225"/>
      <c r="Y585" s="225"/>
      <c r="Z585" s="225"/>
    </row>
    <row r="586" spans="1:26" ht="12" customHeight="1">
      <c r="A586" s="225"/>
      <c r="B586" s="225"/>
      <c r="C586" s="225"/>
      <c r="D586" s="225"/>
      <c r="E586" s="225"/>
      <c r="F586" s="294"/>
      <c r="G586" s="295"/>
      <c r="H586" s="225"/>
      <c r="I586" s="225"/>
      <c r="J586" s="225"/>
      <c r="K586" s="225"/>
      <c r="L586" s="225"/>
      <c r="M586" s="225"/>
      <c r="N586" s="225"/>
      <c r="O586" s="225"/>
      <c r="P586" s="225"/>
      <c r="Q586" s="225"/>
      <c r="R586" s="225"/>
      <c r="S586" s="225"/>
      <c r="T586" s="225"/>
      <c r="U586" s="225"/>
      <c r="V586" s="225"/>
      <c r="W586" s="225"/>
      <c r="X586" s="225"/>
      <c r="Y586" s="225"/>
      <c r="Z586" s="225"/>
    </row>
    <row r="587" spans="1:26" ht="12" customHeight="1">
      <c r="A587" s="225"/>
      <c r="B587" s="225"/>
      <c r="C587" s="225"/>
      <c r="D587" s="225"/>
      <c r="E587" s="225"/>
      <c r="F587" s="294"/>
      <c r="G587" s="295"/>
      <c r="H587" s="225"/>
      <c r="I587" s="225"/>
      <c r="J587" s="225"/>
      <c r="K587" s="225"/>
      <c r="L587" s="225"/>
      <c r="M587" s="225"/>
      <c r="N587" s="225"/>
      <c r="O587" s="225"/>
      <c r="P587" s="225"/>
      <c r="Q587" s="225"/>
      <c r="R587" s="225"/>
      <c r="S587" s="225"/>
      <c r="T587" s="225"/>
      <c r="U587" s="225"/>
      <c r="V587" s="225"/>
      <c r="W587" s="225"/>
      <c r="X587" s="225"/>
      <c r="Y587" s="225"/>
      <c r="Z587" s="225"/>
    </row>
    <row r="588" spans="1:26" ht="12" customHeight="1">
      <c r="A588" s="225"/>
      <c r="B588" s="225"/>
      <c r="C588" s="225"/>
      <c r="D588" s="225"/>
      <c r="E588" s="225"/>
      <c r="F588" s="294"/>
      <c r="G588" s="295"/>
      <c r="H588" s="225"/>
      <c r="I588" s="225"/>
      <c r="J588" s="225"/>
      <c r="K588" s="225"/>
      <c r="L588" s="225"/>
      <c r="M588" s="225"/>
      <c r="N588" s="225"/>
      <c r="O588" s="225"/>
      <c r="P588" s="225"/>
      <c r="Q588" s="225"/>
      <c r="R588" s="225"/>
      <c r="S588" s="225"/>
      <c r="T588" s="225"/>
      <c r="U588" s="225"/>
      <c r="V588" s="225"/>
      <c r="W588" s="225"/>
      <c r="X588" s="225"/>
      <c r="Y588" s="225"/>
      <c r="Z588" s="225"/>
    </row>
    <row r="589" spans="1:26" ht="12" customHeight="1">
      <c r="A589" s="225"/>
      <c r="B589" s="225"/>
      <c r="C589" s="225"/>
      <c r="D589" s="225"/>
      <c r="E589" s="225"/>
      <c r="F589" s="294"/>
      <c r="G589" s="295"/>
      <c r="H589" s="225"/>
      <c r="I589" s="225"/>
      <c r="J589" s="225"/>
      <c r="K589" s="225"/>
      <c r="L589" s="225"/>
      <c r="M589" s="225"/>
      <c r="N589" s="225"/>
      <c r="O589" s="225"/>
      <c r="P589" s="225"/>
      <c r="Q589" s="225"/>
      <c r="R589" s="225"/>
      <c r="S589" s="225"/>
      <c r="T589" s="225"/>
      <c r="U589" s="225"/>
      <c r="V589" s="225"/>
      <c r="W589" s="225"/>
      <c r="X589" s="225"/>
      <c r="Y589" s="225"/>
      <c r="Z589" s="225"/>
    </row>
    <row r="590" spans="1:26" ht="12" customHeight="1">
      <c r="A590" s="225"/>
      <c r="B590" s="225"/>
      <c r="C590" s="225"/>
      <c r="D590" s="225"/>
      <c r="E590" s="225"/>
      <c r="F590" s="294"/>
      <c r="G590" s="295"/>
      <c r="H590" s="225"/>
      <c r="I590" s="225"/>
      <c r="J590" s="225"/>
      <c r="K590" s="225"/>
      <c r="L590" s="225"/>
      <c r="M590" s="225"/>
      <c r="N590" s="225"/>
      <c r="O590" s="225"/>
      <c r="P590" s="225"/>
      <c r="Q590" s="225"/>
      <c r="R590" s="225"/>
      <c r="S590" s="225"/>
      <c r="T590" s="225"/>
      <c r="U590" s="225"/>
      <c r="V590" s="225"/>
      <c r="W590" s="225"/>
      <c r="X590" s="225"/>
      <c r="Y590" s="225"/>
      <c r="Z590" s="225"/>
    </row>
    <row r="591" spans="1:26" ht="12" customHeight="1">
      <c r="A591" s="225"/>
      <c r="B591" s="225"/>
      <c r="C591" s="225"/>
      <c r="D591" s="225"/>
      <c r="E591" s="225"/>
      <c r="F591" s="294"/>
      <c r="G591" s="295"/>
      <c r="H591" s="225"/>
      <c r="I591" s="225"/>
      <c r="J591" s="225"/>
      <c r="K591" s="225"/>
      <c r="L591" s="225"/>
      <c r="M591" s="225"/>
      <c r="N591" s="225"/>
      <c r="O591" s="225"/>
      <c r="P591" s="225"/>
      <c r="Q591" s="225"/>
      <c r="R591" s="225"/>
      <c r="S591" s="225"/>
      <c r="T591" s="225"/>
      <c r="U591" s="225"/>
      <c r="V591" s="225"/>
      <c r="W591" s="225"/>
      <c r="X591" s="225"/>
      <c r="Y591" s="225"/>
      <c r="Z591" s="225"/>
    </row>
    <row r="592" spans="1:26" ht="12" customHeight="1">
      <c r="A592" s="225"/>
      <c r="B592" s="225"/>
      <c r="C592" s="225"/>
      <c r="D592" s="225"/>
      <c r="E592" s="225"/>
      <c r="F592" s="294"/>
      <c r="G592" s="295"/>
      <c r="H592" s="225"/>
      <c r="I592" s="225"/>
      <c r="J592" s="225"/>
      <c r="K592" s="225"/>
      <c r="L592" s="225"/>
      <c r="M592" s="225"/>
      <c r="N592" s="225"/>
      <c r="O592" s="225"/>
      <c r="P592" s="225"/>
      <c r="Q592" s="225"/>
      <c r="R592" s="225"/>
      <c r="S592" s="225"/>
      <c r="T592" s="225"/>
      <c r="U592" s="225"/>
      <c r="V592" s="225"/>
      <c r="W592" s="225"/>
      <c r="X592" s="225"/>
      <c r="Y592" s="225"/>
      <c r="Z592" s="225"/>
    </row>
    <row r="593" spans="1:26" ht="12" customHeight="1">
      <c r="A593" s="225"/>
      <c r="B593" s="225"/>
      <c r="C593" s="225"/>
      <c r="D593" s="225"/>
      <c r="E593" s="225"/>
      <c r="F593" s="294"/>
      <c r="G593" s="295"/>
      <c r="H593" s="225"/>
      <c r="I593" s="225"/>
      <c r="J593" s="225"/>
      <c r="K593" s="225"/>
      <c r="L593" s="225"/>
      <c r="M593" s="225"/>
      <c r="N593" s="225"/>
      <c r="O593" s="225"/>
      <c r="P593" s="225"/>
      <c r="Q593" s="225"/>
      <c r="R593" s="225"/>
      <c r="S593" s="225"/>
      <c r="T593" s="225"/>
      <c r="U593" s="225"/>
      <c r="V593" s="225"/>
      <c r="W593" s="225"/>
      <c r="X593" s="225"/>
      <c r="Y593" s="225"/>
      <c r="Z593" s="225"/>
    </row>
    <row r="594" spans="1:26" ht="12" customHeight="1">
      <c r="A594" s="225"/>
      <c r="B594" s="225"/>
      <c r="C594" s="225"/>
      <c r="D594" s="225"/>
      <c r="E594" s="225"/>
      <c r="F594" s="294"/>
      <c r="G594" s="295"/>
      <c r="H594" s="225"/>
      <c r="I594" s="225"/>
      <c r="J594" s="225"/>
      <c r="K594" s="225"/>
      <c r="L594" s="225"/>
      <c r="M594" s="225"/>
      <c r="N594" s="225"/>
      <c r="O594" s="225"/>
      <c r="P594" s="225"/>
      <c r="Q594" s="225"/>
      <c r="R594" s="225"/>
      <c r="S594" s="225"/>
      <c r="T594" s="225"/>
      <c r="U594" s="225"/>
      <c r="V594" s="225"/>
      <c r="W594" s="225"/>
      <c r="X594" s="225"/>
      <c r="Y594" s="225"/>
      <c r="Z594" s="225"/>
    </row>
    <row r="595" spans="1:26" ht="12" customHeight="1">
      <c r="A595" s="225"/>
      <c r="B595" s="225"/>
      <c r="C595" s="225"/>
      <c r="D595" s="225"/>
      <c r="E595" s="225"/>
      <c r="F595" s="294"/>
      <c r="G595" s="295"/>
      <c r="H595" s="225"/>
      <c r="I595" s="225"/>
      <c r="J595" s="225"/>
      <c r="K595" s="225"/>
      <c r="L595" s="225"/>
      <c r="M595" s="225"/>
      <c r="N595" s="225"/>
      <c r="O595" s="225"/>
      <c r="P595" s="225"/>
      <c r="Q595" s="225"/>
      <c r="R595" s="225"/>
      <c r="S595" s="225"/>
      <c r="T595" s="225"/>
      <c r="U595" s="225"/>
      <c r="V595" s="225"/>
      <c r="W595" s="225"/>
      <c r="X595" s="225"/>
      <c r="Y595" s="225"/>
      <c r="Z595" s="225"/>
    </row>
    <row r="596" spans="1:26" ht="12" customHeight="1">
      <c r="A596" s="225"/>
      <c r="B596" s="225"/>
      <c r="C596" s="225"/>
      <c r="D596" s="225"/>
      <c r="E596" s="225"/>
      <c r="F596" s="294"/>
      <c r="G596" s="295"/>
      <c r="H596" s="225"/>
      <c r="I596" s="225"/>
      <c r="J596" s="225"/>
      <c r="K596" s="225"/>
      <c r="L596" s="225"/>
      <c r="M596" s="225"/>
      <c r="N596" s="225"/>
      <c r="O596" s="225"/>
      <c r="P596" s="225"/>
      <c r="Q596" s="225"/>
      <c r="R596" s="225"/>
      <c r="S596" s="225"/>
      <c r="T596" s="225"/>
      <c r="U596" s="225"/>
      <c r="V596" s="225"/>
      <c r="W596" s="225"/>
      <c r="X596" s="225"/>
      <c r="Y596" s="225"/>
      <c r="Z596" s="225"/>
    </row>
    <row r="597" spans="1:26" ht="12" customHeight="1">
      <c r="A597" s="225"/>
      <c r="B597" s="225"/>
      <c r="C597" s="225"/>
      <c r="D597" s="225"/>
      <c r="E597" s="225"/>
      <c r="F597" s="294"/>
      <c r="G597" s="295"/>
      <c r="H597" s="225"/>
      <c r="I597" s="225"/>
      <c r="J597" s="225"/>
      <c r="K597" s="225"/>
      <c r="L597" s="225"/>
      <c r="M597" s="225"/>
      <c r="N597" s="225"/>
      <c r="O597" s="225"/>
      <c r="P597" s="225"/>
      <c r="Q597" s="225"/>
      <c r="R597" s="225"/>
      <c r="S597" s="225"/>
      <c r="T597" s="225"/>
      <c r="U597" s="225"/>
      <c r="V597" s="225"/>
      <c r="W597" s="225"/>
      <c r="X597" s="225"/>
      <c r="Y597" s="225"/>
      <c r="Z597" s="225"/>
    </row>
    <row r="598" spans="1:26" ht="12" customHeight="1">
      <c r="A598" s="225"/>
      <c r="B598" s="225"/>
      <c r="C598" s="225"/>
      <c r="D598" s="225"/>
      <c r="E598" s="225"/>
      <c r="F598" s="294"/>
      <c r="G598" s="295"/>
      <c r="H598" s="225"/>
      <c r="I598" s="225"/>
      <c r="J598" s="225"/>
      <c r="K598" s="225"/>
      <c r="L598" s="225"/>
      <c r="M598" s="225"/>
      <c r="N598" s="225"/>
      <c r="O598" s="225"/>
      <c r="P598" s="225"/>
      <c r="Q598" s="225"/>
      <c r="R598" s="225"/>
      <c r="S598" s="225"/>
      <c r="T598" s="225"/>
      <c r="U598" s="225"/>
      <c r="V598" s="225"/>
      <c r="W598" s="225"/>
      <c r="X598" s="225"/>
      <c r="Y598" s="225"/>
      <c r="Z598" s="225"/>
    </row>
    <row r="599" spans="1:26" ht="12" customHeight="1">
      <c r="A599" s="225"/>
      <c r="B599" s="225"/>
      <c r="C599" s="225"/>
      <c r="D599" s="225"/>
      <c r="E599" s="225"/>
      <c r="F599" s="294"/>
      <c r="G599" s="295"/>
      <c r="H599" s="225"/>
      <c r="I599" s="225"/>
      <c r="J599" s="225"/>
      <c r="K599" s="225"/>
      <c r="L599" s="225"/>
      <c r="M599" s="225"/>
      <c r="N599" s="225"/>
      <c r="O599" s="225"/>
      <c r="P599" s="225"/>
      <c r="Q599" s="225"/>
      <c r="R599" s="225"/>
      <c r="S599" s="225"/>
      <c r="T599" s="225"/>
      <c r="U599" s="225"/>
      <c r="V599" s="225"/>
      <c r="W599" s="225"/>
      <c r="X599" s="225"/>
      <c r="Y599" s="225"/>
      <c r="Z599" s="225"/>
    </row>
    <row r="600" spans="1:26" ht="12" customHeight="1">
      <c r="A600" s="225"/>
      <c r="B600" s="225"/>
      <c r="C600" s="225"/>
      <c r="D600" s="225"/>
      <c r="E600" s="225"/>
      <c r="F600" s="294"/>
      <c r="G600" s="295"/>
      <c r="H600" s="225"/>
      <c r="I600" s="225"/>
      <c r="J600" s="225"/>
      <c r="K600" s="225"/>
      <c r="L600" s="225"/>
      <c r="M600" s="225"/>
      <c r="N600" s="225"/>
      <c r="O600" s="225"/>
      <c r="P600" s="225"/>
      <c r="Q600" s="225"/>
      <c r="R600" s="225"/>
      <c r="S600" s="225"/>
      <c r="T600" s="225"/>
      <c r="U600" s="225"/>
      <c r="V600" s="225"/>
      <c r="W600" s="225"/>
      <c r="X600" s="225"/>
      <c r="Y600" s="225"/>
      <c r="Z600" s="225"/>
    </row>
    <row r="601" spans="1:26" ht="12" customHeight="1">
      <c r="A601" s="225"/>
      <c r="B601" s="225"/>
      <c r="C601" s="225"/>
      <c r="D601" s="225"/>
      <c r="E601" s="225"/>
      <c r="F601" s="294"/>
      <c r="G601" s="295"/>
      <c r="H601" s="225"/>
      <c r="I601" s="225"/>
      <c r="J601" s="225"/>
      <c r="K601" s="225"/>
      <c r="L601" s="225"/>
      <c r="M601" s="225"/>
      <c r="N601" s="225"/>
      <c r="O601" s="225"/>
      <c r="P601" s="225"/>
      <c r="Q601" s="225"/>
      <c r="R601" s="225"/>
      <c r="S601" s="225"/>
      <c r="T601" s="225"/>
      <c r="U601" s="225"/>
      <c r="V601" s="225"/>
      <c r="W601" s="225"/>
      <c r="X601" s="225"/>
      <c r="Y601" s="225"/>
      <c r="Z601" s="225"/>
    </row>
    <row r="602" spans="1:26" ht="12" customHeight="1">
      <c r="A602" s="225"/>
      <c r="B602" s="225"/>
      <c r="C602" s="225"/>
      <c r="D602" s="225"/>
      <c r="E602" s="225"/>
      <c r="F602" s="294"/>
      <c r="G602" s="295"/>
      <c r="H602" s="225"/>
      <c r="I602" s="225"/>
      <c r="J602" s="225"/>
      <c r="K602" s="225"/>
      <c r="L602" s="225"/>
      <c r="M602" s="225"/>
      <c r="N602" s="225"/>
      <c r="O602" s="225"/>
      <c r="P602" s="225"/>
      <c r="Q602" s="225"/>
      <c r="R602" s="225"/>
      <c r="S602" s="225"/>
      <c r="T602" s="225"/>
      <c r="U602" s="225"/>
      <c r="V602" s="225"/>
      <c r="W602" s="225"/>
      <c r="X602" s="225"/>
      <c r="Y602" s="225"/>
      <c r="Z602" s="225"/>
    </row>
    <row r="603" spans="1:26" ht="12" customHeight="1">
      <c r="A603" s="225"/>
      <c r="B603" s="225"/>
      <c r="C603" s="225"/>
      <c r="D603" s="225"/>
      <c r="E603" s="225"/>
      <c r="F603" s="294"/>
      <c r="G603" s="295"/>
      <c r="H603" s="225"/>
      <c r="I603" s="225"/>
      <c r="J603" s="225"/>
      <c r="K603" s="225"/>
      <c r="L603" s="225"/>
      <c r="M603" s="225"/>
      <c r="N603" s="225"/>
      <c r="O603" s="225"/>
      <c r="P603" s="225"/>
      <c r="Q603" s="225"/>
      <c r="R603" s="225"/>
      <c r="S603" s="225"/>
      <c r="T603" s="225"/>
      <c r="U603" s="225"/>
      <c r="V603" s="225"/>
      <c r="W603" s="225"/>
      <c r="X603" s="225"/>
      <c r="Y603" s="225"/>
      <c r="Z603" s="225"/>
    </row>
    <row r="604" spans="1:26" ht="12" customHeight="1">
      <c r="A604" s="225"/>
      <c r="B604" s="225"/>
      <c r="C604" s="225"/>
      <c r="D604" s="225"/>
      <c r="E604" s="225"/>
      <c r="F604" s="294"/>
      <c r="G604" s="295"/>
      <c r="H604" s="225"/>
      <c r="I604" s="225"/>
      <c r="J604" s="225"/>
      <c r="K604" s="225"/>
      <c r="L604" s="225"/>
      <c r="M604" s="225"/>
      <c r="N604" s="225"/>
      <c r="O604" s="225"/>
      <c r="P604" s="225"/>
      <c r="Q604" s="225"/>
      <c r="R604" s="225"/>
      <c r="S604" s="225"/>
      <c r="T604" s="225"/>
      <c r="U604" s="225"/>
      <c r="V604" s="225"/>
      <c r="W604" s="225"/>
      <c r="X604" s="225"/>
      <c r="Y604" s="225"/>
      <c r="Z604" s="225"/>
    </row>
    <row r="605" spans="1:26" ht="12" customHeight="1">
      <c r="A605" s="225"/>
      <c r="B605" s="225"/>
      <c r="C605" s="225"/>
      <c r="D605" s="225"/>
      <c r="E605" s="225"/>
      <c r="F605" s="294"/>
      <c r="G605" s="295"/>
      <c r="H605" s="225"/>
      <c r="I605" s="225"/>
      <c r="J605" s="225"/>
      <c r="K605" s="225"/>
      <c r="L605" s="225"/>
      <c r="M605" s="225"/>
      <c r="N605" s="225"/>
      <c r="O605" s="225"/>
      <c r="P605" s="225"/>
      <c r="Q605" s="225"/>
      <c r="R605" s="225"/>
      <c r="S605" s="225"/>
      <c r="T605" s="225"/>
      <c r="U605" s="225"/>
      <c r="V605" s="225"/>
      <c r="W605" s="225"/>
      <c r="X605" s="225"/>
      <c r="Y605" s="225"/>
      <c r="Z605" s="225"/>
    </row>
    <row r="606" spans="1:26" ht="12" customHeight="1">
      <c r="A606" s="225"/>
      <c r="B606" s="225"/>
      <c r="C606" s="225"/>
      <c r="D606" s="225"/>
      <c r="E606" s="225"/>
      <c r="F606" s="294"/>
      <c r="G606" s="295"/>
      <c r="H606" s="225"/>
      <c r="I606" s="225"/>
      <c r="J606" s="225"/>
      <c r="K606" s="225"/>
      <c r="L606" s="225"/>
      <c r="M606" s="225"/>
      <c r="N606" s="225"/>
      <c r="O606" s="225"/>
      <c r="P606" s="225"/>
      <c r="Q606" s="225"/>
      <c r="R606" s="225"/>
      <c r="S606" s="225"/>
      <c r="T606" s="225"/>
      <c r="U606" s="225"/>
      <c r="V606" s="225"/>
      <c r="W606" s="225"/>
      <c r="X606" s="225"/>
      <c r="Y606" s="225"/>
      <c r="Z606" s="225"/>
    </row>
    <row r="607" spans="1:26" ht="12" customHeight="1">
      <c r="A607" s="225"/>
      <c r="B607" s="225"/>
      <c r="C607" s="225"/>
      <c r="D607" s="225"/>
      <c r="E607" s="225"/>
      <c r="F607" s="294"/>
      <c r="G607" s="295"/>
      <c r="H607" s="225"/>
      <c r="I607" s="225"/>
      <c r="J607" s="225"/>
      <c r="K607" s="225"/>
      <c r="L607" s="225"/>
      <c r="M607" s="225"/>
      <c r="N607" s="225"/>
      <c r="O607" s="225"/>
      <c r="P607" s="225"/>
      <c r="Q607" s="225"/>
      <c r="R607" s="225"/>
      <c r="S607" s="225"/>
      <c r="T607" s="225"/>
      <c r="U607" s="225"/>
      <c r="V607" s="225"/>
      <c r="W607" s="225"/>
      <c r="X607" s="225"/>
      <c r="Y607" s="225"/>
      <c r="Z607" s="225"/>
    </row>
    <row r="608" spans="1:26" ht="12" customHeight="1">
      <c r="A608" s="225"/>
      <c r="B608" s="225"/>
      <c r="C608" s="225"/>
      <c r="D608" s="225"/>
      <c r="E608" s="225"/>
      <c r="F608" s="294"/>
      <c r="G608" s="295"/>
      <c r="H608" s="225"/>
      <c r="I608" s="225"/>
      <c r="J608" s="225"/>
      <c r="K608" s="225"/>
      <c r="L608" s="225"/>
      <c r="M608" s="225"/>
      <c r="N608" s="225"/>
      <c r="O608" s="225"/>
      <c r="P608" s="225"/>
      <c r="Q608" s="225"/>
      <c r="R608" s="225"/>
      <c r="S608" s="225"/>
      <c r="T608" s="225"/>
      <c r="U608" s="225"/>
      <c r="V608" s="225"/>
      <c r="W608" s="225"/>
      <c r="X608" s="225"/>
      <c r="Y608" s="225"/>
      <c r="Z608" s="225"/>
    </row>
    <row r="609" spans="1:26" ht="12" customHeight="1">
      <c r="A609" s="225"/>
      <c r="B609" s="225"/>
      <c r="C609" s="225"/>
      <c r="D609" s="225"/>
      <c r="E609" s="225"/>
      <c r="F609" s="294"/>
      <c r="G609" s="295"/>
      <c r="H609" s="225"/>
      <c r="I609" s="225"/>
      <c r="J609" s="225"/>
      <c r="K609" s="225"/>
      <c r="L609" s="225"/>
      <c r="M609" s="225"/>
      <c r="N609" s="225"/>
      <c r="O609" s="225"/>
      <c r="P609" s="225"/>
      <c r="Q609" s="225"/>
      <c r="R609" s="225"/>
      <c r="S609" s="225"/>
      <c r="T609" s="225"/>
      <c r="U609" s="225"/>
      <c r="V609" s="225"/>
      <c r="W609" s="225"/>
      <c r="X609" s="225"/>
      <c r="Y609" s="225"/>
      <c r="Z609" s="225"/>
    </row>
    <row r="610" spans="1:26" ht="12" customHeight="1">
      <c r="A610" s="225"/>
      <c r="B610" s="225"/>
      <c r="C610" s="225"/>
      <c r="D610" s="225"/>
      <c r="E610" s="225"/>
      <c r="F610" s="294"/>
      <c r="G610" s="295"/>
      <c r="H610" s="225"/>
      <c r="I610" s="225"/>
      <c r="J610" s="225"/>
      <c r="K610" s="225"/>
      <c r="L610" s="225"/>
      <c r="M610" s="225"/>
      <c r="N610" s="225"/>
      <c r="O610" s="225"/>
      <c r="P610" s="225"/>
      <c r="Q610" s="225"/>
      <c r="R610" s="225"/>
      <c r="S610" s="225"/>
      <c r="T610" s="225"/>
      <c r="U610" s="225"/>
      <c r="V610" s="225"/>
      <c r="W610" s="225"/>
      <c r="X610" s="225"/>
      <c r="Y610" s="225"/>
      <c r="Z610" s="225"/>
    </row>
    <row r="611" spans="1:26" ht="12" customHeight="1">
      <c r="A611" s="225"/>
      <c r="B611" s="225"/>
      <c r="C611" s="225"/>
      <c r="D611" s="225"/>
      <c r="E611" s="225"/>
      <c r="F611" s="294"/>
      <c r="G611" s="295"/>
      <c r="H611" s="225"/>
      <c r="I611" s="225"/>
      <c r="J611" s="225"/>
      <c r="K611" s="225"/>
      <c r="L611" s="225"/>
      <c r="M611" s="225"/>
      <c r="N611" s="225"/>
      <c r="O611" s="225"/>
      <c r="P611" s="225"/>
      <c r="Q611" s="225"/>
      <c r="R611" s="225"/>
      <c r="S611" s="225"/>
      <c r="T611" s="225"/>
      <c r="U611" s="225"/>
      <c r="V611" s="225"/>
      <c r="W611" s="225"/>
      <c r="X611" s="225"/>
      <c r="Y611" s="225"/>
      <c r="Z611" s="225"/>
    </row>
    <row r="612" spans="1:26" ht="12" customHeight="1">
      <c r="A612" s="225"/>
      <c r="B612" s="225"/>
      <c r="C612" s="225"/>
      <c r="D612" s="225"/>
      <c r="E612" s="225"/>
      <c r="F612" s="294"/>
      <c r="G612" s="295"/>
      <c r="H612" s="225"/>
      <c r="I612" s="225"/>
      <c r="J612" s="225"/>
      <c r="K612" s="225"/>
      <c r="L612" s="225"/>
      <c r="M612" s="225"/>
      <c r="N612" s="225"/>
      <c r="O612" s="225"/>
      <c r="P612" s="225"/>
      <c r="Q612" s="225"/>
      <c r="R612" s="225"/>
      <c r="S612" s="225"/>
      <c r="T612" s="225"/>
      <c r="U612" s="225"/>
      <c r="V612" s="225"/>
      <c r="W612" s="225"/>
      <c r="X612" s="225"/>
      <c r="Y612" s="225"/>
      <c r="Z612" s="225"/>
    </row>
    <row r="613" spans="1:26" ht="12" customHeight="1">
      <c r="A613" s="225"/>
      <c r="B613" s="225"/>
      <c r="C613" s="225"/>
      <c r="D613" s="225"/>
      <c r="E613" s="225"/>
      <c r="F613" s="294"/>
      <c r="G613" s="295"/>
      <c r="H613" s="225"/>
      <c r="I613" s="225"/>
      <c r="J613" s="225"/>
      <c r="K613" s="225"/>
      <c r="L613" s="225"/>
      <c r="M613" s="225"/>
      <c r="N613" s="225"/>
      <c r="O613" s="225"/>
      <c r="P613" s="225"/>
      <c r="Q613" s="225"/>
      <c r="R613" s="225"/>
      <c r="S613" s="225"/>
      <c r="T613" s="225"/>
      <c r="U613" s="225"/>
      <c r="V613" s="225"/>
      <c r="W613" s="225"/>
      <c r="X613" s="225"/>
      <c r="Y613" s="225"/>
      <c r="Z613" s="225"/>
    </row>
    <row r="614" spans="1:26" ht="12" customHeight="1">
      <c r="A614" s="225"/>
      <c r="B614" s="225"/>
      <c r="C614" s="225"/>
      <c r="D614" s="225"/>
      <c r="E614" s="225"/>
      <c r="F614" s="294"/>
      <c r="G614" s="295"/>
      <c r="H614" s="225"/>
      <c r="I614" s="225"/>
      <c r="J614" s="225"/>
      <c r="K614" s="225"/>
      <c r="L614" s="225"/>
      <c r="M614" s="225"/>
      <c r="N614" s="225"/>
      <c r="O614" s="225"/>
      <c r="P614" s="225"/>
      <c r="Q614" s="225"/>
      <c r="R614" s="225"/>
      <c r="S614" s="225"/>
      <c r="T614" s="225"/>
      <c r="U614" s="225"/>
      <c r="V614" s="225"/>
      <c r="W614" s="225"/>
      <c r="X614" s="225"/>
      <c r="Y614" s="225"/>
      <c r="Z614" s="225"/>
    </row>
    <row r="615" spans="1:26" ht="12" customHeight="1">
      <c r="A615" s="225"/>
      <c r="B615" s="225"/>
      <c r="C615" s="225"/>
      <c r="D615" s="225"/>
      <c r="E615" s="225"/>
      <c r="F615" s="294"/>
      <c r="G615" s="295"/>
      <c r="H615" s="225"/>
      <c r="I615" s="225"/>
      <c r="J615" s="225"/>
      <c r="K615" s="225"/>
      <c r="L615" s="225"/>
      <c r="M615" s="225"/>
      <c r="N615" s="225"/>
      <c r="O615" s="225"/>
      <c r="P615" s="225"/>
      <c r="Q615" s="225"/>
      <c r="R615" s="225"/>
      <c r="S615" s="225"/>
      <c r="T615" s="225"/>
      <c r="U615" s="225"/>
      <c r="V615" s="225"/>
      <c r="W615" s="225"/>
      <c r="X615" s="225"/>
      <c r="Y615" s="225"/>
      <c r="Z615" s="225"/>
    </row>
    <row r="616" spans="1:26" ht="12" customHeight="1">
      <c r="A616" s="225"/>
      <c r="B616" s="225"/>
      <c r="C616" s="225"/>
      <c r="D616" s="225"/>
      <c r="E616" s="225"/>
      <c r="F616" s="294"/>
      <c r="G616" s="295"/>
      <c r="H616" s="225"/>
      <c r="I616" s="225"/>
      <c r="J616" s="225"/>
      <c r="K616" s="225"/>
      <c r="L616" s="225"/>
      <c r="M616" s="225"/>
      <c r="N616" s="225"/>
      <c r="O616" s="225"/>
      <c r="P616" s="225"/>
      <c r="Q616" s="225"/>
      <c r="R616" s="225"/>
      <c r="S616" s="225"/>
      <c r="T616" s="225"/>
      <c r="U616" s="225"/>
      <c r="V616" s="225"/>
      <c r="W616" s="225"/>
      <c r="X616" s="225"/>
      <c r="Y616" s="225"/>
      <c r="Z616" s="225"/>
    </row>
    <row r="617" spans="1:26" ht="12" customHeight="1">
      <c r="A617" s="225"/>
      <c r="B617" s="225"/>
      <c r="C617" s="225"/>
      <c r="D617" s="225"/>
      <c r="E617" s="225"/>
      <c r="F617" s="294"/>
      <c r="G617" s="295"/>
      <c r="H617" s="225"/>
      <c r="I617" s="225"/>
      <c r="J617" s="225"/>
      <c r="K617" s="225"/>
      <c r="L617" s="225"/>
      <c r="M617" s="225"/>
      <c r="N617" s="225"/>
      <c r="O617" s="225"/>
      <c r="P617" s="225"/>
      <c r="Q617" s="225"/>
      <c r="R617" s="225"/>
      <c r="S617" s="225"/>
      <c r="T617" s="225"/>
      <c r="U617" s="225"/>
      <c r="V617" s="225"/>
      <c r="W617" s="225"/>
      <c r="X617" s="225"/>
      <c r="Y617" s="225"/>
      <c r="Z617" s="225"/>
    </row>
    <row r="618" spans="1:26" ht="12" customHeight="1">
      <c r="A618" s="225"/>
      <c r="B618" s="225"/>
      <c r="C618" s="225"/>
      <c r="D618" s="225"/>
      <c r="E618" s="225"/>
      <c r="F618" s="294"/>
      <c r="G618" s="295"/>
      <c r="H618" s="225"/>
      <c r="I618" s="225"/>
      <c r="J618" s="225"/>
      <c r="K618" s="225"/>
      <c r="L618" s="225"/>
      <c r="M618" s="225"/>
      <c r="N618" s="225"/>
      <c r="O618" s="225"/>
      <c r="P618" s="225"/>
      <c r="Q618" s="225"/>
      <c r="R618" s="225"/>
      <c r="S618" s="225"/>
      <c r="T618" s="225"/>
      <c r="U618" s="225"/>
      <c r="V618" s="225"/>
      <c r="W618" s="225"/>
      <c r="X618" s="225"/>
      <c r="Y618" s="225"/>
      <c r="Z618" s="225"/>
    </row>
    <row r="619" spans="1:26" ht="12" customHeight="1">
      <c r="A619" s="225"/>
      <c r="B619" s="225"/>
      <c r="C619" s="225"/>
      <c r="D619" s="225"/>
      <c r="E619" s="225"/>
      <c r="F619" s="294"/>
      <c r="G619" s="295"/>
      <c r="H619" s="225"/>
      <c r="I619" s="225"/>
      <c r="J619" s="225"/>
      <c r="K619" s="225"/>
      <c r="L619" s="225"/>
      <c r="M619" s="225"/>
      <c r="N619" s="225"/>
      <c r="O619" s="225"/>
      <c r="P619" s="225"/>
      <c r="Q619" s="225"/>
      <c r="R619" s="225"/>
      <c r="S619" s="225"/>
      <c r="T619" s="225"/>
      <c r="U619" s="225"/>
      <c r="V619" s="225"/>
      <c r="W619" s="225"/>
      <c r="X619" s="225"/>
      <c r="Y619" s="225"/>
      <c r="Z619" s="225"/>
    </row>
    <row r="620" spans="1:26" ht="12" customHeight="1">
      <c r="A620" s="225"/>
      <c r="B620" s="225"/>
      <c r="C620" s="225"/>
      <c r="D620" s="225"/>
      <c r="E620" s="225"/>
      <c r="F620" s="294"/>
      <c r="G620" s="295"/>
      <c r="H620" s="225"/>
      <c r="I620" s="225"/>
      <c r="J620" s="225"/>
      <c r="K620" s="225"/>
      <c r="L620" s="225"/>
      <c r="M620" s="225"/>
      <c r="N620" s="225"/>
      <c r="O620" s="225"/>
      <c r="P620" s="225"/>
      <c r="Q620" s="225"/>
      <c r="R620" s="225"/>
      <c r="S620" s="225"/>
      <c r="T620" s="225"/>
      <c r="U620" s="225"/>
      <c r="V620" s="225"/>
      <c r="W620" s="225"/>
      <c r="X620" s="225"/>
      <c r="Y620" s="225"/>
      <c r="Z620" s="225"/>
    </row>
    <row r="621" spans="1:26" ht="12" customHeight="1">
      <c r="A621" s="225"/>
      <c r="B621" s="225"/>
      <c r="C621" s="225"/>
      <c r="D621" s="225"/>
      <c r="E621" s="225"/>
      <c r="F621" s="294"/>
      <c r="G621" s="295"/>
      <c r="H621" s="225"/>
      <c r="I621" s="225"/>
      <c r="J621" s="225"/>
      <c r="K621" s="225"/>
      <c r="L621" s="225"/>
      <c r="M621" s="225"/>
      <c r="N621" s="225"/>
      <c r="O621" s="225"/>
      <c r="P621" s="225"/>
      <c r="Q621" s="225"/>
      <c r="R621" s="225"/>
      <c r="S621" s="225"/>
      <c r="T621" s="225"/>
      <c r="U621" s="225"/>
      <c r="V621" s="225"/>
      <c r="W621" s="225"/>
      <c r="X621" s="225"/>
      <c r="Y621" s="225"/>
      <c r="Z621" s="225"/>
    </row>
    <row r="622" spans="1:26" ht="12" customHeight="1">
      <c r="A622" s="225"/>
      <c r="B622" s="225"/>
      <c r="C622" s="225"/>
      <c r="D622" s="225"/>
      <c r="E622" s="225"/>
      <c r="F622" s="294"/>
      <c r="G622" s="295"/>
      <c r="H622" s="225"/>
      <c r="I622" s="225"/>
      <c r="J622" s="225"/>
      <c r="K622" s="225"/>
      <c r="L622" s="225"/>
      <c r="M622" s="225"/>
      <c r="N622" s="225"/>
      <c r="O622" s="225"/>
      <c r="P622" s="225"/>
      <c r="Q622" s="225"/>
      <c r="R622" s="225"/>
      <c r="S622" s="225"/>
      <c r="T622" s="225"/>
      <c r="U622" s="225"/>
      <c r="V622" s="225"/>
      <c r="W622" s="225"/>
      <c r="X622" s="225"/>
      <c r="Y622" s="225"/>
      <c r="Z622" s="225"/>
    </row>
    <row r="623" spans="1:26" ht="12" customHeight="1">
      <c r="A623" s="225"/>
      <c r="B623" s="225"/>
      <c r="C623" s="225"/>
      <c r="D623" s="225"/>
      <c r="E623" s="225"/>
      <c r="F623" s="294"/>
      <c r="G623" s="295"/>
      <c r="H623" s="225"/>
      <c r="I623" s="225"/>
      <c r="J623" s="225"/>
      <c r="K623" s="225"/>
      <c r="L623" s="225"/>
      <c r="M623" s="225"/>
      <c r="N623" s="225"/>
      <c r="O623" s="225"/>
      <c r="P623" s="225"/>
      <c r="Q623" s="225"/>
      <c r="R623" s="225"/>
      <c r="S623" s="225"/>
      <c r="T623" s="225"/>
      <c r="U623" s="225"/>
      <c r="V623" s="225"/>
      <c r="W623" s="225"/>
      <c r="X623" s="225"/>
      <c r="Y623" s="225"/>
      <c r="Z623" s="225"/>
    </row>
    <row r="624" spans="1:26" ht="12" customHeight="1">
      <c r="A624" s="225"/>
      <c r="B624" s="225"/>
      <c r="C624" s="225"/>
      <c r="D624" s="225"/>
      <c r="E624" s="225"/>
      <c r="F624" s="294"/>
      <c r="G624" s="295"/>
      <c r="H624" s="225"/>
      <c r="I624" s="225"/>
      <c r="J624" s="225"/>
      <c r="K624" s="225"/>
      <c r="L624" s="225"/>
      <c r="M624" s="225"/>
      <c r="N624" s="225"/>
      <c r="O624" s="225"/>
      <c r="P624" s="225"/>
      <c r="Q624" s="225"/>
      <c r="R624" s="225"/>
      <c r="S624" s="225"/>
      <c r="T624" s="225"/>
      <c r="U624" s="225"/>
      <c r="V624" s="225"/>
      <c r="W624" s="225"/>
      <c r="X624" s="225"/>
      <c r="Y624" s="225"/>
      <c r="Z624" s="225"/>
    </row>
    <row r="625" spans="1:26" ht="12" customHeight="1">
      <c r="A625" s="225"/>
      <c r="B625" s="225"/>
      <c r="C625" s="225"/>
      <c r="D625" s="225"/>
      <c r="E625" s="225"/>
      <c r="F625" s="294"/>
      <c r="G625" s="295"/>
      <c r="H625" s="225"/>
      <c r="I625" s="225"/>
      <c r="J625" s="225"/>
      <c r="K625" s="225"/>
      <c r="L625" s="225"/>
      <c r="M625" s="225"/>
      <c r="N625" s="225"/>
      <c r="O625" s="225"/>
      <c r="P625" s="225"/>
      <c r="Q625" s="225"/>
      <c r="R625" s="225"/>
      <c r="S625" s="225"/>
      <c r="T625" s="225"/>
      <c r="U625" s="225"/>
      <c r="V625" s="225"/>
      <c r="W625" s="225"/>
      <c r="X625" s="225"/>
      <c r="Y625" s="225"/>
      <c r="Z625" s="225"/>
    </row>
    <row r="626" spans="1:26" ht="12" customHeight="1">
      <c r="A626" s="225"/>
      <c r="B626" s="225"/>
      <c r="C626" s="225"/>
      <c r="D626" s="225"/>
      <c r="E626" s="225"/>
      <c r="F626" s="294"/>
      <c r="G626" s="295"/>
      <c r="H626" s="225"/>
      <c r="I626" s="225"/>
      <c r="J626" s="225"/>
      <c r="K626" s="225"/>
      <c r="L626" s="225"/>
      <c r="M626" s="225"/>
      <c r="N626" s="225"/>
      <c r="O626" s="225"/>
      <c r="P626" s="225"/>
      <c r="Q626" s="225"/>
      <c r="R626" s="225"/>
      <c r="S626" s="225"/>
      <c r="T626" s="225"/>
      <c r="U626" s="225"/>
      <c r="V626" s="225"/>
      <c r="W626" s="225"/>
      <c r="X626" s="225"/>
      <c r="Y626" s="225"/>
      <c r="Z626" s="225"/>
    </row>
    <row r="627" spans="1:26" ht="12" customHeight="1">
      <c r="A627" s="225"/>
      <c r="B627" s="225"/>
      <c r="C627" s="225"/>
      <c r="D627" s="225"/>
      <c r="E627" s="225"/>
      <c r="F627" s="294"/>
      <c r="G627" s="295"/>
      <c r="H627" s="225"/>
      <c r="I627" s="225"/>
      <c r="J627" s="225"/>
      <c r="K627" s="225"/>
      <c r="L627" s="225"/>
      <c r="M627" s="225"/>
      <c r="N627" s="225"/>
      <c r="O627" s="225"/>
      <c r="P627" s="225"/>
      <c r="Q627" s="225"/>
      <c r="R627" s="225"/>
      <c r="S627" s="225"/>
      <c r="T627" s="225"/>
      <c r="U627" s="225"/>
      <c r="V627" s="225"/>
      <c r="W627" s="225"/>
      <c r="X627" s="225"/>
      <c r="Y627" s="225"/>
      <c r="Z627" s="225"/>
    </row>
    <row r="628" spans="1:26" ht="12" customHeight="1">
      <c r="A628" s="225"/>
      <c r="B628" s="225"/>
      <c r="C628" s="225"/>
      <c r="D628" s="225"/>
      <c r="E628" s="225"/>
      <c r="F628" s="294"/>
      <c r="G628" s="295"/>
      <c r="H628" s="225"/>
      <c r="I628" s="225"/>
      <c r="J628" s="225"/>
      <c r="K628" s="225"/>
      <c r="L628" s="225"/>
      <c r="M628" s="225"/>
      <c r="N628" s="225"/>
      <c r="O628" s="225"/>
      <c r="P628" s="225"/>
      <c r="Q628" s="225"/>
      <c r="R628" s="225"/>
      <c r="S628" s="225"/>
      <c r="T628" s="225"/>
      <c r="U628" s="225"/>
      <c r="V628" s="225"/>
      <c r="W628" s="225"/>
      <c r="X628" s="225"/>
      <c r="Y628" s="225"/>
      <c r="Z628" s="225"/>
    </row>
    <row r="629" spans="1:26" ht="12" customHeight="1">
      <c r="A629" s="225"/>
      <c r="B629" s="225"/>
      <c r="C629" s="225"/>
      <c r="D629" s="225"/>
      <c r="E629" s="225"/>
      <c r="F629" s="294"/>
      <c r="G629" s="295"/>
      <c r="H629" s="225"/>
      <c r="I629" s="225"/>
      <c r="J629" s="225"/>
      <c r="K629" s="225"/>
      <c r="L629" s="225"/>
      <c r="M629" s="225"/>
      <c r="N629" s="225"/>
      <c r="O629" s="225"/>
      <c r="P629" s="225"/>
      <c r="Q629" s="225"/>
      <c r="R629" s="225"/>
      <c r="S629" s="225"/>
      <c r="T629" s="225"/>
      <c r="U629" s="225"/>
      <c r="V629" s="225"/>
      <c r="W629" s="225"/>
      <c r="X629" s="225"/>
      <c r="Y629" s="225"/>
      <c r="Z629" s="225"/>
    </row>
    <row r="630" spans="1:26" ht="12" customHeight="1">
      <c r="A630" s="225"/>
      <c r="B630" s="225"/>
      <c r="C630" s="225"/>
      <c r="D630" s="225"/>
      <c r="E630" s="225"/>
      <c r="F630" s="294"/>
      <c r="G630" s="295"/>
      <c r="H630" s="225"/>
      <c r="I630" s="225"/>
      <c r="J630" s="225"/>
      <c r="K630" s="225"/>
      <c r="L630" s="225"/>
      <c r="M630" s="225"/>
      <c r="N630" s="225"/>
      <c r="O630" s="225"/>
      <c r="P630" s="225"/>
      <c r="Q630" s="225"/>
      <c r="R630" s="225"/>
      <c r="S630" s="225"/>
      <c r="T630" s="225"/>
      <c r="U630" s="225"/>
      <c r="V630" s="225"/>
      <c r="W630" s="225"/>
      <c r="X630" s="225"/>
      <c r="Y630" s="225"/>
      <c r="Z630" s="225"/>
    </row>
    <row r="631" spans="1:26" ht="12" customHeight="1">
      <c r="A631" s="225"/>
      <c r="B631" s="225"/>
      <c r="C631" s="225"/>
      <c r="D631" s="225"/>
      <c r="E631" s="225"/>
      <c r="F631" s="294"/>
      <c r="G631" s="295"/>
      <c r="H631" s="225"/>
      <c r="I631" s="225"/>
      <c r="J631" s="225"/>
      <c r="K631" s="225"/>
      <c r="L631" s="225"/>
      <c r="M631" s="225"/>
      <c r="N631" s="225"/>
      <c r="O631" s="225"/>
      <c r="P631" s="225"/>
      <c r="Q631" s="225"/>
      <c r="R631" s="225"/>
      <c r="S631" s="225"/>
      <c r="T631" s="225"/>
      <c r="U631" s="225"/>
      <c r="V631" s="225"/>
      <c r="W631" s="225"/>
      <c r="X631" s="225"/>
      <c r="Y631" s="225"/>
      <c r="Z631" s="225"/>
    </row>
    <row r="632" spans="1:26" ht="12" customHeight="1">
      <c r="A632" s="225"/>
      <c r="B632" s="225"/>
      <c r="C632" s="225"/>
      <c r="D632" s="225"/>
      <c r="E632" s="225"/>
      <c r="F632" s="294"/>
      <c r="G632" s="295"/>
      <c r="H632" s="225"/>
      <c r="I632" s="225"/>
      <c r="J632" s="225"/>
      <c r="K632" s="225"/>
      <c r="L632" s="225"/>
      <c r="M632" s="225"/>
      <c r="N632" s="225"/>
      <c r="O632" s="225"/>
      <c r="P632" s="225"/>
      <c r="Q632" s="225"/>
      <c r="R632" s="225"/>
      <c r="S632" s="225"/>
      <c r="T632" s="225"/>
      <c r="U632" s="225"/>
      <c r="V632" s="225"/>
      <c r="W632" s="225"/>
      <c r="X632" s="225"/>
      <c r="Y632" s="225"/>
      <c r="Z632" s="225"/>
    </row>
    <row r="633" spans="1:26" ht="12" customHeight="1">
      <c r="A633" s="225"/>
      <c r="B633" s="225"/>
      <c r="C633" s="225"/>
      <c r="D633" s="225"/>
      <c r="E633" s="225"/>
      <c r="F633" s="294"/>
      <c r="G633" s="295"/>
      <c r="H633" s="225"/>
      <c r="I633" s="225"/>
      <c r="J633" s="225"/>
      <c r="K633" s="225"/>
      <c r="L633" s="225"/>
      <c r="M633" s="225"/>
      <c r="N633" s="225"/>
      <c r="O633" s="225"/>
      <c r="P633" s="225"/>
      <c r="Q633" s="225"/>
      <c r="R633" s="225"/>
      <c r="S633" s="225"/>
      <c r="T633" s="225"/>
      <c r="U633" s="225"/>
      <c r="V633" s="225"/>
      <c r="W633" s="225"/>
      <c r="X633" s="225"/>
      <c r="Y633" s="225"/>
      <c r="Z633" s="225"/>
    </row>
    <row r="634" spans="1:26" ht="12" customHeight="1">
      <c r="A634" s="225"/>
      <c r="B634" s="225"/>
      <c r="C634" s="225"/>
      <c r="D634" s="225"/>
      <c r="E634" s="225"/>
      <c r="F634" s="294"/>
      <c r="G634" s="295"/>
      <c r="H634" s="225"/>
      <c r="I634" s="225"/>
      <c r="J634" s="225"/>
      <c r="K634" s="225"/>
      <c r="L634" s="225"/>
      <c r="M634" s="225"/>
      <c r="N634" s="225"/>
      <c r="O634" s="225"/>
      <c r="P634" s="225"/>
      <c r="Q634" s="225"/>
      <c r="R634" s="225"/>
      <c r="S634" s="225"/>
      <c r="T634" s="225"/>
      <c r="U634" s="225"/>
      <c r="V634" s="225"/>
      <c r="W634" s="225"/>
      <c r="X634" s="225"/>
      <c r="Y634" s="225"/>
      <c r="Z634" s="225"/>
    </row>
    <row r="635" spans="1:26" ht="12" customHeight="1">
      <c r="A635" s="225"/>
      <c r="B635" s="225"/>
      <c r="C635" s="225"/>
      <c r="D635" s="225"/>
      <c r="E635" s="225"/>
      <c r="F635" s="294"/>
      <c r="G635" s="295"/>
      <c r="H635" s="225"/>
      <c r="I635" s="225"/>
      <c r="J635" s="225"/>
      <c r="K635" s="225"/>
      <c r="L635" s="225"/>
      <c r="M635" s="225"/>
      <c r="N635" s="225"/>
      <c r="O635" s="225"/>
      <c r="P635" s="225"/>
      <c r="Q635" s="225"/>
      <c r="R635" s="225"/>
      <c r="S635" s="225"/>
      <c r="T635" s="225"/>
      <c r="U635" s="225"/>
      <c r="V635" s="225"/>
      <c r="W635" s="225"/>
      <c r="X635" s="225"/>
      <c r="Y635" s="225"/>
      <c r="Z635" s="225"/>
    </row>
    <row r="636" spans="1:26" ht="12" customHeight="1">
      <c r="A636" s="225"/>
      <c r="B636" s="225"/>
      <c r="C636" s="225"/>
      <c r="D636" s="225"/>
      <c r="E636" s="225"/>
      <c r="F636" s="294"/>
      <c r="G636" s="295"/>
      <c r="H636" s="225"/>
      <c r="I636" s="225"/>
      <c r="J636" s="225"/>
      <c r="K636" s="225"/>
      <c r="L636" s="225"/>
      <c r="M636" s="225"/>
      <c r="N636" s="225"/>
      <c r="O636" s="225"/>
      <c r="P636" s="225"/>
      <c r="Q636" s="225"/>
      <c r="R636" s="225"/>
      <c r="S636" s="225"/>
      <c r="T636" s="225"/>
      <c r="U636" s="225"/>
      <c r="V636" s="225"/>
      <c r="W636" s="225"/>
      <c r="X636" s="225"/>
      <c r="Y636" s="225"/>
      <c r="Z636" s="225"/>
    </row>
    <row r="637" spans="1:26" ht="12" customHeight="1">
      <c r="A637" s="225"/>
      <c r="B637" s="225"/>
      <c r="C637" s="225"/>
      <c r="D637" s="225"/>
      <c r="E637" s="225"/>
      <c r="F637" s="294"/>
      <c r="G637" s="295"/>
      <c r="H637" s="225"/>
      <c r="I637" s="225"/>
      <c r="J637" s="225"/>
      <c r="K637" s="225"/>
      <c r="L637" s="225"/>
      <c r="M637" s="225"/>
      <c r="N637" s="225"/>
      <c r="O637" s="225"/>
      <c r="P637" s="225"/>
      <c r="Q637" s="225"/>
      <c r="R637" s="225"/>
      <c r="S637" s="225"/>
      <c r="T637" s="225"/>
      <c r="U637" s="225"/>
      <c r="V637" s="225"/>
      <c r="W637" s="225"/>
      <c r="X637" s="225"/>
      <c r="Y637" s="225"/>
      <c r="Z637" s="225"/>
    </row>
    <row r="638" spans="1:26" ht="12" customHeight="1">
      <c r="A638" s="225"/>
      <c r="B638" s="225"/>
      <c r="C638" s="225"/>
      <c r="D638" s="225"/>
      <c r="E638" s="225"/>
      <c r="F638" s="294"/>
      <c r="G638" s="295"/>
      <c r="H638" s="225"/>
      <c r="I638" s="225"/>
      <c r="J638" s="225"/>
      <c r="K638" s="225"/>
      <c r="L638" s="225"/>
      <c r="M638" s="225"/>
      <c r="N638" s="225"/>
      <c r="O638" s="225"/>
      <c r="P638" s="225"/>
      <c r="Q638" s="225"/>
      <c r="R638" s="225"/>
      <c r="S638" s="225"/>
      <c r="T638" s="225"/>
      <c r="U638" s="225"/>
      <c r="V638" s="225"/>
      <c r="W638" s="225"/>
      <c r="X638" s="225"/>
      <c r="Y638" s="225"/>
      <c r="Z638" s="225"/>
    </row>
    <row r="639" spans="1:26" ht="12" customHeight="1">
      <c r="A639" s="225"/>
      <c r="B639" s="225"/>
      <c r="C639" s="225"/>
      <c r="D639" s="225"/>
      <c r="E639" s="225"/>
      <c r="F639" s="294"/>
      <c r="G639" s="295"/>
      <c r="H639" s="225"/>
      <c r="I639" s="225"/>
      <c r="J639" s="225"/>
      <c r="K639" s="225"/>
      <c r="L639" s="225"/>
      <c r="M639" s="225"/>
      <c r="N639" s="225"/>
      <c r="O639" s="225"/>
      <c r="P639" s="225"/>
      <c r="Q639" s="225"/>
      <c r="R639" s="225"/>
      <c r="S639" s="225"/>
      <c r="T639" s="225"/>
      <c r="U639" s="225"/>
      <c r="V639" s="225"/>
      <c r="W639" s="225"/>
      <c r="X639" s="225"/>
      <c r="Y639" s="225"/>
      <c r="Z639" s="225"/>
    </row>
    <row r="640" spans="1:26" ht="12" customHeight="1">
      <c r="A640" s="225"/>
      <c r="B640" s="225"/>
      <c r="C640" s="225"/>
      <c r="D640" s="225"/>
      <c r="E640" s="225"/>
      <c r="F640" s="294"/>
      <c r="G640" s="295"/>
      <c r="H640" s="225"/>
      <c r="I640" s="225"/>
      <c r="J640" s="225"/>
      <c r="K640" s="225"/>
      <c r="L640" s="225"/>
      <c r="M640" s="225"/>
      <c r="N640" s="225"/>
      <c r="O640" s="225"/>
      <c r="P640" s="225"/>
      <c r="Q640" s="225"/>
      <c r="R640" s="225"/>
      <c r="S640" s="225"/>
      <c r="T640" s="225"/>
      <c r="U640" s="225"/>
      <c r="V640" s="225"/>
      <c r="W640" s="225"/>
      <c r="X640" s="225"/>
      <c r="Y640" s="225"/>
      <c r="Z640" s="225"/>
    </row>
    <row r="641" spans="1:26" ht="12" customHeight="1">
      <c r="A641" s="225"/>
      <c r="B641" s="225"/>
      <c r="C641" s="225"/>
      <c r="D641" s="225"/>
      <c r="E641" s="225"/>
      <c r="F641" s="294"/>
      <c r="G641" s="295"/>
      <c r="H641" s="225"/>
      <c r="I641" s="225"/>
      <c r="J641" s="225"/>
      <c r="K641" s="225"/>
      <c r="L641" s="225"/>
      <c r="M641" s="225"/>
      <c r="N641" s="225"/>
      <c r="O641" s="225"/>
      <c r="P641" s="225"/>
      <c r="Q641" s="225"/>
      <c r="R641" s="225"/>
      <c r="S641" s="225"/>
      <c r="T641" s="225"/>
      <c r="U641" s="225"/>
      <c r="V641" s="225"/>
      <c r="W641" s="225"/>
      <c r="X641" s="225"/>
      <c r="Y641" s="225"/>
      <c r="Z641" s="225"/>
    </row>
    <row r="642" spans="1:26" ht="12" customHeight="1">
      <c r="A642" s="225"/>
      <c r="B642" s="225"/>
      <c r="C642" s="225"/>
      <c r="D642" s="225"/>
      <c r="E642" s="225"/>
      <c r="F642" s="294"/>
      <c r="G642" s="295"/>
      <c r="H642" s="225"/>
      <c r="I642" s="225"/>
      <c r="J642" s="225"/>
      <c r="K642" s="225"/>
      <c r="L642" s="225"/>
      <c r="M642" s="225"/>
      <c r="N642" s="225"/>
      <c r="O642" s="225"/>
      <c r="P642" s="225"/>
      <c r="Q642" s="225"/>
      <c r="R642" s="225"/>
      <c r="S642" s="225"/>
      <c r="T642" s="225"/>
      <c r="U642" s="225"/>
      <c r="V642" s="225"/>
      <c r="W642" s="225"/>
      <c r="X642" s="225"/>
      <c r="Y642" s="225"/>
      <c r="Z642" s="225"/>
    </row>
    <row r="643" spans="1:26" ht="12" customHeight="1">
      <c r="A643" s="225"/>
      <c r="B643" s="225"/>
      <c r="C643" s="225"/>
      <c r="D643" s="225"/>
      <c r="E643" s="225"/>
      <c r="F643" s="294"/>
      <c r="G643" s="295"/>
      <c r="H643" s="225"/>
      <c r="I643" s="225"/>
      <c r="J643" s="225"/>
      <c r="K643" s="225"/>
      <c r="L643" s="225"/>
      <c r="M643" s="225"/>
      <c r="N643" s="225"/>
      <c r="O643" s="225"/>
      <c r="P643" s="225"/>
      <c r="Q643" s="225"/>
      <c r="R643" s="225"/>
      <c r="S643" s="225"/>
      <c r="T643" s="225"/>
      <c r="U643" s="225"/>
      <c r="V643" s="225"/>
      <c r="W643" s="225"/>
      <c r="X643" s="225"/>
      <c r="Y643" s="225"/>
      <c r="Z643" s="225"/>
    </row>
    <row r="644" spans="1:26" ht="12" customHeight="1">
      <c r="A644" s="225"/>
      <c r="B644" s="225"/>
      <c r="C644" s="225"/>
      <c r="D644" s="225"/>
      <c r="E644" s="225"/>
      <c r="F644" s="294"/>
      <c r="G644" s="295"/>
      <c r="H644" s="225"/>
      <c r="I644" s="225"/>
      <c r="J644" s="225"/>
      <c r="K644" s="225"/>
      <c r="L644" s="225"/>
      <c r="M644" s="225"/>
      <c r="N644" s="225"/>
      <c r="O644" s="225"/>
      <c r="P644" s="225"/>
      <c r="Q644" s="225"/>
      <c r="R644" s="225"/>
      <c r="S644" s="225"/>
      <c r="T644" s="225"/>
      <c r="U644" s="225"/>
      <c r="V644" s="225"/>
      <c r="W644" s="225"/>
      <c r="X644" s="225"/>
      <c r="Y644" s="225"/>
      <c r="Z644" s="225"/>
    </row>
    <row r="645" spans="1:26" ht="12" customHeight="1">
      <c r="A645" s="225"/>
      <c r="B645" s="225"/>
      <c r="C645" s="225"/>
      <c r="D645" s="225"/>
      <c r="E645" s="225"/>
      <c r="F645" s="294"/>
      <c r="G645" s="295"/>
      <c r="H645" s="225"/>
      <c r="I645" s="225"/>
      <c r="J645" s="225"/>
      <c r="K645" s="225"/>
      <c r="L645" s="225"/>
      <c r="M645" s="225"/>
      <c r="N645" s="225"/>
      <c r="O645" s="225"/>
      <c r="P645" s="225"/>
      <c r="Q645" s="225"/>
      <c r="R645" s="225"/>
      <c r="S645" s="225"/>
      <c r="T645" s="225"/>
      <c r="U645" s="225"/>
      <c r="V645" s="225"/>
      <c r="W645" s="225"/>
      <c r="X645" s="225"/>
      <c r="Y645" s="225"/>
      <c r="Z645" s="225"/>
    </row>
    <row r="646" spans="1:26" ht="12" customHeight="1">
      <c r="A646" s="225"/>
      <c r="B646" s="225"/>
      <c r="C646" s="225"/>
      <c r="D646" s="225"/>
      <c r="E646" s="225"/>
      <c r="F646" s="294"/>
      <c r="G646" s="295"/>
      <c r="H646" s="225"/>
      <c r="I646" s="225"/>
      <c r="J646" s="225"/>
      <c r="K646" s="225"/>
      <c r="L646" s="225"/>
      <c r="M646" s="225"/>
      <c r="N646" s="225"/>
      <c r="O646" s="225"/>
      <c r="P646" s="225"/>
      <c r="Q646" s="225"/>
      <c r="R646" s="225"/>
      <c r="S646" s="225"/>
      <c r="T646" s="225"/>
      <c r="U646" s="225"/>
      <c r="V646" s="225"/>
      <c r="W646" s="225"/>
      <c r="X646" s="225"/>
      <c r="Y646" s="225"/>
      <c r="Z646" s="225"/>
    </row>
    <row r="647" spans="1:26" ht="12" customHeight="1">
      <c r="A647" s="225"/>
      <c r="B647" s="225"/>
      <c r="C647" s="225"/>
      <c r="D647" s="225"/>
      <c r="E647" s="225"/>
      <c r="F647" s="294"/>
      <c r="G647" s="295"/>
      <c r="H647" s="225"/>
      <c r="I647" s="225"/>
      <c r="J647" s="225"/>
      <c r="K647" s="225"/>
      <c r="L647" s="225"/>
      <c r="M647" s="225"/>
      <c r="N647" s="225"/>
      <c r="O647" s="225"/>
      <c r="P647" s="225"/>
      <c r="Q647" s="225"/>
      <c r="R647" s="225"/>
      <c r="S647" s="225"/>
      <c r="T647" s="225"/>
      <c r="U647" s="225"/>
      <c r="V647" s="225"/>
      <c r="W647" s="225"/>
      <c r="X647" s="225"/>
      <c r="Y647" s="225"/>
      <c r="Z647" s="225"/>
    </row>
    <row r="648" spans="1:26" ht="12" customHeight="1">
      <c r="A648" s="225"/>
      <c r="B648" s="225"/>
      <c r="C648" s="225"/>
      <c r="D648" s="225"/>
      <c r="E648" s="225"/>
      <c r="F648" s="294"/>
      <c r="G648" s="295"/>
      <c r="H648" s="225"/>
      <c r="I648" s="225"/>
      <c r="J648" s="225"/>
      <c r="K648" s="225"/>
      <c r="L648" s="225"/>
      <c r="M648" s="225"/>
      <c r="N648" s="225"/>
      <c r="O648" s="225"/>
      <c r="P648" s="225"/>
      <c r="Q648" s="225"/>
      <c r="R648" s="225"/>
      <c r="S648" s="225"/>
      <c r="T648" s="225"/>
      <c r="U648" s="225"/>
      <c r="V648" s="225"/>
      <c r="W648" s="225"/>
      <c r="X648" s="225"/>
      <c r="Y648" s="225"/>
      <c r="Z648" s="225"/>
    </row>
    <row r="649" spans="1:26" ht="12" customHeight="1">
      <c r="A649" s="225"/>
      <c r="B649" s="225"/>
      <c r="C649" s="225"/>
      <c r="D649" s="225"/>
      <c r="E649" s="225"/>
      <c r="F649" s="294"/>
      <c r="G649" s="295"/>
      <c r="H649" s="225"/>
      <c r="I649" s="225"/>
      <c r="J649" s="225"/>
      <c r="K649" s="225"/>
      <c r="L649" s="225"/>
      <c r="M649" s="225"/>
      <c r="N649" s="225"/>
      <c r="O649" s="225"/>
      <c r="P649" s="225"/>
      <c r="Q649" s="225"/>
      <c r="R649" s="225"/>
      <c r="S649" s="225"/>
      <c r="T649" s="225"/>
      <c r="U649" s="225"/>
      <c r="V649" s="225"/>
      <c r="W649" s="225"/>
      <c r="X649" s="225"/>
      <c r="Y649" s="225"/>
      <c r="Z649" s="225"/>
    </row>
    <row r="650" spans="1:26" ht="12" customHeight="1">
      <c r="A650" s="225"/>
      <c r="B650" s="225"/>
      <c r="C650" s="225"/>
      <c r="D650" s="225"/>
      <c r="E650" s="225"/>
      <c r="F650" s="294"/>
      <c r="G650" s="295"/>
      <c r="H650" s="225"/>
      <c r="I650" s="225"/>
      <c r="J650" s="225"/>
      <c r="K650" s="225"/>
      <c r="L650" s="225"/>
      <c r="M650" s="225"/>
      <c r="N650" s="225"/>
      <c r="O650" s="225"/>
      <c r="P650" s="225"/>
      <c r="Q650" s="225"/>
      <c r="R650" s="225"/>
      <c r="S650" s="225"/>
      <c r="T650" s="225"/>
      <c r="U650" s="225"/>
      <c r="V650" s="225"/>
      <c r="W650" s="225"/>
      <c r="X650" s="225"/>
      <c r="Y650" s="225"/>
      <c r="Z650" s="225"/>
    </row>
    <row r="651" spans="1:26" ht="12" customHeight="1">
      <c r="A651" s="225"/>
      <c r="B651" s="225"/>
      <c r="C651" s="225"/>
      <c r="D651" s="225"/>
      <c r="E651" s="225"/>
      <c r="F651" s="294"/>
      <c r="G651" s="295"/>
      <c r="H651" s="225"/>
      <c r="I651" s="225"/>
      <c r="J651" s="225"/>
      <c r="K651" s="225"/>
      <c r="L651" s="225"/>
      <c r="M651" s="225"/>
      <c r="N651" s="225"/>
      <c r="O651" s="225"/>
      <c r="P651" s="225"/>
      <c r="Q651" s="225"/>
      <c r="R651" s="225"/>
      <c r="S651" s="225"/>
      <c r="T651" s="225"/>
      <c r="U651" s="225"/>
      <c r="V651" s="225"/>
      <c r="W651" s="225"/>
      <c r="X651" s="225"/>
      <c r="Y651" s="225"/>
      <c r="Z651" s="225"/>
    </row>
    <row r="652" spans="1:26" ht="12" customHeight="1">
      <c r="A652" s="225"/>
      <c r="B652" s="225"/>
      <c r="C652" s="225"/>
      <c r="D652" s="225"/>
      <c r="E652" s="225"/>
      <c r="F652" s="294"/>
      <c r="G652" s="295"/>
      <c r="H652" s="225"/>
      <c r="I652" s="225"/>
      <c r="J652" s="225"/>
      <c r="K652" s="225"/>
      <c r="L652" s="225"/>
      <c r="M652" s="225"/>
      <c r="N652" s="225"/>
      <c r="O652" s="225"/>
      <c r="P652" s="225"/>
      <c r="Q652" s="225"/>
      <c r="R652" s="225"/>
      <c r="S652" s="225"/>
      <c r="T652" s="225"/>
      <c r="U652" s="225"/>
      <c r="V652" s="225"/>
      <c r="W652" s="225"/>
      <c r="X652" s="225"/>
      <c r="Y652" s="225"/>
      <c r="Z652" s="225"/>
    </row>
    <row r="653" spans="1:26" ht="12" customHeight="1">
      <c r="A653" s="225"/>
      <c r="B653" s="225"/>
      <c r="C653" s="225"/>
      <c r="D653" s="225"/>
      <c r="E653" s="225"/>
      <c r="F653" s="294"/>
      <c r="G653" s="295"/>
      <c r="H653" s="225"/>
      <c r="I653" s="225"/>
      <c r="J653" s="225"/>
      <c r="K653" s="225"/>
      <c r="L653" s="225"/>
      <c r="M653" s="225"/>
      <c r="N653" s="225"/>
      <c r="O653" s="225"/>
      <c r="P653" s="225"/>
      <c r="Q653" s="225"/>
      <c r="R653" s="225"/>
      <c r="S653" s="225"/>
      <c r="T653" s="225"/>
      <c r="U653" s="225"/>
      <c r="V653" s="225"/>
      <c r="W653" s="225"/>
      <c r="X653" s="225"/>
      <c r="Y653" s="225"/>
      <c r="Z653" s="225"/>
    </row>
    <row r="654" spans="1:26" ht="12" customHeight="1">
      <c r="A654" s="225"/>
      <c r="B654" s="225"/>
      <c r="C654" s="225"/>
      <c r="D654" s="225"/>
      <c r="E654" s="225"/>
      <c r="F654" s="294"/>
      <c r="G654" s="295"/>
      <c r="H654" s="225"/>
      <c r="I654" s="225"/>
      <c r="J654" s="225"/>
      <c r="K654" s="225"/>
      <c r="L654" s="225"/>
      <c r="M654" s="225"/>
      <c r="N654" s="225"/>
      <c r="O654" s="225"/>
      <c r="P654" s="225"/>
      <c r="Q654" s="225"/>
      <c r="R654" s="225"/>
      <c r="S654" s="225"/>
      <c r="T654" s="225"/>
      <c r="U654" s="225"/>
      <c r="V654" s="225"/>
      <c r="W654" s="225"/>
      <c r="X654" s="225"/>
      <c r="Y654" s="225"/>
      <c r="Z654" s="225"/>
    </row>
    <row r="655" spans="1:26" ht="12" customHeight="1">
      <c r="A655" s="225"/>
      <c r="B655" s="225"/>
      <c r="C655" s="225"/>
      <c r="D655" s="225"/>
      <c r="E655" s="225"/>
      <c r="F655" s="294"/>
      <c r="G655" s="295"/>
      <c r="H655" s="225"/>
      <c r="I655" s="225"/>
      <c r="J655" s="225"/>
      <c r="K655" s="225"/>
      <c r="L655" s="225"/>
      <c r="M655" s="225"/>
      <c r="N655" s="225"/>
      <c r="O655" s="225"/>
      <c r="P655" s="225"/>
      <c r="Q655" s="225"/>
      <c r="R655" s="225"/>
      <c r="S655" s="225"/>
      <c r="T655" s="225"/>
      <c r="U655" s="225"/>
      <c r="V655" s="225"/>
      <c r="W655" s="225"/>
      <c r="X655" s="225"/>
      <c r="Y655" s="225"/>
      <c r="Z655" s="225"/>
    </row>
    <row r="656" spans="1:26" ht="12" customHeight="1">
      <c r="A656" s="225"/>
      <c r="B656" s="225"/>
      <c r="C656" s="225"/>
      <c r="D656" s="225"/>
      <c r="E656" s="225"/>
      <c r="F656" s="294"/>
      <c r="G656" s="295"/>
      <c r="H656" s="225"/>
      <c r="I656" s="225"/>
      <c r="J656" s="225"/>
      <c r="K656" s="225"/>
      <c r="L656" s="225"/>
      <c r="M656" s="225"/>
      <c r="N656" s="225"/>
      <c r="O656" s="225"/>
      <c r="P656" s="225"/>
      <c r="Q656" s="225"/>
      <c r="R656" s="225"/>
      <c r="S656" s="225"/>
      <c r="T656" s="225"/>
      <c r="U656" s="225"/>
      <c r="V656" s="225"/>
      <c r="W656" s="225"/>
      <c r="X656" s="225"/>
      <c r="Y656" s="225"/>
      <c r="Z656" s="225"/>
    </row>
    <row r="657" spans="1:26" ht="12" customHeight="1">
      <c r="A657" s="225"/>
      <c r="B657" s="225"/>
      <c r="C657" s="225"/>
      <c r="D657" s="225"/>
      <c r="E657" s="225"/>
      <c r="F657" s="294"/>
      <c r="G657" s="295"/>
      <c r="H657" s="225"/>
      <c r="I657" s="225"/>
      <c r="J657" s="225"/>
      <c r="K657" s="225"/>
      <c r="L657" s="225"/>
      <c r="M657" s="225"/>
      <c r="N657" s="225"/>
      <c r="O657" s="225"/>
      <c r="P657" s="225"/>
      <c r="Q657" s="225"/>
      <c r="R657" s="225"/>
      <c r="S657" s="225"/>
      <c r="T657" s="225"/>
      <c r="U657" s="225"/>
      <c r="V657" s="225"/>
      <c r="W657" s="225"/>
      <c r="X657" s="225"/>
      <c r="Y657" s="225"/>
      <c r="Z657" s="225"/>
    </row>
    <row r="658" spans="1:26" ht="12" customHeight="1">
      <c r="A658" s="225"/>
      <c r="B658" s="225"/>
      <c r="C658" s="225"/>
      <c r="D658" s="225"/>
      <c r="E658" s="225"/>
      <c r="F658" s="294"/>
      <c r="G658" s="295"/>
      <c r="H658" s="225"/>
      <c r="I658" s="225"/>
      <c r="J658" s="225"/>
      <c r="K658" s="225"/>
      <c r="L658" s="225"/>
      <c r="M658" s="225"/>
      <c r="N658" s="225"/>
      <c r="O658" s="225"/>
      <c r="P658" s="225"/>
      <c r="Q658" s="225"/>
      <c r="R658" s="225"/>
      <c r="S658" s="225"/>
      <c r="T658" s="225"/>
      <c r="U658" s="225"/>
      <c r="V658" s="225"/>
      <c r="W658" s="225"/>
      <c r="X658" s="225"/>
      <c r="Y658" s="225"/>
      <c r="Z658" s="225"/>
    </row>
    <row r="659" spans="1:26" ht="12" customHeight="1">
      <c r="A659" s="225"/>
      <c r="B659" s="225"/>
      <c r="C659" s="225"/>
      <c r="D659" s="225"/>
      <c r="E659" s="225"/>
      <c r="F659" s="294"/>
      <c r="G659" s="295"/>
      <c r="H659" s="225"/>
      <c r="I659" s="225"/>
      <c r="J659" s="225"/>
      <c r="K659" s="225"/>
      <c r="L659" s="225"/>
      <c r="M659" s="225"/>
      <c r="N659" s="225"/>
      <c r="O659" s="225"/>
      <c r="P659" s="225"/>
      <c r="Q659" s="225"/>
      <c r="R659" s="225"/>
      <c r="S659" s="225"/>
      <c r="T659" s="225"/>
      <c r="U659" s="225"/>
      <c r="V659" s="225"/>
      <c r="W659" s="225"/>
      <c r="X659" s="225"/>
      <c r="Y659" s="225"/>
      <c r="Z659" s="225"/>
    </row>
    <row r="660" spans="1:26" ht="12" customHeight="1">
      <c r="A660" s="225"/>
      <c r="B660" s="225"/>
      <c r="C660" s="225"/>
      <c r="D660" s="225"/>
      <c r="E660" s="225"/>
      <c r="F660" s="294"/>
      <c r="G660" s="295"/>
      <c r="H660" s="225"/>
      <c r="I660" s="225"/>
      <c r="J660" s="225"/>
      <c r="K660" s="225"/>
      <c r="L660" s="225"/>
      <c r="M660" s="225"/>
      <c r="N660" s="225"/>
      <c r="O660" s="225"/>
      <c r="P660" s="225"/>
      <c r="Q660" s="225"/>
      <c r="R660" s="225"/>
      <c r="S660" s="225"/>
      <c r="T660" s="225"/>
      <c r="U660" s="225"/>
      <c r="V660" s="225"/>
      <c r="W660" s="225"/>
      <c r="X660" s="225"/>
      <c r="Y660" s="225"/>
      <c r="Z660" s="225"/>
    </row>
    <row r="661" spans="1:26" ht="12" customHeight="1">
      <c r="A661" s="225"/>
      <c r="B661" s="225"/>
      <c r="C661" s="225"/>
      <c r="D661" s="225"/>
      <c r="E661" s="225"/>
      <c r="F661" s="294"/>
      <c r="G661" s="295"/>
      <c r="H661" s="225"/>
      <c r="I661" s="225"/>
      <c r="J661" s="225"/>
      <c r="K661" s="225"/>
      <c r="L661" s="225"/>
      <c r="M661" s="225"/>
      <c r="N661" s="225"/>
      <c r="O661" s="225"/>
      <c r="P661" s="225"/>
      <c r="Q661" s="225"/>
      <c r="R661" s="225"/>
      <c r="S661" s="225"/>
      <c r="T661" s="225"/>
      <c r="U661" s="225"/>
      <c r="V661" s="225"/>
      <c r="W661" s="225"/>
      <c r="X661" s="225"/>
      <c r="Y661" s="225"/>
      <c r="Z661" s="225"/>
    </row>
    <row r="662" spans="1:26" ht="12" customHeight="1">
      <c r="A662" s="225"/>
      <c r="B662" s="225"/>
      <c r="C662" s="225"/>
      <c r="D662" s="225"/>
      <c r="E662" s="225"/>
      <c r="F662" s="294"/>
      <c r="G662" s="295"/>
      <c r="H662" s="225"/>
      <c r="I662" s="225"/>
      <c r="J662" s="225"/>
      <c r="K662" s="225"/>
      <c r="L662" s="225"/>
      <c r="M662" s="225"/>
      <c r="N662" s="225"/>
      <c r="O662" s="225"/>
      <c r="P662" s="225"/>
      <c r="Q662" s="225"/>
      <c r="R662" s="225"/>
      <c r="S662" s="225"/>
      <c r="T662" s="225"/>
      <c r="U662" s="225"/>
      <c r="V662" s="225"/>
      <c r="W662" s="225"/>
      <c r="X662" s="225"/>
      <c r="Y662" s="225"/>
      <c r="Z662" s="225"/>
    </row>
    <row r="663" spans="1:26" ht="12" customHeight="1">
      <c r="A663" s="225"/>
      <c r="B663" s="225"/>
      <c r="C663" s="225"/>
      <c r="D663" s="225"/>
      <c r="E663" s="225"/>
      <c r="F663" s="294"/>
      <c r="G663" s="295"/>
      <c r="H663" s="225"/>
      <c r="I663" s="225"/>
      <c r="J663" s="225"/>
      <c r="K663" s="225"/>
      <c r="L663" s="225"/>
      <c r="M663" s="225"/>
      <c r="N663" s="225"/>
      <c r="O663" s="225"/>
      <c r="P663" s="225"/>
      <c r="Q663" s="225"/>
      <c r="R663" s="225"/>
      <c r="S663" s="225"/>
      <c r="T663" s="225"/>
      <c r="U663" s="225"/>
      <c r="V663" s="225"/>
      <c r="W663" s="225"/>
      <c r="X663" s="225"/>
      <c r="Y663" s="225"/>
      <c r="Z663" s="225"/>
    </row>
    <row r="664" spans="1:26" ht="12" customHeight="1">
      <c r="A664" s="225"/>
      <c r="B664" s="225"/>
      <c r="C664" s="225"/>
      <c r="D664" s="225"/>
      <c r="E664" s="225"/>
      <c r="F664" s="294"/>
      <c r="G664" s="295"/>
      <c r="H664" s="225"/>
      <c r="I664" s="225"/>
      <c r="J664" s="225"/>
      <c r="K664" s="225"/>
      <c r="L664" s="225"/>
      <c r="M664" s="225"/>
      <c r="N664" s="225"/>
      <c r="O664" s="225"/>
      <c r="P664" s="225"/>
      <c r="Q664" s="225"/>
      <c r="R664" s="225"/>
      <c r="S664" s="225"/>
      <c r="T664" s="225"/>
      <c r="U664" s="225"/>
      <c r="V664" s="225"/>
      <c r="W664" s="225"/>
      <c r="X664" s="225"/>
      <c r="Y664" s="225"/>
      <c r="Z664" s="225"/>
    </row>
    <row r="665" spans="1:26" ht="12" customHeight="1">
      <c r="A665" s="225"/>
      <c r="B665" s="225"/>
      <c r="C665" s="225"/>
      <c r="D665" s="225"/>
      <c r="E665" s="225"/>
      <c r="F665" s="294"/>
      <c r="G665" s="295"/>
      <c r="H665" s="225"/>
      <c r="I665" s="225"/>
      <c r="J665" s="225"/>
      <c r="K665" s="225"/>
      <c r="L665" s="225"/>
      <c r="M665" s="225"/>
      <c r="N665" s="225"/>
      <c r="O665" s="225"/>
      <c r="P665" s="225"/>
      <c r="Q665" s="225"/>
      <c r="R665" s="225"/>
      <c r="S665" s="225"/>
      <c r="T665" s="225"/>
      <c r="U665" s="225"/>
      <c r="V665" s="225"/>
      <c r="W665" s="225"/>
      <c r="X665" s="225"/>
      <c r="Y665" s="225"/>
      <c r="Z665" s="225"/>
    </row>
    <row r="666" spans="1:26" ht="12" customHeight="1">
      <c r="A666" s="225"/>
      <c r="B666" s="225"/>
      <c r="C666" s="225"/>
      <c r="D666" s="225"/>
      <c r="E666" s="225"/>
      <c r="F666" s="294"/>
      <c r="G666" s="295"/>
      <c r="H666" s="225"/>
      <c r="I666" s="225"/>
      <c r="J666" s="225"/>
      <c r="K666" s="225"/>
      <c r="L666" s="225"/>
      <c r="M666" s="225"/>
      <c r="N666" s="225"/>
      <c r="O666" s="225"/>
      <c r="P666" s="225"/>
      <c r="Q666" s="225"/>
      <c r="R666" s="225"/>
      <c r="S666" s="225"/>
      <c r="T666" s="225"/>
      <c r="U666" s="225"/>
      <c r="V666" s="225"/>
      <c r="W666" s="225"/>
      <c r="X666" s="225"/>
      <c r="Y666" s="225"/>
      <c r="Z666" s="225"/>
    </row>
    <row r="667" spans="1:26" ht="12" customHeight="1">
      <c r="A667" s="225"/>
      <c r="B667" s="225"/>
      <c r="C667" s="225"/>
      <c r="D667" s="225"/>
      <c r="E667" s="225"/>
      <c r="F667" s="294"/>
      <c r="G667" s="295"/>
      <c r="H667" s="225"/>
      <c r="I667" s="225"/>
      <c r="J667" s="225"/>
      <c r="K667" s="225"/>
      <c r="L667" s="225"/>
      <c r="M667" s="225"/>
      <c r="N667" s="225"/>
      <c r="O667" s="225"/>
      <c r="P667" s="225"/>
      <c r="Q667" s="225"/>
      <c r="R667" s="225"/>
      <c r="S667" s="225"/>
      <c r="T667" s="225"/>
      <c r="U667" s="225"/>
      <c r="V667" s="225"/>
      <c r="W667" s="225"/>
      <c r="X667" s="225"/>
      <c r="Y667" s="225"/>
      <c r="Z667" s="225"/>
    </row>
    <row r="668" spans="1:26" ht="12" customHeight="1">
      <c r="A668" s="225"/>
      <c r="B668" s="225"/>
      <c r="C668" s="225"/>
      <c r="D668" s="225"/>
      <c r="E668" s="225"/>
      <c r="F668" s="294"/>
      <c r="G668" s="295"/>
      <c r="H668" s="225"/>
      <c r="I668" s="225"/>
      <c r="J668" s="225"/>
      <c r="K668" s="225"/>
      <c r="L668" s="225"/>
      <c r="M668" s="225"/>
      <c r="N668" s="225"/>
      <c r="O668" s="225"/>
      <c r="P668" s="225"/>
      <c r="Q668" s="225"/>
      <c r="R668" s="225"/>
      <c r="S668" s="225"/>
      <c r="T668" s="225"/>
      <c r="U668" s="225"/>
      <c r="V668" s="225"/>
      <c r="W668" s="225"/>
      <c r="X668" s="225"/>
      <c r="Y668" s="225"/>
      <c r="Z668" s="225"/>
    </row>
    <row r="669" spans="1:26" ht="12" customHeight="1">
      <c r="A669" s="225"/>
      <c r="B669" s="225"/>
      <c r="C669" s="225"/>
      <c r="D669" s="225"/>
      <c r="E669" s="225"/>
      <c r="F669" s="294"/>
      <c r="G669" s="295"/>
      <c r="H669" s="225"/>
      <c r="I669" s="225"/>
      <c r="J669" s="225"/>
      <c r="K669" s="225"/>
      <c r="L669" s="225"/>
      <c r="M669" s="225"/>
      <c r="N669" s="225"/>
      <c r="O669" s="225"/>
      <c r="P669" s="225"/>
      <c r="Q669" s="225"/>
      <c r="R669" s="225"/>
      <c r="S669" s="225"/>
      <c r="T669" s="225"/>
      <c r="U669" s="225"/>
      <c r="V669" s="225"/>
      <c r="W669" s="225"/>
      <c r="X669" s="225"/>
      <c r="Y669" s="225"/>
      <c r="Z669" s="225"/>
    </row>
    <row r="670" spans="1:26" ht="12" customHeight="1">
      <c r="A670" s="225"/>
      <c r="B670" s="225"/>
      <c r="C670" s="225"/>
      <c r="D670" s="225"/>
      <c r="E670" s="225"/>
      <c r="F670" s="294"/>
      <c r="G670" s="295"/>
      <c r="H670" s="225"/>
      <c r="I670" s="225"/>
      <c r="J670" s="225"/>
      <c r="K670" s="225"/>
      <c r="L670" s="225"/>
      <c r="M670" s="225"/>
      <c r="N670" s="225"/>
      <c r="O670" s="225"/>
      <c r="P670" s="225"/>
      <c r="Q670" s="225"/>
      <c r="R670" s="225"/>
      <c r="S670" s="225"/>
      <c r="T670" s="225"/>
      <c r="U670" s="225"/>
      <c r="V670" s="225"/>
      <c r="W670" s="225"/>
      <c r="X670" s="225"/>
      <c r="Y670" s="225"/>
      <c r="Z670" s="225"/>
    </row>
    <row r="671" spans="1:26" ht="12" customHeight="1">
      <c r="A671" s="225"/>
      <c r="B671" s="225"/>
      <c r="C671" s="225"/>
      <c r="D671" s="225"/>
      <c r="E671" s="225"/>
      <c r="F671" s="294"/>
      <c r="G671" s="295"/>
      <c r="H671" s="225"/>
      <c r="I671" s="225"/>
      <c r="J671" s="225"/>
      <c r="K671" s="225"/>
      <c r="L671" s="225"/>
      <c r="M671" s="225"/>
      <c r="N671" s="225"/>
      <c r="O671" s="225"/>
      <c r="P671" s="225"/>
      <c r="Q671" s="225"/>
      <c r="R671" s="225"/>
      <c r="S671" s="225"/>
      <c r="T671" s="225"/>
      <c r="U671" s="225"/>
      <c r="V671" s="225"/>
      <c r="W671" s="225"/>
      <c r="X671" s="225"/>
      <c r="Y671" s="225"/>
      <c r="Z671" s="225"/>
    </row>
    <row r="672" spans="1:26" ht="12" customHeight="1">
      <c r="A672" s="225"/>
      <c r="B672" s="225"/>
      <c r="C672" s="225"/>
      <c r="D672" s="225"/>
      <c r="E672" s="225"/>
      <c r="F672" s="294"/>
      <c r="G672" s="295"/>
      <c r="H672" s="225"/>
      <c r="I672" s="225"/>
      <c r="J672" s="225"/>
      <c r="K672" s="225"/>
      <c r="L672" s="225"/>
      <c r="M672" s="225"/>
      <c r="N672" s="225"/>
      <c r="O672" s="225"/>
      <c r="P672" s="225"/>
      <c r="Q672" s="225"/>
      <c r="R672" s="225"/>
      <c r="S672" s="225"/>
      <c r="T672" s="225"/>
      <c r="U672" s="225"/>
      <c r="V672" s="225"/>
      <c r="W672" s="225"/>
      <c r="X672" s="225"/>
      <c r="Y672" s="225"/>
      <c r="Z672" s="225"/>
    </row>
    <row r="673" spans="1:26" ht="12" customHeight="1">
      <c r="A673" s="225"/>
      <c r="B673" s="225"/>
      <c r="C673" s="225"/>
      <c r="D673" s="225"/>
      <c r="E673" s="225"/>
      <c r="F673" s="294"/>
      <c r="G673" s="295"/>
      <c r="H673" s="225"/>
      <c r="I673" s="225"/>
      <c r="J673" s="225"/>
      <c r="K673" s="225"/>
      <c r="L673" s="225"/>
      <c r="M673" s="225"/>
      <c r="N673" s="225"/>
      <c r="O673" s="225"/>
      <c r="P673" s="225"/>
      <c r="Q673" s="225"/>
      <c r="R673" s="225"/>
      <c r="S673" s="225"/>
      <c r="T673" s="225"/>
      <c r="U673" s="225"/>
      <c r="V673" s="225"/>
      <c r="W673" s="225"/>
      <c r="X673" s="225"/>
      <c r="Y673" s="225"/>
      <c r="Z673" s="225"/>
    </row>
    <row r="674" spans="1:26" ht="12" customHeight="1">
      <c r="A674" s="225"/>
      <c r="B674" s="225"/>
      <c r="C674" s="225"/>
      <c r="D674" s="225"/>
      <c r="E674" s="225"/>
      <c r="F674" s="294"/>
      <c r="G674" s="295"/>
      <c r="H674" s="225"/>
      <c r="I674" s="225"/>
      <c r="J674" s="225"/>
      <c r="K674" s="225"/>
      <c r="L674" s="225"/>
      <c r="M674" s="225"/>
      <c r="N674" s="225"/>
      <c r="O674" s="225"/>
      <c r="P674" s="225"/>
      <c r="Q674" s="225"/>
      <c r="R674" s="225"/>
      <c r="S674" s="225"/>
      <c r="T674" s="225"/>
      <c r="U674" s="225"/>
      <c r="V674" s="225"/>
      <c r="W674" s="225"/>
      <c r="X674" s="225"/>
      <c r="Y674" s="225"/>
      <c r="Z674" s="225"/>
    </row>
    <row r="675" spans="1:26" ht="12" customHeight="1">
      <c r="A675" s="225"/>
      <c r="B675" s="225"/>
      <c r="C675" s="225"/>
      <c r="D675" s="225"/>
      <c r="E675" s="225"/>
      <c r="F675" s="294"/>
      <c r="G675" s="295"/>
      <c r="H675" s="225"/>
      <c r="I675" s="225"/>
      <c r="J675" s="225"/>
      <c r="K675" s="225"/>
      <c r="L675" s="225"/>
      <c r="M675" s="225"/>
      <c r="N675" s="225"/>
      <c r="O675" s="225"/>
      <c r="P675" s="225"/>
      <c r="Q675" s="225"/>
      <c r="R675" s="225"/>
      <c r="S675" s="225"/>
      <c r="T675" s="225"/>
      <c r="U675" s="225"/>
      <c r="V675" s="225"/>
      <c r="W675" s="225"/>
      <c r="X675" s="225"/>
      <c r="Y675" s="225"/>
      <c r="Z675" s="225"/>
    </row>
    <row r="676" spans="1:26" ht="12" customHeight="1">
      <c r="A676" s="225"/>
      <c r="B676" s="225"/>
      <c r="C676" s="225"/>
      <c r="D676" s="225"/>
      <c r="E676" s="225"/>
      <c r="F676" s="294"/>
      <c r="G676" s="295"/>
      <c r="H676" s="225"/>
      <c r="I676" s="225"/>
      <c r="J676" s="225"/>
      <c r="K676" s="225"/>
      <c r="L676" s="225"/>
      <c r="M676" s="225"/>
      <c r="N676" s="225"/>
      <c r="O676" s="225"/>
      <c r="P676" s="225"/>
      <c r="Q676" s="225"/>
      <c r="R676" s="225"/>
      <c r="S676" s="225"/>
      <c r="T676" s="225"/>
      <c r="U676" s="225"/>
      <c r="V676" s="225"/>
      <c r="W676" s="225"/>
      <c r="X676" s="225"/>
      <c r="Y676" s="225"/>
      <c r="Z676" s="225"/>
    </row>
    <row r="677" spans="1:26" ht="12" customHeight="1">
      <c r="A677" s="225"/>
      <c r="B677" s="225"/>
      <c r="C677" s="225"/>
      <c r="D677" s="225"/>
      <c r="E677" s="225"/>
      <c r="F677" s="294"/>
      <c r="G677" s="295"/>
      <c r="H677" s="225"/>
      <c r="I677" s="225"/>
      <c r="J677" s="225"/>
      <c r="K677" s="225"/>
      <c r="L677" s="225"/>
      <c r="M677" s="225"/>
      <c r="N677" s="225"/>
      <c r="O677" s="225"/>
      <c r="P677" s="225"/>
      <c r="Q677" s="225"/>
      <c r="R677" s="225"/>
      <c r="S677" s="225"/>
      <c r="T677" s="225"/>
      <c r="U677" s="225"/>
      <c r="V677" s="225"/>
      <c r="W677" s="225"/>
      <c r="X677" s="225"/>
      <c r="Y677" s="225"/>
      <c r="Z677" s="225"/>
    </row>
    <row r="678" spans="1:26" ht="12" customHeight="1">
      <c r="A678" s="225"/>
      <c r="B678" s="225"/>
      <c r="C678" s="225"/>
      <c r="D678" s="225"/>
      <c r="E678" s="225"/>
      <c r="F678" s="294"/>
      <c r="G678" s="295"/>
      <c r="H678" s="225"/>
      <c r="I678" s="225"/>
      <c r="J678" s="225"/>
      <c r="K678" s="225"/>
      <c r="L678" s="225"/>
      <c r="M678" s="225"/>
      <c r="N678" s="225"/>
      <c r="O678" s="225"/>
      <c r="P678" s="225"/>
      <c r="Q678" s="225"/>
      <c r="R678" s="225"/>
      <c r="S678" s="225"/>
      <c r="T678" s="225"/>
      <c r="U678" s="225"/>
      <c r="V678" s="225"/>
      <c r="W678" s="225"/>
      <c r="X678" s="225"/>
      <c r="Y678" s="225"/>
      <c r="Z678" s="225"/>
    </row>
    <row r="679" spans="1:26" ht="12" customHeight="1">
      <c r="A679" s="225"/>
      <c r="B679" s="225"/>
      <c r="C679" s="225"/>
      <c r="D679" s="225"/>
      <c r="E679" s="225"/>
      <c r="F679" s="294"/>
      <c r="G679" s="295"/>
      <c r="H679" s="225"/>
      <c r="I679" s="225"/>
      <c r="J679" s="225"/>
      <c r="K679" s="225"/>
      <c r="L679" s="225"/>
      <c r="M679" s="225"/>
      <c r="N679" s="225"/>
      <c r="O679" s="225"/>
      <c r="P679" s="225"/>
      <c r="Q679" s="225"/>
      <c r="R679" s="225"/>
      <c r="S679" s="225"/>
      <c r="T679" s="225"/>
      <c r="U679" s="225"/>
      <c r="V679" s="225"/>
      <c r="W679" s="225"/>
      <c r="X679" s="225"/>
      <c r="Y679" s="225"/>
      <c r="Z679" s="225"/>
    </row>
    <row r="680" spans="1:26" ht="12" customHeight="1">
      <c r="A680" s="225"/>
      <c r="B680" s="225"/>
      <c r="C680" s="225"/>
      <c r="D680" s="225"/>
      <c r="E680" s="225"/>
      <c r="F680" s="294"/>
      <c r="G680" s="295"/>
      <c r="H680" s="225"/>
      <c r="I680" s="225"/>
      <c r="J680" s="225"/>
      <c r="K680" s="225"/>
      <c r="L680" s="225"/>
      <c r="M680" s="225"/>
      <c r="N680" s="225"/>
      <c r="O680" s="225"/>
      <c r="P680" s="225"/>
      <c r="Q680" s="225"/>
      <c r="R680" s="225"/>
      <c r="S680" s="225"/>
      <c r="T680" s="225"/>
      <c r="U680" s="225"/>
      <c r="V680" s="225"/>
      <c r="W680" s="225"/>
      <c r="X680" s="225"/>
      <c r="Y680" s="225"/>
      <c r="Z680" s="225"/>
    </row>
    <row r="681" spans="1:26" ht="12" customHeight="1">
      <c r="A681" s="225"/>
      <c r="B681" s="225"/>
      <c r="C681" s="225"/>
      <c r="D681" s="225"/>
      <c r="E681" s="225"/>
      <c r="F681" s="294"/>
      <c r="G681" s="295"/>
      <c r="H681" s="225"/>
      <c r="I681" s="225"/>
      <c r="J681" s="225"/>
      <c r="K681" s="225"/>
      <c r="L681" s="225"/>
      <c r="M681" s="225"/>
      <c r="N681" s="225"/>
      <c r="O681" s="225"/>
      <c r="P681" s="225"/>
      <c r="Q681" s="225"/>
      <c r="R681" s="225"/>
      <c r="S681" s="225"/>
      <c r="T681" s="225"/>
      <c r="U681" s="225"/>
      <c r="V681" s="225"/>
      <c r="W681" s="225"/>
      <c r="X681" s="225"/>
      <c r="Y681" s="225"/>
      <c r="Z681" s="225"/>
    </row>
    <row r="682" spans="1:26" ht="12" customHeight="1">
      <c r="A682" s="225"/>
      <c r="B682" s="225"/>
      <c r="C682" s="225"/>
      <c r="D682" s="225"/>
      <c r="E682" s="225"/>
      <c r="F682" s="294"/>
      <c r="G682" s="295"/>
      <c r="H682" s="225"/>
      <c r="I682" s="225"/>
      <c r="J682" s="225"/>
      <c r="K682" s="225"/>
      <c r="L682" s="225"/>
      <c r="M682" s="225"/>
      <c r="N682" s="225"/>
      <c r="O682" s="225"/>
      <c r="P682" s="225"/>
      <c r="Q682" s="225"/>
      <c r="R682" s="225"/>
      <c r="S682" s="225"/>
      <c r="T682" s="225"/>
      <c r="U682" s="225"/>
      <c r="V682" s="225"/>
      <c r="W682" s="225"/>
      <c r="X682" s="225"/>
      <c r="Y682" s="225"/>
      <c r="Z682" s="225"/>
    </row>
    <row r="683" spans="1:26" ht="12" customHeight="1">
      <c r="A683" s="225"/>
      <c r="B683" s="225"/>
      <c r="C683" s="225"/>
      <c r="D683" s="225"/>
      <c r="E683" s="225"/>
      <c r="F683" s="294"/>
      <c r="G683" s="295"/>
      <c r="H683" s="225"/>
      <c r="I683" s="225"/>
      <c r="J683" s="225"/>
      <c r="K683" s="225"/>
      <c r="L683" s="225"/>
      <c r="M683" s="225"/>
      <c r="N683" s="225"/>
      <c r="O683" s="225"/>
      <c r="P683" s="225"/>
      <c r="Q683" s="225"/>
      <c r="R683" s="225"/>
      <c r="S683" s="225"/>
      <c r="T683" s="225"/>
      <c r="U683" s="225"/>
      <c r="V683" s="225"/>
      <c r="W683" s="225"/>
      <c r="X683" s="225"/>
      <c r="Y683" s="225"/>
      <c r="Z683" s="225"/>
    </row>
    <row r="684" spans="1:26" ht="12" customHeight="1">
      <c r="A684" s="225"/>
      <c r="B684" s="225"/>
      <c r="C684" s="225"/>
      <c r="D684" s="225"/>
      <c r="E684" s="225"/>
      <c r="F684" s="294"/>
      <c r="G684" s="295"/>
      <c r="H684" s="225"/>
      <c r="I684" s="225"/>
      <c r="J684" s="225"/>
      <c r="K684" s="225"/>
      <c r="L684" s="225"/>
      <c r="M684" s="225"/>
      <c r="N684" s="225"/>
      <c r="O684" s="225"/>
      <c r="P684" s="225"/>
      <c r="Q684" s="225"/>
      <c r="R684" s="225"/>
      <c r="S684" s="225"/>
      <c r="T684" s="225"/>
      <c r="U684" s="225"/>
      <c r="V684" s="225"/>
      <c r="W684" s="225"/>
      <c r="X684" s="225"/>
      <c r="Y684" s="225"/>
      <c r="Z684" s="225"/>
    </row>
    <row r="685" spans="1:26" ht="12" customHeight="1">
      <c r="A685" s="225"/>
      <c r="B685" s="225"/>
      <c r="C685" s="225"/>
      <c r="D685" s="225"/>
      <c r="E685" s="225"/>
      <c r="F685" s="294"/>
      <c r="G685" s="295"/>
      <c r="H685" s="225"/>
      <c r="I685" s="225"/>
      <c r="J685" s="225"/>
      <c r="K685" s="225"/>
      <c r="L685" s="225"/>
      <c r="M685" s="225"/>
      <c r="N685" s="225"/>
      <c r="O685" s="225"/>
      <c r="P685" s="225"/>
      <c r="Q685" s="225"/>
      <c r="R685" s="225"/>
      <c r="S685" s="225"/>
      <c r="T685" s="225"/>
      <c r="U685" s="225"/>
      <c r="V685" s="225"/>
      <c r="W685" s="225"/>
      <c r="X685" s="225"/>
      <c r="Y685" s="225"/>
      <c r="Z685" s="225"/>
    </row>
    <row r="686" spans="1:26" ht="12" customHeight="1">
      <c r="A686" s="225"/>
      <c r="B686" s="225"/>
      <c r="C686" s="225"/>
      <c r="D686" s="225"/>
      <c r="E686" s="225"/>
      <c r="F686" s="294"/>
      <c r="G686" s="295"/>
      <c r="H686" s="225"/>
      <c r="I686" s="225"/>
      <c r="J686" s="225"/>
      <c r="K686" s="225"/>
      <c r="L686" s="225"/>
      <c r="M686" s="225"/>
      <c r="N686" s="225"/>
      <c r="O686" s="225"/>
      <c r="P686" s="225"/>
      <c r="Q686" s="225"/>
      <c r="R686" s="225"/>
      <c r="S686" s="225"/>
      <c r="T686" s="225"/>
      <c r="U686" s="225"/>
      <c r="V686" s="225"/>
      <c r="W686" s="225"/>
      <c r="X686" s="225"/>
      <c r="Y686" s="225"/>
      <c r="Z686" s="225"/>
    </row>
    <row r="687" spans="1:26" ht="12" customHeight="1">
      <c r="A687" s="225"/>
      <c r="B687" s="225"/>
      <c r="C687" s="225"/>
      <c r="D687" s="225"/>
      <c r="E687" s="225"/>
      <c r="F687" s="294"/>
      <c r="G687" s="295"/>
      <c r="H687" s="225"/>
      <c r="I687" s="225"/>
      <c r="J687" s="225"/>
      <c r="K687" s="225"/>
      <c r="L687" s="225"/>
      <c r="M687" s="225"/>
      <c r="N687" s="225"/>
      <c r="O687" s="225"/>
      <c r="P687" s="225"/>
      <c r="Q687" s="225"/>
      <c r="R687" s="225"/>
      <c r="S687" s="225"/>
      <c r="T687" s="225"/>
      <c r="U687" s="225"/>
      <c r="V687" s="225"/>
      <c r="W687" s="225"/>
      <c r="X687" s="225"/>
      <c r="Y687" s="225"/>
      <c r="Z687" s="225"/>
    </row>
    <row r="688" spans="1:26" ht="12" customHeight="1">
      <c r="A688" s="225"/>
      <c r="B688" s="225"/>
      <c r="C688" s="225"/>
      <c r="D688" s="225"/>
      <c r="E688" s="225"/>
      <c r="F688" s="294"/>
      <c r="G688" s="295"/>
      <c r="H688" s="225"/>
      <c r="I688" s="225"/>
      <c r="J688" s="225"/>
      <c r="K688" s="225"/>
      <c r="L688" s="225"/>
      <c r="M688" s="225"/>
      <c r="N688" s="225"/>
      <c r="O688" s="225"/>
      <c r="P688" s="225"/>
      <c r="Q688" s="225"/>
      <c r="R688" s="225"/>
      <c r="S688" s="225"/>
      <c r="T688" s="225"/>
      <c r="U688" s="225"/>
      <c r="V688" s="225"/>
      <c r="W688" s="225"/>
      <c r="X688" s="225"/>
      <c r="Y688" s="225"/>
      <c r="Z688" s="225"/>
    </row>
    <row r="689" spans="1:26" ht="12" customHeight="1">
      <c r="A689" s="225"/>
      <c r="B689" s="225"/>
      <c r="C689" s="225"/>
      <c r="D689" s="225"/>
      <c r="E689" s="225"/>
      <c r="F689" s="294"/>
      <c r="G689" s="295"/>
      <c r="H689" s="225"/>
      <c r="I689" s="225"/>
      <c r="J689" s="225"/>
      <c r="K689" s="225"/>
      <c r="L689" s="225"/>
      <c r="M689" s="225"/>
      <c r="N689" s="225"/>
      <c r="O689" s="225"/>
      <c r="P689" s="225"/>
      <c r="Q689" s="225"/>
      <c r="R689" s="225"/>
      <c r="S689" s="225"/>
      <c r="T689" s="225"/>
      <c r="U689" s="225"/>
      <c r="V689" s="225"/>
      <c r="W689" s="225"/>
      <c r="X689" s="225"/>
      <c r="Y689" s="225"/>
      <c r="Z689" s="225"/>
    </row>
    <row r="690" spans="1:26" ht="12" customHeight="1">
      <c r="A690" s="225"/>
      <c r="B690" s="225"/>
      <c r="C690" s="225"/>
      <c r="D690" s="225"/>
      <c r="E690" s="225"/>
      <c r="F690" s="294"/>
      <c r="G690" s="295"/>
      <c r="H690" s="225"/>
      <c r="I690" s="225"/>
      <c r="J690" s="225"/>
      <c r="K690" s="225"/>
      <c r="L690" s="225"/>
      <c r="M690" s="225"/>
      <c r="N690" s="225"/>
      <c r="O690" s="225"/>
      <c r="P690" s="225"/>
      <c r="Q690" s="225"/>
      <c r="R690" s="225"/>
      <c r="S690" s="225"/>
      <c r="T690" s="225"/>
      <c r="U690" s="225"/>
      <c r="V690" s="225"/>
      <c r="W690" s="225"/>
      <c r="X690" s="225"/>
      <c r="Y690" s="225"/>
      <c r="Z690" s="225"/>
    </row>
    <row r="691" spans="1:26" ht="12" customHeight="1">
      <c r="A691" s="225"/>
      <c r="B691" s="225"/>
      <c r="C691" s="225"/>
      <c r="D691" s="225"/>
      <c r="E691" s="225"/>
      <c r="F691" s="294"/>
      <c r="G691" s="295"/>
      <c r="H691" s="225"/>
      <c r="I691" s="225"/>
      <c r="J691" s="225"/>
      <c r="K691" s="225"/>
      <c r="L691" s="225"/>
      <c r="M691" s="225"/>
      <c r="N691" s="225"/>
      <c r="O691" s="225"/>
      <c r="P691" s="225"/>
      <c r="Q691" s="225"/>
      <c r="R691" s="225"/>
      <c r="S691" s="225"/>
      <c r="T691" s="225"/>
      <c r="U691" s="225"/>
      <c r="V691" s="225"/>
      <c r="W691" s="225"/>
      <c r="X691" s="225"/>
      <c r="Y691" s="225"/>
      <c r="Z691" s="225"/>
    </row>
    <row r="692" spans="1:26" ht="12" customHeight="1">
      <c r="A692" s="225"/>
      <c r="B692" s="225"/>
      <c r="C692" s="225"/>
      <c r="D692" s="225"/>
      <c r="E692" s="225"/>
      <c r="F692" s="294"/>
      <c r="G692" s="295"/>
      <c r="H692" s="225"/>
      <c r="I692" s="225"/>
      <c r="J692" s="225"/>
      <c r="K692" s="225"/>
      <c r="L692" s="225"/>
      <c r="M692" s="225"/>
      <c r="N692" s="225"/>
      <c r="O692" s="225"/>
      <c r="P692" s="225"/>
      <c r="Q692" s="225"/>
      <c r="R692" s="225"/>
      <c r="S692" s="225"/>
      <c r="T692" s="225"/>
      <c r="U692" s="225"/>
      <c r="V692" s="225"/>
      <c r="W692" s="225"/>
      <c r="X692" s="225"/>
      <c r="Y692" s="225"/>
      <c r="Z692" s="225"/>
    </row>
    <row r="693" spans="1:26" ht="12" customHeight="1">
      <c r="A693" s="225"/>
      <c r="B693" s="225"/>
      <c r="C693" s="225"/>
      <c r="D693" s="225"/>
      <c r="E693" s="225"/>
      <c r="F693" s="294"/>
      <c r="G693" s="295"/>
      <c r="H693" s="225"/>
      <c r="I693" s="225"/>
      <c r="J693" s="225"/>
      <c r="K693" s="225"/>
      <c r="L693" s="225"/>
      <c r="M693" s="225"/>
      <c r="N693" s="225"/>
      <c r="O693" s="225"/>
      <c r="P693" s="225"/>
      <c r="Q693" s="225"/>
      <c r="R693" s="225"/>
      <c r="S693" s="225"/>
      <c r="T693" s="225"/>
      <c r="U693" s="225"/>
      <c r="V693" s="225"/>
      <c r="W693" s="225"/>
      <c r="X693" s="225"/>
      <c r="Y693" s="225"/>
      <c r="Z693" s="225"/>
    </row>
    <row r="694" spans="1:26" ht="12" customHeight="1">
      <c r="A694" s="225"/>
      <c r="B694" s="225"/>
      <c r="C694" s="225"/>
      <c r="D694" s="225"/>
      <c r="E694" s="225"/>
      <c r="F694" s="294"/>
      <c r="G694" s="295"/>
      <c r="H694" s="225"/>
      <c r="I694" s="225"/>
      <c r="J694" s="225"/>
      <c r="K694" s="225"/>
      <c r="L694" s="225"/>
      <c r="M694" s="225"/>
      <c r="N694" s="225"/>
      <c r="O694" s="225"/>
      <c r="P694" s="225"/>
      <c r="Q694" s="225"/>
      <c r="R694" s="225"/>
      <c r="S694" s="225"/>
      <c r="T694" s="225"/>
      <c r="U694" s="225"/>
      <c r="V694" s="225"/>
      <c r="W694" s="225"/>
      <c r="X694" s="225"/>
      <c r="Y694" s="225"/>
      <c r="Z694" s="225"/>
    </row>
    <row r="695" spans="1:26" ht="12" customHeight="1">
      <c r="A695" s="225"/>
      <c r="B695" s="225"/>
      <c r="C695" s="225"/>
      <c r="D695" s="225"/>
      <c r="E695" s="225"/>
      <c r="F695" s="294"/>
      <c r="G695" s="295"/>
      <c r="H695" s="225"/>
      <c r="I695" s="225"/>
      <c r="J695" s="225"/>
      <c r="K695" s="225"/>
      <c r="L695" s="225"/>
      <c r="M695" s="225"/>
      <c r="N695" s="225"/>
      <c r="O695" s="225"/>
      <c r="P695" s="225"/>
      <c r="Q695" s="225"/>
      <c r="R695" s="225"/>
      <c r="S695" s="225"/>
      <c r="T695" s="225"/>
      <c r="U695" s="225"/>
      <c r="V695" s="225"/>
      <c r="W695" s="225"/>
      <c r="X695" s="225"/>
      <c r="Y695" s="225"/>
      <c r="Z695" s="225"/>
    </row>
    <row r="696" spans="1:26" ht="12" customHeight="1">
      <c r="A696" s="225"/>
      <c r="B696" s="225"/>
      <c r="C696" s="225"/>
      <c r="D696" s="225"/>
      <c r="E696" s="225"/>
      <c r="F696" s="294"/>
      <c r="G696" s="295"/>
      <c r="H696" s="225"/>
      <c r="I696" s="225"/>
      <c r="J696" s="225"/>
      <c r="K696" s="225"/>
      <c r="L696" s="225"/>
      <c r="M696" s="225"/>
      <c r="N696" s="225"/>
      <c r="O696" s="225"/>
      <c r="P696" s="225"/>
      <c r="Q696" s="225"/>
      <c r="R696" s="225"/>
      <c r="S696" s="225"/>
      <c r="T696" s="225"/>
      <c r="U696" s="225"/>
      <c r="V696" s="225"/>
      <c r="W696" s="225"/>
      <c r="X696" s="225"/>
      <c r="Y696" s="225"/>
      <c r="Z696" s="225"/>
    </row>
    <row r="697" spans="1:26" ht="12" customHeight="1">
      <c r="A697" s="225"/>
      <c r="B697" s="225"/>
      <c r="C697" s="225"/>
      <c r="D697" s="225"/>
      <c r="E697" s="225"/>
      <c r="F697" s="294"/>
      <c r="G697" s="295"/>
      <c r="H697" s="225"/>
      <c r="I697" s="225"/>
      <c r="J697" s="225"/>
      <c r="K697" s="225"/>
      <c r="L697" s="225"/>
      <c r="M697" s="225"/>
      <c r="N697" s="225"/>
      <c r="O697" s="225"/>
      <c r="P697" s="225"/>
      <c r="Q697" s="225"/>
      <c r="R697" s="225"/>
      <c r="S697" s="225"/>
      <c r="T697" s="225"/>
      <c r="U697" s="225"/>
      <c r="V697" s="225"/>
      <c r="W697" s="225"/>
      <c r="X697" s="225"/>
      <c r="Y697" s="225"/>
      <c r="Z697" s="225"/>
    </row>
    <row r="698" spans="1:26" ht="12" customHeight="1">
      <c r="A698" s="225"/>
      <c r="B698" s="225"/>
      <c r="C698" s="225"/>
      <c r="D698" s="225"/>
      <c r="E698" s="225"/>
      <c r="F698" s="294"/>
      <c r="G698" s="295"/>
      <c r="H698" s="225"/>
      <c r="I698" s="225"/>
      <c r="J698" s="225"/>
      <c r="K698" s="225"/>
      <c r="L698" s="225"/>
      <c r="M698" s="225"/>
      <c r="N698" s="225"/>
      <c r="O698" s="225"/>
      <c r="P698" s="225"/>
      <c r="Q698" s="225"/>
      <c r="R698" s="225"/>
      <c r="S698" s="225"/>
      <c r="T698" s="225"/>
      <c r="U698" s="225"/>
      <c r="V698" s="225"/>
      <c r="W698" s="225"/>
      <c r="X698" s="225"/>
      <c r="Y698" s="225"/>
      <c r="Z698" s="225"/>
    </row>
    <row r="699" spans="1:26" ht="12" customHeight="1">
      <c r="A699" s="225"/>
      <c r="B699" s="225"/>
      <c r="C699" s="225"/>
      <c r="D699" s="225"/>
      <c r="E699" s="225"/>
      <c r="F699" s="294"/>
      <c r="G699" s="295"/>
      <c r="H699" s="225"/>
      <c r="I699" s="225"/>
      <c r="J699" s="225"/>
      <c r="K699" s="225"/>
      <c r="L699" s="225"/>
      <c r="M699" s="225"/>
      <c r="N699" s="225"/>
      <c r="O699" s="225"/>
      <c r="P699" s="225"/>
      <c r="Q699" s="225"/>
      <c r="R699" s="225"/>
      <c r="S699" s="225"/>
      <c r="T699" s="225"/>
      <c r="U699" s="225"/>
      <c r="V699" s="225"/>
      <c r="W699" s="225"/>
      <c r="X699" s="225"/>
      <c r="Y699" s="225"/>
      <c r="Z699" s="225"/>
    </row>
    <row r="700" spans="1:26" ht="12" customHeight="1">
      <c r="A700" s="225"/>
      <c r="B700" s="225"/>
      <c r="C700" s="225"/>
      <c r="D700" s="225"/>
      <c r="E700" s="225"/>
      <c r="F700" s="294"/>
      <c r="G700" s="295"/>
      <c r="H700" s="225"/>
      <c r="I700" s="225"/>
      <c r="J700" s="225"/>
      <c r="K700" s="225"/>
      <c r="L700" s="225"/>
      <c r="M700" s="225"/>
      <c r="N700" s="225"/>
      <c r="O700" s="225"/>
      <c r="P700" s="225"/>
      <c r="Q700" s="225"/>
      <c r="R700" s="225"/>
      <c r="S700" s="225"/>
      <c r="T700" s="225"/>
      <c r="U700" s="225"/>
      <c r="V700" s="225"/>
      <c r="W700" s="225"/>
      <c r="X700" s="225"/>
      <c r="Y700" s="225"/>
      <c r="Z700" s="225"/>
    </row>
    <row r="701" spans="1:26" ht="12" customHeight="1">
      <c r="A701" s="225"/>
      <c r="B701" s="225"/>
      <c r="C701" s="225"/>
      <c r="D701" s="225"/>
      <c r="E701" s="225"/>
      <c r="F701" s="294"/>
      <c r="G701" s="295"/>
      <c r="H701" s="225"/>
      <c r="I701" s="225"/>
      <c r="J701" s="225"/>
      <c r="K701" s="225"/>
      <c r="L701" s="225"/>
      <c r="M701" s="225"/>
      <c r="N701" s="225"/>
      <c r="O701" s="225"/>
      <c r="P701" s="225"/>
      <c r="Q701" s="225"/>
      <c r="R701" s="225"/>
      <c r="S701" s="225"/>
      <c r="T701" s="225"/>
      <c r="U701" s="225"/>
      <c r="V701" s="225"/>
      <c r="W701" s="225"/>
      <c r="X701" s="225"/>
      <c r="Y701" s="225"/>
      <c r="Z701" s="225"/>
    </row>
    <row r="702" spans="1:26" ht="12" customHeight="1">
      <c r="A702" s="225"/>
      <c r="B702" s="225"/>
      <c r="C702" s="225"/>
      <c r="D702" s="225"/>
      <c r="E702" s="225"/>
      <c r="F702" s="294"/>
      <c r="G702" s="295"/>
      <c r="H702" s="225"/>
      <c r="I702" s="225"/>
      <c r="J702" s="225"/>
      <c r="K702" s="225"/>
      <c r="L702" s="225"/>
      <c r="M702" s="225"/>
      <c r="N702" s="225"/>
      <c r="O702" s="225"/>
      <c r="P702" s="225"/>
      <c r="Q702" s="225"/>
      <c r="R702" s="225"/>
      <c r="S702" s="225"/>
      <c r="T702" s="225"/>
      <c r="U702" s="225"/>
      <c r="V702" s="225"/>
      <c r="W702" s="225"/>
      <c r="X702" s="225"/>
      <c r="Y702" s="225"/>
      <c r="Z702" s="225"/>
    </row>
    <row r="703" spans="1:26" ht="12" customHeight="1">
      <c r="A703" s="225"/>
      <c r="B703" s="225"/>
      <c r="C703" s="225"/>
      <c r="D703" s="225"/>
      <c r="E703" s="225"/>
      <c r="F703" s="294"/>
      <c r="G703" s="295"/>
      <c r="H703" s="225"/>
      <c r="I703" s="225"/>
      <c r="J703" s="225"/>
      <c r="K703" s="225"/>
      <c r="L703" s="225"/>
      <c r="M703" s="225"/>
      <c r="N703" s="225"/>
      <c r="O703" s="225"/>
      <c r="P703" s="225"/>
      <c r="Q703" s="225"/>
      <c r="R703" s="225"/>
      <c r="S703" s="225"/>
      <c r="T703" s="225"/>
      <c r="U703" s="225"/>
      <c r="V703" s="225"/>
      <c r="W703" s="225"/>
      <c r="X703" s="225"/>
      <c r="Y703" s="225"/>
      <c r="Z703" s="225"/>
    </row>
    <row r="704" spans="1:26" ht="12" customHeight="1">
      <c r="A704" s="225"/>
      <c r="B704" s="225"/>
      <c r="C704" s="225"/>
      <c r="D704" s="225"/>
      <c r="E704" s="225"/>
      <c r="F704" s="294"/>
      <c r="G704" s="295"/>
      <c r="H704" s="225"/>
      <c r="I704" s="225"/>
      <c r="J704" s="225"/>
      <c r="K704" s="225"/>
      <c r="L704" s="225"/>
      <c r="M704" s="225"/>
      <c r="N704" s="225"/>
      <c r="O704" s="225"/>
      <c r="P704" s="225"/>
      <c r="Q704" s="225"/>
      <c r="R704" s="225"/>
      <c r="S704" s="225"/>
      <c r="T704" s="225"/>
      <c r="U704" s="225"/>
      <c r="V704" s="225"/>
      <c r="W704" s="225"/>
      <c r="X704" s="225"/>
      <c r="Y704" s="225"/>
      <c r="Z704" s="225"/>
    </row>
    <row r="705" spans="1:26" ht="12" customHeight="1">
      <c r="A705" s="225"/>
      <c r="B705" s="225"/>
      <c r="C705" s="225"/>
      <c r="D705" s="225"/>
      <c r="E705" s="225"/>
      <c r="F705" s="294"/>
      <c r="G705" s="295"/>
      <c r="H705" s="225"/>
      <c r="I705" s="225"/>
      <c r="J705" s="225"/>
      <c r="K705" s="225"/>
      <c r="L705" s="225"/>
      <c r="M705" s="225"/>
      <c r="N705" s="225"/>
      <c r="O705" s="225"/>
      <c r="P705" s="225"/>
      <c r="Q705" s="225"/>
      <c r="R705" s="225"/>
      <c r="S705" s="225"/>
      <c r="T705" s="225"/>
      <c r="U705" s="225"/>
      <c r="V705" s="225"/>
      <c r="W705" s="225"/>
      <c r="X705" s="225"/>
      <c r="Y705" s="225"/>
      <c r="Z705" s="225"/>
    </row>
    <row r="706" spans="1:26" ht="12" customHeight="1">
      <c r="A706" s="225"/>
      <c r="B706" s="225"/>
      <c r="C706" s="225"/>
      <c r="D706" s="225"/>
      <c r="E706" s="225"/>
      <c r="F706" s="294"/>
      <c r="G706" s="295"/>
      <c r="H706" s="225"/>
      <c r="I706" s="225"/>
      <c r="J706" s="225"/>
      <c r="K706" s="225"/>
      <c r="L706" s="225"/>
      <c r="M706" s="225"/>
      <c r="N706" s="225"/>
      <c r="O706" s="225"/>
      <c r="P706" s="225"/>
      <c r="Q706" s="225"/>
      <c r="R706" s="225"/>
      <c r="S706" s="225"/>
      <c r="T706" s="225"/>
      <c r="U706" s="225"/>
      <c r="V706" s="225"/>
      <c r="W706" s="225"/>
      <c r="X706" s="225"/>
      <c r="Y706" s="225"/>
      <c r="Z706" s="225"/>
    </row>
    <row r="707" spans="1:26" ht="12" customHeight="1">
      <c r="A707" s="225"/>
      <c r="B707" s="225"/>
      <c r="C707" s="225"/>
      <c r="D707" s="225"/>
      <c r="E707" s="225"/>
      <c r="F707" s="294"/>
      <c r="G707" s="295"/>
      <c r="H707" s="225"/>
      <c r="I707" s="225"/>
      <c r="J707" s="225"/>
      <c r="K707" s="225"/>
      <c r="L707" s="225"/>
      <c r="M707" s="225"/>
      <c r="N707" s="225"/>
      <c r="O707" s="225"/>
      <c r="P707" s="225"/>
      <c r="Q707" s="225"/>
      <c r="R707" s="225"/>
      <c r="S707" s="225"/>
      <c r="T707" s="225"/>
      <c r="U707" s="225"/>
      <c r="V707" s="225"/>
      <c r="W707" s="225"/>
      <c r="X707" s="225"/>
      <c r="Y707" s="225"/>
      <c r="Z707" s="225"/>
    </row>
    <row r="708" spans="1:26" ht="12" customHeight="1">
      <c r="A708" s="225"/>
      <c r="B708" s="225"/>
      <c r="C708" s="225"/>
      <c r="D708" s="225"/>
      <c r="E708" s="225"/>
      <c r="F708" s="294"/>
      <c r="G708" s="295"/>
      <c r="H708" s="225"/>
      <c r="I708" s="225"/>
      <c r="J708" s="225"/>
      <c r="K708" s="225"/>
      <c r="L708" s="225"/>
      <c r="M708" s="225"/>
      <c r="N708" s="225"/>
      <c r="O708" s="225"/>
      <c r="P708" s="225"/>
      <c r="Q708" s="225"/>
      <c r="R708" s="225"/>
      <c r="S708" s="225"/>
      <c r="T708" s="225"/>
      <c r="U708" s="225"/>
      <c r="V708" s="225"/>
      <c r="W708" s="225"/>
      <c r="X708" s="225"/>
      <c r="Y708" s="225"/>
      <c r="Z708" s="225"/>
    </row>
    <row r="709" spans="1:26" ht="12" customHeight="1">
      <c r="A709" s="225"/>
      <c r="B709" s="225"/>
      <c r="C709" s="225"/>
      <c r="D709" s="225"/>
      <c r="E709" s="225"/>
      <c r="F709" s="294"/>
      <c r="G709" s="295"/>
      <c r="H709" s="225"/>
      <c r="I709" s="225"/>
      <c r="J709" s="225"/>
      <c r="K709" s="225"/>
      <c r="L709" s="225"/>
      <c r="M709" s="225"/>
      <c r="N709" s="225"/>
      <c r="O709" s="225"/>
      <c r="P709" s="225"/>
      <c r="Q709" s="225"/>
      <c r="R709" s="225"/>
      <c r="S709" s="225"/>
      <c r="T709" s="225"/>
      <c r="U709" s="225"/>
      <c r="V709" s="225"/>
      <c r="W709" s="225"/>
      <c r="X709" s="225"/>
      <c r="Y709" s="225"/>
      <c r="Z709" s="225"/>
    </row>
    <row r="710" spans="1:26" ht="12" customHeight="1">
      <c r="A710" s="225"/>
      <c r="B710" s="225"/>
      <c r="C710" s="225"/>
      <c r="D710" s="225"/>
      <c r="E710" s="225"/>
      <c r="F710" s="294"/>
      <c r="G710" s="295"/>
      <c r="H710" s="225"/>
      <c r="I710" s="225"/>
      <c r="J710" s="225"/>
      <c r="K710" s="225"/>
      <c r="L710" s="225"/>
      <c r="M710" s="225"/>
      <c r="N710" s="225"/>
      <c r="O710" s="225"/>
      <c r="P710" s="225"/>
      <c r="Q710" s="225"/>
      <c r="R710" s="225"/>
      <c r="S710" s="225"/>
      <c r="T710" s="225"/>
      <c r="U710" s="225"/>
      <c r="V710" s="225"/>
      <c r="W710" s="225"/>
      <c r="X710" s="225"/>
      <c r="Y710" s="225"/>
      <c r="Z710" s="225"/>
    </row>
    <row r="711" spans="1:26" ht="12" customHeight="1">
      <c r="A711" s="225"/>
      <c r="B711" s="225"/>
      <c r="C711" s="225"/>
      <c r="D711" s="225"/>
      <c r="E711" s="225"/>
      <c r="F711" s="294"/>
      <c r="G711" s="295"/>
      <c r="H711" s="225"/>
      <c r="I711" s="225"/>
      <c r="J711" s="225"/>
      <c r="K711" s="225"/>
      <c r="L711" s="225"/>
      <c r="M711" s="225"/>
      <c r="N711" s="225"/>
      <c r="O711" s="225"/>
      <c r="P711" s="225"/>
      <c r="Q711" s="225"/>
      <c r="R711" s="225"/>
      <c r="S711" s="225"/>
      <c r="T711" s="225"/>
      <c r="U711" s="225"/>
      <c r="V711" s="225"/>
      <c r="W711" s="225"/>
      <c r="X711" s="225"/>
      <c r="Y711" s="225"/>
      <c r="Z711" s="225"/>
    </row>
    <row r="712" spans="1:26" ht="12" customHeight="1">
      <c r="A712" s="225"/>
      <c r="B712" s="225"/>
      <c r="C712" s="225"/>
      <c r="D712" s="225"/>
      <c r="E712" s="225"/>
      <c r="F712" s="294"/>
      <c r="G712" s="295"/>
      <c r="H712" s="225"/>
      <c r="I712" s="225"/>
      <c r="J712" s="225"/>
      <c r="K712" s="225"/>
      <c r="L712" s="225"/>
      <c r="M712" s="225"/>
      <c r="N712" s="225"/>
      <c r="O712" s="225"/>
      <c r="P712" s="225"/>
      <c r="Q712" s="225"/>
      <c r="R712" s="225"/>
      <c r="S712" s="225"/>
      <c r="T712" s="225"/>
      <c r="U712" s="225"/>
      <c r="V712" s="225"/>
      <c r="W712" s="225"/>
      <c r="X712" s="225"/>
      <c r="Y712" s="225"/>
      <c r="Z712" s="225"/>
    </row>
    <row r="713" spans="1:26" ht="12" customHeight="1">
      <c r="A713" s="225"/>
      <c r="B713" s="225"/>
      <c r="C713" s="225"/>
      <c r="D713" s="225"/>
      <c r="E713" s="225"/>
      <c r="F713" s="294"/>
      <c r="G713" s="295"/>
      <c r="H713" s="225"/>
      <c r="I713" s="225"/>
      <c r="J713" s="225"/>
      <c r="K713" s="225"/>
      <c r="L713" s="225"/>
      <c r="M713" s="225"/>
      <c r="N713" s="225"/>
      <c r="O713" s="225"/>
      <c r="P713" s="225"/>
      <c r="Q713" s="225"/>
      <c r="R713" s="225"/>
      <c r="S713" s="225"/>
      <c r="T713" s="225"/>
      <c r="U713" s="225"/>
      <c r="V713" s="225"/>
      <c r="W713" s="225"/>
      <c r="X713" s="225"/>
      <c r="Y713" s="225"/>
      <c r="Z713" s="225"/>
    </row>
    <row r="714" spans="1:26" ht="12" customHeight="1">
      <c r="A714" s="225"/>
      <c r="B714" s="225"/>
      <c r="C714" s="225"/>
      <c r="D714" s="225"/>
      <c r="E714" s="225"/>
      <c r="F714" s="294"/>
      <c r="G714" s="295"/>
      <c r="H714" s="225"/>
      <c r="I714" s="225"/>
      <c r="J714" s="225"/>
      <c r="K714" s="225"/>
      <c r="L714" s="225"/>
      <c r="M714" s="225"/>
      <c r="N714" s="225"/>
      <c r="O714" s="225"/>
      <c r="P714" s="225"/>
      <c r="Q714" s="225"/>
      <c r="R714" s="225"/>
      <c r="S714" s="225"/>
      <c r="T714" s="225"/>
      <c r="U714" s="225"/>
      <c r="V714" s="225"/>
      <c r="W714" s="225"/>
      <c r="X714" s="225"/>
      <c r="Y714" s="225"/>
      <c r="Z714" s="225"/>
    </row>
    <row r="715" spans="1:26" ht="12" customHeight="1">
      <c r="A715" s="225"/>
      <c r="B715" s="225"/>
      <c r="C715" s="225"/>
      <c r="D715" s="225"/>
      <c r="E715" s="225"/>
      <c r="F715" s="294"/>
      <c r="G715" s="295"/>
      <c r="H715" s="225"/>
      <c r="I715" s="225"/>
      <c r="J715" s="225"/>
      <c r="K715" s="225"/>
      <c r="L715" s="225"/>
      <c r="M715" s="225"/>
      <c r="N715" s="225"/>
      <c r="O715" s="225"/>
      <c r="P715" s="225"/>
      <c r="Q715" s="225"/>
      <c r="R715" s="225"/>
      <c r="S715" s="225"/>
      <c r="T715" s="225"/>
      <c r="U715" s="225"/>
      <c r="V715" s="225"/>
      <c r="W715" s="225"/>
      <c r="X715" s="225"/>
      <c r="Y715" s="225"/>
      <c r="Z715" s="225"/>
    </row>
    <row r="716" spans="1:26" ht="12" customHeight="1">
      <c r="A716" s="225"/>
      <c r="B716" s="225"/>
      <c r="C716" s="225"/>
      <c r="D716" s="225"/>
      <c r="E716" s="225"/>
      <c r="F716" s="294"/>
      <c r="G716" s="295"/>
      <c r="H716" s="225"/>
      <c r="I716" s="225"/>
      <c r="J716" s="225"/>
      <c r="K716" s="225"/>
      <c r="L716" s="225"/>
      <c r="M716" s="225"/>
      <c r="N716" s="225"/>
      <c r="O716" s="225"/>
      <c r="P716" s="225"/>
      <c r="Q716" s="225"/>
      <c r="R716" s="225"/>
      <c r="S716" s="225"/>
      <c r="T716" s="225"/>
      <c r="U716" s="225"/>
      <c r="V716" s="225"/>
      <c r="W716" s="225"/>
      <c r="X716" s="225"/>
      <c r="Y716" s="225"/>
      <c r="Z716" s="225"/>
    </row>
    <row r="717" spans="1:26" ht="12" customHeight="1">
      <c r="A717" s="225"/>
      <c r="B717" s="225"/>
      <c r="C717" s="225"/>
      <c r="D717" s="225"/>
      <c r="E717" s="225"/>
      <c r="F717" s="294"/>
      <c r="G717" s="295"/>
      <c r="H717" s="225"/>
      <c r="I717" s="225"/>
      <c r="J717" s="225"/>
      <c r="K717" s="225"/>
      <c r="L717" s="225"/>
      <c r="M717" s="225"/>
      <c r="N717" s="225"/>
      <c r="O717" s="225"/>
      <c r="P717" s="225"/>
      <c r="Q717" s="225"/>
      <c r="R717" s="225"/>
      <c r="S717" s="225"/>
      <c r="T717" s="225"/>
      <c r="U717" s="225"/>
      <c r="V717" s="225"/>
      <c r="W717" s="225"/>
      <c r="X717" s="225"/>
      <c r="Y717" s="225"/>
      <c r="Z717" s="225"/>
    </row>
    <row r="718" spans="1:26" ht="12" customHeight="1">
      <c r="A718" s="225"/>
      <c r="B718" s="225"/>
      <c r="C718" s="225"/>
      <c r="D718" s="225"/>
      <c r="E718" s="225"/>
      <c r="F718" s="294"/>
      <c r="G718" s="295"/>
      <c r="H718" s="225"/>
      <c r="I718" s="225"/>
      <c r="J718" s="225"/>
      <c r="K718" s="225"/>
      <c r="L718" s="225"/>
      <c r="M718" s="225"/>
      <c r="N718" s="225"/>
      <c r="O718" s="225"/>
      <c r="P718" s="225"/>
      <c r="Q718" s="225"/>
      <c r="R718" s="225"/>
      <c r="S718" s="225"/>
      <c r="T718" s="225"/>
      <c r="U718" s="225"/>
      <c r="V718" s="225"/>
      <c r="W718" s="225"/>
      <c r="X718" s="225"/>
      <c r="Y718" s="225"/>
      <c r="Z718" s="225"/>
    </row>
    <row r="719" spans="1:26" ht="12" customHeight="1">
      <c r="A719" s="225"/>
      <c r="B719" s="225"/>
      <c r="C719" s="225"/>
      <c r="D719" s="225"/>
      <c r="E719" s="225"/>
      <c r="F719" s="294"/>
      <c r="G719" s="295"/>
      <c r="H719" s="225"/>
      <c r="I719" s="225"/>
      <c r="J719" s="225"/>
      <c r="K719" s="225"/>
      <c r="L719" s="225"/>
      <c r="M719" s="225"/>
      <c r="N719" s="225"/>
      <c r="O719" s="225"/>
      <c r="P719" s="225"/>
      <c r="Q719" s="225"/>
      <c r="R719" s="225"/>
      <c r="S719" s="225"/>
      <c r="T719" s="225"/>
      <c r="U719" s="225"/>
      <c r="V719" s="225"/>
      <c r="W719" s="225"/>
      <c r="X719" s="225"/>
      <c r="Y719" s="225"/>
      <c r="Z719" s="225"/>
    </row>
    <row r="720" spans="1:26" ht="12" customHeight="1">
      <c r="A720" s="225"/>
      <c r="B720" s="225"/>
      <c r="C720" s="225"/>
      <c r="D720" s="225"/>
      <c r="E720" s="225"/>
      <c r="F720" s="294"/>
      <c r="G720" s="295"/>
      <c r="H720" s="225"/>
      <c r="I720" s="225"/>
      <c r="J720" s="225"/>
      <c r="K720" s="225"/>
      <c r="L720" s="225"/>
      <c r="M720" s="225"/>
      <c r="N720" s="225"/>
      <c r="O720" s="225"/>
      <c r="P720" s="225"/>
      <c r="Q720" s="225"/>
      <c r="R720" s="225"/>
      <c r="S720" s="225"/>
      <c r="T720" s="225"/>
      <c r="U720" s="225"/>
      <c r="V720" s="225"/>
      <c r="W720" s="225"/>
      <c r="X720" s="225"/>
      <c r="Y720" s="225"/>
      <c r="Z720" s="225"/>
    </row>
    <row r="721" spans="1:26" ht="12" customHeight="1">
      <c r="A721" s="225"/>
      <c r="B721" s="225"/>
      <c r="C721" s="225"/>
      <c r="D721" s="225"/>
      <c r="E721" s="225"/>
      <c r="F721" s="294"/>
      <c r="G721" s="295"/>
      <c r="H721" s="225"/>
      <c r="I721" s="225"/>
      <c r="J721" s="225"/>
      <c r="K721" s="225"/>
      <c r="L721" s="225"/>
      <c r="M721" s="225"/>
      <c r="N721" s="225"/>
      <c r="O721" s="225"/>
      <c r="P721" s="225"/>
      <c r="Q721" s="225"/>
      <c r="R721" s="225"/>
      <c r="S721" s="225"/>
      <c r="T721" s="225"/>
      <c r="U721" s="225"/>
      <c r="V721" s="225"/>
      <c r="W721" s="225"/>
      <c r="X721" s="225"/>
      <c r="Y721" s="225"/>
      <c r="Z721" s="225"/>
    </row>
    <row r="722" spans="1:26" ht="12" customHeight="1">
      <c r="A722" s="225"/>
      <c r="B722" s="225"/>
      <c r="C722" s="225"/>
      <c r="D722" s="225"/>
      <c r="E722" s="225"/>
      <c r="F722" s="294"/>
      <c r="G722" s="295"/>
      <c r="H722" s="225"/>
      <c r="I722" s="225"/>
      <c r="J722" s="225"/>
      <c r="K722" s="225"/>
      <c r="L722" s="225"/>
      <c r="M722" s="225"/>
      <c r="N722" s="225"/>
      <c r="O722" s="225"/>
      <c r="P722" s="225"/>
      <c r="Q722" s="225"/>
      <c r="R722" s="225"/>
      <c r="S722" s="225"/>
      <c r="T722" s="225"/>
      <c r="U722" s="225"/>
      <c r="V722" s="225"/>
      <c r="W722" s="225"/>
      <c r="X722" s="225"/>
      <c r="Y722" s="225"/>
      <c r="Z722" s="225"/>
    </row>
    <row r="723" spans="1:26" ht="12" customHeight="1">
      <c r="A723" s="225"/>
      <c r="B723" s="225"/>
      <c r="C723" s="225"/>
      <c r="D723" s="225"/>
      <c r="E723" s="225"/>
      <c r="F723" s="294"/>
      <c r="G723" s="295"/>
      <c r="H723" s="225"/>
      <c r="I723" s="225"/>
      <c r="J723" s="225"/>
      <c r="K723" s="225"/>
      <c r="L723" s="225"/>
      <c r="M723" s="225"/>
      <c r="N723" s="225"/>
      <c r="O723" s="225"/>
      <c r="P723" s="225"/>
      <c r="Q723" s="225"/>
      <c r="R723" s="225"/>
      <c r="S723" s="225"/>
      <c r="T723" s="225"/>
      <c r="U723" s="225"/>
      <c r="V723" s="225"/>
      <c r="W723" s="225"/>
      <c r="X723" s="225"/>
      <c r="Y723" s="225"/>
      <c r="Z723" s="225"/>
    </row>
    <row r="724" spans="1:26" ht="12" customHeight="1">
      <c r="A724" s="225"/>
      <c r="B724" s="225"/>
      <c r="C724" s="225"/>
      <c r="D724" s="225"/>
      <c r="E724" s="225"/>
      <c r="F724" s="294"/>
      <c r="G724" s="295"/>
      <c r="H724" s="225"/>
      <c r="I724" s="225"/>
      <c r="J724" s="225"/>
      <c r="K724" s="225"/>
      <c r="L724" s="225"/>
      <c r="M724" s="225"/>
      <c r="N724" s="225"/>
      <c r="O724" s="225"/>
      <c r="P724" s="225"/>
      <c r="Q724" s="225"/>
      <c r="R724" s="225"/>
      <c r="S724" s="225"/>
      <c r="T724" s="225"/>
      <c r="U724" s="225"/>
      <c r="V724" s="225"/>
      <c r="W724" s="225"/>
      <c r="X724" s="225"/>
      <c r="Y724" s="225"/>
      <c r="Z724" s="225"/>
    </row>
    <row r="725" spans="1:26" ht="12" customHeight="1">
      <c r="A725" s="225"/>
      <c r="B725" s="225"/>
      <c r="C725" s="225"/>
      <c r="D725" s="225"/>
      <c r="E725" s="225"/>
      <c r="F725" s="294"/>
      <c r="G725" s="295"/>
      <c r="H725" s="225"/>
      <c r="I725" s="225"/>
      <c r="J725" s="225"/>
      <c r="K725" s="225"/>
      <c r="L725" s="225"/>
      <c r="M725" s="225"/>
      <c r="N725" s="225"/>
      <c r="O725" s="225"/>
      <c r="P725" s="225"/>
      <c r="Q725" s="225"/>
      <c r="R725" s="225"/>
      <c r="S725" s="225"/>
      <c r="T725" s="225"/>
      <c r="U725" s="225"/>
      <c r="V725" s="225"/>
      <c r="W725" s="225"/>
      <c r="X725" s="225"/>
      <c r="Y725" s="225"/>
      <c r="Z725" s="225"/>
    </row>
    <row r="726" spans="1:26" ht="12" customHeight="1">
      <c r="A726" s="225"/>
      <c r="B726" s="225"/>
      <c r="C726" s="225"/>
      <c r="D726" s="225"/>
      <c r="E726" s="225"/>
      <c r="F726" s="294"/>
      <c r="G726" s="295"/>
      <c r="H726" s="225"/>
      <c r="I726" s="225"/>
      <c r="J726" s="225"/>
      <c r="K726" s="225"/>
      <c r="L726" s="225"/>
      <c r="M726" s="225"/>
      <c r="N726" s="225"/>
      <c r="O726" s="225"/>
      <c r="P726" s="225"/>
      <c r="Q726" s="225"/>
      <c r="R726" s="225"/>
      <c r="S726" s="225"/>
      <c r="T726" s="225"/>
      <c r="U726" s="225"/>
      <c r="V726" s="225"/>
      <c r="W726" s="225"/>
      <c r="X726" s="225"/>
      <c r="Y726" s="225"/>
      <c r="Z726" s="225"/>
    </row>
    <row r="727" spans="1:26" ht="12" customHeight="1">
      <c r="A727" s="225"/>
      <c r="B727" s="225"/>
      <c r="C727" s="225"/>
      <c r="D727" s="225"/>
      <c r="E727" s="225"/>
      <c r="F727" s="294"/>
      <c r="G727" s="295"/>
      <c r="H727" s="225"/>
      <c r="I727" s="225"/>
      <c r="J727" s="225"/>
      <c r="K727" s="225"/>
      <c r="L727" s="225"/>
      <c r="M727" s="225"/>
      <c r="N727" s="225"/>
      <c r="O727" s="225"/>
      <c r="P727" s="225"/>
      <c r="Q727" s="225"/>
      <c r="R727" s="225"/>
      <c r="S727" s="225"/>
      <c r="T727" s="225"/>
      <c r="U727" s="225"/>
      <c r="V727" s="225"/>
      <c r="W727" s="225"/>
      <c r="X727" s="225"/>
      <c r="Y727" s="225"/>
      <c r="Z727" s="225"/>
    </row>
    <row r="728" spans="1:26" ht="12" customHeight="1">
      <c r="A728" s="225"/>
      <c r="B728" s="225"/>
      <c r="C728" s="225"/>
      <c r="D728" s="225"/>
      <c r="E728" s="225"/>
      <c r="F728" s="294"/>
      <c r="G728" s="295"/>
      <c r="H728" s="225"/>
      <c r="I728" s="225"/>
      <c r="J728" s="225"/>
      <c r="K728" s="225"/>
      <c r="L728" s="225"/>
      <c r="M728" s="225"/>
      <c r="N728" s="225"/>
      <c r="O728" s="225"/>
      <c r="P728" s="225"/>
      <c r="Q728" s="225"/>
      <c r="R728" s="225"/>
      <c r="S728" s="225"/>
      <c r="T728" s="225"/>
      <c r="U728" s="225"/>
      <c r="V728" s="225"/>
      <c r="W728" s="225"/>
      <c r="X728" s="225"/>
      <c r="Y728" s="225"/>
      <c r="Z728" s="225"/>
    </row>
    <row r="729" spans="1:26" ht="12" customHeight="1">
      <c r="A729" s="225"/>
      <c r="B729" s="225"/>
      <c r="C729" s="225"/>
      <c r="D729" s="225"/>
      <c r="E729" s="225"/>
      <c r="F729" s="294"/>
      <c r="G729" s="295"/>
      <c r="H729" s="225"/>
      <c r="I729" s="225"/>
      <c r="J729" s="225"/>
      <c r="K729" s="225"/>
      <c r="L729" s="225"/>
      <c r="M729" s="225"/>
      <c r="N729" s="225"/>
      <c r="O729" s="225"/>
      <c r="P729" s="225"/>
      <c r="Q729" s="225"/>
      <c r="R729" s="225"/>
      <c r="S729" s="225"/>
      <c r="T729" s="225"/>
      <c r="U729" s="225"/>
      <c r="V729" s="225"/>
      <c r="W729" s="225"/>
      <c r="X729" s="225"/>
      <c r="Y729" s="225"/>
      <c r="Z729" s="225"/>
    </row>
    <row r="730" spans="1:26" ht="12" customHeight="1">
      <c r="A730" s="225"/>
      <c r="B730" s="225"/>
      <c r="C730" s="225"/>
      <c r="D730" s="225"/>
      <c r="E730" s="225"/>
      <c r="F730" s="294"/>
      <c r="G730" s="295"/>
      <c r="H730" s="225"/>
      <c r="I730" s="225"/>
      <c r="J730" s="225"/>
      <c r="K730" s="225"/>
      <c r="L730" s="225"/>
      <c r="M730" s="225"/>
      <c r="N730" s="225"/>
      <c r="O730" s="225"/>
      <c r="P730" s="225"/>
      <c r="Q730" s="225"/>
      <c r="R730" s="225"/>
      <c r="S730" s="225"/>
      <c r="T730" s="225"/>
      <c r="U730" s="225"/>
      <c r="V730" s="225"/>
      <c r="W730" s="225"/>
      <c r="X730" s="225"/>
      <c r="Y730" s="225"/>
      <c r="Z730" s="225"/>
    </row>
    <row r="731" spans="1:26" ht="12" customHeight="1">
      <c r="A731" s="225"/>
      <c r="B731" s="225"/>
      <c r="C731" s="225"/>
      <c r="D731" s="225"/>
      <c r="E731" s="225"/>
      <c r="F731" s="294"/>
      <c r="G731" s="295"/>
      <c r="H731" s="225"/>
      <c r="I731" s="225"/>
      <c r="J731" s="225"/>
      <c r="K731" s="225"/>
      <c r="L731" s="225"/>
      <c r="M731" s="225"/>
      <c r="N731" s="225"/>
      <c r="O731" s="225"/>
      <c r="P731" s="225"/>
      <c r="Q731" s="225"/>
      <c r="R731" s="225"/>
      <c r="S731" s="225"/>
      <c r="T731" s="225"/>
      <c r="U731" s="225"/>
      <c r="V731" s="225"/>
      <c r="W731" s="225"/>
      <c r="X731" s="225"/>
      <c r="Y731" s="225"/>
      <c r="Z731" s="225"/>
    </row>
    <row r="732" spans="1:26" ht="12" customHeight="1">
      <c r="A732" s="225"/>
      <c r="B732" s="225"/>
      <c r="C732" s="225"/>
      <c r="D732" s="225"/>
      <c r="E732" s="225"/>
      <c r="F732" s="294"/>
      <c r="G732" s="295"/>
      <c r="H732" s="225"/>
      <c r="I732" s="225"/>
      <c r="J732" s="225"/>
      <c r="K732" s="225"/>
      <c r="L732" s="225"/>
      <c r="M732" s="225"/>
      <c r="N732" s="225"/>
      <c r="O732" s="225"/>
      <c r="P732" s="225"/>
      <c r="Q732" s="225"/>
      <c r="R732" s="225"/>
      <c r="S732" s="225"/>
      <c r="T732" s="225"/>
      <c r="U732" s="225"/>
      <c r="V732" s="225"/>
      <c r="W732" s="225"/>
      <c r="X732" s="225"/>
      <c r="Y732" s="225"/>
      <c r="Z732" s="225"/>
    </row>
    <row r="733" spans="1:26" ht="12" customHeight="1">
      <c r="A733" s="225"/>
      <c r="B733" s="225"/>
      <c r="C733" s="225"/>
      <c r="D733" s="225"/>
      <c r="E733" s="225"/>
      <c r="F733" s="294"/>
      <c r="G733" s="295"/>
      <c r="H733" s="225"/>
      <c r="I733" s="225"/>
      <c r="J733" s="225"/>
      <c r="K733" s="225"/>
      <c r="L733" s="225"/>
      <c r="M733" s="225"/>
      <c r="N733" s="225"/>
      <c r="O733" s="225"/>
      <c r="P733" s="225"/>
      <c r="Q733" s="225"/>
      <c r="R733" s="225"/>
      <c r="S733" s="225"/>
      <c r="T733" s="225"/>
      <c r="U733" s="225"/>
      <c r="V733" s="225"/>
      <c r="W733" s="225"/>
      <c r="X733" s="225"/>
      <c r="Y733" s="225"/>
      <c r="Z733" s="225"/>
    </row>
    <row r="734" spans="1:26" ht="12" customHeight="1">
      <c r="A734" s="225"/>
      <c r="B734" s="225"/>
      <c r="C734" s="225"/>
      <c r="D734" s="225"/>
      <c r="E734" s="225"/>
      <c r="F734" s="294"/>
      <c r="G734" s="295"/>
      <c r="H734" s="225"/>
      <c r="I734" s="225"/>
      <c r="J734" s="225"/>
      <c r="K734" s="225"/>
      <c r="L734" s="225"/>
      <c r="M734" s="225"/>
      <c r="N734" s="225"/>
      <c r="O734" s="225"/>
      <c r="P734" s="225"/>
      <c r="Q734" s="225"/>
      <c r="R734" s="225"/>
      <c r="S734" s="225"/>
      <c r="T734" s="225"/>
      <c r="U734" s="225"/>
      <c r="V734" s="225"/>
      <c r="W734" s="225"/>
      <c r="X734" s="225"/>
      <c r="Y734" s="225"/>
      <c r="Z734" s="225"/>
    </row>
    <row r="735" spans="1:26" ht="12" customHeight="1">
      <c r="A735" s="225"/>
      <c r="B735" s="225"/>
      <c r="C735" s="225"/>
      <c r="D735" s="225"/>
      <c r="E735" s="225"/>
      <c r="F735" s="294"/>
      <c r="G735" s="295"/>
      <c r="H735" s="225"/>
      <c r="I735" s="225"/>
      <c r="J735" s="225"/>
      <c r="K735" s="225"/>
      <c r="L735" s="225"/>
      <c r="M735" s="225"/>
      <c r="N735" s="225"/>
      <c r="O735" s="225"/>
      <c r="P735" s="225"/>
      <c r="Q735" s="225"/>
      <c r="R735" s="225"/>
      <c r="S735" s="225"/>
      <c r="T735" s="225"/>
      <c r="U735" s="225"/>
      <c r="V735" s="225"/>
      <c r="W735" s="225"/>
      <c r="X735" s="225"/>
      <c r="Y735" s="225"/>
      <c r="Z735" s="225"/>
    </row>
    <row r="736" spans="1:26" ht="12" customHeight="1">
      <c r="A736" s="225"/>
      <c r="B736" s="225"/>
      <c r="C736" s="225"/>
      <c r="D736" s="225"/>
      <c r="E736" s="225"/>
      <c r="F736" s="294"/>
      <c r="G736" s="295"/>
      <c r="H736" s="225"/>
      <c r="I736" s="225"/>
      <c r="J736" s="225"/>
      <c r="K736" s="225"/>
      <c r="L736" s="225"/>
      <c r="M736" s="225"/>
      <c r="N736" s="225"/>
      <c r="O736" s="225"/>
      <c r="P736" s="225"/>
      <c r="Q736" s="225"/>
      <c r="R736" s="225"/>
      <c r="S736" s="225"/>
      <c r="T736" s="225"/>
      <c r="U736" s="225"/>
      <c r="V736" s="225"/>
      <c r="W736" s="225"/>
      <c r="X736" s="225"/>
      <c r="Y736" s="225"/>
      <c r="Z736" s="225"/>
    </row>
    <row r="737" spans="1:26" ht="12" customHeight="1">
      <c r="A737" s="225"/>
      <c r="B737" s="225"/>
      <c r="C737" s="225"/>
      <c r="D737" s="225"/>
      <c r="E737" s="225"/>
      <c r="F737" s="294"/>
      <c r="G737" s="295"/>
      <c r="H737" s="225"/>
      <c r="I737" s="225"/>
      <c r="J737" s="225"/>
      <c r="K737" s="225"/>
      <c r="L737" s="225"/>
      <c r="M737" s="225"/>
      <c r="N737" s="225"/>
      <c r="O737" s="225"/>
      <c r="P737" s="225"/>
      <c r="Q737" s="225"/>
      <c r="R737" s="225"/>
      <c r="S737" s="225"/>
      <c r="T737" s="225"/>
      <c r="U737" s="225"/>
      <c r="V737" s="225"/>
      <c r="W737" s="225"/>
      <c r="X737" s="225"/>
      <c r="Y737" s="225"/>
      <c r="Z737" s="225"/>
    </row>
    <row r="738" spans="1:26" ht="12" customHeight="1">
      <c r="A738" s="225"/>
      <c r="B738" s="225"/>
      <c r="C738" s="225"/>
      <c r="D738" s="225"/>
      <c r="E738" s="225"/>
      <c r="F738" s="294"/>
      <c r="G738" s="295"/>
      <c r="H738" s="225"/>
      <c r="I738" s="225"/>
      <c r="J738" s="225"/>
      <c r="K738" s="225"/>
      <c r="L738" s="225"/>
      <c r="M738" s="225"/>
      <c r="N738" s="225"/>
      <c r="O738" s="225"/>
      <c r="P738" s="225"/>
      <c r="Q738" s="225"/>
      <c r="R738" s="225"/>
      <c r="S738" s="225"/>
      <c r="T738" s="225"/>
      <c r="U738" s="225"/>
      <c r="V738" s="225"/>
      <c r="W738" s="225"/>
      <c r="X738" s="225"/>
      <c r="Y738" s="225"/>
      <c r="Z738" s="225"/>
    </row>
    <row r="739" spans="1:26" ht="12" customHeight="1">
      <c r="A739" s="225"/>
      <c r="B739" s="225"/>
      <c r="C739" s="225"/>
      <c r="D739" s="225"/>
      <c r="E739" s="225"/>
      <c r="F739" s="294"/>
      <c r="G739" s="295"/>
      <c r="H739" s="225"/>
      <c r="I739" s="225"/>
      <c r="J739" s="225"/>
      <c r="K739" s="225"/>
      <c r="L739" s="225"/>
      <c r="M739" s="225"/>
      <c r="N739" s="225"/>
      <c r="O739" s="225"/>
      <c r="P739" s="225"/>
      <c r="Q739" s="225"/>
      <c r="R739" s="225"/>
      <c r="S739" s="225"/>
      <c r="T739" s="225"/>
      <c r="U739" s="225"/>
      <c r="V739" s="225"/>
      <c r="W739" s="225"/>
      <c r="X739" s="225"/>
      <c r="Y739" s="225"/>
      <c r="Z739" s="225"/>
    </row>
    <row r="740" spans="1:26" ht="12" customHeight="1">
      <c r="A740" s="225"/>
      <c r="B740" s="225"/>
      <c r="C740" s="225"/>
      <c r="D740" s="225"/>
      <c r="E740" s="225"/>
      <c r="F740" s="294"/>
      <c r="G740" s="295"/>
      <c r="H740" s="225"/>
      <c r="I740" s="225"/>
      <c r="J740" s="225"/>
      <c r="K740" s="225"/>
      <c r="L740" s="225"/>
      <c r="M740" s="225"/>
      <c r="N740" s="225"/>
      <c r="O740" s="225"/>
      <c r="P740" s="225"/>
      <c r="Q740" s="225"/>
      <c r="R740" s="225"/>
      <c r="S740" s="225"/>
      <c r="T740" s="225"/>
      <c r="U740" s="225"/>
      <c r="V740" s="225"/>
      <c r="W740" s="225"/>
      <c r="X740" s="225"/>
      <c r="Y740" s="225"/>
      <c r="Z740" s="225"/>
    </row>
    <row r="741" spans="1:26" ht="12" customHeight="1">
      <c r="A741" s="225"/>
      <c r="B741" s="225"/>
      <c r="C741" s="225"/>
      <c r="D741" s="225"/>
      <c r="E741" s="225"/>
      <c r="F741" s="294"/>
      <c r="G741" s="295"/>
      <c r="H741" s="225"/>
      <c r="I741" s="225"/>
      <c r="J741" s="225"/>
      <c r="K741" s="225"/>
      <c r="L741" s="225"/>
      <c r="M741" s="225"/>
      <c r="N741" s="225"/>
      <c r="O741" s="225"/>
      <c r="P741" s="225"/>
      <c r="Q741" s="225"/>
      <c r="R741" s="225"/>
      <c r="S741" s="225"/>
      <c r="T741" s="225"/>
      <c r="U741" s="225"/>
      <c r="V741" s="225"/>
      <c r="W741" s="225"/>
      <c r="X741" s="225"/>
      <c r="Y741" s="225"/>
      <c r="Z741" s="225"/>
    </row>
    <row r="742" spans="1:26" ht="12" customHeight="1">
      <c r="A742" s="225"/>
      <c r="B742" s="225"/>
      <c r="C742" s="225"/>
      <c r="D742" s="225"/>
      <c r="E742" s="225"/>
      <c r="F742" s="294"/>
      <c r="G742" s="295"/>
      <c r="H742" s="225"/>
      <c r="I742" s="225"/>
      <c r="J742" s="225"/>
      <c r="K742" s="225"/>
      <c r="L742" s="225"/>
      <c r="M742" s="225"/>
      <c r="N742" s="225"/>
      <c r="O742" s="225"/>
      <c r="P742" s="225"/>
      <c r="Q742" s="225"/>
      <c r="R742" s="225"/>
      <c r="S742" s="225"/>
      <c r="T742" s="225"/>
      <c r="U742" s="225"/>
      <c r="V742" s="225"/>
      <c r="W742" s="225"/>
      <c r="X742" s="225"/>
      <c r="Y742" s="225"/>
      <c r="Z742" s="225"/>
    </row>
    <row r="743" spans="1:26" ht="12" customHeight="1">
      <c r="A743" s="225"/>
      <c r="B743" s="225"/>
      <c r="C743" s="225"/>
      <c r="D743" s="225"/>
      <c r="E743" s="225"/>
      <c r="F743" s="294"/>
      <c r="G743" s="295"/>
      <c r="H743" s="225"/>
      <c r="I743" s="225"/>
      <c r="J743" s="225"/>
      <c r="K743" s="225"/>
      <c r="L743" s="225"/>
      <c r="M743" s="225"/>
      <c r="N743" s="225"/>
      <c r="O743" s="225"/>
      <c r="P743" s="225"/>
      <c r="Q743" s="225"/>
      <c r="R743" s="225"/>
      <c r="S743" s="225"/>
      <c r="T743" s="225"/>
      <c r="U743" s="225"/>
      <c r="V743" s="225"/>
      <c r="W743" s="225"/>
      <c r="X743" s="225"/>
      <c r="Y743" s="225"/>
      <c r="Z743" s="225"/>
    </row>
    <row r="744" spans="1:26" ht="12" customHeight="1">
      <c r="A744" s="225"/>
      <c r="B744" s="225"/>
      <c r="C744" s="225"/>
      <c r="D744" s="225"/>
      <c r="E744" s="225"/>
      <c r="F744" s="294"/>
      <c r="G744" s="295"/>
      <c r="H744" s="225"/>
      <c r="I744" s="225"/>
      <c r="J744" s="225"/>
      <c r="K744" s="225"/>
      <c r="L744" s="225"/>
      <c r="M744" s="225"/>
      <c r="N744" s="225"/>
      <c r="O744" s="225"/>
      <c r="P744" s="225"/>
      <c r="Q744" s="225"/>
      <c r="R744" s="225"/>
      <c r="S744" s="225"/>
      <c r="T744" s="225"/>
      <c r="U744" s="225"/>
      <c r="V744" s="225"/>
      <c r="W744" s="225"/>
      <c r="X744" s="225"/>
      <c r="Y744" s="225"/>
      <c r="Z744" s="225"/>
    </row>
    <row r="745" spans="1:26" ht="12" customHeight="1">
      <c r="A745" s="225"/>
      <c r="B745" s="225"/>
      <c r="C745" s="225"/>
      <c r="D745" s="225"/>
      <c r="E745" s="225"/>
      <c r="F745" s="294"/>
      <c r="G745" s="295"/>
      <c r="H745" s="225"/>
      <c r="I745" s="225"/>
      <c r="J745" s="225"/>
      <c r="K745" s="225"/>
      <c r="L745" s="225"/>
      <c r="M745" s="225"/>
      <c r="N745" s="225"/>
      <c r="O745" s="225"/>
      <c r="P745" s="225"/>
      <c r="Q745" s="225"/>
      <c r="R745" s="225"/>
      <c r="S745" s="225"/>
      <c r="T745" s="225"/>
      <c r="U745" s="225"/>
      <c r="V745" s="225"/>
      <c r="W745" s="225"/>
      <c r="X745" s="225"/>
      <c r="Y745" s="225"/>
      <c r="Z745" s="225"/>
    </row>
    <row r="746" spans="1:26" ht="12" customHeight="1">
      <c r="A746" s="225"/>
      <c r="B746" s="225"/>
      <c r="C746" s="225"/>
      <c r="D746" s="225"/>
      <c r="E746" s="225"/>
      <c r="F746" s="294"/>
      <c r="G746" s="295"/>
      <c r="H746" s="225"/>
      <c r="I746" s="225"/>
      <c r="J746" s="225"/>
      <c r="K746" s="225"/>
      <c r="L746" s="225"/>
      <c r="M746" s="225"/>
      <c r="N746" s="225"/>
      <c r="O746" s="225"/>
      <c r="P746" s="225"/>
      <c r="Q746" s="225"/>
      <c r="R746" s="225"/>
      <c r="S746" s="225"/>
      <c r="T746" s="225"/>
      <c r="U746" s="225"/>
      <c r="V746" s="225"/>
      <c r="W746" s="225"/>
      <c r="X746" s="225"/>
      <c r="Y746" s="225"/>
      <c r="Z746" s="225"/>
    </row>
    <row r="747" spans="1:26" ht="12" customHeight="1">
      <c r="A747" s="225"/>
      <c r="B747" s="225"/>
      <c r="C747" s="225"/>
      <c r="D747" s="225"/>
      <c r="E747" s="225"/>
      <c r="F747" s="294"/>
      <c r="G747" s="295"/>
      <c r="H747" s="225"/>
      <c r="I747" s="225"/>
      <c r="J747" s="225"/>
      <c r="K747" s="225"/>
      <c r="L747" s="225"/>
      <c r="M747" s="225"/>
      <c r="N747" s="225"/>
      <c r="O747" s="225"/>
      <c r="P747" s="225"/>
      <c r="Q747" s="225"/>
      <c r="R747" s="225"/>
      <c r="S747" s="225"/>
      <c r="T747" s="225"/>
      <c r="U747" s="225"/>
      <c r="V747" s="225"/>
      <c r="W747" s="225"/>
      <c r="X747" s="225"/>
      <c r="Y747" s="225"/>
      <c r="Z747" s="225"/>
    </row>
    <row r="748" spans="1:26" ht="12" customHeight="1">
      <c r="A748" s="225"/>
      <c r="B748" s="225"/>
      <c r="C748" s="225"/>
      <c r="D748" s="225"/>
      <c r="E748" s="225"/>
      <c r="F748" s="294"/>
      <c r="G748" s="295"/>
      <c r="H748" s="225"/>
      <c r="I748" s="225"/>
      <c r="J748" s="225"/>
      <c r="K748" s="225"/>
      <c r="L748" s="225"/>
      <c r="M748" s="225"/>
      <c r="N748" s="225"/>
      <c r="O748" s="225"/>
      <c r="P748" s="225"/>
      <c r="Q748" s="225"/>
      <c r="R748" s="225"/>
      <c r="S748" s="225"/>
      <c r="T748" s="225"/>
      <c r="U748" s="225"/>
      <c r="V748" s="225"/>
      <c r="W748" s="225"/>
      <c r="X748" s="225"/>
      <c r="Y748" s="225"/>
      <c r="Z748" s="225"/>
    </row>
    <row r="749" spans="1:26" ht="12" customHeight="1">
      <c r="A749" s="225"/>
      <c r="B749" s="225"/>
      <c r="C749" s="225"/>
      <c r="D749" s="225"/>
      <c r="E749" s="225"/>
      <c r="F749" s="294"/>
      <c r="G749" s="295"/>
      <c r="H749" s="225"/>
      <c r="I749" s="225"/>
      <c r="J749" s="225"/>
      <c r="K749" s="225"/>
      <c r="L749" s="225"/>
      <c r="M749" s="225"/>
      <c r="N749" s="225"/>
      <c r="O749" s="225"/>
      <c r="P749" s="225"/>
      <c r="Q749" s="225"/>
      <c r="R749" s="225"/>
      <c r="S749" s="225"/>
      <c r="T749" s="225"/>
      <c r="U749" s="225"/>
      <c r="V749" s="225"/>
      <c r="W749" s="225"/>
      <c r="X749" s="225"/>
      <c r="Y749" s="225"/>
      <c r="Z749" s="225"/>
    </row>
    <row r="750" spans="1:26" ht="12" customHeight="1">
      <c r="A750" s="225"/>
      <c r="B750" s="225"/>
      <c r="C750" s="225"/>
      <c r="D750" s="225"/>
      <c r="E750" s="225"/>
      <c r="F750" s="294"/>
      <c r="G750" s="295"/>
      <c r="H750" s="225"/>
      <c r="I750" s="225"/>
      <c r="J750" s="225"/>
      <c r="K750" s="225"/>
      <c r="L750" s="225"/>
      <c r="M750" s="225"/>
      <c r="N750" s="225"/>
      <c r="O750" s="225"/>
      <c r="P750" s="225"/>
      <c r="Q750" s="225"/>
      <c r="R750" s="225"/>
      <c r="S750" s="225"/>
      <c r="T750" s="225"/>
      <c r="U750" s="225"/>
      <c r="V750" s="225"/>
      <c r="W750" s="225"/>
      <c r="X750" s="225"/>
      <c r="Y750" s="225"/>
      <c r="Z750" s="225"/>
    </row>
    <row r="751" spans="1:26" ht="12" customHeight="1">
      <c r="A751" s="225"/>
      <c r="B751" s="225"/>
      <c r="C751" s="225"/>
      <c r="D751" s="225"/>
      <c r="E751" s="225"/>
      <c r="F751" s="294"/>
      <c r="G751" s="295"/>
      <c r="H751" s="225"/>
      <c r="I751" s="225"/>
      <c r="J751" s="225"/>
      <c r="K751" s="225"/>
      <c r="L751" s="225"/>
      <c r="M751" s="225"/>
      <c r="N751" s="225"/>
      <c r="O751" s="225"/>
      <c r="P751" s="225"/>
      <c r="Q751" s="225"/>
      <c r="R751" s="225"/>
      <c r="S751" s="225"/>
      <c r="T751" s="225"/>
      <c r="U751" s="225"/>
      <c r="V751" s="225"/>
      <c r="W751" s="225"/>
      <c r="X751" s="225"/>
      <c r="Y751" s="225"/>
      <c r="Z751" s="225"/>
    </row>
    <row r="752" spans="1:26" ht="12" customHeight="1">
      <c r="A752" s="225"/>
      <c r="B752" s="225"/>
      <c r="C752" s="225"/>
      <c r="D752" s="225"/>
      <c r="E752" s="225"/>
      <c r="F752" s="294"/>
      <c r="G752" s="295"/>
      <c r="H752" s="225"/>
      <c r="I752" s="225"/>
      <c r="J752" s="225"/>
      <c r="K752" s="225"/>
      <c r="L752" s="225"/>
      <c r="M752" s="225"/>
      <c r="N752" s="225"/>
      <c r="O752" s="225"/>
      <c r="P752" s="225"/>
      <c r="Q752" s="225"/>
      <c r="R752" s="225"/>
      <c r="S752" s="225"/>
      <c r="T752" s="225"/>
      <c r="U752" s="225"/>
      <c r="V752" s="225"/>
      <c r="W752" s="225"/>
      <c r="X752" s="225"/>
      <c r="Y752" s="225"/>
      <c r="Z752" s="225"/>
    </row>
    <row r="753" spans="1:26" ht="12" customHeight="1">
      <c r="A753" s="225"/>
      <c r="B753" s="225"/>
      <c r="C753" s="225"/>
      <c r="D753" s="225"/>
      <c r="E753" s="225"/>
      <c r="F753" s="294"/>
      <c r="G753" s="295"/>
      <c r="H753" s="225"/>
      <c r="I753" s="225"/>
      <c r="J753" s="225"/>
      <c r="K753" s="225"/>
      <c r="L753" s="225"/>
      <c r="M753" s="225"/>
      <c r="N753" s="225"/>
      <c r="O753" s="225"/>
      <c r="P753" s="225"/>
      <c r="Q753" s="225"/>
      <c r="R753" s="225"/>
      <c r="S753" s="225"/>
      <c r="T753" s="225"/>
      <c r="U753" s="225"/>
      <c r="V753" s="225"/>
      <c r="W753" s="225"/>
      <c r="X753" s="225"/>
      <c r="Y753" s="225"/>
      <c r="Z753" s="225"/>
    </row>
    <row r="754" spans="1:26" ht="12" customHeight="1">
      <c r="A754" s="225"/>
      <c r="B754" s="225"/>
      <c r="C754" s="225"/>
      <c r="D754" s="225"/>
      <c r="E754" s="225"/>
      <c r="F754" s="294"/>
      <c r="G754" s="295"/>
      <c r="H754" s="225"/>
      <c r="I754" s="225"/>
      <c r="J754" s="225"/>
      <c r="K754" s="225"/>
      <c r="L754" s="225"/>
      <c r="M754" s="225"/>
      <c r="N754" s="225"/>
      <c r="O754" s="225"/>
      <c r="P754" s="225"/>
      <c r="Q754" s="225"/>
      <c r="R754" s="225"/>
      <c r="S754" s="225"/>
      <c r="T754" s="225"/>
      <c r="U754" s="225"/>
      <c r="V754" s="225"/>
      <c r="W754" s="225"/>
      <c r="X754" s="225"/>
      <c r="Y754" s="225"/>
      <c r="Z754" s="225"/>
    </row>
    <row r="755" spans="1:26" ht="12" customHeight="1">
      <c r="A755" s="225"/>
      <c r="B755" s="225"/>
      <c r="C755" s="225"/>
      <c r="D755" s="225"/>
      <c r="E755" s="225"/>
      <c r="F755" s="294"/>
      <c r="G755" s="295"/>
      <c r="H755" s="225"/>
      <c r="I755" s="225"/>
      <c r="J755" s="225"/>
      <c r="K755" s="225"/>
      <c r="L755" s="225"/>
      <c r="M755" s="225"/>
      <c r="N755" s="225"/>
      <c r="O755" s="225"/>
      <c r="P755" s="225"/>
      <c r="Q755" s="225"/>
      <c r="R755" s="225"/>
      <c r="S755" s="225"/>
      <c r="T755" s="225"/>
      <c r="U755" s="225"/>
      <c r="V755" s="225"/>
      <c r="W755" s="225"/>
      <c r="X755" s="225"/>
      <c r="Y755" s="225"/>
      <c r="Z755" s="225"/>
    </row>
    <row r="756" spans="1:26" ht="12" customHeight="1">
      <c r="A756" s="225"/>
      <c r="B756" s="225"/>
      <c r="C756" s="225"/>
      <c r="D756" s="225"/>
      <c r="E756" s="225"/>
      <c r="F756" s="294"/>
      <c r="G756" s="295"/>
      <c r="H756" s="225"/>
      <c r="I756" s="225"/>
      <c r="J756" s="225"/>
      <c r="K756" s="225"/>
      <c r="L756" s="225"/>
      <c r="M756" s="225"/>
      <c r="N756" s="225"/>
      <c r="O756" s="225"/>
      <c r="P756" s="225"/>
      <c r="Q756" s="225"/>
      <c r="R756" s="225"/>
      <c r="S756" s="225"/>
      <c r="T756" s="225"/>
      <c r="U756" s="225"/>
      <c r="V756" s="225"/>
      <c r="W756" s="225"/>
      <c r="X756" s="225"/>
      <c r="Y756" s="225"/>
      <c r="Z756" s="225"/>
    </row>
    <row r="757" spans="1:26" ht="12" customHeight="1">
      <c r="A757" s="225"/>
      <c r="B757" s="225"/>
      <c r="C757" s="225"/>
      <c r="D757" s="225"/>
      <c r="E757" s="225"/>
      <c r="F757" s="294"/>
      <c r="G757" s="295"/>
      <c r="H757" s="225"/>
      <c r="I757" s="225"/>
      <c r="J757" s="225"/>
      <c r="K757" s="225"/>
      <c r="L757" s="225"/>
      <c r="M757" s="225"/>
      <c r="N757" s="225"/>
      <c r="O757" s="225"/>
      <c r="P757" s="225"/>
      <c r="Q757" s="225"/>
      <c r="R757" s="225"/>
      <c r="S757" s="225"/>
      <c r="T757" s="225"/>
      <c r="U757" s="225"/>
      <c r="V757" s="225"/>
      <c r="W757" s="225"/>
      <c r="X757" s="225"/>
      <c r="Y757" s="225"/>
      <c r="Z757" s="225"/>
    </row>
    <row r="758" spans="1:26" ht="12" customHeight="1">
      <c r="A758" s="225"/>
      <c r="B758" s="225"/>
      <c r="C758" s="225"/>
      <c r="D758" s="225"/>
      <c r="E758" s="225"/>
      <c r="F758" s="294"/>
      <c r="G758" s="295"/>
      <c r="H758" s="225"/>
      <c r="I758" s="225"/>
      <c r="J758" s="225"/>
      <c r="K758" s="225"/>
      <c r="L758" s="225"/>
      <c r="M758" s="225"/>
      <c r="N758" s="225"/>
      <c r="O758" s="225"/>
      <c r="P758" s="225"/>
      <c r="Q758" s="225"/>
      <c r="R758" s="225"/>
      <c r="S758" s="225"/>
      <c r="T758" s="225"/>
      <c r="U758" s="225"/>
      <c r="V758" s="225"/>
      <c r="W758" s="225"/>
      <c r="X758" s="225"/>
      <c r="Y758" s="225"/>
      <c r="Z758" s="225"/>
    </row>
    <row r="759" spans="1:26" ht="12" customHeight="1">
      <c r="A759" s="225"/>
      <c r="B759" s="225"/>
      <c r="C759" s="225"/>
      <c r="D759" s="225"/>
      <c r="E759" s="225"/>
      <c r="F759" s="294"/>
      <c r="G759" s="295"/>
      <c r="H759" s="225"/>
      <c r="I759" s="225"/>
      <c r="J759" s="225"/>
      <c r="K759" s="225"/>
      <c r="L759" s="225"/>
      <c r="M759" s="225"/>
      <c r="N759" s="225"/>
      <c r="O759" s="225"/>
      <c r="P759" s="225"/>
      <c r="Q759" s="225"/>
      <c r="R759" s="225"/>
      <c r="S759" s="225"/>
      <c r="T759" s="225"/>
      <c r="U759" s="225"/>
      <c r="V759" s="225"/>
      <c r="W759" s="225"/>
      <c r="X759" s="225"/>
      <c r="Y759" s="225"/>
      <c r="Z759" s="225"/>
    </row>
    <row r="760" spans="1:26" ht="12" customHeight="1">
      <c r="A760" s="225"/>
      <c r="B760" s="225"/>
      <c r="C760" s="225"/>
      <c r="D760" s="225"/>
      <c r="E760" s="225"/>
      <c r="F760" s="294"/>
      <c r="G760" s="295"/>
      <c r="H760" s="225"/>
      <c r="I760" s="225"/>
      <c r="J760" s="225"/>
      <c r="K760" s="225"/>
      <c r="L760" s="225"/>
      <c r="M760" s="225"/>
      <c r="N760" s="225"/>
      <c r="O760" s="225"/>
      <c r="P760" s="225"/>
      <c r="Q760" s="225"/>
      <c r="R760" s="225"/>
      <c r="S760" s="225"/>
      <c r="T760" s="225"/>
      <c r="U760" s="225"/>
      <c r="V760" s="225"/>
      <c r="W760" s="225"/>
      <c r="X760" s="225"/>
      <c r="Y760" s="225"/>
      <c r="Z760" s="225"/>
    </row>
    <row r="761" spans="1:26" ht="12" customHeight="1">
      <c r="A761" s="225"/>
      <c r="B761" s="225"/>
      <c r="C761" s="225"/>
      <c r="D761" s="225"/>
      <c r="E761" s="225"/>
      <c r="F761" s="294"/>
      <c r="G761" s="295"/>
      <c r="H761" s="225"/>
      <c r="I761" s="225"/>
      <c r="J761" s="225"/>
      <c r="K761" s="225"/>
      <c r="L761" s="225"/>
      <c r="M761" s="225"/>
      <c r="N761" s="225"/>
      <c r="O761" s="225"/>
      <c r="P761" s="225"/>
      <c r="Q761" s="225"/>
      <c r="R761" s="225"/>
      <c r="S761" s="225"/>
      <c r="T761" s="225"/>
      <c r="U761" s="225"/>
      <c r="V761" s="225"/>
      <c r="W761" s="225"/>
      <c r="X761" s="225"/>
      <c r="Y761" s="225"/>
      <c r="Z761" s="225"/>
    </row>
    <row r="762" spans="1:26" ht="12" customHeight="1">
      <c r="A762" s="225"/>
      <c r="B762" s="225"/>
      <c r="C762" s="225"/>
      <c r="D762" s="225"/>
      <c r="E762" s="225"/>
      <c r="F762" s="294"/>
      <c r="G762" s="295"/>
      <c r="H762" s="225"/>
      <c r="I762" s="225"/>
      <c r="J762" s="225"/>
      <c r="K762" s="225"/>
      <c r="L762" s="225"/>
      <c r="M762" s="225"/>
      <c r="N762" s="225"/>
      <c r="O762" s="225"/>
      <c r="P762" s="225"/>
      <c r="Q762" s="225"/>
      <c r="R762" s="225"/>
      <c r="S762" s="225"/>
      <c r="T762" s="225"/>
      <c r="U762" s="225"/>
      <c r="V762" s="225"/>
      <c r="W762" s="225"/>
      <c r="X762" s="225"/>
      <c r="Y762" s="225"/>
      <c r="Z762" s="225"/>
    </row>
    <row r="763" spans="1:26" ht="12" customHeight="1">
      <c r="A763" s="225"/>
      <c r="B763" s="225"/>
      <c r="C763" s="225"/>
      <c r="D763" s="225"/>
      <c r="E763" s="225"/>
      <c r="F763" s="294"/>
      <c r="G763" s="295"/>
      <c r="H763" s="225"/>
      <c r="I763" s="225"/>
      <c r="J763" s="225"/>
      <c r="K763" s="225"/>
      <c r="L763" s="225"/>
      <c r="M763" s="225"/>
      <c r="N763" s="225"/>
      <c r="O763" s="225"/>
      <c r="P763" s="225"/>
      <c r="Q763" s="225"/>
      <c r="R763" s="225"/>
      <c r="S763" s="225"/>
      <c r="T763" s="225"/>
      <c r="U763" s="225"/>
      <c r="V763" s="225"/>
      <c r="W763" s="225"/>
      <c r="X763" s="225"/>
      <c r="Y763" s="225"/>
      <c r="Z763" s="225"/>
    </row>
    <row r="764" spans="1:26" ht="12" customHeight="1">
      <c r="A764" s="225"/>
      <c r="B764" s="225"/>
      <c r="C764" s="225"/>
      <c r="D764" s="225"/>
      <c r="E764" s="225"/>
      <c r="F764" s="294"/>
      <c r="G764" s="295"/>
      <c r="H764" s="225"/>
      <c r="I764" s="225"/>
      <c r="J764" s="225"/>
      <c r="K764" s="225"/>
      <c r="L764" s="225"/>
      <c r="M764" s="225"/>
      <c r="N764" s="225"/>
      <c r="O764" s="225"/>
      <c r="P764" s="225"/>
      <c r="Q764" s="225"/>
      <c r="R764" s="225"/>
      <c r="S764" s="225"/>
      <c r="T764" s="225"/>
      <c r="U764" s="225"/>
      <c r="V764" s="225"/>
      <c r="W764" s="225"/>
      <c r="X764" s="225"/>
      <c r="Y764" s="225"/>
      <c r="Z764" s="225"/>
    </row>
    <row r="765" spans="1:26" ht="12" customHeight="1">
      <c r="A765" s="225"/>
      <c r="B765" s="225"/>
      <c r="C765" s="225"/>
      <c r="D765" s="225"/>
      <c r="E765" s="225"/>
      <c r="F765" s="294"/>
      <c r="G765" s="295"/>
      <c r="H765" s="225"/>
      <c r="I765" s="225"/>
      <c r="J765" s="225"/>
      <c r="K765" s="225"/>
      <c r="L765" s="225"/>
      <c r="M765" s="225"/>
      <c r="N765" s="225"/>
      <c r="O765" s="225"/>
      <c r="P765" s="225"/>
      <c r="Q765" s="225"/>
      <c r="R765" s="225"/>
      <c r="S765" s="225"/>
      <c r="T765" s="225"/>
      <c r="U765" s="225"/>
      <c r="V765" s="225"/>
      <c r="W765" s="225"/>
      <c r="X765" s="225"/>
      <c r="Y765" s="225"/>
      <c r="Z765" s="225"/>
    </row>
    <row r="766" spans="1:26" ht="12" customHeight="1">
      <c r="A766" s="225"/>
      <c r="B766" s="225"/>
      <c r="C766" s="225"/>
      <c r="D766" s="225"/>
      <c r="E766" s="225"/>
      <c r="F766" s="294"/>
      <c r="G766" s="295"/>
      <c r="H766" s="225"/>
      <c r="I766" s="225"/>
      <c r="J766" s="225"/>
      <c r="K766" s="225"/>
      <c r="L766" s="225"/>
      <c r="M766" s="225"/>
      <c r="N766" s="225"/>
      <c r="O766" s="225"/>
      <c r="P766" s="225"/>
      <c r="Q766" s="225"/>
      <c r="R766" s="225"/>
      <c r="S766" s="225"/>
      <c r="T766" s="225"/>
      <c r="U766" s="225"/>
      <c r="V766" s="225"/>
      <c r="W766" s="225"/>
      <c r="X766" s="225"/>
      <c r="Y766" s="225"/>
      <c r="Z766" s="225"/>
    </row>
    <row r="767" spans="1:26" ht="12" customHeight="1">
      <c r="A767" s="225"/>
      <c r="B767" s="225"/>
      <c r="C767" s="225"/>
      <c r="D767" s="225"/>
      <c r="E767" s="225"/>
      <c r="F767" s="294"/>
      <c r="G767" s="295"/>
      <c r="H767" s="225"/>
      <c r="I767" s="225"/>
      <c r="J767" s="225"/>
      <c r="K767" s="225"/>
      <c r="L767" s="225"/>
      <c r="M767" s="225"/>
      <c r="N767" s="225"/>
      <c r="O767" s="225"/>
      <c r="P767" s="225"/>
      <c r="Q767" s="225"/>
      <c r="R767" s="225"/>
      <c r="S767" s="225"/>
      <c r="T767" s="225"/>
      <c r="U767" s="225"/>
      <c r="V767" s="225"/>
      <c r="W767" s="225"/>
      <c r="X767" s="225"/>
      <c r="Y767" s="225"/>
      <c r="Z767" s="225"/>
    </row>
    <row r="768" spans="1:26" ht="12" customHeight="1">
      <c r="A768" s="225"/>
      <c r="B768" s="225"/>
      <c r="C768" s="225"/>
      <c r="D768" s="225"/>
      <c r="E768" s="225"/>
      <c r="F768" s="294"/>
      <c r="G768" s="295"/>
      <c r="H768" s="225"/>
      <c r="I768" s="225"/>
      <c r="J768" s="225"/>
      <c r="K768" s="225"/>
      <c r="L768" s="225"/>
      <c r="M768" s="225"/>
      <c r="N768" s="225"/>
      <c r="O768" s="225"/>
      <c r="P768" s="225"/>
      <c r="Q768" s="225"/>
      <c r="R768" s="225"/>
      <c r="S768" s="225"/>
      <c r="T768" s="225"/>
      <c r="U768" s="225"/>
      <c r="V768" s="225"/>
      <c r="W768" s="225"/>
      <c r="X768" s="225"/>
      <c r="Y768" s="225"/>
      <c r="Z768" s="225"/>
    </row>
    <row r="769" spans="1:26" ht="12" customHeight="1">
      <c r="A769" s="225"/>
      <c r="B769" s="225"/>
      <c r="C769" s="225"/>
      <c r="D769" s="225"/>
      <c r="E769" s="225"/>
      <c r="F769" s="294"/>
      <c r="G769" s="295"/>
      <c r="H769" s="225"/>
      <c r="I769" s="225"/>
      <c r="J769" s="225"/>
      <c r="K769" s="225"/>
      <c r="L769" s="225"/>
      <c r="M769" s="225"/>
      <c r="N769" s="225"/>
      <c r="O769" s="225"/>
      <c r="P769" s="225"/>
      <c r="Q769" s="225"/>
      <c r="R769" s="225"/>
      <c r="S769" s="225"/>
      <c r="T769" s="225"/>
      <c r="U769" s="225"/>
      <c r="V769" s="225"/>
      <c r="W769" s="225"/>
      <c r="X769" s="225"/>
      <c r="Y769" s="225"/>
      <c r="Z769" s="225"/>
    </row>
    <row r="770" spans="1:26" ht="12" customHeight="1">
      <c r="A770" s="225"/>
      <c r="B770" s="225"/>
      <c r="C770" s="225"/>
      <c r="D770" s="225"/>
      <c r="E770" s="225"/>
      <c r="F770" s="294"/>
      <c r="G770" s="295"/>
      <c r="H770" s="225"/>
      <c r="I770" s="225"/>
      <c r="J770" s="225"/>
      <c r="K770" s="225"/>
      <c r="L770" s="225"/>
      <c r="M770" s="225"/>
      <c r="N770" s="225"/>
      <c r="O770" s="225"/>
      <c r="P770" s="225"/>
      <c r="Q770" s="225"/>
      <c r="R770" s="225"/>
      <c r="S770" s="225"/>
      <c r="T770" s="225"/>
      <c r="U770" s="225"/>
      <c r="V770" s="225"/>
      <c r="W770" s="225"/>
      <c r="X770" s="225"/>
      <c r="Y770" s="225"/>
      <c r="Z770" s="225"/>
    </row>
    <row r="771" spans="1:26" ht="12" customHeight="1">
      <c r="A771" s="225"/>
      <c r="B771" s="225"/>
      <c r="C771" s="225"/>
      <c r="D771" s="225"/>
      <c r="E771" s="225"/>
      <c r="F771" s="294"/>
      <c r="G771" s="295"/>
      <c r="H771" s="225"/>
      <c r="I771" s="225"/>
      <c r="J771" s="225"/>
      <c r="K771" s="225"/>
      <c r="L771" s="225"/>
      <c r="M771" s="225"/>
      <c r="N771" s="225"/>
      <c r="O771" s="225"/>
      <c r="P771" s="225"/>
      <c r="Q771" s="225"/>
      <c r="R771" s="225"/>
      <c r="S771" s="225"/>
      <c r="T771" s="225"/>
      <c r="U771" s="225"/>
      <c r="V771" s="225"/>
      <c r="W771" s="225"/>
      <c r="X771" s="225"/>
      <c r="Y771" s="225"/>
      <c r="Z771" s="225"/>
    </row>
    <row r="772" spans="1:26" ht="12" customHeight="1">
      <c r="A772" s="225"/>
      <c r="B772" s="225"/>
      <c r="C772" s="225"/>
      <c r="D772" s="225"/>
      <c r="E772" s="225"/>
      <c r="F772" s="294"/>
      <c r="G772" s="295"/>
      <c r="H772" s="225"/>
      <c r="I772" s="225"/>
      <c r="J772" s="225"/>
      <c r="K772" s="225"/>
      <c r="L772" s="225"/>
      <c r="M772" s="225"/>
      <c r="N772" s="225"/>
      <c r="O772" s="225"/>
      <c r="P772" s="225"/>
      <c r="Q772" s="225"/>
      <c r="R772" s="225"/>
      <c r="S772" s="225"/>
      <c r="T772" s="225"/>
      <c r="U772" s="225"/>
      <c r="V772" s="225"/>
      <c r="W772" s="225"/>
      <c r="X772" s="225"/>
      <c r="Y772" s="225"/>
      <c r="Z772" s="225"/>
    </row>
    <row r="773" spans="1:26" ht="12" customHeight="1">
      <c r="A773" s="225"/>
      <c r="B773" s="225"/>
      <c r="C773" s="225"/>
      <c r="D773" s="225"/>
      <c r="E773" s="225"/>
      <c r="F773" s="294"/>
      <c r="G773" s="295"/>
      <c r="H773" s="225"/>
      <c r="I773" s="225"/>
      <c r="J773" s="225"/>
      <c r="K773" s="225"/>
      <c r="L773" s="225"/>
      <c r="M773" s="225"/>
      <c r="N773" s="225"/>
      <c r="O773" s="225"/>
      <c r="P773" s="225"/>
      <c r="Q773" s="225"/>
      <c r="R773" s="225"/>
      <c r="S773" s="225"/>
      <c r="T773" s="225"/>
      <c r="U773" s="225"/>
      <c r="V773" s="225"/>
      <c r="W773" s="225"/>
      <c r="X773" s="225"/>
      <c r="Y773" s="225"/>
      <c r="Z773" s="225"/>
    </row>
    <row r="774" spans="1:26" ht="12" customHeight="1">
      <c r="A774" s="225"/>
      <c r="B774" s="225"/>
      <c r="C774" s="225"/>
      <c r="D774" s="225"/>
      <c r="E774" s="225"/>
      <c r="F774" s="294"/>
      <c r="G774" s="295"/>
      <c r="H774" s="225"/>
      <c r="I774" s="225"/>
      <c r="J774" s="225"/>
      <c r="K774" s="225"/>
      <c r="L774" s="225"/>
      <c r="M774" s="225"/>
      <c r="N774" s="225"/>
      <c r="O774" s="225"/>
      <c r="P774" s="225"/>
      <c r="Q774" s="225"/>
      <c r="R774" s="225"/>
      <c r="S774" s="225"/>
      <c r="T774" s="225"/>
      <c r="U774" s="225"/>
      <c r="V774" s="225"/>
      <c r="W774" s="225"/>
      <c r="X774" s="225"/>
      <c r="Y774" s="225"/>
      <c r="Z774" s="225"/>
    </row>
    <row r="775" spans="1:26" ht="12" customHeight="1">
      <c r="A775" s="225"/>
      <c r="B775" s="225"/>
      <c r="C775" s="225"/>
      <c r="D775" s="225"/>
      <c r="E775" s="225"/>
      <c r="F775" s="294"/>
      <c r="G775" s="295"/>
      <c r="H775" s="225"/>
      <c r="I775" s="225"/>
      <c r="J775" s="225"/>
      <c r="K775" s="225"/>
      <c r="L775" s="225"/>
      <c r="M775" s="225"/>
      <c r="N775" s="225"/>
      <c r="O775" s="225"/>
      <c r="P775" s="225"/>
      <c r="Q775" s="225"/>
      <c r="R775" s="225"/>
      <c r="S775" s="225"/>
      <c r="T775" s="225"/>
      <c r="U775" s="225"/>
      <c r="V775" s="225"/>
      <c r="W775" s="225"/>
      <c r="X775" s="225"/>
      <c r="Y775" s="225"/>
      <c r="Z775" s="225"/>
    </row>
    <row r="776" spans="1:26" ht="12" customHeight="1">
      <c r="A776" s="225"/>
      <c r="B776" s="225"/>
      <c r="C776" s="225"/>
      <c r="D776" s="225"/>
      <c r="E776" s="225"/>
      <c r="F776" s="294"/>
      <c r="G776" s="295"/>
      <c r="H776" s="225"/>
      <c r="I776" s="225"/>
      <c r="J776" s="225"/>
      <c r="K776" s="225"/>
      <c r="L776" s="225"/>
      <c r="M776" s="225"/>
      <c r="N776" s="225"/>
      <c r="O776" s="225"/>
      <c r="P776" s="225"/>
      <c r="Q776" s="225"/>
      <c r="R776" s="225"/>
      <c r="S776" s="225"/>
      <c r="T776" s="225"/>
      <c r="U776" s="225"/>
      <c r="V776" s="225"/>
      <c r="W776" s="225"/>
      <c r="X776" s="225"/>
      <c r="Y776" s="225"/>
      <c r="Z776" s="225"/>
    </row>
    <row r="777" spans="1:26" ht="12" customHeight="1">
      <c r="A777" s="225"/>
      <c r="B777" s="225"/>
      <c r="C777" s="225"/>
      <c r="D777" s="225"/>
      <c r="E777" s="225"/>
      <c r="F777" s="294"/>
      <c r="G777" s="295"/>
      <c r="H777" s="225"/>
      <c r="I777" s="225"/>
      <c r="J777" s="225"/>
      <c r="K777" s="225"/>
      <c r="L777" s="225"/>
      <c r="M777" s="225"/>
      <c r="N777" s="225"/>
      <c r="O777" s="225"/>
      <c r="P777" s="225"/>
      <c r="Q777" s="225"/>
      <c r="R777" s="225"/>
      <c r="S777" s="225"/>
      <c r="T777" s="225"/>
      <c r="U777" s="225"/>
      <c r="V777" s="225"/>
      <c r="W777" s="225"/>
      <c r="X777" s="225"/>
      <c r="Y777" s="225"/>
      <c r="Z777" s="225"/>
    </row>
    <row r="778" spans="1:26" ht="12" customHeight="1">
      <c r="A778" s="225"/>
      <c r="B778" s="225"/>
      <c r="C778" s="225"/>
      <c r="D778" s="225"/>
      <c r="E778" s="225"/>
      <c r="F778" s="294"/>
      <c r="G778" s="295"/>
      <c r="H778" s="225"/>
      <c r="I778" s="225"/>
      <c r="J778" s="225"/>
      <c r="K778" s="225"/>
      <c r="L778" s="225"/>
      <c r="M778" s="225"/>
      <c r="N778" s="225"/>
      <c r="O778" s="225"/>
      <c r="P778" s="225"/>
      <c r="Q778" s="225"/>
      <c r="R778" s="225"/>
      <c r="S778" s="225"/>
      <c r="T778" s="225"/>
      <c r="U778" s="225"/>
      <c r="V778" s="225"/>
      <c r="W778" s="225"/>
      <c r="X778" s="225"/>
      <c r="Y778" s="225"/>
      <c r="Z778" s="225"/>
    </row>
    <row r="779" spans="1:26" ht="12" customHeight="1">
      <c r="A779" s="225"/>
      <c r="B779" s="225"/>
      <c r="C779" s="225"/>
      <c r="D779" s="225"/>
      <c r="E779" s="225"/>
      <c r="F779" s="294"/>
      <c r="G779" s="295"/>
      <c r="H779" s="225"/>
      <c r="I779" s="225"/>
      <c r="J779" s="225"/>
      <c r="K779" s="225"/>
      <c r="L779" s="225"/>
      <c r="M779" s="225"/>
      <c r="N779" s="225"/>
      <c r="O779" s="225"/>
      <c r="P779" s="225"/>
      <c r="Q779" s="225"/>
      <c r="R779" s="225"/>
      <c r="S779" s="225"/>
      <c r="T779" s="225"/>
      <c r="U779" s="225"/>
      <c r="V779" s="225"/>
      <c r="W779" s="225"/>
      <c r="X779" s="225"/>
      <c r="Y779" s="225"/>
      <c r="Z779" s="225"/>
    </row>
    <row r="780" spans="1:26" ht="12" customHeight="1">
      <c r="A780" s="225"/>
      <c r="B780" s="225"/>
      <c r="C780" s="225"/>
      <c r="D780" s="225"/>
      <c r="E780" s="225"/>
      <c r="F780" s="294"/>
      <c r="G780" s="295"/>
      <c r="H780" s="225"/>
      <c r="I780" s="225"/>
      <c r="J780" s="225"/>
      <c r="K780" s="225"/>
      <c r="L780" s="225"/>
      <c r="M780" s="225"/>
      <c r="N780" s="225"/>
      <c r="O780" s="225"/>
      <c r="P780" s="225"/>
      <c r="Q780" s="225"/>
      <c r="R780" s="225"/>
      <c r="S780" s="225"/>
      <c r="T780" s="225"/>
      <c r="U780" s="225"/>
      <c r="V780" s="225"/>
      <c r="W780" s="225"/>
      <c r="X780" s="225"/>
      <c r="Y780" s="225"/>
      <c r="Z780" s="225"/>
    </row>
    <row r="781" spans="1:26" ht="12" customHeight="1">
      <c r="A781" s="225"/>
      <c r="B781" s="225"/>
      <c r="C781" s="225"/>
      <c r="D781" s="225"/>
      <c r="E781" s="225"/>
      <c r="F781" s="294"/>
      <c r="G781" s="295"/>
      <c r="H781" s="225"/>
      <c r="I781" s="225"/>
      <c r="J781" s="225"/>
      <c r="K781" s="225"/>
      <c r="L781" s="225"/>
      <c r="M781" s="225"/>
      <c r="N781" s="225"/>
      <c r="O781" s="225"/>
      <c r="P781" s="225"/>
      <c r="Q781" s="225"/>
      <c r="R781" s="225"/>
      <c r="S781" s="225"/>
      <c r="T781" s="225"/>
      <c r="U781" s="225"/>
      <c r="V781" s="225"/>
      <c r="W781" s="225"/>
      <c r="X781" s="225"/>
      <c r="Y781" s="225"/>
      <c r="Z781" s="225"/>
    </row>
    <row r="782" spans="1:26" ht="12" customHeight="1">
      <c r="A782" s="225"/>
      <c r="B782" s="225"/>
      <c r="C782" s="225"/>
      <c r="D782" s="225"/>
      <c r="E782" s="225"/>
      <c r="F782" s="294"/>
      <c r="G782" s="295"/>
      <c r="H782" s="225"/>
      <c r="I782" s="225"/>
      <c r="J782" s="225"/>
      <c r="K782" s="225"/>
      <c r="L782" s="225"/>
      <c r="M782" s="225"/>
      <c r="N782" s="225"/>
      <c r="O782" s="225"/>
      <c r="P782" s="225"/>
      <c r="Q782" s="225"/>
      <c r="R782" s="225"/>
      <c r="S782" s="225"/>
      <c r="T782" s="225"/>
      <c r="U782" s="225"/>
      <c r="V782" s="225"/>
      <c r="W782" s="225"/>
      <c r="X782" s="225"/>
      <c r="Y782" s="225"/>
      <c r="Z782" s="225"/>
    </row>
    <row r="783" spans="1:26" ht="12" customHeight="1">
      <c r="A783" s="225"/>
      <c r="B783" s="225"/>
      <c r="C783" s="225"/>
      <c r="D783" s="225"/>
      <c r="E783" s="225"/>
      <c r="F783" s="294"/>
      <c r="G783" s="295"/>
      <c r="H783" s="225"/>
      <c r="I783" s="225"/>
      <c r="J783" s="225"/>
      <c r="K783" s="225"/>
      <c r="L783" s="225"/>
      <c r="M783" s="225"/>
      <c r="N783" s="225"/>
      <c r="O783" s="225"/>
      <c r="P783" s="225"/>
      <c r="Q783" s="225"/>
      <c r="R783" s="225"/>
      <c r="S783" s="225"/>
      <c r="T783" s="225"/>
      <c r="U783" s="225"/>
      <c r="V783" s="225"/>
      <c r="W783" s="225"/>
      <c r="X783" s="225"/>
      <c r="Y783" s="225"/>
      <c r="Z783" s="225"/>
    </row>
    <row r="784" spans="1:26" ht="12" customHeight="1">
      <c r="A784" s="225"/>
      <c r="B784" s="225"/>
      <c r="C784" s="225"/>
      <c r="D784" s="225"/>
      <c r="E784" s="225"/>
      <c r="F784" s="294"/>
      <c r="G784" s="295"/>
      <c r="H784" s="225"/>
      <c r="I784" s="225"/>
      <c r="J784" s="225"/>
      <c r="K784" s="225"/>
      <c r="L784" s="225"/>
      <c r="M784" s="225"/>
      <c r="N784" s="225"/>
      <c r="O784" s="225"/>
      <c r="P784" s="225"/>
      <c r="Q784" s="225"/>
      <c r="R784" s="225"/>
      <c r="S784" s="225"/>
      <c r="T784" s="225"/>
      <c r="U784" s="225"/>
      <c r="V784" s="225"/>
      <c r="W784" s="225"/>
      <c r="X784" s="225"/>
      <c r="Y784" s="225"/>
      <c r="Z784" s="225"/>
    </row>
    <row r="785" spans="1:26" ht="12" customHeight="1">
      <c r="A785" s="225"/>
      <c r="B785" s="225"/>
      <c r="C785" s="225"/>
      <c r="D785" s="225"/>
      <c r="E785" s="225"/>
      <c r="F785" s="294"/>
      <c r="G785" s="295"/>
      <c r="H785" s="225"/>
      <c r="I785" s="225"/>
      <c r="J785" s="225"/>
      <c r="K785" s="225"/>
      <c r="L785" s="225"/>
      <c r="M785" s="225"/>
      <c r="N785" s="225"/>
      <c r="O785" s="225"/>
      <c r="P785" s="225"/>
      <c r="Q785" s="225"/>
      <c r="R785" s="225"/>
      <c r="S785" s="225"/>
      <c r="T785" s="225"/>
      <c r="U785" s="225"/>
      <c r="V785" s="225"/>
      <c r="W785" s="225"/>
      <c r="X785" s="225"/>
      <c r="Y785" s="225"/>
      <c r="Z785" s="225"/>
    </row>
    <row r="786" spans="1:26" ht="12" customHeight="1">
      <c r="A786" s="225"/>
      <c r="B786" s="225"/>
      <c r="C786" s="225"/>
      <c r="D786" s="225"/>
      <c r="E786" s="225"/>
      <c r="F786" s="294"/>
      <c r="G786" s="295"/>
      <c r="H786" s="225"/>
      <c r="I786" s="225"/>
      <c r="J786" s="225"/>
      <c r="K786" s="225"/>
      <c r="L786" s="225"/>
      <c r="M786" s="225"/>
      <c r="N786" s="225"/>
      <c r="O786" s="225"/>
      <c r="P786" s="225"/>
      <c r="Q786" s="225"/>
      <c r="R786" s="225"/>
      <c r="S786" s="225"/>
      <c r="T786" s="225"/>
      <c r="U786" s="225"/>
      <c r="V786" s="225"/>
      <c r="W786" s="225"/>
      <c r="X786" s="225"/>
      <c r="Y786" s="225"/>
      <c r="Z786" s="225"/>
    </row>
    <row r="787" spans="1:26" ht="12" customHeight="1">
      <c r="A787" s="225"/>
      <c r="B787" s="225"/>
      <c r="C787" s="225"/>
      <c r="D787" s="225"/>
      <c r="E787" s="225"/>
      <c r="F787" s="294"/>
      <c r="G787" s="295"/>
      <c r="H787" s="225"/>
      <c r="I787" s="225"/>
      <c r="J787" s="225"/>
      <c r="K787" s="225"/>
      <c r="L787" s="225"/>
      <c r="M787" s="225"/>
      <c r="N787" s="225"/>
      <c r="O787" s="225"/>
      <c r="P787" s="225"/>
      <c r="Q787" s="225"/>
      <c r="R787" s="225"/>
      <c r="S787" s="225"/>
      <c r="T787" s="225"/>
      <c r="U787" s="225"/>
      <c r="V787" s="225"/>
      <c r="W787" s="225"/>
      <c r="X787" s="225"/>
      <c r="Y787" s="225"/>
      <c r="Z787" s="225"/>
    </row>
    <row r="788" spans="1:26" ht="12" customHeight="1">
      <c r="A788" s="225"/>
      <c r="B788" s="225"/>
      <c r="C788" s="225"/>
      <c r="D788" s="225"/>
      <c r="E788" s="225"/>
      <c r="F788" s="294"/>
      <c r="G788" s="295"/>
      <c r="H788" s="225"/>
      <c r="I788" s="225"/>
      <c r="J788" s="225"/>
      <c r="K788" s="225"/>
      <c r="L788" s="225"/>
      <c r="M788" s="225"/>
      <c r="N788" s="225"/>
      <c r="O788" s="225"/>
      <c r="P788" s="225"/>
      <c r="Q788" s="225"/>
      <c r="R788" s="225"/>
      <c r="S788" s="225"/>
      <c r="T788" s="225"/>
      <c r="U788" s="225"/>
      <c r="V788" s="225"/>
      <c r="W788" s="225"/>
      <c r="X788" s="225"/>
      <c r="Y788" s="225"/>
      <c r="Z788" s="225"/>
    </row>
    <row r="789" spans="1:26" ht="12" customHeight="1">
      <c r="A789" s="225"/>
      <c r="B789" s="225"/>
      <c r="C789" s="225"/>
      <c r="D789" s="225"/>
      <c r="E789" s="225"/>
      <c r="F789" s="294"/>
      <c r="G789" s="295"/>
      <c r="H789" s="225"/>
      <c r="I789" s="225"/>
      <c r="J789" s="225"/>
      <c r="K789" s="225"/>
      <c r="L789" s="225"/>
      <c r="M789" s="225"/>
      <c r="N789" s="225"/>
      <c r="O789" s="225"/>
      <c r="P789" s="225"/>
      <c r="Q789" s="225"/>
      <c r="R789" s="225"/>
      <c r="S789" s="225"/>
      <c r="T789" s="225"/>
      <c r="U789" s="225"/>
      <c r="V789" s="225"/>
      <c r="W789" s="225"/>
      <c r="X789" s="225"/>
      <c r="Y789" s="225"/>
      <c r="Z789" s="225"/>
    </row>
    <row r="790" spans="1:26" ht="12" customHeight="1">
      <c r="A790" s="225"/>
      <c r="B790" s="225"/>
      <c r="C790" s="225"/>
      <c r="D790" s="225"/>
      <c r="E790" s="225"/>
      <c r="F790" s="294"/>
      <c r="G790" s="295"/>
      <c r="H790" s="225"/>
      <c r="I790" s="225"/>
      <c r="J790" s="225"/>
      <c r="K790" s="225"/>
      <c r="L790" s="225"/>
      <c r="M790" s="225"/>
      <c r="N790" s="225"/>
      <c r="O790" s="225"/>
      <c r="P790" s="225"/>
      <c r="Q790" s="225"/>
      <c r="R790" s="225"/>
      <c r="S790" s="225"/>
      <c r="T790" s="225"/>
      <c r="U790" s="225"/>
      <c r="V790" s="225"/>
      <c r="W790" s="225"/>
      <c r="X790" s="225"/>
      <c r="Y790" s="225"/>
      <c r="Z790" s="225"/>
    </row>
    <row r="791" spans="1:26" ht="12" customHeight="1">
      <c r="A791" s="225"/>
      <c r="B791" s="225"/>
      <c r="C791" s="225"/>
      <c r="D791" s="225"/>
      <c r="E791" s="225"/>
      <c r="F791" s="294"/>
      <c r="G791" s="295"/>
      <c r="H791" s="225"/>
      <c r="I791" s="225"/>
      <c r="J791" s="225"/>
      <c r="K791" s="225"/>
      <c r="L791" s="225"/>
      <c r="M791" s="225"/>
      <c r="N791" s="225"/>
      <c r="O791" s="225"/>
      <c r="P791" s="225"/>
      <c r="Q791" s="225"/>
      <c r="R791" s="225"/>
      <c r="S791" s="225"/>
      <c r="T791" s="225"/>
      <c r="U791" s="225"/>
      <c r="V791" s="225"/>
      <c r="W791" s="225"/>
      <c r="X791" s="225"/>
      <c r="Y791" s="225"/>
      <c r="Z791" s="225"/>
    </row>
    <row r="792" spans="1:26" ht="12" customHeight="1">
      <c r="A792" s="225"/>
      <c r="B792" s="225"/>
      <c r="C792" s="225"/>
      <c r="D792" s="225"/>
      <c r="E792" s="225"/>
      <c r="F792" s="294"/>
      <c r="G792" s="295"/>
      <c r="H792" s="225"/>
      <c r="I792" s="225"/>
      <c r="J792" s="225"/>
      <c r="K792" s="225"/>
      <c r="L792" s="225"/>
      <c r="M792" s="225"/>
      <c r="N792" s="225"/>
      <c r="O792" s="225"/>
      <c r="P792" s="225"/>
      <c r="Q792" s="225"/>
      <c r="R792" s="225"/>
      <c r="S792" s="225"/>
      <c r="T792" s="225"/>
      <c r="U792" s="225"/>
      <c r="V792" s="225"/>
      <c r="W792" s="225"/>
      <c r="X792" s="225"/>
      <c r="Y792" s="225"/>
      <c r="Z792" s="225"/>
    </row>
    <row r="793" spans="1:26" ht="12" customHeight="1">
      <c r="A793" s="225"/>
      <c r="B793" s="225"/>
      <c r="C793" s="225"/>
      <c r="D793" s="225"/>
      <c r="E793" s="225"/>
      <c r="F793" s="294"/>
      <c r="G793" s="295"/>
      <c r="H793" s="225"/>
      <c r="I793" s="225"/>
      <c r="J793" s="225"/>
      <c r="K793" s="225"/>
      <c r="L793" s="225"/>
      <c r="M793" s="225"/>
      <c r="N793" s="225"/>
      <c r="O793" s="225"/>
      <c r="P793" s="225"/>
      <c r="Q793" s="225"/>
      <c r="R793" s="225"/>
      <c r="S793" s="225"/>
      <c r="T793" s="225"/>
      <c r="U793" s="225"/>
      <c r="V793" s="225"/>
      <c r="W793" s="225"/>
      <c r="X793" s="225"/>
      <c r="Y793" s="225"/>
      <c r="Z793" s="225"/>
    </row>
    <row r="794" spans="1:26" ht="12" customHeight="1">
      <c r="A794" s="225"/>
      <c r="B794" s="225"/>
      <c r="C794" s="225"/>
      <c r="D794" s="225"/>
      <c r="E794" s="225"/>
      <c r="F794" s="294"/>
      <c r="G794" s="295"/>
      <c r="H794" s="225"/>
      <c r="I794" s="225"/>
      <c r="J794" s="225"/>
      <c r="K794" s="225"/>
      <c r="L794" s="225"/>
      <c r="M794" s="225"/>
      <c r="N794" s="225"/>
      <c r="O794" s="225"/>
      <c r="P794" s="225"/>
      <c r="Q794" s="225"/>
      <c r="R794" s="225"/>
      <c r="S794" s="225"/>
      <c r="T794" s="225"/>
      <c r="U794" s="225"/>
      <c r="V794" s="225"/>
      <c r="W794" s="225"/>
      <c r="X794" s="225"/>
      <c r="Y794" s="225"/>
      <c r="Z794" s="225"/>
    </row>
    <row r="795" spans="1:26" ht="12" customHeight="1">
      <c r="A795" s="225"/>
      <c r="B795" s="225"/>
      <c r="C795" s="225"/>
      <c r="D795" s="225"/>
      <c r="E795" s="225"/>
      <c r="F795" s="294"/>
      <c r="G795" s="295"/>
      <c r="H795" s="225"/>
      <c r="I795" s="225"/>
      <c r="J795" s="225"/>
      <c r="K795" s="225"/>
      <c r="L795" s="225"/>
      <c r="M795" s="225"/>
      <c r="N795" s="225"/>
      <c r="O795" s="225"/>
      <c r="P795" s="225"/>
      <c r="Q795" s="225"/>
      <c r="R795" s="225"/>
      <c r="S795" s="225"/>
      <c r="T795" s="225"/>
      <c r="U795" s="225"/>
      <c r="V795" s="225"/>
      <c r="W795" s="225"/>
      <c r="X795" s="225"/>
      <c r="Y795" s="225"/>
      <c r="Z795" s="225"/>
    </row>
    <row r="796" spans="1:26" ht="12" customHeight="1">
      <c r="A796" s="225"/>
      <c r="B796" s="225"/>
      <c r="C796" s="225"/>
      <c r="D796" s="225"/>
      <c r="E796" s="225"/>
      <c r="F796" s="294"/>
      <c r="G796" s="295"/>
      <c r="H796" s="225"/>
      <c r="I796" s="225"/>
      <c r="J796" s="225"/>
      <c r="K796" s="225"/>
      <c r="L796" s="225"/>
      <c r="M796" s="225"/>
      <c r="N796" s="225"/>
      <c r="O796" s="225"/>
      <c r="P796" s="225"/>
      <c r="Q796" s="225"/>
      <c r="R796" s="225"/>
      <c r="S796" s="225"/>
      <c r="T796" s="225"/>
      <c r="U796" s="225"/>
      <c r="V796" s="225"/>
      <c r="W796" s="225"/>
      <c r="X796" s="225"/>
      <c r="Y796" s="225"/>
      <c r="Z796" s="225"/>
    </row>
    <row r="797" spans="1:26" ht="12" customHeight="1">
      <c r="A797" s="225"/>
      <c r="B797" s="225"/>
      <c r="C797" s="225"/>
      <c r="D797" s="225"/>
      <c r="E797" s="225"/>
      <c r="F797" s="294"/>
      <c r="G797" s="295"/>
      <c r="H797" s="225"/>
      <c r="I797" s="225"/>
      <c r="J797" s="225"/>
      <c r="K797" s="225"/>
      <c r="L797" s="225"/>
      <c r="M797" s="225"/>
      <c r="N797" s="225"/>
      <c r="O797" s="225"/>
      <c r="P797" s="225"/>
      <c r="Q797" s="225"/>
      <c r="R797" s="225"/>
      <c r="S797" s="225"/>
      <c r="T797" s="225"/>
      <c r="U797" s="225"/>
      <c r="V797" s="225"/>
      <c r="W797" s="225"/>
      <c r="X797" s="225"/>
      <c r="Y797" s="225"/>
      <c r="Z797" s="225"/>
    </row>
    <row r="798" spans="1:26" ht="12" customHeight="1">
      <c r="A798" s="225"/>
      <c r="B798" s="225"/>
      <c r="C798" s="225"/>
      <c r="D798" s="225"/>
      <c r="E798" s="225"/>
      <c r="F798" s="294"/>
      <c r="G798" s="295"/>
      <c r="H798" s="225"/>
      <c r="I798" s="225"/>
      <c r="J798" s="225"/>
      <c r="K798" s="225"/>
      <c r="L798" s="225"/>
      <c r="M798" s="225"/>
      <c r="N798" s="225"/>
      <c r="O798" s="225"/>
      <c r="P798" s="225"/>
      <c r="Q798" s="225"/>
      <c r="R798" s="225"/>
      <c r="S798" s="225"/>
      <c r="T798" s="225"/>
      <c r="U798" s="225"/>
      <c r="V798" s="225"/>
      <c r="W798" s="225"/>
      <c r="X798" s="225"/>
      <c r="Y798" s="225"/>
      <c r="Z798" s="225"/>
    </row>
    <row r="799" spans="1:26" ht="12" customHeight="1">
      <c r="A799" s="225"/>
      <c r="B799" s="225"/>
      <c r="C799" s="225"/>
      <c r="D799" s="225"/>
      <c r="E799" s="225"/>
      <c r="F799" s="294"/>
      <c r="G799" s="295"/>
      <c r="H799" s="225"/>
      <c r="I799" s="225"/>
      <c r="J799" s="225"/>
      <c r="K799" s="225"/>
      <c r="L799" s="225"/>
      <c r="M799" s="225"/>
      <c r="N799" s="225"/>
      <c r="O799" s="225"/>
      <c r="P799" s="225"/>
      <c r="Q799" s="225"/>
      <c r="R799" s="225"/>
      <c r="S799" s="225"/>
      <c r="T799" s="225"/>
      <c r="U799" s="225"/>
      <c r="V799" s="225"/>
      <c r="W799" s="225"/>
      <c r="X799" s="225"/>
      <c r="Y799" s="225"/>
      <c r="Z799" s="225"/>
    </row>
    <row r="800" spans="1:26" ht="12" customHeight="1">
      <c r="A800" s="225"/>
      <c r="B800" s="225"/>
      <c r="C800" s="225"/>
      <c r="D800" s="225"/>
      <c r="E800" s="225"/>
      <c r="F800" s="294"/>
      <c r="G800" s="295"/>
      <c r="H800" s="225"/>
      <c r="I800" s="225"/>
      <c r="J800" s="225"/>
      <c r="K800" s="225"/>
      <c r="L800" s="225"/>
      <c r="M800" s="225"/>
      <c r="N800" s="225"/>
      <c r="O800" s="225"/>
      <c r="P800" s="225"/>
      <c r="Q800" s="225"/>
      <c r="R800" s="225"/>
      <c r="S800" s="225"/>
      <c r="T800" s="225"/>
      <c r="U800" s="225"/>
      <c r="V800" s="225"/>
      <c r="W800" s="225"/>
      <c r="X800" s="225"/>
      <c r="Y800" s="225"/>
      <c r="Z800" s="225"/>
    </row>
    <row r="801" spans="1:26" ht="12" customHeight="1">
      <c r="A801" s="225"/>
      <c r="B801" s="225"/>
      <c r="C801" s="225"/>
      <c r="D801" s="225"/>
      <c r="E801" s="225"/>
      <c r="F801" s="294"/>
      <c r="G801" s="295"/>
      <c r="H801" s="225"/>
      <c r="I801" s="225"/>
      <c r="J801" s="225"/>
      <c r="K801" s="225"/>
      <c r="L801" s="225"/>
      <c r="M801" s="225"/>
      <c r="N801" s="225"/>
      <c r="O801" s="225"/>
      <c r="P801" s="225"/>
      <c r="Q801" s="225"/>
      <c r="R801" s="225"/>
      <c r="S801" s="225"/>
      <c r="T801" s="225"/>
      <c r="U801" s="225"/>
      <c r="V801" s="225"/>
      <c r="W801" s="225"/>
      <c r="X801" s="225"/>
      <c r="Y801" s="225"/>
      <c r="Z801" s="225"/>
    </row>
    <row r="802" spans="1:26" ht="12" customHeight="1">
      <c r="A802" s="225"/>
      <c r="B802" s="225"/>
      <c r="C802" s="225"/>
      <c r="D802" s="225"/>
      <c r="E802" s="225"/>
      <c r="F802" s="294"/>
      <c r="G802" s="295"/>
      <c r="H802" s="225"/>
      <c r="I802" s="225"/>
      <c r="J802" s="225"/>
      <c r="K802" s="225"/>
      <c r="L802" s="225"/>
      <c r="M802" s="225"/>
      <c r="N802" s="225"/>
      <c r="O802" s="225"/>
      <c r="P802" s="225"/>
      <c r="Q802" s="225"/>
      <c r="R802" s="225"/>
      <c r="S802" s="225"/>
      <c r="T802" s="225"/>
      <c r="U802" s="225"/>
      <c r="V802" s="225"/>
      <c r="W802" s="225"/>
      <c r="X802" s="225"/>
      <c r="Y802" s="225"/>
      <c r="Z802" s="225"/>
    </row>
    <row r="803" spans="1:26" ht="12" customHeight="1">
      <c r="A803" s="225"/>
      <c r="B803" s="225"/>
      <c r="C803" s="225"/>
      <c r="D803" s="225"/>
      <c r="E803" s="225"/>
      <c r="F803" s="294"/>
      <c r="G803" s="295"/>
      <c r="H803" s="225"/>
      <c r="I803" s="225"/>
      <c r="J803" s="225"/>
      <c r="K803" s="225"/>
      <c r="L803" s="225"/>
      <c r="M803" s="225"/>
      <c r="N803" s="225"/>
      <c r="O803" s="225"/>
      <c r="P803" s="225"/>
      <c r="Q803" s="225"/>
      <c r="R803" s="225"/>
      <c r="S803" s="225"/>
      <c r="T803" s="225"/>
      <c r="U803" s="225"/>
      <c r="V803" s="225"/>
      <c r="W803" s="225"/>
      <c r="X803" s="225"/>
      <c r="Y803" s="225"/>
      <c r="Z803" s="225"/>
    </row>
    <row r="804" spans="1:26" ht="12" customHeight="1">
      <c r="A804" s="225"/>
      <c r="B804" s="225"/>
      <c r="C804" s="225"/>
      <c r="D804" s="225"/>
      <c r="E804" s="225"/>
      <c r="F804" s="294"/>
      <c r="G804" s="295"/>
      <c r="H804" s="225"/>
      <c r="I804" s="225"/>
      <c r="J804" s="225"/>
      <c r="K804" s="225"/>
      <c r="L804" s="225"/>
      <c r="M804" s="225"/>
      <c r="N804" s="225"/>
      <c r="O804" s="225"/>
      <c r="P804" s="225"/>
      <c r="Q804" s="225"/>
      <c r="R804" s="225"/>
      <c r="S804" s="225"/>
      <c r="T804" s="225"/>
      <c r="U804" s="225"/>
      <c r="V804" s="225"/>
      <c r="W804" s="225"/>
      <c r="X804" s="225"/>
      <c r="Y804" s="225"/>
      <c r="Z804" s="225"/>
    </row>
    <row r="805" spans="1:26" ht="12" customHeight="1">
      <c r="A805" s="225"/>
      <c r="B805" s="225"/>
      <c r="C805" s="225"/>
      <c r="D805" s="225"/>
      <c r="E805" s="225"/>
      <c r="F805" s="294"/>
      <c r="G805" s="295"/>
      <c r="H805" s="225"/>
      <c r="I805" s="225"/>
      <c r="J805" s="225"/>
      <c r="K805" s="225"/>
      <c r="L805" s="225"/>
      <c r="M805" s="225"/>
      <c r="N805" s="225"/>
      <c r="O805" s="225"/>
      <c r="P805" s="225"/>
      <c r="Q805" s="225"/>
      <c r="R805" s="225"/>
      <c r="S805" s="225"/>
      <c r="T805" s="225"/>
      <c r="U805" s="225"/>
      <c r="V805" s="225"/>
      <c r="W805" s="225"/>
      <c r="X805" s="225"/>
      <c r="Y805" s="225"/>
      <c r="Z805" s="225"/>
    </row>
    <row r="806" spans="1:26" ht="12" customHeight="1">
      <c r="A806" s="225"/>
      <c r="B806" s="225"/>
      <c r="C806" s="225"/>
      <c r="D806" s="225"/>
      <c r="E806" s="225"/>
      <c r="F806" s="294"/>
      <c r="G806" s="295"/>
      <c r="H806" s="225"/>
      <c r="I806" s="225"/>
      <c r="J806" s="225"/>
      <c r="K806" s="225"/>
      <c r="L806" s="225"/>
      <c r="M806" s="225"/>
      <c r="N806" s="225"/>
      <c r="O806" s="225"/>
      <c r="P806" s="225"/>
      <c r="Q806" s="225"/>
      <c r="R806" s="225"/>
      <c r="S806" s="225"/>
      <c r="T806" s="225"/>
      <c r="U806" s="225"/>
      <c r="V806" s="225"/>
      <c r="W806" s="225"/>
      <c r="X806" s="225"/>
      <c r="Y806" s="225"/>
      <c r="Z806" s="225"/>
    </row>
    <row r="807" spans="1:26" ht="12" customHeight="1">
      <c r="A807" s="225"/>
      <c r="B807" s="225"/>
      <c r="C807" s="225"/>
      <c r="D807" s="225"/>
      <c r="E807" s="225"/>
      <c r="F807" s="294"/>
      <c r="G807" s="295"/>
      <c r="H807" s="225"/>
      <c r="I807" s="225"/>
      <c r="J807" s="225"/>
      <c r="K807" s="225"/>
      <c r="L807" s="225"/>
      <c r="M807" s="225"/>
      <c r="N807" s="225"/>
      <c r="O807" s="225"/>
      <c r="P807" s="225"/>
      <c r="Q807" s="225"/>
      <c r="R807" s="225"/>
      <c r="S807" s="225"/>
      <c r="T807" s="225"/>
      <c r="U807" s="225"/>
      <c r="V807" s="225"/>
      <c r="W807" s="225"/>
      <c r="X807" s="225"/>
      <c r="Y807" s="225"/>
      <c r="Z807" s="225"/>
    </row>
    <row r="808" spans="1:26" ht="12" customHeight="1">
      <c r="A808" s="225"/>
      <c r="B808" s="225"/>
      <c r="C808" s="225"/>
      <c r="D808" s="225"/>
      <c r="E808" s="225"/>
      <c r="F808" s="294"/>
      <c r="G808" s="295"/>
      <c r="H808" s="225"/>
      <c r="I808" s="225"/>
      <c r="J808" s="225"/>
      <c r="K808" s="225"/>
      <c r="L808" s="225"/>
      <c r="M808" s="225"/>
      <c r="N808" s="225"/>
      <c r="O808" s="225"/>
      <c r="P808" s="225"/>
      <c r="Q808" s="225"/>
      <c r="R808" s="225"/>
      <c r="S808" s="225"/>
      <c r="T808" s="225"/>
      <c r="U808" s="225"/>
      <c r="V808" s="225"/>
      <c r="W808" s="225"/>
      <c r="X808" s="225"/>
      <c r="Y808" s="225"/>
      <c r="Z808" s="225"/>
    </row>
    <row r="809" spans="1:26" ht="12" customHeight="1">
      <c r="A809" s="225"/>
      <c r="B809" s="225"/>
      <c r="C809" s="225"/>
      <c r="D809" s="225"/>
      <c r="E809" s="225"/>
      <c r="F809" s="294"/>
      <c r="G809" s="295"/>
      <c r="H809" s="225"/>
      <c r="I809" s="225"/>
      <c r="J809" s="225"/>
      <c r="K809" s="225"/>
      <c r="L809" s="225"/>
      <c r="M809" s="225"/>
      <c r="N809" s="225"/>
      <c r="O809" s="225"/>
      <c r="P809" s="225"/>
      <c r="Q809" s="225"/>
      <c r="R809" s="225"/>
      <c r="S809" s="225"/>
      <c r="T809" s="225"/>
      <c r="U809" s="225"/>
      <c r="V809" s="225"/>
      <c r="W809" s="225"/>
      <c r="X809" s="225"/>
      <c r="Y809" s="225"/>
      <c r="Z809" s="225"/>
    </row>
    <row r="810" spans="1:26" ht="12" customHeight="1">
      <c r="A810" s="225"/>
      <c r="B810" s="225"/>
      <c r="C810" s="225"/>
      <c r="D810" s="225"/>
      <c r="E810" s="225"/>
      <c r="F810" s="294"/>
      <c r="G810" s="295"/>
      <c r="H810" s="225"/>
      <c r="I810" s="225"/>
      <c r="J810" s="225"/>
      <c r="K810" s="225"/>
      <c r="L810" s="225"/>
      <c r="M810" s="225"/>
      <c r="N810" s="225"/>
      <c r="O810" s="225"/>
      <c r="P810" s="225"/>
      <c r="Q810" s="225"/>
      <c r="R810" s="225"/>
      <c r="S810" s="225"/>
      <c r="T810" s="225"/>
      <c r="U810" s="225"/>
      <c r="V810" s="225"/>
      <c r="W810" s="225"/>
      <c r="X810" s="225"/>
      <c r="Y810" s="225"/>
      <c r="Z810" s="225"/>
    </row>
    <row r="811" spans="1:26" ht="12" customHeight="1">
      <c r="A811" s="225"/>
      <c r="B811" s="225"/>
      <c r="C811" s="225"/>
      <c r="D811" s="225"/>
      <c r="E811" s="225"/>
      <c r="F811" s="294"/>
      <c r="G811" s="295"/>
      <c r="H811" s="225"/>
      <c r="I811" s="225"/>
      <c r="J811" s="225"/>
      <c r="K811" s="225"/>
      <c r="L811" s="225"/>
      <c r="M811" s="225"/>
      <c r="N811" s="225"/>
      <c r="O811" s="225"/>
      <c r="P811" s="225"/>
      <c r="Q811" s="225"/>
      <c r="R811" s="225"/>
      <c r="S811" s="225"/>
      <c r="T811" s="225"/>
      <c r="U811" s="225"/>
      <c r="V811" s="225"/>
      <c r="W811" s="225"/>
      <c r="X811" s="225"/>
      <c r="Y811" s="225"/>
      <c r="Z811" s="225"/>
    </row>
    <row r="812" spans="1:26" ht="12" customHeight="1">
      <c r="A812" s="225"/>
      <c r="B812" s="225"/>
      <c r="C812" s="225"/>
      <c r="D812" s="225"/>
      <c r="E812" s="225"/>
      <c r="F812" s="294"/>
      <c r="G812" s="295"/>
      <c r="H812" s="225"/>
      <c r="I812" s="225"/>
      <c r="J812" s="225"/>
      <c r="K812" s="225"/>
      <c r="L812" s="225"/>
      <c r="M812" s="225"/>
      <c r="N812" s="225"/>
      <c r="O812" s="225"/>
      <c r="P812" s="225"/>
      <c r="Q812" s="225"/>
      <c r="R812" s="225"/>
      <c r="S812" s="225"/>
      <c r="T812" s="225"/>
      <c r="U812" s="225"/>
      <c r="V812" s="225"/>
      <c r="W812" s="225"/>
      <c r="X812" s="225"/>
      <c r="Y812" s="225"/>
      <c r="Z812" s="225"/>
    </row>
    <row r="813" spans="1:26" ht="12" customHeight="1">
      <c r="A813" s="225"/>
      <c r="B813" s="225"/>
      <c r="C813" s="225"/>
      <c r="D813" s="225"/>
      <c r="E813" s="225"/>
      <c r="F813" s="294"/>
      <c r="G813" s="295"/>
      <c r="H813" s="225"/>
      <c r="I813" s="225"/>
      <c r="J813" s="225"/>
      <c r="K813" s="225"/>
      <c r="L813" s="225"/>
      <c r="M813" s="225"/>
      <c r="N813" s="225"/>
      <c r="O813" s="225"/>
      <c r="P813" s="225"/>
      <c r="Q813" s="225"/>
      <c r="R813" s="225"/>
      <c r="S813" s="225"/>
      <c r="T813" s="225"/>
      <c r="U813" s="225"/>
      <c r="V813" s="225"/>
      <c r="W813" s="225"/>
      <c r="X813" s="225"/>
      <c r="Y813" s="225"/>
      <c r="Z813" s="225"/>
    </row>
    <row r="814" spans="1:26" ht="12" customHeight="1">
      <c r="A814" s="225"/>
      <c r="B814" s="225"/>
      <c r="C814" s="225"/>
      <c r="D814" s="225"/>
      <c r="E814" s="225"/>
      <c r="F814" s="294"/>
      <c r="G814" s="295"/>
      <c r="H814" s="225"/>
      <c r="I814" s="225"/>
      <c r="J814" s="225"/>
      <c r="K814" s="225"/>
      <c r="L814" s="225"/>
      <c r="M814" s="225"/>
      <c r="N814" s="225"/>
      <c r="O814" s="225"/>
      <c r="P814" s="225"/>
      <c r="Q814" s="225"/>
      <c r="R814" s="225"/>
      <c r="S814" s="225"/>
      <c r="T814" s="225"/>
      <c r="U814" s="225"/>
      <c r="V814" s="225"/>
      <c r="W814" s="225"/>
      <c r="X814" s="225"/>
      <c r="Y814" s="225"/>
      <c r="Z814" s="225"/>
    </row>
    <row r="815" spans="1:26" ht="12" customHeight="1">
      <c r="A815" s="225"/>
      <c r="B815" s="225"/>
      <c r="C815" s="225"/>
      <c r="D815" s="225"/>
      <c r="E815" s="225"/>
      <c r="F815" s="294"/>
      <c r="G815" s="295"/>
      <c r="H815" s="225"/>
      <c r="I815" s="225"/>
      <c r="J815" s="225"/>
      <c r="K815" s="225"/>
      <c r="L815" s="225"/>
      <c r="M815" s="225"/>
      <c r="N815" s="225"/>
      <c r="O815" s="225"/>
      <c r="P815" s="225"/>
      <c r="Q815" s="225"/>
      <c r="R815" s="225"/>
      <c r="S815" s="225"/>
      <c r="T815" s="225"/>
      <c r="U815" s="225"/>
      <c r="V815" s="225"/>
      <c r="W815" s="225"/>
      <c r="X815" s="225"/>
      <c r="Y815" s="225"/>
      <c r="Z815" s="225"/>
    </row>
    <row r="816" spans="1:26" ht="12" customHeight="1">
      <c r="A816" s="225"/>
      <c r="B816" s="225"/>
      <c r="C816" s="225"/>
      <c r="D816" s="225"/>
      <c r="E816" s="225"/>
      <c r="F816" s="294"/>
      <c r="G816" s="295"/>
      <c r="H816" s="225"/>
      <c r="I816" s="225"/>
      <c r="J816" s="225"/>
      <c r="K816" s="225"/>
      <c r="L816" s="225"/>
      <c r="M816" s="225"/>
      <c r="N816" s="225"/>
      <c r="O816" s="225"/>
      <c r="P816" s="225"/>
      <c r="Q816" s="225"/>
      <c r="R816" s="225"/>
      <c r="S816" s="225"/>
      <c r="T816" s="225"/>
      <c r="U816" s="225"/>
      <c r="V816" s="225"/>
      <c r="W816" s="225"/>
      <c r="X816" s="225"/>
      <c r="Y816" s="225"/>
      <c r="Z816" s="225"/>
    </row>
    <row r="817" spans="1:26" ht="12" customHeight="1">
      <c r="A817" s="225"/>
      <c r="B817" s="225"/>
      <c r="C817" s="225"/>
      <c r="D817" s="225"/>
      <c r="E817" s="225"/>
      <c r="F817" s="294"/>
      <c r="G817" s="295"/>
      <c r="H817" s="225"/>
      <c r="I817" s="225"/>
      <c r="J817" s="225"/>
      <c r="K817" s="225"/>
      <c r="L817" s="225"/>
      <c r="M817" s="225"/>
      <c r="N817" s="225"/>
      <c r="O817" s="225"/>
      <c r="P817" s="225"/>
      <c r="Q817" s="225"/>
      <c r="R817" s="225"/>
      <c r="S817" s="225"/>
      <c r="T817" s="225"/>
      <c r="U817" s="225"/>
      <c r="V817" s="225"/>
      <c r="W817" s="225"/>
      <c r="X817" s="225"/>
      <c r="Y817" s="225"/>
      <c r="Z817" s="225"/>
    </row>
    <row r="818" spans="1:26" ht="12" customHeight="1">
      <c r="A818" s="225"/>
      <c r="B818" s="225"/>
      <c r="C818" s="225"/>
      <c r="D818" s="225"/>
      <c r="E818" s="225"/>
      <c r="F818" s="294"/>
      <c r="G818" s="295"/>
      <c r="H818" s="225"/>
      <c r="I818" s="225"/>
      <c r="J818" s="225"/>
      <c r="K818" s="225"/>
      <c r="L818" s="225"/>
      <c r="M818" s="225"/>
      <c r="N818" s="225"/>
      <c r="O818" s="225"/>
      <c r="P818" s="225"/>
      <c r="Q818" s="225"/>
      <c r="R818" s="225"/>
      <c r="S818" s="225"/>
      <c r="T818" s="225"/>
      <c r="U818" s="225"/>
      <c r="V818" s="225"/>
      <c r="W818" s="225"/>
      <c r="X818" s="225"/>
      <c r="Y818" s="225"/>
      <c r="Z818" s="225"/>
    </row>
    <row r="819" spans="1:26" ht="12" customHeight="1">
      <c r="A819" s="225"/>
      <c r="B819" s="225"/>
      <c r="C819" s="225"/>
      <c r="D819" s="225"/>
      <c r="E819" s="225"/>
      <c r="F819" s="294"/>
      <c r="G819" s="295"/>
      <c r="H819" s="225"/>
      <c r="I819" s="225"/>
      <c r="J819" s="225"/>
      <c r="K819" s="225"/>
      <c r="L819" s="225"/>
      <c r="M819" s="225"/>
      <c r="N819" s="225"/>
      <c r="O819" s="225"/>
      <c r="P819" s="225"/>
      <c r="Q819" s="225"/>
      <c r="R819" s="225"/>
      <c r="S819" s="225"/>
      <c r="T819" s="225"/>
      <c r="U819" s="225"/>
      <c r="V819" s="225"/>
      <c r="W819" s="225"/>
      <c r="X819" s="225"/>
      <c r="Y819" s="225"/>
      <c r="Z819" s="225"/>
    </row>
    <row r="820" spans="1:26" ht="12" customHeight="1">
      <c r="A820" s="225"/>
      <c r="B820" s="225"/>
      <c r="C820" s="225"/>
      <c r="D820" s="225"/>
      <c r="E820" s="225"/>
      <c r="F820" s="294"/>
      <c r="G820" s="295"/>
      <c r="H820" s="225"/>
      <c r="I820" s="225"/>
      <c r="J820" s="225"/>
      <c r="K820" s="225"/>
      <c r="L820" s="225"/>
      <c r="M820" s="225"/>
      <c r="N820" s="225"/>
      <c r="O820" s="225"/>
      <c r="P820" s="225"/>
      <c r="Q820" s="225"/>
      <c r="R820" s="225"/>
      <c r="S820" s="225"/>
      <c r="T820" s="225"/>
      <c r="U820" s="225"/>
      <c r="V820" s="225"/>
      <c r="W820" s="225"/>
      <c r="X820" s="225"/>
      <c r="Y820" s="225"/>
      <c r="Z820" s="225"/>
    </row>
    <row r="821" spans="1:26" ht="12" customHeight="1">
      <c r="A821" s="225"/>
      <c r="B821" s="225"/>
      <c r="C821" s="225"/>
      <c r="D821" s="225"/>
      <c r="E821" s="225"/>
      <c r="F821" s="294"/>
      <c r="G821" s="295"/>
      <c r="H821" s="225"/>
      <c r="I821" s="225"/>
      <c r="J821" s="225"/>
      <c r="K821" s="225"/>
      <c r="L821" s="225"/>
      <c r="M821" s="225"/>
      <c r="N821" s="225"/>
      <c r="O821" s="225"/>
      <c r="P821" s="225"/>
      <c r="Q821" s="225"/>
      <c r="R821" s="225"/>
      <c r="S821" s="225"/>
      <c r="T821" s="225"/>
      <c r="U821" s="225"/>
      <c r="V821" s="225"/>
      <c r="W821" s="225"/>
      <c r="X821" s="225"/>
      <c r="Y821" s="225"/>
      <c r="Z821" s="225"/>
    </row>
    <row r="822" spans="1:26" ht="12" customHeight="1">
      <c r="A822" s="225"/>
      <c r="B822" s="225"/>
      <c r="C822" s="225"/>
      <c r="D822" s="225"/>
      <c r="E822" s="225"/>
      <c r="F822" s="294"/>
      <c r="G822" s="295"/>
      <c r="H822" s="225"/>
      <c r="I822" s="225"/>
      <c r="J822" s="225"/>
      <c r="K822" s="225"/>
      <c r="L822" s="225"/>
      <c r="M822" s="225"/>
      <c r="N822" s="225"/>
      <c r="O822" s="225"/>
      <c r="P822" s="225"/>
      <c r="Q822" s="225"/>
      <c r="R822" s="225"/>
      <c r="S822" s="225"/>
      <c r="T822" s="225"/>
      <c r="U822" s="225"/>
      <c r="V822" s="225"/>
      <c r="W822" s="225"/>
      <c r="X822" s="225"/>
      <c r="Y822" s="225"/>
      <c r="Z822" s="225"/>
    </row>
    <row r="823" spans="1:26" ht="12" customHeight="1">
      <c r="A823" s="225"/>
      <c r="B823" s="225"/>
      <c r="C823" s="225"/>
      <c r="D823" s="225"/>
      <c r="E823" s="225"/>
      <c r="F823" s="294"/>
      <c r="G823" s="295"/>
      <c r="H823" s="225"/>
      <c r="I823" s="225"/>
      <c r="J823" s="225"/>
      <c r="K823" s="225"/>
      <c r="L823" s="225"/>
      <c r="M823" s="225"/>
      <c r="N823" s="225"/>
      <c r="O823" s="225"/>
      <c r="P823" s="225"/>
      <c r="Q823" s="225"/>
      <c r="R823" s="225"/>
      <c r="S823" s="225"/>
      <c r="T823" s="225"/>
      <c r="U823" s="225"/>
      <c r="V823" s="225"/>
      <c r="W823" s="225"/>
      <c r="X823" s="225"/>
      <c r="Y823" s="225"/>
      <c r="Z823" s="225"/>
    </row>
    <row r="824" spans="1:26" ht="12" customHeight="1">
      <c r="A824" s="225"/>
      <c r="B824" s="225"/>
      <c r="C824" s="225"/>
      <c r="D824" s="225"/>
      <c r="E824" s="225"/>
      <c r="F824" s="294"/>
      <c r="G824" s="295"/>
      <c r="H824" s="225"/>
      <c r="I824" s="225"/>
      <c r="J824" s="225"/>
      <c r="K824" s="225"/>
      <c r="L824" s="225"/>
      <c r="M824" s="225"/>
      <c r="N824" s="225"/>
      <c r="O824" s="225"/>
      <c r="P824" s="225"/>
      <c r="Q824" s="225"/>
      <c r="R824" s="225"/>
      <c r="S824" s="225"/>
      <c r="T824" s="225"/>
      <c r="U824" s="225"/>
      <c r="V824" s="225"/>
      <c r="W824" s="225"/>
      <c r="X824" s="225"/>
      <c r="Y824" s="225"/>
      <c r="Z824" s="225"/>
    </row>
    <row r="825" spans="1:26" ht="12" customHeight="1">
      <c r="A825" s="225"/>
      <c r="B825" s="225"/>
      <c r="C825" s="225"/>
      <c r="D825" s="225"/>
      <c r="E825" s="225"/>
      <c r="F825" s="294"/>
      <c r="G825" s="295"/>
      <c r="H825" s="225"/>
      <c r="I825" s="225"/>
      <c r="J825" s="225"/>
      <c r="K825" s="225"/>
      <c r="L825" s="225"/>
      <c r="M825" s="225"/>
      <c r="N825" s="225"/>
      <c r="O825" s="225"/>
      <c r="P825" s="225"/>
      <c r="Q825" s="225"/>
      <c r="R825" s="225"/>
      <c r="S825" s="225"/>
      <c r="T825" s="225"/>
      <c r="U825" s="225"/>
      <c r="V825" s="225"/>
      <c r="W825" s="225"/>
      <c r="X825" s="225"/>
      <c r="Y825" s="225"/>
      <c r="Z825" s="225"/>
    </row>
    <row r="826" spans="1:26" ht="12" customHeight="1">
      <c r="A826" s="225"/>
      <c r="B826" s="225"/>
      <c r="C826" s="225"/>
      <c r="D826" s="225"/>
      <c r="E826" s="225"/>
      <c r="F826" s="294"/>
      <c r="G826" s="295"/>
      <c r="H826" s="225"/>
      <c r="I826" s="225"/>
      <c r="J826" s="225"/>
      <c r="K826" s="225"/>
      <c r="L826" s="225"/>
      <c r="M826" s="225"/>
      <c r="N826" s="225"/>
      <c r="O826" s="225"/>
      <c r="P826" s="225"/>
      <c r="Q826" s="225"/>
      <c r="R826" s="225"/>
      <c r="S826" s="225"/>
      <c r="T826" s="225"/>
      <c r="U826" s="225"/>
      <c r="V826" s="225"/>
      <c r="W826" s="225"/>
      <c r="X826" s="225"/>
      <c r="Y826" s="225"/>
      <c r="Z826" s="225"/>
    </row>
    <row r="827" spans="1:26" ht="12" customHeight="1">
      <c r="A827" s="225"/>
      <c r="B827" s="225"/>
      <c r="C827" s="225"/>
      <c r="D827" s="225"/>
      <c r="E827" s="225"/>
      <c r="F827" s="294"/>
      <c r="G827" s="295"/>
      <c r="H827" s="225"/>
      <c r="I827" s="225"/>
      <c r="J827" s="225"/>
      <c r="K827" s="225"/>
      <c r="L827" s="225"/>
      <c r="M827" s="225"/>
      <c r="N827" s="225"/>
      <c r="O827" s="225"/>
      <c r="P827" s="225"/>
      <c r="Q827" s="225"/>
      <c r="R827" s="225"/>
      <c r="S827" s="225"/>
      <c r="T827" s="225"/>
      <c r="U827" s="225"/>
      <c r="V827" s="225"/>
      <c r="W827" s="225"/>
      <c r="X827" s="225"/>
      <c r="Y827" s="225"/>
      <c r="Z827" s="225"/>
    </row>
    <row r="828" spans="1:26" ht="12" customHeight="1">
      <c r="A828" s="225"/>
      <c r="B828" s="225"/>
      <c r="C828" s="225"/>
      <c r="D828" s="225"/>
      <c r="E828" s="225"/>
      <c r="F828" s="294"/>
      <c r="G828" s="295"/>
      <c r="H828" s="225"/>
      <c r="I828" s="225"/>
      <c r="J828" s="225"/>
      <c r="K828" s="225"/>
      <c r="L828" s="225"/>
      <c r="M828" s="225"/>
      <c r="N828" s="225"/>
      <c r="O828" s="225"/>
      <c r="P828" s="225"/>
      <c r="Q828" s="225"/>
      <c r="R828" s="225"/>
      <c r="S828" s="225"/>
      <c r="T828" s="225"/>
      <c r="U828" s="225"/>
      <c r="V828" s="225"/>
      <c r="W828" s="225"/>
      <c r="X828" s="225"/>
      <c r="Y828" s="225"/>
      <c r="Z828" s="225"/>
    </row>
    <row r="829" spans="1:26" ht="12" customHeight="1">
      <c r="A829" s="225"/>
      <c r="B829" s="225"/>
      <c r="C829" s="225"/>
      <c r="D829" s="225"/>
      <c r="E829" s="225"/>
      <c r="F829" s="294"/>
      <c r="G829" s="295"/>
      <c r="H829" s="225"/>
      <c r="I829" s="225"/>
      <c r="J829" s="225"/>
      <c r="K829" s="225"/>
      <c r="L829" s="225"/>
      <c r="M829" s="225"/>
      <c r="N829" s="225"/>
      <c r="O829" s="225"/>
      <c r="P829" s="225"/>
      <c r="Q829" s="225"/>
      <c r="R829" s="225"/>
      <c r="S829" s="225"/>
      <c r="T829" s="225"/>
      <c r="U829" s="225"/>
      <c r="V829" s="225"/>
      <c r="W829" s="225"/>
      <c r="X829" s="225"/>
      <c r="Y829" s="225"/>
      <c r="Z829" s="225"/>
    </row>
    <row r="830" spans="1:26" ht="12" customHeight="1">
      <c r="A830" s="225"/>
      <c r="B830" s="225"/>
      <c r="C830" s="225"/>
      <c r="D830" s="225"/>
      <c r="E830" s="225"/>
      <c r="F830" s="294"/>
      <c r="G830" s="295"/>
      <c r="H830" s="225"/>
      <c r="I830" s="225"/>
      <c r="J830" s="225"/>
      <c r="K830" s="225"/>
      <c r="L830" s="225"/>
      <c r="M830" s="225"/>
      <c r="N830" s="225"/>
      <c r="O830" s="225"/>
      <c r="P830" s="225"/>
      <c r="Q830" s="225"/>
      <c r="R830" s="225"/>
      <c r="S830" s="225"/>
      <c r="T830" s="225"/>
      <c r="U830" s="225"/>
      <c r="V830" s="225"/>
      <c r="W830" s="225"/>
      <c r="X830" s="225"/>
      <c r="Y830" s="225"/>
      <c r="Z830" s="225"/>
    </row>
    <row r="831" spans="1:26" ht="12" customHeight="1">
      <c r="A831" s="225"/>
      <c r="B831" s="225"/>
      <c r="C831" s="225"/>
      <c r="D831" s="225"/>
      <c r="E831" s="225"/>
      <c r="F831" s="294"/>
      <c r="G831" s="295"/>
      <c r="H831" s="225"/>
      <c r="I831" s="225"/>
      <c r="J831" s="225"/>
      <c r="K831" s="225"/>
      <c r="L831" s="225"/>
      <c r="M831" s="225"/>
      <c r="N831" s="225"/>
      <c r="O831" s="225"/>
      <c r="P831" s="225"/>
      <c r="Q831" s="225"/>
      <c r="R831" s="225"/>
      <c r="S831" s="225"/>
      <c r="T831" s="225"/>
      <c r="U831" s="225"/>
      <c r="V831" s="225"/>
      <c r="W831" s="225"/>
      <c r="X831" s="225"/>
      <c r="Y831" s="225"/>
      <c r="Z831" s="225"/>
    </row>
    <row r="832" spans="1:26" ht="12" customHeight="1">
      <c r="A832" s="225"/>
      <c r="B832" s="225"/>
      <c r="C832" s="225"/>
      <c r="D832" s="225"/>
      <c r="E832" s="225"/>
      <c r="F832" s="294"/>
      <c r="G832" s="295"/>
      <c r="H832" s="225"/>
      <c r="I832" s="225"/>
      <c r="J832" s="225"/>
      <c r="K832" s="225"/>
      <c r="L832" s="225"/>
      <c r="M832" s="225"/>
      <c r="N832" s="225"/>
      <c r="O832" s="225"/>
      <c r="P832" s="225"/>
      <c r="Q832" s="225"/>
      <c r="R832" s="225"/>
      <c r="S832" s="225"/>
      <c r="T832" s="225"/>
      <c r="U832" s="225"/>
      <c r="V832" s="225"/>
      <c r="W832" s="225"/>
      <c r="X832" s="225"/>
      <c r="Y832" s="225"/>
      <c r="Z832" s="225"/>
    </row>
    <row r="833" spans="1:26" ht="12" customHeight="1">
      <c r="A833" s="225"/>
      <c r="B833" s="225"/>
      <c r="C833" s="225"/>
      <c r="D833" s="225"/>
      <c r="E833" s="225"/>
      <c r="F833" s="294"/>
      <c r="G833" s="295"/>
      <c r="H833" s="225"/>
      <c r="I833" s="225"/>
      <c r="J833" s="225"/>
      <c r="K833" s="225"/>
      <c r="L833" s="225"/>
      <c r="M833" s="225"/>
      <c r="N833" s="225"/>
      <c r="O833" s="225"/>
      <c r="P833" s="225"/>
      <c r="Q833" s="225"/>
      <c r="R833" s="225"/>
      <c r="S833" s="225"/>
      <c r="T833" s="225"/>
      <c r="U833" s="225"/>
      <c r="V833" s="225"/>
      <c r="W833" s="225"/>
      <c r="X833" s="225"/>
      <c r="Y833" s="225"/>
      <c r="Z833" s="225"/>
    </row>
    <row r="834" spans="1:26" ht="12" customHeight="1">
      <c r="A834" s="225"/>
      <c r="B834" s="225"/>
      <c r="C834" s="225"/>
      <c r="D834" s="225"/>
      <c r="E834" s="225"/>
      <c r="F834" s="294"/>
      <c r="G834" s="295"/>
      <c r="H834" s="225"/>
      <c r="I834" s="225"/>
      <c r="J834" s="225"/>
      <c r="K834" s="225"/>
      <c r="L834" s="225"/>
      <c r="M834" s="225"/>
      <c r="N834" s="225"/>
      <c r="O834" s="225"/>
      <c r="P834" s="225"/>
      <c r="Q834" s="225"/>
      <c r="R834" s="225"/>
      <c r="S834" s="225"/>
      <c r="T834" s="225"/>
      <c r="U834" s="225"/>
      <c r="V834" s="225"/>
      <c r="W834" s="225"/>
      <c r="X834" s="225"/>
      <c r="Y834" s="225"/>
      <c r="Z834" s="225"/>
    </row>
    <row r="835" spans="1:26" ht="12" customHeight="1">
      <c r="A835" s="225"/>
      <c r="B835" s="225"/>
      <c r="C835" s="225"/>
      <c r="D835" s="225"/>
      <c r="E835" s="225"/>
      <c r="F835" s="294"/>
      <c r="G835" s="295"/>
      <c r="H835" s="225"/>
      <c r="I835" s="225"/>
      <c r="J835" s="225"/>
      <c r="K835" s="225"/>
      <c r="L835" s="225"/>
      <c r="M835" s="225"/>
      <c r="N835" s="225"/>
      <c r="O835" s="225"/>
      <c r="P835" s="225"/>
      <c r="Q835" s="225"/>
      <c r="R835" s="225"/>
      <c r="S835" s="225"/>
      <c r="T835" s="225"/>
      <c r="U835" s="225"/>
      <c r="V835" s="225"/>
      <c r="W835" s="225"/>
      <c r="X835" s="225"/>
      <c r="Y835" s="225"/>
      <c r="Z835" s="225"/>
    </row>
    <row r="836" spans="1:26" ht="12" customHeight="1">
      <c r="A836" s="225"/>
      <c r="B836" s="225"/>
      <c r="C836" s="225"/>
      <c r="D836" s="225"/>
      <c r="E836" s="225"/>
      <c r="F836" s="294"/>
      <c r="G836" s="295"/>
      <c r="H836" s="225"/>
      <c r="I836" s="225"/>
      <c r="J836" s="225"/>
      <c r="K836" s="225"/>
      <c r="L836" s="225"/>
      <c r="M836" s="225"/>
      <c r="N836" s="225"/>
      <c r="O836" s="225"/>
      <c r="P836" s="225"/>
      <c r="Q836" s="225"/>
      <c r="R836" s="225"/>
      <c r="S836" s="225"/>
      <c r="T836" s="225"/>
      <c r="U836" s="225"/>
      <c r="V836" s="225"/>
      <c r="W836" s="225"/>
      <c r="X836" s="225"/>
      <c r="Y836" s="225"/>
      <c r="Z836" s="225"/>
    </row>
    <row r="837" spans="1:26" ht="12" customHeight="1">
      <c r="A837" s="225"/>
      <c r="B837" s="225"/>
      <c r="C837" s="225"/>
      <c r="D837" s="225"/>
      <c r="E837" s="225"/>
      <c r="F837" s="294"/>
      <c r="G837" s="295"/>
      <c r="H837" s="225"/>
      <c r="I837" s="225"/>
      <c r="J837" s="225"/>
      <c r="K837" s="225"/>
      <c r="L837" s="225"/>
      <c r="M837" s="225"/>
      <c r="N837" s="225"/>
      <c r="O837" s="225"/>
      <c r="P837" s="225"/>
      <c r="Q837" s="225"/>
      <c r="R837" s="225"/>
      <c r="S837" s="225"/>
      <c r="T837" s="225"/>
      <c r="U837" s="225"/>
      <c r="V837" s="225"/>
      <c r="W837" s="225"/>
      <c r="X837" s="225"/>
      <c r="Y837" s="225"/>
      <c r="Z837" s="225"/>
    </row>
    <row r="838" spans="1:26" ht="12" customHeight="1">
      <c r="A838" s="225"/>
      <c r="B838" s="225"/>
      <c r="C838" s="225"/>
      <c r="D838" s="225"/>
      <c r="E838" s="225"/>
      <c r="F838" s="294"/>
      <c r="G838" s="295"/>
      <c r="H838" s="225"/>
      <c r="I838" s="225"/>
      <c r="J838" s="225"/>
      <c r="K838" s="225"/>
      <c r="L838" s="225"/>
      <c r="M838" s="225"/>
      <c r="N838" s="225"/>
      <c r="O838" s="225"/>
      <c r="P838" s="225"/>
      <c r="Q838" s="225"/>
      <c r="R838" s="225"/>
      <c r="S838" s="225"/>
      <c r="T838" s="225"/>
      <c r="U838" s="225"/>
      <c r="V838" s="225"/>
      <c r="W838" s="225"/>
      <c r="X838" s="225"/>
      <c r="Y838" s="225"/>
      <c r="Z838" s="225"/>
    </row>
    <row r="839" spans="1:26" ht="12" customHeight="1">
      <c r="A839" s="225"/>
      <c r="B839" s="225"/>
      <c r="C839" s="225"/>
      <c r="D839" s="225"/>
      <c r="E839" s="225"/>
      <c r="F839" s="294"/>
      <c r="G839" s="295"/>
      <c r="H839" s="225"/>
      <c r="I839" s="225"/>
      <c r="J839" s="225"/>
      <c r="K839" s="225"/>
      <c r="L839" s="225"/>
      <c r="M839" s="225"/>
      <c r="N839" s="225"/>
      <c r="O839" s="225"/>
      <c r="P839" s="225"/>
      <c r="Q839" s="225"/>
      <c r="R839" s="225"/>
      <c r="S839" s="225"/>
      <c r="T839" s="225"/>
      <c r="U839" s="225"/>
      <c r="V839" s="225"/>
      <c r="W839" s="225"/>
      <c r="X839" s="225"/>
      <c r="Y839" s="225"/>
      <c r="Z839" s="225"/>
    </row>
    <row r="840" spans="1:26" ht="12" customHeight="1">
      <c r="A840" s="225"/>
      <c r="B840" s="225"/>
      <c r="C840" s="225"/>
      <c r="D840" s="225"/>
      <c r="E840" s="225"/>
      <c r="F840" s="294"/>
      <c r="G840" s="295"/>
      <c r="H840" s="225"/>
      <c r="I840" s="225"/>
      <c r="J840" s="225"/>
      <c r="K840" s="225"/>
      <c r="L840" s="225"/>
      <c r="M840" s="225"/>
      <c r="N840" s="225"/>
      <c r="O840" s="225"/>
      <c r="P840" s="225"/>
      <c r="Q840" s="225"/>
      <c r="R840" s="225"/>
      <c r="S840" s="225"/>
      <c r="T840" s="225"/>
      <c r="U840" s="225"/>
      <c r="V840" s="225"/>
      <c r="W840" s="225"/>
      <c r="X840" s="225"/>
      <c r="Y840" s="225"/>
      <c r="Z840" s="225"/>
    </row>
    <row r="841" spans="1:26" ht="12" customHeight="1">
      <c r="A841" s="225"/>
      <c r="B841" s="225"/>
      <c r="C841" s="225"/>
      <c r="D841" s="225"/>
      <c r="E841" s="225"/>
      <c r="F841" s="294"/>
      <c r="G841" s="295"/>
      <c r="H841" s="225"/>
      <c r="I841" s="225"/>
      <c r="J841" s="225"/>
      <c r="K841" s="225"/>
      <c r="L841" s="225"/>
      <c r="M841" s="225"/>
      <c r="N841" s="225"/>
      <c r="O841" s="225"/>
      <c r="P841" s="225"/>
      <c r="Q841" s="225"/>
      <c r="R841" s="225"/>
      <c r="S841" s="225"/>
      <c r="T841" s="225"/>
      <c r="U841" s="225"/>
      <c r="V841" s="225"/>
      <c r="W841" s="225"/>
      <c r="X841" s="225"/>
      <c r="Y841" s="225"/>
      <c r="Z841" s="225"/>
    </row>
    <row r="842" spans="1:26" ht="12" customHeight="1">
      <c r="A842" s="225"/>
      <c r="B842" s="225"/>
      <c r="C842" s="225"/>
      <c r="D842" s="225"/>
      <c r="E842" s="225"/>
      <c r="F842" s="294"/>
      <c r="G842" s="295"/>
      <c r="H842" s="225"/>
      <c r="I842" s="225"/>
      <c r="J842" s="225"/>
      <c r="K842" s="225"/>
      <c r="L842" s="225"/>
      <c r="M842" s="225"/>
      <c r="N842" s="225"/>
      <c r="O842" s="225"/>
      <c r="P842" s="225"/>
      <c r="Q842" s="225"/>
      <c r="R842" s="225"/>
      <c r="S842" s="225"/>
      <c r="T842" s="225"/>
      <c r="U842" s="225"/>
      <c r="V842" s="225"/>
      <c r="W842" s="225"/>
      <c r="X842" s="225"/>
      <c r="Y842" s="225"/>
      <c r="Z842" s="225"/>
    </row>
    <row r="843" spans="1:26" ht="12" customHeight="1">
      <c r="A843" s="225"/>
      <c r="B843" s="225"/>
      <c r="C843" s="225"/>
      <c r="D843" s="225"/>
      <c r="E843" s="225"/>
      <c r="F843" s="294"/>
      <c r="G843" s="295"/>
      <c r="H843" s="225"/>
      <c r="I843" s="225"/>
      <c r="J843" s="225"/>
      <c r="K843" s="225"/>
      <c r="L843" s="225"/>
      <c r="M843" s="225"/>
      <c r="N843" s="225"/>
      <c r="O843" s="225"/>
      <c r="P843" s="225"/>
      <c r="Q843" s="225"/>
      <c r="R843" s="225"/>
      <c r="S843" s="225"/>
      <c r="T843" s="225"/>
      <c r="U843" s="225"/>
      <c r="V843" s="225"/>
      <c r="W843" s="225"/>
      <c r="X843" s="225"/>
      <c r="Y843" s="225"/>
      <c r="Z843" s="225"/>
    </row>
    <row r="844" spans="1:26" ht="12" customHeight="1">
      <c r="A844" s="225"/>
      <c r="B844" s="225"/>
      <c r="C844" s="225"/>
      <c r="D844" s="225"/>
      <c r="E844" s="225"/>
      <c r="F844" s="294"/>
      <c r="G844" s="295"/>
      <c r="H844" s="225"/>
      <c r="I844" s="225"/>
      <c r="J844" s="225"/>
      <c r="K844" s="225"/>
      <c r="L844" s="225"/>
      <c r="M844" s="225"/>
      <c r="N844" s="225"/>
      <c r="O844" s="225"/>
      <c r="P844" s="225"/>
      <c r="Q844" s="225"/>
      <c r="R844" s="225"/>
      <c r="S844" s="225"/>
      <c r="T844" s="225"/>
      <c r="U844" s="225"/>
      <c r="V844" s="225"/>
      <c r="W844" s="225"/>
      <c r="X844" s="225"/>
      <c r="Y844" s="225"/>
      <c r="Z844" s="225"/>
    </row>
    <row r="845" spans="1:26" ht="12" customHeight="1">
      <c r="A845" s="225"/>
      <c r="B845" s="225"/>
      <c r="C845" s="225"/>
      <c r="D845" s="225"/>
      <c r="E845" s="225"/>
      <c r="F845" s="294"/>
      <c r="G845" s="295"/>
      <c r="H845" s="225"/>
      <c r="I845" s="225"/>
      <c r="J845" s="225"/>
      <c r="K845" s="225"/>
      <c r="L845" s="225"/>
      <c r="M845" s="225"/>
      <c r="N845" s="225"/>
      <c r="O845" s="225"/>
      <c r="P845" s="225"/>
      <c r="Q845" s="225"/>
      <c r="R845" s="225"/>
      <c r="S845" s="225"/>
      <c r="T845" s="225"/>
      <c r="U845" s="225"/>
      <c r="V845" s="225"/>
      <c r="W845" s="225"/>
      <c r="X845" s="225"/>
      <c r="Y845" s="225"/>
      <c r="Z845" s="225"/>
    </row>
    <row r="846" spans="1:26" ht="12" customHeight="1">
      <c r="A846" s="225"/>
      <c r="B846" s="225"/>
      <c r="C846" s="225"/>
      <c r="D846" s="225"/>
      <c r="E846" s="225"/>
      <c r="F846" s="294"/>
      <c r="G846" s="295"/>
      <c r="H846" s="225"/>
      <c r="I846" s="225"/>
      <c r="J846" s="225"/>
      <c r="K846" s="225"/>
      <c r="L846" s="225"/>
      <c r="M846" s="225"/>
      <c r="N846" s="225"/>
      <c r="O846" s="225"/>
      <c r="P846" s="225"/>
      <c r="Q846" s="225"/>
      <c r="R846" s="225"/>
      <c r="S846" s="225"/>
      <c r="T846" s="225"/>
      <c r="U846" s="225"/>
      <c r="V846" s="225"/>
      <c r="W846" s="225"/>
      <c r="X846" s="225"/>
      <c r="Y846" s="225"/>
      <c r="Z846" s="225"/>
    </row>
    <row r="847" spans="1:26" ht="12" customHeight="1">
      <c r="A847" s="225"/>
      <c r="B847" s="225"/>
      <c r="C847" s="225"/>
      <c r="D847" s="225"/>
      <c r="E847" s="225"/>
      <c r="F847" s="294"/>
      <c r="G847" s="295"/>
      <c r="H847" s="225"/>
      <c r="I847" s="225"/>
      <c r="J847" s="225"/>
      <c r="K847" s="225"/>
      <c r="L847" s="225"/>
      <c r="M847" s="225"/>
      <c r="N847" s="225"/>
      <c r="O847" s="225"/>
      <c r="P847" s="225"/>
      <c r="Q847" s="225"/>
      <c r="R847" s="225"/>
      <c r="S847" s="225"/>
      <c r="T847" s="225"/>
      <c r="U847" s="225"/>
      <c r="V847" s="225"/>
      <c r="W847" s="225"/>
      <c r="X847" s="225"/>
      <c r="Y847" s="225"/>
      <c r="Z847" s="225"/>
    </row>
    <row r="848" spans="1:26" ht="12" customHeight="1">
      <c r="A848" s="225"/>
      <c r="B848" s="225"/>
      <c r="C848" s="225"/>
      <c r="D848" s="225"/>
      <c r="E848" s="225"/>
      <c r="F848" s="294"/>
      <c r="G848" s="295"/>
      <c r="H848" s="225"/>
      <c r="I848" s="225"/>
      <c r="J848" s="225"/>
      <c r="K848" s="225"/>
      <c r="L848" s="225"/>
      <c r="M848" s="225"/>
      <c r="N848" s="225"/>
      <c r="O848" s="225"/>
      <c r="P848" s="225"/>
      <c r="Q848" s="225"/>
      <c r="R848" s="225"/>
      <c r="S848" s="225"/>
      <c r="T848" s="225"/>
      <c r="U848" s="225"/>
      <c r="V848" s="225"/>
      <c r="W848" s="225"/>
      <c r="X848" s="225"/>
      <c r="Y848" s="225"/>
      <c r="Z848" s="225"/>
    </row>
    <row r="849" spans="1:26" ht="12" customHeight="1">
      <c r="A849" s="225"/>
      <c r="B849" s="225"/>
      <c r="C849" s="225"/>
      <c r="D849" s="225"/>
      <c r="E849" s="225"/>
      <c r="F849" s="294"/>
      <c r="G849" s="295"/>
      <c r="H849" s="225"/>
      <c r="I849" s="225"/>
      <c r="J849" s="225"/>
      <c r="K849" s="225"/>
      <c r="L849" s="225"/>
      <c r="M849" s="225"/>
      <c r="N849" s="225"/>
      <c r="O849" s="225"/>
      <c r="P849" s="225"/>
      <c r="Q849" s="225"/>
      <c r="R849" s="225"/>
      <c r="S849" s="225"/>
      <c r="T849" s="225"/>
      <c r="U849" s="225"/>
      <c r="V849" s="225"/>
      <c r="W849" s="225"/>
      <c r="X849" s="225"/>
      <c r="Y849" s="225"/>
      <c r="Z849" s="225"/>
    </row>
    <row r="850" spans="1:26" ht="12" customHeight="1">
      <c r="A850" s="225"/>
      <c r="B850" s="225"/>
      <c r="C850" s="225"/>
      <c r="D850" s="225"/>
      <c r="E850" s="225"/>
      <c r="F850" s="294"/>
      <c r="G850" s="295"/>
      <c r="H850" s="225"/>
      <c r="I850" s="225"/>
      <c r="J850" s="225"/>
      <c r="K850" s="225"/>
      <c r="L850" s="225"/>
      <c r="M850" s="225"/>
      <c r="N850" s="225"/>
      <c r="O850" s="225"/>
      <c r="P850" s="225"/>
      <c r="Q850" s="225"/>
      <c r="R850" s="225"/>
      <c r="S850" s="225"/>
      <c r="T850" s="225"/>
      <c r="U850" s="225"/>
      <c r="V850" s="225"/>
      <c r="W850" s="225"/>
      <c r="X850" s="225"/>
      <c r="Y850" s="225"/>
      <c r="Z850" s="225"/>
    </row>
    <row r="851" spans="1:26" ht="12" customHeight="1">
      <c r="A851" s="225"/>
      <c r="B851" s="225"/>
      <c r="C851" s="225"/>
      <c r="D851" s="225"/>
      <c r="E851" s="225"/>
      <c r="F851" s="294"/>
      <c r="G851" s="295"/>
      <c r="H851" s="225"/>
      <c r="I851" s="225"/>
      <c r="J851" s="225"/>
      <c r="K851" s="225"/>
      <c r="L851" s="225"/>
      <c r="M851" s="225"/>
      <c r="N851" s="225"/>
      <c r="O851" s="225"/>
      <c r="P851" s="225"/>
      <c r="Q851" s="225"/>
      <c r="R851" s="225"/>
      <c r="S851" s="225"/>
      <c r="T851" s="225"/>
      <c r="U851" s="225"/>
      <c r="V851" s="225"/>
      <c r="W851" s="225"/>
      <c r="X851" s="225"/>
      <c r="Y851" s="225"/>
      <c r="Z851" s="225"/>
    </row>
    <row r="852" spans="1:26" ht="12" customHeight="1">
      <c r="A852" s="225"/>
      <c r="B852" s="225"/>
      <c r="C852" s="225"/>
      <c r="D852" s="225"/>
      <c r="E852" s="225"/>
      <c r="F852" s="294"/>
      <c r="G852" s="295"/>
      <c r="H852" s="225"/>
      <c r="I852" s="225"/>
      <c r="J852" s="225"/>
      <c r="K852" s="225"/>
      <c r="L852" s="225"/>
      <c r="M852" s="225"/>
      <c r="N852" s="225"/>
      <c r="O852" s="225"/>
      <c r="P852" s="225"/>
      <c r="Q852" s="225"/>
      <c r="R852" s="225"/>
      <c r="S852" s="225"/>
      <c r="T852" s="225"/>
      <c r="U852" s="225"/>
      <c r="V852" s="225"/>
      <c r="W852" s="225"/>
      <c r="X852" s="225"/>
      <c r="Y852" s="225"/>
      <c r="Z852" s="225"/>
    </row>
    <row r="853" spans="1:26" ht="12" customHeight="1">
      <c r="A853" s="225"/>
      <c r="B853" s="225"/>
      <c r="C853" s="225"/>
      <c r="D853" s="225"/>
      <c r="E853" s="225"/>
      <c r="F853" s="294"/>
      <c r="G853" s="295"/>
      <c r="H853" s="225"/>
      <c r="I853" s="225"/>
      <c r="J853" s="225"/>
      <c r="K853" s="225"/>
      <c r="L853" s="225"/>
      <c r="M853" s="225"/>
      <c r="N853" s="225"/>
      <c r="O853" s="225"/>
      <c r="P853" s="225"/>
      <c r="Q853" s="225"/>
      <c r="R853" s="225"/>
      <c r="S853" s="225"/>
      <c r="T853" s="225"/>
      <c r="U853" s="225"/>
      <c r="V853" s="225"/>
      <c r="W853" s="225"/>
      <c r="X853" s="225"/>
      <c r="Y853" s="225"/>
      <c r="Z853" s="225"/>
    </row>
    <row r="854" spans="1:26" ht="12" customHeight="1">
      <c r="A854" s="225"/>
      <c r="B854" s="225"/>
      <c r="C854" s="225"/>
      <c r="D854" s="225"/>
      <c r="E854" s="225"/>
      <c r="F854" s="294"/>
      <c r="G854" s="295"/>
      <c r="H854" s="225"/>
      <c r="I854" s="225"/>
      <c r="J854" s="225"/>
      <c r="K854" s="225"/>
      <c r="L854" s="225"/>
      <c r="M854" s="225"/>
      <c r="N854" s="225"/>
      <c r="O854" s="225"/>
      <c r="P854" s="225"/>
      <c r="Q854" s="225"/>
      <c r="R854" s="225"/>
      <c r="S854" s="225"/>
      <c r="T854" s="225"/>
      <c r="U854" s="225"/>
      <c r="V854" s="225"/>
      <c r="W854" s="225"/>
      <c r="X854" s="225"/>
      <c r="Y854" s="225"/>
      <c r="Z854" s="225"/>
    </row>
    <row r="855" spans="1:26" ht="12" customHeight="1">
      <c r="A855" s="225"/>
      <c r="B855" s="225"/>
      <c r="C855" s="225"/>
      <c r="D855" s="225"/>
      <c r="E855" s="225"/>
      <c r="F855" s="294"/>
      <c r="G855" s="295"/>
      <c r="H855" s="225"/>
      <c r="I855" s="225"/>
      <c r="J855" s="225"/>
      <c r="K855" s="225"/>
      <c r="L855" s="225"/>
      <c r="M855" s="225"/>
      <c r="N855" s="225"/>
      <c r="O855" s="225"/>
      <c r="P855" s="225"/>
      <c r="Q855" s="225"/>
      <c r="R855" s="225"/>
      <c r="S855" s="225"/>
      <c r="T855" s="225"/>
      <c r="U855" s="225"/>
      <c r="V855" s="225"/>
      <c r="W855" s="225"/>
      <c r="X855" s="225"/>
      <c r="Y855" s="225"/>
      <c r="Z855" s="225"/>
    </row>
    <row r="856" spans="1:26" ht="12" customHeight="1">
      <c r="A856" s="225"/>
      <c r="B856" s="225"/>
      <c r="C856" s="225"/>
      <c r="D856" s="225"/>
      <c r="E856" s="225"/>
      <c r="F856" s="294"/>
      <c r="G856" s="295"/>
      <c r="H856" s="225"/>
      <c r="I856" s="225"/>
      <c r="J856" s="225"/>
      <c r="K856" s="225"/>
      <c r="L856" s="225"/>
      <c r="M856" s="225"/>
      <c r="N856" s="225"/>
      <c r="O856" s="225"/>
      <c r="P856" s="225"/>
      <c r="Q856" s="225"/>
      <c r="R856" s="225"/>
      <c r="S856" s="225"/>
      <c r="T856" s="225"/>
      <c r="U856" s="225"/>
      <c r="V856" s="225"/>
      <c r="W856" s="225"/>
      <c r="X856" s="225"/>
      <c r="Y856" s="225"/>
      <c r="Z856" s="225"/>
    </row>
    <row r="857" spans="1:26" ht="12" customHeight="1">
      <c r="A857" s="225"/>
      <c r="B857" s="225"/>
      <c r="C857" s="225"/>
      <c r="D857" s="225"/>
      <c r="E857" s="225"/>
      <c r="F857" s="294"/>
      <c r="G857" s="295"/>
      <c r="H857" s="225"/>
      <c r="I857" s="225"/>
      <c r="J857" s="225"/>
      <c r="K857" s="225"/>
      <c r="L857" s="225"/>
      <c r="M857" s="225"/>
      <c r="N857" s="225"/>
      <c r="O857" s="225"/>
      <c r="P857" s="225"/>
      <c r="Q857" s="225"/>
      <c r="R857" s="225"/>
      <c r="S857" s="225"/>
      <c r="T857" s="225"/>
      <c r="U857" s="225"/>
      <c r="V857" s="225"/>
      <c r="W857" s="225"/>
      <c r="X857" s="225"/>
      <c r="Y857" s="225"/>
      <c r="Z857" s="225"/>
    </row>
    <row r="858" spans="1:26" ht="12" customHeight="1">
      <c r="A858" s="225"/>
      <c r="B858" s="225"/>
      <c r="C858" s="225"/>
      <c r="D858" s="225"/>
      <c r="E858" s="225"/>
      <c r="F858" s="294"/>
      <c r="G858" s="295"/>
      <c r="H858" s="225"/>
      <c r="I858" s="225"/>
      <c r="J858" s="225"/>
      <c r="K858" s="225"/>
      <c r="L858" s="225"/>
      <c r="M858" s="225"/>
      <c r="N858" s="225"/>
      <c r="O858" s="225"/>
      <c r="P858" s="225"/>
      <c r="Q858" s="225"/>
      <c r="R858" s="225"/>
      <c r="S858" s="225"/>
      <c r="T858" s="225"/>
      <c r="U858" s="225"/>
      <c r="V858" s="225"/>
      <c r="W858" s="225"/>
      <c r="X858" s="225"/>
      <c r="Y858" s="225"/>
      <c r="Z858" s="225"/>
    </row>
    <row r="859" spans="1:26" ht="12" customHeight="1">
      <c r="A859" s="225"/>
      <c r="B859" s="225"/>
      <c r="C859" s="225"/>
      <c r="D859" s="225"/>
      <c r="E859" s="225"/>
      <c r="F859" s="294"/>
      <c r="G859" s="295"/>
      <c r="H859" s="225"/>
      <c r="I859" s="225"/>
      <c r="J859" s="225"/>
      <c r="K859" s="225"/>
      <c r="L859" s="225"/>
      <c r="M859" s="225"/>
      <c r="N859" s="225"/>
      <c r="O859" s="225"/>
      <c r="P859" s="225"/>
      <c r="Q859" s="225"/>
      <c r="R859" s="225"/>
      <c r="S859" s="225"/>
      <c r="T859" s="225"/>
      <c r="U859" s="225"/>
      <c r="V859" s="225"/>
      <c r="W859" s="225"/>
      <c r="X859" s="225"/>
      <c r="Y859" s="225"/>
      <c r="Z859" s="225"/>
    </row>
    <row r="860" spans="1:26" ht="12" customHeight="1">
      <c r="A860" s="225"/>
      <c r="B860" s="225"/>
      <c r="C860" s="225"/>
      <c r="D860" s="225"/>
      <c r="E860" s="225"/>
      <c r="F860" s="294"/>
      <c r="G860" s="295"/>
      <c r="H860" s="225"/>
      <c r="I860" s="225"/>
      <c r="J860" s="225"/>
      <c r="K860" s="225"/>
      <c r="L860" s="225"/>
      <c r="M860" s="225"/>
      <c r="N860" s="225"/>
      <c r="O860" s="225"/>
      <c r="P860" s="225"/>
      <c r="Q860" s="225"/>
      <c r="R860" s="225"/>
      <c r="S860" s="225"/>
      <c r="T860" s="225"/>
      <c r="U860" s="225"/>
      <c r="V860" s="225"/>
      <c r="W860" s="225"/>
      <c r="X860" s="225"/>
      <c r="Y860" s="225"/>
      <c r="Z860" s="225"/>
    </row>
    <row r="861" spans="1:26" ht="12" customHeight="1">
      <c r="A861" s="225"/>
      <c r="B861" s="225"/>
      <c r="C861" s="225"/>
      <c r="D861" s="225"/>
      <c r="E861" s="225"/>
      <c r="F861" s="294"/>
      <c r="G861" s="295"/>
      <c r="H861" s="225"/>
      <c r="I861" s="225"/>
      <c r="J861" s="225"/>
      <c r="K861" s="225"/>
      <c r="L861" s="225"/>
      <c r="M861" s="225"/>
      <c r="N861" s="225"/>
      <c r="O861" s="225"/>
      <c r="P861" s="225"/>
      <c r="Q861" s="225"/>
      <c r="R861" s="225"/>
      <c r="S861" s="225"/>
      <c r="T861" s="225"/>
      <c r="U861" s="225"/>
      <c r="V861" s="225"/>
      <c r="W861" s="225"/>
      <c r="X861" s="225"/>
      <c r="Y861" s="225"/>
      <c r="Z861" s="225"/>
    </row>
    <row r="862" spans="1:26" ht="12" customHeight="1">
      <c r="A862" s="225"/>
      <c r="B862" s="225"/>
      <c r="C862" s="225"/>
      <c r="D862" s="225"/>
      <c r="E862" s="225"/>
      <c r="F862" s="294"/>
      <c r="G862" s="295"/>
      <c r="H862" s="225"/>
      <c r="I862" s="225"/>
      <c r="J862" s="225"/>
      <c r="K862" s="225"/>
      <c r="L862" s="225"/>
      <c r="M862" s="225"/>
      <c r="N862" s="225"/>
      <c r="O862" s="225"/>
      <c r="P862" s="225"/>
      <c r="Q862" s="225"/>
      <c r="R862" s="225"/>
      <c r="S862" s="225"/>
      <c r="T862" s="225"/>
      <c r="U862" s="225"/>
      <c r="V862" s="225"/>
      <c r="W862" s="225"/>
      <c r="X862" s="225"/>
      <c r="Y862" s="225"/>
      <c r="Z862" s="225"/>
    </row>
    <row r="863" spans="1:26" ht="12" customHeight="1">
      <c r="A863" s="225"/>
      <c r="B863" s="225"/>
      <c r="C863" s="225"/>
      <c r="D863" s="225"/>
      <c r="E863" s="225"/>
      <c r="F863" s="294"/>
      <c r="G863" s="295"/>
      <c r="H863" s="225"/>
      <c r="I863" s="225"/>
      <c r="J863" s="225"/>
      <c r="K863" s="225"/>
      <c r="L863" s="225"/>
      <c r="M863" s="225"/>
      <c r="N863" s="225"/>
      <c r="O863" s="225"/>
      <c r="P863" s="225"/>
      <c r="Q863" s="225"/>
      <c r="R863" s="225"/>
      <c r="S863" s="225"/>
      <c r="T863" s="225"/>
      <c r="U863" s="225"/>
      <c r="V863" s="225"/>
      <c r="W863" s="225"/>
      <c r="X863" s="225"/>
      <c r="Y863" s="225"/>
      <c r="Z863" s="225"/>
    </row>
    <row r="864" spans="1:26" ht="12" customHeight="1">
      <c r="A864" s="225"/>
      <c r="B864" s="225"/>
      <c r="C864" s="225"/>
      <c r="D864" s="225"/>
      <c r="E864" s="225"/>
      <c r="F864" s="294"/>
      <c r="G864" s="295"/>
      <c r="H864" s="225"/>
      <c r="I864" s="225"/>
      <c r="J864" s="225"/>
      <c r="K864" s="225"/>
      <c r="L864" s="225"/>
      <c r="M864" s="225"/>
      <c r="N864" s="225"/>
      <c r="O864" s="225"/>
      <c r="P864" s="225"/>
      <c r="Q864" s="225"/>
      <c r="R864" s="225"/>
      <c r="S864" s="225"/>
      <c r="T864" s="225"/>
      <c r="U864" s="225"/>
      <c r="V864" s="225"/>
      <c r="W864" s="225"/>
      <c r="X864" s="225"/>
      <c r="Y864" s="225"/>
      <c r="Z864" s="225"/>
    </row>
    <row r="865" spans="1:26" ht="12" customHeight="1">
      <c r="A865" s="225"/>
      <c r="B865" s="225"/>
      <c r="C865" s="225"/>
      <c r="D865" s="225"/>
      <c r="E865" s="225"/>
      <c r="F865" s="294"/>
      <c r="G865" s="295"/>
      <c r="H865" s="225"/>
      <c r="I865" s="225"/>
      <c r="J865" s="225"/>
      <c r="K865" s="225"/>
      <c r="L865" s="225"/>
      <c r="M865" s="225"/>
      <c r="N865" s="225"/>
      <c r="O865" s="225"/>
      <c r="P865" s="225"/>
      <c r="Q865" s="225"/>
      <c r="R865" s="225"/>
      <c r="S865" s="225"/>
      <c r="T865" s="225"/>
      <c r="U865" s="225"/>
      <c r="V865" s="225"/>
      <c r="W865" s="225"/>
      <c r="X865" s="225"/>
      <c r="Y865" s="225"/>
      <c r="Z865" s="225"/>
    </row>
    <row r="866" spans="1:26" ht="12" customHeight="1">
      <c r="A866" s="225"/>
      <c r="B866" s="225"/>
      <c r="C866" s="225"/>
      <c r="D866" s="225"/>
      <c r="E866" s="225"/>
      <c r="F866" s="294"/>
      <c r="G866" s="295"/>
      <c r="H866" s="225"/>
      <c r="I866" s="225"/>
      <c r="J866" s="225"/>
      <c r="K866" s="225"/>
      <c r="L866" s="225"/>
      <c r="M866" s="225"/>
      <c r="N866" s="225"/>
      <c r="O866" s="225"/>
      <c r="P866" s="225"/>
      <c r="Q866" s="225"/>
      <c r="R866" s="225"/>
      <c r="S866" s="225"/>
      <c r="T866" s="225"/>
      <c r="U866" s="225"/>
      <c r="V866" s="225"/>
      <c r="W866" s="225"/>
      <c r="X866" s="225"/>
      <c r="Y866" s="225"/>
      <c r="Z866" s="225"/>
    </row>
    <row r="867" spans="1:26" ht="12" customHeight="1">
      <c r="A867" s="225"/>
      <c r="B867" s="225"/>
      <c r="C867" s="225"/>
      <c r="D867" s="225"/>
      <c r="E867" s="225"/>
      <c r="F867" s="294"/>
      <c r="G867" s="295"/>
      <c r="H867" s="225"/>
      <c r="I867" s="225"/>
      <c r="J867" s="225"/>
      <c r="K867" s="225"/>
      <c r="L867" s="225"/>
      <c r="M867" s="225"/>
      <c r="N867" s="225"/>
      <c r="O867" s="225"/>
      <c r="P867" s="225"/>
      <c r="Q867" s="225"/>
      <c r="R867" s="225"/>
      <c r="S867" s="225"/>
      <c r="T867" s="225"/>
      <c r="U867" s="225"/>
      <c r="V867" s="225"/>
      <c r="W867" s="225"/>
      <c r="X867" s="225"/>
      <c r="Y867" s="225"/>
      <c r="Z867" s="225"/>
    </row>
    <row r="868" spans="1:26" ht="12" customHeight="1">
      <c r="A868" s="225"/>
      <c r="B868" s="225"/>
      <c r="C868" s="225"/>
      <c r="D868" s="225"/>
      <c r="E868" s="225"/>
      <c r="F868" s="294"/>
      <c r="G868" s="295"/>
      <c r="H868" s="225"/>
      <c r="I868" s="225"/>
      <c r="J868" s="225"/>
      <c r="K868" s="225"/>
      <c r="L868" s="225"/>
      <c r="M868" s="225"/>
      <c r="N868" s="225"/>
      <c r="O868" s="225"/>
      <c r="P868" s="225"/>
      <c r="Q868" s="225"/>
      <c r="R868" s="225"/>
      <c r="S868" s="225"/>
      <c r="T868" s="225"/>
      <c r="U868" s="225"/>
      <c r="V868" s="225"/>
      <c r="W868" s="225"/>
      <c r="X868" s="225"/>
      <c r="Y868" s="225"/>
      <c r="Z868" s="225"/>
    </row>
    <row r="869" spans="1:26" ht="12" customHeight="1">
      <c r="A869" s="225"/>
      <c r="B869" s="225"/>
      <c r="C869" s="225"/>
      <c r="D869" s="225"/>
      <c r="E869" s="225"/>
      <c r="F869" s="294"/>
      <c r="G869" s="295"/>
      <c r="H869" s="225"/>
      <c r="I869" s="225"/>
      <c r="J869" s="225"/>
      <c r="K869" s="225"/>
      <c r="L869" s="225"/>
      <c r="M869" s="225"/>
      <c r="N869" s="225"/>
      <c r="O869" s="225"/>
      <c r="P869" s="225"/>
      <c r="Q869" s="225"/>
      <c r="R869" s="225"/>
      <c r="S869" s="225"/>
      <c r="T869" s="225"/>
      <c r="U869" s="225"/>
      <c r="V869" s="225"/>
      <c r="W869" s="225"/>
      <c r="X869" s="225"/>
      <c r="Y869" s="225"/>
      <c r="Z869" s="225"/>
    </row>
    <row r="870" spans="1:26" ht="12" customHeight="1">
      <c r="A870" s="225"/>
      <c r="B870" s="225"/>
      <c r="C870" s="225"/>
      <c r="D870" s="225"/>
      <c r="E870" s="225"/>
      <c r="F870" s="294"/>
      <c r="G870" s="295"/>
      <c r="H870" s="225"/>
      <c r="I870" s="225"/>
      <c r="J870" s="225"/>
      <c r="K870" s="225"/>
      <c r="L870" s="225"/>
      <c r="M870" s="225"/>
      <c r="N870" s="225"/>
      <c r="O870" s="225"/>
      <c r="P870" s="225"/>
      <c r="Q870" s="225"/>
      <c r="R870" s="225"/>
      <c r="S870" s="225"/>
      <c r="T870" s="225"/>
      <c r="U870" s="225"/>
      <c r="V870" s="225"/>
      <c r="W870" s="225"/>
      <c r="X870" s="225"/>
      <c r="Y870" s="225"/>
      <c r="Z870" s="225"/>
    </row>
    <row r="871" spans="1:26" ht="12" customHeight="1">
      <c r="A871" s="225"/>
      <c r="B871" s="225"/>
      <c r="C871" s="225"/>
      <c r="D871" s="225"/>
      <c r="E871" s="225"/>
      <c r="F871" s="294"/>
      <c r="G871" s="295"/>
      <c r="H871" s="225"/>
      <c r="I871" s="225"/>
      <c r="J871" s="225"/>
      <c r="K871" s="225"/>
      <c r="L871" s="225"/>
      <c r="M871" s="225"/>
      <c r="N871" s="225"/>
      <c r="O871" s="225"/>
      <c r="P871" s="225"/>
      <c r="Q871" s="225"/>
      <c r="R871" s="225"/>
      <c r="S871" s="225"/>
      <c r="T871" s="225"/>
      <c r="U871" s="225"/>
      <c r="V871" s="225"/>
      <c r="W871" s="225"/>
      <c r="X871" s="225"/>
      <c r="Y871" s="225"/>
      <c r="Z871" s="225"/>
    </row>
    <row r="872" spans="1:26" ht="12" customHeight="1">
      <c r="A872" s="225"/>
      <c r="B872" s="225"/>
      <c r="C872" s="225"/>
      <c r="D872" s="225"/>
      <c r="E872" s="225"/>
      <c r="F872" s="294"/>
      <c r="G872" s="295"/>
      <c r="H872" s="225"/>
      <c r="I872" s="225"/>
      <c r="J872" s="225"/>
      <c r="K872" s="225"/>
      <c r="L872" s="225"/>
      <c r="M872" s="225"/>
      <c r="N872" s="225"/>
      <c r="O872" s="225"/>
      <c r="P872" s="225"/>
      <c r="Q872" s="225"/>
      <c r="R872" s="225"/>
      <c r="S872" s="225"/>
      <c r="T872" s="225"/>
      <c r="U872" s="225"/>
      <c r="V872" s="225"/>
      <c r="W872" s="225"/>
      <c r="X872" s="225"/>
      <c r="Y872" s="225"/>
      <c r="Z872" s="225"/>
    </row>
    <row r="873" spans="1:26" ht="12" customHeight="1">
      <c r="A873" s="225"/>
      <c r="B873" s="225"/>
      <c r="C873" s="225"/>
      <c r="D873" s="225"/>
      <c r="E873" s="225"/>
      <c r="F873" s="294"/>
      <c r="G873" s="295"/>
      <c r="H873" s="225"/>
      <c r="I873" s="225"/>
      <c r="J873" s="225"/>
      <c r="K873" s="225"/>
      <c r="L873" s="225"/>
      <c r="M873" s="225"/>
      <c r="N873" s="225"/>
      <c r="O873" s="225"/>
      <c r="P873" s="225"/>
      <c r="Q873" s="225"/>
      <c r="R873" s="225"/>
      <c r="S873" s="225"/>
      <c r="T873" s="225"/>
      <c r="U873" s="225"/>
      <c r="V873" s="225"/>
      <c r="W873" s="225"/>
      <c r="X873" s="225"/>
      <c r="Y873" s="225"/>
      <c r="Z873" s="225"/>
    </row>
    <row r="874" spans="1:26" ht="12" customHeight="1">
      <c r="A874" s="225"/>
      <c r="B874" s="225"/>
      <c r="C874" s="225"/>
      <c r="D874" s="225"/>
      <c r="E874" s="225"/>
      <c r="F874" s="294"/>
      <c r="G874" s="295"/>
      <c r="H874" s="225"/>
      <c r="I874" s="225"/>
      <c r="J874" s="225"/>
      <c r="K874" s="225"/>
      <c r="L874" s="225"/>
      <c r="M874" s="225"/>
      <c r="N874" s="225"/>
      <c r="O874" s="225"/>
      <c r="P874" s="225"/>
      <c r="Q874" s="225"/>
      <c r="R874" s="225"/>
      <c r="S874" s="225"/>
      <c r="T874" s="225"/>
      <c r="U874" s="225"/>
      <c r="V874" s="225"/>
      <c r="W874" s="225"/>
      <c r="X874" s="225"/>
      <c r="Y874" s="225"/>
      <c r="Z874" s="225"/>
    </row>
    <row r="875" spans="1:26" ht="12" customHeight="1">
      <c r="A875" s="225"/>
      <c r="B875" s="225"/>
      <c r="C875" s="225"/>
      <c r="D875" s="225"/>
      <c r="E875" s="225"/>
      <c r="F875" s="294"/>
      <c r="G875" s="295"/>
      <c r="H875" s="225"/>
      <c r="I875" s="225"/>
      <c r="J875" s="225"/>
      <c r="K875" s="225"/>
      <c r="L875" s="225"/>
      <c r="M875" s="225"/>
      <c r="N875" s="225"/>
      <c r="O875" s="225"/>
      <c r="P875" s="225"/>
      <c r="Q875" s="225"/>
      <c r="R875" s="225"/>
      <c r="S875" s="225"/>
      <c r="T875" s="225"/>
      <c r="U875" s="225"/>
      <c r="V875" s="225"/>
      <c r="W875" s="225"/>
      <c r="X875" s="225"/>
      <c r="Y875" s="225"/>
      <c r="Z875" s="225"/>
    </row>
    <row r="876" spans="1:26" ht="12" customHeight="1">
      <c r="A876" s="225"/>
      <c r="B876" s="225"/>
      <c r="C876" s="225"/>
      <c r="D876" s="225"/>
      <c r="E876" s="225"/>
      <c r="F876" s="294"/>
      <c r="G876" s="295"/>
      <c r="H876" s="225"/>
      <c r="I876" s="225"/>
      <c r="J876" s="225"/>
      <c r="K876" s="225"/>
      <c r="L876" s="225"/>
      <c r="M876" s="225"/>
      <c r="N876" s="225"/>
      <c r="O876" s="225"/>
      <c r="P876" s="225"/>
      <c r="Q876" s="225"/>
      <c r="R876" s="225"/>
      <c r="S876" s="225"/>
      <c r="T876" s="225"/>
      <c r="U876" s="225"/>
      <c r="V876" s="225"/>
      <c r="W876" s="225"/>
      <c r="X876" s="225"/>
      <c r="Y876" s="225"/>
      <c r="Z876" s="225"/>
    </row>
    <row r="877" spans="1:26" ht="12" customHeight="1">
      <c r="A877" s="225"/>
      <c r="B877" s="225"/>
      <c r="C877" s="225"/>
      <c r="D877" s="225"/>
      <c r="E877" s="225"/>
      <c r="F877" s="294"/>
      <c r="G877" s="295"/>
      <c r="H877" s="225"/>
      <c r="I877" s="225"/>
      <c r="J877" s="225"/>
      <c r="K877" s="225"/>
      <c r="L877" s="225"/>
      <c r="M877" s="225"/>
      <c r="N877" s="225"/>
      <c r="O877" s="225"/>
      <c r="P877" s="225"/>
      <c r="Q877" s="225"/>
      <c r="R877" s="225"/>
      <c r="S877" s="225"/>
      <c r="T877" s="225"/>
      <c r="U877" s="225"/>
      <c r="V877" s="225"/>
      <c r="W877" s="225"/>
      <c r="X877" s="225"/>
      <c r="Y877" s="225"/>
      <c r="Z877" s="225"/>
    </row>
    <row r="878" spans="1:26" ht="12" customHeight="1">
      <c r="A878" s="225"/>
      <c r="B878" s="225"/>
      <c r="C878" s="225"/>
      <c r="D878" s="225"/>
      <c r="E878" s="225"/>
      <c r="F878" s="294"/>
      <c r="G878" s="295"/>
      <c r="H878" s="225"/>
      <c r="I878" s="225"/>
      <c r="J878" s="225"/>
      <c r="K878" s="225"/>
      <c r="L878" s="225"/>
      <c r="M878" s="225"/>
      <c r="N878" s="225"/>
      <c r="O878" s="225"/>
      <c r="P878" s="225"/>
      <c r="Q878" s="225"/>
      <c r="R878" s="225"/>
      <c r="S878" s="225"/>
      <c r="T878" s="225"/>
      <c r="U878" s="225"/>
      <c r="V878" s="225"/>
      <c r="W878" s="225"/>
      <c r="X878" s="225"/>
      <c r="Y878" s="225"/>
      <c r="Z878" s="225"/>
    </row>
    <row r="879" spans="1:26" ht="12" customHeight="1">
      <c r="A879" s="225"/>
      <c r="B879" s="225"/>
      <c r="C879" s="225"/>
      <c r="D879" s="225"/>
      <c r="E879" s="225"/>
      <c r="F879" s="294"/>
      <c r="G879" s="295"/>
      <c r="H879" s="225"/>
      <c r="I879" s="225"/>
      <c r="J879" s="225"/>
      <c r="K879" s="225"/>
      <c r="L879" s="225"/>
      <c r="M879" s="225"/>
      <c r="N879" s="225"/>
      <c r="O879" s="225"/>
      <c r="P879" s="225"/>
      <c r="Q879" s="225"/>
      <c r="R879" s="225"/>
      <c r="S879" s="225"/>
      <c r="T879" s="225"/>
      <c r="U879" s="225"/>
      <c r="V879" s="225"/>
      <c r="W879" s="225"/>
      <c r="X879" s="225"/>
      <c r="Y879" s="225"/>
      <c r="Z879" s="225"/>
    </row>
    <row r="880" spans="1:26" ht="12" customHeight="1">
      <c r="A880" s="225"/>
      <c r="B880" s="225"/>
      <c r="C880" s="225"/>
      <c r="D880" s="225"/>
      <c r="E880" s="225"/>
      <c r="F880" s="294"/>
      <c r="G880" s="295"/>
      <c r="H880" s="225"/>
      <c r="I880" s="225"/>
      <c r="J880" s="225"/>
      <c r="K880" s="225"/>
      <c r="L880" s="225"/>
      <c r="M880" s="225"/>
      <c r="N880" s="225"/>
      <c r="O880" s="225"/>
      <c r="P880" s="225"/>
      <c r="Q880" s="225"/>
      <c r="R880" s="225"/>
      <c r="S880" s="225"/>
      <c r="T880" s="225"/>
      <c r="U880" s="225"/>
      <c r="V880" s="225"/>
      <c r="W880" s="225"/>
      <c r="X880" s="225"/>
      <c r="Y880" s="225"/>
      <c r="Z880" s="225"/>
    </row>
    <row r="881" spans="1:26" ht="12" customHeight="1">
      <c r="A881" s="225"/>
      <c r="B881" s="225"/>
      <c r="C881" s="225"/>
      <c r="D881" s="225"/>
      <c r="E881" s="225"/>
      <c r="F881" s="294"/>
      <c r="G881" s="295"/>
      <c r="H881" s="225"/>
      <c r="I881" s="225"/>
      <c r="J881" s="225"/>
      <c r="K881" s="225"/>
      <c r="L881" s="225"/>
      <c r="M881" s="225"/>
      <c r="N881" s="225"/>
      <c r="O881" s="225"/>
      <c r="P881" s="225"/>
      <c r="Q881" s="225"/>
      <c r="R881" s="225"/>
      <c r="S881" s="225"/>
      <c r="T881" s="225"/>
      <c r="U881" s="225"/>
      <c r="V881" s="225"/>
      <c r="W881" s="225"/>
      <c r="X881" s="225"/>
      <c r="Y881" s="225"/>
      <c r="Z881" s="225"/>
    </row>
    <row r="882" spans="1:26" ht="12" customHeight="1">
      <c r="A882" s="225"/>
      <c r="B882" s="225"/>
      <c r="C882" s="225"/>
      <c r="D882" s="225"/>
      <c r="E882" s="225"/>
      <c r="F882" s="294"/>
      <c r="G882" s="295"/>
      <c r="H882" s="225"/>
      <c r="I882" s="225"/>
      <c r="J882" s="225"/>
      <c r="K882" s="225"/>
      <c r="L882" s="225"/>
      <c r="M882" s="225"/>
      <c r="N882" s="225"/>
      <c r="O882" s="225"/>
      <c r="P882" s="225"/>
      <c r="Q882" s="225"/>
      <c r="R882" s="225"/>
      <c r="S882" s="225"/>
      <c r="T882" s="225"/>
      <c r="U882" s="225"/>
      <c r="V882" s="225"/>
      <c r="W882" s="225"/>
      <c r="X882" s="225"/>
      <c r="Y882" s="225"/>
      <c r="Z882" s="225"/>
    </row>
    <row r="883" spans="1:26" ht="12" customHeight="1">
      <c r="A883" s="225"/>
      <c r="B883" s="225"/>
      <c r="C883" s="225"/>
      <c r="D883" s="225"/>
      <c r="E883" s="225"/>
      <c r="F883" s="294"/>
      <c r="G883" s="295"/>
      <c r="H883" s="225"/>
      <c r="I883" s="225"/>
      <c r="J883" s="225"/>
      <c r="K883" s="225"/>
      <c r="L883" s="225"/>
      <c r="M883" s="225"/>
      <c r="N883" s="225"/>
      <c r="O883" s="225"/>
      <c r="P883" s="225"/>
      <c r="Q883" s="225"/>
      <c r="R883" s="225"/>
      <c r="S883" s="225"/>
      <c r="T883" s="225"/>
      <c r="U883" s="225"/>
      <c r="V883" s="225"/>
      <c r="W883" s="225"/>
      <c r="X883" s="225"/>
      <c r="Y883" s="225"/>
      <c r="Z883" s="225"/>
    </row>
    <row r="884" spans="1:26" ht="12" customHeight="1">
      <c r="A884" s="225"/>
      <c r="B884" s="225"/>
      <c r="C884" s="225"/>
      <c r="D884" s="225"/>
      <c r="E884" s="225"/>
      <c r="F884" s="294"/>
      <c r="G884" s="295"/>
      <c r="H884" s="225"/>
      <c r="I884" s="225"/>
      <c r="J884" s="225"/>
      <c r="K884" s="225"/>
      <c r="L884" s="225"/>
      <c r="M884" s="225"/>
      <c r="N884" s="225"/>
      <c r="O884" s="225"/>
      <c r="P884" s="225"/>
      <c r="Q884" s="225"/>
      <c r="R884" s="225"/>
      <c r="S884" s="225"/>
      <c r="T884" s="225"/>
      <c r="U884" s="225"/>
      <c r="V884" s="225"/>
      <c r="W884" s="225"/>
      <c r="X884" s="225"/>
      <c r="Y884" s="225"/>
      <c r="Z884" s="225"/>
    </row>
    <row r="885" spans="1:26" ht="12" customHeight="1">
      <c r="A885" s="225"/>
      <c r="B885" s="225"/>
      <c r="C885" s="225"/>
      <c r="D885" s="225"/>
      <c r="E885" s="225"/>
      <c r="F885" s="294"/>
      <c r="G885" s="295"/>
      <c r="H885" s="225"/>
      <c r="I885" s="225"/>
      <c r="J885" s="225"/>
      <c r="K885" s="225"/>
      <c r="L885" s="225"/>
      <c r="M885" s="225"/>
      <c r="N885" s="225"/>
      <c r="O885" s="225"/>
      <c r="P885" s="225"/>
      <c r="Q885" s="225"/>
      <c r="R885" s="225"/>
      <c r="S885" s="225"/>
      <c r="T885" s="225"/>
      <c r="U885" s="225"/>
      <c r="V885" s="225"/>
      <c r="W885" s="225"/>
      <c r="X885" s="225"/>
      <c r="Y885" s="225"/>
      <c r="Z885" s="225"/>
    </row>
    <row r="886" spans="1:26" ht="12" customHeight="1">
      <c r="A886" s="225"/>
      <c r="B886" s="225"/>
      <c r="C886" s="225"/>
      <c r="D886" s="225"/>
      <c r="E886" s="225"/>
      <c r="F886" s="294"/>
      <c r="G886" s="295"/>
      <c r="H886" s="225"/>
      <c r="I886" s="225"/>
      <c r="J886" s="225"/>
      <c r="K886" s="225"/>
      <c r="L886" s="225"/>
      <c r="M886" s="225"/>
      <c r="N886" s="225"/>
      <c r="O886" s="225"/>
      <c r="P886" s="225"/>
      <c r="Q886" s="225"/>
      <c r="R886" s="225"/>
      <c r="S886" s="225"/>
      <c r="T886" s="225"/>
      <c r="U886" s="225"/>
      <c r="V886" s="225"/>
      <c r="W886" s="225"/>
      <c r="X886" s="225"/>
      <c r="Y886" s="225"/>
      <c r="Z886" s="225"/>
    </row>
    <row r="887" spans="1:26" ht="12" customHeight="1">
      <c r="A887" s="225"/>
      <c r="B887" s="225"/>
      <c r="C887" s="225"/>
      <c r="D887" s="225"/>
      <c r="E887" s="225"/>
      <c r="F887" s="294"/>
      <c r="G887" s="295"/>
      <c r="H887" s="225"/>
      <c r="I887" s="225"/>
      <c r="J887" s="225"/>
      <c r="K887" s="225"/>
      <c r="L887" s="225"/>
      <c r="M887" s="225"/>
      <c r="N887" s="225"/>
      <c r="O887" s="225"/>
      <c r="P887" s="225"/>
      <c r="Q887" s="225"/>
      <c r="R887" s="225"/>
      <c r="S887" s="225"/>
      <c r="T887" s="225"/>
      <c r="U887" s="225"/>
      <c r="V887" s="225"/>
      <c r="W887" s="225"/>
      <c r="X887" s="225"/>
      <c r="Y887" s="225"/>
      <c r="Z887" s="225"/>
    </row>
    <row r="888" spans="1:26" ht="12" customHeight="1">
      <c r="A888" s="225"/>
      <c r="B888" s="225"/>
      <c r="C888" s="225"/>
      <c r="D888" s="225"/>
      <c r="E888" s="225"/>
      <c r="F888" s="294"/>
      <c r="G888" s="295"/>
      <c r="H888" s="225"/>
      <c r="I888" s="225"/>
      <c r="J888" s="225"/>
      <c r="K888" s="225"/>
      <c r="L888" s="225"/>
      <c r="M888" s="225"/>
      <c r="N888" s="225"/>
      <c r="O888" s="225"/>
      <c r="P888" s="225"/>
      <c r="Q888" s="225"/>
      <c r="R888" s="225"/>
      <c r="S888" s="225"/>
      <c r="T888" s="225"/>
      <c r="U888" s="225"/>
      <c r="V888" s="225"/>
      <c r="W888" s="225"/>
      <c r="X888" s="225"/>
      <c r="Y888" s="225"/>
      <c r="Z888" s="225"/>
    </row>
    <row r="889" spans="1:26" ht="12" customHeight="1">
      <c r="A889" s="225"/>
      <c r="B889" s="225"/>
      <c r="C889" s="225"/>
      <c r="D889" s="225"/>
      <c r="E889" s="225"/>
      <c r="F889" s="294"/>
      <c r="G889" s="295"/>
      <c r="H889" s="225"/>
      <c r="I889" s="225"/>
      <c r="J889" s="225"/>
      <c r="K889" s="225"/>
      <c r="L889" s="225"/>
      <c r="M889" s="225"/>
      <c r="N889" s="225"/>
      <c r="O889" s="225"/>
      <c r="P889" s="225"/>
      <c r="Q889" s="225"/>
      <c r="R889" s="225"/>
      <c r="S889" s="225"/>
      <c r="T889" s="225"/>
      <c r="U889" s="225"/>
      <c r="V889" s="225"/>
      <c r="W889" s="225"/>
      <c r="X889" s="225"/>
      <c r="Y889" s="225"/>
      <c r="Z889" s="225"/>
    </row>
    <row r="890" spans="1:26" ht="12" customHeight="1">
      <c r="A890" s="225"/>
      <c r="B890" s="225"/>
      <c r="C890" s="225"/>
      <c r="D890" s="225"/>
      <c r="E890" s="225"/>
      <c r="F890" s="294"/>
      <c r="G890" s="295"/>
      <c r="H890" s="225"/>
      <c r="I890" s="225"/>
      <c r="J890" s="225"/>
      <c r="K890" s="225"/>
      <c r="L890" s="225"/>
      <c r="M890" s="225"/>
      <c r="N890" s="225"/>
      <c r="O890" s="225"/>
      <c r="P890" s="225"/>
      <c r="Q890" s="225"/>
      <c r="R890" s="225"/>
      <c r="S890" s="225"/>
      <c r="T890" s="225"/>
      <c r="U890" s="225"/>
      <c r="V890" s="225"/>
      <c r="W890" s="225"/>
      <c r="X890" s="225"/>
      <c r="Y890" s="225"/>
      <c r="Z890" s="225"/>
    </row>
    <row r="891" spans="1:26" ht="12" customHeight="1">
      <c r="A891" s="225"/>
      <c r="B891" s="225"/>
      <c r="C891" s="225"/>
      <c r="D891" s="225"/>
      <c r="E891" s="225"/>
      <c r="F891" s="294"/>
      <c r="G891" s="295"/>
      <c r="H891" s="225"/>
      <c r="I891" s="225"/>
      <c r="J891" s="225"/>
      <c r="K891" s="225"/>
      <c r="L891" s="225"/>
      <c r="M891" s="225"/>
      <c r="N891" s="225"/>
      <c r="O891" s="225"/>
      <c r="P891" s="225"/>
      <c r="Q891" s="225"/>
      <c r="R891" s="225"/>
      <c r="S891" s="225"/>
      <c r="T891" s="225"/>
      <c r="U891" s="225"/>
      <c r="V891" s="225"/>
      <c r="W891" s="225"/>
      <c r="X891" s="225"/>
      <c r="Y891" s="225"/>
      <c r="Z891" s="225"/>
    </row>
    <row r="892" spans="1:26" ht="12" customHeight="1">
      <c r="A892" s="225"/>
      <c r="B892" s="225"/>
      <c r="C892" s="225"/>
      <c r="D892" s="225"/>
      <c r="E892" s="225"/>
      <c r="F892" s="294"/>
      <c r="G892" s="295"/>
      <c r="H892" s="225"/>
      <c r="I892" s="225"/>
      <c r="J892" s="225"/>
      <c r="K892" s="225"/>
      <c r="L892" s="225"/>
      <c r="M892" s="225"/>
      <c r="N892" s="225"/>
      <c r="O892" s="225"/>
      <c r="P892" s="225"/>
      <c r="Q892" s="225"/>
      <c r="R892" s="225"/>
      <c r="S892" s="225"/>
      <c r="T892" s="225"/>
      <c r="U892" s="225"/>
      <c r="V892" s="225"/>
      <c r="W892" s="225"/>
      <c r="X892" s="225"/>
      <c r="Y892" s="225"/>
      <c r="Z892" s="225"/>
    </row>
    <row r="893" spans="1:26" ht="12" customHeight="1">
      <c r="A893" s="225"/>
      <c r="B893" s="225"/>
      <c r="C893" s="225"/>
      <c r="D893" s="225"/>
      <c r="E893" s="225"/>
      <c r="F893" s="294"/>
      <c r="G893" s="295"/>
      <c r="H893" s="225"/>
      <c r="I893" s="225"/>
      <c r="J893" s="225"/>
      <c r="K893" s="225"/>
      <c r="L893" s="225"/>
      <c r="M893" s="225"/>
      <c r="N893" s="225"/>
      <c r="O893" s="225"/>
      <c r="P893" s="225"/>
      <c r="Q893" s="225"/>
      <c r="R893" s="225"/>
      <c r="S893" s="225"/>
      <c r="T893" s="225"/>
      <c r="U893" s="225"/>
      <c r="V893" s="225"/>
      <c r="W893" s="225"/>
      <c r="X893" s="225"/>
      <c r="Y893" s="225"/>
      <c r="Z893" s="225"/>
    </row>
    <row r="894" spans="1:26" ht="12" customHeight="1">
      <c r="A894" s="225"/>
      <c r="B894" s="225"/>
      <c r="C894" s="225"/>
      <c r="D894" s="225"/>
      <c r="E894" s="225"/>
      <c r="F894" s="294"/>
      <c r="G894" s="295"/>
      <c r="H894" s="225"/>
      <c r="I894" s="225"/>
      <c r="J894" s="225"/>
      <c r="K894" s="225"/>
      <c r="L894" s="225"/>
      <c r="M894" s="225"/>
      <c r="N894" s="225"/>
      <c r="O894" s="225"/>
      <c r="P894" s="225"/>
      <c r="Q894" s="225"/>
      <c r="R894" s="225"/>
      <c r="S894" s="225"/>
      <c r="T894" s="225"/>
      <c r="U894" s="225"/>
      <c r="V894" s="225"/>
      <c r="W894" s="225"/>
      <c r="X894" s="225"/>
      <c r="Y894" s="225"/>
      <c r="Z894" s="225"/>
    </row>
    <row r="895" spans="1:26" ht="12" customHeight="1">
      <c r="A895" s="225"/>
      <c r="B895" s="225"/>
      <c r="C895" s="225"/>
      <c r="D895" s="225"/>
      <c r="E895" s="225"/>
      <c r="F895" s="294"/>
      <c r="G895" s="295"/>
      <c r="H895" s="225"/>
      <c r="I895" s="225"/>
      <c r="J895" s="225"/>
      <c r="K895" s="225"/>
      <c r="L895" s="225"/>
      <c r="M895" s="225"/>
      <c r="N895" s="225"/>
      <c r="O895" s="225"/>
      <c r="P895" s="225"/>
      <c r="Q895" s="225"/>
      <c r="R895" s="225"/>
      <c r="S895" s="225"/>
      <c r="T895" s="225"/>
      <c r="U895" s="225"/>
      <c r="V895" s="225"/>
      <c r="W895" s="225"/>
      <c r="X895" s="225"/>
      <c r="Y895" s="225"/>
      <c r="Z895" s="225"/>
    </row>
    <row r="896" spans="1:26" ht="12" customHeight="1">
      <c r="A896" s="225"/>
      <c r="B896" s="225"/>
      <c r="C896" s="225"/>
      <c r="D896" s="225"/>
      <c r="E896" s="225"/>
      <c r="F896" s="294"/>
      <c r="G896" s="295"/>
      <c r="H896" s="225"/>
      <c r="I896" s="225"/>
      <c r="J896" s="225"/>
      <c r="K896" s="225"/>
      <c r="L896" s="225"/>
      <c r="M896" s="225"/>
      <c r="N896" s="225"/>
      <c r="O896" s="225"/>
      <c r="P896" s="225"/>
      <c r="Q896" s="225"/>
      <c r="R896" s="225"/>
      <c r="S896" s="225"/>
      <c r="T896" s="225"/>
      <c r="U896" s="225"/>
      <c r="V896" s="225"/>
      <c r="W896" s="225"/>
      <c r="X896" s="225"/>
      <c r="Y896" s="225"/>
      <c r="Z896" s="225"/>
    </row>
    <row r="897" spans="1:26" ht="12" customHeight="1">
      <c r="A897" s="225"/>
      <c r="B897" s="225"/>
      <c r="C897" s="225"/>
      <c r="D897" s="225"/>
      <c r="E897" s="225"/>
      <c r="F897" s="294"/>
      <c r="G897" s="295"/>
      <c r="H897" s="225"/>
      <c r="I897" s="225"/>
      <c r="J897" s="225"/>
      <c r="K897" s="225"/>
      <c r="L897" s="225"/>
      <c r="M897" s="225"/>
      <c r="N897" s="225"/>
      <c r="O897" s="225"/>
      <c r="P897" s="225"/>
      <c r="Q897" s="225"/>
      <c r="R897" s="225"/>
      <c r="S897" s="225"/>
      <c r="T897" s="225"/>
      <c r="U897" s="225"/>
      <c r="V897" s="225"/>
      <c r="W897" s="225"/>
      <c r="X897" s="225"/>
      <c r="Y897" s="225"/>
      <c r="Z897" s="225"/>
    </row>
    <row r="898" spans="1:26" ht="12" customHeight="1">
      <c r="A898" s="225"/>
      <c r="B898" s="225"/>
      <c r="C898" s="225"/>
      <c r="D898" s="225"/>
      <c r="E898" s="225"/>
      <c r="F898" s="294"/>
      <c r="G898" s="295"/>
      <c r="H898" s="225"/>
      <c r="I898" s="225"/>
      <c r="J898" s="225"/>
      <c r="K898" s="225"/>
      <c r="L898" s="225"/>
      <c r="M898" s="225"/>
      <c r="N898" s="225"/>
      <c r="O898" s="225"/>
      <c r="P898" s="225"/>
      <c r="Q898" s="225"/>
      <c r="R898" s="225"/>
      <c r="S898" s="225"/>
      <c r="T898" s="225"/>
      <c r="U898" s="225"/>
      <c r="V898" s="225"/>
      <c r="W898" s="225"/>
      <c r="X898" s="225"/>
      <c r="Y898" s="225"/>
      <c r="Z898" s="225"/>
    </row>
    <row r="899" spans="1:26" ht="12" customHeight="1">
      <c r="A899" s="225"/>
      <c r="B899" s="225"/>
      <c r="C899" s="225"/>
      <c r="D899" s="225"/>
      <c r="E899" s="225"/>
      <c r="F899" s="294"/>
      <c r="G899" s="295"/>
      <c r="H899" s="225"/>
      <c r="I899" s="225"/>
      <c r="J899" s="225"/>
      <c r="K899" s="225"/>
      <c r="L899" s="225"/>
      <c r="M899" s="225"/>
      <c r="N899" s="225"/>
      <c r="O899" s="225"/>
      <c r="P899" s="225"/>
      <c r="Q899" s="225"/>
      <c r="R899" s="225"/>
      <c r="S899" s="225"/>
      <c r="T899" s="225"/>
      <c r="U899" s="225"/>
      <c r="V899" s="225"/>
      <c r="W899" s="225"/>
      <c r="X899" s="225"/>
      <c r="Y899" s="225"/>
      <c r="Z899" s="225"/>
    </row>
    <row r="900" spans="1:26" ht="12" customHeight="1">
      <c r="A900" s="225"/>
      <c r="B900" s="225"/>
      <c r="C900" s="225"/>
      <c r="D900" s="225"/>
      <c r="E900" s="225"/>
      <c r="F900" s="294"/>
      <c r="G900" s="295"/>
      <c r="H900" s="225"/>
      <c r="I900" s="225"/>
      <c r="J900" s="225"/>
      <c r="K900" s="225"/>
      <c r="L900" s="225"/>
      <c r="M900" s="225"/>
      <c r="N900" s="225"/>
      <c r="O900" s="225"/>
      <c r="P900" s="225"/>
      <c r="Q900" s="225"/>
      <c r="R900" s="225"/>
      <c r="S900" s="225"/>
      <c r="T900" s="225"/>
      <c r="U900" s="225"/>
      <c r="V900" s="225"/>
      <c r="W900" s="225"/>
      <c r="X900" s="225"/>
      <c r="Y900" s="225"/>
      <c r="Z900" s="225"/>
    </row>
    <row r="901" spans="1:26" ht="12" customHeight="1">
      <c r="A901" s="225"/>
      <c r="B901" s="225"/>
      <c r="C901" s="225"/>
      <c r="D901" s="225"/>
      <c r="E901" s="225"/>
      <c r="F901" s="294"/>
      <c r="G901" s="295"/>
      <c r="H901" s="225"/>
      <c r="I901" s="225"/>
      <c r="J901" s="225"/>
      <c r="K901" s="225"/>
      <c r="L901" s="225"/>
      <c r="M901" s="225"/>
      <c r="N901" s="225"/>
      <c r="O901" s="225"/>
      <c r="P901" s="225"/>
      <c r="Q901" s="225"/>
      <c r="R901" s="225"/>
      <c r="S901" s="225"/>
      <c r="T901" s="225"/>
      <c r="U901" s="225"/>
      <c r="V901" s="225"/>
      <c r="W901" s="225"/>
      <c r="X901" s="225"/>
      <c r="Y901" s="225"/>
      <c r="Z901" s="225"/>
    </row>
    <row r="902" spans="1:26" ht="12" customHeight="1">
      <c r="A902" s="225"/>
      <c r="B902" s="225"/>
      <c r="C902" s="225"/>
      <c r="D902" s="225"/>
      <c r="E902" s="225"/>
      <c r="F902" s="294"/>
      <c r="G902" s="295"/>
      <c r="H902" s="225"/>
      <c r="I902" s="225"/>
      <c r="J902" s="225"/>
      <c r="K902" s="225"/>
      <c r="L902" s="225"/>
      <c r="M902" s="225"/>
      <c r="N902" s="225"/>
      <c r="O902" s="225"/>
      <c r="P902" s="225"/>
      <c r="Q902" s="225"/>
      <c r="R902" s="225"/>
      <c r="S902" s="225"/>
      <c r="T902" s="225"/>
      <c r="U902" s="225"/>
      <c r="V902" s="225"/>
      <c r="W902" s="225"/>
      <c r="X902" s="225"/>
      <c r="Y902" s="225"/>
      <c r="Z902" s="225"/>
    </row>
    <row r="903" spans="1:26" ht="12" customHeight="1">
      <c r="A903" s="225"/>
      <c r="B903" s="225"/>
      <c r="C903" s="225"/>
      <c r="D903" s="225"/>
      <c r="E903" s="225"/>
      <c r="F903" s="294"/>
      <c r="G903" s="295"/>
      <c r="H903" s="225"/>
      <c r="I903" s="225"/>
      <c r="J903" s="225"/>
      <c r="K903" s="225"/>
      <c r="L903" s="225"/>
      <c r="M903" s="225"/>
      <c r="N903" s="225"/>
      <c r="O903" s="225"/>
      <c r="P903" s="225"/>
      <c r="Q903" s="225"/>
      <c r="R903" s="225"/>
      <c r="S903" s="225"/>
      <c r="T903" s="225"/>
      <c r="U903" s="225"/>
      <c r="V903" s="225"/>
      <c r="W903" s="225"/>
      <c r="X903" s="225"/>
      <c r="Y903" s="225"/>
      <c r="Z903" s="225"/>
    </row>
    <row r="904" spans="1:26" ht="12" customHeight="1">
      <c r="A904" s="225"/>
      <c r="B904" s="225"/>
      <c r="C904" s="225"/>
      <c r="D904" s="225"/>
      <c r="E904" s="225"/>
      <c r="F904" s="294"/>
      <c r="G904" s="295"/>
      <c r="H904" s="225"/>
      <c r="I904" s="225"/>
      <c r="J904" s="225"/>
      <c r="K904" s="225"/>
      <c r="L904" s="225"/>
      <c r="M904" s="225"/>
      <c r="N904" s="225"/>
      <c r="O904" s="225"/>
      <c r="P904" s="225"/>
      <c r="Q904" s="225"/>
      <c r="R904" s="225"/>
      <c r="S904" s="225"/>
      <c r="T904" s="225"/>
      <c r="U904" s="225"/>
      <c r="V904" s="225"/>
      <c r="W904" s="225"/>
      <c r="X904" s="225"/>
      <c r="Y904" s="225"/>
      <c r="Z904" s="225"/>
    </row>
    <row r="905" spans="1:26" ht="12" customHeight="1">
      <c r="A905" s="225"/>
      <c r="B905" s="225"/>
      <c r="C905" s="225"/>
      <c r="D905" s="225"/>
      <c r="E905" s="225"/>
      <c r="F905" s="294"/>
      <c r="G905" s="295"/>
      <c r="H905" s="225"/>
      <c r="I905" s="225"/>
      <c r="J905" s="225"/>
      <c r="K905" s="225"/>
      <c r="L905" s="225"/>
      <c r="M905" s="225"/>
      <c r="N905" s="225"/>
      <c r="O905" s="225"/>
      <c r="P905" s="225"/>
      <c r="Q905" s="225"/>
      <c r="R905" s="225"/>
      <c r="S905" s="225"/>
      <c r="T905" s="225"/>
      <c r="U905" s="225"/>
      <c r="V905" s="225"/>
      <c r="W905" s="225"/>
      <c r="X905" s="225"/>
      <c r="Y905" s="225"/>
      <c r="Z905" s="225"/>
    </row>
    <row r="906" spans="1:26" ht="12" customHeight="1">
      <c r="A906" s="225"/>
      <c r="B906" s="225"/>
      <c r="C906" s="225"/>
      <c r="D906" s="225"/>
      <c r="E906" s="225"/>
      <c r="F906" s="294"/>
      <c r="G906" s="295"/>
      <c r="H906" s="225"/>
      <c r="I906" s="225"/>
      <c r="J906" s="225"/>
      <c r="K906" s="225"/>
      <c r="L906" s="225"/>
      <c r="M906" s="225"/>
      <c r="N906" s="225"/>
      <c r="O906" s="225"/>
      <c r="P906" s="225"/>
      <c r="Q906" s="225"/>
      <c r="R906" s="225"/>
      <c r="S906" s="225"/>
      <c r="T906" s="225"/>
      <c r="U906" s="225"/>
      <c r="V906" s="225"/>
      <c r="W906" s="225"/>
      <c r="X906" s="225"/>
      <c r="Y906" s="225"/>
      <c r="Z906" s="225"/>
    </row>
    <row r="907" spans="1:26" ht="12" customHeight="1">
      <c r="A907" s="225"/>
      <c r="B907" s="225"/>
      <c r="C907" s="225"/>
      <c r="D907" s="225"/>
      <c r="E907" s="225"/>
      <c r="F907" s="294"/>
      <c r="G907" s="295"/>
      <c r="H907" s="225"/>
      <c r="I907" s="225"/>
      <c r="J907" s="225"/>
      <c r="K907" s="225"/>
      <c r="L907" s="225"/>
      <c r="M907" s="225"/>
      <c r="N907" s="225"/>
      <c r="O907" s="225"/>
      <c r="P907" s="225"/>
      <c r="Q907" s="225"/>
      <c r="R907" s="225"/>
      <c r="S907" s="225"/>
      <c r="T907" s="225"/>
      <c r="U907" s="225"/>
      <c r="V907" s="225"/>
      <c r="W907" s="225"/>
      <c r="X907" s="225"/>
      <c r="Y907" s="225"/>
      <c r="Z907" s="225"/>
    </row>
    <row r="908" spans="1:26" ht="12" customHeight="1">
      <c r="A908" s="225"/>
      <c r="B908" s="225"/>
      <c r="C908" s="225"/>
      <c r="D908" s="225"/>
      <c r="E908" s="225"/>
      <c r="F908" s="294"/>
      <c r="G908" s="295"/>
      <c r="H908" s="225"/>
      <c r="I908" s="225"/>
      <c r="J908" s="225"/>
      <c r="K908" s="225"/>
      <c r="L908" s="225"/>
      <c r="M908" s="225"/>
      <c r="N908" s="225"/>
      <c r="O908" s="225"/>
      <c r="P908" s="225"/>
      <c r="Q908" s="225"/>
      <c r="R908" s="225"/>
      <c r="S908" s="225"/>
      <c r="T908" s="225"/>
      <c r="U908" s="225"/>
      <c r="V908" s="225"/>
      <c r="W908" s="225"/>
      <c r="X908" s="225"/>
      <c r="Y908" s="225"/>
      <c r="Z908" s="225"/>
    </row>
    <row r="909" spans="1:26" ht="12" customHeight="1">
      <c r="A909" s="225"/>
      <c r="B909" s="225"/>
      <c r="C909" s="225"/>
      <c r="D909" s="225"/>
      <c r="E909" s="225"/>
      <c r="F909" s="294"/>
      <c r="G909" s="295"/>
      <c r="H909" s="225"/>
      <c r="I909" s="225"/>
      <c r="J909" s="225"/>
      <c r="K909" s="225"/>
      <c r="L909" s="225"/>
      <c r="M909" s="225"/>
      <c r="N909" s="225"/>
      <c r="O909" s="225"/>
      <c r="P909" s="225"/>
      <c r="Q909" s="225"/>
      <c r="R909" s="225"/>
      <c r="S909" s="225"/>
      <c r="T909" s="225"/>
      <c r="U909" s="225"/>
      <c r="V909" s="225"/>
      <c r="W909" s="225"/>
      <c r="X909" s="225"/>
      <c r="Y909" s="225"/>
      <c r="Z909" s="225"/>
    </row>
    <row r="910" spans="1:26" ht="12" customHeight="1">
      <c r="A910" s="225"/>
      <c r="B910" s="225"/>
      <c r="C910" s="225"/>
      <c r="D910" s="225"/>
      <c r="E910" s="225"/>
      <c r="F910" s="294"/>
      <c r="G910" s="295"/>
      <c r="H910" s="225"/>
      <c r="I910" s="225"/>
      <c r="J910" s="225"/>
      <c r="K910" s="225"/>
      <c r="L910" s="225"/>
      <c r="M910" s="225"/>
      <c r="N910" s="225"/>
      <c r="O910" s="225"/>
      <c r="P910" s="225"/>
      <c r="Q910" s="225"/>
      <c r="R910" s="225"/>
      <c r="S910" s="225"/>
      <c r="T910" s="225"/>
      <c r="U910" s="225"/>
      <c r="V910" s="225"/>
      <c r="W910" s="225"/>
      <c r="X910" s="225"/>
      <c r="Y910" s="225"/>
      <c r="Z910" s="225"/>
    </row>
    <row r="911" spans="1:26" ht="12" customHeight="1">
      <c r="A911" s="225"/>
      <c r="B911" s="225"/>
      <c r="C911" s="225"/>
      <c r="D911" s="225"/>
      <c r="E911" s="225"/>
      <c r="F911" s="294"/>
      <c r="G911" s="295"/>
      <c r="H911" s="225"/>
      <c r="I911" s="225"/>
      <c r="J911" s="225"/>
      <c r="K911" s="225"/>
      <c r="L911" s="225"/>
      <c r="M911" s="225"/>
      <c r="N911" s="225"/>
      <c r="O911" s="225"/>
      <c r="P911" s="225"/>
      <c r="Q911" s="225"/>
      <c r="R911" s="225"/>
      <c r="S911" s="225"/>
      <c r="T911" s="225"/>
      <c r="U911" s="225"/>
      <c r="V911" s="225"/>
      <c r="W911" s="225"/>
      <c r="X911" s="225"/>
      <c r="Y911" s="225"/>
      <c r="Z911" s="225"/>
    </row>
    <row r="912" spans="1:26" ht="12" customHeight="1">
      <c r="A912" s="225"/>
      <c r="B912" s="225"/>
      <c r="C912" s="225"/>
      <c r="D912" s="225"/>
      <c r="E912" s="225"/>
      <c r="F912" s="294"/>
      <c r="G912" s="295"/>
      <c r="H912" s="225"/>
      <c r="I912" s="225"/>
      <c r="J912" s="225"/>
      <c r="K912" s="225"/>
      <c r="L912" s="225"/>
      <c r="M912" s="225"/>
      <c r="N912" s="225"/>
      <c r="O912" s="225"/>
      <c r="P912" s="225"/>
      <c r="Q912" s="225"/>
      <c r="R912" s="225"/>
      <c r="S912" s="225"/>
      <c r="T912" s="225"/>
      <c r="U912" s="225"/>
      <c r="V912" s="225"/>
      <c r="W912" s="225"/>
      <c r="X912" s="225"/>
      <c r="Y912" s="225"/>
      <c r="Z912" s="225"/>
    </row>
    <row r="913" spans="1:26" ht="12" customHeight="1">
      <c r="A913" s="225"/>
      <c r="B913" s="225"/>
      <c r="C913" s="225"/>
      <c r="D913" s="225"/>
      <c r="E913" s="225"/>
      <c r="F913" s="294"/>
      <c r="G913" s="295"/>
      <c r="H913" s="225"/>
      <c r="I913" s="225"/>
      <c r="J913" s="225"/>
      <c r="K913" s="225"/>
      <c r="L913" s="225"/>
      <c r="M913" s="225"/>
      <c r="N913" s="225"/>
      <c r="O913" s="225"/>
      <c r="P913" s="225"/>
      <c r="Q913" s="225"/>
      <c r="R913" s="225"/>
      <c r="S913" s="225"/>
      <c r="T913" s="225"/>
      <c r="U913" s="225"/>
      <c r="V913" s="225"/>
      <c r="W913" s="225"/>
      <c r="X913" s="225"/>
      <c r="Y913" s="225"/>
      <c r="Z913" s="225"/>
    </row>
    <row r="914" spans="1:26" ht="12" customHeight="1">
      <c r="A914" s="225"/>
      <c r="B914" s="225"/>
      <c r="C914" s="225"/>
      <c r="D914" s="225"/>
      <c r="E914" s="225"/>
      <c r="F914" s="294"/>
      <c r="G914" s="295"/>
      <c r="H914" s="225"/>
      <c r="I914" s="225"/>
      <c r="J914" s="225"/>
      <c r="K914" s="225"/>
      <c r="L914" s="225"/>
      <c r="M914" s="225"/>
      <c r="N914" s="225"/>
      <c r="O914" s="225"/>
      <c r="P914" s="225"/>
      <c r="Q914" s="225"/>
      <c r="R914" s="225"/>
      <c r="S914" s="225"/>
      <c r="T914" s="225"/>
      <c r="U914" s="225"/>
      <c r="V914" s="225"/>
      <c r="W914" s="225"/>
      <c r="X914" s="225"/>
      <c r="Y914" s="225"/>
      <c r="Z914" s="225"/>
    </row>
    <row r="915" spans="1:26" ht="12" customHeight="1">
      <c r="A915" s="225"/>
      <c r="B915" s="225"/>
      <c r="C915" s="225"/>
      <c r="D915" s="225"/>
      <c r="E915" s="225"/>
      <c r="F915" s="294"/>
      <c r="G915" s="295"/>
      <c r="H915" s="225"/>
      <c r="I915" s="225"/>
      <c r="J915" s="225"/>
      <c r="K915" s="225"/>
      <c r="L915" s="225"/>
      <c r="M915" s="225"/>
      <c r="N915" s="225"/>
      <c r="O915" s="225"/>
      <c r="P915" s="225"/>
      <c r="Q915" s="225"/>
      <c r="R915" s="225"/>
      <c r="S915" s="225"/>
      <c r="T915" s="225"/>
      <c r="U915" s="225"/>
      <c r="V915" s="225"/>
      <c r="W915" s="225"/>
      <c r="X915" s="225"/>
      <c r="Y915" s="225"/>
      <c r="Z915" s="225"/>
    </row>
    <row r="916" spans="1:26" ht="12" customHeight="1">
      <c r="A916" s="225"/>
      <c r="B916" s="225"/>
      <c r="C916" s="225"/>
      <c r="D916" s="225"/>
      <c r="E916" s="225"/>
      <c r="F916" s="294"/>
      <c r="G916" s="295"/>
      <c r="H916" s="225"/>
      <c r="I916" s="225"/>
      <c r="J916" s="225"/>
      <c r="K916" s="225"/>
      <c r="L916" s="225"/>
      <c r="M916" s="225"/>
      <c r="N916" s="225"/>
      <c r="O916" s="225"/>
      <c r="P916" s="225"/>
      <c r="Q916" s="225"/>
      <c r="R916" s="225"/>
      <c r="S916" s="225"/>
      <c r="T916" s="225"/>
      <c r="U916" s="225"/>
      <c r="V916" s="225"/>
      <c r="W916" s="225"/>
      <c r="X916" s="225"/>
      <c r="Y916" s="225"/>
      <c r="Z916" s="225"/>
    </row>
    <row r="917" spans="1:26" ht="12" customHeight="1">
      <c r="A917" s="225"/>
      <c r="B917" s="225"/>
      <c r="C917" s="225"/>
      <c r="D917" s="225"/>
      <c r="E917" s="225"/>
      <c r="F917" s="294"/>
      <c r="G917" s="295"/>
      <c r="H917" s="225"/>
      <c r="I917" s="225"/>
      <c r="J917" s="225"/>
      <c r="K917" s="225"/>
      <c r="L917" s="225"/>
      <c r="M917" s="225"/>
      <c r="N917" s="225"/>
      <c r="O917" s="225"/>
      <c r="P917" s="225"/>
      <c r="Q917" s="225"/>
      <c r="R917" s="225"/>
      <c r="S917" s="225"/>
      <c r="T917" s="225"/>
      <c r="U917" s="225"/>
      <c r="V917" s="225"/>
      <c r="W917" s="225"/>
      <c r="X917" s="225"/>
      <c r="Y917" s="225"/>
      <c r="Z917" s="225"/>
    </row>
    <row r="918" spans="1:26" ht="12" customHeight="1">
      <c r="A918" s="225"/>
      <c r="B918" s="225"/>
      <c r="C918" s="225"/>
      <c r="D918" s="225"/>
      <c r="E918" s="225"/>
      <c r="F918" s="294"/>
      <c r="G918" s="295"/>
      <c r="H918" s="225"/>
      <c r="I918" s="225"/>
      <c r="J918" s="225"/>
      <c r="K918" s="225"/>
      <c r="L918" s="225"/>
      <c r="M918" s="225"/>
      <c r="N918" s="225"/>
      <c r="O918" s="225"/>
      <c r="P918" s="225"/>
      <c r="Q918" s="225"/>
      <c r="R918" s="225"/>
      <c r="S918" s="225"/>
      <c r="T918" s="225"/>
      <c r="U918" s="225"/>
      <c r="V918" s="225"/>
      <c r="W918" s="225"/>
      <c r="X918" s="225"/>
      <c r="Y918" s="225"/>
      <c r="Z918" s="225"/>
    </row>
    <row r="919" spans="1:26" ht="12" customHeight="1">
      <c r="A919" s="225"/>
      <c r="B919" s="225"/>
      <c r="C919" s="225"/>
      <c r="D919" s="225"/>
      <c r="E919" s="225"/>
      <c r="F919" s="294"/>
      <c r="G919" s="295"/>
      <c r="H919" s="225"/>
      <c r="I919" s="225"/>
      <c r="J919" s="225"/>
      <c r="K919" s="225"/>
      <c r="L919" s="225"/>
      <c r="M919" s="225"/>
      <c r="N919" s="225"/>
      <c r="O919" s="225"/>
      <c r="P919" s="225"/>
      <c r="Q919" s="225"/>
      <c r="R919" s="225"/>
      <c r="S919" s="225"/>
      <c r="T919" s="225"/>
      <c r="U919" s="225"/>
      <c r="V919" s="225"/>
      <c r="W919" s="225"/>
      <c r="X919" s="225"/>
      <c r="Y919" s="225"/>
      <c r="Z919" s="225"/>
    </row>
    <row r="920" spans="1:26" ht="12" customHeight="1">
      <c r="A920" s="225"/>
      <c r="B920" s="225"/>
      <c r="C920" s="225"/>
      <c r="D920" s="225"/>
      <c r="E920" s="225"/>
      <c r="F920" s="294"/>
      <c r="G920" s="295"/>
      <c r="H920" s="225"/>
      <c r="I920" s="225"/>
      <c r="J920" s="225"/>
      <c r="K920" s="225"/>
      <c r="L920" s="225"/>
      <c r="M920" s="225"/>
      <c r="N920" s="225"/>
      <c r="O920" s="225"/>
      <c r="P920" s="225"/>
      <c r="Q920" s="225"/>
      <c r="R920" s="225"/>
      <c r="S920" s="225"/>
      <c r="T920" s="225"/>
      <c r="U920" s="225"/>
      <c r="V920" s="225"/>
      <c r="W920" s="225"/>
      <c r="X920" s="225"/>
      <c r="Y920" s="225"/>
      <c r="Z920" s="225"/>
    </row>
    <row r="921" spans="1:26" ht="12" customHeight="1">
      <c r="A921" s="225"/>
      <c r="B921" s="225"/>
      <c r="C921" s="225"/>
      <c r="D921" s="225"/>
      <c r="E921" s="225"/>
      <c r="F921" s="294"/>
      <c r="G921" s="295"/>
      <c r="H921" s="225"/>
      <c r="I921" s="225"/>
      <c r="J921" s="225"/>
      <c r="K921" s="225"/>
      <c r="L921" s="225"/>
      <c r="M921" s="225"/>
      <c r="N921" s="225"/>
      <c r="O921" s="225"/>
      <c r="P921" s="225"/>
      <c r="Q921" s="225"/>
      <c r="R921" s="225"/>
      <c r="S921" s="225"/>
      <c r="T921" s="225"/>
      <c r="U921" s="225"/>
      <c r="V921" s="225"/>
      <c r="W921" s="225"/>
      <c r="X921" s="225"/>
      <c r="Y921" s="225"/>
      <c r="Z921" s="225"/>
    </row>
    <row r="922" spans="1:26" ht="12" customHeight="1">
      <c r="A922" s="225"/>
      <c r="B922" s="225"/>
      <c r="C922" s="225"/>
      <c r="D922" s="225"/>
      <c r="E922" s="225"/>
      <c r="F922" s="294"/>
      <c r="G922" s="295"/>
      <c r="H922" s="225"/>
      <c r="I922" s="225"/>
      <c r="J922" s="225"/>
      <c r="K922" s="225"/>
      <c r="L922" s="225"/>
      <c r="M922" s="225"/>
      <c r="N922" s="225"/>
      <c r="O922" s="225"/>
      <c r="P922" s="225"/>
      <c r="Q922" s="225"/>
      <c r="R922" s="225"/>
      <c r="S922" s="225"/>
      <c r="T922" s="225"/>
      <c r="U922" s="225"/>
      <c r="V922" s="225"/>
      <c r="W922" s="225"/>
      <c r="X922" s="225"/>
      <c r="Y922" s="225"/>
      <c r="Z922" s="225"/>
    </row>
    <row r="923" spans="1:26" ht="12" customHeight="1">
      <c r="A923" s="225"/>
      <c r="B923" s="225"/>
      <c r="C923" s="225"/>
      <c r="D923" s="225"/>
      <c r="E923" s="225"/>
      <c r="F923" s="294"/>
      <c r="G923" s="295"/>
      <c r="H923" s="225"/>
      <c r="I923" s="225"/>
      <c r="J923" s="225"/>
      <c r="K923" s="225"/>
      <c r="L923" s="225"/>
      <c r="M923" s="225"/>
      <c r="N923" s="225"/>
      <c r="O923" s="225"/>
      <c r="P923" s="225"/>
      <c r="Q923" s="225"/>
      <c r="R923" s="225"/>
      <c r="S923" s="225"/>
      <c r="T923" s="225"/>
      <c r="U923" s="225"/>
      <c r="V923" s="225"/>
      <c r="W923" s="225"/>
      <c r="X923" s="225"/>
      <c r="Y923" s="225"/>
      <c r="Z923" s="225"/>
    </row>
    <row r="924" spans="1:26" ht="12" customHeight="1">
      <c r="A924" s="225"/>
      <c r="B924" s="225"/>
      <c r="C924" s="225"/>
      <c r="D924" s="225"/>
      <c r="E924" s="225"/>
      <c r="F924" s="294"/>
      <c r="G924" s="295"/>
      <c r="H924" s="225"/>
      <c r="I924" s="225"/>
      <c r="J924" s="225"/>
      <c r="K924" s="225"/>
      <c r="L924" s="225"/>
      <c r="M924" s="225"/>
      <c r="N924" s="225"/>
      <c r="O924" s="225"/>
      <c r="P924" s="225"/>
      <c r="Q924" s="225"/>
      <c r="R924" s="225"/>
      <c r="S924" s="225"/>
      <c r="T924" s="225"/>
      <c r="U924" s="225"/>
      <c r="V924" s="225"/>
      <c r="W924" s="225"/>
      <c r="X924" s="225"/>
      <c r="Y924" s="225"/>
      <c r="Z924" s="225"/>
    </row>
    <row r="925" spans="1:26" ht="12" customHeight="1">
      <c r="A925" s="225"/>
      <c r="B925" s="225"/>
      <c r="C925" s="225"/>
      <c r="D925" s="225"/>
      <c r="E925" s="225"/>
      <c r="F925" s="294"/>
      <c r="G925" s="295"/>
      <c r="H925" s="225"/>
      <c r="I925" s="225"/>
      <c r="J925" s="225"/>
      <c r="K925" s="225"/>
      <c r="L925" s="225"/>
      <c r="M925" s="225"/>
      <c r="N925" s="225"/>
      <c r="O925" s="225"/>
      <c r="P925" s="225"/>
      <c r="Q925" s="225"/>
      <c r="R925" s="225"/>
      <c r="S925" s="225"/>
      <c r="T925" s="225"/>
      <c r="U925" s="225"/>
      <c r="V925" s="225"/>
      <c r="W925" s="225"/>
      <c r="X925" s="225"/>
      <c r="Y925" s="225"/>
      <c r="Z925" s="225"/>
    </row>
    <row r="926" spans="1:26" ht="12" customHeight="1">
      <c r="A926" s="225"/>
      <c r="B926" s="225"/>
      <c r="C926" s="225"/>
      <c r="D926" s="225"/>
      <c r="E926" s="225"/>
      <c r="F926" s="294"/>
      <c r="G926" s="295"/>
      <c r="H926" s="225"/>
      <c r="I926" s="225"/>
      <c r="J926" s="225"/>
      <c r="K926" s="225"/>
      <c r="L926" s="225"/>
      <c r="M926" s="225"/>
      <c r="N926" s="225"/>
      <c r="O926" s="225"/>
      <c r="P926" s="225"/>
      <c r="Q926" s="225"/>
      <c r="R926" s="225"/>
      <c r="S926" s="225"/>
      <c r="T926" s="225"/>
      <c r="U926" s="225"/>
      <c r="V926" s="225"/>
      <c r="W926" s="225"/>
      <c r="X926" s="225"/>
      <c r="Y926" s="225"/>
      <c r="Z926" s="225"/>
    </row>
    <row r="927" spans="1:26" ht="12" customHeight="1">
      <c r="A927" s="225"/>
      <c r="B927" s="225"/>
      <c r="C927" s="225"/>
      <c r="D927" s="225"/>
      <c r="E927" s="225"/>
      <c r="F927" s="294"/>
      <c r="G927" s="295"/>
      <c r="H927" s="225"/>
      <c r="I927" s="225"/>
      <c r="J927" s="225"/>
      <c r="K927" s="225"/>
      <c r="L927" s="225"/>
      <c r="M927" s="225"/>
      <c r="N927" s="225"/>
      <c r="O927" s="225"/>
      <c r="P927" s="225"/>
      <c r="Q927" s="225"/>
      <c r="R927" s="225"/>
      <c r="S927" s="225"/>
      <c r="T927" s="225"/>
      <c r="U927" s="225"/>
      <c r="V927" s="225"/>
      <c r="W927" s="225"/>
      <c r="X927" s="225"/>
      <c r="Y927" s="225"/>
      <c r="Z927" s="225"/>
    </row>
    <row r="928" spans="1:26" ht="12" customHeight="1">
      <c r="A928" s="225"/>
      <c r="B928" s="225"/>
      <c r="C928" s="225"/>
      <c r="D928" s="225"/>
      <c r="E928" s="225"/>
      <c r="F928" s="294"/>
      <c r="G928" s="295"/>
      <c r="H928" s="225"/>
      <c r="I928" s="225"/>
      <c r="J928" s="225"/>
      <c r="K928" s="225"/>
      <c r="L928" s="225"/>
      <c r="M928" s="225"/>
      <c r="N928" s="225"/>
      <c r="O928" s="225"/>
      <c r="P928" s="225"/>
      <c r="Q928" s="225"/>
      <c r="R928" s="225"/>
      <c r="S928" s="225"/>
      <c r="T928" s="225"/>
      <c r="U928" s="225"/>
      <c r="V928" s="225"/>
      <c r="W928" s="225"/>
      <c r="X928" s="225"/>
      <c r="Y928" s="225"/>
      <c r="Z928" s="225"/>
    </row>
    <row r="929" spans="1:26" ht="12" customHeight="1">
      <c r="A929" s="225"/>
      <c r="B929" s="225"/>
      <c r="C929" s="225"/>
      <c r="D929" s="225"/>
      <c r="E929" s="225"/>
      <c r="F929" s="294"/>
      <c r="G929" s="295"/>
      <c r="H929" s="225"/>
      <c r="I929" s="225"/>
      <c r="J929" s="225"/>
      <c r="K929" s="225"/>
      <c r="L929" s="225"/>
      <c r="M929" s="225"/>
      <c r="N929" s="225"/>
      <c r="O929" s="225"/>
      <c r="P929" s="225"/>
      <c r="Q929" s="225"/>
      <c r="R929" s="225"/>
      <c r="S929" s="225"/>
      <c r="T929" s="225"/>
      <c r="U929" s="225"/>
      <c r="V929" s="225"/>
      <c r="W929" s="225"/>
      <c r="X929" s="225"/>
      <c r="Y929" s="225"/>
      <c r="Z929" s="225"/>
    </row>
    <row r="930" spans="1:26" ht="12" customHeight="1">
      <c r="A930" s="225"/>
      <c r="B930" s="225"/>
      <c r="C930" s="225"/>
      <c r="D930" s="225"/>
      <c r="E930" s="225"/>
      <c r="F930" s="294"/>
      <c r="G930" s="295"/>
      <c r="H930" s="225"/>
      <c r="I930" s="225"/>
      <c r="J930" s="225"/>
      <c r="K930" s="225"/>
      <c r="L930" s="225"/>
      <c r="M930" s="225"/>
      <c r="N930" s="225"/>
      <c r="O930" s="225"/>
      <c r="P930" s="225"/>
      <c r="Q930" s="225"/>
      <c r="R930" s="225"/>
      <c r="S930" s="225"/>
      <c r="T930" s="225"/>
      <c r="U930" s="225"/>
      <c r="V930" s="225"/>
      <c r="W930" s="225"/>
      <c r="X930" s="225"/>
      <c r="Y930" s="225"/>
      <c r="Z930" s="225"/>
    </row>
    <row r="931" spans="1:26" ht="12" customHeight="1">
      <c r="A931" s="225"/>
      <c r="B931" s="225"/>
      <c r="C931" s="225"/>
      <c r="D931" s="225"/>
      <c r="E931" s="225"/>
      <c r="F931" s="294"/>
      <c r="G931" s="295"/>
      <c r="H931" s="225"/>
      <c r="I931" s="225"/>
      <c r="J931" s="225"/>
      <c r="K931" s="225"/>
      <c r="L931" s="225"/>
      <c r="M931" s="225"/>
      <c r="N931" s="225"/>
      <c r="O931" s="225"/>
      <c r="P931" s="225"/>
      <c r="Q931" s="225"/>
      <c r="R931" s="225"/>
      <c r="S931" s="225"/>
      <c r="T931" s="225"/>
      <c r="U931" s="225"/>
      <c r="V931" s="225"/>
      <c r="W931" s="225"/>
      <c r="X931" s="225"/>
      <c r="Y931" s="225"/>
      <c r="Z931" s="225"/>
    </row>
    <row r="932" spans="1:26" ht="12" customHeight="1">
      <c r="A932" s="225"/>
      <c r="B932" s="225"/>
      <c r="C932" s="225"/>
      <c r="D932" s="225"/>
      <c r="E932" s="225"/>
      <c r="F932" s="294"/>
      <c r="G932" s="295"/>
      <c r="H932" s="225"/>
      <c r="I932" s="225"/>
      <c r="J932" s="225"/>
      <c r="K932" s="225"/>
      <c r="L932" s="225"/>
      <c r="M932" s="225"/>
      <c r="N932" s="225"/>
      <c r="O932" s="225"/>
      <c r="P932" s="225"/>
      <c r="Q932" s="225"/>
      <c r="R932" s="225"/>
      <c r="S932" s="225"/>
      <c r="T932" s="225"/>
      <c r="U932" s="225"/>
      <c r="V932" s="225"/>
      <c r="W932" s="225"/>
      <c r="X932" s="225"/>
      <c r="Y932" s="225"/>
      <c r="Z932" s="225"/>
    </row>
    <row r="933" spans="1:26" ht="12" customHeight="1">
      <c r="A933" s="225"/>
      <c r="B933" s="225"/>
      <c r="C933" s="225"/>
      <c r="D933" s="225"/>
      <c r="E933" s="225"/>
      <c r="F933" s="294"/>
      <c r="G933" s="295"/>
      <c r="H933" s="225"/>
      <c r="I933" s="225"/>
      <c r="J933" s="225"/>
      <c r="K933" s="225"/>
      <c r="L933" s="225"/>
      <c r="M933" s="225"/>
      <c r="N933" s="225"/>
      <c r="O933" s="225"/>
      <c r="P933" s="225"/>
      <c r="Q933" s="225"/>
      <c r="R933" s="225"/>
      <c r="S933" s="225"/>
      <c r="T933" s="225"/>
      <c r="U933" s="225"/>
      <c r="V933" s="225"/>
      <c r="W933" s="225"/>
      <c r="X933" s="225"/>
      <c r="Y933" s="225"/>
      <c r="Z933" s="225"/>
    </row>
    <row r="934" spans="1:26" ht="12" customHeight="1">
      <c r="A934" s="225"/>
      <c r="B934" s="225"/>
      <c r="C934" s="225"/>
      <c r="D934" s="225"/>
      <c r="E934" s="225"/>
      <c r="F934" s="294"/>
      <c r="G934" s="295"/>
      <c r="H934" s="225"/>
      <c r="I934" s="225"/>
      <c r="J934" s="225"/>
      <c r="K934" s="225"/>
      <c r="L934" s="225"/>
      <c r="M934" s="225"/>
      <c r="N934" s="225"/>
      <c r="O934" s="225"/>
      <c r="P934" s="225"/>
      <c r="Q934" s="225"/>
      <c r="R934" s="225"/>
      <c r="S934" s="225"/>
      <c r="T934" s="225"/>
      <c r="U934" s="225"/>
      <c r="V934" s="225"/>
      <c r="W934" s="225"/>
      <c r="X934" s="225"/>
      <c r="Y934" s="225"/>
      <c r="Z934" s="225"/>
    </row>
    <row r="935" spans="1:26" ht="12" customHeight="1">
      <c r="A935" s="225"/>
      <c r="B935" s="225"/>
      <c r="C935" s="225"/>
      <c r="D935" s="225"/>
      <c r="E935" s="225"/>
      <c r="F935" s="294"/>
      <c r="G935" s="295"/>
      <c r="H935" s="225"/>
      <c r="I935" s="225"/>
      <c r="J935" s="225"/>
      <c r="K935" s="225"/>
      <c r="L935" s="225"/>
      <c r="M935" s="225"/>
      <c r="N935" s="225"/>
      <c r="O935" s="225"/>
      <c r="P935" s="225"/>
      <c r="Q935" s="225"/>
      <c r="R935" s="225"/>
      <c r="S935" s="225"/>
      <c r="T935" s="225"/>
      <c r="U935" s="225"/>
      <c r="V935" s="225"/>
      <c r="W935" s="225"/>
      <c r="X935" s="225"/>
      <c r="Y935" s="225"/>
      <c r="Z935" s="225"/>
    </row>
    <row r="936" spans="1:26" ht="12" customHeight="1">
      <c r="A936" s="225"/>
      <c r="B936" s="225"/>
      <c r="C936" s="225"/>
      <c r="D936" s="225"/>
      <c r="E936" s="225"/>
      <c r="F936" s="294"/>
      <c r="G936" s="295"/>
      <c r="H936" s="225"/>
      <c r="I936" s="225"/>
      <c r="J936" s="225"/>
      <c r="K936" s="225"/>
      <c r="L936" s="225"/>
      <c r="M936" s="225"/>
      <c r="N936" s="225"/>
      <c r="O936" s="225"/>
      <c r="P936" s="225"/>
      <c r="Q936" s="225"/>
      <c r="R936" s="225"/>
      <c r="S936" s="225"/>
      <c r="T936" s="225"/>
      <c r="U936" s="225"/>
      <c r="V936" s="225"/>
      <c r="W936" s="225"/>
      <c r="X936" s="225"/>
      <c r="Y936" s="225"/>
      <c r="Z936" s="225"/>
    </row>
    <row r="937" spans="1:26" ht="12" customHeight="1">
      <c r="A937" s="225"/>
      <c r="B937" s="225"/>
      <c r="C937" s="225"/>
      <c r="D937" s="225"/>
      <c r="E937" s="225"/>
      <c r="F937" s="294"/>
      <c r="G937" s="295"/>
      <c r="H937" s="225"/>
      <c r="I937" s="225"/>
      <c r="J937" s="225"/>
      <c r="K937" s="225"/>
      <c r="L937" s="225"/>
      <c r="M937" s="225"/>
      <c r="N937" s="225"/>
      <c r="O937" s="225"/>
      <c r="P937" s="225"/>
      <c r="Q937" s="225"/>
      <c r="R937" s="225"/>
      <c r="S937" s="225"/>
      <c r="T937" s="225"/>
      <c r="U937" s="225"/>
      <c r="V937" s="225"/>
      <c r="W937" s="225"/>
      <c r="X937" s="225"/>
      <c r="Y937" s="225"/>
      <c r="Z937" s="225"/>
    </row>
    <row r="938" spans="1:26" ht="12" customHeight="1">
      <c r="A938" s="225"/>
      <c r="B938" s="225"/>
      <c r="C938" s="225"/>
      <c r="D938" s="225"/>
      <c r="E938" s="225"/>
      <c r="F938" s="294"/>
      <c r="G938" s="295"/>
      <c r="H938" s="225"/>
      <c r="I938" s="225"/>
      <c r="J938" s="225"/>
      <c r="K938" s="225"/>
      <c r="L938" s="225"/>
      <c r="M938" s="225"/>
      <c r="N938" s="225"/>
      <c r="O938" s="225"/>
      <c r="P938" s="225"/>
      <c r="Q938" s="225"/>
      <c r="R938" s="225"/>
      <c r="S938" s="225"/>
      <c r="T938" s="225"/>
      <c r="U938" s="225"/>
      <c r="V938" s="225"/>
      <c r="W938" s="225"/>
      <c r="X938" s="225"/>
      <c r="Y938" s="225"/>
      <c r="Z938" s="225"/>
    </row>
    <row r="939" spans="1:26" ht="12" customHeight="1">
      <c r="A939" s="225"/>
      <c r="B939" s="225"/>
      <c r="C939" s="225"/>
      <c r="D939" s="225"/>
      <c r="E939" s="225"/>
      <c r="F939" s="294"/>
      <c r="G939" s="295"/>
      <c r="H939" s="225"/>
      <c r="I939" s="225"/>
      <c r="J939" s="225"/>
      <c r="K939" s="225"/>
      <c r="L939" s="225"/>
      <c r="M939" s="225"/>
      <c r="N939" s="225"/>
      <c r="O939" s="225"/>
      <c r="P939" s="225"/>
      <c r="Q939" s="225"/>
      <c r="R939" s="225"/>
      <c r="S939" s="225"/>
      <c r="T939" s="225"/>
      <c r="U939" s="225"/>
      <c r="V939" s="225"/>
      <c r="W939" s="225"/>
      <c r="X939" s="225"/>
      <c r="Y939" s="225"/>
      <c r="Z939" s="225"/>
    </row>
    <row r="940" spans="1:26" ht="12" customHeight="1">
      <c r="A940" s="225"/>
      <c r="B940" s="225"/>
      <c r="C940" s="225"/>
      <c r="D940" s="225"/>
      <c r="E940" s="225"/>
      <c r="F940" s="294"/>
      <c r="G940" s="295"/>
      <c r="H940" s="225"/>
      <c r="I940" s="225"/>
      <c r="J940" s="225"/>
      <c r="K940" s="225"/>
      <c r="L940" s="225"/>
      <c r="M940" s="225"/>
      <c r="N940" s="225"/>
      <c r="O940" s="225"/>
      <c r="P940" s="225"/>
      <c r="Q940" s="225"/>
      <c r="R940" s="225"/>
      <c r="S940" s="225"/>
      <c r="T940" s="225"/>
      <c r="U940" s="225"/>
      <c r="V940" s="225"/>
      <c r="W940" s="225"/>
      <c r="X940" s="225"/>
      <c r="Y940" s="225"/>
      <c r="Z940" s="225"/>
    </row>
    <row r="941" spans="1:26" ht="12" customHeight="1">
      <c r="A941" s="225"/>
      <c r="B941" s="225"/>
      <c r="C941" s="225"/>
      <c r="D941" s="225"/>
      <c r="E941" s="225"/>
      <c r="F941" s="294"/>
      <c r="G941" s="295"/>
      <c r="H941" s="225"/>
      <c r="I941" s="225"/>
      <c r="J941" s="225"/>
      <c r="K941" s="225"/>
      <c r="L941" s="225"/>
      <c r="M941" s="225"/>
      <c r="N941" s="225"/>
      <c r="O941" s="225"/>
      <c r="P941" s="225"/>
      <c r="Q941" s="225"/>
      <c r="R941" s="225"/>
      <c r="S941" s="225"/>
      <c r="T941" s="225"/>
      <c r="U941" s="225"/>
      <c r="V941" s="225"/>
      <c r="W941" s="225"/>
      <c r="X941" s="225"/>
      <c r="Y941" s="225"/>
      <c r="Z941" s="225"/>
    </row>
    <row r="942" spans="1:26" ht="12" customHeight="1">
      <c r="A942" s="225"/>
      <c r="B942" s="225"/>
      <c r="C942" s="225"/>
      <c r="D942" s="225"/>
      <c r="E942" s="225"/>
      <c r="F942" s="294"/>
      <c r="G942" s="295"/>
      <c r="H942" s="225"/>
      <c r="I942" s="225"/>
      <c r="J942" s="225"/>
      <c r="K942" s="225"/>
      <c r="L942" s="225"/>
      <c r="M942" s="225"/>
      <c r="N942" s="225"/>
      <c r="O942" s="225"/>
      <c r="P942" s="225"/>
      <c r="Q942" s="225"/>
      <c r="R942" s="225"/>
      <c r="S942" s="225"/>
      <c r="T942" s="225"/>
      <c r="U942" s="225"/>
      <c r="V942" s="225"/>
      <c r="W942" s="225"/>
      <c r="X942" s="225"/>
      <c r="Y942" s="225"/>
      <c r="Z942" s="225"/>
    </row>
    <row r="943" spans="1:26" ht="12" customHeight="1">
      <c r="A943" s="225"/>
      <c r="B943" s="225"/>
      <c r="C943" s="225"/>
      <c r="D943" s="225"/>
      <c r="E943" s="225"/>
      <c r="F943" s="294"/>
      <c r="G943" s="295"/>
      <c r="H943" s="225"/>
      <c r="I943" s="225"/>
      <c r="J943" s="225"/>
      <c r="K943" s="225"/>
      <c r="L943" s="225"/>
      <c r="M943" s="225"/>
      <c r="N943" s="225"/>
      <c r="O943" s="225"/>
      <c r="P943" s="225"/>
      <c r="Q943" s="225"/>
      <c r="R943" s="225"/>
      <c r="S943" s="225"/>
      <c r="T943" s="225"/>
      <c r="U943" s="225"/>
      <c r="V943" s="225"/>
      <c r="W943" s="225"/>
      <c r="X943" s="225"/>
      <c r="Y943" s="225"/>
      <c r="Z943" s="225"/>
    </row>
    <row r="944" spans="1:26" ht="12" customHeight="1">
      <c r="A944" s="225"/>
      <c r="B944" s="225"/>
      <c r="C944" s="225"/>
      <c r="D944" s="225"/>
      <c r="E944" s="225"/>
      <c r="F944" s="294"/>
      <c r="G944" s="295"/>
      <c r="H944" s="225"/>
      <c r="I944" s="225"/>
      <c r="J944" s="225"/>
      <c r="K944" s="225"/>
      <c r="L944" s="225"/>
      <c r="M944" s="225"/>
      <c r="N944" s="225"/>
      <c r="O944" s="225"/>
      <c r="P944" s="225"/>
      <c r="Q944" s="225"/>
      <c r="R944" s="225"/>
      <c r="S944" s="225"/>
      <c r="T944" s="225"/>
      <c r="U944" s="225"/>
      <c r="V944" s="225"/>
      <c r="W944" s="225"/>
      <c r="X944" s="225"/>
      <c r="Y944" s="225"/>
      <c r="Z944" s="225"/>
    </row>
    <row r="945" spans="1:26" ht="12" customHeight="1">
      <c r="A945" s="225"/>
      <c r="B945" s="225"/>
      <c r="C945" s="225"/>
      <c r="D945" s="225"/>
      <c r="E945" s="225"/>
      <c r="F945" s="294"/>
      <c r="G945" s="295"/>
      <c r="H945" s="225"/>
      <c r="I945" s="225"/>
      <c r="J945" s="225"/>
      <c r="K945" s="225"/>
      <c r="L945" s="225"/>
      <c r="M945" s="225"/>
      <c r="N945" s="225"/>
      <c r="O945" s="225"/>
      <c r="P945" s="225"/>
      <c r="Q945" s="225"/>
      <c r="R945" s="225"/>
      <c r="S945" s="225"/>
      <c r="T945" s="225"/>
      <c r="U945" s="225"/>
      <c r="V945" s="225"/>
      <c r="W945" s="225"/>
      <c r="X945" s="225"/>
      <c r="Y945" s="225"/>
      <c r="Z945" s="225"/>
    </row>
    <row r="946" spans="1:26" ht="12" customHeight="1">
      <c r="A946" s="225"/>
      <c r="B946" s="225"/>
      <c r="C946" s="225"/>
      <c r="D946" s="225"/>
      <c r="E946" s="225"/>
      <c r="F946" s="294"/>
      <c r="G946" s="295"/>
      <c r="H946" s="225"/>
      <c r="I946" s="225"/>
      <c r="J946" s="225"/>
      <c r="K946" s="225"/>
      <c r="L946" s="225"/>
      <c r="M946" s="225"/>
      <c r="N946" s="225"/>
      <c r="O946" s="225"/>
      <c r="P946" s="225"/>
      <c r="Q946" s="225"/>
      <c r="R946" s="225"/>
      <c r="S946" s="225"/>
      <c r="T946" s="225"/>
      <c r="U946" s="225"/>
      <c r="V946" s="225"/>
      <c r="W946" s="225"/>
      <c r="X946" s="225"/>
      <c r="Y946" s="225"/>
      <c r="Z946" s="225"/>
    </row>
    <row r="947" spans="1:26" ht="12" customHeight="1">
      <c r="A947" s="225"/>
      <c r="B947" s="225"/>
      <c r="C947" s="225"/>
      <c r="D947" s="225"/>
      <c r="E947" s="225"/>
      <c r="F947" s="294"/>
      <c r="G947" s="295"/>
      <c r="H947" s="225"/>
      <c r="I947" s="225"/>
      <c r="J947" s="225"/>
      <c r="K947" s="225"/>
      <c r="L947" s="225"/>
      <c r="M947" s="225"/>
      <c r="N947" s="225"/>
      <c r="O947" s="225"/>
      <c r="P947" s="225"/>
      <c r="Q947" s="225"/>
      <c r="R947" s="225"/>
      <c r="S947" s="225"/>
      <c r="T947" s="225"/>
      <c r="U947" s="225"/>
      <c r="V947" s="225"/>
      <c r="W947" s="225"/>
      <c r="X947" s="225"/>
      <c r="Y947" s="225"/>
      <c r="Z947" s="225"/>
    </row>
    <row r="948" spans="1:26" ht="12" customHeight="1">
      <c r="A948" s="225"/>
      <c r="B948" s="225"/>
      <c r="C948" s="225"/>
      <c r="D948" s="225"/>
      <c r="E948" s="225"/>
      <c r="F948" s="294"/>
      <c r="G948" s="295"/>
      <c r="H948" s="225"/>
      <c r="I948" s="225"/>
      <c r="J948" s="225"/>
      <c r="K948" s="225"/>
      <c r="L948" s="225"/>
      <c r="M948" s="225"/>
      <c r="N948" s="225"/>
      <c r="O948" s="225"/>
      <c r="P948" s="225"/>
      <c r="Q948" s="225"/>
      <c r="R948" s="225"/>
      <c r="S948" s="225"/>
      <c r="T948" s="225"/>
      <c r="U948" s="225"/>
      <c r="V948" s="225"/>
      <c r="W948" s="225"/>
      <c r="X948" s="225"/>
      <c r="Y948" s="225"/>
      <c r="Z948" s="225"/>
    </row>
    <row r="949" spans="1:26" ht="12" customHeight="1">
      <c r="A949" s="225"/>
      <c r="B949" s="225"/>
      <c r="C949" s="225"/>
      <c r="D949" s="225"/>
      <c r="E949" s="225"/>
      <c r="F949" s="294"/>
      <c r="G949" s="295"/>
      <c r="H949" s="225"/>
      <c r="I949" s="225"/>
      <c r="J949" s="225"/>
      <c r="K949" s="225"/>
      <c r="L949" s="225"/>
      <c r="M949" s="225"/>
      <c r="N949" s="225"/>
      <c r="O949" s="225"/>
      <c r="P949" s="225"/>
      <c r="Q949" s="225"/>
      <c r="R949" s="225"/>
      <c r="S949" s="225"/>
      <c r="T949" s="225"/>
      <c r="U949" s="225"/>
      <c r="V949" s="225"/>
      <c r="W949" s="225"/>
      <c r="X949" s="225"/>
      <c r="Y949" s="225"/>
      <c r="Z949" s="225"/>
    </row>
    <row r="950" spans="1:26" ht="12" customHeight="1">
      <c r="A950" s="225"/>
      <c r="B950" s="225"/>
      <c r="C950" s="225"/>
      <c r="D950" s="225"/>
      <c r="E950" s="225"/>
      <c r="F950" s="294"/>
      <c r="G950" s="295"/>
      <c r="H950" s="225"/>
      <c r="I950" s="225"/>
      <c r="J950" s="225"/>
      <c r="K950" s="225"/>
      <c r="L950" s="225"/>
      <c r="M950" s="225"/>
      <c r="N950" s="225"/>
      <c r="O950" s="225"/>
      <c r="P950" s="225"/>
      <c r="Q950" s="225"/>
      <c r="R950" s="225"/>
      <c r="S950" s="225"/>
      <c r="T950" s="225"/>
      <c r="U950" s="225"/>
      <c r="V950" s="225"/>
      <c r="W950" s="225"/>
      <c r="X950" s="225"/>
      <c r="Y950" s="225"/>
      <c r="Z950" s="225"/>
    </row>
    <row r="951" spans="1:26" ht="12" customHeight="1">
      <c r="A951" s="225"/>
      <c r="B951" s="225"/>
      <c r="C951" s="225"/>
      <c r="D951" s="225"/>
      <c r="E951" s="225"/>
      <c r="F951" s="294"/>
      <c r="G951" s="295"/>
      <c r="H951" s="225"/>
      <c r="I951" s="225"/>
      <c r="J951" s="225"/>
      <c r="K951" s="225"/>
      <c r="L951" s="225"/>
      <c r="M951" s="225"/>
      <c r="N951" s="225"/>
      <c r="O951" s="225"/>
      <c r="P951" s="225"/>
      <c r="Q951" s="225"/>
      <c r="R951" s="225"/>
      <c r="S951" s="225"/>
      <c r="T951" s="225"/>
      <c r="U951" s="225"/>
      <c r="V951" s="225"/>
      <c r="W951" s="225"/>
      <c r="X951" s="225"/>
      <c r="Y951" s="225"/>
      <c r="Z951" s="225"/>
    </row>
    <row r="952" spans="1:26" ht="12" customHeight="1">
      <c r="A952" s="225"/>
      <c r="B952" s="225"/>
      <c r="C952" s="225"/>
      <c r="D952" s="225"/>
      <c r="E952" s="225"/>
      <c r="F952" s="294"/>
      <c r="G952" s="295"/>
      <c r="H952" s="225"/>
      <c r="I952" s="225"/>
      <c r="J952" s="225"/>
      <c r="K952" s="225"/>
      <c r="L952" s="225"/>
      <c r="M952" s="225"/>
      <c r="N952" s="225"/>
      <c r="O952" s="225"/>
      <c r="P952" s="225"/>
      <c r="Q952" s="225"/>
      <c r="R952" s="225"/>
      <c r="S952" s="225"/>
      <c r="T952" s="225"/>
      <c r="U952" s="225"/>
      <c r="V952" s="225"/>
      <c r="W952" s="225"/>
      <c r="X952" s="225"/>
      <c r="Y952" s="225"/>
      <c r="Z952" s="225"/>
    </row>
    <row r="953" spans="1:26" ht="12" customHeight="1">
      <c r="A953" s="225"/>
      <c r="B953" s="225"/>
      <c r="C953" s="225"/>
      <c r="D953" s="225"/>
      <c r="E953" s="225"/>
      <c r="F953" s="294"/>
      <c r="G953" s="295"/>
      <c r="H953" s="225"/>
      <c r="I953" s="225"/>
      <c r="J953" s="225"/>
      <c r="K953" s="225"/>
      <c r="L953" s="225"/>
      <c r="M953" s="225"/>
      <c r="N953" s="225"/>
      <c r="O953" s="225"/>
      <c r="P953" s="225"/>
      <c r="Q953" s="225"/>
      <c r="R953" s="225"/>
      <c r="S953" s="225"/>
      <c r="T953" s="225"/>
      <c r="U953" s="225"/>
      <c r="V953" s="225"/>
      <c r="W953" s="225"/>
      <c r="X953" s="225"/>
      <c r="Y953" s="225"/>
      <c r="Z953" s="225"/>
    </row>
    <row r="954" spans="1:26" ht="12" customHeight="1">
      <c r="A954" s="225"/>
      <c r="B954" s="225"/>
      <c r="C954" s="225"/>
      <c r="D954" s="225"/>
      <c r="E954" s="225"/>
      <c r="F954" s="294"/>
      <c r="G954" s="295"/>
      <c r="H954" s="225"/>
      <c r="I954" s="225"/>
      <c r="J954" s="225"/>
      <c r="K954" s="225"/>
      <c r="L954" s="225"/>
      <c r="M954" s="225"/>
      <c r="N954" s="225"/>
      <c r="O954" s="225"/>
      <c r="P954" s="225"/>
      <c r="Q954" s="225"/>
      <c r="R954" s="225"/>
      <c r="S954" s="225"/>
      <c r="T954" s="225"/>
      <c r="U954" s="225"/>
      <c r="V954" s="225"/>
      <c r="W954" s="225"/>
      <c r="X954" s="225"/>
      <c r="Y954" s="225"/>
      <c r="Z954" s="225"/>
    </row>
    <row r="955" spans="1:26" ht="12" customHeight="1">
      <c r="A955" s="225"/>
      <c r="B955" s="225"/>
      <c r="C955" s="225"/>
      <c r="D955" s="225"/>
      <c r="E955" s="225"/>
      <c r="F955" s="294"/>
      <c r="G955" s="295"/>
      <c r="H955" s="225"/>
      <c r="I955" s="225"/>
      <c r="J955" s="225"/>
      <c r="K955" s="225"/>
      <c r="L955" s="225"/>
      <c r="M955" s="225"/>
      <c r="N955" s="225"/>
      <c r="O955" s="225"/>
      <c r="P955" s="225"/>
      <c r="Q955" s="225"/>
      <c r="R955" s="225"/>
      <c r="S955" s="225"/>
      <c r="T955" s="225"/>
      <c r="U955" s="225"/>
      <c r="V955" s="225"/>
      <c r="W955" s="225"/>
      <c r="X955" s="225"/>
      <c r="Y955" s="225"/>
      <c r="Z955" s="225"/>
    </row>
    <row r="956" spans="1:26" ht="12" customHeight="1">
      <c r="A956" s="225"/>
      <c r="B956" s="225"/>
      <c r="C956" s="225"/>
      <c r="D956" s="225"/>
      <c r="E956" s="225"/>
      <c r="F956" s="294"/>
      <c r="G956" s="295"/>
      <c r="H956" s="225"/>
      <c r="I956" s="225"/>
      <c r="J956" s="225"/>
      <c r="K956" s="225"/>
      <c r="L956" s="225"/>
      <c r="M956" s="225"/>
      <c r="N956" s="225"/>
      <c r="O956" s="225"/>
      <c r="P956" s="225"/>
      <c r="Q956" s="225"/>
      <c r="R956" s="225"/>
      <c r="S956" s="225"/>
      <c r="T956" s="225"/>
      <c r="U956" s="225"/>
      <c r="V956" s="225"/>
      <c r="W956" s="225"/>
      <c r="X956" s="225"/>
      <c r="Y956" s="225"/>
      <c r="Z956" s="225"/>
    </row>
    <row r="957" spans="1:26" ht="12" customHeight="1">
      <c r="A957" s="225"/>
      <c r="B957" s="225"/>
      <c r="C957" s="225"/>
      <c r="D957" s="225"/>
      <c r="E957" s="225"/>
      <c r="F957" s="294"/>
      <c r="G957" s="295"/>
      <c r="H957" s="225"/>
      <c r="I957" s="225"/>
      <c r="J957" s="225"/>
      <c r="K957" s="225"/>
      <c r="L957" s="225"/>
      <c r="M957" s="225"/>
      <c r="N957" s="225"/>
      <c r="O957" s="225"/>
      <c r="P957" s="225"/>
      <c r="Q957" s="225"/>
      <c r="R957" s="225"/>
      <c r="S957" s="225"/>
      <c r="T957" s="225"/>
      <c r="U957" s="225"/>
      <c r="V957" s="225"/>
      <c r="W957" s="225"/>
      <c r="X957" s="225"/>
      <c r="Y957" s="225"/>
      <c r="Z957" s="225"/>
    </row>
    <row r="958" spans="1:26" ht="12" customHeight="1">
      <c r="A958" s="225"/>
      <c r="B958" s="225"/>
      <c r="C958" s="225"/>
      <c r="D958" s="225"/>
      <c r="E958" s="225"/>
      <c r="F958" s="294"/>
      <c r="G958" s="295"/>
      <c r="H958" s="225"/>
      <c r="I958" s="225"/>
      <c r="J958" s="225"/>
      <c r="K958" s="225"/>
      <c r="L958" s="225"/>
      <c r="M958" s="225"/>
      <c r="N958" s="225"/>
      <c r="O958" s="225"/>
      <c r="P958" s="225"/>
      <c r="Q958" s="225"/>
      <c r="R958" s="225"/>
      <c r="S958" s="225"/>
      <c r="T958" s="225"/>
      <c r="U958" s="225"/>
      <c r="V958" s="225"/>
      <c r="W958" s="225"/>
      <c r="X958" s="225"/>
      <c r="Y958" s="225"/>
      <c r="Z958" s="225"/>
    </row>
    <row r="959" spans="1:26" ht="12" customHeight="1">
      <c r="A959" s="225"/>
      <c r="B959" s="225"/>
      <c r="C959" s="225"/>
      <c r="D959" s="225"/>
      <c r="E959" s="225"/>
      <c r="F959" s="294"/>
      <c r="G959" s="295"/>
      <c r="H959" s="225"/>
      <c r="I959" s="225"/>
      <c r="J959" s="225"/>
      <c r="K959" s="225"/>
      <c r="L959" s="225"/>
      <c r="M959" s="225"/>
      <c r="N959" s="225"/>
      <c r="O959" s="225"/>
      <c r="P959" s="225"/>
      <c r="Q959" s="225"/>
      <c r="R959" s="225"/>
      <c r="S959" s="225"/>
      <c r="T959" s="225"/>
      <c r="U959" s="225"/>
      <c r="V959" s="225"/>
      <c r="W959" s="225"/>
      <c r="X959" s="225"/>
      <c r="Y959" s="225"/>
      <c r="Z959" s="225"/>
    </row>
    <row r="960" spans="1:26" ht="12" customHeight="1">
      <c r="A960" s="225"/>
      <c r="B960" s="225"/>
      <c r="C960" s="225"/>
      <c r="D960" s="225"/>
      <c r="E960" s="225"/>
      <c r="F960" s="294"/>
      <c r="G960" s="295"/>
      <c r="H960" s="225"/>
      <c r="I960" s="225"/>
      <c r="J960" s="225"/>
      <c r="K960" s="225"/>
      <c r="L960" s="225"/>
      <c r="M960" s="225"/>
      <c r="N960" s="225"/>
      <c r="O960" s="225"/>
      <c r="P960" s="225"/>
      <c r="Q960" s="225"/>
      <c r="R960" s="225"/>
      <c r="S960" s="225"/>
      <c r="T960" s="225"/>
      <c r="U960" s="225"/>
      <c r="V960" s="225"/>
      <c r="W960" s="225"/>
      <c r="X960" s="225"/>
      <c r="Y960" s="225"/>
      <c r="Z960" s="225"/>
    </row>
    <row r="961" spans="1:26" ht="12" customHeight="1">
      <c r="A961" s="225"/>
      <c r="B961" s="225"/>
      <c r="C961" s="225"/>
      <c r="D961" s="225"/>
      <c r="E961" s="225"/>
      <c r="F961" s="294"/>
      <c r="G961" s="295"/>
      <c r="H961" s="225"/>
      <c r="I961" s="225"/>
      <c r="J961" s="225"/>
      <c r="K961" s="225"/>
      <c r="L961" s="225"/>
      <c r="M961" s="225"/>
      <c r="N961" s="225"/>
      <c r="O961" s="225"/>
      <c r="P961" s="225"/>
      <c r="Q961" s="225"/>
      <c r="R961" s="225"/>
      <c r="S961" s="225"/>
      <c r="T961" s="225"/>
      <c r="U961" s="225"/>
      <c r="V961" s="225"/>
      <c r="W961" s="225"/>
      <c r="X961" s="225"/>
      <c r="Y961" s="225"/>
      <c r="Z961" s="225"/>
    </row>
    <row r="962" spans="1:26" ht="12" customHeight="1">
      <c r="A962" s="225"/>
      <c r="B962" s="225"/>
      <c r="C962" s="225"/>
      <c r="D962" s="225"/>
      <c r="E962" s="225"/>
      <c r="F962" s="294"/>
      <c r="G962" s="295"/>
      <c r="H962" s="225"/>
      <c r="I962" s="225"/>
      <c r="J962" s="225"/>
      <c r="K962" s="225"/>
      <c r="L962" s="225"/>
      <c r="M962" s="225"/>
      <c r="N962" s="225"/>
      <c r="O962" s="225"/>
      <c r="P962" s="225"/>
      <c r="Q962" s="225"/>
      <c r="R962" s="225"/>
      <c r="S962" s="225"/>
      <c r="T962" s="225"/>
      <c r="U962" s="225"/>
      <c r="V962" s="225"/>
      <c r="W962" s="225"/>
      <c r="X962" s="225"/>
      <c r="Y962" s="225"/>
      <c r="Z962" s="225"/>
    </row>
    <row r="963" spans="1:26" ht="12" customHeight="1">
      <c r="A963" s="225"/>
      <c r="B963" s="225"/>
      <c r="C963" s="225"/>
      <c r="D963" s="225"/>
      <c r="E963" s="225"/>
      <c r="F963" s="294"/>
      <c r="G963" s="295"/>
      <c r="H963" s="225"/>
      <c r="I963" s="225"/>
      <c r="J963" s="225"/>
      <c r="K963" s="225"/>
      <c r="L963" s="225"/>
      <c r="M963" s="225"/>
      <c r="N963" s="225"/>
      <c r="O963" s="225"/>
      <c r="P963" s="225"/>
      <c r="Q963" s="225"/>
      <c r="R963" s="225"/>
      <c r="S963" s="225"/>
      <c r="T963" s="225"/>
      <c r="U963" s="225"/>
      <c r="V963" s="225"/>
      <c r="W963" s="225"/>
      <c r="X963" s="225"/>
      <c r="Y963" s="225"/>
      <c r="Z963" s="225"/>
    </row>
    <row r="964" spans="1:26" ht="12" customHeight="1">
      <c r="A964" s="225"/>
      <c r="B964" s="225"/>
      <c r="C964" s="225"/>
      <c r="D964" s="225"/>
      <c r="E964" s="225"/>
      <c r="F964" s="294"/>
      <c r="G964" s="295"/>
      <c r="H964" s="225"/>
      <c r="I964" s="225"/>
      <c r="J964" s="225"/>
      <c r="K964" s="225"/>
      <c r="L964" s="225"/>
      <c r="M964" s="225"/>
      <c r="N964" s="225"/>
      <c r="O964" s="225"/>
      <c r="P964" s="225"/>
      <c r="Q964" s="225"/>
      <c r="R964" s="225"/>
      <c r="S964" s="225"/>
      <c r="T964" s="225"/>
      <c r="U964" s="225"/>
      <c r="V964" s="225"/>
      <c r="W964" s="225"/>
      <c r="X964" s="225"/>
      <c r="Y964" s="225"/>
      <c r="Z964" s="225"/>
    </row>
    <row r="965" spans="1:26" ht="12" customHeight="1">
      <c r="A965" s="225"/>
      <c r="B965" s="225"/>
      <c r="C965" s="225"/>
      <c r="D965" s="225"/>
      <c r="E965" s="225"/>
      <c r="F965" s="294"/>
      <c r="G965" s="295"/>
      <c r="H965" s="225"/>
      <c r="I965" s="225"/>
      <c r="J965" s="225"/>
      <c r="K965" s="225"/>
      <c r="L965" s="225"/>
      <c r="M965" s="225"/>
      <c r="N965" s="225"/>
      <c r="O965" s="225"/>
      <c r="P965" s="225"/>
      <c r="Q965" s="225"/>
      <c r="R965" s="225"/>
      <c r="S965" s="225"/>
      <c r="T965" s="225"/>
      <c r="U965" s="225"/>
      <c r="V965" s="225"/>
      <c r="W965" s="225"/>
      <c r="X965" s="225"/>
      <c r="Y965" s="225"/>
      <c r="Z965" s="225"/>
    </row>
    <row r="966" spans="1:26" ht="12" customHeight="1">
      <c r="A966" s="225"/>
      <c r="B966" s="225"/>
      <c r="C966" s="225"/>
      <c r="D966" s="225"/>
      <c r="E966" s="225"/>
      <c r="F966" s="294"/>
      <c r="G966" s="295"/>
      <c r="H966" s="225"/>
      <c r="I966" s="225"/>
      <c r="J966" s="225"/>
      <c r="K966" s="225"/>
      <c r="L966" s="225"/>
      <c r="M966" s="225"/>
      <c r="N966" s="225"/>
      <c r="O966" s="225"/>
      <c r="P966" s="225"/>
      <c r="Q966" s="225"/>
      <c r="R966" s="225"/>
      <c r="S966" s="225"/>
      <c r="T966" s="225"/>
      <c r="U966" s="225"/>
      <c r="V966" s="225"/>
      <c r="W966" s="225"/>
      <c r="X966" s="225"/>
      <c r="Y966" s="225"/>
      <c r="Z966" s="225"/>
    </row>
    <row r="967" spans="1:26" ht="12" customHeight="1">
      <c r="A967" s="225"/>
      <c r="B967" s="225"/>
      <c r="C967" s="225"/>
      <c r="D967" s="225"/>
      <c r="E967" s="225"/>
      <c r="F967" s="294"/>
      <c r="G967" s="295"/>
      <c r="H967" s="225"/>
      <c r="I967" s="225"/>
      <c r="J967" s="225"/>
      <c r="K967" s="225"/>
      <c r="L967" s="225"/>
      <c r="M967" s="225"/>
      <c r="N967" s="225"/>
      <c r="O967" s="225"/>
      <c r="P967" s="225"/>
      <c r="Q967" s="225"/>
      <c r="R967" s="225"/>
      <c r="S967" s="225"/>
      <c r="T967" s="225"/>
      <c r="U967" s="225"/>
      <c r="V967" s="225"/>
      <c r="W967" s="225"/>
      <c r="X967" s="225"/>
      <c r="Y967" s="225"/>
      <c r="Z967" s="225"/>
    </row>
    <row r="968" spans="1:26" ht="12" customHeight="1">
      <c r="A968" s="225"/>
      <c r="B968" s="225"/>
      <c r="C968" s="225"/>
      <c r="D968" s="225"/>
      <c r="E968" s="225"/>
      <c r="F968" s="294"/>
      <c r="G968" s="295"/>
      <c r="H968" s="225"/>
      <c r="I968" s="225"/>
      <c r="J968" s="225"/>
      <c r="K968" s="225"/>
      <c r="L968" s="225"/>
      <c r="M968" s="225"/>
      <c r="N968" s="225"/>
      <c r="O968" s="225"/>
      <c r="P968" s="225"/>
      <c r="Q968" s="225"/>
      <c r="R968" s="225"/>
      <c r="S968" s="225"/>
      <c r="T968" s="225"/>
      <c r="U968" s="225"/>
      <c r="V968" s="225"/>
      <c r="W968" s="225"/>
      <c r="X968" s="225"/>
      <c r="Y968" s="225"/>
      <c r="Z968" s="225"/>
    </row>
    <row r="969" spans="1:26" ht="12" customHeight="1">
      <c r="A969" s="225"/>
      <c r="B969" s="225"/>
      <c r="C969" s="225"/>
      <c r="D969" s="225"/>
      <c r="E969" s="225"/>
      <c r="F969" s="294"/>
      <c r="G969" s="295"/>
      <c r="H969" s="225"/>
      <c r="I969" s="225"/>
      <c r="J969" s="225"/>
      <c r="K969" s="225"/>
      <c r="L969" s="225"/>
      <c r="M969" s="225"/>
      <c r="N969" s="225"/>
      <c r="O969" s="225"/>
      <c r="P969" s="225"/>
      <c r="Q969" s="225"/>
      <c r="R969" s="225"/>
      <c r="S969" s="225"/>
      <c r="T969" s="225"/>
      <c r="U969" s="225"/>
      <c r="V969" s="225"/>
      <c r="W969" s="225"/>
      <c r="X969" s="225"/>
      <c r="Y969" s="225"/>
      <c r="Z969" s="225"/>
    </row>
    <row r="970" spans="1:26" ht="12" customHeight="1">
      <c r="A970" s="225"/>
      <c r="B970" s="225"/>
      <c r="C970" s="225"/>
      <c r="D970" s="225"/>
      <c r="E970" s="225"/>
      <c r="F970" s="294"/>
      <c r="G970" s="295"/>
      <c r="H970" s="225"/>
      <c r="I970" s="225"/>
      <c r="J970" s="225"/>
      <c r="K970" s="225"/>
      <c r="L970" s="225"/>
      <c r="M970" s="225"/>
      <c r="N970" s="225"/>
      <c r="O970" s="225"/>
      <c r="P970" s="225"/>
      <c r="Q970" s="225"/>
      <c r="R970" s="225"/>
      <c r="S970" s="225"/>
      <c r="T970" s="225"/>
      <c r="U970" s="225"/>
      <c r="V970" s="225"/>
      <c r="W970" s="225"/>
      <c r="X970" s="225"/>
      <c r="Y970" s="225"/>
      <c r="Z970" s="225"/>
    </row>
    <row r="971" spans="1:26" ht="12" customHeight="1">
      <c r="A971" s="225"/>
      <c r="B971" s="225"/>
      <c r="C971" s="225"/>
      <c r="D971" s="225"/>
      <c r="E971" s="225"/>
      <c r="F971" s="294"/>
      <c r="G971" s="295"/>
      <c r="H971" s="225"/>
      <c r="I971" s="225"/>
      <c r="J971" s="225"/>
      <c r="K971" s="225"/>
      <c r="L971" s="225"/>
      <c r="M971" s="225"/>
      <c r="N971" s="225"/>
      <c r="O971" s="225"/>
      <c r="P971" s="225"/>
      <c r="Q971" s="225"/>
      <c r="R971" s="225"/>
      <c r="S971" s="225"/>
      <c r="T971" s="225"/>
      <c r="U971" s="225"/>
      <c r="V971" s="225"/>
      <c r="W971" s="225"/>
      <c r="X971" s="225"/>
      <c r="Y971" s="225"/>
      <c r="Z971" s="225"/>
    </row>
    <row r="972" spans="1:26" ht="12" customHeight="1">
      <c r="A972" s="225"/>
      <c r="B972" s="225"/>
      <c r="C972" s="225"/>
      <c r="D972" s="225"/>
      <c r="E972" s="225"/>
      <c r="F972" s="294"/>
      <c r="G972" s="295"/>
      <c r="H972" s="225"/>
      <c r="I972" s="225"/>
      <c r="J972" s="225"/>
      <c r="K972" s="225"/>
      <c r="L972" s="225"/>
      <c r="M972" s="225"/>
      <c r="N972" s="225"/>
      <c r="O972" s="225"/>
      <c r="P972" s="225"/>
      <c r="Q972" s="225"/>
      <c r="R972" s="225"/>
      <c r="S972" s="225"/>
      <c r="T972" s="225"/>
      <c r="U972" s="225"/>
      <c r="V972" s="225"/>
      <c r="W972" s="225"/>
      <c r="X972" s="225"/>
      <c r="Y972" s="225"/>
      <c r="Z972" s="225"/>
    </row>
    <row r="973" spans="1:26" ht="12" customHeight="1">
      <c r="A973" s="225"/>
      <c r="B973" s="225"/>
      <c r="C973" s="225"/>
      <c r="D973" s="225"/>
      <c r="E973" s="225"/>
      <c r="F973" s="294"/>
      <c r="G973" s="295"/>
      <c r="H973" s="225"/>
      <c r="I973" s="225"/>
      <c r="J973" s="225"/>
      <c r="K973" s="225"/>
      <c r="L973" s="225"/>
      <c r="M973" s="225"/>
      <c r="N973" s="225"/>
      <c r="O973" s="225"/>
      <c r="P973" s="225"/>
      <c r="Q973" s="225"/>
      <c r="R973" s="225"/>
      <c r="S973" s="225"/>
      <c r="T973" s="225"/>
      <c r="U973" s="225"/>
      <c r="V973" s="225"/>
      <c r="W973" s="225"/>
      <c r="X973" s="225"/>
      <c r="Y973" s="225"/>
      <c r="Z973" s="225"/>
    </row>
    <row r="974" spans="1:26" ht="12" customHeight="1">
      <c r="A974" s="225"/>
      <c r="B974" s="225"/>
      <c r="C974" s="225"/>
      <c r="D974" s="225"/>
      <c r="E974" s="225"/>
      <c r="F974" s="294"/>
      <c r="G974" s="295"/>
      <c r="H974" s="225"/>
      <c r="I974" s="225"/>
      <c r="J974" s="225"/>
      <c r="K974" s="225"/>
      <c r="L974" s="225"/>
      <c r="M974" s="225"/>
      <c r="N974" s="225"/>
      <c r="O974" s="225"/>
      <c r="P974" s="225"/>
      <c r="Q974" s="225"/>
      <c r="R974" s="225"/>
      <c r="S974" s="225"/>
      <c r="T974" s="225"/>
      <c r="U974" s="225"/>
      <c r="V974" s="225"/>
      <c r="W974" s="225"/>
      <c r="X974" s="225"/>
      <c r="Y974" s="225"/>
      <c r="Z974" s="225"/>
    </row>
    <row r="975" spans="1:26" ht="12" customHeight="1">
      <c r="A975" s="225"/>
      <c r="B975" s="225"/>
      <c r="C975" s="225"/>
      <c r="D975" s="225"/>
      <c r="E975" s="225"/>
      <c r="F975" s="294"/>
      <c r="G975" s="295"/>
      <c r="H975" s="225"/>
      <c r="I975" s="225"/>
      <c r="J975" s="225"/>
      <c r="K975" s="225"/>
      <c r="L975" s="225"/>
      <c r="M975" s="225"/>
      <c r="N975" s="225"/>
      <c r="O975" s="225"/>
      <c r="P975" s="225"/>
      <c r="Q975" s="225"/>
      <c r="R975" s="225"/>
      <c r="S975" s="225"/>
      <c r="T975" s="225"/>
      <c r="U975" s="225"/>
      <c r="V975" s="225"/>
      <c r="W975" s="225"/>
      <c r="X975" s="225"/>
      <c r="Y975" s="225"/>
      <c r="Z975" s="225"/>
    </row>
    <row r="976" spans="1:26" ht="12" customHeight="1">
      <c r="A976" s="225"/>
      <c r="B976" s="225"/>
      <c r="C976" s="225"/>
      <c r="D976" s="225"/>
      <c r="E976" s="225"/>
      <c r="F976" s="294"/>
      <c r="G976" s="295"/>
      <c r="H976" s="225"/>
      <c r="I976" s="225"/>
      <c r="J976" s="225"/>
      <c r="K976" s="225"/>
      <c r="L976" s="225"/>
      <c r="M976" s="225"/>
      <c r="N976" s="225"/>
      <c r="O976" s="225"/>
      <c r="P976" s="225"/>
      <c r="Q976" s="225"/>
      <c r="R976" s="225"/>
      <c r="S976" s="225"/>
      <c r="T976" s="225"/>
      <c r="U976" s="225"/>
      <c r="V976" s="225"/>
      <c r="W976" s="225"/>
      <c r="X976" s="225"/>
      <c r="Y976" s="225"/>
      <c r="Z976" s="225"/>
    </row>
    <row r="977" spans="1:26" ht="12" customHeight="1">
      <c r="A977" s="225"/>
      <c r="B977" s="225"/>
      <c r="C977" s="225"/>
      <c r="D977" s="225"/>
      <c r="E977" s="225"/>
      <c r="F977" s="294"/>
      <c r="G977" s="295"/>
      <c r="H977" s="225"/>
      <c r="I977" s="225"/>
      <c r="J977" s="225"/>
      <c r="K977" s="225"/>
      <c r="L977" s="225"/>
      <c r="M977" s="225"/>
      <c r="N977" s="225"/>
      <c r="O977" s="225"/>
      <c r="P977" s="225"/>
      <c r="Q977" s="225"/>
      <c r="R977" s="225"/>
      <c r="S977" s="225"/>
      <c r="T977" s="225"/>
      <c r="U977" s="225"/>
      <c r="V977" s="225"/>
      <c r="W977" s="225"/>
      <c r="X977" s="225"/>
      <c r="Y977" s="225"/>
      <c r="Z977" s="225"/>
    </row>
    <row r="978" spans="1:26" ht="12" customHeight="1">
      <c r="A978" s="225"/>
      <c r="B978" s="225"/>
      <c r="C978" s="225"/>
      <c r="D978" s="225"/>
      <c r="E978" s="225"/>
      <c r="F978" s="294"/>
      <c r="G978" s="295"/>
      <c r="H978" s="225"/>
      <c r="I978" s="225"/>
      <c r="J978" s="225"/>
      <c r="K978" s="225"/>
      <c r="L978" s="225"/>
      <c r="M978" s="225"/>
      <c r="N978" s="225"/>
      <c r="O978" s="225"/>
      <c r="P978" s="225"/>
      <c r="Q978" s="225"/>
      <c r="R978" s="225"/>
      <c r="S978" s="225"/>
      <c r="T978" s="225"/>
      <c r="U978" s="225"/>
      <c r="V978" s="225"/>
      <c r="W978" s="225"/>
      <c r="X978" s="225"/>
      <c r="Y978" s="225"/>
      <c r="Z978" s="225"/>
    </row>
    <row r="979" spans="1:26" ht="12" customHeight="1">
      <c r="A979" s="225"/>
      <c r="B979" s="225"/>
      <c r="C979" s="225"/>
      <c r="D979" s="225"/>
      <c r="E979" s="225"/>
      <c r="F979" s="294"/>
      <c r="G979" s="295"/>
      <c r="H979" s="225"/>
      <c r="I979" s="225"/>
      <c r="J979" s="225"/>
      <c r="K979" s="225"/>
      <c r="L979" s="225"/>
      <c r="M979" s="225"/>
      <c r="N979" s="225"/>
      <c r="O979" s="225"/>
      <c r="P979" s="225"/>
      <c r="Q979" s="225"/>
      <c r="R979" s="225"/>
      <c r="S979" s="225"/>
      <c r="T979" s="225"/>
      <c r="U979" s="225"/>
      <c r="V979" s="225"/>
      <c r="W979" s="225"/>
      <c r="X979" s="225"/>
      <c r="Y979" s="225"/>
      <c r="Z979" s="225"/>
    </row>
    <row r="980" spans="1:26" ht="12" customHeight="1">
      <c r="A980" s="225"/>
      <c r="B980" s="225"/>
      <c r="C980" s="225"/>
      <c r="D980" s="225"/>
      <c r="E980" s="225"/>
      <c r="F980" s="294"/>
      <c r="G980" s="295"/>
      <c r="H980" s="225"/>
      <c r="I980" s="225"/>
      <c r="J980" s="225"/>
      <c r="K980" s="225"/>
      <c r="L980" s="225"/>
      <c r="M980" s="225"/>
      <c r="N980" s="225"/>
      <c r="O980" s="225"/>
      <c r="P980" s="225"/>
      <c r="Q980" s="225"/>
      <c r="R980" s="225"/>
      <c r="S980" s="225"/>
      <c r="T980" s="225"/>
      <c r="U980" s="225"/>
      <c r="V980" s="225"/>
      <c r="W980" s="225"/>
      <c r="X980" s="225"/>
      <c r="Y980" s="225"/>
      <c r="Z980" s="225"/>
    </row>
    <row r="981" spans="1:26" ht="12" customHeight="1">
      <c r="A981" s="225"/>
      <c r="B981" s="225"/>
      <c r="C981" s="225"/>
      <c r="D981" s="225"/>
      <c r="E981" s="225"/>
      <c r="F981" s="294"/>
      <c r="G981" s="295"/>
      <c r="H981" s="225"/>
      <c r="I981" s="225"/>
      <c r="J981" s="225"/>
      <c r="K981" s="225"/>
      <c r="L981" s="225"/>
      <c r="M981" s="225"/>
      <c r="N981" s="225"/>
      <c r="O981" s="225"/>
      <c r="P981" s="225"/>
      <c r="Q981" s="225"/>
      <c r="R981" s="225"/>
      <c r="S981" s="225"/>
      <c r="T981" s="225"/>
      <c r="U981" s="225"/>
      <c r="V981" s="225"/>
      <c r="W981" s="225"/>
      <c r="X981" s="225"/>
      <c r="Y981" s="225"/>
      <c r="Z981" s="225"/>
    </row>
    <row r="982" spans="1:26" ht="12" customHeight="1">
      <c r="A982" s="225"/>
      <c r="B982" s="225"/>
      <c r="C982" s="225"/>
      <c r="D982" s="225"/>
      <c r="E982" s="225"/>
      <c r="F982" s="294"/>
      <c r="G982" s="295"/>
      <c r="H982" s="225"/>
      <c r="I982" s="225"/>
      <c r="J982" s="225"/>
      <c r="K982" s="225"/>
      <c r="L982" s="225"/>
      <c r="M982" s="225"/>
      <c r="N982" s="225"/>
      <c r="O982" s="225"/>
      <c r="P982" s="225"/>
      <c r="Q982" s="225"/>
      <c r="R982" s="225"/>
      <c r="S982" s="225"/>
      <c r="T982" s="225"/>
      <c r="U982" s="225"/>
      <c r="V982" s="225"/>
      <c r="W982" s="225"/>
      <c r="X982" s="225"/>
      <c r="Y982" s="225"/>
      <c r="Z982" s="225"/>
    </row>
    <row r="983" spans="1:26" ht="12" customHeight="1">
      <c r="A983" s="225"/>
      <c r="B983" s="225"/>
      <c r="C983" s="225"/>
      <c r="D983" s="225"/>
      <c r="E983" s="225"/>
      <c r="F983" s="294"/>
      <c r="G983" s="295"/>
      <c r="H983" s="225"/>
      <c r="I983" s="225"/>
      <c r="J983" s="225"/>
      <c r="K983" s="225"/>
      <c r="L983" s="225"/>
      <c r="M983" s="225"/>
      <c r="N983" s="225"/>
      <c r="O983" s="225"/>
      <c r="P983" s="225"/>
      <c r="Q983" s="225"/>
      <c r="R983" s="225"/>
      <c r="S983" s="225"/>
      <c r="T983" s="225"/>
      <c r="U983" s="225"/>
      <c r="V983" s="225"/>
      <c r="W983" s="225"/>
      <c r="X983" s="225"/>
      <c r="Y983" s="225"/>
      <c r="Z983" s="225"/>
    </row>
    <row r="984" spans="1:26" ht="12" customHeight="1">
      <c r="A984" s="225"/>
      <c r="B984" s="225"/>
      <c r="C984" s="225"/>
      <c r="D984" s="225"/>
      <c r="E984" s="225"/>
      <c r="F984" s="294"/>
      <c r="G984" s="295"/>
      <c r="H984" s="225"/>
      <c r="I984" s="225"/>
      <c r="J984" s="225"/>
      <c r="K984" s="225"/>
      <c r="L984" s="225"/>
      <c r="M984" s="225"/>
      <c r="N984" s="225"/>
      <c r="O984" s="225"/>
      <c r="P984" s="225"/>
      <c r="Q984" s="225"/>
      <c r="R984" s="225"/>
      <c r="S984" s="225"/>
      <c r="T984" s="225"/>
      <c r="U984" s="225"/>
      <c r="V984" s="225"/>
      <c r="W984" s="225"/>
      <c r="X984" s="225"/>
      <c r="Y984" s="225"/>
      <c r="Z984" s="225"/>
    </row>
    <row r="985" spans="1:26" ht="12" customHeight="1">
      <c r="A985" s="225"/>
      <c r="B985" s="225"/>
      <c r="C985" s="225"/>
      <c r="D985" s="225"/>
      <c r="E985" s="225"/>
      <c r="F985" s="294"/>
      <c r="G985" s="295"/>
      <c r="H985" s="225"/>
      <c r="I985" s="225"/>
      <c r="J985" s="225"/>
      <c r="K985" s="225"/>
      <c r="L985" s="225"/>
      <c r="M985" s="225"/>
      <c r="N985" s="225"/>
      <c r="O985" s="225"/>
      <c r="P985" s="225"/>
      <c r="Q985" s="225"/>
      <c r="R985" s="225"/>
      <c r="S985" s="225"/>
      <c r="T985" s="225"/>
      <c r="U985" s="225"/>
      <c r="V985" s="225"/>
      <c r="W985" s="225"/>
      <c r="X985" s="225"/>
      <c r="Y985" s="225"/>
      <c r="Z985" s="225"/>
    </row>
    <row r="986" spans="1:26" ht="12" customHeight="1">
      <c r="A986" s="225"/>
      <c r="B986" s="225"/>
      <c r="C986" s="225"/>
      <c r="D986" s="225"/>
      <c r="E986" s="225"/>
      <c r="F986" s="294"/>
      <c r="G986" s="295"/>
      <c r="H986" s="225"/>
      <c r="I986" s="225"/>
      <c r="J986" s="225"/>
      <c r="K986" s="225"/>
      <c r="L986" s="225"/>
      <c r="M986" s="225"/>
      <c r="N986" s="225"/>
      <c r="O986" s="225"/>
      <c r="P986" s="225"/>
      <c r="Q986" s="225"/>
      <c r="R986" s="225"/>
      <c r="S986" s="225"/>
      <c r="T986" s="225"/>
      <c r="U986" s="225"/>
      <c r="V986" s="225"/>
      <c r="W986" s="225"/>
      <c r="X986" s="225"/>
      <c r="Y986" s="225"/>
      <c r="Z986" s="225"/>
    </row>
    <row r="987" spans="1:26" ht="12" customHeight="1">
      <c r="A987" s="225"/>
      <c r="B987" s="225"/>
      <c r="C987" s="225"/>
      <c r="D987" s="225"/>
      <c r="E987" s="225"/>
      <c r="F987" s="294"/>
      <c r="G987" s="295"/>
      <c r="H987" s="225"/>
      <c r="I987" s="225"/>
      <c r="J987" s="225"/>
      <c r="K987" s="225"/>
      <c r="L987" s="225"/>
      <c r="M987" s="225"/>
      <c r="N987" s="225"/>
      <c r="O987" s="225"/>
      <c r="P987" s="225"/>
      <c r="Q987" s="225"/>
      <c r="R987" s="225"/>
      <c r="S987" s="225"/>
      <c r="T987" s="225"/>
      <c r="U987" s="225"/>
      <c r="V987" s="225"/>
      <c r="W987" s="225"/>
      <c r="X987" s="225"/>
      <c r="Y987" s="225"/>
      <c r="Z987" s="225"/>
    </row>
    <row r="988" spans="1:26" ht="12" customHeight="1">
      <c r="A988" s="225"/>
      <c r="B988" s="225"/>
      <c r="C988" s="225"/>
      <c r="D988" s="225"/>
      <c r="E988" s="225"/>
      <c r="F988" s="294"/>
      <c r="G988" s="295"/>
      <c r="H988" s="225"/>
      <c r="I988" s="225"/>
      <c r="J988" s="225"/>
      <c r="K988" s="225"/>
      <c r="L988" s="225"/>
      <c r="M988" s="225"/>
      <c r="N988" s="225"/>
      <c r="O988" s="225"/>
      <c r="P988" s="225"/>
      <c r="Q988" s="225"/>
      <c r="R988" s="225"/>
      <c r="S988" s="225"/>
      <c r="T988" s="225"/>
      <c r="U988" s="225"/>
      <c r="V988" s="225"/>
      <c r="W988" s="225"/>
      <c r="X988" s="225"/>
      <c r="Y988" s="225"/>
      <c r="Z988" s="225"/>
    </row>
    <row r="989" spans="1:26" ht="12" customHeight="1">
      <c r="A989" s="225"/>
      <c r="B989" s="225"/>
      <c r="C989" s="225"/>
      <c r="D989" s="225"/>
      <c r="E989" s="225"/>
      <c r="F989" s="294"/>
      <c r="G989" s="295"/>
      <c r="H989" s="225"/>
      <c r="I989" s="225"/>
      <c r="J989" s="225"/>
      <c r="K989" s="225"/>
      <c r="L989" s="225"/>
      <c r="M989" s="225"/>
      <c r="N989" s="225"/>
      <c r="O989" s="225"/>
      <c r="P989" s="225"/>
      <c r="Q989" s="225"/>
      <c r="R989" s="225"/>
      <c r="S989" s="225"/>
      <c r="T989" s="225"/>
      <c r="U989" s="225"/>
      <c r="V989" s="225"/>
      <c r="W989" s="225"/>
      <c r="X989" s="225"/>
      <c r="Y989" s="225"/>
      <c r="Z989" s="225"/>
    </row>
    <row r="990" spans="1:26" ht="12" customHeight="1">
      <c r="A990" s="225"/>
      <c r="B990" s="225"/>
      <c r="C990" s="225"/>
      <c r="D990" s="225"/>
      <c r="E990" s="225"/>
      <c r="F990" s="294"/>
      <c r="G990" s="295"/>
      <c r="H990" s="225"/>
      <c r="I990" s="225"/>
      <c r="J990" s="225"/>
      <c r="K990" s="225"/>
      <c r="L990" s="225"/>
      <c r="M990" s="225"/>
      <c r="N990" s="225"/>
      <c r="O990" s="225"/>
      <c r="P990" s="225"/>
      <c r="Q990" s="225"/>
      <c r="R990" s="225"/>
      <c r="S990" s="225"/>
      <c r="T990" s="225"/>
      <c r="U990" s="225"/>
      <c r="V990" s="225"/>
      <c r="W990" s="225"/>
      <c r="X990" s="225"/>
      <c r="Y990" s="225"/>
      <c r="Z990" s="225"/>
    </row>
    <row r="991" spans="1:26" ht="12" customHeight="1">
      <c r="A991" s="225"/>
      <c r="B991" s="225"/>
      <c r="C991" s="225"/>
      <c r="D991" s="225"/>
      <c r="E991" s="225"/>
      <c r="F991" s="294"/>
      <c r="G991" s="295"/>
      <c r="H991" s="225"/>
      <c r="I991" s="225"/>
      <c r="J991" s="225"/>
      <c r="K991" s="225"/>
      <c r="L991" s="225"/>
      <c r="M991" s="225"/>
      <c r="N991" s="225"/>
      <c r="O991" s="225"/>
      <c r="P991" s="225"/>
      <c r="Q991" s="225"/>
      <c r="R991" s="225"/>
      <c r="S991" s="225"/>
      <c r="T991" s="225"/>
      <c r="U991" s="225"/>
      <c r="V991" s="225"/>
      <c r="W991" s="225"/>
      <c r="X991" s="225"/>
      <c r="Y991" s="225"/>
      <c r="Z991" s="225"/>
    </row>
    <row r="992" spans="1:26" ht="12" customHeight="1">
      <c r="A992" s="225"/>
      <c r="B992" s="225"/>
      <c r="C992" s="225"/>
      <c r="D992" s="225"/>
      <c r="E992" s="225"/>
      <c r="F992" s="294"/>
      <c r="G992" s="295"/>
      <c r="H992" s="225"/>
      <c r="I992" s="225"/>
      <c r="J992" s="225"/>
      <c r="K992" s="225"/>
      <c r="L992" s="225"/>
      <c r="M992" s="225"/>
      <c r="N992" s="225"/>
      <c r="O992" s="225"/>
      <c r="P992" s="225"/>
      <c r="Q992" s="225"/>
      <c r="R992" s="225"/>
      <c r="S992" s="225"/>
      <c r="T992" s="225"/>
      <c r="U992" s="225"/>
      <c r="V992" s="225"/>
      <c r="W992" s="225"/>
      <c r="X992" s="225"/>
      <c r="Y992" s="225"/>
      <c r="Z992" s="225"/>
    </row>
    <row r="993" spans="1:26" ht="12" customHeight="1">
      <c r="A993" s="225"/>
      <c r="B993" s="225"/>
      <c r="C993" s="225"/>
      <c r="D993" s="225"/>
      <c r="E993" s="225"/>
      <c r="F993" s="294"/>
      <c r="G993" s="295"/>
      <c r="H993" s="225"/>
      <c r="I993" s="225"/>
      <c r="J993" s="225"/>
      <c r="K993" s="225"/>
      <c r="L993" s="225"/>
      <c r="M993" s="225"/>
      <c r="N993" s="225"/>
      <c r="O993" s="225"/>
      <c r="P993" s="225"/>
      <c r="Q993" s="225"/>
      <c r="R993" s="225"/>
      <c r="S993" s="225"/>
      <c r="T993" s="225"/>
      <c r="U993" s="225"/>
      <c r="V993" s="225"/>
      <c r="W993" s="225"/>
      <c r="X993" s="225"/>
      <c r="Y993" s="225"/>
      <c r="Z993" s="225"/>
    </row>
    <row r="994" spans="1:26" ht="12" customHeight="1">
      <c r="A994" s="225"/>
      <c r="B994" s="225"/>
      <c r="C994" s="225"/>
      <c r="D994" s="225"/>
      <c r="E994" s="225"/>
      <c r="F994" s="294"/>
      <c r="G994" s="295"/>
      <c r="H994" s="225"/>
      <c r="I994" s="225"/>
      <c r="J994" s="225"/>
      <c r="K994" s="225"/>
      <c r="L994" s="225"/>
      <c r="M994" s="225"/>
      <c r="N994" s="225"/>
      <c r="O994" s="225"/>
      <c r="P994" s="225"/>
      <c r="Q994" s="225"/>
      <c r="R994" s="225"/>
      <c r="S994" s="225"/>
      <c r="T994" s="225"/>
      <c r="U994" s="225"/>
      <c r="V994" s="225"/>
      <c r="W994" s="225"/>
      <c r="X994" s="225"/>
      <c r="Y994" s="225"/>
      <c r="Z994" s="225"/>
    </row>
    <row r="995" spans="1:26" ht="12" customHeight="1">
      <c r="A995" s="225"/>
      <c r="B995" s="225"/>
      <c r="C995" s="225"/>
      <c r="D995" s="225"/>
      <c r="E995" s="225"/>
      <c r="F995" s="294"/>
      <c r="G995" s="295"/>
      <c r="H995" s="225"/>
      <c r="I995" s="225"/>
      <c r="J995" s="225"/>
      <c r="K995" s="225"/>
      <c r="L995" s="225"/>
      <c r="M995" s="225"/>
      <c r="N995" s="225"/>
      <c r="O995" s="225"/>
      <c r="P995" s="225"/>
      <c r="Q995" s="225"/>
      <c r="R995" s="225"/>
      <c r="S995" s="225"/>
      <c r="T995" s="225"/>
      <c r="U995" s="225"/>
      <c r="V995" s="225"/>
      <c r="W995" s="225"/>
      <c r="X995" s="225"/>
      <c r="Y995" s="225"/>
      <c r="Z995" s="225"/>
    </row>
    <row r="996" spans="1:26" ht="12" customHeight="1">
      <c r="A996" s="225"/>
      <c r="B996" s="225"/>
      <c r="C996" s="225"/>
      <c r="D996" s="225"/>
      <c r="E996" s="225"/>
      <c r="F996" s="294"/>
      <c r="G996" s="295"/>
      <c r="H996" s="225"/>
      <c r="I996" s="225"/>
      <c r="J996" s="225"/>
      <c r="K996" s="225"/>
      <c r="L996" s="225"/>
      <c r="M996" s="225"/>
      <c r="N996" s="225"/>
      <c r="O996" s="225"/>
      <c r="P996" s="225"/>
      <c r="Q996" s="225"/>
      <c r="R996" s="225"/>
      <c r="S996" s="225"/>
      <c r="T996" s="225"/>
      <c r="U996" s="225"/>
      <c r="V996" s="225"/>
      <c r="W996" s="225"/>
      <c r="X996" s="225"/>
      <c r="Y996" s="225"/>
      <c r="Z996" s="225"/>
    </row>
    <row r="997" spans="1:26" ht="12" customHeight="1">
      <c r="A997" s="225"/>
      <c r="B997" s="225"/>
      <c r="C997" s="225"/>
      <c r="D997" s="225"/>
      <c r="E997" s="225"/>
      <c r="F997" s="294"/>
      <c r="G997" s="295"/>
      <c r="H997" s="225"/>
      <c r="I997" s="225"/>
      <c r="J997" s="225"/>
      <c r="K997" s="225"/>
      <c r="L997" s="225"/>
      <c r="M997" s="225"/>
      <c r="N997" s="225"/>
      <c r="O997" s="225"/>
      <c r="P997" s="225"/>
      <c r="Q997" s="225"/>
      <c r="R997" s="225"/>
      <c r="S997" s="225"/>
      <c r="T997" s="225"/>
      <c r="U997" s="225"/>
      <c r="V997" s="225"/>
      <c r="W997" s="225"/>
      <c r="X997" s="225"/>
      <c r="Y997" s="225"/>
      <c r="Z997" s="225"/>
    </row>
    <row r="998" spans="1:26" ht="12" customHeight="1">
      <c r="A998" s="225"/>
      <c r="B998" s="225"/>
      <c r="C998" s="225"/>
      <c r="D998" s="225"/>
      <c r="E998" s="225"/>
      <c r="F998" s="294"/>
      <c r="G998" s="295"/>
      <c r="H998" s="225"/>
      <c r="I998" s="225"/>
      <c r="J998" s="225"/>
      <c r="K998" s="225"/>
      <c r="L998" s="225"/>
      <c r="M998" s="225"/>
      <c r="N998" s="225"/>
      <c r="O998" s="225"/>
      <c r="P998" s="225"/>
      <c r="Q998" s="225"/>
      <c r="R998" s="225"/>
      <c r="S998" s="225"/>
      <c r="T998" s="225"/>
      <c r="U998" s="225"/>
      <c r="V998" s="225"/>
      <c r="W998" s="225"/>
      <c r="X998" s="225"/>
      <c r="Y998" s="225"/>
      <c r="Z998" s="225"/>
    </row>
    <row r="999" spans="1:26" ht="12" customHeight="1">
      <c r="A999" s="225"/>
      <c r="B999" s="225"/>
      <c r="C999" s="225"/>
      <c r="D999" s="225"/>
      <c r="E999" s="225"/>
      <c r="F999" s="294"/>
      <c r="G999" s="295"/>
      <c r="H999" s="225"/>
      <c r="I999" s="225"/>
      <c r="J999" s="225"/>
      <c r="K999" s="225"/>
      <c r="L999" s="225"/>
      <c r="M999" s="225"/>
      <c r="N999" s="225"/>
      <c r="O999" s="225"/>
      <c r="P999" s="225"/>
      <c r="Q999" s="225"/>
      <c r="R999" s="225"/>
      <c r="S999" s="225"/>
      <c r="T999" s="225"/>
      <c r="U999" s="225"/>
      <c r="V999" s="225"/>
      <c r="W999" s="225"/>
      <c r="X999" s="225"/>
      <c r="Y999" s="225"/>
      <c r="Z999" s="225"/>
    </row>
    <row r="1000" spans="1:26" ht="12" customHeight="1">
      <c r="A1000" s="225"/>
      <c r="B1000" s="225"/>
      <c r="C1000" s="225"/>
      <c r="D1000" s="225"/>
      <c r="E1000" s="225"/>
      <c r="F1000" s="294"/>
      <c r="G1000" s="295"/>
      <c r="H1000" s="225"/>
      <c r="I1000" s="225"/>
      <c r="J1000" s="225"/>
      <c r="K1000" s="225"/>
      <c r="L1000" s="225"/>
      <c r="M1000" s="225"/>
      <c r="N1000" s="225"/>
      <c r="O1000" s="225"/>
      <c r="P1000" s="225"/>
      <c r="Q1000" s="225"/>
      <c r="R1000" s="225"/>
      <c r="S1000" s="225"/>
      <c r="T1000" s="225"/>
      <c r="U1000" s="225"/>
      <c r="V1000" s="225"/>
      <c r="W1000" s="225"/>
      <c r="X1000" s="225"/>
      <c r="Y1000" s="225"/>
      <c r="Z1000" s="225"/>
    </row>
  </sheetData>
  <mergeCells count="91">
    <mergeCell ref="M35:N35"/>
    <mergeCell ref="O35:P35"/>
    <mergeCell ref="F37:G37"/>
    <mergeCell ref="F38:G38"/>
    <mergeCell ref="P17:P18"/>
    <mergeCell ref="P19:P20"/>
    <mergeCell ref="P21:P22"/>
    <mergeCell ref="A11:A12"/>
    <mergeCell ref="B11:B12"/>
    <mergeCell ref="C11:C12"/>
    <mergeCell ref="G11:G12"/>
    <mergeCell ref="P11:P12"/>
    <mergeCell ref="A13:A14"/>
    <mergeCell ref="H13:H14"/>
    <mergeCell ref="P13:P14"/>
    <mergeCell ref="B13:B14"/>
    <mergeCell ref="C13:C14"/>
    <mergeCell ref="A15:A16"/>
    <mergeCell ref="B15:B16"/>
    <mergeCell ref="C15:C16"/>
    <mergeCell ref="A9:P9"/>
    <mergeCell ref="M11:M12"/>
    <mergeCell ref="M13:M14"/>
    <mergeCell ref="M15:M16"/>
    <mergeCell ref="P15:P16"/>
    <mergeCell ref="I15:I16"/>
    <mergeCell ref="A6:D6"/>
    <mergeCell ref="E6:F6"/>
    <mergeCell ref="G6:J6"/>
    <mergeCell ref="K6:N6"/>
    <mergeCell ref="A8:P8"/>
    <mergeCell ref="A1:P1"/>
    <mergeCell ref="A2:P2"/>
    <mergeCell ref="A3:P3"/>
    <mergeCell ref="C4:L4"/>
    <mergeCell ref="E5:F5"/>
    <mergeCell ref="G5:J5"/>
    <mergeCell ref="K5:N5"/>
    <mergeCell ref="A5:D5"/>
    <mergeCell ref="B39:C39"/>
    <mergeCell ref="F39:G39"/>
    <mergeCell ref="H39:L39"/>
    <mergeCell ref="M39:N39"/>
    <mergeCell ref="O39:P39"/>
    <mergeCell ref="F32:G32"/>
    <mergeCell ref="B33:C33"/>
    <mergeCell ref="B34:C34"/>
    <mergeCell ref="M37:N38"/>
    <mergeCell ref="O37:P38"/>
    <mergeCell ref="B38:C38"/>
    <mergeCell ref="B36:C36"/>
    <mergeCell ref="F36:G36"/>
    <mergeCell ref="H36:L36"/>
    <mergeCell ref="M36:P36"/>
    <mergeCell ref="B37:C37"/>
    <mergeCell ref="H37:L37"/>
    <mergeCell ref="H38:L38"/>
    <mergeCell ref="B35:C35"/>
    <mergeCell ref="F35:G35"/>
    <mergeCell ref="H35:L35"/>
    <mergeCell ref="A27:P27"/>
    <mergeCell ref="A28:P28"/>
    <mergeCell ref="M34:N34"/>
    <mergeCell ref="O34:P34"/>
    <mergeCell ref="H31:L31"/>
    <mergeCell ref="M31:P31"/>
    <mergeCell ref="H32:L32"/>
    <mergeCell ref="M32:P32"/>
    <mergeCell ref="H33:L33"/>
    <mergeCell ref="M33:P33"/>
    <mergeCell ref="H34:L34"/>
    <mergeCell ref="F33:G33"/>
    <mergeCell ref="F34:G34"/>
    <mergeCell ref="B31:C31"/>
    <mergeCell ref="F31:G31"/>
    <mergeCell ref="B32:C32"/>
    <mergeCell ref="A21:A22"/>
    <mergeCell ref="B21:B22"/>
    <mergeCell ref="J17:J18"/>
    <mergeCell ref="K19:K20"/>
    <mergeCell ref="M19:M20"/>
    <mergeCell ref="L21:L22"/>
    <mergeCell ref="M21:M22"/>
    <mergeCell ref="C21:C22"/>
    <mergeCell ref="M17:M18"/>
    <mergeCell ref="A17:A18"/>
    <mergeCell ref="B17:B18"/>
    <mergeCell ref="C17:C18"/>
    <mergeCell ref="A19:A20"/>
    <mergeCell ref="B19:B20"/>
    <mergeCell ref="C19:C20"/>
  </mergeCells>
  <dataValidations count="4">
    <dataValidation type="list" allowBlank="1" showInputMessage="1" showErrorMessage="1" prompt=" - " sqref="O6" xr:uid="{00000000-0002-0000-1900-000000000000}">
      <formula1>$C$170:$C$173</formula1>
    </dataValidation>
    <dataValidation type="list" allowBlank="1" showInputMessage="1" showErrorMessage="1" prompt=" - " sqref="G6" xr:uid="{00000000-0002-0000-1900-000001000000}">
      <formula1>$A$170:$A$175</formula1>
    </dataValidation>
    <dataValidation type="list" allowBlank="1" showInputMessage="1" showErrorMessage="1" prompt=" - " sqref="K6" xr:uid="{00000000-0002-0000-1900-000002000000}">
      <formula1>$B$170:$B$172</formula1>
    </dataValidation>
    <dataValidation type="list" allowBlank="1" showInputMessage="1" showErrorMessage="1" prompt=" - " sqref="P6" xr:uid="{00000000-0002-0000-1900-000003000000}">
      <formula1>$D$170:$D$174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showGridLines="0" workbookViewId="0">
      <pane ySplit="8" topLeftCell="A9" activePane="bottomLeft" state="frozen"/>
      <selection pane="bottomLeft" activeCell="B10" sqref="B10"/>
    </sheetView>
  </sheetViews>
  <sheetFormatPr defaultColWidth="14.453125" defaultRowHeight="15" customHeight="1"/>
  <cols>
    <col min="1" max="1" width="4" customWidth="1"/>
    <col min="2" max="2" width="6.26953125" customWidth="1"/>
    <col min="3" max="3" width="7.81640625" customWidth="1"/>
    <col min="4" max="4" width="18" customWidth="1"/>
    <col min="5" max="5" width="8" customWidth="1"/>
    <col min="6" max="6" width="15.26953125" customWidth="1"/>
    <col min="7" max="11" width="11.7265625" customWidth="1"/>
    <col min="12" max="12" width="10" customWidth="1"/>
    <col min="13" max="14" width="11.7265625" customWidth="1"/>
    <col min="15" max="15" width="10" customWidth="1"/>
    <col min="16" max="25" width="9.08984375" customWidth="1"/>
    <col min="26" max="26" width="10" customWidth="1"/>
  </cols>
  <sheetData>
    <row r="1" spans="1:26" ht="30" customHeight="1">
      <c r="A1" s="847" t="str">
        <f>"ОСНОВНОЙ ТУРНИР В СПОРТИВНОЙ ДИСЦИПЛИНЕ "&amp;IF(OR(J6="ЮНОШИ И ДЕВУШКИ",J6="ЮНИОРЫ И ЮНИОРКИ",J6="МУЖЧИНЫ И ЖЕНЩИНЫ"),"“ПЛЯЖНЫЙ ТЕННИС - СМЕШАННЫЙ ПАРНЫЙ РАЗРЯД“","“ПЛЯЖНЫЙ ТЕННИС - ПАРНЫЙ РАЗРЯД“")</f>
        <v>ОСНОВНОЙ ТУРНИР В СПОРТИВНОЙ ДИСЦИПЛИНЕ “ПЛЯЖНЫЙ ТЕННИС - ПАРНЫЙ РАЗРЯД“</v>
      </c>
      <c r="B1" s="596"/>
      <c r="C1" s="596"/>
      <c r="D1" s="596"/>
      <c r="E1" s="596"/>
      <c r="F1" s="596"/>
      <c r="G1" s="596"/>
      <c r="H1" s="596"/>
      <c r="I1" s="596"/>
      <c r="J1" s="596"/>
      <c r="K1" s="596"/>
      <c r="L1" s="596"/>
      <c r="M1" s="596"/>
      <c r="N1" s="596"/>
      <c r="O1" s="596"/>
      <c r="P1" s="181"/>
      <c r="Q1" s="181"/>
      <c r="R1" s="181"/>
      <c r="S1" s="181"/>
      <c r="T1" s="181"/>
      <c r="U1" s="181"/>
      <c r="V1" s="181"/>
      <c r="W1" s="181"/>
      <c r="X1" s="181"/>
      <c r="Y1" s="181"/>
      <c r="Z1" s="181"/>
    </row>
    <row r="2" spans="1:26" ht="10.5" customHeight="1">
      <c r="A2" s="848" t="s">
        <v>121</v>
      </c>
      <c r="B2" s="585"/>
      <c r="C2" s="585"/>
      <c r="D2" s="585"/>
      <c r="E2" s="585"/>
      <c r="F2" s="585"/>
      <c r="G2" s="585"/>
      <c r="H2" s="585"/>
      <c r="I2" s="585"/>
      <c r="J2" s="585"/>
      <c r="K2" s="585"/>
      <c r="L2" s="585"/>
      <c r="M2" s="585"/>
      <c r="N2" s="585"/>
      <c r="O2" s="586"/>
      <c r="P2" s="220"/>
      <c r="Q2" s="220"/>
      <c r="R2" s="220"/>
      <c r="S2" s="220"/>
      <c r="T2" s="220"/>
      <c r="U2" s="220"/>
      <c r="V2" s="220"/>
      <c r="W2" s="220"/>
      <c r="X2" s="220"/>
      <c r="Y2" s="220"/>
      <c r="Z2" s="220"/>
    </row>
    <row r="3" spans="1:26" ht="24" customHeight="1">
      <c r="A3" s="849"/>
      <c r="B3" s="585"/>
      <c r="C3" s="585"/>
      <c r="D3" s="585"/>
      <c r="E3" s="585"/>
      <c r="F3" s="585"/>
      <c r="G3" s="585"/>
      <c r="H3" s="585"/>
      <c r="I3" s="585"/>
      <c r="J3" s="585"/>
      <c r="K3" s="585"/>
      <c r="L3" s="585"/>
      <c r="M3" s="585"/>
      <c r="N3" s="585"/>
      <c r="O3" s="586"/>
      <c r="P3" s="181"/>
      <c r="Q3" s="181"/>
      <c r="R3" s="181"/>
      <c r="S3" s="181"/>
      <c r="T3" s="181"/>
      <c r="U3" s="181"/>
      <c r="V3" s="181"/>
      <c r="W3" s="181"/>
      <c r="X3" s="181"/>
      <c r="Y3" s="181"/>
      <c r="Z3" s="181"/>
    </row>
    <row r="4" spans="1:26" ht="10.5" customHeight="1">
      <c r="A4" s="84"/>
      <c r="B4" s="84"/>
      <c r="C4" s="703"/>
      <c r="D4" s="588"/>
      <c r="E4" s="588"/>
      <c r="F4" s="588"/>
      <c r="G4" s="588"/>
      <c r="H4" s="588"/>
      <c r="I4" s="588"/>
      <c r="J4" s="588"/>
      <c r="K4" s="588"/>
      <c r="L4" s="96"/>
      <c r="M4" s="96"/>
      <c r="N4" s="96"/>
      <c r="O4" s="181"/>
      <c r="P4" s="181"/>
      <c r="Q4" s="181"/>
      <c r="R4" s="181"/>
      <c r="S4" s="181"/>
      <c r="T4" s="181"/>
      <c r="U4" s="181"/>
      <c r="V4" s="181"/>
      <c r="W4" s="181"/>
      <c r="X4" s="181"/>
      <c r="Y4" s="181"/>
      <c r="Z4" s="181"/>
    </row>
    <row r="5" spans="1:26" ht="12.75" customHeight="1">
      <c r="A5" s="846" t="s">
        <v>122</v>
      </c>
      <c r="B5" s="585"/>
      <c r="C5" s="585"/>
      <c r="D5" s="586"/>
      <c r="E5" s="846" t="s">
        <v>123</v>
      </c>
      <c r="F5" s="586"/>
      <c r="G5" s="846" t="s">
        <v>124</v>
      </c>
      <c r="H5" s="585"/>
      <c r="I5" s="586"/>
      <c r="J5" s="846" t="s">
        <v>217</v>
      </c>
      <c r="K5" s="585"/>
      <c r="L5" s="585"/>
      <c r="M5" s="586"/>
      <c r="N5" s="221" t="s">
        <v>218</v>
      </c>
      <c r="O5" s="221" t="s">
        <v>219</v>
      </c>
      <c r="P5" s="131"/>
      <c r="Q5" s="131"/>
      <c r="R5" s="131"/>
      <c r="S5" s="131"/>
      <c r="T5" s="131"/>
      <c r="U5" s="131"/>
      <c r="V5" s="131"/>
      <c r="W5" s="131"/>
      <c r="X5" s="131"/>
      <c r="Y5" s="131"/>
      <c r="Z5" s="131"/>
    </row>
    <row r="6" spans="1:26" ht="12.75" customHeight="1">
      <c r="A6" s="757"/>
      <c r="B6" s="596"/>
      <c r="C6" s="596"/>
      <c r="D6" s="599"/>
      <c r="E6" s="757"/>
      <c r="F6" s="599"/>
      <c r="G6" s="757"/>
      <c r="H6" s="596"/>
      <c r="I6" s="599"/>
      <c r="J6" s="695"/>
      <c r="K6" s="585"/>
      <c r="L6" s="585"/>
      <c r="M6" s="586"/>
      <c r="N6" s="222"/>
      <c r="O6" s="222"/>
      <c r="P6" s="131"/>
      <c r="Q6" s="131"/>
      <c r="R6" s="131"/>
      <c r="S6" s="131"/>
      <c r="T6" s="131"/>
      <c r="U6" s="131"/>
      <c r="V6" s="131"/>
      <c r="W6" s="131"/>
      <c r="X6" s="131"/>
      <c r="Y6" s="131"/>
      <c r="Z6" s="131"/>
    </row>
    <row r="7" spans="1:26" ht="12.75" customHeight="1">
      <c r="A7" s="84"/>
      <c r="B7" s="84"/>
      <c r="C7" s="84"/>
      <c r="D7" s="84"/>
      <c r="E7" s="84"/>
      <c r="F7" s="96"/>
      <c r="G7" s="181"/>
      <c r="H7" s="181"/>
      <c r="I7" s="181"/>
      <c r="J7" s="181"/>
      <c r="K7" s="181"/>
      <c r="L7" s="84"/>
      <c r="M7" s="84"/>
      <c r="N7" s="84"/>
      <c r="O7" s="84"/>
      <c r="P7" s="181"/>
      <c r="Q7" s="181"/>
      <c r="R7" s="181"/>
      <c r="S7" s="181"/>
      <c r="T7" s="181"/>
      <c r="U7" s="181"/>
      <c r="V7" s="181"/>
      <c r="W7" s="181"/>
      <c r="X7" s="181"/>
      <c r="Y7" s="181"/>
      <c r="Z7" s="181"/>
    </row>
    <row r="8" spans="1:26" ht="22.5" customHeight="1">
      <c r="A8" s="851"/>
      <c r="B8" s="588"/>
      <c r="C8" s="588"/>
      <c r="D8" s="588"/>
      <c r="E8" s="588"/>
      <c r="F8" s="588"/>
      <c r="G8" s="588"/>
      <c r="H8" s="588"/>
      <c r="I8" s="588"/>
      <c r="J8" s="588"/>
      <c r="K8" s="588"/>
      <c r="L8" s="588"/>
      <c r="M8" s="588"/>
      <c r="N8" s="588"/>
      <c r="O8" s="588"/>
      <c r="P8" s="223"/>
      <c r="Q8" s="223"/>
      <c r="R8" s="223"/>
      <c r="S8" s="223"/>
      <c r="T8" s="223"/>
      <c r="U8" s="223"/>
      <c r="V8" s="223"/>
      <c r="W8" s="223"/>
      <c r="X8" s="223"/>
      <c r="Y8" s="223"/>
      <c r="Z8" s="223"/>
    </row>
    <row r="9" spans="1:26" ht="15" customHeight="1">
      <c r="A9" s="852"/>
      <c r="B9" s="588"/>
      <c r="C9" s="588"/>
      <c r="D9" s="588"/>
      <c r="E9" s="588"/>
      <c r="F9" s="588"/>
      <c r="G9" s="588"/>
      <c r="H9" s="588"/>
      <c r="I9" s="588"/>
      <c r="J9" s="588"/>
      <c r="K9" s="588"/>
      <c r="L9" s="588"/>
      <c r="M9" s="588"/>
      <c r="N9" s="588"/>
      <c r="O9" s="588"/>
      <c r="P9" s="225"/>
      <c r="Q9" s="225"/>
      <c r="R9" s="225"/>
      <c r="S9" s="225"/>
      <c r="T9" s="225"/>
      <c r="U9" s="225"/>
      <c r="V9" s="225"/>
      <c r="W9" s="225"/>
      <c r="X9" s="225"/>
      <c r="Y9" s="225"/>
      <c r="Z9" s="225"/>
    </row>
    <row r="10" spans="1:26" ht="50.25" customHeight="1">
      <c r="A10" s="226" t="s">
        <v>22</v>
      </c>
      <c r="B10" s="227" t="s">
        <v>255</v>
      </c>
      <c r="C10" s="228" t="s">
        <v>256</v>
      </c>
      <c r="D10" s="229" t="s">
        <v>257</v>
      </c>
      <c r="E10" s="230" t="s">
        <v>258</v>
      </c>
      <c r="F10" s="231" t="s">
        <v>259</v>
      </c>
      <c r="G10" s="232">
        <v>1</v>
      </c>
      <c r="H10" s="233">
        <v>2</v>
      </c>
      <c r="I10" s="232">
        <v>3</v>
      </c>
      <c r="J10" s="232">
        <v>4</v>
      </c>
      <c r="K10" s="234">
        <v>5</v>
      </c>
      <c r="L10" s="229" t="s">
        <v>260</v>
      </c>
      <c r="M10" s="235" t="s">
        <v>511</v>
      </c>
      <c r="N10" s="235" t="s">
        <v>512</v>
      </c>
      <c r="O10" s="236" t="s">
        <v>263</v>
      </c>
      <c r="P10" s="237"/>
      <c r="Q10" s="237"/>
      <c r="R10" s="237"/>
      <c r="S10" s="237"/>
      <c r="T10" s="237"/>
      <c r="U10" s="237"/>
      <c r="V10" s="237"/>
      <c r="W10" s="237"/>
      <c r="X10" s="237"/>
      <c r="Y10" s="237"/>
      <c r="Z10" s="237"/>
    </row>
    <row r="11" spans="1:26" ht="20.25" customHeight="1">
      <c r="A11" s="853">
        <v>1</v>
      </c>
      <c r="B11" s="830">
        <v>1</v>
      </c>
      <c r="C11" s="834"/>
      <c r="D11" s="238"/>
      <c r="E11" s="239"/>
      <c r="F11" s="240"/>
      <c r="G11" s="861"/>
      <c r="H11" s="241"/>
      <c r="I11" s="241"/>
      <c r="J11" s="242"/>
      <c r="K11" s="242"/>
      <c r="L11" s="863"/>
      <c r="M11" s="243"/>
      <c r="N11" s="243"/>
      <c r="O11" s="854"/>
      <c r="P11" s="244"/>
      <c r="Q11" s="244"/>
      <c r="R11" s="244"/>
      <c r="S11" s="244"/>
      <c r="T11" s="244"/>
      <c r="U11" s="244"/>
      <c r="V11" s="244"/>
      <c r="W11" s="244"/>
      <c r="X11" s="244"/>
      <c r="Y11" s="244"/>
      <c r="Z11" s="244"/>
    </row>
    <row r="12" spans="1:26" ht="20.25" customHeight="1">
      <c r="A12" s="833"/>
      <c r="B12" s="689"/>
      <c r="C12" s="794"/>
      <c r="D12" s="245"/>
      <c r="E12" s="246"/>
      <c r="F12" s="247"/>
      <c r="G12" s="862"/>
      <c r="H12" s="248"/>
      <c r="I12" s="248"/>
      <c r="J12" s="249"/>
      <c r="K12" s="249"/>
      <c r="L12" s="845"/>
      <c r="M12" s="250"/>
      <c r="N12" s="251"/>
      <c r="O12" s="842"/>
      <c r="P12" s="244"/>
      <c r="Q12" s="244"/>
      <c r="R12" s="244"/>
      <c r="S12" s="244"/>
      <c r="T12" s="244"/>
      <c r="U12" s="244"/>
      <c r="V12" s="244"/>
      <c r="W12" s="244"/>
      <c r="X12" s="244"/>
      <c r="Y12" s="244"/>
      <c r="Z12" s="244"/>
    </row>
    <row r="13" spans="1:26" ht="20.25" customHeight="1">
      <c r="A13" s="832">
        <v>2</v>
      </c>
      <c r="B13" s="830"/>
      <c r="C13" s="834"/>
      <c r="D13" s="252"/>
      <c r="E13" s="253"/>
      <c r="F13" s="254"/>
      <c r="G13" s="255"/>
      <c r="H13" s="843"/>
      <c r="I13" s="256"/>
      <c r="J13" s="257"/>
      <c r="K13" s="257"/>
      <c r="L13" s="844"/>
      <c r="M13" s="258"/>
      <c r="N13" s="258"/>
      <c r="O13" s="841"/>
      <c r="P13" s="244"/>
      <c r="Q13" s="244"/>
      <c r="R13" s="244"/>
      <c r="S13" s="244"/>
      <c r="T13" s="244"/>
      <c r="U13" s="244"/>
      <c r="V13" s="244"/>
      <c r="W13" s="244"/>
      <c r="X13" s="244"/>
      <c r="Y13" s="244"/>
      <c r="Z13" s="244"/>
    </row>
    <row r="14" spans="1:26" ht="20.25" customHeight="1">
      <c r="A14" s="833"/>
      <c r="B14" s="689"/>
      <c r="C14" s="794"/>
      <c r="D14" s="245"/>
      <c r="E14" s="246"/>
      <c r="F14" s="247"/>
      <c r="G14" s="259"/>
      <c r="H14" s="689"/>
      <c r="I14" s="248"/>
      <c r="J14" s="249"/>
      <c r="K14" s="249"/>
      <c r="L14" s="845"/>
      <c r="M14" s="251"/>
      <c r="N14" s="251"/>
      <c r="O14" s="842"/>
      <c r="P14" s="244"/>
      <c r="Q14" s="244"/>
      <c r="R14" s="244"/>
      <c r="S14" s="244"/>
      <c r="T14" s="244"/>
      <c r="U14" s="244"/>
      <c r="V14" s="244"/>
      <c r="W14" s="244"/>
      <c r="X14" s="244"/>
      <c r="Y14" s="244"/>
      <c r="Z14" s="244"/>
    </row>
    <row r="15" spans="1:26" ht="20.25" customHeight="1">
      <c r="A15" s="832">
        <v>3</v>
      </c>
      <c r="B15" s="830"/>
      <c r="C15" s="834"/>
      <c r="D15" s="252"/>
      <c r="E15" s="253"/>
      <c r="F15" s="254"/>
      <c r="G15" s="255"/>
      <c r="H15" s="256"/>
      <c r="I15" s="843"/>
      <c r="J15" s="257"/>
      <c r="K15" s="257"/>
      <c r="L15" s="844"/>
      <c r="M15" s="258"/>
      <c r="N15" s="258"/>
      <c r="O15" s="841"/>
      <c r="P15" s="244"/>
      <c r="Q15" s="244"/>
      <c r="R15" s="244"/>
      <c r="S15" s="244"/>
      <c r="T15" s="244"/>
      <c r="U15" s="244"/>
      <c r="V15" s="244"/>
      <c r="W15" s="244"/>
      <c r="X15" s="244"/>
      <c r="Y15" s="244"/>
      <c r="Z15" s="244"/>
    </row>
    <row r="16" spans="1:26" ht="20.25" customHeight="1">
      <c r="A16" s="833"/>
      <c r="B16" s="689"/>
      <c r="C16" s="794"/>
      <c r="D16" s="245"/>
      <c r="E16" s="246"/>
      <c r="F16" s="247"/>
      <c r="G16" s="259"/>
      <c r="H16" s="248"/>
      <c r="I16" s="689"/>
      <c r="J16" s="249"/>
      <c r="K16" s="249"/>
      <c r="L16" s="845"/>
      <c r="M16" s="250"/>
      <c r="N16" s="251"/>
      <c r="O16" s="842"/>
      <c r="P16" s="244"/>
      <c r="Q16" s="244"/>
      <c r="R16" s="244"/>
      <c r="S16" s="244"/>
      <c r="T16" s="244"/>
      <c r="U16" s="244"/>
      <c r="V16" s="244"/>
      <c r="W16" s="244"/>
      <c r="X16" s="244"/>
      <c r="Y16" s="244"/>
      <c r="Z16" s="244"/>
    </row>
    <row r="17" spans="1:26" ht="20.25" customHeight="1">
      <c r="A17" s="832">
        <v>4</v>
      </c>
      <c r="B17" s="830"/>
      <c r="C17" s="834"/>
      <c r="D17" s="252"/>
      <c r="E17" s="253"/>
      <c r="F17" s="254"/>
      <c r="G17" s="255"/>
      <c r="H17" s="256"/>
      <c r="I17" s="257"/>
      <c r="J17" s="843"/>
      <c r="K17" s="257"/>
      <c r="L17" s="844"/>
      <c r="M17" s="258"/>
      <c r="N17" s="258"/>
      <c r="O17" s="841"/>
      <c r="P17" s="244"/>
      <c r="Q17" s="244"/>
      <c r="R17" s="244"/>
      <c r="S17" s="244"/>
      <c r="T17" s="244"/>
      <c r="U17" s="244"/>
      <c r="V17" s="244"/>
      <c r="W17" s="244"/>
      <c r="X17" s="244"/>
      <c r="Y17" s="244"/>
      <c r="Z17" s="244"/>
    </row>
    <row r="18" spans="1:26" ht="20.25" customHeight="1">
      <c r="A18" s="833"/>
      <c r="B18" s="689"/>
      <c r="C18" s="794"/>
      <c r="D18" s="245"/>
      <c r="E18" s="246"/>
      <c r="F18" s="247"/>
      <c r="G18" s="259"/>
      <c r="H18" s="248"/>
      <c r="I18" s="249"/>
      <c r="J18" s="689"/>
      <c r="K18" s="249"/>
      <c r="L18" s="845"/>
      <c r="M18" s="250"/>
      <c r="N18" s="251"/>
      <c r="O18" s="842"/>
      <c r="P18" s="244"/>
      <c r="Q18" s="244"/>
      <c r="R18" s="244"/>
      <c r="S18" s="244"/>
      <c r="T18" s="244"/>
      <c r="U18" s="244"/>
      <c r="V18" s="244"/>
      <c r="W18" s="244"/>
      <c r="X18" s="244"/>
      <c r="Y18" s="244"/>
      <c r="Z18" s="244"/>
    </row>
    <row r="19" spans="1:26" ht="20.25" customHeight="1">
      <c r="A19" s="832">
        <v>5</v>
      </c>
      <c r="B19" s="836"/>
      <c r="C19" s="838"/>
      <c r="D19" s="252"/>
      <c r="E19" s="253"/>
      <c r="F19" s="254"/>
      <c r="G19" s="255"/>
      <c r="H19" s="256"/>
      <c r="I19" s="256"/>
      <c r="J19" s="391"/>
      <c r="K19" s="855"/>
      <c r="L19" s="844"/>
      <c r="M19" s="258"/>
      <c r="N19" s="258"/>
      <c r="O19" s="841"/>
      <c r="P19" s="244"/>
      <c r="Q19" s="244"/>
      <c r="R19" s="244"/>
      <c r="S19" s="244"/>
      <c r="T19" s="244"/>
      <c r="U19" s="244"/>
      <c r="V19" s="244"/>
      <c r="W19" s="244"/>
      <c r="X19" s="244"/>
      <c r="Y19" s="244"/>
      <c r="Z19" s="244"/>
    </row>
    <row r="20" spans="1:26" ht="20.25" customHeight="1">
      <c r="A20" s="835"/>
      <c r="B20" s="837"/>
      <c r="C20" s="839"/>
      <c r="D20" s="260"/>
      <c r="E20" s="261"/>
      <c r="F20" s="262"/>
      <c r="G20" s="263"/>
      <c r="H20" s="264"/>
      <c r="I20" s="264"/>
      <c r="J20" s="392"/>
      <c r="K20" s="856"/>
      <c r="L20" s="857"/>
      <c r="M20" s="265"/>
      <c r="N20" s="265"/>
      <c r="O20" s="858"/>
      <c r="P20" s="266"/>
      <c r="Q20" s="266"/>
      <c r="R20" s="266"/>
      <c r="S20" s="266"/>
      <c r="T20" s="266"/>
      <c r="U20" s="266"/>
      <c r="V20" s="266"/>
      <c r="W20" s="266"/>
      <c r="X20" s="266"/>
      <c r="Y20" s="266"/>
      <c r="Z20" s="266"/>
    </row>
    <row r="21" spans="1:26" ht="5.25" customHeight="1">
      <c r="A21" s="84"/>
      <c r="B21" s="84"/>
      <c r="C21" s="84"/>
      <c r="D21" s="84"/>
      <c r="E21" s="84"/>
      <c r="F21" s="96"/>
      <c r="G21" s="181"/>
      <c r="H21" s="181"/>
      <c r="I21" s="181"/>
      <c r="J21" s="181"/>
      <c r="K21" s="181"/>
      <c r="L21" s="84"/>
      <c r="M21" s="84"/>
      <c r="N21" s="84"/>
      <c r="O21" s="84"/>
      <c r="P21" s="181"/>
      <c r="Q21" s="181"/>
      <c r="R21" s="181"/>
      <c r="S21" s="181"/>
      <c r="T21" s="181"/>
      <c r="U21" s="181"/>
      <c r="V21" s="181"/>
      <c r="W21" s="181"/>
      <c r="X21" s="181"/>
      <c r="Y21" s="181"/>
      <c r="Z21" s="181"/>
    </row>
    <row r="22" spans="1:26" ht="7.5" customHeight="1">
      <c r="A22" s="266"/>
      <c r="B22" s="266"/>
      <c r="C22" s="266"/>
      <c r="D22" s="266"/>
      <c r="E22" s="266"/>
      <c r="F22" s="266"/>
      <c r="G22" s="266"/>
      <c r="H22" s="266"/>
      <c r="I22" s="266"/>
      <c r="J22" s="266"/>
      <c r="K22" s="266"/>
      <c r="L22" s="266"/>
      <c r="M22" s="266"/>
      <c r="N22" s="266"/>
      <c r="O22" s="266"/>
      <c r="P22" s="266"/>
      <c r="Q22" s="266"/>
      <c r="R22" s="266"/>
      <c r="S22" s="266"/>
      <c r="T22" s="266"/>
      <c r="U22" s="266"/>
      <c r="V22" s="266"/>
      <c r="W22" s="266"/>
      <c r="X22" s="266"/>
      <c r="Y22" s="266"/>
      <c r="Z22" s="266"/>
    </row>
    <row r="23" spans="1:26" ht="5.25" customHeight="1">
      <c r="A23" s="84"/>
      <c r="B23" s="84"/>
      <c r="C23" s="84"/>
      <c r="D23" s="84"/>
      <c r="E23" s="84"/>
      <c r="F23" s="96"/>
      <c r="G23" s="181"/>
      <c r="H23" s="181"/>
      <c r="I23" s="181"/>
      <c r="J23" s="181"/>
      <c r="K23" s="181"/>
      <c r="L23" s="84"/>
      <c r="M23" s="84"/>
      <c r="N23" s="84"/>
      <c r="O23" s="84"/>
      <c r="P23" s="181"/>
      <c r="Q23" s="181"/>
      <c r="R23" s="181"/>
      <c r="S23" s="181"/>
      <c r="T23" s="181"/>
      <c r="U23" s="181"/>
      <c r="V23" s="181"/>
      <c r="W23" s="181"/>
      <c r="X23" s="181"/>
      <c r="Y23" s="181"/>
      <c r="Z23" s="181"/>
    </row>
    <row r="24" spans="1:26" ht="7.5" customHeight="1">
      <c r="A24" s="266"/>
      <c r="B24" s="266"/>
      <c r="C24" s="266"/>
      <c r="D24" s="266"/>
      <c r="E24" s="266"/>
      <c r="F24" s="266"/>
      <c r="G24" s="266"/>
      <c r="H24" s="266"/>
      <c r="I24" s="266"/>
      <c r="J24" s="266"/>
      <c r="K24" s="266"/>
      <c r="L24" s="266"/>
      <c r="M24" s="266"/>
      <c r="N24" s="266"/>
      <c r="O24" s="266"/>
      <c r="P24" s="266"/>
      <c r="Q24" s="266"/>
      <c r="R24" s="266"/>
      <c r="S24" s="266"/>
      <c r="T24" s="266"/>
      <c r="U24" s="266"/>
      <c r="V24" s="266"/>
      <c r="W24" s="266"/>
      <c r="X24" s="266"/>
      <c r="Y24" s="266"/>
      <c r="Z24" s="266"/>
    </row>
    <row r="25" spans="1:26" ht="21.75" hidden="1" customHeight="1">
      <c r="A25" s="883" t="s">
        <v>513</v>
      </c>
      <c r="B25" s="588"/>
      <c r="C25" s="588"/>
      <c r="D25" s="588"/>
      <c r="E25" s="588"/>
      <c r="F25" s="588"/>
      <c r="G25" s="588"/>
      <c r="H25" s="588"/>
      <c r="I25" s="588"/>
      <c r="J25" s="588"/>
      <c r="K25" s="588"/>
      <c r="L25" s="588"/>
      <c r="M25" s="588"/>
      <c r="N25" s="588"/>
      <c r="O25" s="588"/>
      <c r="P25" s="181"/>
      <c r="Q25" s="181"/>
      <c r="R25" s="181"/>
      <c r="S25" s="181"/>
      <c r="T25" s="181"/>
      <c r="U25" s="181"/>
      <c r="V25" s="181"/>
      <c r="W25" s="181"/>
      <c r="X25" s="181"/>
      <c r="Y25" s="181"/>
      <c r="Z25" s="181"/>
    </row>
    <row r="26" spans="1:26" ht="19.5" hidden="1" customHeight="1">
      <c r="A26" s="694" t="s">
        <v>297</v>
      </c>
      <c r="B26" s="588"/>
      <c r="C26" s="588"/>
      <c r="D26" s="588"/>
      <c r="E26" s="588"/>
      <c r="F26" s="588"/>
      <c r="G26" s="588"/>
      <c r="H26" s="588"/>
      <c r="I26" s="588"/>
      <c r="J26" s="588"/>
      <c r="K26" s="588"/>
      <c r="L26" s="588"/>
      <c r="M26" s="588"/>
      <c r="N26" s="588"/>
      <c r="O26" s="588"/>
      <c r="P26" s="181"/>
      <c r="Q26" s="181"/>
      <c r="R26" s="181"/>
      <c r="S26" s="181"/>
      <c r="T26" s="181"/>
      <c r="U26" s="181"/>
      <c r="V26" s="181"/>
      <c r="W26" s="181"/>
      <c r="X26" s="181"/>
      <c r="Y26" s="181"/>
      <c r="Z26" s="181"/>
    </row>
    <row r="27" spans="1:26" ht="15.75" customHeight="1">
      <c r="A27" s="266"/>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row>
    <row r="28" spans="1:26" ht="7.5" customHeight="1">
      <c r="A28" s="266"/>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row>
    <row r="29" spans="1:26" ht="12" customHeight="1">
      <c r="A29" s="289"/>
      <c r="B29" s="897"/>
      <c r="C29" s="588"/>
      <c r="D29" s="290"/>
      <c r="E29" s="290"/>
      <c r="F29" s="887"/>
      <c r="G29" s="588"/>
      <c r="H29" s="887"/>
      <c r="I29" s="588"/>
      <c r="J29" s="588"/>
      <c r="K29" s="598"/>
      <c r="L29" s="825" t="s">
        <v>301</v>
      </c>
      <c r="M29" s="585"/>
      <c r="N29" s="585"/>
      <c r="O29" s="586"/>
      <c r="P29" s="277"/>
      <c r="Q29" s="278"/>
      <c r="R29" s="278"/>
      <c r="S29" s="278"/>
      <c r="T29" s="279"/>
      <c r="U29" s="279"/>
      <c r="V29" s="279"/>
      <c r="W29" s="279"/>
      <c r="X29" s="279"/>
      <c r="Y29" s="279"/>
      <c r="Z29" s="278"/>
    </row>
    <row r="30" spans="1:26" ht="12" customHeight="1">
      <c r="A30" s="279"/>
      <c r="B30" s="871"/>
      <c r="C30" s="588"/>
      <c r="D30" s="291"/>
      <c r="E30" s="291"/>
      <c r="F30" s="868"/>
      <c r="G30" s="588"/>
      <c r="H30" s="893"/>
      <c r="I30" s="588"/>
      <c r="J30" s="588"/>
      <c r="K30" s="598"/>
      <c r="L30" s="882"/>
      <c r="M30" s="590"/>
      <c r="N30" s="590"/>
      <c r="O30" s="591"/>
      <c r="P30" s="281"/>
      <c r="Q30" s="282"/>
      <c r="R30" s="282"/>
      <c r="S30" s="282"/>
      <c r="T30" s="283"/>
      <c r="U30" s="283"/>
      <c r="V30" s="283"/>
      <c r="W30" s="283"/>
      <c r="X30" s="283"/>
      <c r="Y30" s="283"/>
      <c r="Z30" s="282"/>
    </row>
    <row r="31" spans="1:26" ht="12" customHeight="1">
      <c r="A31" s="279"/>
      <c r="B31" s="871"/>
      <c r="C31" s="588"/>
      <c r="D31" s="291"/>
      <c r="E31" s="291"/>
      <c r="F31" s="868"/>
      <c r="G31" s="588"/>
      <c r="H31" s="887"/>
      <c r="I31" s="588"/>
      <c r="J31" s="588"/>
      <c r="K31" s="598"/>
      <c r="L31" s="886"/>
      <c r="M31" s="596"/>
      <c r="N31" s="596"/>
      <c r="O31" s="599"/>
      <c r="P31" s="281"/>
      <c r="Q31" s="282"/>
      <c r="R31" s="282"/>
      <c r="S31" s="282"/>
      <c r="T31" s="283"/>
      <c r="U31" s="283"/>
      <c r="V31" s="283"/>
      <c r="W31" s="283"/>
      <c r="X31" s="283"/>
      <c r="Y31" s="283"/>
      <c r="Z31" s="282"/>
    </row>
    <row r="32" spans="1:26" ht="12" customHeight="1">
      <c r="A32" s="279"/>
      <c r="B32" s="871"/>
      <c r="C32" s="588"/>
      <c r="D32" s="292"/>
      <c r="E32" s="292"/>
      <c r="F32" s="868"/>
      <c r="G32" s="588"/>
      <c r="H32" s="887"/>
      <c r="I32" s="588"/>
      <c r="J32" s="588"/>
      <c r="K32" s="598"/>
      <c r="L32" s="825" t="s">
        <v>303</v>
      </c>
      <c r="M32" s="586"/>
      <c r="N32" s="825" t="s">
        <v>304</v>
      </c>
      <c r="O32" s="586"/>
      <c r="P32" s="281"/>
      <c r="Q32" s="282"/>
      <c r="R32" s="282"/>
      <c r="S32" s="282"/>
      <c r="T32" s="283"/>
      <c r="U32" s="283"/>
      <c r="V32" s="283"/>
      <c r="W32" s="283"/>
      <c r="X32" s="283"/>
      <c r="Y32" s="283"/>
      <c r="Z32" s="282"/>
    </row>
    <row r="33" spans="1:26" ht="12" customHeight="1">
      <c r="A33" s="279"/>
      <c r="B33" s="871"/>
      <c r="C33" s="588"/>
      <c r="D33" s="279"/>
      <c r="E33" s="279"/>
      <c r="F33" s="868"/>
      <c r="G33" s="588"/>
      <c r="H33" s="887"/>
      <c r="I33" s="588"/>
      <c r="J33" s="588"/>
      <c r="K33" s="598"/>
      <c r="L33" s="888"/>
      <c r="M33" s="586"/>
      <c r="N33" s="889"/>
      <c r="O33" s="586"/>
      <c r="P33" s="281"/>
      <c r="Q33" s="282"/>
      <c r="R33" s="282"/>
      <c r="S33" s="282"/>
      <c r="T33" s="283"/>
      <c r="U33" s="283"/>
      <c r="V33" s="283"/>
      <c r="W33" s="283"/>
      <c r="X33" s="283"/>
      <c r="Y33" s="283"/>
      <c r="Z33" s="282"/>
    </row>
    <row r="34" spans="1:26" ht="12" customHeight="1">
      <c r="A34" s="279"/>
      <c r="B34" s="871"/>
      <c r="C34" s="588"/>
      <c r="D34" s="279"/>
      <c r="E34" s="279"/>
      <c r="F34" s="868"/>
      <c r="G34" s="588"/>
      <c r="H34" s="887"/>
      <c r="I34" s="588"/>
      <c r="J34" s="588"/>
      <c r="K34" s="598"/>
      <c r="L34" s="825" t="s">
        <v>55</v>
      </c>
      <c r="M34" s="585"/>
      <c r="N34" s="585"/>
      <c r="O34" s="586"/>
      <c r="P34" s="277"/>
      <c r="Q34" s="282"/>
      <c r="R34" s="282"/>
      <c r="S34" s="282"/>
      <c r="T34" s="283"/>
      <c r="U34" s="283"/>
      <c r="V34" s="283"/>
      <c r="W34" s="283"/>
      <c r="X34" s="283"/>
      <c r="Y34" s="283"/>
      <c r="Z34" s="282"/>
    </row>
    <row r="35" spans="1:26" ht="12" customHeight="1">
      <c r="A35" s="279"/>
      <c r="B35" s="871"/>
      <c r="C35" s="588"/>
      <c r="D35" s="279"/>
      <c r="E35" s="293"/>
      <c r="F35" s="868"/>
      <c r="G35" s="588"/>
      <c r="H35" s="887"/>
      <c r="I35" s="588"/>
      <c r="J35" s="588"/>
      <c r="K35" s="598"/>
      <c r="L35" s="891"/>
      <c r="M35" s="591"/>
      <c r="N35" s="892"/>
      <c r="O35" s="591"/>
      <c r="P35" s="281"/>
      <c r="Q35" s="282"/>
      <c r="R35" s="282"/>
      <c r="S35" s="282"/>
      <c r="T35" s="283"/>
      <c r="U35" s="283"/>
      <c r="V35" s="283"/>
      <c r="W35" s="283"/>
      <c r="X35" s="283"/>
      <c r="Y35" s="283"/>
      <c r="Z35" s="282"/>
    </row>
    <row r="36" spans="1:26" ht="12" customHeight="1">
      <c r="A36" s="279"/>
      <c r="B36" s="871"/>
      <c r="C36" s="588"/>
      <c r="D36" s="279"/>
      <c r="E36" s="279"/>
      <c r="F36" s="868"/>
      <c r="G36" s="588"/>
      <c r="H36" s="887"/>
      <c r="I36" s="588"/>
      <c r="J36" s="588"/>
      <c r="K36" s="598"/>
      <c r="L36" s="594"/>
      <c r="M36" s="598"/>
      <c r="N36" s="594"/>
      <c r="O36" s="598"/>
      <c r="P36" s="281"/>
      <c r="Q36" s="282"/>
      <c r="R36" s="282"/>
      <c r="S36" s="282"/>
      <c r="T36" s="283"/>
      <c r="U36" s="283"/>
      <c r="V36" s="283"/>
      <c r="W36" s="283"/>
      <c r="X36" s="283"/>
      <c r="Y36" s="283"/>
      <c r="Z36" s="282"/>
    </row>
    <row r="37" spans="1:26" ht="12" customHeight="1">
      <c r="A37" s="279"/>
      <c r="B37" s="871"/>
      <c r="C37" s="588"/>
      <c r="D37" s="279"/>
      <c r="E37" s="293"/>
      <c r="F37" s="868"/>
      <c r="G37" s="588"/>
      <c r="H37" s="887"/>
      <c r="I37" s="588"/>
      <c r="J37" s="588"/>
      <c r="K37" s="598"/>
      <c r="L37" s="820" t="s">
        <v>60</v>
      </c>
      <c r="M37" s="599"/>
      <c r="N37" s="820" t="s">
        <v>248</v>
      </c>
      <c r="O37" s="599"/>
      <c r="P37" s="281"/>
      <c r="Q37" s="282"/>
      <c r="R37" s="282"/>
      <c r="S37" s="282"/>
      <c r="T37" s="283"/>
      <c r="U37" s="283"/>
      <c r="V37" s="283"/>
      <c r="W37" s="283"/>
      <c r="X37" s="283"/>
      <c r="Y37" s="283"/>
      <c r="Z37" s="282"/>
    </row>
    <row r="38" spans="1:26" ht="12" customHeight="1">
      <c r="A38" s="225"/>
      <c r="B38" s="225"/>
      <c r="C38" s="225"/>
      <c r="D38" s="225"/>
      <c r="E38" s="225"/>
      <c r="F38" s="294"/>
      <c r="G38" s="295"/>
      <c r="H38" s="225"/>
      <c r="I38" s="225"/>
      <c r="J38" s="225"/>
      <c r="K38" s="225"/>
      <c r="L38" s="225"/>
      <c r="M38" s="225"/>
      <c r="N38" s="225"/>
      <c r="O38" s="225"/>
      <c r="P38" s="225"/>
      <c r="Q38" s="225"/>
      <c r="R38" s="225"/>
      <c r="S38" s="225"/>
      <c r="T38" s="225"/>
      <c r="U38" s="225"/>
      <c r="V38" s="225"/>
      <c r="W38" s="225"/>
      <c r="X38" s="225"/>
      <c r="Y38" s="225"/>
      <c r="Z38" s="225"/>
    </row>
    <row r="39" spans="1:26" ht="12" customHeight="1">
      <c r="A39" s="225"/>
      <c r="B39" s="225"/>
      <c r="C39" s="225"/>
      <c r="D39" s="225"/>
      <c r="E39" s="225"/>
      <c r="F39" s="294"/>
      <c r="G39" s="295"/>
      <c r="H39" s="225"/>
      <c r="I39" s="225"/>
      <c r="J39" s="225"/>
      <c r="K39" s="225"/>
      <c r="L39" s="225"/>
      <c r="M39" s="225"/>
      <c r="N39" s="225"/>
      <c r="O39" s="225"/>
      <c r="P39" s="225"/>
      <c r="Q39" s="225"/>
      <c r="R39" s="225"/>
      <c r="S39" s="225"/>
      <c r="T39" s="225"/>
      <c r="U39" s="225"/>
      <c r="V39" s="225"/>
      <c r="W39" s="225"/>
      <c r="X39" s="225"/>
      <c r="Y39" s="225"/>
      <c r="Z39" s="225"/>
    </row>
    <row r="40" spans="1:26" ht="12" customHeight="1">
      <c r="A40" s="225"/>
      <c r="B40" s="225"/>
      <c r="C40" s="225"/>
      <c r="D40" s="225"/>
      <c r="E40" s="225"/>
      <c r="F40" s="294"/>
      <c r="G40" s="295"/>
      <c r="H40" s="225"/>
      <c r="I40" s="225"/>
      <c r="J40" s="225"/>
      <c r="K40" s="225"/>
      <c r="L40" s="225"/>
      <c r="M40" s="225"/>
      <c r="N40" s="225"/>
      <c r="O40" s="225"/>
      <c r="P40" s="225"/>
      <c r="Q40" s="225"/>
      <c r="R40" s="225"/>
      <c r="S40" s="225"/>
      <c r="T40" s="225"/>
      <c r="U40" s="225"/>
      <c r="V40" s="225"/>
      <c r="W40" s="225"/>
      <c r="X40" s="225"/>
      <c r="Y40" s="225"/>
      <c r="Z40" s="225"/>
    </row>
    <row r="41" spans="1:26" ht="12" customHeight="1">
      <c r="A41" s="225"/>
      <c r="B41" s="225"/>
      <c r="C41" s="225"/>
      <c r="D41" s="225"/>
      <c r="E41" s="225"/>
      <c r="F41" s="294"/>
      <c r="G41" s="295"/>
      <c r="H41" s="225"/>
      <c r="I41" s="225"/>
      <c r="J41" s="225"/>
      <c r="K41" s="225"/>
      <c r="L41" s="225"/>
      <c r="M41" s="225"/>
      <c r="N41" s="225"/>
      <c r="O41" s="225"/>
      <c r="P41" s="225"/>
      <c r="Q41" s="225"/>
      <c r="R41" s="225"/>
      <c r="S41" s="225"/>
      <c r="T41" s="225"/>
      <c r="U41" s="225"/>
      <c r="V41" s="225"/>
      <c r="W41" s="225"/>
      <c r="X41" s="225"/>
      <c r="Y41" s="225"/>
      <c r="Z41" s="225"/>
    </row>
    <row r="42" spans="1:26" ht="12" customHeight="1">
      <c r="A42" s="225"/>
      <c r="B42" s="225"/>
      <c r="C42" s="225"/>
      <c r="D42" s="225"/>
      <c r="E42" s="225"/>
      <c r="F42" s="294"/>
      <c r="G42" s="295"/>
      <c r="H42" s="225"/>
      <c r="I42" s="225"/>
      <c r="J42" s="225"/>
      <c r="K42" s="225"/>
      <c r="L42" s="225"/>
      <c r="M42" s="225"/>
      <c r="N42" s="225"/>
      <c r="O42" s="225"/>
      <c r="P42" s="225"/>
      <c r="Q42" s="225"/>
      <c r="R42" s="225"/>
      <c r="S42" s="225"/>
      <c r="T42" s="225"/>
      <c r="U42" s="225"/>
      <c r="V42" s="225"/>
      <c r="W42" s="225"/>
      <c r="X42" s="225"/>
      <c r="Y42" s="225"/>
      <c r="Z42" s="225"/>
    </row>
    <row r="43" spans="1:26" ht="12" customHeight="1">
      <c r="A43" s="225"/>
      <c r="B43" s="225"/>
      <c r="C43" s="225"/>
      <c r="D43" s="225"/>
      <c r="E43" s="225"/>
      <c r="F43" s="294"/>
      <c r="G43" s="295"/>
      <c r="H43" s="225"/>
      <c r="I43" s="225"/>
      <c r="J43" s="225"/>
      <c r="K43" s="225"/>
      <c r="L43" s="225"/>
      <c r="M43" s="225"/>
      <c r="N43" s="225"/>
      <c r="O43" s="225"/>
      <c r="P43" s="225"/>
      <c r="Q43" s="225"/>
      <c r="R43" s="225"/>
      <c r="S43" s="225"/>
      <c r="T43" s="225"/>
      <c r="U43" s="225"/>
      <c r="V43" s="225"/>
      <c r="W43" s="225"/>
      <c r="X43" s="225"/>
      <c r="Y43" s="225"/>
      <c r="Z43" s="225"/>
    </row>
    <row r="44" spans="1:26" ht="12" customHeight="1">
      <c r="A44" s="225"/>
      <c r="B44" s="225"/>
      <c r="C44" s="225"/>
      <c r="D44" s="225"/>
      <c r="E44" s="225"/>
      <c r="F44" s="294"/>
      <c r="G44" s="295"/>
      <c r="H44" s="225"/>
      <c r="I44" s="225"/>
      <c r="J44" s="225"/>
      <c r="K44" s="225"/>
      <c r="L44" s="225"/>
      <c r="M44" s="225"/>
      <c r="N44" s="225"/>
      <c r="O44" s="225"/>
      <c r="P44" s="225"/>
      <c r="Q44" s="225"/>
      <c r="R44" s="225"/>
      <c r="S44" s="225"/>
      <c r="T44" s="225"/>
      <c r="U44" s="225"/>
      <c r="V44" s="225"/>
      <c r="W44" s="225"/>
      <c r="X44" s="225"/>
      <c r="Y44" s="225"/>
      <c r="Z44" s="225"/>
    </row>
    <row r="45" spans="1:26" ht="12" customHeight="1">
      <c r="A45" s="225"/>
      <c r="B45" s="225"/>
      <c r="C45" s="225"/>
      <c r="D45" s="225"/>
      <c r="E45" s="225"/>
      <c r="F45" s="294"/>
      <c r="G45" s="295"/>
      <c r="H45" s="225"/>
      <c r="I45" s="225"/>
      <c r="J45" s="225"/>
      <c r="K45" s="225"/>
      <c r="L45" s="225"/>
      <c r="M45" s="225"/>
      <c r="N45" s="225"/>
      <c r="O45" s="225"/>
      <c r="P45" s="225"/>
      <c r="Q45" s="225"/>
      <c r="R45" s="225"/>
      <c r="S45" s="225"/>
      <c r="T45" s="225"/>
      <c r="U45" s="225"/>
      <c r="V45" s="225"/>
      <c r="W45" s="225"/>
      <c r="X45" s="225"/>
      <c r="Y45" s="225"/>
      <c r="Z45" s="225"/>
    </row>
    <row r="46" spans="1:26" ht="12" customHeight="1">
      <c r="A46" s="225"/>
      <c r="B46" s="225"/>
      <c r="C46" s="225"/>
      <c r="D46" s="225"/>
      <c r="E46" s="225"/>
      <c r="F46" s="294"/>
      <c r="G46" s="295"/>
      <c r="H46" s="225"/>
      <c r="I46" s="225"/>
      <c r="J46" s="225"/>
      <c r="K46" s="225"/>
      <c r="L46" s="225"/>
      <c r="M46" s="225"/>
      <c r="N46" s="225"/>
      <c r="O46" s="225"/>
      <c r="P46" s="225"/>
      <c r="Q46" s="225"/>
      <c r="R46" s="225"/>
      <c r="S46" s="225"/>
      <c r="T46" s="225"/>
      <c r="U46" s="225"/>
      <c r="V46" s="225"/>
      <c r="W46" s="225"/>
      <c r="X46" s="225"/>
      <c r="Y46" s="225"/>
      <c r="Z46" s="225"/>
    </row>
    <row r="47" spans="1:26" ht="12" customHeight="1">
      <c r="A47" s="225"/>
      <c r="B47" s="225"/>
      <c r="C47" s="225"/>
      <c r="D47" s="225"/>
      <c r="E47" s="225"/>
      <c r="F47" s="294"/>
      <c r="G47" s="295"/>
      <c r="H47" s="225"/>
      <c r="I47" s="225"/>
      <c r="J47" s="225"/>
      <c r="K47" s="225"/>
      <c r="L47" s="225"/>
      <c r="M47" s="225"/>
      <c r="N47" s="225"/>
      <c r="O47" s="225"/>
      <c r="P47" s="225"/>
      <c r="Q47" s="225"/>
      <c r="R47" s="225"/>
      <c r="S47" s="225"/>
      <c r="T47" s="225"/>
      <c r="U47" s="225"/>
      <c r="V47" s="225"/>
      <c r="W47" s="225"/>
      <c r="X47" s="225"/>
      <c r="Y47" s="225"/>
      <c r="Z47" s="225"/>
    </row>
    <row r="48" spans="1:26" ht="12" customHeight="1">
      <c r="A48" s="225"/>
      <c r="B48" s="225"/>
      <c r="C48" s="225"/>
      <c r="D48" s="225"/>
      <c r="E48" s="225"/>
      <c r="F48" s="294"/>
      <c r="G48" s="295"/>
      <c r="H48" s="225"/>
      <c r="I48" s="225"/>
      <c r="J48" s="225"/>
      <c r="K48" s="225"/>
      <c r="L48" s="225"/>
      <c r="M48" s="225"/>
      <c r="N48" s="225"/>
      <c r="O48" s="225"/>
      <c r="P48" s="225"/>
      <c r="Q48" s="225"/>
      <c r="R48" s="225"/>
      <c r="S48" s="225"/>
      <c r="T48" s="225"/>
      <c r="U48" s="225"/>
      <c r="V48" s="225"/>
      <c r="W48" s="225"/>
      <c r="X48" s="225"/>
      <c r="Y48" s="225"/>
      <c r="Z48" s="225"/>
    </row>
    <row r="49" spans="1:26" ht="12" customHeight="1">
      <c r="A49" s="225"/>
      <c r="B49" s="225"/>
      <c r="C49" s="225"/>
      <c r="D49" s="225"/>
      <c r="E49" s="225"/>
      <c r="F49" s="294"/>
      <c r="G49" s="295"/>
      <c r="H49" s="225"/>
      <c r="I49" s="225"/>
      <c r="J49" s="225"/>
      <c r="K49" s="225"/>
      <c r="L49" s="225"/>
      <c r="M49" s="225"/>
      <c r="N49" s="225"/>
      <c r="O49" s="225"/>
      <c r="P49" s="225"/>
      <c r="Q49" s="225"/>
      <c r="R49" s="225"/>
      <c r="S49" s="225"/>
      <c r="T49" s="225"/>
      <c r="U49" s="225"/>
      <c r="V49" s="225"/>
      <c r="W49" s="225"/>
      <c r="X49" s="225"/>
      <c r="Y49" s="225"/>
      <c r="Z49" s="225"/>
    </row>
    <row r="50" spans="1:26" ht="12" customHeight="1">
      <c r="A50" s="225"/>
      <c r="B50" s="225"/>
      <c r="C50" s="225"/>
      <c r="D50" s="225"/>
      <c r="E50" s="225"/>
      <c r="F50" s="294"/>
      <c r="G50" s="295"/>
      <c r="H50" s="225"/>
      <c r="I50" s="225"/>
      <c r="J50" s="225"/>
      <c r="K50" s="225"/>
      <c r="L50" s="225"/>
      <c r="M50" s="225"/>
      <c r="N50" s="225"/>
      <c r="O50" s="225"/>
      <c r="P50" s="225"/>
      <c r="Q50" s="225"/>
      <c r="R50" s="225"/>
      <c r="S50" s="225"/>
      <c r="T50" s="225"/>
      <c r="U50" s="225"/>
      <c r="V50" s="225"/>
      <c r="W50" s="225"/>
      <c r="X50" s="225"/>
      <c r="Y50" s="225"/>
      <c r="Z50" s="225"/>
    </row>
    <row r="51" spans="1:26" ht="12" customHeight="1">
      <c r="A51" s="225"/>
      <c r="B51" s="225"/>
      <c r="C51" s="225"/>
      <c r="D51" s="225"/>
      <c r="E51" s="225"/>
      <c r="F51" s="294"/>
      <c r="G51" s="295"/>
      <c r="H51" s="225"/>
      <c r="I51" s="225"/>
      <c r="J51" s="225"/>
      <c r="K51" s="225"/>
      <c r="L51" s="225"/>
      <c r="M51" s="225"/>
      <c r="N51" s="225"/>
      <c r="O51" s="225"/>
      <c r="P51" s="225"/>
      <c r="Q51" s="225"/>
      <c r="R51" s="225"/>
      <c r="S51" s="225"/>
      <c r="T51" s="225"/>
      <c r="U51" s="225"/>
      <c r="V51" s="225"/>
      <c r="W51" s="225"/>
      <c r="X51" s="225"/>
      <c r="Y51" s="225"/>
      <c r="Z51" s="225"/>
    </row>
    <row r="52" spans="1:26" ht="12" customHeight="1">
      <c r="A52" s="225"/>
      <c r="B52" s="225"/>
      <c r="C52" s="225"/>
      <c r="D52" s="225"/>
      <c r="E52" s="225"/>
      <c r="F52" s="294"/>
      <c r="G52" s="295"/>
      <c r="H52" s="225"/>
      <c r="I52" s="225"/>
      <c r="J52" s="225"/>
      <c r="K52" s="225"/>
      <c r="L52" s="225"/>
      <c r="M52" s="225"/>
      <c r="N52" s="225"/>
      <c r="O52" s="225"/>
      <c r="P52" s="225"/>
      <c r="Q52" s="225"/>
      <c r="R52" s="225"/>
      <c r="S52" s="225"/>
      <c r="T52" s="225"/>
      <c r="U52" s="225"/>
      <c r="V52" s="225"/>
      <c r="W52" s="225"/>
      <c r="X52" s="225"/>
      <c r="Y52" s="225"/>
      <c r="Z52" s="225"/>
    </row>
    <row r="53" spans="1:26" ht="12" customHeight="1">
      <c r="A53" s="225"/>
      <c r="B53" s="225"/>
      <c r="C53" s="225"/>
      <c r="D53" s="225"/>
      <c r="E53" s="225"/>
      <c r="F53" s="294"/>
      <c r="G53" s="295"/>
      <c r="H53" s="225"/>
      <c r="I53" s="225"/>
      <c r="J53" s="225"/>
      <c r="K53" s="225"/>
      <c r="L53" s="225"/>
      <c r="M53" s="225"/>
      <c r="N53" s="225"/>
      <c r="O53" s="225"/>
      <c r="P53" s="225"/>
      <c r="Q53" s="225"/>
      <c r="R53" s="225"/>
      <c r="S53" s="225"/>
      <c r="T53" s="225"/>
      <c r="U53" s="225"/>
      <c r="V53" s="225"/>
      <c r="W53" s="225"/>
      <c r="X53" s="225"/>
      <c r="Y53" s="225"/>
      <c r="Z53" s="225"/>
    </row>
    <row r="54" spans="1:26" ht="12" customHeight="1">
      <c r="A54" s="225"/>
      <c r="B54" s="225"/>
      <c r="C54" s="225"/>
      <c r="D54" s="225"/>
      <c r="E54" s="225"/>
      <c r="F54" s="294"/>
      <c r="G54" s="295"/>
      <c r="H54" s="225"/>
      <c r="I54" s="225"/>
      <c r="J54" s="225"/>
      <c r="K54" s="225"/>
      <c r="L54" s="225"/>
      <c r="M54" s="225"/>
      <c r="N54" s="225"/>
      <c r="O54" s="225"/>
      <c r="P54" s="225"/>
      <c r="Q54" s="225"/>
      <c r="R54" s="225"/>
      <c r="S54" s="225"/>
      <c r="T54" s="225"/>
      <c r="U54" s="225"/>
      <c r="V54" s="225"/>
      <c r="W54" s="225"/>
      <c r="X54" s="225"/>
      <c r="Y54" s="225"/>
      <c r="Z54" s="225"/>
    </row>
    <row r="55" spans="1:26" ht="12" customHeight="1">
      <c r="A55" s="225"/>
      <c r="B55" s="225"/>
      <c r="C55" s="225"/>
      <c r="D55" s="225"/>
      <c r="E55" s="225"/>
      <c r="F55" s="294"/>
      <c r="G55" s="295"/>
      <c r="H55" s="225"/>
      <c r="I55" s="225"/>
      <c r="J55" s="225"/>
      <c r="K55" s="225"/>
      <c r="L55" s="225"/>
      <c r="M55" s="225"/>
      <c r="N55" s="225"/>
      <c r="O55" s="225"/>
      <c r="P55" s="225"/>
      <c r="Q55" s="225"/>
      <c r="R55" s="225"/>
      <c r="S55" s="225"/>
      <c r="T55" s="225"/>
      <c r="U55" s="225"/>
      <c r="V55" s="225"/>
      <c r="W55" s="225"/>
      <c r="X55" s="225"/>
      <c r="Y55" s="225"/>
      <c r="Z55" s="225"/>
    </row>
    <row r="56" spans="1:26" ht="12" customHeight="1">
      <c r="A56" s="225"/>
      <c r="B56" s="225"/>
      <c r="C56" s="225"/>
      <c r="D56" s="225"/>
      <c r="E56" s="225"/>
      <c r="F56" s="294"/>
      <c r="G56" s="295"/>
      <c r="H56" s="225"/>
      <c r="I56" s="225"/>
      <c r="J56" s="225"/>
      <c r="K56" s="225"/>
      <c r="L56" s="225"/>
      <c r="M56" s="225"/>
      <c r="N56" s="225"/>
      <c r="O56" s="225"/>
      <c r="P56" s="225"/>
      <c r="Q56" s="225"/>
      <c r="R56" s="225"/>
      <c r="S56" s="225"/>
      <c r="T56" s="225"/>
      <c r="U56" s="225"/>
      <c r="V56" s="225"/>
      <c r="W56" s="225"/>
      <c r="X56" s="225"/>
      <c r="Y56" s="225"/>
      <c r="Z56" s="225"/>
    </row>
    <row r="57" spans="1:26" ht="12" customHeight="1">
      <c r="A57" s="225"/>
      <c r="B57" s="225"/>
      <c r="C57" s="225"/>
      <c r="D57" s="225"/>
      <c r="E57" s="225"/>
      <c r="F57" s="294"/>
      <c r="G57" s="295"/>
      <c r="H57" s="225"/>
      <c r="I57" s="225"/>
      <c r="J57" s="225"/>
      <c r="K57" s="225"/>
      <c r="L57" s="225"/>
      <c r="M57" s="225"/>
      <c r="N57" s="225"/>
      <c r="O57" s="225"/>
      <c r="P57" s="225"/>
      <c r="Q57" s="225"/>
      <c r="R57" s="225"/>
      <c r="S57" s="225"/>
      <c r="T57" s="225"/>
      <c r="U57" s="225"/>
      <c r="V57" s="225"/>
      <c r="W57" s="225"/>
      <c r="X57" s="225"/>
      <c r="Y57" s="225"/>
      <c r="Z57" s="225"/>
    </row>
    <row r="58" spans="1:26" ht="12" customHeight="1">
      <c r="A58" s="225"/>
      <c r="B58" s="225"/>
      <c r="C58" s="225"/>
      <c r="D58" s="225"/>
      <c r="E58" s="225"/>
      <c r="F58" s="294"/>
      <c r="G58" s="295"/>
      <c r="H58" s="225"/>
      <c r="I58" s="225"/>
      <c r="J58" s="225"/>
      <c r="K58" s="225"/>
      <c r="L58" s="225"/>
      <c r="M58" s="225"/>
      <c r="N58" s="225"/>
      <c r="O58" s="225"/>
      <c r="P58" s="225"/>
      <c r="Q58" s="225"/>
      <c r="R58" s="225"/>
      <c r="S58" s="225"/>
      <c r="T58" s="225"/>
      <c r="U58" s="225"/>
      <c r="V58" s="225"/>
      <c r="W58" s="225"/>
      <c r="X58" s="225"/>
      <c r="Y58" s="225"/>
      <c r="Z58" s="225"/>
    </row>
    <row r="59" spans="1:26" ht="12" customHeight="1">
      <c r="A59" s="225"/>
      <c r="B59" s="225"/>
      <c r="C59" s="225"/>
      <c r="D59" s="225"/>
      <c r="E59" s="225"/>
      <c r="F59" s="294"/>
      <c r="G59" s="295"/>
      <c r="H59" s="225"/>
      <c r="I59" s="225"/>
      <c r="J59" s="225"/>
      <c r="K59" s="225"/>
      <c r="L59" s="225"/>
      <c r="M59" s="225"/>
      <c r="N59" s="225"/>
      <c r="O59" s="225"/>
      <c r="P59" s="225"/>
      <c r="Q59" s="225"/>
      <c r="R59" s="225"/>
      <c r="S59" s="225"/>
      <c r="T59" s="225"/>
      <c r="U59" s="225"/>
      <c r="V59" s="225"/>
      <c r="W59" s="225"/>
      <c r="X59" s="225"/>
      <c r="Y59" s="225"/>
      <c r="Z59" s="225"/>
    </row>
    <row r="60" spans="1:26" ht="12" customHeight="1">
      <c r="A60" s="225"/>
      <c r="B60" s="225"/>
      <c r="C60" s="225"/>
      <c r="D60" s="225"/>
      <c r="E60" s="225"/>
      <c r="F60" s="294"/>
      <c r="G60" s="295"/>
      <c r="H60" s="225"/>
      <c r="I60" s="225"/>
      <c r="J60" s="225"/>
      <c r="K60" s="225"/>
      <c r="L60" s="225"/>
      <c r="M60" s="225"/>
      <c r="N60" s="225"/>
      <c r="O60" s="225"/>
      <c r="P60" s="225"/>
      <c r="Q60" s="225"/>
      <c r="R60" s="225"/>
      <c r="S60" s="225"/>
      <c r="T60" s="225"/>
      <c r="U60" s="225"/>
      <c r="V60" s="225"/>
      <c r="W60" s="225"/>
      <c r="X60" s="225"/>
      <c r="Y60" s="225"/>
      <c r="Z60" s="225"/>
    </row>
    <row r="61" spans="1:26" ht="12" customHeight="1">
      <c r="A61" s="225"/>
      <c r="B61" s="225"/>
      <c r="C61" s="225"/>
      <c r="D61" s="225"/>
      <c r="E61" s="225"/>
      <c r="F61" s="294"/>
      <c r="G61" s="295"/>
      <c r="H61" s="225"/>
      <c r="I61" s="225"/>
      <c r="J61" s="225"/>
      <c r="K61" s="225"/>
      <c r="L61" s="225"/>
      <c r="M61" s="225"/>
      <c r="N61" s="225"/>
      <c r="O61" s="225"/>
      <c r="P61" s="225"/>
      <c r="Q61" s="225"/>
      <c r="R61" s="225"/>
      <c r="S61" s="225"/>
      <c r="T61" s="225"/>
      <c r="U61" s="225"/>
      <c r="V61" s="225"/>
      <c r="W61" s="225"/>
      <c r="X61" s="225"/>
      <c r="Y61" s="225"/>
      <c r="Z61" s="225"/>
    </row>
    <row r="62" spans="1:26" ht="12" customHeight="1">
      <c r="A62" s="225"/>
      <c r="B62" s="225"/>
      <c r="C62" s="225"/>
      <c r="D62" s="225"/>
      <c r="E62" s="225"/>
      <c r="F62" s="294"/>
      <c r="G62" s="295"/>
      <c r="H62" s="225"/>
      <c r="I62" s="225"/>
      <c r="J62" s="225"/>
      <c r="K62" s="225"/>
      <c r="L62" s="225"/>
      <c r="M62" s="225"/>
      <c r="N62" s="225"/>
      <c r="O62" s="225"/>
      <c r="P62" s="225"/>
      <c r="Q62" s="225"/>
      <c r="R62" s="225"/>
      <c r="S62" s="225"/>
      <c r="T62" s="225"/>
      <c r="U62" s="225"/>
      <c r="V62" s="225"/>
      <c r="W62" s="225"/>
      <c r="X62" s="225"/>
      <c r="Y62" s="225"/>
      <c r="Z62" s="225"/>
    </row>
    <row r="63" spans="1:26" ht="12" customHeight="1">
      <c r="A63" s="225"/>
      <c r="B63" s="225"/>
      <c r="C63" s="225"/>
      <c r="D63" s="225"/>
      <c r="E63" s="225"/>
      <c r="F63" s="294"/>
      <c r="G63" s="295"/>
      <c r="H63" s="225"/>
      <c r="I63" s="225"/>
      <c r="J63" s="225"/>
      <c r="K63" s="225"/>
      <c r="L63" s="225"/>
      <c r="M63" s="225"/>
      <c r="N63" s="225"/>
      <c r="O63" s="225"/>
      <c r="P63" s="225"/>
      <c r="Q63" s="225"/>
      <c r="R63" s="225"/>
      <c r="S63" s="225"/>
      <c r="T63" s="225"/>
      <c r="U63" s="225"/>
      <c r="V63" s="225"/>
      <c r="W63" s="225"/>
      <c r="X63" s="225"/>
      <c r="Y63" s="225"/>
      <c r="Z63" s="225"/>
    </row>
    <row r="64" spans="1:26" ht="12" customHeight="1">
      <c r="A64" s="225"/>
      <c r="B64" s="225"/>
      <c r="C64" s="225"/>
      <c r="D64" s="225"/>
      <c r="E64" s="225"/>
      <c r="F64" s="294"/>
      <c r="G64" s="295"/>
      <c r="H64" s="225"/>
      <c r="I64" s="225"/>
      <c r="J64" s="225"/>
      <c r="K64" s="225"/>
      <c r="L64" s="225"/>
      <c r="M64" s="225"/>
      <c r="N64" s="225"/>
      <c r="O64" s="225"/>
      <c r="P64" s="225"/>
      <c r="Q64" s="225"/>
      <c r="R64" s="225"/>
      <c r="S64" s="225"/>
      <c r="T64" s="225"/>
      <c r="U64" s="225"/>
      <c r="V64" s="225"/>
      <c r="W64" s="225"/>
      <c r="X64" s="225"/>
      <c r="Y64" s="225"/>
      <c r="Z64" s="225"/>
    </row>
    <row r="65" spans="1:26" ht="12" customHeight="1">
      <c r="A65" s="225"/>
      <c r="B65" s="225"/>
      <c r="C65" s="225"/>
      <c r="D65" s="225"/>
      <c r="E65" s="225"/>
      <c r="F65" s="294"/>
      <c r="G65" s="295"/>
      <c r="H65" s="225"/>
      <c r="I65" s="225"/>
      <c r="J65" s="225"/>
      <c r="K65" s="225"/>
      <c r="L65" s="225"/>
      <c r="M65" s="225"/>
      <c r="N65" s="225"/>
      <c r="O65" s="225"/>
      <c r="P65" s="225"/>
      <c r="Q65" s="225"/>
      <c r="R65" s="225"/>
      <c r="S65" s="225"/>
      <c r="T65" s="225"/>
      <c r="U65" s="225"/>
      <c r="V65" s="225"/>
      <c r="W65" s="225"/>
      <c r="X65" s="225"/>
      <c r="Y65" s="225"/>
      <c r="Z65" s="225"/>
    </row>
    <row r="66" spans="1:26" ht="12" customHeight="1">
      <c r="A66" s="225"/>
      <c r="B66" s="225"/>
      <c r="C66" s="225"/>
      <c r="D66" s="225"/>
      <c r="E66" s="225"/>
      <c r="F66" s="294"/>
      <c r="G66" s="295"/>
      <c r="H66" s="225"/>
      <c r="I66" s="225"/>
      <c r="J66" s="225"/>
      <c r="K66" s="225"/>
      <c r="L66" s="225"/>
      <c r="M66" s="225"/>
      <c r="N66" s="225"/>
      <c r="O66" s="225"/>
      <c r="P66" s="225"/>
      <c r="Q66" s="225"/>
      <c r="R66" s="225"/>
      <c r="S66" s="225"/>
      <c r="T66" s="225"/>
      <c r="U66" s="225"/>
      <c r="V66" s="225"/>
      <c r="W66" s="225"/>
      <c r="X66" s="225"/>
      <c r="Y66" s="225"/>
      <c r="Z66" s="225"/>
    </row>
    <row r="67" spans="1:26" ht="12" customHeight="1">
      <c r="A67" s="225"/>
      <c r="B67" s="225"/>
      <c r="C67" s="225"/>
      <c r="D67" s="225"/>
      <c r="E67" s="225"/>
      <c r="F67" s="294"/>
      <c r="G67" s="295"/>
      <c r="H67" s="225"/>
      <c r="I67" s="225"/>
      <c r="J67" s="225"/>
      <c r="K67" s="225"/>
      <c r="L67" s="225"/>
      <c r="M67" s="225"/>
      <c r="N67" s="225"/>
      <c r="O67" s="225"/>
      <c r="P67" s="225"/>
      <c r="Q67" s="225"/>
      <c r="R67" s="225"/>
      <c r="S67" s="225"/>
      <c r="T67" s="225"/>
      <c r="U67" s="225"/>
      <c r="V67" s="225"/>
      <c r="W67" s="225"/>
      <c r="X67" s="225"/>
      <c r="Y67" s="225"/>
      <c r="Z67" s="225"/>
    </row>
    <row r="68" spans="1:26" ht="12" customHeight="1">
      <c r="A68" s="225"/>
      <c r="B68" s="225"/>
      <c r="C68" s="225"/>
      <c r="D68" s="225"/>
      <c r="E68" s="225"/>
      <c r="F68" s="294"/>
      <c r="G68" s="295"/>
      <c r="H68" s="225"/>
      <c r="I68" s="225"/>
      <c r="J68" s="225"/>
      <c r="K68" s="225"/>
      <c r="L68" s="225"/>
      <c r="M68" s="225"/>
      <c r="N68" s="225"/>
      <c r="O68" s="225"/>
      <c r="P68" s="225"/>
      <c r="Q68" s="225"/>
      <c r="R68" s="225"/>
      <c r="S68" s="225"/>
      <c r="T68" s="225"/>
      <c r="U68" s="225"/>
      <c r="V68" s="225"/>
      <c r="W68" s="225"/>
      <c r="X68" s="225"/>
      <c r="Y68" s="225"/>
      <c r="Z68" s="225"/>
    </row>
    <row r="69" spans="1:26" ht="12" customHeight="1">
      <c r="A69" s="225"/>
      <c r="B69" s="225"/>
      <c r="C69" s="225"/>
      <c r="D69" s="225"/>
      <c r="E69" s="225"/>
      <c r="F69" s="294"/>
      <c r="G69" s="295"/>
      <c r="H69" s="225"/>
      <c r="I69" s="225"/>
      <c r="J69" s="225"/>
      <c r="K69" s="225"/>
      <c r="L69" s="225"/>
      <c r="M69" s="225"/>
      <c r="N69" s="225"/>
      <c r="O69" s="225"/>
      <c r="P69" s="225"/>
      <c r="Q69" s="225"/>
      <c r="R69" s="225"/>
      <c r="S69" s="225"/>
      <c r="T69" s="225"/>
      <c r="U69" s="225"/>
      <c r="V69" s="225"/>
      <c r="W69" s="225"/>
      <c r="X69" s="225"/>
      <c r="Y69" s="225"/>
      <c r="Z69" s="225"/>
    </row>
    <row r="70" spans="1:26" ht="12" customHeight="1">
      <c r="A70" s="225"/>
      <c r="B70" s="225"/>
      <c r="C70" s="225"/>
      <c r="D70" s="225"/>
      <c r="E70" s="225"/>
      <c r="F70" s="294"/>
      <c r="G70" s="295"/>
      <c r="H70" s="225"/>
      <c r="I70" s="225"/>
      <c r="J70" s="225"/>
      <c r="K70" s="225"/>
      <c r="L70" s="225"/>
      <c r="M70" s="225"/>
      <c r="N70" s="225"/>
      <c r="O70" s="225"/>
      <c r="P70" s="225"/>
      <c r="Q70" s="225"/>
      <c r="R70" s="225"/>
      <c r="S70" s="225"/>
      <c r="T70" s="225"/>
      <c r="U70" s="225"/>
      <c r="V70" s="225"/>
      <c r="W70" s="225"/>
      <c r="X70" s="225"/>
      <c r="Y70" s="225"/>
      <c r="Z70" s="225"/>
    </row>
    <row r="71" spans="1:26" ht="12" customHeight="1">
      <c r="A71" s="225"/>
      <c r="B71" s="225"/>
      <c r="C71" s="225"/>
      <c r="D71" s="225"/>
      <c r="E71" s="225"/>
      <c r="F71" s="294"/>
      <c r="G71" s="295"/>
      <c r="H71" s="225"/>
      <c r="I71" s="225"/>
      <c r="J71" s="225"/>
      <c r="K71" s="225"/>
      <c r="L71" s="225"/>
      <c r="M71" s="225"/>
      <c r="N71" s="225"/>
      <c r="O71" s="225"/>
      <c r="P71" s="225"/>
      <c r="Q71" s="225"/>
      <c r="R71" s="225"/>
      <c r="S71" s="225"/>
      <c r="T71" s="225"/>
      <c r="U71" s="225"/>
      <c r="V71" s="225"/>
      <c r="W71" s="225"/>
      <c r="X71" s="225"/>
      <c r="Y71" s="225"/>
      <c r="Z71" s="225"/>
    </row>
    <row r="72" spans="1:26" ht="12" customHeight="1">
      <c r="A72" s="225"/>
      <c r="B72" s="225"/>
      <c r="C72" s="225"/>
      <c r="D72" s="225"/>
      <c r="E72" s="225"/>
      <c r="F72" s="294"/>
      <c r="G72" s="295"/>
      <c r="H72" s="225"/>
      <c r="I72" s="225"/>
      <c r="J72" s="225"/>
      <c r="K72" s="225"/>
      <c r="L72" s="225"/>
      <c r="M72" s="225"/>
      <c r="N72" s="225"/>
      <c r="O72" s="225"/>
      <c r="P72" s="225"/>
      <c r="Q72" s="225"/>
      <c r="R72" s="225"/>
      <c r="S72" s="225"/>
      <c r="T72" s="225"/>
      <c r="U72" s="225"/>
      <c r="V72" s="225"/>
      <c r="W72" s="225"/>
      <c r="X72" s="225"/>
      <c r="Y72" s="225"/>
      <c r="Z72" s="225"/>
    </row>
    <row r="73" spans="1:26" ht="12" customHeight="1">
      <c r="A73" s="225"/>
      <c r="B73" s="225"/>
      <c r="C73" s="225"/>
      <c r="D73" s="225"/>
      <c r="E73" s="225"/>
      <c r="F73" s="294"/>
      <c r="G73" s="295"/>
      <c r="H73" s="225"/>
      <c r="I73" s="225"/>
      <c r="J73" s="225"/>
      <c r="K73" s="225"/>
      <c r="L73" s="225"/>
      <c r="M73" s="225"/>
      <c r="N73" s="225"/>
      <c r="O73" s="225"/>
      <c r="P73" s="225"/>
      <c r="Q73" s="225"/>
      <c r="R73" s="225"/>
      <c r="S73" s="225"/>
      <c r="T73" s="225"/>
      <c r="U73" s="225"/>
      <c r="V73" s="225"/>
      <c r="W73" s="225"/>
      <c r="X73" s="225"/>
      <c r="Y73" s="225"/>
      <c r="Z73" s="225"/>
    </row>
    <row r="74" spans="1:26" ht="12" customHeight="1">
      <c r="A74" s="225"/>
      <c r="B74" s="225"/>
      <c r="C74" s="225"/>
      <c r="D74" s="225"/>
      <c r="E74" s="225"/>
      <c r="F74" s="294"/>
      <c r="G74" s="295"/>
      <c r="H74" s="225"/>
      <c r="I74" s="225"/>
      <c r="J74" s="225"/>
      <c r="K74" s="225"/>
      <c r="L74" s="225"/>
      <c r="M74" s="225"/>
      <c r="N74" s="225"/>
      <c r="O74" s="225"/>
      <c r="P74" s="225"/>
      <c r="Q74" s="225"/>
      <c r="R74" s="225"/>
      <c r="S74" s="225"/>
      <c r="T74" s="225"/>
      <c r="U74" s="225"/>
      <c r="V74" s="225"/>
      <c r="W74" s="225"/>
      <c r="X74" s="225"/>
      <c r="Y74" s="225"/>
      <c r="Z74" s="225"/>
    </row>
    <row r="75" spans="1:26" ht="12" customHeight="1">
      <c r="A75" s="225"/>
      <c r="B75" s="225"/>
      <c r="C75" s="225"/>
      <c r="D75" s="225"/>
      <c r="E75" s="225"/>
      <c r="F75" s="294"/>
      <c r="G75" s="295"/>
      <c r="H75" s="225"/>
      <c r="I75" s="225"/>
      <c r="J75" s="225"/>
      <c r="K75" s="225"/>
      <c r="L75" s="225"/>
      <c r="M75" s="225"/>
      <c r="N75" s="225"/>
      <c r="O75" s="225"/>
      <c r="P75" s="225"/>
      <c r="Q75" s="225"/>
      <c r="R75" s="225"/>
      <c r="S75" s="225"/>
      <c r="T75" s="225"/>
      <c r="U75" s="225"/>
      <c r="V75" s="225"/>
      <c r="W75" s="225"/>
      <c r="X75" s="225"/>
      <c r="Y75" s="225"/>
      <c r="Z75" s="225"/>
    </row>
    <row r="76" spans="1:26" ht="12" customHeight="1">
      <c r="A76" s="225"/>
      <c r="B76" s="225"/>
      <c r="C76" s="225"/>
      <c r="D76" s="225"/>
      <c r="E76" s="225"/>
      <c r="F76" s="294"/>
      <c r="G76" s="295"/>
      <c r="H76" s="225"/>
      <c r="I76" s="225"/>
      <c r="J76" s="225"/>
      <c r="K76" s="225"/>
      <c r="L76" s="225"/>
      <c r="M76" s="225"/>
      <c r="N76" s="225"/>
      <c r="O76" s="225"/>
      <c r="P76" s="225"/>
      <c r="Q76" s="225"/>
      <c r="R76" s="225"/>
      <c r="S76" s="225"/>
      <c r="T76" s="225"/>
      <c r="U76" s="225"/>
      <c r="V76" s="225"/>
      <c r="W76" s="225"/>
      <c r="X76" s="225"/>
      <c r="Y76" s="225"/>
      <c r="Z76" s="225"/>
    </row>
    <row r="77" spans="1:26" ht="12" customHeight="1">
      <c r="A77" s="225"/>
      <c r="B77" s="225"/>
      <c r="C77" s="225"/>
      <c r="D77" s="225"/>
      <c r="E77" s="225"/>
      <c r="F77" s="294"/>
      <c r="G77" s="295"/>
      <c r="H77" s="225"/>
      <c r="I77" s="225"/>
      <c r="J77" s="225"/>
      <c r="K77" s="225"/>
      <c r="L77" s="225"/>
      <c r="M77" s="225"/>
      <c r="N77" s="225"/>
      <c r="O77" s="225"/>
      <c r="P77" s="225"/>
      <c r="Q77" s="225"/>
      <c r="R77" s="225"/>
      <c r="S77" s="225"/>
      <c r="T77" s="225"/>
      <c r="U77" s="225"/>
      <c r="V77" s="225"/>
      <c r="W77" s="225"/>
      <c r="X77" s="225"/>
      <c r="Y77" s="225"/>
      <c r="Z77" s="225"/>
    </row>
    <row r="78" spans="1:26" ht="12" customHeight="1">
      <c r="A78" s="225"/>
      <c r="B78" s="225"/>
      <c r="C78" s="225"/>
      <c r="D78" s="225"/>
      <c r="E78" s="225"/>
      <c r="F78" s="294"/>
      <c r="G78" s="295"/>
      <c r="H78" s="225"/>
      <c r="I78" s="225"/>
      <c r="J78" s="225"/>
      <c r="K78" s="225"/>
      <c r="L78" s="225"/>
      <c r="M78" s="225"/>
      <c r="N78" s="225"/>
      <c r="O78" s="225"/>
      <c r="P78" s="225"/>
      <c r="Q78" s="225"/>
      <c r="R78" s="225"/>
      <c r="S78" s="225"/>
      <c r="T78" s="225"/>
      <c r="U78" s="225"/>
      <c r="V78" s="225"/>
      <c r="W78" s="225"/>
      <c r="X78" s="225"/>
      <c r="Y78" s="225"/>
      <c r="Z78" s="225"/>
    </row>
    <row r="79" spans="1:26" ht="12" customHeight="1">
      <c r="A79" s="225"/>
      <c r="B79" s="225"/>
      <c r="C79" s="225"/>
      <c r="D79" s="225"/>
      <c r="E79" s="225"/>
      <c r="F79" s="294"/>
      <c r="G79" s="295"/>
      <c r="H79" s="225"/>
      <c r="I79" s="225"/>
      <c r="J79" s="225"/>
      <c r="K79" s="225"/>
      <c r="L79" s="225"/>
      <c r="M79" s="225"/>
      <c r="N79" s="225"/>
      <c r="O79" s="225"/>
      <c r="P79" s="225"/>
      <c r="Q79" s="225"/>
      <c r="R79" s="225"/>
      <c r="S79" s="225"/>
      <c r="T79" s="225"/>
      <c r="U79" s="225"/>
      <c r="V79" s="225"/>
      <c r="W79" s="225"/>
      <c r="X79" s="225"/>
      <c r="Y79" s="225"/>
      <c r="Z79" s="225"/>
    </row>
    <row r="80" spans="1:26" ht="12" customHeight="1">
      <c r="A80" s="225"/>
      <c r="B80" s="225"/>
      <c r="C80" s="225"/>
      <c r="D80" s="225"/>
      <c r="E80" s="225"/>
      <c r="F80" s="294"/>
      <c r="G80" s="295"/>
      <c r="H80" s="225"/>
      <c r="I80" s="225"/>
      <c r="J80" s="225"/>
      <c r="K80" s="225"/>
      <c r="L80" s="225"/>
      <c r="M80" s="225"/>
      <c r="N80" s="225"/>
      <c r="O80" s="225"/>
      <c r="P80" s="225"/>
      <c r="Q80" s="225"/>
      <c r="R80" s="225"/>
      <c r="S80" s="225"/>
      <c r="T80" s="225"/>
      <c r="U80" s="225"/>
      <c r="V80" s="225"/>
      <c r="W80" s="225"/>
      <c r="X80" s="225"/>
      <c r="Y80" s="225"/>
      <c r="Z80" s="225"/>
    </row>
    <row r="81" spans="1:26" ht="12" customHeight="1">
      <c r="A81" s="225"/>
      <c r="B81" s="225"/>
      <c r="C81" s="225"/>
      <c r="D81" s="225"/>
      <c r="E81" s="225"/>
      <c r="F81" s="294"/>
      <c r="G81" s="295"/>
      <c r="H81" s="225"/>
      <c r="I81" s="225"/>
      <c r="J81" s="225"/>
      <c r="K81" s="225"/>
      <c r="L81" s="225"/>
      <c r="M81" s="225"/>
      <c r="N81" s="225"/>
      <c r="O81" s="225"/>
      <c r="P81" s="225"/>
      <c r="Q81" s="225"/>
      <c r="R81" s="225"/>
      <c r="S81" s="225"/>
      <c r="T81" s="225"/>
      <c r="U81" s="225"/>
      <c r="V81" s="225"/>
      <c r="W81" s="225"/>
      <c r="X81" s="225"/>
      <c r="Y81" s="225"/>
      <c r="Z81" s="225"/>
    </row>
    <row r="82" spans="1:26" ht="12" customHeight="1">
      <c r="A82" s="225"/>
      <c r="B82" s="225"/>
      <c r="C82" s="225"/>
      <c r="D82" s="225"/>
      <c r="E82" s="225"/>
      <c r="F82" s="294"/>
      <c r="G82" s="295"/>
      <c r="H82" s="225"/>
      <c r="I82" s="225"/>
      <c r="J82" s="225"/>
      <c r="K82" s="225"/>
      <c r="L82" s="225"/>
      <c r="M82" s="225"/>
      <c r="N82" s="225"/>
      <c r="O82" s="225"/>
      <c r="P82" s="225"/>
      <c r="Q82" s="225"/>
      <c r="R82" s="225"/>
      <c r="S82" s="225"/>
      <c r="T82" s="225"/>
      <c r="U82" s="225"/>
      <c r="V82" s="225"/>
      <c r="W82" s="225"/>
      <c r="X82" s="225"/>
      <c r="Y82" s="225"/>
      <c r="Z82" s="225"/>
    </row>
    <row r="83" spans="1:26" ht="12" customHeight="1">
      <c r="A83" s="225"/>
      <c r="B83" s="225"/>
      <c r="C83" s="225"/>
      <c r="D83" s="225"/>
      <c r="E83" s="225"/>
      <c r="F83" s="294"/>
      <c r="G83" s="295"/>
      <c r="H83" s="225"/>
      <c r="I83" s="225"/>
      <c r="J83" s="225"/>
      <c r="K83" s="225"/>
      <c r="L83" s="225"/>
      <c r="M83" s="225"/>
      <c r="N83" s="225"/>
      <c r="O83" s="225"/>
      <c r="P83" s="225"/>
      <c r="Q83" s="225"/>
      <c r="R83" s="225"/>
      <c r="S83" s="225"/>
      <c r="T83" s="225"/>
      <c r="U83" s="225"/>
      <c r="V83" s="225"/>
      <c r="W83" s="225"/>
      <c r="X83" s="225"/>
      <c r="Y83" s="225"/>
      <c r="Z83" s="225"/>
    </row>
    <row r="84" spans="1:26" ht="12" customHeight="1">
      <c r="A84" s="225"/>
      <c r="B84" s="225"/>
      <c r="C84" s="225"/>
      <c r="D84" s="225"/>
      <c r="E84" s="225"/>
      <c r="F84" s="294"/>
      <c r="G84" s="295"/>
      <c r="H84" s="225"/>
      <c r="I84" s="225"/>
      <c r="J84" s="225"/>
      <c r="K84" s="225"/>
      <c r="L84" s="225"/>
      <c r="M84" s="225"/>
      <c r="N84" s="225"/>
      <c r="O84" s="225"/>
      <c r="P84" s="225"/>
      <c r="Q84" s="225"/>
      <c r="R84" s="225"/>
      <c r="S84" s="225"/>
      <c r="T84" s="225"/>
      <c r="U84" s="225"/>
      <c r="V84" s="225"/>
      <c r="W84" s="225"/>
      <c r="X84" s="225"/>
      <c r="Y84" s="225"/>
      <c r="Z84" s="225"/>
    </row>
    <row r="85" spans="1:26" ht="12" customHeight="1">
      <c r="A85" s="225"/>
      <c r="B85" s="225"/>
      <c r="C85" s="225"/>
      <c r="D85" s="225"/>
      <c r="E85" s="225"/>
      <c r="F85" s="294"/>
      <c r="G85" s="295"/>
      <c r="H85" s="225"/>
      <c r="I85" s="225"/>
      <c r="J85" s="225"/>
      <c r="K85" s="225"/>
      <c r="L85" s="225"/>
      <c r="M85" s="225"/>
      <c r="N85" s="225"/>
      <c r="O85" s="225"/>
      <c r="P85" s="225"/>
      <c r="Q85" s="225"/>
      <c r="R85" s="225"/>
      <c r="S85" s="225"/>
      <c r="T85" s="225"/>
      <c r="U85" s="225"/>
      <c r="V85" s="225"/>
      <c r="W85" s="225"/>
      <c r="X85" s="225"/>
      <c r="Y85" s="225"/>
      <c r="Z85" s="225"/>
    </row>
    <row r="86" spans="1:26" ht="12" customHeight="1">
      <c r="A86" s="225"/>
      <c r="B86" s="225"/>
      <c r="C86" s="225"/>
      <c r="D86" s="225"/>
      <c r="E86" s="225"/>
      <c r="F86" s="294"/>
      <c r="G86" s="295"/>
      <c r="H86" s="225"/>
      <c r="I86" s="225"/>
      <c r="J86" s="225"/>
      <c r="K86" s="225"/>
      <c r="L86" s="225"/>
      <c r="M86" s="225"/>
      <c r="N86" s="225"/>
      <c r="O86" s="225"/>
      <c r="P86" s="225"/>
      <c r="Q86" s="225"/>
      <c r="R86" s="225"/>
      <c r="S86" s="225"/>
      <c r="T86" s="225"/>
      <c r="U86" s="225"/>
      <c r="V86" s="225"/>
      <c r="W86" s="225"/>
      <c r="X86" s="225"/>
      <c r="Y86" s="225"/>
      <c r="Z86" s="225"/>
    </row>
    <row r="87" spans="1:26" ht="12" customHeight="1">
      <c r="A87" s="225"/>
      <c r="B87" s="225"/>
      <c r="C87" s="225"/>
      <c r="D87" s="225"/>
      <c r="E87" s="225"/>
      <c r="F87" s="294"/>
      <c r="G87" s="295"/>
      <c r="H87" s="225"/>
      <c r="I87" s="225"/>
      <c r="J87" s="225"/>
      <c r="K87" s="225"/>
      <c r="L87" s="225"/>
      <c r="M87" s="225"/>
      <c r="N87" s="225"/>
      <c r="O87" s="225"/>
      <c r="P87" s="225"/>
      <c r="Q87" s="225"/>
      <c r="R87" s="225"/>
      <c r="S87" s="225"/>
      <c r="T87" s="225"/>
      <c r="U87" s="225"/>
      <c r="V87" s="225"/>
      <c r="W87" s="225"/>
      <c r="X87" s="225"/>
      <c r="Y87" s="225"/>
      <c r="Z87" s="225"/>
    </row>
    <row r="88" spans="1:26" ht="12" customHeight="1">
      <c r="A88" s="225"/>
      <c r="B88" s="225"/>
      <c r="C88" s="225"/>
      <c r="D88" s="225"/>
      <c r="E88" s="225"/>
      <c r="F88" s="294"/>
      <c r="G88" s="295"/>
      <c r="H88" s="225"/>
      <c r="I88" s="225"/>
      <c r="J88" s="225"/>
      <c r="K88" s="225"/>
      <c r="L88" s="225"/>
      <c r="M88" s="225"/>
      <c r="N88" s="225"/>
      <c r="O88" s="225"/>
      <c r="P88" s="225"/>
      <c r="Q88" s="225"/>
      <c r="R88" s="225"/>
      <c r="S88" s="225"/>
      <c r="T88" s="225"/>
      <c r="U88" s="225"/>
      <c r="V88" s="225"/>
      <c r="W88" s="225"/>
      <c r="X88" s="225"/>
      <c r="Y88" s="225"/>
      <c r="Z88" s="225"/>
    </row>
    <row r="89" spans="1:26" ht="12" customHeight="1">
      <c r="A89" s="225"/>
      <c r="B89" s="225"/>
      <c r="C89" s="225"/>
      <c r="D89" s="225"/>
      <c r="E89" s="225"/>
      <c r="F89" s="294"/>
      <c r="G89" s="295"/>
      <c r="H89" s="225"/>
      <c r="I89" s="225"/>
      <c r="J89" s="225"/>
      <c r="K89" s="225"/>
      <c r="L89" s="225"/>
      <c r="M89" s="225"/>
      <c r="N89" s="225"/>
      <c r="O89" s="225"/>
      <c r="P89" s="225"/>
      <c r="Q89" s="225"/>
      <c r="R89" s="225"/>
      <c r="S89" s="225"/>
      <c r="T89" s="225"/>
      <c r="U89" s="225"/>
      <c r="V89" s="225"/>
      <c r="W89" s="225"/>
      <c r="X89" s="225"/>
      <c r="Y89" s="225"/>
      <c r="Z89" s="225"/>
    </row>
    <row r="90" spans="1:26" ht="12" customHeight="1">
      <c r="A90" s="225"/>
      <c r="B90" s="225"/>
      <c r="C90" s="225"/>
      <c r="D90" s="225"/>
      <c r="E90" s="225"/>
      <c r="F90" s="294"/>
      <c r="G90" s="295"/>
      <c r="H90" s="225"/>
      <c r="I90" s="225"/>
      <c r="J90" s="225"/>
      <c r="K90" s="225"/>
      <c r="L90" s="225"/>
      <c r="M90" s="225"/>
      <c r="N90" s="225"/>
      <c r="O90" s="225"/>
      <c r="P90" s="225"/>
      <c r="Q90" s="225"/>
      <c r="R90" s="225"/>
      <c r="S90" s="225"/>
      <c r="T90" s="225"/>
      <c r="U90" s="225"/>
      <c r="V90" s="225"/>
      <c r="W90" s="225"/>
      <c r="X90" s="225"/>
      <c r="Y90" s="225"/>
      <c r="Z90" s="225"/>
    </row>
    <row r="91" spans="1:26" ht="12" customHeight="1">
      <c r="A91" s="225"/>
      <c r="B91" s="225"/>
      <c r="C91" s="225"/>
      <c r="D91" s="225"/>
      <c r="E91" s="225"/>
      <c r="F91" s="294"/>
      <c r="G91" s="295"/>
      <c r="H91" s="225"/>
      <c r="I91" s="225"/>
      <c r="J91" s="225"/>
      <c r="K91" s="225"/>
      <c r="L91" s="225"/>
      <c r="M91" s="225"/>
      <c r="N91" s="225"/>
      <c r="O91" s="225"/>
      <c r="P91" s="225"/>
      <c r="Q91" s="225"/>
      <c r="R91" s="225"/>
      <c r="S91" s="225"/>
      <c r="T91" s="225"/>
      <c r="U91" s="225"/>
      <c r="V91" s="225"/>
      <c r="W91" s="225"/>
      <c r="X91" s="225"/>
      <c r="Y91" s="225"/>
      <c r="Z91" s="225"/>
    </row>
    <row r="92" spans="1:26" ht="12" customHeight="1">
      <c r="A92" s="225"/>
      <c r="B92" s="225"/>
      <c r="C92" s="225"/>
      <c r="D92" s="225"/>
      <c r="E92" s="225"/>
      <c r="F92" s="294"/>
      <c r="G92" s="295"/>
      <c r="H92" s="225"/>
      <c r="I92" s="225"/>
      <c r="J92" s="225"/>
      <c r="K92" s="225"/>
      <c r="L92" s="225"/>
      <c r="M92" s="225"/>
      <c r="N92" s="225"/>
      <c r="O92" s="225"/>
      <c r="P92" s="225"/>
      <c r="Q92" s="225"/>
      <c r="R92" s="225"/>
      <c r="S92" s="225"/>
      <c r="T92" s="225"/>
      <c r="U92" s="225"/>
      <c r="V92" s="225"/>
      <c r="W92" s="225"/>
      <c r="X92" s="225"/>
      <c r="Y92" s="225"/>
      <c r="Z92" s="225"/>
    </row>
    <row r="93" spans="1:26" ht="12" customHeight="1">
      <c r="A93" s="225"/>
      <c r="B93" s="225"/>
      <c r="C93" s="225"/>
      <c r="D93" s="225"/>
      <c r="E93" s="225"/>
      <c r="F93" s="294"/>
      <c r="G93" s="295"/>
      <c r="H93" s="225"/>
      <c r="I93" s="225"/>
      <c r="J93" s="225"/>
      <c r="K93" s="225"/>
      <c r="L93" s="225"/>
      <c r="M93" s="225"/>
      <c r="N93" s="225"/>
      <c r="O93" s="225"/>
      <c r="P93" s="225"/>
      <c r="Q93" s="225"/>
      <c r="R93" s="225"/>
      <c r="S93" s="225"/>
      <c r="T93" s="225"/>
      <c r="U93" s="225"/>
      <c r="V93" s="225"/>
      <c r="W93" s="225"/>
      <c r="X93" s="225"/>
      <c r="Y93" s="225"/>
      <c r="Z93" s="225"/>
    </row>
    <row r="94" spans="1:26" ht="12" customHeight="1">
      <c r="A94" s="225"/>
      <c r="B94" s="225"/>
      <c r="C94" s="225"/>
      <c r="D94" s="225"/>
      <c r="E94" s="225"/>
      <c r="F94" s="294"/>
      <c r="G94" s="295"/>
      <c r="H94" s="225"/>
      <c r="I94" s="225"/>
      <c r="J94" s="225"/>
      <c r="K94" s="225"/>
      <c r="L94" s="225"/>
      <c r="M94" s="225"/>
      <c r="N94" s="225"/>
      <c r="O94" s="225"/>
      <c r="P94" s="225"/>
      <c r="Q94" s="225"/>
      <c r="R94" s="225"/>
      <c r="S94" s="225"/>
      <c r="T94" s="225"/>
      <c r="U94" s="225"/>
      <c r="V94" s="225"/>
      <c r="W94" s="225"/>
      <c r="X94" s="225"/>
      <c r="Y94" s="225"/>
      <c r="Z94" s="225"/>
    </row>
    <row r="95" spans="1:26" ht="12" customHeight="1">
      <c r="A95" s="225"/>
      <c r="B95" s="225"/>
      <c r="C95" s="225"/>
      <c r="D95" s="225"/>
      <c r="E95" s="225"/>
      <c r="F95" s="294"/>
      <c r="G95" s="295"/>
      <c r="H95" s="225"/>
      <c r="I95" s="225"/>
      <c r="J95" s="225"/>
      <c r="K95" s="225"/>
      <c r="L95" s="225"/>
      <c r="M95" s="225"/>
      <c r="N95" s="225"/>
      <c r="O95" s="225"/>
      <c r="P95" s="225"/>
      <c r="Q95" s="225"/>
      <c r="R95" s="225"/>
      <c r="S95" s="225"/>
      <c r="T95" s="225"/>
      <c r="U95" s="225"/>
      <c r="V95" s="225"/>
      <c r="W95" s="225"/>
      <c r="X95" s="225"/>
      <c r="Y95" s="225"/>
      <c r="Z95" s="225"/>
    </row>
    <row r="96" spans="1:26" ht="12" customHeight="1">
      <c r="A96" s="225"/>
      <c r="B96" s="225"/>
      <c r="C96" s="225"/>
      <c r="D96" s="225"/>
      <c r="E96" s="225"/>
      <c r="F96" s="294"/>
      <c r="G96" s="295"/>
      <c r="H96" s="225"/>
      <c r="I96" s="225"/>
      <c r="J96" s="225"/>
      <c r="K96" s="225"/>
      <c r="L96" s="225"/>
      <c r="M96" s="225"/>
      <c r="N96" s="225"/>
      <c r="O96" s="225"/>
      <c r="P96" s="225"/>
      <c r="Q96" s="225"/>
      <c r="R96" s="225"/>
      <c r="S96" s="225"/>
      <c r="T96" s="225"/>
      <c r="U96" s="225"/>
      <c r="V96" s="225"/>
      <c r="W96" s="225"/>
      <c r="X96" s="225"/>
      <c r="Y96" s="225"/>
      <c r="Z96" s="225"/>
    </row>
    <row r="97" spans="1:26" ht="12" customHeight="1">
      <c r="A97" s="225"/>
      <c r="B97" s="225"/>
      <c r="C97" s="225"/>
      <c r="D97" s="225"/>
      <c r="E97" s="225"/>
      <c r="F97" s="294"/>
      <c r="G97" s="295"/>
      <c r="H97" s="225"/>
      <c r="I97" s="225"/>
      <c r="J97" s="225"/>
      <c r="K97" s="225"/>
      <c r="L97" s="225"/>
      <c r="M97" s="225"/>
      <c r="N97" s="225"/>
      <c r="O97" s="225"/>
      <c r="P97" s="225"/>
      <c r="Q97" s="225"/>
      <c r="R97" s="225"/>
      <c r="S97" s="225"/>
      <c r="T97" s="225"/>
      <c r="U97" s="225"/>
      <c r="V97" s="225"/>
      <c r="W97" s="225"/>
      <c r="X97" s="225"/>
      <c r="Y97" s="225"/>
      <c r="Z97" s="225"/>
    </row>
    <row r="98" spans="1:26" ht="12" customHeight="1">
      <c r="A98" s="225"/>
      <c r="B98" s="225"/>
      <c r="C98" s="225"/>
      <c r="D98" s="225"/>
      <c r="E98" s="225"/>
      <c r="F98" s="294"/>
      <c r="G98" s="295"/>
      <c r="H98" s="225"/>
      <c r="I98" s="225"/>
      <c r="J98" s="225"/>
      <c r="K98" s="225"/>
      <c r="L98" s="225"/>
      <c r="M98" s="225"/>
      <c r="N98" s="225"/>
      <c r="O98" s="225"/>
      <c r="P98" s="225"/>
      <c r="Q98" s="225"/>
      <c r="R98" s="225"/>
      <c r="S98" s="225"/>
      <c r="T98" s="225"/>
      <c r="U98" s="225"/>
      <c r="V98" s="225"/>
      <c r="W98" s="225"/>
      <c r="X98" s="225"/>
      <c r="Y98" s="225"/>
      <c r="Z98" s="225"/>
    </row>
    <row r="99" spans="1:26" ht="12" customHeight="1">
      <c r="A99" s="225"/>
      <c r="B99" s="225"/>
      <c r="C99" s="225"/>
      <c r="D99" s="225"/>
      <c r="E99" s="225"/>
      <c r="F99" s="294"/>
      <c r="G99" s="295"/>
      <c r="H99" s="225"/>
      <c r="I99" s="225"/>
      <c r="J99" s="225"/>
      <c r="K99" s="225"/>
      <c r="L99" s="225"/>
      <c r="M99" s="225"/>
      <c r="N99" s="225"/>
      <c r="O99" s="225"/>
      <c r="P99" s="225"/>
      <c r="Q99" s="225"/>
      <c r="R99" s="225"/>
      <c r="S99" s="225"/>
      <c r="T99" s="225"/>
      <c r="U99" s="225"/>
      <c r="V99" s="225"/>
      <c r="W99" s="225"/>
      <c r="X99" s="225"/>
      <c r="Y99" s="225"/>
      <c r="Z99" s="225"/>
    </row>
    <row r="100" spans="1:26" ht="12" customHeight="1">
      <c r="A100" s="225"/>
      <c r="B100" s="225"/>
      <c r="C100" s="225"/>
      <c r="D100" s="225"/>
      <c r="E100" s="225"/>
      <c r="F100" s="294"/>
      <c r="G100" s="295"/>
      <c r="H100" s="225"/>
      <c r="I100" s="225"/>
      <c r="J100" s="225"/>
      <c r="K100" s="225"/>
      <c r="L100" s="225"/>
      <c r="M100" s="225"/>
      <c r="N100" s="225"/>
      <c r="O100" s="225"/>
      <c r="P100" s="225"/>
      <c r="Q100" s="225"/>
      <c r="R100" s="225"/>
      <c r="S100" s="225"/>
      <c r="T100" s="225"/>
      <c r="U100" s="225"/>
      <c r="V100" s="225"/>
      <c r="W100" s="225"/>
      <c r="X100" s="225"/>
      <c r="Y100" s="225"/>
      <c r="Z100" s="225"/>
    </row>
    <row r="101" spans="1:26" ht="12" customHeight="1">
      <c r="A101" s="225"/>
      <c r="B101" s="225"/>
      <c r="C101" s="225"/>
      <c r="D101" s="225"/>
      <c r="E101" s="225"/>
      <c r="F101" s="294"/>
      <c r="G101" s="295"/>
      <c r="H101" s="225"/>
      <c r="I101" s="225"/>
      <c r="J101" s="225"/>
      <c r="K101" s="225"/>
      <c r="L101" s="225"/>
      <c r="M101" s="225"/>
      <c r="N101" s="225"/>
      <c r="O101" s="225"/>
      <c r="P101" s="225"/>
      <c r="Q101" s="225"/>
      <c r="R101" s="225"/>
      <c r="S101" s="225"/>
      <c r="T101" s="225"/>
      <c r="U101" s="225"/>
      <c r="V101" s="225"/>
      <c r="W101" s="225"/>
      <c r="X101" s="225"/>
      <c r="Y101" s="225"/>
      <c r="Z101" s="225"/>
    </row>
    <row r="102" spans="1:26" ht="12" customHeight="1">
      <c r="A102" s="225"/>
      <c r="B102" s="225"/>
      <c r="C102" s="225"/>
      <c r="D102" s="225"/>
      <c r="E102" s="225"/>
      <c r="F102" s="294"/>
      <c r="G102" s="295"/>
      <c r="H102" s="225"/>
      <c r="I102" s="225"/>
      <c r="J102" s="225"/>
      <c r="K102" s="225"/>
      <c r="L102" s="225"/>
      <c r="M102" s="225"/>
      <c r="N102" s="225"/>
      <c r="O102" s="225"/>
      <c r="P102" s="225"/>
      <c r="Q102" s="225"/>
      <c r="R102" s="225"/>
      <c r="S102" s="225"/>
      <c r="T102" s="225"/>
      <c r="U102" s="225"/>
      <c r="V102" s="225"/>
      <c r="W102" s="225"/>
      <c r="X102" s="225"/>
      <c r="Y102" s="225"/>
      <c r="Z102" s="225"/>
    </row>
    <row r="103" spans="1:26" ht="12" customHeight="1">
      <c r="A103" s="225"/>
      <c r="B103" s="225"/>
      <c r="C103" s="225"/>
      <c r="D103" s="225"/>
      <c r="E103" s="225"/>
      <c r="F103" s="294"/>
      <c r="G103" s="295"/>
      <c r="H103" s="225"/>
      <c r="I103" s="225"/>
      <c r="J103" s="225"/>
      <c r="K103" s="225"/>
      <c r="L103" s="225"/>
      <c r="M103" s="225"/>
      <c r="N103" s="225"/>
      <c r="O103" s="225"/>
      <c r="P103" s="225"/>
      <c r="Q103" s="225"/>
      <c r="R103" s="225"/>
      <c r="S103" s="225"/>
      <c r="T103" s="225"/>
      <c r="U103" s="225"/>
      <c r="V103" s="225"/>
      <c r="W103" s="225"/>
      <c r="X103" s="225"/>
      <c r="Y103" s="225"/>
      <c r="Z103" s="225"/>
    </row>
    <row r="104" spans="1:26" ht="12" customHeight="1">
      <c r="A104" s="225"/>
      <c r="B104" s="225"/>
      <c r="C104" s="225"/>
      <c r="D104" s="225"/>
      <c r="E104" s="225"/>
      <c r="F104" s="294"/>
      <c r="G104" s="295"/>
      <c r="H104" s="225"/>
      <c r="I104" s="225"/>
      <c r="J104" s="225"/>
      <c r="K104" s="225"/>
      <c r="L104" s="225"/>
      <c r="M104" s="225"/>
      <c r="N104" s="225"/>
      <c r="O104" s="225"/>
      <c r="P104" s="225"/>
      <c r="Q104" s="225"/>
      <c r="R104" s="225"/>
      <c r="S104" s="225"/>
      <c r="T104" s="225"/>
      <c r="U104" s="225"/>
      <c r="V104" s="225"/>
      <c r="W104" s="225"/>
      <c r="X104" s="225"/>
      <c r="Y104" s="225"/>
      <c r="Z104" s="225"/>
    </row>
    <row r="105" spans="1:26" ht="12" customHeight="1">
      <c r="A105" s="225"/>
      <c r="B105" s="225"/>
      <c r="C105" s="225"/>
      <c r="D105" s="225"/>
      <c r="E105" s="225"/>
      <c r="F105" s="294"/>
      <c r="G105" s="295"/>
      <c r="H105" s="225"/>
      <c r="I105" s="225"/>
      <c r="J105" s="225"/>
      <c r="K105" s="225"/>
      <c r="L105" s="225"/>
      <c r="M105" s="225"/>
      <c r="N105" s="225"/>
      <c r="O105" s="225"/>
      <c r="P105" s="225"/>
      <c r="Q105" s="225"/>
      <c r="R105" s="225"/>
      <c r="S105" s="225"/>
      <c r="T105" s="225"/>
      <c r="U105" s="225"/>
      <c r="V105" s="225"/>
      <c r="W105" s="225"/>
      <c r="X105" s="225"/>
      <c r="Y105" s="225"/>
      <c r="Z105" s="225"/>
    </row>
    <row r="106" spans="1:26" ht="12" customHeight="1">
      <c r="A106" s="225"/>
      <c r="B106" s="225"/>
      <c r="C106" s="225"/>
      <c r="D106" s="225"/>
      <c r="E106" s="225"/>
      <c r="F106" s="294"/>
      <c r="G106" s="295"/>
      <c r="H106" s="225"/>
      <c r="I106" s="225"/>
      <c r="J106" s="225"/>
      <c r="K106" s="225"/>
      <c r="L106" s="225"/>
      <c r="M106" s="225"/>
      <c r="N106" s="225"/>
      <c r="O106" s="225"/>
      <c r="P106" s="225"/>
      <c r="Q106" s="225"/>
      <c r="R106" s="225"/>
      <c r="S106" s="225"/>
      <c r="T106" s="225"/>
      <c r="U106" s="225"/>
      <c r="V106" s="225"/>
      <c r="W106" s="225"/>
      <c r="X106" s="225"/>
      <c r="Y106" s="225"/>
      <c r="Z106" s="225"/>
    </row>
    <row r="107" spans="1:26" ht="12" customHeight="1">
      <c r="A107" s="225"/>
      <c r="B107" s="225"/>
      <c r="C107" s="225"/>
      <c r="D107" s="225"/>
      <c r="E107" s="225"/>
      <c r="F107" s="294"/>
      <c r="G107" s="295"/>
      <c r="H107" s="225"/>
      <c r="I107" s="225"/>
      <c r="J107" s="225"/>
      <c r="K107" s="225"/>
      <c r="L107" s="225"/>
      <c r="M107" s="225"/>
      <c r="N107" s="225"/>
      <c r="O107" s="225"/>
      <c r="P107" s="225"/>
      <c r="Q107" s="225"/>
      <c r="R107" s="225"/>
      <c r="S107" s="225"/>
      <c r="T107" s="225"/>
      <c r="U107" s="225"/>
      <c r="V107" s="225"/>
      <c r="W107" s="225"/>
      <c r="X107" s="225"/>
      <c r="Y107" s="225"/>
      <c r="Z107" s="225"/>
    </row>
    <row r="108" spans="1:26" ht="12" customHeight="1">
      <c r="A108" s="225"/>
      <c r="B108" s="225"/>
      <c r="C108" s="225"/>
      <c r="D108" s="225"/>
      <c r="E108" s="225"/>
      <c r="F108" s="294"/>
      <c r="G108" s="295"/>
      <c r="H108" s="225"/>
      <c r="I108" s="225"/>
      <c r="J108" s="225"/>
      <c r="K108" s="225"/>
      <c r="L108" s="225"/>
      <c r="M108" s="225"/>
      <c r="N108" s="225"/>
      <c r="O108" s="225"/>
      <c r="P108" s="225"/>
      <c r="Q108" s="225"/>
      <c r="R108" s="225"/>
      <c r="S108" s="225"/>
      <c r="T108" s="225"/>
      <c r="U108" s="225"/>
      <c r="V108" s="225"/>
      <c r="W108" s="225"/>
      <c r="X108" s="225"/>
      <c r="Y108" s="225"/>
      <c r="Z108" s="225"/>
    </row>
    <row r="109" spans="1:26" ht="12" customHeight="1">
      <c r="A109" s="225"/>
      <c r="B109" s="225"/>
      <c r="C109" s="225"/>
      <c r="D109" s="225"/>
      <c r="E109" s="225"/>
      <c r="F109" s="294"/>
      <c r="G109" s="295"/>
      <c r="H109" s="225"/>
      <c r="I109" s="225"/>
      <c r="J109" s="225"/>
      <c r="K109" s="225"/>
      <c r="L109" s="225"/>
      <c r="M109" s="225"/>
      <c r="N109" s="225"/>
      <c r="O109" s="225"/>
      <c r="P109" s="225"/>
      <c r="Q109" s="225"/>
      <c r="R109" s="225"/>
      <c r="S109" s="225"/>
      <c r="T109" s="225"/>
      <c r="U109" s="225"/>
      <c r="V109" s="225"/>
      <c r="W109" s="225"/>
      <c r="X109" s="225"/>
      <c r="Y109" s="225"/>
      <c r="Z109" s="225"/>
    </row>
    <row r="110" spans="1:26" ht="12" customHeight="1">
      <c r="A110" s="225"/>
      <c r="B110" s="225"/>
      <c r="C110" s="225"/>
      <c r="D110" s="225"/>
      <c r="E110" s="225"/>
      <c r="F110" s="294"/>
      <c r="G110" s="295"/>
      <c r="H110" s="225"/>
      <c r="I110" s="225"/>
      <c r="J110" s="225"/>
      <c r="K110" s="225"/>
      <c r="L110" s="225"/>
      <c r="M110" s="225"/>
      <c r="N110" s="225"/>
      <c r="O110" s="225"/>
      <c r="P110" s="225"/>
      <c r="Q110" s="225"/>
      <c r="R110" s="225"/>
      <c r="S110" s="225"/>
      <c r="T110" s="225"/>
      <c r="U110" s="225"/>
      <c r="V110" s="225"/>
      <c r="W110" s="225"/>
      <c r="X110" s="225"/>
      <c r="Y110" s="225"/>
      <c r="Z110" s="225"/>
    </row>
    <row r="111" spans="1:26" ht="12" customHeight="1">
      <c r="A111" s="225"/>
      <c r="B111" s="225"/>
      <c r="C111" s="225"/>
      <c r="D111" s="225"/>
      <c r="E111" s="225"/>
      <c r="F111" s="294"/>
      <c r="G111" s="295"/>
      <c r="H111" s="225"/>
      <c r="I111" s="225"/>
      <c r="J111" s="225"/>
      <c r="K111" s="225"/>
      <c r="L111" s="225"/>
      <c r="M111" s="225"/>
      <c r="N111" s="225"/>
      <c r="O111" s="225"/>
      <c r="P111" s="225"/>
      <c r="Q111" s="225"/>
      <c r="R111" s="225"/>
      <c r="S111" s="225"/>
      <c r="T111" s="225"/>
      <c r="U111" s="225"/>
      <c r="V111" s="225"/>
      <c r="W111" s="225"/>
      <c r="X111" s="225"/>
      <c r="Y111" s="225"/>
      <c r="Z111" s="225"/>
    </row>
    <row r="112" spans="1:26" ht="12" customHeight="1">
      <c r="A112" s="225"/>
      <c r="B112" s="225"/>
      <c r="C112" s="225"/>
      <c r="D112" s="225"/>
      <c r="E112" s="225"/>
      <c r="F112" s="294"/>
      <c r="G112" s="295"/>
      <c r="H112" s="225"/>
      <c r="I112" s="225"/>
      <c r="J112" s="225"/>
      <c r="K112" s="225"/>
      <c r="L112" s="225"/>
      <c r="M112" s="225"/>
      <c r="N112" s="225"/>
      <c r="O112" s="225"/>
      <c r="P112" s="225"/>
      <c r="Q112" s="225"/>
      <c r="R112" s="225"/>
      <c r="S112" s="225"/>
      <c r="T112" s="225"/>
      <c r="U112" s="225"/>
      <c r="V112" s="225"/>
      <c r="W112" s="225"/>
      <c r="X112" s="225"/>
      <c r="Y112" s="225"/>
      <c r="Z112" s="225"/>
    </row>
    <row r="113" spans="1:26" ht="12" customHeight="1">
      <c r="A113" s="225"/>
      <c r="B113" s="225"/>
      <c r="C113" s="225"/>
      <c r="D113" s="225"/>
      <c r="E113" s="225"/>
      <c r="F113" s="294"/>
      <c r="G113" s="295"/>
      <c r="H113" s="225"/>
      <c r="I113" s="225"/>
      <c r="J113" s="225"/>
      <c r="K113" s="225"/>
      <c r="L113" s="225"/>
      <c r="M113" s="225"/>
      <c r="N113" s="225"/>
      <c r="O113" s="225"/>
      <c r="P113" s="225"/>
      <c r="Q113" s="225"/>
      <c r="R113" s="225"/>
      <c r="S113" s="225"/>
      <c r="T113" s="225"/>
      <c r="U113" s="225"/>
      <c r="V113" s="225"/>
      <c r="W113" s="225"/>
      <c r="X113" s="225"/>
      <c r="Y113" s="225"/>
      <c r="Z113" s="225"/>
    </row>
    <row r="114" spans="1:26" ht="12" customHeight="1">
      <c r="A114" s="225"/>
      <c r="B114" s="225"/>
      <c r="C114" s="225"/>
      <c r="D114" s="225"/>
      <c r="E114" s="225"/>
      <c r="F114" s="294"/>
      <c r="G114" s="295"/>
      <c r="H114" s="225"/>
      <c r="I114" s="225"/>
      <c r="J114" s="225"/>
      <c r="K114" s="225"/>
      <c r="L114" s="225"/>
      <c r="M114" s="225"/>
      <c r="N114" s="225"/>
      <c r="O114" s="225"/>
      <c r="P114" s="225"/>
      <c r="Q114" s="225"/>
      <c r="R114" s="225"/>
      <c r="S114" s="225"/>
      <c r="T114" s="225"/>
      <c r="U114" s="225"/>
      <c r="V114" s="225"/>
      <c r="W114" s="225"/>
      <c r="X114" s="225"/>
      <c r="Y114" s="225"/>
      <c r="Z114" s="225"/>
    </row>
    <row r="115" spans="1:26" ht="12" customHeight="1">
      <c r="A115" s="225"/>
      <c r="B115" s="225"/>
      <c r="C115" s="225"/>
      <c r="D115" s="225"/>
      <c r="E115" s="225"/>
      <c r="F115" s="294"/>
      <c r="G115" s="295"/>
      <c r="H115" s="225"/>
      <c r="I115" s="225"/>
      <c r="J115" s="225"/>
      <c r="K115" s="225"/>
      <c r="L115" s="225"/>
      <c r="M115" s="225"/>
      <c r="N115" s="225"/>
      <c r="O115" s="225"/>
      <c r="P115" s="225"/>
      <c r="Q115" s="225"/>
      <c r="R115" s="225"/>
      <c r="S115" s="225"/>
      <c r="T115" s="225"/>
      <c r="U115" s="225"/>
      <c r="V115" s="225"/>
      <c r="W115" s="225"/>
      <c r="X115" s="225"/>
      <c r="Y115" s="225"/>
      <c r="Z115" s="225"/>
    </row>
    <row r="116" spans="1:26" ht="12" customHeight="1">
      <c r="A116" s="225"/>
      <c r="B116" s="225"/>
      <c r="C116" s="225"/>
      <c r="D116" s="225"/>
      <c r="E116" s="225"/>
      <c r="F116" s="294"/>
      <c r="G116" s="295"/>
      <c r="H116" s="225"/>
      <c r="I116" s="225"/>
      <c r="J116" s="225"/>
      <c r="K116" s="225"/>
      <c r="L116" s="225"/>
      <c r="M116" s="225"/>
      <c r="N116" s="225"/>
      <c r="O116" s="225"/>
      <c r="P116" s="225"/>
      <c r="Q116" s="225"/>
      <c r="R116" s="225"/>
      <c r="S116" s="225"/>
      <c r="T116" s="225"/>
      <c r="U116" s="225"/>
      <c r="V116" s="225"/>
      <c r="W116" s="225"/>
      <c r="X116" s="225"/>
      <c r="Y116" s="225"/>
      <c r="Z116" s="225"/>
    </row>
    <row r="117" spans="1:26" ht="12" customHeight="1">
      <c r="A117" s="225"/>
      <c r="B117" s="225"/>
      <c r="C117" s="225"/>
      <c r="D117" s="225"/>
      <c r="E117" s="225"/>
      <c r="F117" s="294"/>
      <c r="G117" s="295"/>
      <c r="H117" s="225"/>
      <c r="I117" s="225"/>
      <c r="J117" s="225"/>
      <c r="K117" s="225"/>
      <c r="L117" s="225"/>
      <c r="M117" s="225"/>
      <c r="N117" s="225"/>
      <c r="O117" s="225"/>
      <c r="P117" s="225"/>
      <c r="Q117" s="225"/>
      <c r="R117" s="225"/>
      <c r="S117" s="225"/>
      <c r="T117" s="225"/>
      <c r="U117" s="225"/>
      <c r="V117" s="225"/>
      <c r="W117" s="225"/>
      <c r="X117" s="225"/>
      <c r="Y117" s="225"/>
      <c r="Z117" s="225"/>
    </row>
    <row r="118" spans="1:26" ht="12" customHeight="1">
      <c r="A118" s="225"/>
      <c r="B118" s="225"/>
      <c r="C118" s="225"/>
      <c r="D118" s="225"/>
      <c r="E118" s="225"/>
      <c r="F118" s="294"/>
      <c r="G118" s="295"/>
      <c r="H118" s="225"/>
      <c r="I118" s="225"/>
      <c r="J118" s="225"/>
      <c r="K118" s="225"/>
      <c r="L118" s="225"/>
      <c r="M118" s="225"/>
      <c r="N118" s="225"/>
      <c r="O118" s="225"/>
      <c r="P118" s="225"/>
      <c r="Q118" s="225"/>
      <c r="R118" s="225"/>
      <c r="S118" s="225"/>
      <c r="T118" s="225"/>
      <c r="U118" s="225"/>
      <c r="V118" s="225"/>
      <c r="W118" s="225"/>
      <c r="X118" s="225"/>
      <c r="Y118" s="225"/>
      <c r="Z118" s="225"/>
    </row>
    <row r="119" spans="1:26" ht="12" customHeight="1">
      <c r="A119" s="225"/>
      <c r="B119" s="225"/>
      <c r="C119" s="225"/>
      <c r="D119" s="225"/>
      <c r="E119" s="225"/>
      <c r="F119" s="294"/>
      <c r="G119" s="295"/>
      <c r="H119" s="225"/>
      <c r="I119" s="225"/>
      <c r="J119" s="225"/>
      <c r="K119" s="225"/>
      <c r="L119" s="225"/>
      <c r="M119" s="225"/>
      <c r="N119" s="225"/>
      <c r="O119" s="225"/>
      <c r="P119" s="225"/>
      <c r="Q119" s="225"/>
      <c r="R119" s="225"/>
      <c r="S119" s="225"/>
      <c r="T119" s="225"/>
      <c r="U119" s="225"/>
      <c r="V119" s="225"/>
      <c r="W119" s="225"/>
      <c r="X119" s="225"/>
      <c r="Y119" s="225"/>
      <c r="Z119" s="225"/>
    </row>
    <row r="120" spans="1:26" ht="12" customHeight="1">
      <c r="A120" s="225"/>
      <c r="B120" s="225"/>
      <c r="C120" s="225"/>
      <c r="D120" s="225"/>
      <c r="E120" s="225"/>
      <c r="F120" s="294"/>
      <c r="G120" s="295"/>
      <c r="H120" s="225"/>
      <c r="I120" s="225"/>
      <c r="J120" s="225"/>
      <c r="K120" s="225"/>
      <c r="L120" s="225"/>
      <c r="M120" s="225"/>
      <c r="N120" s="225"/>
      <c r="O120" s="225"/>
      <c r="P120" s="225"/>
      <c r="Q120" s="225"/>
      <c r="R120" s="225"/>
      <c r="S120" s="225"/>
      <c r="T120" s="225"/>
      <c r="U120" s="225"/>
      <c r="V120" s="225"/>
      <c r="W120" s="225"/>
      <c r="X120" s="225"/>
      <c r="Y120" s="225"/>
      <c r="Z120" s="225"/>
    </row>
    <row r="121" spans="1:26" ht="12" customHeight="1">
      <c r="A121" s="225"/>
      <c r="B121" s="225"/>
      <c r="C121" s="225"/>
      <c r="D121" s="225"/>
      <c r="E121" s="225"/>
      <c r="F121" s="294"/>
      <c r="G121" s="295"/>
      <c r="H121" s="225"/>
      <c r="I121" s="225"/>
      <c r="J121" s="225"/>
      <c r="K121" s="225"/>
      <c r="L121" s="225"/>
      <c r="M121" s="225"/>
      <c r="N121" s="225"/>
      <c r="O121" s="225"/>
      <c r="P121" s="225"/>
      <c r="Q121" s="225"/>
      <c r="R121" s="225"/>
      <c r="S121" s="225"/>
      <c r="T121" s="225"/>
      <c r="U121" s="225"/>
      <c r="V121" s="225"/>
      <c r="W121" s="225"/>
      <c r="X121" s="225"/>
      <c r="Y121" s="225"/>
      <c r="Z121" s="225"/>
    </row>
    <row r="122" spans="1:26" ht="12" customHeight="1">
      <c r="A122" s="225"/>
      <c r="B122" s="225"/>
      <c r="C122" s="225"/>
      <c r="D122" s="225"/>
      <c r="E122" s="225"/>
      <c r="F122" s="294"/>
      <c r="G122" s="295"/>
      <c r="H122" s="225"/>
      <c r="I122" s="225"/>
      <c r="J122" s="225"/>
      <c r="K122" s="225"/>
      <c r="L122" s="225"/>
      <c r="M122" s="225"/>
      <c r="N122" s="225"/>
      <c r="O122" s="225"/>
      <c r="P122" s="225"/>
      <c r="Q122" s="225"/>
      <c r="R122" s="225"/>
      <c r="S122" s="225"/>
      <c r="T122" s="225"/>
      <c r="U122" s="225"/>
      <c r="V122" s="225"/>
      <c r="W122" s="225"/>
      <c r="X122" s="225"/>
      <c r="Y122" s="225"/>
      <c r="Z122" s="225"/>
    </row>
    <row r="123" spans="1:26" ht="12" customHeight="1">
      <c r="A123" s="225"/>
      <c r="B123" s="225"/>
      <c r="C123" s="225"/>
      <c r="D123" s="225"/>
      <c r="E123" s="225"/>
      <c r="F123" s="294"/>
      <c r="G123" s="295"/>
      <c r="H123" s="225"/>
      <c r="I123" s="225"/>
      <c r="J123" s="225"/>
      <c r="K123" s="225"/>
      <c r="L123" s="225"/>
      <c r="M123" s="225"/>
      <c r="N123" s="225"/>
      <c r="O123" s="225"/>
      <c r="P123" s="225"/>
      <c r="Q123" s="225"/>
      <c r="R123" s="225"/>
      <c r="S123" s="225"/>
      <c r="T123" s="225"/>
      <c r="U123" s="225"/>
      <c r="V123" s="225"/>
      <c r="W123" s="225"/>
      <c r="X123" s="225"/>
      <c r="Y123" s="225"/>
      <c r="Z123" s="225"/>
    </row>
    <row r="124" spans="1:26" ht="12" customHeight="1">
      <c r="A124" s="225"/>
      <c r="B124" s="225"/>
      <c r="C124" s="225"/>
      <c r="D124" s="225"/>
      <c r="E124" s="225"/>
      <c r="F124" s="294"/>
      <c r="G124" s="295"/>
      <c r="H124" s="225"/>
      <c r="I124" s="225"/>
      <c r="J124" s="225"/>
      <c r="K124" s="225"/>
      <c r="L124" s="225"/>
      <c r="M124" s="225"/>
      <c r="N124" s="225"/>
      <c r="O124" s="225"/>
      <c r="P124" s="225"/>
      <c r="Q124" s="225"/>
      <c r="R124" s="225"/>
      <c r="S124" s="225"/>
      <c r="T124" s="225"/>
      <c r="U124" s="225"/>
      <c r="V124" s="225"/>
      <c r="W124" s="225"/>
      <c r="X124" s="225"/>
      <c r="Y124" s="225"/>
      <c r="Z124" s="225"/>
    </row>
    <row r="125" spans="1:26" ht="12" customHeight="1">
      <c r="A125" s="225"/>
      <c r="B125" s="225"/>
      <c r="C125" s="225"/>
      <c r="D125" s="225"/>
      <c r="E125" s="225"/>
      <c r="F125" s="294"/>
      <c r="G125" s="295"/>
      <c r="H125" s="225"/>
      <c r="I125" s="225"/>
      <c r="J125" s="225"/>
      <c r="K125" s="225"/>
      <c r="L125" s="225"/>
      <c r="M125" s="225"/>
      <c r="N125" s="225"/>
      <c r="O125" s="225"/>
      <c r="P125" s="225"/>
      <c r="Q125" s="225"/>
      <c r="R125" s="225"/>
      <c r="S125" s="225"/>
      <c r="T125" s="225"/>
      <c r="U125" s="225"/>
      <c r="V125" s="225"/>
      <c r="W125" s="225"/>
      <c r="X125" s="225"/>
      <c r="Y125" s="225"/>
      <c r="Z125" s="225"/>
    </row>
    <row r="126" spans="1:26" ht="12" customHeight="1">
      <c r="A126" s="225"/>
      <c r="B126" s="225"/>
      <c r="C126" s="225"/>
      <c r="D126" s="225"/>
      <c r="E126" s="225"/>
      <c r="F126" s="294"/>
      <c r="G126" s="295"/>
      <c r="H126" s="225"/>
      <c r="I126" s="225"/>
      <c r="J126" s="225"/>
      <c r="K126" s="225"/>
      <c r="L126" s="225"/>
      <c r="M126" s="225"/>
      <c r="N126" s="225"/>
      <c r="O126" s="225"/>
      <c r="P126" s="225"/>
      <c r="Q126" s="225"/>
      <c r="R126" s="225"/>
      <c r="S126" s="225"/>
      <c r="T126" s="225"/>
      <c r="U126" s="225"/>
      <c r="V126" s="225"/>
      <c r="W126" s="225"/>
      <c r="X126" s="225"/>
      <c r="Y126" s="225"/>
      <c r="Z126" s="225"/>
    </row>
    <row r="127" spans="1:26" ht="12" customHeight="1">
      <c r="A127" s="225"/>
      <c r="B127" s="225"/>
      <c r="C127" s="225"/>
      <c r="D127" s="225"/>
      <c r="E127" s="225"/>
      <c r="F127" s="294"/>
      <c r="G127" s="295"/>
      <c r="H127" s="225"/>
      <c r="I127" s="225"/>
      <c r="J127" s="225"/>
      <c r="K127" s="225"/>
      <c r="L127" s="225"/>
      <c r="M127" s="225"/>
      <c r="N127" s="225"/>
      <c r="O127" s="225"/>
      <c r="P127" s="225"/>
      <c r="Q127" s="225"/>
      <c r="R127" s="225"/>
      <c r="S127" s="225"/>
      <c r="T127" s="225"/>
      <c r="U127" s="225"/>
      <c r="V127" s="225"/>
      <c r="W127" s="225"/>
      <c r="X127" s="225"/>
      <c r="Y127" s="225"/>
      <c r="Z127" s="225"/>
    </row>
    <row r="128" spans="1:26" ht="12" customHeight="1">
      <c r="A128" s="225"/>
      <c r="B128" s="225"/>
      <c r="C128" s="225"/>
      <c r="D128" s="225"/>
      <c r="E128" s="225"/>
      <c r="F128" s="294"/>
      <c r="G128" s="295"/>
      <c r="H128" s="225"/>
      <c r="I128" s="225"/>
      <c r="J128" s="225"/>
      <c r="K128" s="225"/>
      <c r="L128" s="225"/>
      <c r="M128" s="225"/>
      <c r="N128" s="225"/>
      <c r="O128" s="225"/>
      <c r="P128" s="225"/>
      <c r="Q128" s="225"/>
      <c r="R128" s="225"/>
      <c r="S128" s="225"/>
      <c r="T128" s="225"/>
      <c r="U128" s="225"/>
      <c r="V128" s="225"/>
      <c r="W128" s="225"/>
      <c r="X128" s="225"/>
      <c r="Y128" s="225"/>
      <c r="Z128" s="225"/>
    </row>
    <row r="129" spans="1:26" ht="12" customHeight="1">
      <c r="A129" s="225"/>
      <c r="B129" s="225"/>
      <c r="C129" s="225"/>
      <c r="D129" s="225"/>
      <c r="E129" s="225"/>
      <c r="F129" s="294"/>
      <c r="G129" s="295"/>
      <c r="H129" s="225"/>
      <c r="I129" s="225"/>
      <c r="J129" s="225"/>
      <c r="K129" s="225"/>
      <c r="L129" s="225"/>
      <c r="M129" s="225"/>
      <c r="N129" s="225"/>
      <c r="O129" s="225"/>
      <c r="P129" s="225"/>
      <c r="Q129" s="225"/>
      <c r="R129" s="225"/>
      <c r="S129" s="225"/>
      <c r="T129" s="225"/>
      <c r="U129" s="225"/>
      <c r="V129" s="225"/>
      <c r="W129" s="225"/>
      <c r="X129" s="225"/>
      <c r="Y129" s="225"/>
      <c r="Z129" s="225"/>
    </row>
    <row r="130" spans="1:26" ht="12" customHeight="1">
      <c r="A130" s="225"/>
      <c r="B130" s="225"/>
      <c r="C130" s="225"/>
      <c r="D130" s="225"/>
      <c r="E130" s="225"/>
      <c r="F130" s="294"/>
      <c r="G130" s="295"/>
      <c r="H130" s="225"/>
      <c r="I130" s="225"/>
      <c r="J130" s="225"/>
      <c r="K130" s="225"/>
      <c r="L130" s="225"/>
      <c r="M130" s="225"/>
      <c r="N130" s="225"/>
      <c r="O130" s="225"/>
      <c r="P130" s="225"/>
      <c r="Q130" s="225"/>
      <c r="R130" s="225"/>
      <c r="S130" s="225"/>
      <c r="T130" s="225"/>
      <c r="U130" s="225"/>
      <c r="V130" s="225"/>
      <c r="W130" s="225"/>
      <c r="X130" s="225"/>
      <c r="Y130" s="225"/>
      <c r="Z130" s="225"/>
    </row>
    <row r="131" spans="1:26" ht="12" customHeight="1">
      <c r="A131" s="225"/>
      <c r="B131" s="225"/>
      <c r="C131" s="225"/>
      <c r="D131" s="225"/>
      <c r="E131" s="225"/>
      <c r="F131" s="294"/>
      <c r="G131" s="295"/>
      <c r="H131" s="225"/>
      <c r="I131" s="225"/>
      <c r="J131" s="225"/>
      <c r="K131" s="225"/>
      <c r="L131" s="225"/>
      <c r="M131" s="225"/>
      <c r="N131" s="225"/>
      <c r="O131" s="225"/>
      <c r="P131" s="225"/>
      <c r="Q131" s="225"/>
      <c r="R131" s="225"/>
      <c r="S131" s="225"/>
      <c r="T131" s="225"/>
      <c r="U131" s="225"/>
      <c r="V131" s="225"/>
      <c r="W131" s="225"/>
      <c r="X131" s="225"/>
      <c r="Y131" s="225"/>
      <c r="Z131" s="225"/>
    </row>
    <row r="132" spans="1:26" ht="12" customHeight="1">
      <c r="A132" s="225"/>
      <c r="B132" s="225"/>
      <c r="C132" s="225"/>
      <c r="D132" s="225"/>
      <c r="E132" s="225"/>
      <c r="F132" s="294"/>
      <c r="G132" s="295"/>
      <c r="H132" s="225"/>
      <c r="I132" s="225"/>
      <c r="J132" s="225"/>
      <c r="K132" s="225"/>
      <c r="L132" s="225"/>
      <c r="M132" s="225"/>
      <c r="N132" s="225"/>
      <c r="O132" s="225"/>
      <c r="P132" s="225"/>
      <c r="Q132" s="225"/>
      <c r="R132" s="225"/>
      <c r="S132" s="225"/>
      <c r="T132" s="225"/>
      <c r="U132" s="225"/>
      <c r="V132" s="225"/>
      <c r="W132" s="225"/>
      <c r="X132" s="225"/>
      <c r="Y132" s="225"/>
      <c r="Z132" s="225"/>
    </row>
    <row r="133" spans="1:26" ht="12" customHeight="1">
      <c r="A133" s="225"/>
      <c r="B133" s="225"/>
      <c r="C133" s="225"/>
      <c r="D133" s="225"/>
      <c r="E133" s="225"/>
      <c r="F133" s="294"/>
      <c r="G133" s="295"/>
      <c r="H133" s="225"/>
      <c r="I133" s="225"/>
      <c r="J133" s="225"/>
      <c r="K133" s="225"/>
      <c r="L133" s="225"/>
      <c r="M133" s="225"/>
      <c r="N133" s="225"/>
      <c r="O133" s="225"/>
      <c r="P133" s="225"/>
      <c r="Q133" s="225"/>
      <c r="R133" s="225"/>
      <c r="S133" s="225"/>
      <c r="T133" s="225"/>
      <c r="U133" s="225"/>
      <c r="V133" s="225"/>
      <c r="W133" s="225"/>
      <c r="X133" s="225"/>
      <c r="Y133" s="225"/>
      <c r="Z133" s="225"/>
    </row>
    <row r="134" spans="1:26" ht="12" customHeight="1">
      <c r="A134" s="225"/>
      <c r="B134" s="225"/>
      <c r="C134" s="225"/>
      <c r="D134" s="225"/>
      <c r="E134" s="225"/>
      <c r="F134" s="294"/>
      <c r="G134" s="295"/>
      <c r="H134" s="225"/>
      <c r="I134" s="225"/>
      <c r="J134" s="225"/>
      <c r="K134" s="225"/>
      <c r="L134" s="225"/>
      <c r="M134" s="225"/>
      <c r="N134" s="225"/>
      <c r="O134" s="225"/>
      <c r="P134" s="225"/>
      <c r="Q134" s="225"/>
      <c r="R134" s="225"/>
      <c r="S134" s="225"/>
      <c r="T134" s="225"/>
      <c r="U134" s="225"/>
      <c r="V134" s="225"/>
      <c r="W134" s="225"/>
      <c r="X134" s="225"/>
      <c r="Y134" s="225"/>
      <c r="Z134" s="225"/>
    </row>
    <row r="135" spans="1:26" ht="12" customHeight="1">
      <c r="A135" s="225"/>
      <c r="B135" s="225"/>
      <c r="C135" s="225"/>
      <c r="D135" s="225"/>
      <c r="E135" s="225"/>
      <c r="F135" s="294"/>
      <c r="G135" s="295"/>
      <c r="H135" s="225"/>
      <c r="I135" s="225"/>
      <c r="J135" s="225"/>
      <c r="K135" s="225"/>
      <c r="L135" s="225"/>
      <c r="M135" s="225"/>
      <c r="N135" s="225"/>
      <c r="O135" s="225"/>
      <c r="P135" s="225"/>
      <c r="Q135" s="225"/>
      <c r="R135" s="225"/>
      <c r="S135" s="225"/>
      <c r="T135" s="225"/>
      <c r="U135" s="225"/>
      <c r="V135" s="225"/>
      <c r="W135" s="225"/>
      <c r="X135" s="225"/>
      <c r="Y135" s="225"/>
      <c r="Z135" s="225"/>
    </row>
    <row r="136" spans="1:26" ht="12" customHeight="1">
      <c r="A136" s="225"/>
      <c r="B136" s="225"/>
      <c r="C136" s="225"/>
      <c r="D136" s="225"/>
      <c r="E136" s="225"/>
      <c r="F136" s="294"/>
      <c r="G136" s="295"/>
      <c r="H136" s="225"/>
      <c r="I136" s="225"/>
      <c r="J136" s="225"/>
      <c r="K136" s="225"/>
      <c r="L136" s="225"/>
      <c r="M136" s="225"/>
      <c r="N136" s="225"/>
      <c r="O136" s="225"/>
      <c r="P136" s="225"/>
      <c r="Q136" s="225"/>
      <c r="R136" s="225"/>
      <c r="S136" s="225"/>
      <c r="T136" s="225"/>
      <c r="U136" s="225"/>
      <c r="V136" s="225"/>
      <c r="W136" s="225"/>
      <c r="X136" s="225"/>
      <c r="Y136" s="225"/>
      <c r="Z136" s="225"/>
    </row>
    <row r="137" spans="1:26" ht="12" customHeight="1">
      <c r="A137" s="225"/>
      <c r="B137" s="225"/>
      <c r="C137" s="225"/>
      <c r="D137" s="225"/>
      <c r="E137" s="225"/>
      <c r="F137" s="294"/>
      <c r="G137" s="295"/>
      <c r="H137" s="225"/>
      <c r="I137" s="225"/>
      <c r="J137" s="225"/>
      <c r="K137" s="225"/>
      <c r="L137" s="225"/>
      <c r="M137" s="225"/>
      <c r="N137" s="225"/>
      <c r="O137" s="225"/>
      <c r="P137" s="225"/>
      <c r="Q137" s="225"/>
      <c r="R137" s="225"/>
      <c r="S137" s="225"/>
      <c r="T137" s="225"/>
      <c r="U137" s="225"/>
      <c r="V137" s="225"/>
      <c r="W137" s="225"/>
      <c r="X137" s="225"/>
      <c r="Y137" s="225"/>
      <c r="Z137" s="225"/>
    </row>
    <row r="138" spans="1:26" ht="12" customHeight="1">
      <c r="A138" s="225"/>
      <c r="B138" s="225"/>
      <c r="C138" s="225"/>
      <c r="D138" s="225"/>
      <c r="E138" s="225"/>
      <c r="F138" s="294"/>
      <c r="G138" s="295"/>
      <c r="H138" s="225"/>
      <c r="I138" s="225"/>
      <c r="J138" s="225"/>
      <c r="K138" s="225"/>
      <c r="L138" s="225"/>
      <c r="M138" s="225"/>
      <c r="N138" s="225"/>
      <c r="O138" s="225"/>
      <c r="P138" s="225"/>
      <c r="Q138" s="225"/>
      <c r="R138" s="225"/>
      <c r="S138" s="225"/>
      <c r="T138" s="225"/>
      <c r="U138" s="225"/>
      <c r="V138" s="225"/>
      <c r="W138" s="225"/>
      <c r="X138" s="225"/>
      <c r="Y138" s="225"/>
      <c r="Z138" s="225"/>
    </row>
    <row r="139" spans="1:26" ht="12" customHeight="1">
      <c r="A139" s="225"/>
      <c r="B139" s="225"/>
      <c r="C139" s="225"/>
      <c r="D139" s="225"/>
      <c r="E139" s="225"/>
      <c r="F139" s="294"/>
      <c r="G139" s="295"/>
      <c r="H139" s="225"/>
      <c r="I139" s="225"/>
      <c r="J139" s="225"/>
      <c r="K139" s="225"/>
      <c r="L139" s="225"/>
      <c r="M139" s="225"/>
      <c r="N139" s="225"/>
      <c r="O139" s="225"/>
      <c r="P139" s="225"/>
      <c r="Q139" s="225"/>
      <c r="R139" s="225"/>
      <c r="S139" s="225"/>
      <c r="T139" s="225"/>
      <c r="U139" s="225"/>
      <c r="V139" s="225"/>
      <c r="W139" s="225"/>
      <c r="X139" s="225"/>
      <c r="Y139" s="225"/>
      <c r="Z139" s="225"/>
    </row>
    <row r="140" spans="1:26" ht="12" customHeight="1">
      <c r="A140" s="225"/>
      <c r="B140" s="225"/>
      <c r="C140" s="225"/>
      <c r="D140" s="225"/>
      <c r="E140" s="225"/>
      <c r="F140" s="294"/>
      <c r="G140" s="295"/>
      <c r="H140" s="225"/>
      <c r="I140" s="225"/>
      <c r="J140" s="225"/>
      <c r="K140" s="225"/>
      <c r="L140" s="225"/>
      <c r="M140" s="225"/>
      <c r="N140" s="225"/>
      <c r="O140" s="225"/>
      <c r="P140" s="225"/>
      <c r="Q140" s="225"/>
      <c r="R140" s="225"/>
      <c r="S140" s="225"/>
      <c r="T140" s="225"/>
      <c r="U140" s="225"/>
      <c r="V140" s="225"/>
      <c r="W140" s="225"/>
      <c r="X140" s="225"/>
      <c r="Y140" s="225"/>
      <c r="Z140" s="225"/>
    </row>
    <row r="141" spans="1:26" ht="12" customHeight="1">
      <c r="A141" s="225"/>
      <c r="B141" s="225"/>
      <c r="C141" s="225"/>
      <c r="D141" s="225"/>
      <c r="E141" s="225"/>
      <c r="F141" s="294"/>
      <c r="G141" s="295"/>
      <c r="H141" s="225"/>
      <c r="I141" s="225"/>
      <c r="J141" s="225"/>
      <c r="K141" s="225"/>
      <c r="L141" s="225"/>
      <c r="M141" s="225"/>
      <c r="N141" s="225"/>
      <c r="O141" s="225"/>
      <c r="P141" s="225"/>
      <c r="Q141" s="225"/>
      <c r="R141" s="225"/>
      <c r="S141" s="225"/>
      <c r="T141" s="225"/>
      <c r="U141" s="225"/>
      <c r="V141" s="225"/>
      <c r="W141" s="225"/>
      <c r="X141" s="225"/>
      <c r="Y141" s="225"/>
      <c r="Z141" s="225"/>
    </row>
    <row r="142" spans="1:26" ht="12" customHeight="1">
      <c r="A142" s="225"/>
      <c r="B142" s="225"/>
      <c r="C142" s="225"/>
      <c r="D142" s="225"/>
      <c r="E142" s="225"/>
      <c r="F142" s="294"/>
      <c r="G142" s="295"/>
      <c r="H142" s="225"/>
      <c r="I142" s="225"/>
      <c r="J142" s="225"/>
      <c r="K142" s="225"/>
      <c r="L142" s="225"/>
      <c r="M142" s="225"/>
      <c r="N142" s="225"/>
      <c r="O142" s="225"/>
      <c r="P142" s="225"/>
      <c r="Q142" s="225"/>
      <c r="R142" s="225"/>
      <c r="S142" s="225"/>
      <c r="T142" s="225"/>
      <c r="U142" s="225"/>
      <c r="V142" s="225"/>
      <c r="W142" s="225"/>
      <c r="X142" s="225"/>
      <c r="Y142" s="225"/>
      <c r="Z142" s="225"/>
    </row>
    <row r="143" spans="1:26" ht="12" customHeight="1">
      <c r="A143" s="225"/>
      <c r="B143" s="225"/>
      <c r="C143" s="225"/>
      <c r="D143" s="225"/>
      <c r="E143" s="225"/>
      <c r="F143" s="294"/>
      <c r="G143" s="295"/>
      <c r="H143" s="225"/>
      <c r="I143" s="225"/>
      <c r="J143" s="225"/>
      <c r="K143" s="225"/>
      <c r="L143" s="225"/>
      <c r="M143" s="225"/>
      <c r="N143" s="225"/>
      <c r="O143" s="225"/>
      <c r="P143" s="225"/>
      <c r="Q143" s="225"/>
      <c r="R143" s="225"/>
      <c r="S143" s="225"/>
      <c r="T143" s="225"/>
      <c r="U143" s="225"/>
      <c r="V143" s="225"/>
      <c r="W143" s="225"/>
      <c r="X143" s="225"/>
      <c r="Y143" s="225"/>
      <c r="Z143" s="225"/>
    </row>
    <row r="144" spans="1:26" ht="12" customHeight="1">
      <c r="A144" s="225"/>
      <c r="B144" s="225"/>
      <c r="C144" s="225"/>
      <c r="D144" s="225"/>
      <c r="E144" s="225"/>
      <c r="F144" s="294"/>
      <c r="G144" s="295"/>
      <c r="H144" s="225"/>
      <c r="I144" s="225"/>
      <c r="J144" s="225"/>
      <c r="K144" s="225"/>
      <c r="L144" s="225"/>
      <c r="M144" s="225"/>
      <c r="N144" s="225"/>
      <c r="O144" s="225"/>
      <c r="P144" s="225"/>
      <c r="Q144" s="225"/>
      <c r="R144" s="225"/>
      <c r="S144" s="225"/>
      <c r="T144" s="225"/>
      <c r="U144" s="225"/>
      <c r="V144" s="225"/>
      <c r="W144" s="225"/>
      <c r="X144" s="225"/>
      <c r="Y144" s="225"/>
      <c r="Z144" s="225"/>
    </row>
    <row r="145" spans="1:26" ht="12" customHeight="1">
      <c r="A145" s="225"/>
      <c r="B145" s="225"/>
      <c r="C145" s="225"/>
      <c r="D145" s="225"/>
      <c r="E145" s="225"/>
      <c r="F145" s="294"/>
      <c r="G145" s="295"/>
      <c r="H145" s="225"/>
      <c r="I145" s="225"/>
      <c r="J145" s="225"/>
      <c r="K145" s="225"/>
      <c r="L145" s="225"/>
      <c r="M145" s="225"/>
      <c r="N145" s="225"/>
      <c r="O145" s="225"/>
      <c r="P145" s="225"/>
      <c r="Q145" s="225"/>
      <c r="R145" s="225"/>
      <c r="S145" s="225"/>
      <c r="T145" s="225"/>
      <c r="U145" s="225"/>
      <c r="V145" s="225"/>
      <c r="W145" s="225"/>
      <c r="X145" s="225"/>
      <c r="Y145" s="225"/>
      <c r="Z145" s="225"/>
    </row>
    <row r="146" spans="1:26" ht="12" customHeight="1">
      <c r="A146" s="225"/>
      <c r="B146" s="225"/>
      <c r="C146" s="225"/>
      <c r="D146" s="225"/>
      <c r="E146" s="225"/>
      <c r="F146" s="294"/>
      <c r="G146" s="295"/>
      <c r="H146" s="225"/>
      <c r="I146" s="225"/>
      <c r="J146" s="225"/>
      <c r="K146" s="225"/>
      <c r="L146" s="225"/>
      <c r="M146" s="225"/>
      <c r="N146" s="225"/>
      <c r="O146" s="225"/>
      <c r="P146" s="225"/>
      <c r="Q146" s="225"/>
      <c r="R146" s="225"/>
      <c r="S146" s="225"/>
      <c r="T146" s="225"/>
      <c r="U146" s="225"/>
      <c r="V146" s="225"/>
      <c r="W146" s="225"/>
      <c r="X146" s="225"/>
      <c r="Y146" s="225"/>
      <c r="Z146" s="225"/>
    </row>
    <row r="147" spans="1:26" ht="12" customHeight="1">
      <c r="A147" s="225"/>
      <c r="B147" s="225"/>
      <c r="C147" s="225"/>
      <c r="D147" s="225"/>
      <c r="E147" s="225"/>
      <c r="F147" s="294"/>
      <c r="G147" s="295"/>
      <c r="H147" s="225"/>
      <c r="I147" s="225"/>
      <c r="J147" s="225"/>
      <c r="K147" s="225"/>
      <c r="L147" s="225"/>
      <c r="M147" s="225"/>
      <c r="N147" s="225"/>
      <c r="O147" s="225"/>
      <c r="P147" s="225"/>
      <c r="Q147" s="225"/>
      <c r="R147" s="225"/>
      <c r="S147" s="225"/>
      <c r="T147" s="225"/>
      <c r="U147" s="225"/>
      <c r="V147" s="225"/>
      <c r="W147" s="225"/>
      <c r="X147" s="225"/>
      <c r="Y147" s="225"/>
      <c r="Z147" s="225"/>
    </row>
    <row r="148" spans="1:26" ht="12" customHeight="1">
      <c r="A148" s="225"/>
      <c r="B148" s="225"/>
      <c r="C148" s="225"/>
      <c r="D148" s="225"/>
      <c r="E148" s="225"/>
      <c r="F148" s="294"/>
      <c r="G148" s="295"/>
      <c r="H148" s="225"/>
      <c r="I148" s="225"/>
      <c r="J148" s="225"/>
      <c r="K148" s="225"/>
      <c r="L148" s="225"/>
      <c r="M148" s="225"/>
      <c r="N148" s="225"/>
      <c r="O148" s="225"/>
      <c r="P148" s="225"/>
      <c r="Q148" s="225"/>
      <c r="R148" s="225"/>
      <c r="S148" s="225"/>
      <c r="T148" s="225"/>
      <c r="U148" s="225"/>
      <c r="V148" s="225"/>
      <c r="W148" s="225"/>
      <c r="X148" s="225"/>
      <c r="Y148" s="225"/>
      <c r="Z148" s="225"/>
    </row>
    <row r="149" spans="1:26" ht="12" customHeight="1">
      <c r="A149" s="225"/>
      <c r="B149" s="225"/>
      <c r="C149" s="225"/>
      <c r="D149" s="225"/>
      <c r="E149" s="225"/>
      <c r="F149" s="294"/>
      <c r="G149" s="295"/>
      <c r="H149" s="225"/>
      <c r="I149" s="225"/>
      <c r="J149" s="225"/>
      <c r="K149" s="225"/>
      <c r="L149" s="225"/>
      <c r="M149" s="225"/>
      <c r="N149" s="225"/>
      <c r="O149" s="225"/>
      <c r="P149" s="225"/>
      <c r="Q149" s="225"/>
      <c r="R149" s="225"/>
      <c r="S149" s="225"/>
      <c r="T149" s="225"/>
      <c r="U149" s="225"/>
      <c r="V149" s="225"/>
      <c r="W149" s="225"/>
      <c r="X149" s="225"/>
      <c r="Y149" s="225"/>
      <c r="Z149" s="225"/>
    </row>
    <row r="150" spans="1:26" ht="12" customHeight="1">
      <c r="A150" s="225"/>
      <c r="B150" s="225"/>
      <c r="C150" s="225"/>
      <c r="D150" s="225"/>
      <c r="E150" s="225"/>
      <c r="F150" s="294"/>
      <c r="G150" s="295"/>
      <c r="H150" s="225"/>
      <c r="I150" s="225"/>
      <c r="J150" s="225"/>
      <c r="K150" s="225"/>
      <c r="L150" s="225"/>
      <c r="M150" s="225"/>
      <c r="N150" s="225"/>
      <c r="O150" s="225"/>
      <c r="P150" s="225"/>
      <c r="Q150" s="225"/>
      <c r="R150" s="225"/>
      <c r="S150" s="225"/>
      <c r="T150" s="225"/>
      <c r="U150" s="225"/>
      <c r="V150" s="225"/>
      <c r="W150" s="225"/>
      <c r="X150" s="225"/>
      <c r="Y150" s="225"/>
      <c r="Z150" s="225"/>
    </row>
    <row r="151" spans="1:26" ht="12" customHeight="1">
      <c r="A151" s="225"/>
      <c r="B151" s="225"/>
      <c r="C151" s="225"/>
      <c r="D151" s="225"/>
      <c r="E151" s="225"/>
      <c r="F151" s="294"/>
      <c r="G151" s="295"/>
      <c r="H151" s="225"/>
      <c r="I151" s="225"/>
      <c r="J151" s="225"/>
      <c r="K151" s="225"/>
      <c r="L151" s="225"/>
      <c r="M151" s="225"/>
      <c r="N151" s="225"/>
      <c r="O151" s="225"/>
      <c r="P151" s="225"/>
      <c r="Q151" s="225"/>
      <c r="R151" s="225"/>
      <c r="S151" s="225"/>
      <c r="T151" s="225"/>
      <c r="U151" s="225"/>
      <c r="V151" s="225"/>
      <c r="W151" s="225"/>
      <c r="X151" s="225"/>
      <c r="Y151" s="225"/>
      <c r="Z151" s="225"/>
    </row>
    <row r="152" spans="1:26" ht="12" customHeight="1">
      <c r="A152" s="225"/>
      <c r="B152" s="225"/>
      <c r="C152" s="225"/>
      <c r="D152" s="225"/>
      <c r="E152" s="225"/>
      <c r="F152" s="294"/>
      <c r="G152" s="295"/>
      <c r="H152" s="225"/>
      <c r="I152" s="225"/>
      <c r="J152" s="225"/>
      <c r="K152" s="225"/>
      <c r="L152" s="225"/>
      <c r="M152" s="225"/>
      <c r="N152" s="225"/>
      <c r="O152" s="225"/>
      <c r="P152" s="225"/>
      <c r="Q152" s="225"/>
      <c r="R152" s="225"/>
      <c r="S152" s="225"/>
      <c r="T152" s="225"/>
      <c r="U152" s="225"/>
      <c r="V152" s="225"/>
      <c r="W152" s="225"/>
      <c r="X152" s="225"/>
      <c r="Y152" s="225"/>
      <c r="Z152" s="225"/>
    </row>
    <row r="153" spans="1:26" ht="12" customHeight="1">
      <c r="A153" s="225"/>
      <c r="B153" s="225"/>
      <c r="C153" s="225"/>
      <c r="D153" s="225"/>
      <c r="E153" s="225"/>
      <c r="F153" s="294"/>
      <c r="G153" s="295"/>
      <c r="H153" s="225"/>
      <c r="I153" s="225"/>
      <c r="J153" s="225"/>
      <c r="K153" s="225"/>
      <c r="L153" s="225"/>
      <c r="M153" s="225"/>
      <c r="N153" s="225"/>
      <c r="O153" s="225"/>
      <c r="P153" s="225"/>
      <c r="Q153" s="225"/>
      <c r="R153" s="225"/>
      <c r="S153" s="225"/>
      <c r="T153" s="225"/>
      <c r="U153" s="225"/>
      <c r="V153" s="225"/>
      <c r="W153" s="225"/>
      <c r="X153" s="225"/>
      <c r="Y153" s="225"/>
      <c r="Z153" s="225"/>
    </row>
    <row r="154" spans="1:26" ht="12" customHeight="1">
      <c r="A154" s="225"/>
      <c r="B154" s="225"/>
      <c r="C154" s="225"/>
      <c r="D154" s="225"/>
      <c r="E154" s="225"/>
      <c r="F154" s="294"/>
      <c r="G154" s="295"/>
      <c r="H154" s="225"/>
      <c r="I154" s="225"/>
      <c r="J154" s="225"/>
      <c r="K154" s="225"/>
      <c r="L154" s="225"/>
      <c r="M154" s="225"/>
      <c r="N154" s="225"/>
      <c r="O154" s="225"/>
      <c r="P154" s="225"/>
      <c r="Q154" s="225"/>
      <c r="R154" s="225"/>
      <c r="S154" s="225"/>
      <c r="T154" s="225"/>
      <c r="U154" s="225"/>
      <c r="V154" s="225"/>
      <c r="W154" s="225"/>
      <c r="X154" s="225"/>
      <c r="Y154" s="225"/>
      <c r="Z154" s="225"/>
    </row>
    <row r="155" spans="1:26" ht="12" customHeight="1">
      <c r="A155" s="225"/>
      <c r="B155" s="225"/>
      <c r="C155" s="225"/>
      <c r="D155" s="225"/>
      <c r="E155" s="225"/>
      <c r="F155" s="294"/>
      <c r="G155" s="295"/>
      <c r="H155" s="225"/>
      <c r="I155" s="225"/>
      <c r="J155" s="225"/>
      <c r="K155" s="225"/>
      <c r="L155" s="225"/>
      <c r="M155" s="225"/>
      <c r="N155" s="225"/>
      <c r="O155" s="225"/>
      <c r="P155" s="225"/>
      <c r="Q155" s="225"/>
      <c r="R155" s="225"/>
      <c r="S155" s="225"/>
      <c r="T155" s="225"/>
      <c r="U155" s="225"/>
      <c r="V155" s="225"/>
      <c r="W155" s="225"/>
      <c r="X155" s="225"/>
      <c r="Y155" s="225"/>
      <c r="Z155" s="225"/>
    </row>
    <row r="156" spans="1:26" ht="12" customHeight="1">
      <c r="A156" s="225"/>
      <c r="B156" s="225"/>
      <c r="C156" s="225"/>
      <c r="D156" s="225"/>
      <c r="E156" s="225"/>
      <c r="F156" s="294"/>
      <c r="G156" s="295"/>
      <c r="H156" s="225"/>
      <c r="I156" s="225"/>
      <c r="J156" s="225"/>
      <c r="K156" s="225"/>
      <c r="L156" s="225"/>
      <c r="M156" s="225"/>
      <c r="N156" s="225"/>
      <c r="O156" s="225"/>
      <c r="P156" s="225"/>
      <c r="Q156" s="225"/>
      <c r="R156" s="225"/>
      <c r="S156" s="225"/>
      <c r="T156" s="225"/>
      <c r="U156" s="225"/>
      <c r="V156" s="225"/>
      <c r="W156" s="225"/>
      <c r="X156" s="225"/>
      <c r="Y156" s="225"/>
      <c r="Z156" s="225"/>
    </row>
    <row r="157" spans="1:26" ht="12" customHeight="1">
      <c r="A157" s="225"/>
      <c r="B157" s="225"/>
      <c r="C157" s="225"/>
      <c r="D157" s="225"/>
      <c r="E157" s="225"/>
      <c r="F157" s="294"/>
      <c r="G157" s="295"/>
      <c r="H157" s="225"/>
      <c r="I157" s="225"/>
      <c r="J157" s="225"/>
      <c r="K157" s="225"/>
      <c r="L157" s="225"/>
      <c r="M157" s="225"/>
      <c r="N157" s="225"/>
      <c r="O157" s="225"/>
      <c r="P157" s="225"/>
      <c r="Q157" s="225"/>
      <c r="R157" s="225"/>
      <c r="S157" s="225"/>
      <c r="T157" s="225"/>
      <c r="U157" s="225"/>
      <c r="V157" s="225"/>
      <c r="W157" s="225"/>
      <c r="X157" s="225"/>
      <c r="Y157" s="225"/>
      <c r="Z157" s="225"/>
    </row>
    <row r="158" spans="1:26" ht="12" customHeight="1">
      <c r="A158" s="225"/>
      <c r="B158" s="225"/>
      <c r="C158" s="225"/>
      <c r="D158" s="225"/>
      <c r="E158" s="225"/>
      <c r="F158" s="294"/>
      <c r="G158" s="295"/>
      <c r="H158" s="225"/>
      <c r="I158" s="225"/>
      <c r="J158" s="225"/>
      <c r="K158" s="225"/>
      <c r="L158" s="225"/>
      <c r="M158" s="225"/>
      <c r="N158" s="225"/>
      <c r="O158" s="225"/>
      <c r="P158" s="225"/>
      <c r="Q158" s="225"/>
      <c r="R158" s="225"/>
      <c r="S158" s="225"/>
      <c r="T158" s="225"/>
      <c r="U158" s="225"/>
      <c r="V158" s="225"/>
      <c r="W158" s="225"/>
      <c r="X158" s="225"/>
      <c r="Y158" s="225"/>
      <c r="Z158" s="225"/>
    </row>
    <row r="159" spans="1:26" ht="12" customHeight="1">
      <c r="A159" s="225"/>
      <c r="B159" s="225"/>
      <c r="C159" s="225"/>
      <c r="D159" s="225"/>
      <c r="E159" s="225"/>
      <c r="F159" s="294"/>
      <c r="G159" s="295"/>
      <c r="H159" s="225"/>
      <c r="I159" s="225"/>
      <c r="J159" s="225"/>
      <c r="K159" s="225"/>
      <c r="L159" s="225"/>
      <c r="M159" s="225"/>
      <c r="N159" s="225"/>
      <c r="O159" s="225"/>
      <c r="P159" s="225"/>
      <c r="Q159" s="225"/>
      <c r="R159" s="225"/>
      <c r="S159" s="225"/>
      <c r="T159" s="225"/>
      <c r="U159" s="225"/>
      <c r="V159" s="225"/>
      <c r="W159" s="225"/>
      <c r="X159" s="225"/>
      <c r="Y159" s="225"/>
      <c r="Z159" s="225"/>
    </row>
    <row r="160" spans="1:26" ht="12" customHeight="1">
      <c r="A160" s="225"/>
      <c r="B160" s="225"/>
      <c r="C160" s="225"/>
      <c r="D160" s="225"/>
      <c r="E160" s="225"/>
      <c r="F160" s="294"/>
      <c r="G160" s="295"/>
      <c r="H160" s="225"/>
      <c r="I160" s="225"/>
      <c r="J160" s="225"/>
      <c r="K160" s="225"/>
      <c r="L160" s="225"/>
      <c r="M160" s="225"/>
      <c r="N160" s="225"/>
      <c r="O160" s="225"/>
      <c r="P160" s="225"/>
      <c r="Q160" s="225"/>
      <c r="R160" s="225"/>
      <c r="S160" s="225"/>
      <c r="T160" s="225"/>
      <c r="U160" s="225"/>
      <c r="V160" s="225"/>
      <c r="W160" s="225"/>
      <c r="X160" s="225"/>
      <c r="Y160" s="225"/>
      <c r="Z160" s="225"/>
    </row>
    <row r="161" spans="1:26" ht="12" customHeight="1">
      <c r="A161" s="225"/>
      <c r="B161" s="225"/>
      <c r="C161" s="225"/>
      <c r="D161" s="225"/>
      <c r="E161" s="225"/>
      <c r="F161" s="294"/>
      <c r="G161" s="295"/>
      <c r="H161" s="225"/>
      <c r="I161" s="225"/>
      <c r="J161" s="225"/>
      <c r="K161" s="225"/>
      <c r="L161" s="225"/>
      <c r="M161" s="225"/>
      <c r="N161" s="225"/>
      <c r="O161" s="225"/>
      <c r="P161" s="225"/>
      <c r="Q161" s="225"/>
      <c r="R161" s="225"/>
      <c r="S161" s="225"/>
      <c r="T161" s="225"/>
      <c r="U161" s="225"/>
      <c r="V161" s="225"/>
      <c r="W161" s="225"/>
      <c r="X161" s="225"/>
      <c r="Y161" s="225"/>
      <c r="Z161" s="225"/>
    </row>
    <row r="162" spans="1:26" ht="12" customHeight="1">
      <c r="A162" s="225"/>
      <c r="B162" s="225"/>
      <c r="C162" s="225"/>
      <c r="D162" s="225"/>
      <c r="E162" s="225"/>
      <c r="F162" s="294"/>
      <c r="G162" s="295"/>
      <c r="H162" s="225"/>
      <c r="I162" s="225"/>
      <c r="J162" s="225"/>
      <c r="K162" s="225"/>
      <c r="L162" s="225"/>
      <c r="M162" s="225"/>
      <c r="N162" s="225"/>
      <c r="O162" s="225"/>
      <c r="P162" s="225"/>
      <c r="Q162" s="225"/>
      <c r="R162" s="225"/>
      <c r="S162" s="225"/>
      <c r="T162" s="225"/>
      <c r="U162" s="225"/>
      <c r="V162" s="225"/>
      <c r="W162" s="225"/>
      <c r="X162" s="225"/>
      <c r="Y162" s="225"/>
      <c r="Z162" s="225"/>
    </row>
    <row r="163" spans="1:26" ht="12" customHeight="1">
      <c r="A163" s="225"/>
      <c r="B163" s="225"/>
      <c r="C163" s="225"/>
      <c r="D163" s="225"/>
      <c r="E163" s="225"/>
      <c r="F163" s="294"/>
      <c r="G163" s="295"/>
      <c r="H163" s="225"/>
      <c r="I163" s="225"/>
      <c r="J163" s="225"/>
      <c r="K163" s="225"/>
      <c r="L163" s="225"/>
      <c r="M163" s="225"/>
      <c r="N163" s="225"/>
      <c r="O163" s="225"/>
      <c r="P163" s="225"/>
      <c r="Q163" s="225"/>
      <c r="R163" s="225"/>
      <c r="S163" s="225"/>
      <c r="T163" s="225"/>
      <c r="U163" s="225"/>
      <c r="V163" s="225"/>
      <c r="W163" s="225"/>
      <c r="X163" s="225"/>
      <c r="Y163" s="225"/>
      <c r="Z163" s="225"/>
    </row>
    <row r="164" spans="1:26" ht="12" customHeight="1">
      <c r="A164" s="225"/>
      <c r="B164" s="225"/>
      <c r="C164" s="225"/>
      <c r="D164" s="225"/>
      <c r="E164" s="225"/>
      <c r="F164" s="294"/>
      <c r="G164" s="295"/>
      <c r="H164" s="225"/>
      <c r="I164" s="225"/>
      <c r="J164" s="225"/>
      <c r="K164" s="225"/>
      <c r="L164" s="225"/>
      <c r="M164" s="225"/>
      <c r="N164" s="225"/>
      <c r="O164" s="225"/>
      <c r="P164" s="225"/>
      <c r="Q164" s="225"/>
      <c r="R164" s="225"/>
      <c r="S164" s="225"/>
      <c r="T164" s="225"/>
      <c r="U164" s="225"/>
      <c r="V164" s="225"/>
      <c r="W164" s="225"/>
      <c r="X164" s="225"/>
      <c r="Y164" s="225"/>
      <c r="Z164" s="225"/>
    </row>
    <row r="165" spans="1:26" ht="12" customHeight="1">
      <c r="A165" s="225"/>
      <c r="B165" s="225"/>
      <c r="C165" s="225"/>
      <c r="D165" s="225"/>
      <c r="E165" s="225"/>
      <c r="F165" s="294"/>
      <c r="G165" s="295"/>
      <c r="H165" s="225"/>
      <c r="I165" s="225"/>
      <c r="J165" s="225"/>
      <c r="K165" s="225"/>
      <c r="L165" s="225"/>
      <c r="M165" s="225"/>
      <c r="N165" s="225"/>
      <c r="O165" s="225"/>
      <c r="P165" s="225"/>
      <c r="Q165" s="225"/>
      <c r="R165" s="225"/>
      <c r="S165" s="225"/>
      <c r="T165" s="225"/>
      <c r="U165" s="225"/>
      <c r="V165" s="225"/>
      <c r="W165" s="225"/>
      <c r="X165" s="225"/>
      <c r="Y165" s="225"/>
      <c r="Z165" s="225"/>
    </row>
    <row r="166" spans="1:26" ht="12" customHeight="1">
      <c r="A166" s="225"/>
      <c r="B166" s="225"/>
      <c r="C166" s="225"/>
      <c r="D166" s="225"/>
      <c r="E166" s="225"/>
      <c r="F166" s="294"/>
      <c r="G166" s="295"/>
      <c r="H166" s="225"/>
      <c r="I166" s="225"/>
      <c r="J166" s="225"/>
      <c r="K166" s="225"/>
      <c r="L166" s="225"/>
      <c r="M166" s="225"/>
      <c r="N166" s="225"/>
      <c r="O166" s="225"/>
      <c r="P166" s="225"/>
      <c r="Q166" s="225"/>
      <c r="R166" s="225"/>
      <c r="S166" s="225"/>
      <c r="T166" s="225"/>
      <c r="U166" s="225"/>
      <c r="V166" s="225"/>
      <c r="W166" s="225"/>
      <c r="X166" s="225"/>
      <c r="Y166" s="225"/>
      <c r="Z166" s="225"/>
    </row>
    <row r="167" spans="1:26" ht="12" customHeight="1">
      <c r="A167" s="225"/>
      <c r="B167" s="225"/>
      <c r="C167" s="225"/>
      <c r="D167" s="225"/>
      <c r="E167" s="225"/>
      <c r="F167" s="294"/>
      <c r="G167" s="295"/>
      <c r="H167" s="225"/>
      <c r="I167" s="225"/>
      <c r="J167" s="225"/>
      <c r="K167" s="225"/>
      <c r="L167" s="225"/>
      <c r="M167" s="225"/>
      <c r="N167" s="225"/>
      <c r="O167" s="225"/>
      <c r="P167" s="225"/>
      <c r="Q167" s="225"/>
      <c r="R167" s="225"/>
      <c r="S167" s="225"/>
      <c r="T167" s="225"/>
      <c r="U167" s="225"/>
      <c r="V167" s="225"/>
      <c r="W167" s="225"/>
      <c r="X167" s="225"/>
      <c r="Y167" s="225"/>
      <c r="Z167" s="225"/>
    </row>
    <row r="168" spans="1:26" ht="12" customHeight="1">
      <c r="A168" s="225"/>
      <c r="B168" s="225"/>
      <c r="C168" s="225"/>
      <c r="D168" s="225"/>
      <c r="E168" s="225"/>
      <c r="F168" s="294"/>
      <c r="G168" s="295"/>
      <c r="H168" s="225"/>
      <c r="I168" s="225"/>
      <c r="J168" s="225"/>
      <c r="K168" s="225"/>
      <c r="L168" s="225"/>
      <c r="M168" s="225"/>
      <c r="N168" s="225"/>
      <c r="O168" s="225"/>
      <c r="P168" s="225"/>
      <c r="Q168" s="225"/>
      <c r="R168" s="225"/>
      <c r="S168" s="225"/>
      <c r="T168" s="225"/>
      <c r="U168" s="225"/>
      <c r="V168" s="225"/>
      <c r="W168" s="225"/>
      <c r="X168" s="225"/>
      <c r="Y168" s="225"/>
      <c r="Z168" s="225"/>
    </row>
    <row r="169" spans="1:26" ht="12" customHeight="1">
      <c r="A169" s="225"/>
      <c r="B169" s="225"/>
      <c r="C169" s="225"/>
      <c r="D169" s="225"/>
      <c r="E169" s="225"/>
      <c r="F169" s="294"/>
      <c r="G169" s="295"/>
      <c r="H169" s="225"/>
      <c r="I169" s="225"/>
      <c r="J169" s="225"/>
      <c r="K169" s="225"/>
      <c r="L169" s="225"/>
      <c r="M169" s="225"/>
      <c r="N169" s="225"/>
      <c r="O169" s="225"/>
      <c r="P169" s="225"/>
      <c r="Q169" s="225"/>
      <c r="R169" s="225"/>
      <c r="S169" s="225"/>
      <c r="T169" s="225"/>
      <c r="U169" s="225"/>
      <c r="V169" s="225"/>
      <c r="W169" s="225"/>
      <c r="X169" s="225"/>
      <c r="Y169" s="225"/>
      <c r="Z169" s="225"/>
    </row>
    <row r="170" spans="1:26" ht="12" customHeight="1">
      <c r="A170" s="225"/>
      <c r="B170" s="225"/>
      <c r="C170" s="225"/>
      <c r="D170" s="225"/>
      <c r="E170" s="225"/>
      <c r="F170" s="294"/>
      <c r="G170" s="295"/>
      <c r="H170" s="225"/>
      <c r="I170" s="225"/>
      <c r="J170" s="225"/>
      <c r="K170" s="225"/>
      <c r="L170" s="225"/>
      <c r="M170" s="225"/>
      <c r="N170" s="225"/>
      <c r="O170" s="225"/>
      <c r="P170" s="225"/>
      <c r="Q170" s="225"/>
      <c r="R170" s="225"/>
      <c r="S170" s="225"/>
      <c r="T170" s="225"/>
      <c r="U170" s="225"/>
      <c r="V170" s="225"/>
      <c r="W170" s="225"/>
      <c r="X170" s="225"/>
      <c r="Y170" s="225"/>
      <c r="Z170" s="225"/>
    </row>
    <row r="171" spans="1:26" ht="12" customHeight="1">
      <c r="A171" s="225"/>
      <c r="B171" s="225"/>
      <c r="C171" s="225"/>
      <c r="D171" s="225"/>
      <c r="E171" s="225"/>
      <c r="F171" s="294"/>
      <c r="G171" s="295"/>
      <c r="H171" s="225"/>
      <c r="I171" s="225"/>
      <c r="J171" s="225"/>
      <c r="K171" s="225"/>
      <c r="L171" s="225"/>
      <c r="M171" s="225"/>
      <c r="N171" s="225"/>
      <c r="O171" s="225"/>
      <c r="P171" s="225"/>
      <c r="Q171" s="225"/>
      <c r="R171" s="225"/>
      <c r="S171" s="225"/>
      <c r="T171" s="225"/>
      <c r="U171" s="225"/>
      <c r="V171" s="225"/>
      <c r="W171" s="225"/>
      <c r="X171" s="225"/>
      <c r="Y171" s="225"/>
      <c r="Z171" s="225"/>
    </row>
    <row r="172" spans="1:26" ht="12" customHeight="1">
      <c r="A172" s="225"/>
      <c r="B172" s="225"/>
      <c r="C172" s="225"/>
      <c r="D172" s="225"/>
      <c r="E172" s="225"/>
      <c r="F172" s="294"/>
      <c r="G172" s="295"/>
      <c r="H172" s="225"/>
      <c r="I172" s="225"/>
      <c r="J172" s="225"/>
      <c r="K172" s="225"/>
      <c r="L172" s="225"/>
      <c r="M172" s="225"/>
      <c r="N172" s="225"/>
      <c r="O172" s="225"/>
      <c r="P172" s="225"/>
      <c r="Q172" s="225"/>
      <c r="R172" s="225"/>
      <c r="S172" s="225"/>
      <c r="T172" s="225"/>
      <c r="U172" s="225"/>
      <c r="V172" s="225"/>
      <c r="W172" s="225"/>
      <c r="X172" s="225"/>
      <c r="Y172" s="225"/>
      <c r="Z172" s="225"/>
    </row>
    <row r="173" spans="1:26" ht="12" customHeight="1">
      <c r="A173" s="225"/>
      <c r="B173" s="225"/>
      <c r="C173" s="225"/>
      <c r="D173" s="225"/>
      <c r="E173" s="225"/>
      <c r="F173" s="294"/>
      <c r="G173" s="295"/>
      <c r="H173" s="225"/>
      <c r="I173" s="225"/>
      <c r="J173" s="225"/>
      <c r="K173" s="225"/>
      <c r="L173" s="225"/>
      <c r="M173" s="225"/>
      <c r="N173" s="225"/>
      <c r="O173" s="225"/>
      <c r="P173" s="225"/>
      <c r="Q173" s="225"/>
      <c r="R173" s="225"/>
      <c r="S173" s="225"/>
      <c r="T173" s="225"/>
      <c r="U173" s="225"/>
      <c r="V173" s="225"/>
      <c r="W173" s="225"/>
      <c r="X173" s="225"/>
      <c r="Y173" s="225"/>
      <c r="Z173" s="225"/>
    </row>
    <row r="174" spans="1:26" ht="12" customHeight="1">
      <c r="A174" s="225"/>
      <c r="B174" s="225"/>
      <c r="C174" s="225"/>
      <c r="D174" s="225"/>
      <c r="E174" s="225"/>
      <c r="F174" s="294"/>
      <c r="G174" s="295"/>
      <c r="H174" s="225"/>
      <c r="I174" s="225"/>
      <c r="J174" s="225"/>
      <c r="K174" s="225"/>
      <c r="L174" s="225"/>
      <c r="M174" s="225"/>
      <c r="N174" s="225"/>
      <c r="O174" s="225"/>
      <c r="P174" s="225"/>
      <c r="Q174" s="225"/>
      <c r="R174" s="225"/>
      <c r="S174" s="225"/>
      <c r="T174" s="225"/>
      <c r="U174" s="225"/>
      <c r="V174" s="225"/>
      <c r="W174" s="225"/>
      <c r="X174" s="225"/>
      <c r="Y174" s="225"/>
      <c r="Z174" s="225"/>
    </row>
    <row r="175" spans="1:26" ht="12" customHeight="1">
      <c r="A175" s="225"/>
      <c r="B175" s="225"/>
      <c r="C175" s="225"/>
      <c r="D175" s="225"/>
      <c r="E175" s="225"/>
      <c r="F175" s="294"/>
      <c r="G175" s="295"/>
      <c r="H175" s="225"/>
      <c r="I175" s="225"/>
      <c r="J175" s="225"/>
      <c r="K175" s="225"/>
      <c r="L175" s="225"/>
      <c r="M175" s="225"/>
      <c r="N175" s="225"/>
      <c r="O175" s="225"/>
      <c r="P175" s="225"/>
      <c r="Q175" s="225"/>
      <c r="R175" s="225"/>
      <c r="S175" s="225"/>
      <c r="T175" s="225"/>
      <c r="U175" s="225"/>
      <c r="V175" s="225"/>
      <c r="W175" s="225"/>
      <c r="X175" s="225"/>
      <c r="Y175" s="225"/>
      <c r="Z175" s="225"/>
    </row>
    <row r="176" spans="1:26" ht="12" customHeight="1">
      <c r="A176" s="225"/>
      <c r="B176" s="225"/>
      <c r="C176" s="225"/>
      <c r="D176" s="225"/>
      <c r="E176" s="225"/>
      <c r="F176" s="294"/>
      <c r="G176" s="295"/>
      <c r="H176" s="225"/>
      <c r="I176" s="225"/>
      <c r="J176" s="225"/>
      <c r="K176" s="225"/>
      <c r="L176" s="225"/>
      <c r="M176" s="225"/>
      <c r="N176" s="225"/>
      <c r="O176" s="225"/>
      <c r="P176" s="225"/>
      <c r="Q176" s="225"/>
      <c r="R176" s="225"/>
      <c r="S176" s="225"/>
      <c r="T176" s="225"/>
      <c r="U176" s="225"/>
      <c r="V176" s="225"/>
      <c r="W176" s="225"/>
      <c r="X176" s="225"/>
      <c r="Y176" s="225"/>
      <c r="Z176" s="225"/>
    </row>
    <row r="177" spans="1:26" ht="12" customHeight="1">
      <c r="A177" s="225"/>
      <c r="B177" s="225"/>
      <c r="C177" s="225"/>
      <c r="D177" s="225"/>
      <c r="E177" s="225"/>
      <c r="F177" s="294"/>
      <c r="G177" s="295"/>
      <c r="H177" s="225"/>
      <c r="I177" s="225"/>
      <c r="J177" s="225"/>
      <c r="K177" s="225"/>
      <c r="L177" s="225"/>
      <c r="M177" s="225"/>
      <c r="N177" s="225"/>
      <c r="O177" s="225"/>
      <c r="P177" s="225"/>
      <c r="Q177" s="225"/>
      <c r="R177" s="225"/>
      <c r="S177" s="225"/>
      <c r="T177" s="225"/>
      <c r="U177" s="225"/>
      <c r="V177" s="225"/>
      <c r="W177" s="225"/>
      <c r="X177" s="225"/>
      <c r="Y177" s="225"/>
      <c r="Z177" s="225"/>
    </row>
    <row r="178" spans="1:26" ht="12" customHeight="1">
      <c r="A178" s="225"/>
      <c r="B178" s="225"/>
      <c r="C178" s="225"/>
      <c r="D178" s="225"/>
      <c r="E178" s="225"/>
      <c r="F178" s="294"/>
      <c r="G178" s="295"/>
      <c r="H178" s="225"/>
      <c r="I178" s="225"/>
      <c r="J178" s="225"/>
      <c r="K178" s="225"/>
      <c r="L178" s="225"/>
      <c r="M178" s="225"/>
      <c r="N178" s="225"/>
      <c r="O178" s="225"/>
      <c r="P178" s="225"/>
      <c r="Q178" s="225"/>
      <c r="R178" s="225"/>
      <c r="S178" s="225"/>
      <c r="T178" s="225"/>
      <c r="U178" s="225"/>
      <c r="V178" s="225"/>
      <c r="W178" s="225"/>
      <c r="X178" s="225"/>
      <c r="Y178" s="225"/>
      <c r="Z178" s="225"/>
    </row>
    <row r="179" spans="1:26" ht="12" customHeight="1">
      <c r="A179" s="225"/>
      <c r="B179" s="225"/>
      <c r="C179" s="225"/>
      <c r="D179" s="225"/>
      <c r="E179" s="225"/>
      <c r="F179" s="294"/>
      <c r="G179" s="295"/>
      <c r="H179" s="225"/>
      <c r="I179" s="225"/>
      <c r="J179" s="225"/>
      <c r="K179" s="225"/>
      <c r="L179" s="225"/>
      <c r="M179" s="225"/>
      <c r="N179" s="225"/>
      <c r="O179" s="225"/>
      <c r="P179" s="225"/>
      <c r="Q179" s="225"/>
      <c r="R179" s="225"/>
      <c r="S179" s="225"/>
      <c r="T179" s="225"/>
      <c r="U179" s="225"/>
      <c r="V179" s="225"/>
      <c r="W179" s="225"/>
      <c r="X179" s="225"/>
      <c r="Y179" s="225"/>
      <c r="Z179" s="225"/>
    </row>
    <row r="180" spans="1:26" ht="12" customHeight="1">
      <c r="A180" s="225"/>
      <c r="B180" s="225"/>
      <c r="C180" s="225"/>
      <c r="D180" s="225"/>
      <c r="E180" s="225"/>
      <c r="F180" s="294"/>
      <c r="G180" s="295"/>
      <c r="H180" s="225"/>
      <c r="I180" s="225"/>
      <c r="J180" s="225"/>
      <c r="K180" s="225"/>
      <c r="L180" s="225"/>
      <c r="M180" s="225"/>
      <c r="N180" s="225"/>
      <c r="O180" s="225"/>
      <c r="P180" s="225"/>
      <c r="Q180" s="225"/>
      <c r="R180" s="225"/>
      <c r="S180" s="225"/>
      <c r="T180" s="225"/>
      <c r="U180" s="225"/>
      <c r="V180" s="225"/>
      <c r="W180" s="225"/>
      <c r="X180" s="225"/>
      <c r="Y180" s="225"/>
      <c r="Z180" s="225"/>
    </row>
    <row r="181" spans="1:26" ht="12" customHeight="1">
      <c r="A181" s="225"/>
      <c r="B181" s="225"/>
      <c r="C181" s="225"/>
      <c r="D181" s="225"/>
      <c r="E181" s="225"/>
      <c r="F181" s="294"/>
      <c r="G181" s="295"/>
      <c r="H181" s="225"/>
      <c r="I181" s="225"/>
      <c r="J181" s="225"/>
      <c r="K181" s="225"/>
      <c r="L181" s="225"/>
      <c r="M181" s="225"/>
      <c r="N181" s="225"/>
      <c r="O181" s="225"/>
      <c r="P181" s="225"/>
      <c r="Q181" s="225"/>
      <c r="R181" s="225"/>
      <c r="S181" s="225"/>
      <c r="T181" s="225"/>
      <c r="U181" s="225"/>
      <c r="V181" s="225"/>
      <c r="W181" s="225"/>
      <c r="X181" s="225"/>
      <c r="Y181" s="225"/>
      <c r="Z181" s="225"/>
    </row>
    <row r="182" spans="1:26" ht="12" customHeight="1">
      <c r="A182" s="225"/>
      <c r="B182" s="225"/>
      <c r="C182" s="225"/>
      <c r="D182" s="225"/>
      <c r="E182" s="225"/>
      <c r="F182" s="294"/>
      <c r="G182" s="295"/>
      <c r="H182" s="225"/>
      <c r="I182" s="225"/>
      <c r="J182" s="225"/>
      <c r="K182" s="225"/>
      <c r="L182" s="225"/>
      <c r="M182" s="225"/>
      <c r="N182" s="225"/>
      <c r="O182" s="225"/>
      <c r="P182" s="225"/>
      <c r="Q182" s="225"/>
      <c r="R182" s="225"/>
      <c r="S182" s="225"/>
      <c r="T182" s="225"/>
      <c r="U182" s="225"/>
      <c r="V182" s="225"/>
      <c r="W182" s="225"/>
      <c r="X182" s="225"/>
      <c r="Y182" s="225"/>
      <c r="Z182" s="225"/>
    </row>
    <row r="183" spans="1:26" ht="12" customHeight="1">
      <c r="A183" s="225"/>
      <c r="B183" s="225"/>
      <c r="C183" s="225"/>
      <c r="D183" s="225"/>
      <c r="E183" s="225"/>
      <c r="F183" s="294"/>
      <c r="G183" s="295"/>
      <c r="H183" s="225"/>
      <c r="I183" s="225"/>
      <c r="J183" s="225"/>
      <c r="K183" s="225"/>
      <c r="L183" s="225"/>
      <c r="M183" s="225"/>
      <c r="N183" s="225"/>
      <c r="O183" s="225"/>
      <c r="P183" s="225"/>
      <c r="Q183" s="225"/>
      <c r="R183" s="225"/>
      <c r="S183" s="225"/>
      <c r="T183" s="225"/>
      <c r="U183" s="225"/>
      <c r="V183" s="225"/>
      <c r="W183" s="225"/>
      <c r="X183" s="225"/>
      <c r="Y183" s="225"/>
      <c r="Z183" s="225"/>
    </row>
    <row r="184" spans="1:26" ht="12" customHeight="1">
      <c r="A184" s="225"/>
      <c r="B184" s="225"/>
      <c r="C184" s="225"/>
      <c r="D184" s="225"/>
      <c r="E184" s="225"/>
      <c r="F184" s="294"/>
      <c r="G184" s="295"/>
      <c r="H184" s="225"/>
      <c r="I184" s="225"/>
      <c r="J184" s="225"/>
      <c r="K184" s="225"/>
      <c r="L184" s="225"/>
      <c r="M184" s="225"/>
      <c r="N184" s="225"/>
      <c r="O184" s="225"/>
      <c r="P184" s="225"/>
      <c r="Q184" s="225"/>
      <c r="R184" s="225"/>
      <c r="S184" s="225"/>
      <c r="T184" s="225"/>
      <c r="U184" s="225"/>
      <c r="V184" s="225"/>
      <c r="W184" s="225"/>
      <c r="X184" s="225"/>
      <c r="Y184" s="225"/>
      <c r="Z184" s="225"/>
    </row>
    <row r="185" spans="1:26" ht="12" customHeight="1">
      <c r="A185" s="225"/>
      <c r="B185" s="225"/>
      <c r="C185" s="225"/>
      <c r="D185" s="225"/>
      <c r="E185" s="225"/>
      <c r="F185" s="294"/>
      <c r="G185" s="295"/>
      <c r="H185" s="225"/>
      <c r="I185" s="225"/>
      <c r="J185" s="225"/>
      <c r="K185" s="225"/>
      <c r="L185" s="225"/>
      <c r="M185" s="225"/>
      <c r="N185" s="225"/>
      <c r="O185" s="225"/>
      <c r="P185" s="225"/>
      <c r="Q185" s="225"/>
      <c r="R185" s="225"/>
      <c r="S185" s="225"/>
      <c r="T185" s="225"/>
      <c r="U185" s="225"/>
      <c r="V185" s="225"/>
      <c r="W185" s="225"/>
      <c r="X185" s="225"/>
      <c r="Y185" s="225"/>
      <c r="Z185" s="225"/>
    </row>
    <row r="186" spans="1:26" ht="12" customHeight="1">
      <c r="A186" s="225"/>
      <c r="B186" s="225"/>
      <c r="C186" s="225"/>
      <c r="D186" s="225"/>
      <c r="E186" s="225"/>
      <c r="F186" s="294"/>
      <c r="G186" s="295"/>
      <c r="H186" s="225"/>
      <c r="I186" s="225"/>
      <c r="J186" s="225"/>
      <c r="K186" s="225"/>
      <c r="L186" s="225"/>
      <c r="M186" s="225"/>
      <c r="N186" s="225"/>
      <c r="O186" s="225"/>
      <c r="P186" s="225"/>
      <c r="Q186" s="225"/>
      <c r="R186" s="225"/>
      <c r="S186" s="225"/>
      <c r="T186" s="225"/>
      <c r="U186" s="225"/>
      <c r="V186" s="225"/>
      <c r="W186" s="225"/>
      <c r="X186" s="225"/>
      <c r="Y186" s="225"/>
      <c r="Z186" s="225"/>
    </row>
    <row r="187" spans="1:26" ht="12" customHeight="1">
      <c r="A187" s="225"/>
      <c r="B187" s="225"/>
      <c r="C187" s="225"/>
      <c r="D187" s="225"/>
      <c r="E187" s="225"/>
      <c r="F187" s="294"/>
      <c r="G187" s="295"/>
      <c r="H187" s="225"/>
      <c r="I187" s="225"/>
      <c r="J187" s="225"/>
      <c r="K187" s="225"/>
      <c r="L187" s="225"/>
      <c r="M187" s="225"/>
      <c r="N187" s="225"/>
      <c r="O187" s="225"/>
      <c r="P187" s="225"/>
      <c r="Q187" s="225"/>
      <c r="R187" s="225"/>
      <c r="S187" s="225"/>
      <c r="T187" s="225"/>
      <c r="U187" s="225"/>
      <c r="V187" s="225"/>
      <c r="W187" s="225"/>
      <c r="X187" s="225"/>
      <c r="Y187" s="225"/>
      <c r="Z187" s="225"/>
    </row>
    <row r="188" spans="1:26" ht="12" customHeight="1">
      <c r="A188" s="225"/>
      <c r="B188" s="225"/>
      <c r="C188" s="225"/>
      <c r="D188" s="225"/>
      <c r="E188" s="225"/>
      <c r="F188" s="294"/>
      <c r="G188" s="295"/>
      <c r="H188" s="225"/>
      <c r="I188" s="225"/>
      <c r="J188" s="225"/>
      <c r="K188" s="225"/>
      <c r="L188" s="225"/>
      <c r="M188" s="225"/>
      <c r="N188" s="225"/>
      <c r="O188" s="225"/>
      <c r="P188" s="225"/>
      <c r="Q188" s="225"/>
      <c r="R188" s="225"/>
      <c r="S188" s="225"/>
      <c r="T188" s="225"/>
      <c r="U188" s="225"/>
      <c r="V188" s="225"/>
      <c r="W188" s="225"/>
      <c r="X188" s="225"/>
      <c r="Y188" s="225"/>
      <c r="Z188" s="225"/>
    </row>
    <row r="189" spans="1:26" ht="12" customHeight="1">
      <c r="A189" s="225"/>
      <c r="B189" s="225"/>
      <c r="C189" s="225"/>
      <c r="D189" s="225"/>
      <c r="E189" s="225"/>
      <c r="F189" s="294"/>
      <c r="G189" s="295"/>
      <c r="H189" s="225"/>
      <c r="I189" s="225"/>
      <c r="J189" s="225"/>
      <c r="K189" s="225"/>
      <c r="L189" s="225"/>
      <c r="M189" s="225"/>
      <c r="N189" s="225"/>
      <c r="O189" s="225"/>
      <c r="P189" s="225"/>
      <c r="Q189" s="225"/>
      <c r="R189" s="225"/>
      <c r="S189" s="225"/>
      <c r="T189" s="225"/>
      <c r="U189" s="225"/>
      <c r="V189" s="225"/>
      <c r="W189" s="225"/>
      <c r="X189" s="225"/>
      <c r="Y189" s="225"/>
      <c r="Z189" s="225"/>
    </row>
    <row r="190" spans="1:26" ht="12" customHeight="1">
      <c r="A190" s="225"/>
      <c r="B190" s="225"/>
      <c r="C190" s="225"/>
      <c r="D190" s="225"/>
      <c r="E190" s="225"/>
      <c r="F190" s="294"/>
      <c r="G190" s="295"/>
      <c r="H190" s="225"/>
      <c r="I190" s="225"/>
      <c r="J190" s="225"/>
      <c r="K190" s="225"/>
      <c r="L190" s="225"/>
      <c r="M190" s="225"/>
      <c r="N190" s="225"/>
      <c r="O190" s="225"/>
      <c r="P190" s="225"/>
      <c r="Q190" s="225"/>
      <c r="R190" s="225"/>
      <c r="S190" s="225"/>
      <c r="T190" s="225"/>
      <c r="U190" s="225"/>
      <c r="V190" s="225"/>
      <c r="W190" s="225"/>
      <c r="X190" s="225"/>
      <c r="Y190" s="225"/>
      <c r="Z190" s="225"/>
    </row>
    <row r="191" spans="1:26" ht="12" customHeight="1">
      <c r="A191" s="225"/>
      <c r="B191" s="225"/>
      <c r="C191" s="225"/>
      <c r="D191" s="225"/>
      <c r="E191" s="225"/>
      <c r="F191" s="294"/>
      <c r="G191" s="295"/>
      <c r="H191" s="225"/>
      <c r="I191" s="225"/>
      <c r="J191" s="225"/>
      <c r="K191" s="225"/>
      <c r="L191" s="225"/>
      <c r="M191" s="225"/>
      <c r="N191" s="225"/>
      <c r="O191" s="225"/>
      <c r="P191" s="225"/>
      <c r="Q191" s="225"/>
      <c r="R191" s="225"/>
      <c r="S191" s="225"/>
      <c r="T191" s="225"/>
      <c r="U191" s="225"/>
      <c r="V191" s="225"/>
      <c r="W191" s="225"/>
      <c r="X191" s="225"/>
      <c r="Y191" s="225"/>
      <c r="Z191" s="225"/>
    </row>
    <row r="192" spans="1:26" ht="12" customHeight="1">
      <c r="A192" s="225"/>
      <c r="B192" s="225"/>
      <c r="C192" s="225"/>
      <c r="D192" s="225"/>
      <c r="E192" s="225"/>
      <c r="F192" s="294"/>
      <c r="G192" s="295"/>
      <c r="H192" s="225"/>
      <c r="I192" s="225"/>
      <c r="J192" s="225"/>
      <c r="K192" s="225"/>
      <c r="L192" s="225"/>
      <c r="M192" s="225"/>
      <c r="N192" s="225"/>
      <c r="O192" s="225"/>
      <c r="P192" s="225"/>
      <c r="Q192" s="225"/>
      <c r="R192" s="225"/>
      <c r="S192" s="225"/>
      <c r="T192" s="225"/>
      <c r="U192" s="225"/>
      <c r="V192" s="225"/>
      <c r="W192" s="225"/>
      <c r="X192" s="225"/>
      <c r="Y192" s="225"/>
      <c r="Z192" s="225"/>
    </row>
    <row r="193" spans="1:26" ht="12" customHeight="1">
      <c r="A193" s="225"/>
      <c r="B193" s="225"/>
      <c r="C193" s="225"/>
      <c r="D193" s="225"/>
      <c r="E193" s="225"/>
      <c r="F193" s="294"/>
      <c r="G193" s="295"/>
      <c r="H193" s="225"/>
      <c r="I193" s="225"/>
      <c r="J193" s="225"/>
      <c r="K193" s="225"/>
      <c r="L193" s="225"/>
      <c r="M193" s="225"/>
      <c r="N193" s="225"/>
      <c r="O193" s="225"/>
      <c r="P193" s="225"/>
      <c r="Q193" s="225"/>
      <c r="R193" s="225"/>
      <c r="S193" s="225"/>
      <c r="T193" s="225"/>
      <c r="U193" s="225"/>
      <c r="V193" s="225"/>
      <c r="W193" s="225"/>
      <c r="X193" s="225"/>
      <c r="Y193" s="225"/>
      <c r="Z193" s="225"/>
    </row>
    <row r="194" spans="1:26" ht="12" customHeight="1">
      <c r="A194" s="225"/>
      <c r="B194" s="225"/>
      <c r="C194" s="225"/>
      <c r="D194" s="225"/>
      <c r="E194" s="225"/>
      <c r="F194" s="294"/>
      <c r="G194" s="295"/>
      <c r="H194" s="225"/>
      <c r="I194" s="225"/>
      <c r="J194" s="225"/>
      <c r="K194" s="225"/>
      <c r="L194" s="225"/>
      <c r="M194" s="225"/>
      <c r="N194" s="225"/>
      <c r="O194" s="225"/>
      <c r="P194" s="225"/>
      <c r="Q194" s="225"/>
      <c r="R194" s="225"/>
      <c r="S194" s="225"/>
      <c r="T194" s="225"/>
      <c r="U194" s="225"/>
      <c r="V194" s="225"/>
      <c r="W194" s="225"/>
      <c r="X194" s="225"/>
      <c r="Y194" s="225"/>
      <c r="Z194" s="225"/>
    </row>
    <row r="195" spans="1:26" ht="12" customHeight="1">
      <c r="A195" s="225"/>
      <c r="B195" s="225"/>
      <c r="C195" s="225"/>
      <c r="D195" s="225"/>
      <c r="E195" s="225"/>
      <c r="F195" s="294"/>
      <c r="G195" s="295"/>
      <c r="H195" s="225"/>
      <c r="I195" s="225"/>
      <c r="J195" s="225"/>
      <c r="K195" s="225"/>
      <c r="L195" s="225"/>
      <c r="M195" s="225"/>
      <c r="N195" s="225"/>
      <c r="O195" s="225"/>
      <c r="P195" s="225"/>
      <c r="Q195" s="225"/>
      <c r="R195" s="225"/>
      <c r="S195" s="225"/>
      <c r="T195" s="225"/>
      <c r="U195" s="225"/>
      <c r="V195" s="225"/>
      <c r="W195" s="225"/>
      <c r="X195" s="225"/>
      <c r="Y195" s="225"/>
      <c r="Z195" s="225"/>
    </row>
    <row r="196" spans="1:26" ht="12" customHeight="1">
      <c r="A196" s="225"/>
      <c r="B196" s="225"/>
      <c r="C196" s="225"/>
      <c r="D196" s="225"/>
      <c r="E196" s="225"/>
      <c r="F196" s="294"/>
      <c r="G196" s="295"/>
      <c r="H196" s="225"/>
      <c r="I196" s="225"/>
      <c r="J196" s="225"/>
      <c r="K196" s="225"/>
      <c r="L196" s="225"/>
      <c r="M196" s="225"/>
      <c r="N196" s="225"/>
      <c r="O196" s="225"/>
      <c r="P196" s="225"/>
      <c r="Q196" s="225"/>
      <c r="R196" s="225"/>
      <c r="S196" s="225"/>
      <c r="T196" s="225"/>
      <c r="U196" s="225"/>
      <c r="V196" s="225"/>
      <c r="W196" s="225"/>
      <c r="X196" s="225"/>
      <c r="Y196" s="225"/>
      <c r="Z196" s="225"/>
    </row>
    <row r="197" spans="1:26" ht="12" customHeight="1">
      <c r="A197" s="225"/>
      <c r="B197" s="225"/>
      <c r="C197" s="225"/>
      <c r="D197" s="225"/>
      <c r="E197" s="225"/>
      <c r="F197" s="294"/>
      <c r="G197" s="295"/>
      <c r="H197" s="225"/>
      <c r="I197" s="225"/>
      <c r="J197" s="225"/>
      <c r="K197" s="225"/>
      <c r="L197" s="225"/>
      <c r="M197" s="225"/>
      <c r="N197" s="225"/>
      <c r="O197" s="225"/>
      <c r="P197" s="225"/>
      <c r="Q197" s="225"/>
      <c r="R197" s="225"/>
      <c r="S197" s="225"/>
      <c r="T197" s="225"/>
      <c r="U197" s="225"/>
      <c r="V197" s="225"/>
      <c r="W197" s="225"/>
      <c r="X197" s="225"/>
      <c r="Y197" s="225"/>
      <c r="Z197" s="225"/>
    </row>
    <row r="198" spans="1:26" ht="12" customHeight="1">
      <c r="A198" s="225"/>
      <c r="B198" s="225"/>
      <c r="C198" s="225"/>
      <c r="D198" s="225"/>
      <c r="E198" s="225"/>
      <c r="F198" s="294"/>
      <c r="G198" s="295"/>
      <c r="H198" s="225"/>
      <c r="I198" s="225"/>
      <c r="J198" s="225"/>
      <c r="K198" s="225"/>
      <c r="L198" s="225"/>
      <c r="M198" s="225"/>
      <c r="N198" s="225"/>
      <c r="O198" s="225"/>
      <c r="P198" s="225"/>
      <c r="Q198" s="225"/>
      <c r="R198" s="225"/>
      <c r="S198" s="225"/>
      <c r="T198" s="225"/>
      <c r="U198" s="225"/>
      <c r="V198" s="225"/>
      <c r="W198" s="225"/>
      <c r="X198" s="225"/>
      <c r="Y198" s="225"/>
      <c r="Z198" s="225"/>
    </row>
    <row r="199" spans="1:26" ht="12" customHeight="1">
      <c r="A199" s="225"/>
      <c r="B199" s="225"/>
      <c r="C199" s="225"/>
      <c r="D199" s="225"/>
      <c r="E199" s="225"/>
      <c r="F199" s="294"/>
      <c r="G199" s="295"/>
      <c r="H199" s="225"/>
      <c r="I199" s="225"/>
      <c r="J199" s="225"/>
      <c r="K199" s="225"/>
      <c r="L199" s="225"/>
      <c r="M199" s="225"/>
      <c r="N199" s="225"/>
      <c r="O199" s="225"/>
      <c r="P199" s="225"/>
      <c r="Q199" s="225"/>
      <c r="R199" s="225"/>
      <c r="S199" s="225"/>
      <c r="T199" s="225"/>
      <c r="U199" s="225"/>
      <c r="V199" s="225"/>
      <c r="W199" s="225"/>
      <c r="X199" s="225"/>
      <c r="Y199" s="225"/>
      <c r="Z199" s="225"/>
    </row>
    <row r="200" spans="1:26" ht="12" customHeight="1">
      <c r="A200" s="225"/>
      <c r="B200" s="225"/>
      <c r="C200" s="225"/>
      <c r="D200" s="225"/>
      <c r="E200" s="225"/>
      <c r="F200" s="294"/>
      <c r="G200" s="295"/>
      <c r="H200" s="225"/>
      <c r="I200" s="225"/>
      <c r="J200" s="225"/>
      <c r="K200" s="225"/>
      <c r="L200" s="225"/>
      <c r="M200" s="225"/>
      <c r="N200" s="225"/>
      <c r="O200" s="225"/>
      <c r="P200" s="225"/>
      <c r="Q200" s="225"/>
      <c r="R200" s="225"/>
      <c r="S200" s="225"/>
      <c r="T200" s="225"/>
      <c r="U200" s="225"/>
      <c r="V200" s="225"/>
      <c r="W200" s="225"/>
      <c r="X200" s="225"/>
      <c r="Y200" s="225"/>
      <c r="Z200" s="225"/>
    </row>
    <row r="201" spans="1:26" ht="12" customHeight="1">
      <c r="A201" s="225"/>
      <c r="B201" s="225"/>
      <c r="C201" s="225"/>
      <c r="D201" s="225"/>
      <c r="E201" s="225"/>
      <c r="F201" s="294"/>
      <c r="G201" s="295"/>
      <c r="H201" s="225"/>
      <c r="I201" s="225"/>
      <c r="J201" s="225"/>
      <c r="K201" s="225"/>
      <c r="L201" s="225"/>
      <c r="M201" s="225"/>
      <c r="N201" s="225"/>
      <c r="O201" s="225"/>
      <c r="P201" s="225"/>
      <c r="Q201" s="225"/>
      <c r="R201" s="225"/>
      <c r="S201" s="225"/>
      <c r="T201" s="225"/>
      <c r="U201" s="225"/>
      <c r="V201" s="225"/>
      <c r="W201" s="225"/>
      <c r="X201" s="225"/>
      <c r="Y201" s="225"/>
      <c r="Z201" s="225"/>
    </row>
    <row r="202" spans="1:26" ht="12" customHeight="1">
      <c r="A202" s="225"/>
      <c r="B202" s="225"/>
      <c r="C202" s="225"/>
      <c r="D202" s="225"/>
      <c r="E202" s="225"/>
      <c r="F202" s="294"/>
      <c r="G202" s="295"/>
      <c r="H202" s="225"/>
      <c r="I202" s="225"/>
      <c r="J202" s="225"/>
      <c r="K202" s="225"/>
      <c r="L202" s="225"/>
      <c r="M202" s="225"/>
      <c r="N202" s="225"/>
      <c r="O202" s="225"/>
      <c r="P202" s="225"/>
      <c r="Q202" s="225"/>
      <c r="R202" s="225"/>
      <c r="S202" s="225"/>
      <c r="T202" s="225"/>
      <c r="U202" s="225"/>
      <c r="V202" s="225"/>
      <c r="W202" s="225"/>
      <c r="X202" s="225"/>
      <c r="Y202" s="225"/>
      <c r="Z202" s="225"/>
    </row>
    <row r="203" spans="1:26" ht="12" customHeight="1">
      <c r="A203" s="225"/>
      <c r="B203" s="225"/>
      <c r="C203" s="225"/>
      <c r="D203" s="225"/>
      <c r="E203" s="225"/>
      <c r="F203" s="294"/>
      <c r="G203" s="295"/>
      <c r="H203" s="225"/>
      <c r="I203" s="225"/>
      <c r="J203" s="225"/>
      <c r="K203" s="225"/>
      <c r="L203" s="225"/>
      <c r="M203" s="225"/>
      <c r="N203" s="225"/>
      <c r="O203" s="225"/>
      <c r="P203" s="225"/>
      <c r="Q203" s="225"/>
      <c r="R203" s="225"/>
      <c r="S203" s="225"/>
      <c r="T203" s="225"/>
      <c r="U203" s="225"/>
      <c r="V203" s="225"/>
      <c r="W203" s="225"/>
      <c r="X203" s="225"/>
      <c r="Y203" s="225"/>
      <c r="Z203" s="225"/>
    </row>
    <row r="204" spans="1:26" ht="12" customHeight="1">
      <c r="A204" s="225"/>
      <c r="B204" s="225"/>
      <c r="C204" s="225"/>
      <c r="D204" s="225"/>
      <c r="E204" s="225"/>
      <c r="F204" s="294"/>
      <c r="G204" s="295"/>
      <c r="H204" s="225"/>
      <c r="I204" s="225"/>
      <c r="J204" s="225"/>
      <c r="K204" s="225"/>
      <c r="L204" s="225"/>
      <c r="M204" s="225"/>
      <c r="N204" s="225"/>
      <c r="O204" s="225"/>
      <c r="P204" s="225"/>
      <c r="Q204" s="225"/>
      <c r="R204" s="225"/>
      <c r="S204" s="225"/>
      <c r="T204" s="225"/>
      <c r="U204" s="225"/>
      <c r="V204" s="225"/>
      <c r="W204" s="225"/>
      <c r="X204" s="225"/>
      <c r="Y204" s="225"/>
      <c r="Z204" s="225"/>
    </row>
    <row r="205" spans="1:26" ht="12" customHeight="1">
      <c r="A205" s="225"/>
      <c r="B205" s="225"/>
      <c r="C205" s="225"/>
      <c r="D205" s="225"/>
      <c r="E205" s="225"/>
      <c r="F205" s="294"/>
      <c r="G205" s="295"/>
      <c r="H205" s="225"/>
      <c r="I205" s="225"/>
      <c r="J205" s="225"/>
      <c r="K205" s="225"/>
      <c r="L205" s="225"/>
      <c r="M205" s="225"/>
      <c r="N205" s="225"/>
      <c r="O205" s="225"/>
      <c r="P205" s="225"/>
      <c r="Q205" s="225"/>
      <c r="R205" s="225"/>
      <c r="S205" s="225"/>
      <c r="T205" s="225"/>
      <c r="U205" s="225"/>
      <c r="V205" s="225"/>
      <c r="W205" s="225"/>
      <c r="X205" s="225"/>
      <c r="Y205" s="225"/>
      <c r="Z205" s="225"/>
    </row>
    <row r="206" spans="1:26" ht="12" customHeight="1">
      <c r="A206" s="225"/>
      <c r="B206" s="225"/>
      <c r="C206" s="225"/>
      <c r="D206" s="225"/>
      <c r="E206" s="225"/>
      <c r="F206" s="294"/>
      <c r="G206" s="295"/>
      <c r="H206" s="225"/>
      <c r="I206" s="225"/>
      <c r="J206" s="225"/>
      <c r="K206" s="225"/>
      <c r="L206" s="225"/>
      <c r="M206" s="225"/>
      <c r="N206" s="225"/>
      <c r="O206" s="225"/>
      <c r="P206" s="225"/>
      <c r="Q206" s="225"/>
      <c r="R206" s="225"/>
      <c r="S206" s="225"/>
      <c r="T206" s="225"/>
      <c r="U206" s="225"/>
      <c r="V206" s="225"/>
      <c r="W206" s="225"/>
      <c r="X206" s="225"/>
      <c r="Y206" s="225"/>
      <c r="Z206" s="225"/>
    </row>
    <row r="207" spans="1:26" ht="12" customHeight="1">
      <c r="A207" s="225"/>
      <c r="B207" s="225"/>
      <c r="C207" s="225"/>
      <c r="D207" s="225"/>
      <c r="E207" s="225"/>
      <c r="F207" s="294"/>
      <c r="G207" s="295"/>
      <c r="H207" s="225"/>
      <c r="I207" s="225"/>
      <c r="J207" s="225"/>
      <c r="K207" s="225"/>
      <c r="L207" s="225"/>
      <c r="M207" s="225"/>
      <c r="N207" s="225"/>
      <c r="O207" s="225"/>
      <c r="P207" s="225"/>
      <c r="Q207" s="225"/>
      <c r="R207" s="225"/>
      <c r="S207" s="225"/>
      <c r="T207" s="225"/>
      <c r="U207" s="225"/>
      <c r="V207" s="225"/>
      <c r="W207" s="225"/>
      <c r="X207" s="225"/>
      <c r="Y207" s="225"/>
      <c r="Z207" s="225"/>
    </row>
    <row r="208" spans="1:26" ht="12" customHeight="1">
      <c r="A208" s="225"/>
      <c r="B208" s="225"/>
      <c r="C208" s="225"/>
      <c r="D208" s="225"/>
      <c r="E208" s="225"/>
      <c r="F208" s="294"/>
      <c r="G208" s="295"/>
      <c r="H208" s="225"/>
      <c r="I208" s="225"/>
      <c r="J208" s="225"/>
      <c r="K208" s="225"/>
      <c r="L208" s="225"/>
      <c r="M208" s="225"/>
      <c r="N208" s="225"/>
      <c r="O208" s="225"/>
      <c r="P208" s="225"/>
      <c r="Q208" s="225"/>
      <c r="R208" s="225"/>
      <c r="S208" s="225"/>
      <c r="T208" s="225"/>
      <c r="U208" s="225"/>
      <c r="V208" s="225"/>
      <c r="W208" s="225"/>
      <c r="X208" s="225"/>
      <c r="Y208" s="225"/>
      <c r="Z208" s="225"/>
    </row>
    <row r="209" spans="1:26" ht="12" customHeight="1">
      <c r="A209" s="225"/>
      <c r="B209" s="225"/>
      <c r="C209" s="225"/>
      <c r="D209" s="225"/>
      <c r="E209" s="225"/>
      <c r="F209" s="294"/>
      <c r="G209" s="295"/>
      <c r="H209" s="225"/>
      <c r="I209" s="225"/>
      <c r="J209" s="225"/>
      <c r="K209" s="225"/>
      <c r="L209" s="225"/>
      <c r="M209" s="225"/>
      <c r="N209" s="225"/>
      <c r="O209" s="225"/>
      <c r="P209" s="225"/>
      <c r="Q209" s="225"/>
      <c r="R209" s="225"/>
      <c r="S209" s="225"/>
      <c r="T209" s="225"/>
      <c r="U209" s="225"/>
      <c r="V209" s="225"/>
      <c r="W209" s="225"/>
      <c r="X209" s="225"/>
      <c r="Y209" s="225"/>
      <c r="Z209" s="225"/>
    </row>
    <row r="210" spans="1:26" ht="12" customHeight="1">
      <c r="A210" s="225"/>
      <c r="B210" s="225"/>
      <c r="C210" s="225"/>
      <c r="D210" s="225"/>
      <c r="E210" s="225"/>
      <c r="F210" s="294"/>
      <c r="G210" s="295"/>
      <c r="H210" s="225"/>
      <c r="I210" s="225"/>
      <c r="J210" s="225"/>
      <c r="K210" s="225"/>
      <c r="L210" s="225"/>
      <c r="M210" s="225"/>
      <c r="N210" s="225"/>
      <c r="O210" s="225"/>
      <c r="P210" s="225"/>
      <c r="Q210" s="225"/>
      <c r="R210" s="225"/>
      <c r="S210" s="225"/>
      <c r="T210" s="225"/>
      <c r="U210" s="225"/>
      <c r="V210" s="225"/>
      <c r="W210" s="225"/>
      <c r="X210" s="225"/>
      <c r="Y210" s="225"/>
      <c r="Z210" s="225"/>
    </row>
    <row r="211" spans="1:26" ht="12" customHeight="1">
      <c r="A211" s="225"/>
      <c r="B211" s="225"/>
      <c r="C211" s="225"/>
      <c r="D211" s="225"/>
      <c r="E211" s="225"/>
      <c r="F211" s="294"/>
      <c r="G211" s="295"/>
      <c r="H211" s="225"/>
      <c r="I211" s="225"/>
      <c r="J211" s="225"/>
      <c r="K211" s="225"/>
      <c r="L211" s="225"/>
      <c r="M211" s="225"/>
      <c r="N211" s="225"/>
      <c r="O211" s="225"/>
      <c r="P211" s="225"/>
      <c r="Q211" s="225"/>
      <c r="R211" s="225"/>
      <c r="S211" s="225"/>
      <c r="T211" s="225"/>
      <c r="U211" s="225"/>
      <c r="V211" s="225"/>
      <c r="W211" s="225"/>
      <c r="X211" s="225"/>
      <c r="Y211" s="225"/>
      <c r="Z211" s="225"/>
    </row>
    <row r="212" spans="1:26" ht="12" customHeight="1">
      <c r="A212" s="225"/>
      <c r="B212" s="225"/>
      <c r="C212" s="225"/>
      <c r="D212" s="225"/>
      <c r="E212" s="225"/>
      <c r="F212" s="294"/>
      <c r="G212" s="295"/>
      <c r="H212" s="225"/>
      <c r="I212" s="225"/>
      <c r="J212" s="225"/>
      <c r="K212" s="225"/>
      <c r="L212" s="225"/>
      <c r="M212" s="225"/>
      <c r="N212" s="225"/>
      <c r="O212" s="225"/>
      <c r="P212" s="225"/>
      <c r="Q212" s="225"/>
      <c r="R212" s="225"/>
      <c r="S212" s="225"/>
      <c r="T212" s="225"/>
      <c r="U212" s="225"/>
      <c r="V212" s="225"/>
      <c r="W212" s="225"/>
      <c r="X212" s="225"/>
      <c r="Y212" s="225"/>
      <c r="Z212" s="225"/>
    </row>
    <row r="213" spans="1:26" ht="12" customHeight="1">
      <c r="A213" s="225"/>
      <c r="B213" s="225"/>
      <c r="C213" s="225"/>
      <c r="D213" s="225"/>
      <c r="E213" s="225"/>
      <c r="F213" s="294"/>
      <c r="G213" s="295"/>
      <c r="H213" s="225"/>
      <c r="I213" s="225"/>
      <c r="J213" s="225"/>
      <c r="K213" s="225"/>
      <c r="L213" s="225"/>
      <c r="M213" s="225"/>
      <c r="N213" s="225"/>
      <c r="O213" s="225"/>
      <c r="P213" s="225"/>
      <c r="Q213" s="225"/>
      <c r="R213" s="225"/>
      <c r="S213" s="225"/>
      <c r="T213" s="225"/>
      <c r="U213" s="225"/>
      <c r="V213" s="225"/>
      <c r="W213" s="225"/>
      <c r="X213" s="225"/>
      <c r="Y213" s="225"/>
      <c r="Z213" s="225"/>
    </row>
    <row r="214" spans="1:26" ht="12" customHeight="1">
      <c r="A214" s="225"/>
      <c r="B214" s="225"/>
      <c r="C214" s="225"/>
      <c r="D214" s="225"/>
      <c r="E214" s="225"/>
      <c r="F214" s="294"/>
      <c r="G214" s="295"/>
      <c r="H214" s="225"/>
      <c r="I214" s="225"/>
      <c r="J214" s="225"/>
      <c r="K214" s="225"/>
      <c r="L214" s="225"/>
      <c r="M214" s="225"/>
      <c r="N214" s="225"/>
      <c r="O214" s="225"/>
      <c r="P214" s="225"/>
      <c r="Q214" s="225"/>
      <c r="R214" s="225"/>
      <c r="S214" s="225"/>
      <c r="T214" s="225"/>
      <c r="U214" s="225"/>
      <c r="V214" s="225"/>
      <c r="W214" s="225"/>
      <c r="X214" s="225"/>
      <c r="Y214" s="225"/>
      <c r="Z214" s="225"/>
    </row>
    <row r="215" spans="1:26" ht="12" customHeight="1">
      <c r="A215" s="225"/>
      <c r="B215" s="225"/>
      <c r="C215" s="225"/>
      <c r="D215" s="225"/>
      <c r="E215" s="225"/>
      <c r="F215" s="294"/>
      <c r="G215" s="295"/>
      <c r="H215" s="225"/>
      <c r="I215" s="225"/>
      <c r="J215" s="225"/>
      <c r="K215" s="225"/>
      <c r="L215" s="225"/>
      <c r="M215" s="225"/>
      <c r="N215" s="225"/>
      <c r="O215" s="225"/>
      <c r="P215" s="225"/>
      <c r="Q215" s="225"/>
      <c r="R215" s="225"/>
      <c r="S215" s="225"/>
      <c r="T215" s="225"/>
      <c r="U215" s="225"/>
      <c r="V215" s="225"/>
      <c r="W215" s="225"/>
      <c r="X215" s="225"/>
      <c r="Y215" s="225"/>
      <c r="Z215" s="225"/>
    </row>
    <row r="216" spans="1:26" ht="12" customHeight="1">
      <c r="A216" s="225"/>
      <c r="B216" s="225"/>
      <c r="C216" s="225"/>
      <c r="D216" s="225"/>
      <c r="E216" s="225"/>
      <c r="F216" s="294"/>
      <c r="G216" s="295"/>
      <c r="H216" s="225"/>
      <c r="I216" s="225"/>
      <c r="J216" s="225"/>
      <c r="K216" s="225"/>
      <c r="L216" s="225"/>
      <c r="M216" s="225"/>
      <c r="N216" s="225"/>
      <c r="O216" s="225"/>
      <c r="P216" s="225"/>
      <c r="Q216" s="225"/>
      <c r="R216" s="225"/>
      <c r="S216" s="225"/>
      <c r="T216" s="225"/>
      <c r="U216" s="225"/>
      <c r="V216" s="225"/>
      <c r="W216" s="225"/>
      <c r="X216" s="225"/>
      <c r="Y216" s="225"/>
      <c r="Z216" s="225"/>
    </row>
    <row r="217" spans="1:26" ht="12" customHeight="1">
      <c r="A217" s="225"/>
      <c r="B217" s="225"/>
      <c r="C217" s="225"/>
      <c r="D217" s="225"/>
      <c r="E217" s="225"/>
      <c r="F217" s="294"/>
      <c r="G217" s="295"/>
      <c r="H217" s="225"/>
      <c r="I217" s="225"/>
      <c r="J217" s="225"/>
      <c r="K217" s="225"/>
      <c r="L217" s="225"/>
      <c r="M217" s="225"/>
      <c r="N217" s="225"/>
      <c r="O217" s="225"/>
      <c r="P217" s="225"/>
      <c r="Q217" s="225"/>
      <c r="R217" s="225"/>
      <c r="S217" s="225"/>
      <c r="T217" s="225"/>
      <c r="U217" s="225"/>
      <c r="V217" s="225"/>
      <c r="W217" s="225"/>
      <c r="X217" s="225"/>
      <c r="Y217" s="225"/>
      <c r="Z217" s="225"/>
    </row>
    <row r="218" spans="1:26" ht="12" customHeight="1">
      <c r="A218" s="225"/>
      <c r="B218" s="225"/>
      <c r="C218" s="225"/>
      <c r="D218" s="225"/>
      <c r="E218" s="225"/>
      <c r="F218" s="294"/>
      <c r="G218" s="295"/>
      <c r="H218" s="225"/>
      <c r="I218" s="225"/>
      <c r="J218" s="225"/>
      <c r="K218" s="225"/>
      <c r="L218" s="225"/>
      <c r="M218" s="225"/>
      <c r="N218" s="225"/>
      <c r="O218" s="225"/>
      <c r="P218" s="225"/>
      <c r="Q218" s="225"/>
      <c r="R218" s="225"/>
      <c r="S218" s="225"/>
      <c r="T218" s="225"/>
      <c r="U218" s="225"/>
      <c r="V218" s="225"/>
      <c r="W218" s="225"/>
      <c r="X218" s="225"/>
      <c r="Y218" s="225"/>
      <c r="Z218" s="225"/>
    </row>
    <row r="219" spans="1:26" ht="12" customHeight="1">
      <c r="A219" s="225"/>
      <c r="B219" s="225"/>
      <c r="C219" s="225"/>
      <c r="D219" s="225"/>
      <c r="E219" s="225"/>
      <c r="F219" s="294"/>
      <c r="G219" s="295"/>
      <c r="H219" s="225"/>
      <c r="I219" s="225"/>
      <c r="J219" s="225"/>
      <c r="K219" s="225"/>
      <c r="L219" s="225"/>
      <c r="M219" s="225"/>
      <c r="N219" s="225"/>
      <c r="O219" s="225"/>
      <c r="P219" s="225"/>
      <c r="Q219" s="225"/>
      <c r="R219" s="225"/>
      <c r="S219" s="225"/>
      <c r="T219" s="225"/>
      <c r="U219" s="225"/>
      <c r="V219" s="225"/>
      <c r="W219" s="225"/>
      <c r="X219" s="225"/>
      <c r="Y219" s="225"/>
      <c r="Z219" s="225"/>
    </row>
    <row r="220" spans="1:26" ht="12" customHeight="1">
      <c r="A220" s="225"/>
      <c r="B220" s="225"/>
      <c r="C220" s="225"/>
      <c r="D220" s="225"/>
      <c r="E220" s="225"/>
      <c r="F220" s="294"/>
      <c r="G220" s="295"/>
      <c r="H220" s="225"/>
      <c r="I220" s="225"/>
      <c r="J220" s="225"/>
      <c r="K220" s="225"/>
      <c r="L220" s="225"/>
      <c r="M220" s="225"/>
      <c r="N220" s="225"/>
      <c r="O220" s="225"/>
      <c r="P220" s="225"/>
      <c r="Q220" s="225"/>
      <c r="R220" s="225"/>
      <c r="S220" s="225"/>
      <c r="T220" s="225"/>
      <c r="U220" s="225"/>
      <c r="V220" s="225"/>
      <c r="W220" s="225"/>
      <c r="X220" s="225"/>
      <c r="Y220" s="225"/>
      <c r="Z220" s="225"/>
    </row>
    <row r="221" spans="1:26" ht="12" customHeight="1">
      <c r="A221" s="225"/>
      <c r="B221" s="225"/>
      <c r="C221" s="225"/>
      <c r="D221" s="225"/>
      <c r="E221" s="225"/>
      <c r="F221" s="294"/>
      <c r="G221" s="295"/>
      <c r="H221" s="225"/>
      <c r="I221" s="225"/>
      <c r="J221" s="225"/>
      <c r="K221" s="225"/>
      <c r="L221" s="225"/>
      <c r="M221" s="225"/>
      <c r="N221" s="225"/>
      <c r="O221" s="225"/>
      <c r="P221" s="225"/>
      <c r="Q221" s="225"/>
      <c r="R221" s="225"/>
      <c r="S221" s="225"/>
      <c r="T221" s="225"/>
      <c r="U221" s="225"/>
      <c r="V221" s="225"/>
      <c r="W221" s="225"/>
      <c r="X221" s="225"/>
      <c r="Y221" s="225"/>
      <c r="Z221" s="225"/>
    </row>
    <row r="222" spans="1:26" ht="12" customHeight="1">
      <c r="A222" s="225"/>
      <c r="B222" s="225"/>
      <c r="C222" s="225"/>
      <c r="D222" s="225"/>
      <c r="E222" s="225"/>
      <c r="F222" s="294"/>
      <c r="G222" s="295"/>
      <c r="H222" s="225"/>
      <c r="I222" s="225"/>
      <c r="J222" s="225"/>
      <c r="K222" s="225"/>
      <c r="L222" s="225"/>
      <c r="M222" s="225"/>
      <c r="N222" s="225"/>
      <c r="O222" s="225"/>
      <c r="P222" s="225"/>
      <c r="Q222" s="225"/>
      <c r="R222" s="225"/>
      <c r="S222" s="225"/>
      <c r="T222" s="225"/>
      <c r="U222" s="225"/>
      <c r="V222" s="225"/>
      <c r="W222" s="225"/>
      <c r="X222" s="225"/>
      <c r="Y222" s="225"/>
      <c r="Z222" s="225"/>
    </row>
    <row r="223" spans="1:26" ht="12" customHeight="1">
      <c r="A223" s="225"/>
      <c r="B223" s="225"/>
      <c r="C223" s="225"/>
      <c r="D223" s="225"/>
      <c r="E223" s="225"/>
      <c r="F223" s="294"/>
      <c r="G223" s="295"/>
      <c r="H223" s="225"/>
      <c r="I223" s="225"/>
      <c r="J223" s="225"/>
      <c r="K223" s="225"/>
      <c r="L223" s="225"/>
      <c r="M223" s="225"/>
      <c r="N223" s="225"/>
      <c r="O223" s="225"/>
      <c r="P223" s="225"/>
      <c r="Q223" s="225"/>
      <c r="R223" s="225"/>
      <c r="S223" s="225"/>
      <c r="T223" s="225"/>
      <c r="U223" s="225"/>
      <c r="V223" s="225"/>
      <c r="W223" s="225"/>
      <c r="X223" s="225"/>
      <c r="Y223" s="225"/>
      <c r="Z223" s="225"/>
    </row>
    <row r="224" spans="1:26" ht="12" customHeight="1">
      <c r="A224" s="225"/>
      <c r="B224" s="225"/>
      <c r="C224" s="225"/>
      <c r="D224" s="225"/>
      <c r="E224" s="225"/>
      <c r="F224" s="294"/>
      <c r="G224" s="295"/>
      <c r="H224" s="225"/>
      <c r="I224" s="225"/>
      <c r="J224" s="225"/>
      <c r="K224" s="225"/>
      <c r="L224" s="225"/>
      <c r="M224" s="225"/>
      <c r="N224" s="225"/>
      <c r="O224" s="225"/>
      <c r="P224" s="225"/>
      <c r="Q224" s="225"/>
      <c r="R224" s="225"/>
      <c r="S224" s="225"/>
      <c r="T224" s="225"/>
      <c r="U224" s="225"/>
      <c r="V224" s="225"/>
      <c r="W224" s="225"/>
      <c r="X224" s="225"/>
      <c r="Y224" s="225"/>
      <c r="Z224" s="225"/>
    </row>
    <row r="225" spans="1:26" ht="12" customHeight="1">
      <c r="A225" s="225"/>
      <c r="B225" s="225"/>
      <c r="C225" s="225"/>
      <c r="D225" s="225"/>
      <c r="E225" s="225"/>
      <c r="F225" s="294"/>
      <c r="G225" s="295"/>
      <c r="H225" s="225"/>
      <c r="I225" s="225"/>
      <c r="J225" s="225"/>
      <c r="K225" s="225"/>
      <c r="L225" s="225"/>
      <c r="M225" s="225"/>
      <c r="N225" s="225"/>
      <c r="O225" s="225"/>
      <c r="P225" s="225"/>
      <c r="Q225" s="225"/>
      <c r="R225" s="225"/>
      <c r="S225" s="225"/>
      <c r="T225" s="225"/>
      <c r="U225" s="225"/>
      <c r="V225" s="225"/>
      <c r="W225" s="225"/>
      <c r="X225" s="225"/>
      <c r="Y225" s="225"/>
      <c r="Z225" s="225"/>
    </row>
    <row r="226" spans="1:26" ht="12" customHeight="1">
      <c r="A226" s="225"/>
      <c r="B226" s="225"/>
      <c r="C226" s="225"/>
      <c r="D226" s="225"/>
      <c r="E226" s="225"/>
      <c r="F226" s="294"/>
      <c r="G226" s="295"/>
      <c r="H226" s="225"/>
      <c r="I226" s="225"/>
      <c r="J226" s="225"/>
      <c r="K226" s="225"/>
      <c r="L226" s="225"/>
      <c r="M226" s="225"/>
      <c r="N226" s="225"/>
      <c r="O226" s="225"/>
      <c r="P226" s="225"/>
      <c r="Q226" s="225"/>
      <c r="R226" s="225"/>
      <c r="S226" s="225"/>
      <c r="T226" s="225"/>
      <c r="U226" s="225"/>
      <c r="V226" s="225"/>
      <c r="W226" s="225"/>
      <c r="X226" s="225"/>
      <c r="Y226" s="225"/>
      <c r="Z226" s="225"/>
    </row>
    <row r="227" spans="1:26" ht="12" customHeight="1">
      <c r="A227" s="225"/>
      <c r="B227" s="225"/>
      <c r="C227" s="225"/>
      <c r="D227" s="225"/>
      <c r="E227" s="225"/>
      <c r="F227" s="294"/>
      <c r="G227" s="295"/>
      <c r="H227" s="225"/>
      <c r="I227" s="225"/>
      <c r="J227" s="225"/>
      <c r="K227" s="225"/>
      <c r="L227" s="225"/>
      <c r="M227" s="225"/>
      <c r="N227" s="225"/>
      <c r="O227" s="225"/>
      <c r="P227" s="225"/>
      <c r="Q227" s="225"/>
      <c r="R227" s="225"/>
      <c r="S227" s="225"/>
      <c r="T227" s="225"/>
      <c r="U227" s="225"/>
      <c r="V227" s="225"/>
      <c r="W227" s="225"/>
      <c r="X227" s="225"/>
      <c r="Y227" s="225"/>
      <c r="Z227" s="225"/>
    </row>
    <row r="228" spans="1:26" ht="12" customHeight="1">
      <c r="A228" s="225"/>
      <c r="B228" s="225"/>
      <c r="C228" s="225"/>
      <c r="D228" s="225"/>
      <c r="E228" s="225"/>
      <c r="F228" s="294"/>
      <c r="G228" s="295"/>
      <c r="H228" s="225"/>
      <c r="I228" s="225"/>
      <c r="J228" s="225"/>
      <c r="K228" s="225"/>
      <c r="L228" s="225"/>
      <c r="M228" s="225"/>
      <c r="N228" s="225"/>
      <c r="O228" s="225"/>
      <c r="P228" s="225"/>
      <c r="Q228" s="225"/>
      <c r="R228" s="225"/>
      <c r="S228" s="225"/>
      <c r="T228" s="225"/>
      <c r="U228" s="225"/>
      <c r="V228" s="225"/>
      <c r="W228" s="225"/>
      <c r="X228" s="225"/>
      <c r="Y228" s="225"/>
      <c r="Z228" s="225"/>
    </row>
    <row r="229" spans="1:26" ht="12" customHeight="1">
      <c r="A229" s="225"/>
      <c r="B229" s="225"/>
      <c r="C229" s="225"/>
      <c r="D229" s="225"/>
      <c r="E229" s="225"/>
      <c r="F229" s="294"/>
      <c r="G229" s="295"/>
      <c r="H229" s="225"/>
      <c r="I229" s="225"/>
      <c r="J229" s="225"/>
      <c r="K229" s="225"/>
      <c r="L229" s="225"/>
      <c r="M229" s="225"/>
      <c r="N229" s="225"/>
      <c r="O229" s="225"/>
      <c r="P229" s="225"/>
      <c r="Q229" s="225"/>
      <c r="R229" s="225"/>
      <c r="S229" s="225"/>
      <c r="T229" s="225"/>
      <c r="U229" s="225"/>
      <c r="V229" s="225"/>
      <c r="W229" s="225"/>
      <c r="X229" s="225"/>
      <c r="Y229" s="225"/>
      <c r="Z229" s="225"/>
    </row>
    <row r="230" spans="1:26" ht="12" customHeight="1">
      <c r="A230" s="225"/>
      <c r="B230" s="225"/>
      <c r="C230" s="225"/>
      <c r="D230" s="225"/>
      <c r="E230" s="225"/>
      <c r="F230" s="294"/>
      <c r="G230" s="295"/>
      <c r="H230" s="225"/>
      <c r="I230" s="225"/>
      <c r="J230" s="225"/>
      <c r="K230" s="225"/>
      <c r="L230" s="225"/>
      <c r="M230" s="225"/>
      <c r="N230" s="225"/>
      <c r="O230" s="225"/>
      <c r="P230" s="225"/>
      <c r="Q230" s="225"/>
      <c r="R230" s="225"/>
      <c r="S230" s="225"/>
      <c r="T230" s="225"/>
      <c r="U230" s="225"/>
      <c r="V230" s="225"/>
      <c r="W230" s="225"/>
      <c r="X230" s="225"/>
      <c r="Y230" s="225"/>
      <c r="Z230" s="225"/>
    </row>
    <row r="231" spans="1:26" ht="12" customHeight="1">
      <c r="A231" s="225"/>
      <c r="B231" s="225"/>
      <c r="C231" s="225"/>
      <c r="D231" s="225"/>
      <c r="E231" s="225"/>
      <c r="F231" s="294"/>
      <c r="G231" s="295"/>
      <c r="H231" s="225"/>
      <c r="I231" s="225"/>
      <c r="J231" s="225"/>
      <c r="K231" s="225"/>
      <c r="L231" s="225"/>
      <c r="M231" s="225"/>
      <c r="N231" s="225"/>
      <c r="O231" s="225"/>
      <c r="P231" s="225"/>
      <c r="Q231" s="225"/>
      <c r="R231" s="225"/>
      <c r="S231" s="225"/>
      <c r="T231" s="225"/>
      <c r="U231" s="225"/>
      <c r="V231" s="225"/>
      <c r="W231" s="225"/>
      <c r="X231" s="225"/>
      <c r="Y231" s="225"/>
      <c r="Z231" s="225"/>
    </row>
    <row r="232" spans="1:26" ht="12" customHeight="1">
      <c r="A232" s="225"/>
      <c r="B232" s="225"/>
      <c r="C232" s="225"/>
      <c r="D232" s="225"/>
      <c r="E232" s="225"/>
      <c r="F232" s="294"/>
      <c r="G232" s="295"/>
      <c r="H232" s="225"/>
      <c r="I232" s="225"/>
      <c r="J232" s="225"/>
      <c r="K232" s="225"/>
      <c r="L232" s="225"/>
      <c r="M232" s="225"/>
      <c r="N232" s="225"/>
      <c r="O232" s="225"/>
      <c r="P232" s="225"/>
      <c r="Q232" s="225"/>
      <c r="R232" s="225"/>
      <c r="S232" s="225"/>
      <c r="T232" s="225"/>
      <c r="U232" s="225"/>
      <c r="V232" s="225"/>
      <c r="W232" s="225"/>
      <c r="X232" s="225"/>
      <c r="Y232" s="225"/>
      <c r="Z232" s="225"/>
    </row>
    <row r="233" spans="1:26" ht="12" customHeight="1">
      <c r="A233" s="225"/>
      <c r="B233" s="225"/>
      <c r="C233" s="225"/>
      <c r="D233" s="225"/>
      <c r="E233" s="225"/>
      <c r="F233" s="294"/>
      <c r="G233" s="295"/>
      <c r="H233" s="225"/>
      <c r="I233" s="225"/>
      <c r="J233" s="225"/>
      <c r="K233" s="225"/>
      <c r="L233" s="225"/>
      <c r="M233" s="225"/>
      <c r="N233" s="225"/>
      <c r="O233" s="225"/>
      <c r="P233" s="225"/>
      <c r="Q233" s="225"/>
      <c r="R233" s="225"/>
      <c r="S233" s="225"/>
      <c r="T233" s="225"/>
      <c r="U233" s="225"/>
      <c r="V233" s="225"/>
      <c r="W233" s="225"/>
      <c r="X233" s="225"/>
      <c r="Y233" s="225"/>
      <c r="Z233" s="225"/>
    </row>
    <row r="234" spans="1:26" ht="12" customHeight="1">
      <c r="A234" s="225"/>
      <c r="B234" s="225"/>
      <c r="C234" s="225"/>
      <c r="D234" s="225"/>
      <c r="E234" s="225"/>
      <c r="F234" s="294"/>
      <c r="G234" s="295"/>
      <c r="H234" s="225"/>
      <c r="I234" s="225"/>
      <c r="J234" s="225"/>
      <c r="K234" s="225"/>
      <c r="L234" s="225"/>
      <c r="M234" s="225"/>
      <c r="N234" s="225"/>
      <c r="O234" s="225"/>
      <c r="P234" s="225"/>
      <c r="Q234" s="225"/>
      <c r="R234" s="225"/>
      <c r="S234" s="225"/>
      <c r="T234" s="225"/>
      <c r="U234" s="225"/>
      <c r="V234" s="225"/>
      <c r="W234" s="225"/>
      <c r="X234" s="225"/>
      <c r="Y234" s="225"/>
      <c r="Z234" s="225"/>
    </row>
    <row r="235" spans="1:26" ht="12" customHeight="1">
      <c r="A235" s="225"/>
      <c r="B235" s="225"/>
      <c r="C235" s="225"/>
      <c r="D235" s="225"/>
      <c r="E235" s="225"/>
      <c r="F235" s="294"/>
      <c r="G235" s="295"/>
      <c r="H235" s="225"/>
      <c r="I235" s="225"/>
      <c r="J235" s="225"/>
      <c r="K235" s="225"/>
      <c r="L235" s="225"/>
      <c r="M235" s="225"/>
      <c r="N235" s="225"/>
      <c r="O235" s="225"/>
      <c r="P235" s="225"/>
      <c r="Q235" s="225"/>
      <c r="R235" s="225"/>
      <c r="S235" s="225"/>
      <c r="T235" s="225"/>
      <c r="U235" s="225"/>
      <c r="V235" s="225"/>
      <c r="W235" s="225"/>
      <c r="X235" s="225"/>
      <c r="Y235" s="225"/>
      <c r="Z235" s="225"/>
    </row>
    <row r="236" spans="1:26" ht="12" customHeight="1">
      <c r="A236" s="225"/>
      <c r="B236" s="225"/>
      <c r="C236" s="225"/>
      <c r="D236" s="225"/>
      <c r="E236" s="225"/>
      <c r="F236" s="294"/>
      <c r="G236" s="295"/>
      <c r="H236" s="225"/>
      <c r="I236" s="225"/>
      <c r="J236" s="225"/>
      <c r="K236" s="225"/>
      <c r="L236" s="225"/>
      <c r="M236" s="225"/>
      <c r="N236" s="225"/>
      <c r="O236" s="225"/>
      <c r="P236" s="225"/>
      <c r="Q236" s="225"/>
      <c r="R236" s="225"/>
      <c r="S236" s="225"/>
      <c r="T236" s="225"/>
      <c r="U236" s="225"/>
      <c r="V236" s="225"/>
      <c r="W236" s="225"/>
      <c r="X236" s="225"/>
      <c r="Y236" s="225"/>
      <c r="Z236" s="225"/>
    </row>
    <row r="237" spans="1:26" ht="12" customHeight="1">
      <c r="A237" s="225"/>
      <c r="B237" s="225"/>
      <c r="C237" s="225"/>
      <c r="D237" s="225"/>
      <c r="E237" s="225"/>
      <c r="F237" s="294"/>
      <c r="G237" s="295"/>
      <c r="H237" s="225"/>
      <c r="I237" s="225"/>
      <c r="J237" s="225"/>
      <c r="K237" s="225"/>
      <c r="L237" s="225"/>
      <c r="M237" s="225"/>
      <c r="N237" s="225"/>
      <c r="O237" s="225"/>
      <c r="P237" s="225"/>
      <c r="Q237" s="225"/>
      <c r="R237" s="225"/>
      <c r="S237" s="225"/>
      <c r="T237" s="225"/>
      <c r="U237" s="225"/>
      <c r="V237" s="225"/>
      <c r="W237" s="225"/>
      <c r="X237" s="225"/>
      <c r="Y237" s="225"/>
      <c r="Z237" s="225"/>
    </row>
    <row r="238" spans="1:26" ht="12" customHeight="1">
      <c r="A238" s="225"/>
      <c r="B238" s="225"/>
      <c r="C238" s="225"/>
      <c r="D238" s="225"/>
      <c r="E238" s="225"/>
      <c r="F238" s="294"/>
      <c r="G238" s="295"/>
      <c r="H238" s="225"/>
      <c r="I238" s="225"/>
      <c r="J238" s="225"/>
      <c r="K238" s="225"/>
      <c r="L238" s="225"/>
      <c r="M238" s="225"/>
      <c r="N238" s="225"/>
      <c r="O238" s="225"/>
      <c r="P238" s="225"/>
      <c r="Q238" s="225"/>
      <c r="R238" s="225"/>
      <c r="S238" s="225"/>
      <c r="T238" s="225"/>
      <c r="U238" s="225"/>
      <c r="V238" s="225"/>
      <c r="W238" s="225"/>
      <c r="X238" s="225"/>
      <c r="Y238" s="225"/>
      <c r="Z238" s="225"/>
    </row>
    <row r="239" spans="1:26" ht="12" customHeight="1">
      <c r="A239" s="225"/>
      <c r="B239" s="225"/>
      <c r="C239" s="225"/>
      <c r="D239" s="225"/>
      <c r="E239" s="225"/>
      <c r="F239" s="294"/>
      <c r="G239" s="295"/>
      <c r="H239" s="225"/>
      <c r="I239" s="225"/>
      <c r="J239" s="225"/>
      <c r="K239" s="225"/>
      <c r="L239" s="225"/>
      <c r="M239" s="225"/>
      <c r="N239" s="225"/>
      <c r="O239" s="225"/>
      <c r="P239" s="225"/>
      <c r="Q239" s="225"/>
      <c r="R239" s="225"/>
      <c r="S239" s="225"/>
      <c r="T239" s="225"/>
      <c r="U239" s="225"/>
      <c r="V239" s="225"/>
      <c r="W239" s="225"/>
      <c r="X239" s="225"/>
      <c r="Y239" s="225"/>
      <c r="Z239" s="225"/>
    </row>
    <row r="240" spans="1:26" ht="12" customHeight="1">
      <c r="A240" s="225"/>
      <c r="B240" s="225"/>
      <c r="C240" s="225"/>
      <c r="D240" s="225"/>
      <c r="E240" s="225"/>
      <c r="F240" s="294"/>
      <c r="G240" s="295"/>
      <c r="H240" s="225"/>
      <c r="I240" s="225"/>
      <c r="J240" s="225"/>
      <c r="K240" s="225"/>
      <c r="L240" s="225"/>
      <c r="M240" s="225"/>
      <c r="N240" s="225"/>
      <c r="O240" s="225"/>
      <c r="P240" s="225"/>
      <c r="Q240" s="225"/>
      <c r="R240" s="225"/>
      <c r="S240" s="225"/>
      <c r="T240" s="225"/>
      <c r="U240" s="225"/>
      <c r="V240" s="225"/>
      <c r="W240" s="225"/>
      <c r="X240" s="225"/>
      <c r="Y240" s="225"/>
      <c r="Z240" s="225"/>
    </row>
    <row r="241" spans="1:26" ht="12" customHeight="1">
      <c r="A241" s="225"/>
      <c r="B241" s="225"/>
      <c r="C241" s="225"/>
      <c r="D241" s="225"/>
      <c r="E241" s="225"/>
      <c r="F241" s="294"/>
      <c r="G241" s="295"/>
      <c r="H241" s="225"/>
      <c r="I241" s="225"/>
      <c r="J241" s="225"/>
      <c r="K241" s="225"/>
      <c r="L241" s="225"/>
      <c r="M241" s="225"/>
      <c r="N241" s="225"/>
      <c r="O241" s="225"/>
      <c r="P241" s="225"/>
      <c r="Q241" s="225"/>
      <c r="R241" s="225"/>
      <c r="S241" s="225"/>
      <c r="T241" s="225"/>
      <c r="U241" s="225"/>
      <c r="V241" s="225"/>
      <c r="W241" s="225"/>
      <c r="X241" s="225"/>
      <c r="Y241" s="225"/>
      <c r="Z241" s="225"/>
    </row>
    <row r="242" spans="1:26" ht="12" customHeight="1">
      <c r="A242" s="225"/>
      <c r="B242" s="225"/>
      <c r="C242" s="225"/>
      <c r="D242" s="225"/>
      <c r="E242" s="225"/>
      <c r="F242" s="294"/>
      <c r="G242" s="295"/>
      <c r="H242" s="225"/>
      <c r="I242" s="225"/>
      <c r="J242" s="225"/>
      <c r="K242" s="225"/>
      <c r="L242" s="225"/>
      <c r="M242" s="225"/>
      <c r="N242" s="225"/>
      <c r="O242" s="225"/>
      <c r="P242" s="225"/>
      <c r="Q242" s="225"/>
      <c r="R242" s="225"/>
      <c r="S242" s="225"/>
      <c r="T242" s="225"/>
      <c r="U242" s="225"/>
      <c r="V242" s="225"/>
      <c r="W242" s="225"/>
      <c r="X242" s="225"/>
      <c r="Y242" s="225"/>
      <c r="Z242" s="225"/>
    </row>
    <row r="243" spans="1:26" ht="12" customHeight="1">
      <c r="A243" s="225"/>
      <c r="B243" s="225"/>
      <c r="C243" s="225"/>
      <c r="D243" s="225"/>
      <c r="E243" s="225"/>
      <c r="F243" s="294"/>
      <c r="G243" s="295"/>
      <c r="H243" s="225"/>
      <c r="I243" s="225"/>
      <c r="J243" s="225"/>
      <c r="K243" s="225"/>
      <c r="L243" s="225"/>
      <c r="M243" s="225"/>
      <c r="N243" s="225"/>
      <c r="O243" s="225"/>
      <c r="P243" s="225"/>
      <c r="Q243" s="225"/>
      <c r="R243" s="225"/>
      <c r="S243" s="225"/>
      <c r="T243" s="225"/>
      <c r="U243" s="225"/>
      <c r="V243" s="225"/>
      <c r="W243" s="225"/>
      <c r="X243" s="225"/>
      <c r="Y243" s="225"/>
      <c r="Z243" s="225"/>
    </row>
    <row r="244" spans="1:26" ht="12" customHeight="1">
      <c r="A244" s="225"/>
      <c r="B244" s="225"/>
      <c r="C244" s="225"/>
      <c r="D244" s="225"/>
      <c r="E244" s="225"/>
      <c r="F244" s="294"/>
      <c r="G244" s="295"/>
      <c r="H244" s="225"/>
      <c r="I244" s="225"/>
      <c r="J244" s="225"/>
      <c r="K244" s="225"/>
      <c r="L244" s="225"/>
      <c r="M244" s="225"/>
      <c r="N244" s="225"/>
      <c r="O244" s="225"/>
      <c r="P244" s="225"/>
      <c r="Q244" s="225"/>
      <c r="R244" s="225"/>
      <c r="S244" s="225"/>
      <c r="T244" s="225"/>
      <c r="U244" s="225"/>
      <c r="V244" s="225"/>
      <c r="W244" s="225"/>
      <c r="X244" s="225"/>
      <c r="Y244" s="225"/>
      <c r="Z244" s="225"/>
    </row>
    <row r="245" spans="1:26" ht="12" customHeight="1">
      <c r="A245" s="225"/>
      <c r="B245" s="225"/>
      <c r="C245" s="225"/>
      <c r="D245" s="225"/>
      <c r="E245" s="225"/>
      <c r="F245" s="294"/>
      <c r="G245" s="295"/>
      <c r="H245" s="225"/>
      <c r="I245" s="225"/>
      <c r="J245" s="225"/>
      <c r="K245" s="225"/>
      <c r="L245" s="225"/>
      <c r="M245" s="225"/>
      <c r="N245" s="225"/>
      <c r="O245" s="225"/>
      <c r="P245" s="225"/>
      <c r="Q245" s="225"/>
      <c r="R245" s="225"/>
      <c r="S245" s="225"/>
      <c r="T245" s="225"/>
      <c r="U245" s="225"/>
      <c r="V245" s="225"/>
      <c r="W245" s="225"/>
      <c r="X245" s="225"/>
      <c r="Y245" s="225"/>
      <c r="Z245" s="225"/>
    </row>
    <row r="246" spans="1:26" ht="12" customHeight="1">
      <c r="A246" s="225"/>
      <c r="B246" s="225"/>
      <c r="C246" s="225"/>
      <c r="D246" s="225"/>
      <c r="E246" s="225"/>
      <c r="F246" s="294"/>
      <c r="G246" s="295"/>
      <c r="H246" s="225"/>
      <c r="I246" s="225"/>
      <c r="J246" s="225"/>
      <c r="K246" s="225"/>
      <c r="L246" s="225"/>
      <c r="M246" s="225"/>
      <c r="N246" s="225"/>
      <c r="O246" s="225"/>
      <c r="P246" s="225"/>
      <c r="Q246" s="225"/>
      <c r="R246" s="225"/>
      <c r="S246" s="225"/>
      <c r="T246" s="225"/>
      <c r="U246" s="225"/>
      <c r="V246" s="225"/>
      <c r="W246" s="225"/>
      <c r="X246" s="225"/>
      <c r="Y246" s="225"/>
      <c r="Z246" s="225"/>
    </row>
    <row r="247" spans="1:26" ht="12" customHeight="1">
      <c r="A247" s="225"/>
      <c r="B247" s="225"/>
      <c r="C247" s="225"/>
      <c r="D247" s="225"/>
      <c r="E247" s="225"/>
      <c r="F247" s="294"/>
      <c r="G247" s="295"/>
      <c r="H247" s="225"/>
      <c r="I247" s="225"/>
      <c r="J247" s="225"/>
      <c r="K247" s="225"/>
      <c r="L247" s="225"/>
      <c r="M247" s="225"/>
      <c r="N247" s="225"/>
      <c r="O247" s="225"/>
      <c r="P247" s="225"/>
      <c r="Q247" s="225"/>
      <c r="R247" s="225"/>
      <c r="S247" s="225"/>
      <c r="T247" s="225"/>
      <c r="U247" s="225"/>
      <c r="V247" s="225"/>
      <c r="W247" s="225"/>
      <c r="X247" s="225"/>
      <c r="Y247" s="225"/>
      <c r="Z247" s="225"/>
    </row>
    <row r="248" spans="1:26" ht="12" customHeight="1">
      <c r="A248" s="225"/>
      <c r="B248" s="225"/>
      <c r="C248" s="225"/>
      <c r="D248" s="225"/>
      <c r="E248" s="225"/>
      <c r="F248" s="294"/>
      <c r="G248" s="295"/>
      <c r="H248" s="225"/>
      <c r="I248" s="225"/>
      <c r="J248" s="225"/>
      <c r="K248" s="225"/>
      <c r="L248" s="225"/>
      <c r="M248" s="225"/>
      <c r="N248" s="225"/>
      <c r="O248" s="225"/>
      <c r="P248" s="225"/>
      <c r="Q248" s="225"/>
      <c r="R248" s="225"/>
      <c r="S248" s="225"/>
      <c r="T248" s="225"/>
      <c r="U248" s="225"/>
      <c r="V248" s="225"/>
      <c r="W248" s="225"/>
      <c r="X248" s="225"/>
      <c r="Y248" s="225"/>
      <c r="Z248" s="225"/>
    </row>
    <row r="249" spans="1:26" ht="12" customHeight="1">
      <c r="A249" s="225"/>
      <c r="B249" s="225"/>
      <c r="C249" s="225"/>
      <c r="D249" s="225"/>
      <c r="E249" s="225"/>
      <c r="F249" s="294"/>
      <c r="G249" s="295"/>
      <c r="H249" s="225"/>
      <c r="I249" s="225"/>
      <c r="J249" s="225"/>
      <c r="K249" s="225"/>
      <c r="L249" s="225"/>
      <c r="M249" s="225"/>
      <c r="N249" s="225"/>
      <c r="O249" s="225"/>
      <c r="P249" s="225"/>
      <c r="Q249" s="225"/>
      <c r="R249" s="225"/>
      <c r="S249" s="225"/>
      <c r="T249" s="225"/>
      <c r="U249" s="225"/>
      <c r="V249" s="225"/>
      <c r="W249" s="225"/>
      <c r="X249" s="225"/>
      <c r="Y249" s="225"/>
      <c r="Z249" s="225"/>
    </row>
    <row r="250" spans="1:26" ht="12" customHeight="1">
      <c r="A250" s="225"/>
      <c r="B250" s="225"/>
      <c r="C250" s="225"/>
      <c r="D250" s="225"/>
      <c r="E250" s="225"/>
      <c r="F250" s="294"/>
      <c r="G250" s="295"/>
      <c r="H250" s="225"/>
      <c r="I250" s="225"/>
      <c r="J250" s="225"/>
      <c r="K250" s="225"/>
      <c r="L250" s="225"/>
      <c r="M250" s="225"/>
      <c r="N250" s="225"/>
      <c r="O250" s="225"/>
      <c r="P250" s="225"/>
      <c r="Q250" s="225"/>
      <c r="R250" s="225"/>
      <c r="S250" s="225"/>
      <c r="T250" s="225"/>
      <c r="U250" s="225"/>
      <c r="V250" s="225"/>
      <c r="W250" s="225"/>
      <c r="X250" s="225"/>
      <c r="Y250" s="225"/>
      <c r="Z250" s="225"/>
    </row>
    <row r="251" spans="1:26" ht="12" customHeight="1">
      <c r="A251" s="225"/>
      <c r="B251" s="225"/>
      <c r="C251" s="225"/>
      <c r="D251" s="225"/>
      <c r="E251" s="225"/>
      <c r="F251" s="294"/>
      <c r="G251" s="295"/>
      <c r="H251" s="225"/>
      <c r="I251" s="225"/>
      <c r="J251" s="225"/>
      <c r="K251" s="225"/>
      <c r="L251" s="225"/>
      <c r="M251" s="225"/>
      <c r="N251" s="225"/>
      <c r="O251" s="225"/>
      <c r="P251" s="225"/>
      <c r="Q251" s="225"/>
      <c r="R251" s="225"/>
      <c r="S251" s="225"/>
      <c r="T251" s="225"/>
      <c r="U251" s="225"/>
      <c r="V251" s="225"/>
      <c r="W251" s="225"/>
      <c r="X251" s="225"/>
      <c r="Y251" s="225"/>
      <c r="Z251" s="225"/>
    </row>
    <row r="252" spans="1:26" ht="12" customHeight="1">
      <c r="A252" s="225"/>
      <c r="B252" s="225"/>
      <c r="C252" s="225"/>
      <c r="D252" s="225"/>
      <c r="E252" s="225"/>
      <c r="F252" s="294"/>
      <c r="G252" s="295"/>
      <c r="H252" s="225"/>
      <c r="I252" s="225"/>
      <c r="J252" s="225"/>
      <c r="K252" s="225"/>
      <c r="L252" s="225"/>
      <c r="M252" s="225"/>
      <c r="N252" s="225"/>
      <c r="O252" s="225"/>
      <c r="P252" s="225"/>
      <c r="Q252" s="225"/>
      <c r="R252" s="225"/>
      <c r="S252" s="225"/>
      <c r="T252" s="225"/>
      <c r="U252" s="225"/>
      <c r="V252" s="225"/>
      <c r="W252" s="225"/>
      <c r="X252" s="225"/>
      <c r="Y252" s="225"/>
      <c r="Z252" s="225"/>
    </row>
    <row r="253" spans="1:26" ht="12" customHeight="1">
      <c r="A253" s="225"/>
      <c r="B253" s="225"/>
      <c r="C253" s="225"/>
      <c r="D253" s="225"/>
      <c r="E253" s="225"/>
      <c r="F253" s="294"/>
      <c r="G253" s="295"/>
      <c r="H253" s="225"/>
      <c r="I253" s="225"/>
      <c r="J253" s="225"/>
      <c r="K253" s="225"/>
      <c r="L253" s="225"/>
      <c r="M253" s="225"/>
      <c r="N253" s="225"/>
      <c r="O253" s="225"/>
      <c r="P253" s="225"/>
      <c r="Q253" s="225"/>
      <c r="R253" s="225"/>
      <c r="S253" s="225"/>
      <c r="T253" s="225"/>
      <c r="U253" s="225"/>
      <c r="V253" s="225"/>
      <c r="W253" s="225"/>
      <c r="X253" s="225"/>
      <c r="Y253" s="225"/>
      <c r="Z253" s="225"/>
    </row>
    <row r="254" spans="1:26" ht="12" customHeight="1">
      <c r="A254" s="225"/>
      <c r="B254" s="225"/>
      <c r="C254" s="225"/>
      <c r="D254" s="225"/>
      <c r="E254" s="225"/>
      <c r="F254" s="294"/>
      <c r="G254" s="295"/>
      <c r="H254" s="225"/>
      <c r="I254" s="225"/>
      <c r="J254" s="225"/>
      <c r="K254" s="225"/>
      <c r="L254" s="225"/>
      <c r="M254" s="225"/>
      <c r="N254" s="225"/>
      <c r="O254" s="225"/>
      <c r="P254" s="225"/>
      <c r="Q254" s="225"/>
      <c r="R254" s="225"/>
      <c r="S254" s="225"/>
      <c r="T254" s="225"/>
      <c r="U254" s="225"/>
      <c r="V254" s="225"/>
      <c r="W254" s="225"/>
      <c r="X254" s="225"/>
      <c r="Y254" s="225"/>
      <c r="Z254" s="225"/>
    </row>
    <row r="255" spans="1:26" ht="12" customHeight="1">
      <c r="A255" s="225"/>
      <c r="B255" s="225"/>
      <c r="C255" s="225"/>
      <c r="D255" s="225"/>
      <c r="E255" s="225"/>
      <c r="F255" s="294"/>
      <c r="G255" s="295"/>
      <c r="H255" s="225"/>
      <c r="I255" s="225"/>
      <c r="J255" s="225"/>
      <c r="K255" s="225"/>
      <c r="L255" s="225"/>
      <c r="M255" s="225"/>
      <c r="N255" s="225"/>
      <c r="O255" s="225"/>
      <c r="P255" s="225"/>
      <c r="Q255" s="225"/>
      <c r="R255" s="225"/>
      <c r="S255" s="225"/>
      <c r="T255" s="225"/>
      <c r="U255" s="225"/>
      <c r="V255" s="225"/>
      <c r="W255" s="225"/>
      <c r="X255" s="225"/>
      <c r="Y255" s="225"/>
      <c r="Z255" s="225"/>
    </row>
    <row r="256" spans="1:26" ht="12" customHeight="1">
      <c r="A256" s="225"/>
      <c r="B256" s="225"/>
      <c r="C256" s="225"/>
      <c r="D256" s="225"/>
      <c r="E256" s="225"/>
      <c r="F256" s="294"/>
      <c r="G256" s="295"/>
      <c r="H256" s="225"/>
      <c r="I256" s="225"/>
      <c r="J256" s="225"/>
      <c r="K256" s="225"/>
      <c r="L256" s="225"/>
      <c r="M256" s="225"/>
      <c r="N256" s="225"/>
      <c r="O256" s="225"/>
      <c r="P256" s="225"/>
      <c r="Q256" s="225"/>
      <c r="R256" s="225"/>
      <c r="S256" s="225"/>
      <c r="T256" s="225"/>
      <c r="U256" s="225"/>
      <c r="V256" s="225"/>
      <c r="W256" s="225"/>
      <c r="X256" s="225"/>
      <c r="Y256" s="225"/>
      <c r="Z256" s="225"/>
    </row>
    <row r="257" spans="1:26" ht="12" customHeight="1">
      <c r="A257" s="225"/>
      <c r="B257" s="225"/>
      <c r="C257" s="225"/>
      <c r="D257" s="225"/>
      <c r="E257" s="225"/>
      <c r="F257" s="294"/>
      <c r="G257" s="295"/>
      <c r="H257" s="225"/>
      <c r="I257" s="225"/>
      <c r="J257" s="225"/>
      <c r="K257" s="225"/>
      <c r="L257" s="225"/>
      <c r="M257" s="225"/>
      <c r="N257" s="225"/>
      <c r="O257" s="225"/>
      <c r="P257" s="225"/>
      <c r="Q257" s="225"/>
      <c r="R257" s="225"/>
      <c r="S257" s="225"/>
      <c r="T257" s="225"/>
      <c r="U257" s="225"/>
      <c r="V257" s="225"/>
      <c r="W257" s="225"/>
      <c r="X257" s="225"/>
      <c r="Y257" s="225"/>
      <c r="Z257" s="225"/>
    </row>
    <row r="258" spans="1:26" ht="12" customHeight="1">
      <c r="A258" s="225"/>
      <c r="B258" s="225"/>
      <c r="C258" s="225"/>
      <c r="D258" s="225"/>
      <c r="E258" s="225"/>
      <c r="F258" s="294"/>
      <c r="G258" s="295"/>
      <c r="H258" s="225"/>
      <c r="I258" s="225"/>
      <c r="J258" s="225"/>
      <c r="K258" s="225"/>
      <c r="L258" s="225"/>
      <c r="M258" s="225"/>
      <c r="N258" s="225"/>
      <c r="O258" s="225"/>
      <c r="P258" s="225"/>
      <c r="Q258" s="225"/>
      <c r="R258" s="225"/>
      <c r="S258" s="225"/>
      <c r="T258" s="225"/>
      <c r="U258" s="225"/>
      <c r="V258" s="225"/>
      <c r="W258" s="225"/>
      <c r="X258" s="225"/>
      <c r="Y258" s="225"/>
      <c r="Z258" s="225"/>
    </row>
    <row r="259" spans="1:26" ht="12" customHeight="1">
      <c r="A259" s="225"/>
      <c r="B259" s="225"/>
      <c r="C259" s="225"/>
      <c r="D259" s="225"/>
      <c r="E259" s="225"/>
      <c r="F259" s="294"/>
      <c r="G259" s="295"/>
      <c r="H259" s="225"/>
      <c r="I259" s="225"/>
      <c r="J259" s="225"/>
      <c r="K259" s="225"/>
      <c r="L259" s="225"/>
      <c r="M259" s="225"/>
      <c r="N259" s="225"/>
      <c r="O259" s="225"/>
      <c r="P259" s="225"/>
      <c r="Q259" s="225"/>
      <c r="R259" s="225"/>
      <c r="S259" s="225"/>
      <c r="T259" s="225"/>
      <c r="U259" s="225"/>
      <c r="V259" s="225"/>
      <c r="W259" s="225"/>
      <c r="X259" s="225"/>
      <c r="Y259" s="225"/>
      <c r="Z259" s="225"/>
    </row>
    <row r="260" spans="1:26" ht="12" customHeight="1">
      <c r="A260" s="225"/>
      <c r="B260" s="225"/>
      <c r="C260" s="225"/>
      <c r="D260" s="225"/>
      <c r="E260" s="225"/>
      <c r="F260" s="294"/>
      <c r="G260" s="295"/>
      <c r="H260" s="225"/>
      <c r="I260" s="225"/>
      <c r="J260" s="225"/>
      <c r="K260" s="225"/>
      <c r="L260" s="225"/>
      <c r="M260" s="225"/>
      <c r="N260" s="225"/>
      <c r="O260" s="225"/>
      <c r="P260" s="225"/>
      <c r="Q260" s="225"/>
      <c r="R260" s="225"/>
      <c r="S260" s="225"/>
      <c r="T260" s="225"/>
      <c r="U260" s="225"/>
      <c r="V260" s="225"/>
      <c r="W260" s="225"/>
      <c r="X260" s="225"/>
      <c r="Y260" s="225"/>
      <c r="Z260" s="225"/>
    </row>
    <row r="261" spans="1:26" ht="12" customHeight="1">
      <c r="A261" s="225"/>
      <c r="B261" s="225"/>
      <c r="C261" s="225"/>
      <c r="D261" s="225"/>
      <c r="E261" s="225"/>
      <c r="F261" s="294"/>
      <c r="G261" s="295"/>
      <c r="H261" s="225"/>
      <c r="I261" s="225"/>
      <c r="J261" s="225"/>
      <c r="K261" s="225"/>
      <c r="L261" s="225"/>
      <c r="M261" s="225"/>
      <c r="N261" s="225"/>
      <c r="O261" s="225"/>
      <c r="P261" s="225"/>
      <c r="Q261" s="225"/>
      <c r="R261" s="225"/>
      <c r="S261" s="225"/>
      <c r="T261" s="225"/>
      <c r="U261" s="225"/>
      <c r="V261" s="225"/>
      <c r="W261" s="225"/>
      <c r="X261" s="225"/>
      <c r="Y261" s="225"/>
      <c r="Z261" s="225"/>
    </row>
    <row r="262" spans="1:26" ht="12" customHeight="1">
      <c r="A262" s="225"/>
      <c r="B262" s="225"/>
      <c r="C262" s="225"/>
      <c r="D262" s="225"/>
      <c r="E262" s="225"/>
      <c r="F262" s="294"/>
      <c r="G262" s="295"/>
      <c r="H262" s="225"/>
      <c r="I262" s="225"/>
      <c r="J262" s="225"/>
      <c r="K262" s="225"/>
      <c r="L262" s="225"/>
      <c r="M262" s="225"/>
      <c r="N262" s="225"/>
      <c r="O262" s="225"/>
      <c r="P262" s="225"/>
      <c r="Q262" s="225"/>
      <c r="R262" s="225"/>
      <c r="S262" s="225"/>
      <c r="T262" s="225"/>
      <c r="U262" s="225"/>
      <c r="V262" s="225"/>
      <c r="W262" s="225"/>
      <c r="X262" s="225"/>
      <c r="Y262" s="225"/>
      <c r="Z262" s="225"/>
    </row>
    <row r="263" spans="1:26" ht="12" customHeight="1">
      <c r="A263" s="225"/>
      <c r="B263" s="225"/>
      <c r="C263" s="225"/>
      <c r="D263" s="225"/>
      <c r="E263" s="225"/>
      <c r="F263" s="294"/>
      <c r="G263" s="295"/>
      <c r="H263" s="225"/>
      <c r="I263" s="225"/>
      <c r="J263" s="225"/>
      <c r="K263" s="225"/>
      <c r="L263" s="225"/>
      <c r="M263" s="225"/>
      <c r="N263" s="225"/>
      <c r="O263" s="225"/>
      <c r="P263" s="225"/>
      <c r="Q263" s="225"/>
      <c r="R263" s="225"/>
      <c r="S263" s="225"/>
      <c r="T263" s="225"/>
      <c r="U263" s="225"/>
      <c r="V263" s="225"/>
      <c r="W263" s="225"/>
      <c r="X263" s="225"/>
      <c r="Y263" s="225"/>
      <c r="Z263" s="225"/>
    </row>
    <row r="264" spans="1:26" ht="12" customHeight="1">
      <c r="A264" s="225"/>
      <c r="B264" s="225"/>
      <c r="C264" s="225"/>
      <c r="D264" s="225"/>
      <c r="E264" s="225"/>
      <c r="F264" s="294"/>
      <c r="G264" s="295"/>
      <c r="H264" s="225"/>
      <c r="I264" s="225"/>
      <c r="J264" s="225"/>
      <c r="K264" s="225"/>
      <c r="L264" s="225"/>
      <c r="M264" s="225"/>
      <c r="N264" s="225"/>
      <c r="O264" s="225"/>
      <c r="P264" s="225"/>
      <c r="Q264" s="225"/>
      <c r="R264" s="225"/>
      <c r="S264" s="225"/>
      <c r="T264" s="225"/>
      <c r="U264" s="225"/>
      <c r="V264" s="225"/>
      <c r="W264" s="225"/>
      <c r="X264" s="225"/>
      <c r="Y264" s="225"/>
      <c r="Z264" s="225"/>
    </row>
    <row r="265" spans="1:26" ht="12" customHeight="1">
      <c r="A265" s="225"/>
      <c r="B265" s="225"/>
      <c r="C265" s="225"/>
      <c r="D265" s="225"/>
      <c r="E265" s="225"/>
      <c r="F265" s="294"/>
      <c r="G265" s="295"/>
      <c r="H265" s="225"/>
      <c r="I265" s="225"/>
      <c r="J265" s="225"/>
      <c r="K265" s="225"/>
      <c r="L265" s="225"/>
      <c r="M265" s="225"/>
      <c r="N265" s="225"/>
      <c r="O265" s="225"/>
      <c r="P265" s="225"/>
      <c r="Q265" s="225"/>
      <c r="R265" s="225"/>
      <c r="S265" s="225"/>
      <c r="T265" s="225"/>
      <c r="U265" s="225"/>
      <c r="V265" s="225"/>
      <c r="W265" s="225"/>
      <c r="X265" s="225"/>
      <c r="Y265" s="225"/>
      <c r="Z265" s="225"/>
    </row>
    <row r="266" spans="1:26" ht="12" customHeight="1">
      <c r="A266" s="225"/>
      <c r="B266" s="225"/>
      <c r="C266" s="225"/>
      <c r="D266" s="225"/>
      <c r="E266" s="225"/>
      <c r="F266" s="294"/>
      <c r="G266" s="295"/>
      <c r="H266" s="225"/>
      <c r="I266" s="225"/>
      <c r="J266" s="225"/>
      <c r="K266" s="225"/>
      <c r="L266" s="225"/>
      <c r="M266" s="225"/>
      <c r="N266" s="225"/>
      <c r="O266" s="225"/>
      <c r="P266" s="225"/>
      <c r="Q266" s="225"/>
      <c r="R266" s="225"/>
      <c r="S266" s="225"/>
      <c r="T266" s="225"/>
      <c r="U266" s="225"/>
      <c r="V266" s="225"/>
      <c r="W266" s="225"/>
      <c r="X266" s="225"/>
      <c r="Y266" s="225"/>
      <c r="Z266" s="225"/>
    </row>
    <row r="267" spans="1:26" ht="12" customHeight="1">
      <c r="A267" s="225"/>
      <c r="B267" s="225"/>
      <c r="C267" s="225"/>
      <c r="D267" s="225"/>
      <c r="E267" s="225"/>
      <c r="F267" s="294"/>
      <c r="G267" s="295"/>
      <c r="H267" s="225"/>
      <c r="I267" s="225"/>
      <c r="J267" s="225"/>
      <c r="K267" s="225"/>
      <c r="L267" s="225"/>
      <c r="M267" s="225"/>
      <c r="N267" s="225"/>
      <c r="O267" s="225"/>
      <c r="P267" s="225"/>
      <c r="Q267" s="225"/>
      <c r="R267" s="225"/>
      <c r="S267" s="225"/>
      <c r="T267" s="225"/>
      <c r="U267" s="225"/>
      <c r="V267" s="225"/>
      <c r="W267" s="225"/>
      <c r="X267" s="225"/>
      <c r="Y267" s="225"/>
      <c r="Z267" s="225"/>
    </row>
    <row r="268" spans="1:26" ht="12" customHeight="1">
      <c r="A268" s="225"/>
      <c r="B268" s="225"/>
      <c r="C268" s="225"/>
      <c r="D268" s="225"/>
      <c r="E268" s="225"/>
      <c r="F268" s="294"/>
      <c r="G268" s="295"/>
      <c r="H268" s="225"/>
      <c r="I268" s="225"/>
      <c r="J268" s="225"/>
      <c r="K268" s="225"/>
      <c r="L268" s="225"/>
      <c r="M268" s="225"/>
      <c r="N268" s="225"/>
      <c r="O268" s="225"/>
      <c r="P268" s="225"/>
      <c r="Q268" s="225"/>
      <c r="R268" s="225"/>
      <c r="S268" s="225"/>
      <c r="T268" s="225"/>
      <c r="U268" s="225"/>
      <c r="V268" s="225"/>
      <c r="W268" s="225"/>
      <c r="X268" s="225"/>
      <c r="Y268" s="225"/>
      <c r="Z268" s="225"/>
    </row>
    <row r="269" spans="1:26" ht="12" customHeight="1">
      <c r="A269" s="225"/>
      <c r="B269" s="225"/>
      <c r="C269" s="225"/>
      <c r="D269" s="225"/>
      <c r="E269" s="225"/>
      <c r="F269" s="294"/>
      <c r="G269" s="295"/>
      <c r="H269" s="225"/>
      <c r="I269" s="225"/>
      <c r="J269" s="225"/>
      <c r="K269" s="225"/>
      <c r="L269" s="225"/>
      <c r="M269" s="225"/>
      <c r="N269" s="225"/>
      <c r="O269" s="225"/>
      <c r="P269" s="225"/>
      <c r="Q269" s="225"/>
      <c r="R269" s="225"/>
      <c r="S269" s="225"/>
      <c r="T269" s="225"/>
      <c r="U269" s="225"/>
      <c r="V269" s="225"/>
      <c r="W269" s="225"/>
      <c r="X269" s="225"/>
      <c r="Y269" s="225"/>
      <c r="Z269" s="225"/>
    </row>
    <row r="270" spans="1:26" ht="12" customHeight="1">
      <c r="A270" s="225"/>
      <c r="B270" s="225"/>
      <c r="C270" s="225"/>
      <c r="D270" s="225"/>
      <c r="E270" s="225"/>
      <c r="F270" s="294"/>
      <c r="G270" s="295"/>
      <c r="H270" s="225"/>
      <c r="I270" s="225"/>
      <c r="J270" s="225"/>
      <c r="K270" s="225"/>
      <c r="L270" s="225"/>
      <c r="M270" s="225"/>
      <c r="N270" s="225"/>
      <c r="O270" s="225"/>
      <c r="P270" s="225"/>
      <c r="Q270" s="225"/>
      <c r="R270" s="225"/>
      <c r="S270" s="225"/>
      <c r="T270" s="225"/>
      <c r="U270" s="225"/>
      <c r="V270" s="225"/>
      <c r="W270" s="225"/>
      <c r="X270" s="225"/>
      <c r="Y270" s="225"/>
      <c r="Z270" s="225"/>
    </row>
    <row r="271" spans="1:26" ht="12" customHeight="1">
      <c r="A271" s="225"/>
      <c r="B271" s="225"/>
      <c r="C271" s="225"/>
      <c r="D271" s="225"/>
      <c r="E271" s="225"/>
      <c r="F271" s="294"/>
      <c r="G271" s="295"/>
      <c r="H271" s="225"/>
      <c r="I271" s="225"/>
      <c r="J271" s="225"/>
      <c r="K271" s="225"/>
      <c r="L271" s="225"/>
      <c r="M271" s="225"/>
      <c r="N271" s="225"/>
      <c r="O271" s="225"/>
      <c r="P271" s="225"/>
      <c r="Q271" s="225"/>
      <c r="R271" s="225"/>
      <c r="S271" s="225"/>
      <c r="T271" s="225"/>
      <c r="U271" s="225"/>
      <c r="V271" s="225"/>
      <c r="W271" s="225"/>
      <c r="X271" s="225"/>
      <c r="Y271" s="225"/>
      <c r="Z271" s="225"/>
    </row>
    <row r="272" spans="1:26" ht="12" customHeight="1">
      <c r="A272" s="225"/>
      <c r="B272" s="225"/>
      <c r="C272" s="225"/>
      <c r="D272" s="225"/>
      <c r="E272" s="225"/>
      <c r="F272" s="294"/>
      <c r="G272" s="295"/>
      <c r="H272" s="225"/>
      <c r="I272" s="225"/>
      <c r="J272" s="225"/>
      <c r="K272" s="225"/>
      <c r="L272" s="225"/>
      <c r="M272" s="225"/>
      <c r="N272" s="225"/>
      <c r="O272" s="225"/>
      <c r="P272" s="225"/>
      <c r="Q272" s="225"/>
      <c r="R272" s="225"/>
      <c r="S272" s="225"/>
      <c r="T272" s="225"/>
      <c r="U272" s="225"/>
      <c r="V272" s="225"/>
      <c r="W272" s="225"/>
      <c r="X272" s="225"/>
      <c r="Y272" s="225"/>
      <c r="Z272" s="225"/>
    </row>
    <row r="273" spans="1:26" ht="12" customHeight="1">
      <c r="A273" s="225"/>
      <c r="B273" s="225"/>
      <c r="C273" s="225"/>
      <c r="D273" s="225"/>
      <c r="E273" s="225"/>
      <c r="F273" s="294"/>
      <c r="G273" s="295"/>
      <c r="H273" s="225"/>
      <c r="I273" s="225"/>
      <c r="J273" s="225"/>
      <c r="K273" s="225"/>
      <c r="L273" s="225"/>
      <c r="M273" s="225"/>
      <c r="N273" s="225"/>
      <c r="O273" s="225"/>
      <c r="P273" s="225"/>
      <c r="Q273" s="225"/>
      <c r="R273" s="225"/>
      <c r="S273" s="225"/>
      <c r="T273" s="225"/>
      <c r="U273" s="225"/>
      <c r="V273" s="225"/>
      <c r="W273" s="225"/>
      <c r="X273" s="225"/>
      <c r="Y273" s="225"/>
      <c r="Z273" s="225"/>
    </row>
    <row r="274" spans="1:26" ht="12" customHeight="1">
      <c r="A274" s="225"/>
      <c r="B274" s="225"/>
      <c r="C274" s="225"/>
      <c r="D274" s="225"/>
      <c r="E274" s="225"/>
      <c r="F274" s="294"/>
      <c r="G274" s="295"/>
      <c r="H274" s="225"/>
      <c r="I274" s="225"/>
      <c r="J274" s="225"/>
      <c r="K274" s="225"/>
      <c r="L274" s="225"/>
      <c r="M274" s="225"/>
      <c r="N274" s="225"/>
      <c r="O274" s="225"/>
      <c r="P274" s="225"/>
      <c r="Q274" s="225"/>
      <c r="R274" s="225"/>
      <c r="S274" s="225"/>
      <c r="T274" s="225"/>
      <c r="U274" s="225"/>
      <c r="V274" s="225"/>
      <c r="W274" s="225"/>
      <c r="X274" s="225"/>
      <c r="Y274" s="225"/>
      <c r="Z274" s="225"/>
    </row>
    <row r="275" spans="1:26" ht="12" customHeight="1">
      <c r="A275" s="225"/>
      <c r="B275" s="225"/>
      <c r="C275" s="225"/>
      <c r="D275" s="225"/>
      <c r="E275" s="225"/>
      <c r="F275" s="294"/>
      <c r="G275" s="295"/>
      <c r="H275" s="225"/>
      <c r="I275" s="225"/>
      <c r="J275" s="225"/>
      <c r="K275" s="225"/>
      <c r="L275" s="225"/>
      <c r="M275" s="225"/>
      <c r="N275" s="225"/>
      <c r="O275" s="225"/>
      <c r="P275" s="225"/>
      <c r="Q275" s="225"/>
      <c r="R275" s="225"/>
      <c r="S275" s="225"/>
      <c r="T275" s="225"/>
      <c r="U275" s="225"/>
      <c r="V275" s="225"/>
      <c r="W275" s="225"/>
      <c r="X275" s="225"/>
      <c r="Y275" s="225"/>
      <c r="Z275" s="225"/>
    </row>
    <row r="276" spans="1:26" ht="12" customHeight="1">
      <c r="A276" s="225"/>
      <c r="B276" s="225"/>
      <c r="C276" s="225"/>
      <c r="D276" s="225"/>
      <c r="E276" s="225"/>
      <c r="F276" s="294"/>
      <c r="G276" s="295"/>
      <c r="H276" s="225"/>
      <c r="I276" s="225"/>
      <c r="J276" s="225"/>
      <c r="K276" s="225"/>
      <c r="L276" s="225"/>
      <c r="M276" s="225"/>
      <c r="N276" s="225"/>
      <c r="O276" s="225"/>
      <c r="P276" s="225"/>
      <c r="Q276" s="225"/>
      <c r="R276" s="225"/>
      <c r="S276" s="225"/>
      <c r="T276" s="225"/>
      <c r="U276" s="225"/>
      <c r="V276" s="225"/>
      <c r="W276" s="225"/>
      <c r="X276" s="225"/>
      <c r="Y276" s="225"/>
      <c r="Z276" s="225"/>
    </row>
    <row r="277" spans="1:26" ht="12" customHeight="1">
      <c r="A277" s="225"/>
      <c r="B277" s="225"/>
      <c r="C277" s="225"/>
      <c r="D277" s="225"/>
      <c r="E277" s="225"/>
      <c r="F277" s="294"/>
      <c r="G277" s="295"/>
      <c r="H277" s="225"/>
      <c r="I277" s="225"/>
      <c r="J277" s="225"/>
      <c r="K277" s="225"/>
      <c r="L277" s="225"/>
      <c r="M277" s="225"/>
      <c r="N277" s="225"/>
      <c r="O277" s="225"/>
      <c r="P277" s="225"/>
      <c r="Q277" s="225"/>
      <c r="R277" s="225"/>
      <c r="S277" s="225"/>
      <c r="T277" s="225"/>
      <c r="U277" s="225"/>
      <c r="V277" s="225"/>
      <c r="W277" s="225"/>
      <c r="X277" s="225"/>
      <c r="Y277" s="225"/>
      <c r="Z277" s="225"/>
    </row>
    <row r="278" spans="1:26" ht="12" customHeight="1">
      <c r="A278" s="225"/>
      <c r="B278" s="225"/>
      <c r="C278" s="225"/>
      <c r="D278" s="225"/>
      <c r="E278" s="225"/>
      <c r="F278" s="294"/>
      <c r="G278" s="295"/>
      <c r="H278" s="225"/>
      <c r="I278" s="225"/>
      <c r="J278" s="225"/>
      <c r="K278" s="225"/>
      <c r="L278" s="225"/>
      <c r="M278" s="225"/>
      <c r="N278" s="225"/>
      <c r="O278" s="225"/>
      <c r="P278" s="225"/>
      <c r="Q278" s="225"/>
      <c r="R278" s="225"/>
      <c r="S278" s="225"/>
      <c r="T278" s="225"/>
      <c r="U278" s="225"/>
      <c r="V278" s="225"/>
      <c r="W278" s="225"/>
      <c r="X278" s="225"/>
      <c r="Y278" s="225"/>
      <c r="Z278" s="225"/>
    </row>
    <row r="279" spans="1:26" ht="12" customHeight="1">
      <c r="A279" s="225"/>
      <c r="B279" s="225"/>
      <c r="C279" s="225"/>
      <c r="D279" s="225"/>
      <c r="E279" s="225"/>
      <c r="F279" s="294"/>
      <c r="G279" s="295"/>
      <c r="H279" s="225"/>
      <c r="I279" s="225"/>
      <c r="J279" s="225"/>
      <c r="K279" s="225"/>
      <c r="L279" s="225"/>
      <c r="M279" s="225"/>
      <c r="N279" s="225"/>
      <c r="O279" s="225"/>
      <c r="P279" s="225"/>
      <c r="Q279" s="225"/>
      <c r="R279" s="225"/>
      <c r="S279" s="225"/>
      <c r="T279" s="225"/>
      <c r="U279" s="225"/>
      <c r="V279" s="225"/>
      <c r="W279" s="225"/>
      <c r="X279" s="225"/>
      <c r="Y279" s="225"/>
      <c r="Z279" s="225"/>
    </row>
    <row r="280" spans="1:26" ht="12" customHeight="1">
      <c r="A280" s="225"/>
      <c r="B280" s="225"/>
      <c r="C280" s="225"/>
      <c r="D280" s="225"/>
      <c r="E280" s="225"/>
      <c r="F280" s="294"/>
      <c r="G280" s="295"/>
      <c r="H280" s="225"/>
      <c r="I280" s="225"/>
      <c r="J280" s="225"/>
      <c r="K280" s="225"/>
      <c r="L280" s="225"/>
      <c r="M280" s="225"/>
      <c r="N280" s="225"/>
      <c r="O280" s="225"/>
      <c r="P280" s="225"/>
      <c r="Q280" s="225"/>
      <c r="R280" s="225"/>
      <c r="S280" s="225"/>
      <c r="T280" s="225"/>
      <c r="U280" s="225"/>
      <c r="V280" s="225"/>
      <c r="W280" s="225"/>
      <c r="X280" s="225"/>
      <c r="Y280" s="225"/>
      <c r="Z280" s="225"/>
    </row>
    <row r="281" spans="1:26" ht="12" customHeight="1">
      <c r="A281" s="225"/>
      <c r="B281" s="225"/>
      <c r="C281" s="225"/>
      <c r="D281" s="225"/>
      <c r="E281" s="225"/>
      <c r="F281" s="294"/>
      <c r="G281" s="295"/>
      <c r="H281" s="225"/>
      <c r="I281" s="225"/>
      <c r="J281" s="225"/>
      <c r="K281" s="225"/>
      <c r="L281" s="225"/>
      <c r="M281" s="225"/>
      <c r="N281" s="225"/>
      <c r="O281" s="225"/>
      <c r="P281" s="225"/>
      <c r="Q281" s="225"/>
      <c r="R281" s="225"/>
      <c r="S281" s="225"/>
      <c r="T281" s="225"/>
      <c r="U281" s="225"/>
      <c r="V281" s="225"/>
      <c r="W281" s="225"/>
      <c r="X281" s="225"/>
      <c r="Y281" s="225"/>
      <c r="Z281" s="225"/>
    </row>
    <row r="282" spans="1:26" ht="12" customHeight="1">
      <c r="A282" s="225"/>
      <c r="B282" s="225"/>
      <c r="C282" s="225"/>
      <c r="D282" s="225"/>
      <c r="E282" s="225"/>
      <c r="F282" s="294"/>
      <c r="G282" s="295"/>
      <c r="H282" s="225"/>
      <c r="I282" s="225"/>
      <c r="J282" s="225"/>
      <c r="K282" s="225"/>
      <c r="L282" s="225"/>
      <c r="M282" s="225"/>
      <c r="N282" s="225"/>
      <c r="O282" s="225"/>
      <c r="P282" s="225"/>
      <c r="Q282" s="225"/>
      <c r="R282" s="225"/>
      <c r="S282" s="225"/>
      <c r="T282" s="225"/>
      <c r="U282" s="225"/>
      <c r="V282" s="225"/>
      <c r="W282" s="225"/>
      <c r="X282" s="225"/>
      <c r="Y282" s="225"/>
      <c r="Z282" s="225"/>
    </row>
    <row r="283" spans="1:26" ht="12" customHeight="1">
      <c r="A283" s="225"/>
      <c r="B283" s="225"/>
      <c r="C283" s="225"/>
      <c r="D283" s="225"/>
      <c r="E283" s="225"/>
      <c r="F283" s="294"/>
      <c r="G283" s="295"/>
      <c r="H283" s="225"/>
      <c r="I283" s="225"/>
      <c r="J283" s="225"/>
      <c r="K283" s="225"/>
      <c r="L283" s="225"/>
      <c r="M283" s="225"/>
      <c r="N283" s="225"/>
      <c r="O283" s="225"/>
      <c r="P283" s="225"/>
      <c r="Q283" s="225"/>
      <c r="R283" s="225"/>
      <c r="S283" s="225"/>
      <c r="T283" s="225"/>
      <c r="U283" s="225"/>
      <c r="V283" s="225"/>
      <c r="W283" s="225"/>
      <c r="X283" s="225"/>
      <c r="Y283" s="225"/>
      <c r="Z283" s="225"/>
    </row>
    <row r="284" spans="1:26" ht="12" customHeight="1">
      <c r="A284" s="225"/>
      <c r="B284" s="225"/>
      <c r="C284" s="225"/>
      <c r="D284" s="225"/>
      <c r="E284" s="225"/>
      <c r="F284" s="294"/>
      <c r="G284" s="295"/>
      <c r="H284" s="225"/>
      <c r="I284" s="225"/>
      <c r="J284" s="225"/>
      <c r="K284" s="225"/>
      <c r="L284" s="225"/>
      <c r="M284" s="225"/>
      <c r="N284" s="225"/>
      <c r="O284" s="225"/>
      <c r="P284" s="225"/>
      <c r="Q284" s="225"/>
      <c r="R284" s="225"/>
      <c r="S284" s="225"/>
      <c r="T284" s="225"/>
      <c r="U284" s="225"/>
      <c r="V284" s="225"/>
      <c r="W284" s="225"/>
      <c r="X284" s="225"/>
      <c r="Y284" s="225"/>
      <c r="Z284" s="225"/>
    </row>
    <row r="285" spans="1:26" ht="12" customHeight="1">
      <c r="A285" s="225"/>
      <c r="B285" s="225"/>
      <c r="C285" s="225"/>
      <c r="D285" s="225"/>
      <c r="E285" s="225"/>
      <c r="F285" s="294"/>
      <c r="G285" s="295"/>
      <c r="H285" s="225"/>
      <c r="I285" s="225"/>
      <c r="J285" s="225"/>
      <c r="K285" s="225"/>
      <c r="L285" s="225"/>
      <c r="M285" s="225"/>
      <c r="N285" s="225"/>
      <c r="O285" s="225"/>
      <c r="P285" s="225"/>
      <c r="Q285" s="225"/>
      <c r="R285" s="225"/>
      <c r="S285" s="225"/>
      <c r="T285" s="225"/>
      <c r="U285" s="225"/>
      <c r="V285" s="225"/>
      <c r="W285" s="225"/>
      <c r="X285" s="225"/>
      <c r="Y285" s="225"/>
      <c r="Z285" s="225"/>
    </row>
    <row r="286" spans="1:26" ht="12" customHeight="1">
      <c r="A286" s="225"/>
      <c r="B286" s="225"/>
      <c r="C286" s="225"/>
      <c r="D286" s="225"/>
      <c r="E286" s="225"/>
      <c r="F286" s="294"/>
      <c r="G286" s="295"/>
      <c r="H286" s="225"/>
      <c r="I286" s="225"/>
      <c r="J286" s="225"/>
      <c r="K286" s="225"/>
      <c r="L286" s="225"/>
      <c r="M286" s="225"/>
      <c r="N286" s="225"/>
      <c r="O286" s="225"/>
      <c r="P286" s="225"/>
      <c r="Q286" s="225"/>
      <c r="R286" s="225"/>
      <c r="S286" s="225"/>
      <c r="T286" s="225"/>
      <c r="U286" s="225"/>
      <c r="V286" s="225"/>
      <c r="W286" s="225"/>
      <c r="X286" s="225"/>
      <c r="Y286" s="225"/>
      <c r="Z286" s="225"/>
    </row>
    <row r="287" spans="1:26" ht="12" customHeight="1">
      <c r="A287" s="225"/>
      <c r="B287" s="225"/>
      <c r="C287" s="225"/>
      <c r="D287" s="225"/>
      <c r="E287" s="225"/>
      <c r="F287" s="294"/>
      <c r="G287" s="295"/>
      <c r="H287" s="225"/>
      <c r="I287" s="225"/>
      <c r="J287" s="225"/>
      <c r="K287" s="225"/>
      <c r="L287" s="225"/>
      <c r="M287" s="225"/>
      <c r="N287" s="225"/>
      <c r="O287" s="225"/>
      <c r="P287" s="225"/>
      <c r="Q287" s="225"/>
      <c r="R287" s="225"/>
      <c r="S287" s="225"/>
      <c r="T287" s="225"/>
      <c r="U287" s="225"/>
      <c r="V287" s="225"/>
      <c r="W287" s="225"/>
      <c r="X287" s="225"/>
      <c r="Y287" s="225"/>
      <c r="Z287" s="225"/>
    </row>
    <row r="288" spans="1:26" ht="12" customHeight="1">
      <c r="A288" s="225"/>
      <c r="B288" s="225"/>
      <c r="C288" s="225"/>
      <c r="D288" s="225"/>
      <c r="E288" s="225"/>
      <c r="F288" s="294"/>
      <c r="G288" s="295"/>
      <c r="H288" s="225"/>
      <c r="I288" s="225"/>
      <c r="J288" s="225"/>
      <c r="K288" s="225"/>
      <c r="L288" s="225"/>
      <c r="M288" s="225"/>
      <c r="N288" s="225"/>
      <c r="O288" s="225"/>
      <c r="P288" s="225"/>
      <c r="Q288" s="225"/>
      <c r="R288" s="225"/>
      <c r="S288" s="225"/>
      <c r="T288" s="225"/>
      <c r="U288" s="225"/>
      <c r="V288" s="225"/>
      <c r="W288" s="225"/>
      <c r="X288" s="225"/>
      <c r="Y288" s="225"/>
      <c r="Z288" s="225"/>
    </row>
    <row r="289" spans="1:26" ht="12" customHeight="1">
      <c r="A289" s="225"/>
      <c r="B289" s="225"/>
      <c r="C289" s="225"/>
      <c r="D289" s="225"/>
      <c r="E289" s="225"/>
      <c r="F289" s="294"/>
      <c r="G289" s="295"/>
      <c r="H289" s="225"/>
      <c r="I289" s="225"/>
      <c r="J289" s="225"/>
      <c r="K289" s="225"/>
      <c r="L289" s="225"/>
      <c r="M289" s="225"/>
      <c r="N289" s="225"/>
      <c r="O289" s="225"/>
      <c r="P289" s="225"/>
      <c r="Q289" s="225"/>
      <c r="R289" s="225"/>
      <c r="S289" s="225"/>
      <c r="T289" s="225"/>
      <c r="U289" s="225"/>
      <c r="V289" s="225"/>
      <c r="W289" s="225"/>
      <c r="X289" s="225"/>
      <c r="Y289" s="225"/>
      <c r="Z289" s="225"/>
    </row>
    <row r="290" spans="1:26" ht="12" customHeight="1">
      <c r="A290" s="225"/>
      <c r="B290" s="225"/>
      <c r="C290" s="225"/>
      <c r="D290" s="225"/>
      <c r="E290" s="225"/>
      <c r="F290" s="294"/>
      <c r="G290" s="295"/>
      <c r="H290" s="225"/>
      <c r="I290" s="225"/>
      <c r="J290" s="225"/>
      <c r="K290" s="225"/>
      <c r="L290" s="225"/>
      <c r="M290" s="225"/>
      <c r="N290" s="225"/>
      <c r="O290" s="225"/>
      <c r="P290" s="225"/>
      <c r="Q290" s="225"/>
      <c r="R290" s="225"/>
      <c r="S290" s="225"/>
      <c r="T290" s="225"/>
      <c r="U290" s="225"/>
      <c r="V290" s="225"/>
      <c r="W290" s="225"/>
      <c r="X290" s="225"/>
      <c r="Y290" s="225"/>
      <c r="Z290" s="225"/>
    </row>
    <row r="291" spans="1:26" ht="12" customHeight="1">
      <c r="A291" s="225"/>
      <c r="B291" s="225"/>
      <c r="C291" s="225"/>
      <c r="D291" s="225"/>
      <c r="E291" s="225"/>
      <c r="F291" s="294"/>
      <c r="G291" s="295"/>
      <c r="H291" s="225"/>
      <c r="I291" s="225"/>
      <c r="J291" s="225"/>
      <c r="K291" s="225"/>
      <c r="L291" s="225"/>
      <c r="M291" s="225"/>
      <c r="N291" s="225"/>
      <c r="O291" s="225"/>
      <c r="P291" s="225"/>
      <c r="Q291" s="225"/>
      <c r="R291" s="225"/>
      <c r="S291" s="225"/>
      <c r="T291" s="225"/>
      <c r="U291" s="225"/>
      <c r="V291" s="225"/>
      <c r="W291" s="225"/>
      <c r="X291" s="225"/>
      <c r="Y291" s="225"/>
      <c r="Z291" s="225"/>
    </row>
    <row r="292" spans="1:26" ht="12" customHeight="1">
      <c r="A292" s="225"/>
      <c r="B292" s="225"/>
      <c r="C292" s="225"/>
      <c r="D292" s="225"/>
      <c r="E292" s="225"/>
      <c r="F292" s="294"/>
      <c r="G292" s="295"/>
      <c r="H292" s="225"/>
      <c r="I292" s="225"/>
      <c r="J292" s="225"/>
      <c r="K292" s="225"/>
      <c r="L292" s="225"/>
      <c r="M292" s="225"/>
      <c r="N292" s="225"/>
      <c r="O292" s="225"/>
      <c r="P292" s="225"/>
      <c r="Q292" s="225"/>
      <c r="R292" s="225"/>
      <c r="S292" s="225"/>
      <c r="T292" s="225"/>
      <c r="U292" s="225"/>
      <c r="V292" s="225"/>
      <c r="W292" s="225"/>
      <c r="X292" s="225"/>
      <c r="Y292" s="225"/>
      <c r="Z292" s="225"/>
    </row>
    <row r="293" spans="1:26" ht="12" customHeight="1">
      <c r="A293" s="225"/>
      <c r="B293" s="225"/>
      <c r="C293" s="225"/>
      <c r="D293" s="225"/>
      <c r="E293" s="225"/>
      <c r="F293" s="294"/>
      <c r="G293" s="295"/>
      <c r="H293" s="225"/>
      <c r="I293" s="225"/>
      <c r="J293" s="225"/>
      <c r="K293" s="225"/>
      <c r="L293" s="225"/>
      <c r="M293" s="225"/>
      <c r="N293" s="225"/>
      <c r="O293" s="225"/>
      <c r="P293" s="225"/>
      <c r="Q293" s="225"/>
      <c r="R293" s="225"/>
      <c r="S293" s="225"/>
      <c r="T293" s="225"/>
      <c r="U293" s="225"/>
      <c r="V293" s="225"/>
      <c r="W293" s="225"/>
      <c r="X293" s="225"/>
      <c r="Y293" s="225"/>
      <c r="Z293" s="225"/>
    </row>
    <row r="294" spans="1:26" ht="12" customHeight="1">
      <c r="A294" s="225"/>
      <c r="B294" s="225"/>
      <c r="C294" s="225"/>
      <c r="D294" s="225"/>
      <c r="E294" s="225"/>
      <c r="F294" s="294"/>
      <c r="G294" s="295"/>
      <c r="H294" s="225"/>
      <c r="I294" s="225"/>
      <c r="J294" s="225"/>
      <c r="K294" s="225"/>
      <c r="L294" s="225"/>
      <c r="M294" s="225"/>
      <c r="N294" s="225"/>
      <c r="O294" s="225"/>
      <c r="P294" s="225"/>
      <c r="Q294" s="225"/>
      <c r="R294" s="225"/>
      <c r="S294" s="225"/>
      <c r="T294" s="225"/>
      <c r="U294" s="225"/>
      <c r="V294" s="225"/>
      <c r="W294" s="225"/>
      <c r="X294" s="225"/>
      <c r="Y294" s="225"/>
      <c r="Z294" s="225"/>
    </row>
    <row r="295" spans="1:26" ht="12" customHeight="1">
      <c r="A295" s="225"/>
      <c r="B295" s="225"/>
      <c r="C295" s="225"/>
      <c r="D295" s="225"/>
      <c r="E295" s="225"/>
      <c r="F295" s="294"/>
      <c r="G295" s="295"/>
      <c r="H295" s="225"/>
      <c r="I295" s="225"/>
      <c r="J295" s="225"/>
      <c r="K295" s="225"/>
      <c r="L295" s="225"/>
      <c r="M295" s="225"/>
      <c r="N295" s="225"/>
      <c r="O295" s="225"/>
      <c r="P295" s="225"/>
      <c r="Q295" s="225"/>
      <c r="R295" s="225"/>
      <c r="S295" s="225"/>
      <c r="T295" s="225"/>
      <c r="U295" s="225"/>
      <c r="V295" s="225"/>
      <c r="W295" s="225"/>
      <c r="X295" s="225"/>
      <c r="Y295" s="225"/>
      <c r="Z295" s="225"/>
    </row>
    <row r="296" spans="1:26" ht="12" customHeight="1">
      <c r="A296" s="225"/>
      <c r="B296" s="225"/>
      <c r="C296" s="225"/>
      <c r="D296" s="225"/>
      <c r="E296" s="225"/>
      <c r="F296" s="294"/>
      <c r="G296" s="295"/>
      <c r="H296" s="225"/>
      <c r="I296" s="225"/>
      <c r="J296" s="225"/>
      <c r="K296" s="225"/>
      <c r="L296" s="225"/>
      <c r="M296" s="225"/>
      <c r="N296" s="225"/>
      <c r="O296" s="225"/>
      <c r="P296" s="225"/>
      <c r="Q296" s="225"/>
      <c r="R296" s="225"/>
      <c r="S296" s="225"/>
      <c r="T296" s="225"/>
      <c r="U296" s="225"/>
      <c r="V296" s="225"/>
      <c r="W296" s="225"/>
      <c r="X296" s="225"/>
      <c r="Y296" s="225"/>
      <c r="Z296" s="225"/>
    </row>
    <row r="297" spans="1:26" ht="12" customHeight="1">
      <c r="A297" s="225"/>
      <c r="B297" s="225"/>
      <c r="C297" s="225"/>
      <c r="D297" s="225"/>
      <c r="E297" s="225"/>
      <c r="F297" s="294"/>
      <c r="G297" s="295"/>
      <c r="H297" s="225"/>
      <c r="I297" s="225"/>
      <c r="J297" s="225"/>
      <c r="K297" s="225"/>
      <c r="L297" s="225"/>
      <c r="M297" s="225"/>
      <c r="N297" s="225"/>
      <c r="O297" s="225"/>
      <c r="P297" s="225"/>
      <c r="Q297" s="225"/>
      <c r="R297" s="225"/>
      <c r="S297" s="225"/>
      <c r="T297" s="225"/>
      <c r="U297" s="225"/>
      <c r="V297" s="225"/>
      <c r="W297" s="225"/>
      <c r="X297" s="225"/>
      <c r="Y297" s="225"/>
      <c r="Z297" s="225"/>
    </row>
    <row r="298" spans="1:26" ht="12" customHeight="1">
      <c r="A298" s="225"/>
      <c r="B298" s="225"/>
      <c r="C298" s="225"/>
      <c r="D298" s="225"/>
      <c r="E298" s="225"/>
      <c r="F298" s="294"/>
      <c r="G298" s="295"/>
      <c r="H298" s="225"/>
      <c r="I298" s="225"/>
      <c r="J298" s="225"/>
      <c r="K298" s="225"/>
      <c r="L298" s="225"/>
      <c r="M298" s="225"/>
      <c r="N298" s="225"/>
      <c r="O298" s="225"/>
      <c r="P298" s="225"/>
      <c r="Q298" s="225"/>
      <c r="R298" s="225"/>
      <c r="S298" s="225"/>
      <c r="T298" s="225"/>
      <c r="U298" s="225"/>
      <c r="V298" s="225"/>
      <c r="W298" s="225"/>
      <c r="X298" s="225"/>
      <c r="Y298" s="225"/>
      <c r="Z298" s="225"/>
    </row>
    <row r="299" spans="1:26" ht="12" customHeight="1">
      <c r="A299" s="225"/>
      <c r="B299" s="225"/>
      <c r="C299" s="225"/>
      <c r="D299" s="225"/>
      <c r="E299" s="225"/>
      <c r="F299" s="294"/>
      <c r="G299" s="295"/>
      <c r="H299" s="225"/>
      <c r="I299" s="225"/>
      <c r="J299" s="225"/>
      <c r="K299" s="225"/>
      <c r="L299" s="225"/>
      <c r="M299" s="225"/>
      <c r="N299" s="225"/>
      <c r="O299" s="225"/>
      <c r="P299" s="225"/>
      <c r="Q299" s="225"/>
      <c r="R299" s="225"/>
      <c r="S299" s="225"/>
      <c r="T299" s="225"/>
      <c r="U299" s="225"/>
      <c r="V299" s="225"/>
      <c r="W299" s="225"/>
      <c r="X299" s="225"/>
      <c r="Y299" s="225"/>
      <c r="Z299" s="225"/>
    </row>
    <row r="300" spans="1:26" ht="12" customHeight="1">
      <c r="A300" s="225"/>
      <c r="B300" s="225"/>
      <c r="C300" s="225"/>
      <c r="D300" s="225"/>
      <c r="E300" s="225"/>
      <c r="F300" s="294"/>
      <c r="G300" s="295"/>
      <c r="H300" s="225"/>
      <c r="I300" s="225"/>
      <c r="J300" s="225"/>
      <c r="K300" s="225"/>
      <c r="L300" s="225"/>
      <c r="M300" s="225"/>
      <c r="N300" s="225"/>
      <c r="O300" s="225"/>
      <c r="P300" s="225"/>
      <c r="Q300" s="225"/>
      <c r="R300" s="225"/>
      <c r="S300" s="225"/>
      <c r="T300" s="225"/>
      <c r="U300" s="225"/>
      <c r="V300" s="225"/>
      <c r="W300" s="225"/>
      <c r="X300" s="225"/>
      <c r="Y300" s="225"/>
      <c r="Z300" s="225"/>
    </row>
    <row r="301" spans="1:26" ht="12" customHeight="1">
      <c r="A301" s="225"/>
      <c r="B301" s="225"/>
      <c r="C301" s="225"/>
      <c r="D301" s="225"/>
      <c r="E301" s="225"/>
      <c r="F301" s="294"/>
      <c r="G301" s="295"/>
      <c r="H301" s="225"/>
      <c r="I301" s="225"/>
      <c r="J301" s="225"/>
      <c r="K301" s="225"/>
      <c r="L301" s="225"/>
      <c r="M301" s="225"/>
      <c r="N301" s="225"/>
      <c r="O301" s="225"/>
      <c r="P301" s="225"/>
      <c r="Q301" s="225"/>
      <c r="R301" s="225"/>
      <c r="S301" s="225"/>
      <c r="T301" s="225"/>
      <c r="U301" s="225"/>
      <c r="V301" s="225"/>
      <c r="W301" s="225"/>
      <c r="X301" s="225"/>
      <c r="Y301" s="225"/>
      <c r="Z301" s="225"/>
    </row>
    <row r="302" spans="1:26" ht="12" customHeight="1">
      <c r="A302" s="225"/>
      <c r="B302" s="225"/>
      <c r="C302" s="225"/>
      <c r="D302" s="225"/>
      <c r="E302" s="225"/>
      <c r="F302" s="294"/>
      <c r="G302" s="295"/>
      <c r="H302" s="225"/>
      <c r="I302" s="225"/>
      <c r="J302" s="225"/>
      <c r="K302" s="225"/>
      <c r="L302" s="225"/>
      <c r="M302" s="225"/>
      <c r="N302" s="225"/>
      <c r="O302" s="225"/>
      <c r="P302" s="225"/>
      <c r="Q302" s="225"/>
      <c r="R302" s="225"/>
      <c r="S302" s="225"/>
      <c r="T302" s="225"/>
      <c r="U302" s="225"/>
      <c r="V302" s="225"/>
      <c r="W302" s="225"/>
      <c r="X302" s="225"/>
      <c r="Y302" s="225"/>
      <c r="Z302" s="225"/>
    </row>
    <row r="303" spans="1:26" ht="12" customHeight="1">
      <c r="A303" s="225"/>
      <c r="B303" s="225"/>
      <c r="C303" s="225"/>
      <c r="D303" s="225"/>
      <c r="E303" s="225"/>
      <c r="F303" s="294"/>
      <c r="G303" s="295"/>
      <c r="H303" s="225"/>
      <c r="I303" s="225"/>
      <c r="J303" s="225"/>
      <c r="K303" s="225"/>
      <c r="L303" s="225"/>
      <c r="M303" s="225"/>
      <c r="N303" s="225"/>
      <c r="O303" s="225"/>
      <c r="P303" s="225"/>
      <c r="Q303" s="225"/>
      <c r="R303" s="225"/>
      <c r="S303" s="225"/>
      <c r="T303" s="225"/>
      <c r="U303" s="225"/>
      <c r="V303" s="225"/>
      <c r="W303" s="225"/>
      <c r="X303" s="225"/>
      <c r="Y303" s="225"/>
      <c r="Z303" s="225"/>
    </row>
    <row r="304" spans="1:26" ht="12" customHeight="1">
      <c r="A304" s="225"/>
      <c r="B304" s="225"/>
      <c r="C304" s="225"/>
      <c r="D304" s="225"/>
      <c r="E304" s="225"/>
      <c r="F304" s="294"/>
      <c r="G304" s="295"/>
      <c r="H304" s="225"/>
      <c r="I304" s="225"/>
      <c r="J304" s="225"/>
      <c r="K304" s="225"/>
      <c r="L304" s="225"/>
      <c r="M304" s="225"/>
      <c r="N304" s="225"/>
      <c r="O304" s="225"/>
      <c r="P304" s="225"/>
      <c r="Q304" s="225"/>
      <c r="R304" s="225"/>
      <c r="S304" s="225"/>
      <c r="T304" s="225"/>
      <c r="U304" s="225"/>
      <c r="V304" s="225"/>
      <c r="W304" s="225"/>
      <c r="X304" s="225"/>
      <c r="Y304" s="225"/>
      <c r="Z304" s="225"/>
    </row>
    <row r="305" spans="1:26" ht="12" customHeight="1">
      <c r="A305" s="225"/>
      <c r="B305" s="225"/>
      <c r="C305" s="225"/>
      <c r="D305" s="225"/>
      <c r="E305" s="225"/>
      <c r="F305" s="294"/>
      <c r="G305" s="295"/>
      <c r="H305" s="225"/>
      <c r="I305" s="225"/>
      <c r="J305" s="225"/>
      <c r="K305" s="225"/>
      <c r="L305" s="225"/>
      <c r="M305" s="225"/>
      <c r="N305" s="225"/>
      <c r="O305" s="225"/>
      <c r="P305" s="225"/>
      <c r="Q305" s="225"/>
      <c r="R305" s="225"/>
      <c r="S305" s="225"/>
      <c r="T305" s="225"/>
      <c r="U305" s="225"/>
      <c r="V305" s="225"/>
      <c r="W305" s="225"/>
      <c r="X305" s="225"/>
      <c r="Y305" s="225"/>
      <c r="Z305" s="225"/>
    </row>
    <row r="306" spans="1:26" ht="12" customHeight="1">
      <c r="A306" s="225"/>
      <c r="B306" s="225"/>
      <c r="C306" s="225"/>
      <c r="D306" s="225"/>
      <c r="E306" s="225"/>
      <c r="F306" s="294"/>
      <c r="G306" s="295"/>
      <c r="H306" s="225"/>
      <c r="I306" s="225"/>
      <c r="J306" s="225"/>
      <c r="K306" s="225"/>
      <c r="L306" s="225"/>
      <c r="M306" s="225"/>
      <c r="N306" s="225"/>
      <c r="O306" s="225"/>
      <c r="P306" s="225"/>
      <c r="Q306" s="225"/>
      <c r="R306" s="225"/>
      <c r="S306" s="225"/>
      <c r="T306" s="225"/>
      <c r="U306" s="225"/>
      <c r="V306" s="225"/>
      <c r="W306" s="225"/>
      <c r="X306" s="225"/>
      <c r="Y306" s="225"/>
      <c r="Z306" s="225"/>
    </row>
    <row r="307" spans="1:26" ht="12" customHeight="1">
      <c r="A307" s="225"/>
      <c r="B307" s="225"/>
      <c r="C307" s="225"/>
      <c r="D307" s="225"/>
      <c r="E307" s="225"/>
      <c r="F307" s="294"/>
      <c r="G307" s="295"/>
      <c r="H307" s="225"/>
      <c r="I307" s="225"/>
      <c r="J307" s="225"/>
      <c r="K307" s="225"/>
      <c r="L307" s="225"/>
      <c r="M307" s="225"/>
      <c r="N307" s="225"/>
      <c r="O307" s="225"/>
      <c r="P307" s="225"/>
      <c r="Q307" s="225"/>
      <c r="R307" s="225"/>
      <c r="S307" s="225"/>
      <c r="T307" s="225"/>
      <c r="U307" s="225"/>
      <c r="V307" s="225"/>
      <c r="W307" s="225"/>
      <c r="X307" s="225"/>
      <c r="Y307" s="225"/>
      <c r="Z307" s="225"/>
    </row>
    <row r="308" spans="1:26" ht="12" customHeight="1">
      <c r="A308" s="225"/>
      <c r="B308" s="225"/>
      <c r="C308" s="225"/>
      <c r="D308" s="225"/>
      <c r="E308" s="225"/>
      <c r="F308" s="294"/>
      <c r="G308" s="295"/>
      <c r="H308" s="225"/>
      <c r="I308" s="225"/>
      <c r="J308" s="225"/>
      <c r="K308" s="225"/>
      <c r="L308" s="225"/>
      <c r="M308" s="225"/>
      <c r="N308" s="225"/>
      <c r="O308" s="225"/>
      <c r="P308" s="225"/>
      <c r="Q308" s="225"/>
      <c r="R308" s="225"/>
      <c r="S308" s="225"/>
      <c r="T308" s="225"/>
      <c r="U308" s="225"/>
      <c r="V308" s="225"/>
      <c r="W308" s="225"/>
      <c r="X308" s="225"/>
      <c r="Y308" s="225"/>
      <c r="Z308" s="225"/>
    </row>
    <row r="309" spans="1:26" ht="12" customHeight="1">
      <c r="A309" s="225"/>
      <c r="B309" s="225"/>
      <c r="C309" s="225"/>
      <c r="D309" s="225"/>
      <c r="E309" s="225"/>
      <c r="F309" s="294"/>
      <c r="G309" s="295"/>
      <c r="H309" s="225"/>
      <c r="I309" s="225"/>
      <c r="J309" s="225"/>
      <c r="K309" s="225"/>
      <c r="L309" s="225"/>
      <c r="M309" s="225"/>
      <c r="N309" s="225"/>
      <c r="O309" s="225"/>
      <c r="P309" s="225"/>
      <c r="Q309" s="225"/>
      <c r="R309" s="225"/>
      <c r="S309" s="225"/>
      <c r="T309" s="225"/>
      <c r="U309" s="225"/>
      <c r="V309" s="225"/>
      <c r="W309" s="225"/>
      <c r="X309" s="225"/>
      <c r="Y309" s="225"/>
      <c r="Z309" s="225"/>
    </row>
    <row r="310" spans="1:26" ht="12" customHeight="1">
      <c r="A310" s="225"/>
      <c r="B310" s="225"/>
      <c r="C310" s="225"/>
      <c r="D310" s="225"/>
      <c r="E310" s="225"/>
      <c r="F310" s="294"/>
      <c r="G310" s="295"/>
      <c r="H310" s="225"/>
      <c r="I310" s="225"/>
      <c r="J310" s="225"/>
      <c r="K310" s="225"/>
      <c r="L310" s="225"/>
      <c r="M310" s="225"/>
      <c r="N310" s="225"/>
      <c r="O310" s="225"/>
      <c r="P310" s="225"/>
      <c r="Q310" s="225"/>
      <c r="R310" s="225"/>
      <c r="S310" s="225"/>
      <c r="T310" s="225"/>
      <c r="U310" s="225"/>
      <c r="V310" s="225"/>
      <c r="W310" s="225"/>
      <c r="X310" s="225"/>
      <c r="Y310" s="225"/>
      <c r="Z310" s="225"/>
    </row>
    <row r="311" spans="1:26" ht="12" customHeight="1">
      <c r="A311" s="225"/>
      <c r="B311" s="225"/>
      <c r="C311" s="225"/>
      <c r="D311" s="225"/>
      <c r="E311" s="225"/>
      <c r="F311" s="294"/>
      <c r="G311" s="295"/>
      <c r="H311" s="225"/>
      <c r="I311" s="225"/>
      <c r="J311" s="225"/>
      <c r="K311" s="225"/>
      <c r="L311" s="225"/>
      <c r="M311" s="225"/>
      <c r="N311" s="225"/>
      <c r="O311" s="225"/>
      <c r="P311" s="225"/>
      <c r="Q311" s="225"/>
      <c r="R311" s="225"/>
      <c r="S311" s="225"/>
      <c r="T311" s="225"/>
      <c r="U311" s="225"/>
      <c r="V311" s="225"/>
      <c r="W311" s="225"/>
      <c r="X311" s="225"/>
      <c r="Y311" s="225"/>
      <c r="Z311" s="225"/>
    </row>
    <row r="312" spans="1:26" ht="12" customHeight="1">
      <c r="A312" s="225"/>
      <c r="B312" s="225"/>
      <c r="C312" s="225"/>
      <c r="D312" s="225"/>
      <c r="E312" s="225"/>
      <c r="F312" s="294"/>
      <c r="G312" s="295"/>
      <c r="H312" s="225"/>
      <c r="I312" s="225"/>
      <c r="J312" s="225"/>
      <c r="K312" s="225"/>
      <c r="L312" s="225"/>
      <c r="M312" s="225"/>
      <c r="N312" s="225"/>
      <c r="O312" s="225"/>
      <c r="P312" s="225"/>
      <c r="Q312" s="225"/>
      <c r="R312" s="225"/>
      <c r="S312" s="225"/>
      <c r="T312" s="225"/>
      <c r="U312" s="225"/>
      <c r="V312" s="225"/>
      <c r="W312" s="225"/>
      <c r="X312" s="225"/>
      <c r="Y312" s="225"/>
      <c r="Z312" s="225"/>
    </row>
    <row r="313" spans="1:26" ht="12" customHeight="1">
      <c r="A313" s="225"/>
      <c r="B313" s="225"/>
      <c r="C313" s="225"/>
      <c r="D313" s="225"/>
      <c r="E313" s="225"/>
      <c r="F313" s="294"/>
      <c r="G313" s="295"/>
      <c r="H313" s="225"/>
      <c r="I313" s="225"/>
      <c r="J313" s="225"/>
      <c r="K313" s="225"/>
      <c r="L313" s="225"/>
      <c r="M313" s="225"/>
      <c r="N313" s="225"/>
      <c r="O313" s="225"/>
      <c r="P313" s="225"/>
      <c r="Q313" s="225"/>
      <c r="R313" s="225"/>
      <c r="S313" s="225"/>
      <c r="T313" s="225"/>
      <c r="U313" s="225"/>
      <c r="V313" s="225"/>
      <c r="W313" s="225"/>
      <c r="X313" s="225"/>
      <c r="Y313" s="225"/>
      <c r="Z313" s="225"/>
    </row>
    <row r="314" spans="1:26" ht="12" customHeight="1">
      <c r="A314" s="225"/>
      <c r="B314" s="225"/>
      <c r="C314" s="225"/>
      <c r="D314" s="225"/>
      <c r="E314" s="225"/>
      <c r="F314" s="294"/>
      <c r="G314" s="295"/>
      <c r="H314" s="225"/>
      <c r="I314" s="225"/>
      <c r="J314" s="225"/>
      <c r="K314" s="225"/>
      <c r="L314" s="225"/>
      <c r="M314" s="225"/>
      <c r="N314" s="225"/>
      <c r="O314" s="225"/>
      <c r="P314" s="225"/>
      <c r="Q314" s="225"/>
      <c r="R314" s="225"/>
      <c r="S314" s="225"/>
      <c r="T314" s="225"/>
      <c r="U314" s="225"/>
      <c r="V314" s="225"/>
      <c r="W314" s="225"/>
      <c r="X314" s="225"/>
      <c r="Y314" s="225"/>
      <c r="Z314" s="225"/>
    </row>
    <row r="315" spans="1:26" ht="12" customHeight="1">
      <c r="A315" s="225"/>
      <c r="B315" s="225"/>
      <c r="C315" s="225"/>
      <c r="D315" s="225"/>
      <c r="E315" s="225"/>
      <c r="F315" s="294"/>
      <c r="G315" s="295"/>
      <c r="H315" s="225"/>
      <c r="I315" s="225"/>
      <c r="J315" s="225"/>
      <c r="K315" s="225"/>
      <c r="L315" s="225"/>
      <c r="M315" s="225"/>
      <c r="N315" s="225"/>
      <c r="O315" s="225"/>
      <c r="P315" s="225"/>
      <c r="Q315" s="225"/>
      <c r="R315" s="225"/>
      <c r="S315" s="225"/>
      <c r="T315" s="225"/>
      <c r="U315" s="225"/>
      <c r="V315" s="225"/>
      <c r="W315" s="225"/>
      <c r="X315" s="225"/>
      <c r="Y315" s="225"/>
      <c r="Z315" s="225"/>
    </row>
    <row r="316" spans="1:26" ht="12" customHeight="1">
      <c r="A316" s="225"/>
      <c r="B316" s="225"/>
      <c r="C316" s="225"/>
      <c r="D316" s="225"/>
      <c r="E316" s="225"/>
      <c r="F316" s="294"/>
      <c r="G316" s="295"/>
      <c r="H316" s="225"/>
      <c r="I316" s="225"/>
      <c r="J316" s="225"/>
      <c r="K316" s="225"/>
      <c r="L316" s="225"/>
      <c r="M316" s="225"/>
      <c r="N316" s="225"/>
      <c r="O316" s="225"/>
      <c r="P316" s="225"/>
      <c r="Q316" s="225"/>
      <c r="R316" s="225"/>
      <c r="S316" s="225"/>
      <c r="T316" s="225"/>
      <c r="U316" s="225"/>
      <c r="V316" s="225"/>
      <c r="W316" s="225"/>
      <c r="X316" s="225"/>
      <c r="Y316" s="225"/>
      <c r="Z316" s="225"/>
    </row>
    <row r="317" spans="1:26" ht="12" customHeight="1">
      <c r="A317" s="225"/>
      <c r="B317" s="225"/>
      <c r="C317" s="225"/>
      <c r="D317" s="225"/>
      <c r="E317" s="225"/>
      <c r="F317" s="294"/>
      <c r="G317" s="295"/>
      <c r="H317" s="225"/>
      <c r="I317" s="225"/>
      <c r="J317" s="225"/>
      <c r="K317" s="225"/>
      <c r="L317" s="225"/>
      <c r="M317" s="225"/>
      <c r="N317" s="225"/>
      <c r="O317" s="225"/>
      <c r="P317" s="225"/>
      <c r="Q317" s="225"/>
      <c r="R317" s="225"/>
      <c r="S317" s="225"/>
      <c r="T317" s="225"/>
      <c r="U317" s="225"/>
      <c r="V317" s="225"/>
      <c r="W317" s="225"/>
      <c r="X317" s="225"/>
      <c r="Y317" s="225"/>
      <c r="Z317" s="225"/>
    </row>
    <row r="318" spans="1:26" ht="12" customHeight="1">
      <c r="A318" s="225"/>
      <c r="B318" s="225"/>
      <c r="C318" s="225"/>
      <c r="D318" s="225"/>
      <c r="E318" s="225"/>
      <c r="F318" s="294"/>
      <c r="G318" s="295"/>
      <c r="H318" s="225"/>
      <c r="I318" s="225"/>
      <c r="J318" s="225"/>
      <c r="K318" s="225"/>
      <c r="L318" s="225"/>
      <c r="M318" s="225"/>
      <c r="N318" s="225"/>
      <c r="O318" s="225"/>
      <c r="P318" s="225"/>
      <c r="Q318" s="225"/>
      <c r="R318" s="225"/>
      <c r="S318" s="225"/>
      <c r="T318" s="225"/>
      <c r="U318" s="225"/>
      <c r="V318" s="225"/>
      <c r="W318" s="225"/>
      <c r="X318" s="225"/>
      <c r="Y318" s="225"/>
      <c r="Z318" s="225"/>
    </row>
    <row r="319" spans="1:26" ht="12" customHeight="1">
      <c r="A319" s="225"/>
      <c r="B319" s="225"/>
      <c r="C319" s="225"/>
      <c r="D319" s="225"/>
      <c r="E319" s="225"/>
      <c r="F319" s="294"/>
      <c r="G319" s="295"/>
      <c r="H319" s="225"/>
      <c r="I319" s="225"/>
      <c r="J319" s="225"/>
      <c r="K319" s="225"/>
      <c r="L319" s="225"/>
      <c r="M319" s="225"/>
      <c r="N319" s="225"/>
      <c r="O319" s="225"/>
      <c r="P319" s="225"/>
      <c r="Q319" s="225"/>
      <c r="R319" s="225"/>
      <c r="S319" s="225"/>
      <c r="T319" s="225"/>
      <c r="U319" s="225"/>
      <c r="V319" s="225"/>
      <c r="W319" s="225"/>
      <c r="X319" s="225"/>
      <c r="Y319" s="225"/>
      <c r="Z319" s="225"/>
    </row>
    <row r="320" spans="1:26" ht="12" customHeight="1">
      <c r="A320" s="225"/>
      <c r="B320" s="225"/>
      <c r="C320" s="225"/>
      <c r="D320" s="225"/>
      <c r="E320" s="225"/>
      <c r="F320" s="294"/>
      <c r="G320" s="295"/>
      <c r="H320" s="225"/>
      <c r="I320" s="225"/>
      <c r="J320" s="225"/>
      <c r="K320" s="225"/>
      <c r="L320" s="225"/>
      <c r="M320" s="225"/>
      <c r="N320" s="225"/>
      <c r="O320" s="225"/>
      <c r="P320" s="225"/>
      <c r="Q320" s="225"/>
      <c r="R320" s="225"/>
      <c r="S320" s="225"/>
      <c r="T320" s="225"/>
      <c r="U320" s="225"/>
      <c r="V320" s="225"/>
      <c r="W320" s="225"/>
      <c r="X320" s="225"/>
      <c r="Y320" s="225"/>
      <c r="Z320" s="225"/>
    </row>
    <row r="321" spans="1:26" ht="12" customHeight="1">
      <c r="A321" s="225"/>
      <c r="B321" s="225"/>
      <c r="C321" s="225"/>
      <c r="D321" s="225"/>
      <c r="E321" s="225"/>
      <c r="F321" s="294"/>
      <c r="G321" s="295"/>
      <c r="H321" s="225"/>
      <c r="I321" s="225"/>
      <c r="J321" s="225"/>
      <c r="K321" s="225"/>
      <c r="L321" s="225"/>
      <c r="M321" s="225"/>
      <c r="N321" s="225"/>
      <c r="O321" s="225"/>
      <c r="P321" s="225"/>
      <c r="Q321" s="225"/>
      <c r="R321" s="225"/>
      <c r="S321" s="225"/>
      <c r="T321" s="225"/>
      <c r="U321" s="225"/>
      <c r="V321" s="225"/>
      <c r="W321" s="225"/>
      <c r="X321" s="225"/>
      <c r="Y321" s="225"/>
      <c r="Z321" s="225"/>
    </row>
    <row r="322" spans="1:26" ht="12" customHeight="1">
      <c r="A322" s="225"/>
      <c r="B322" s="225"/>
      <c r="C322" s="225"/>
      <c r="D322" s="225"/>
      <c r="E322" s="225"/>
      <c r="F322" s="294"/>
      <c r="G322" s="295"/>
      <c r="H322" s="225"/>
      <c r="I322" s="225"/>
      <c r="J322" s="225"/>
      <c r="K322" s="225"/>
      <c r="L322" s="225"/>
      <c r="M322" s="225"/>
      <c r="N322" s="225"/>
      <c r="O322" s="225"/>
      <c r="P322" s="225"/>
      <c r="Q322" s="225"/>
      <c r="R322" s="225"/>
      <c r="S322" s="225"/>
      <c r="T322" s="225"/>
      <c r="U322" s="225"/>
      <c r="V322" s="225"/>
      <c r="W322" s="225"/>
      <c r="X322" s="225"/>
      <c r="Y322" s="225"/>
      <c r="Z322" s="225"/>
    </row>
    <row r="323" spans="1:26" ht="12" customHeight="1">
      <c r="A323" s="225"/>
      <c r="B323" s="225"/>
      <c r="C323" s="225"/>
      <c r="D323" s="225"/>
      <c r="E323" s="225"/>
      <c r="F323" s="294"/>
      <c r="G323" s="295"/>
      <c r="H323" s="225"/>
      <c r="I323" s="225"/>
      <c r="J323" s="225"/>
      <c r="K323" s="225"/>
      <c r="L323" s="225"/>
      <c r="M323" s="225"/>
      <c r="N323" s="225"/>
      <c r="O323" s="225"/>
      <c r="P323" s="225"/>
      <c r="Q323" s="225"/>
      <c r="R323" s="225"/>
      <c r="S323" s="225"/>
      <c r="T323" s="225"/>
      <c r="U323" s="225"/>
      <c r="V323" s="225"/>
      <c r="W323" s="225"/>
      <c r="X323" s="225"/>
      <c r="Y323" s="225"/>
      <c r="Z323" s="225"/>
    </row>
    <row r="324" spans="1:26" ht="12" customHeight="1">
      <c r="A324" s="225"/>
      <c r="B324" s="225"/>
      <c r="C324" s="225"/>
      <c r="D324" s="225"/>
      <c r="E324" s="225"/>
      <c r="F324" s="294"/>
      <c r="G324" s="295"/>
      <c r="H324" s="225"/>
      <c r="I324" s="225"/>
      <c r="J324" s="225"/>
      <c r="K324" s="225"/>
      <c r="L324" s="225"/>
      <c r="M324" s="225"/>
      <c r="N324" s="225"/>
      <c r="O324" s="225"/>
      <c r="P324" s="225"/>
      <c r="Q324" s="225"/>
      <c r="R324" s="225"/>
      <c r="S324" s="225"/>
      <c r="T324" s="225"/>
      <c r="U324" s="225"/>
      <c r="V324" s="225"/>
      <c r="W324" s="225"/>
      <c r="X324" s="225"/>
      <c r="Y324" s="225"/>
      <c r="Z324" s="225"/>
    </row>
    <row r="325" spans="1:26" ht="12" customHeight="1">
      <c r="A325" s="225"/>
      <c r="B325" s="225"/>
      <c r="C325" s="225"/>
      <c r="D325" s="225"/>
      <c r="E325" s="225"/>
      <c r="F325" s="294"/>
      <c r="G325" s="295"/>
      <c r="H325" s="225"/>
      <c r="I325" s="225"/>
      <c r="J325" s="225"/>
      <c r="K325" s="225"/>
      <c r="L325" s="225"/>
      <c r="M325" s="225"/>
      <c r="N325" s="225"/>
      <c r="O325" s="225"/>
      <c r="P325" s="225"/>
      <c r="Q325" s="225"/>
      <c r="R325" s="225"/>
      <c r="S325" s="225"/>
      <c r="T325" s="225"/>
      <c r="U325" s="225"/>
      <c r="V325" s="225"/>
      <c r="W325" s="225"/>
      <c r="X325" s="225"/>
      <c r="Y325" s="225"/>
      <c r="Z325" s="225"/>
    </row>
    <row r="326" spans="1:26" ht="12" customHeight="1">
      <c r="A326" s="225"/>
      <c r="B326" s="225"/>
      <c r="C326" s="225"/>
      <c r="D326" s="225"/>
      <c r="E326" s="225"/>
      <c r="F326" s="294"/>
      <c r="G326" s="295"/>
      <c r="H326" s="225"/>
      <c r="I326" s="225"/>
      <c r="J326" s="225"/>
      <c r="K326" s="225"/>
      <c r="L326" s="225"/>
      <c r="M326" s="225"/>
      <c r="N326" s="225"/>
      <c r="O326" s="225"/>
      <c r="P326" s="225"/>
      <c r="Q326" s="225"/>
      <c r="R326" s="225"/>
      <c r="S326" s="225"/>
      <c r="T326" s="225"/>
      <c r="U326" s="225"/>
      <c r="V326" s="225"/>
      <c r="W326" s="225"/>
      <c r="X326" s="225"/>
      <c r="Y326" s="225"/>
      <c r="Z326" s="225"/>
    </row>
    <row r="327" spans="1:26" ht="12" customHeight="1">
      <c r="A327" s="225"/>
      <c r="B327" s="225"/>
      <c r="C327" s="225"/>
      <c r="D327" s="225"/>
      <c r="E327" s="225"/>
      <c r="F327" s="294"/>
      <c r="G327" s="295"/>
      <c r="H327" s="225"/>
      <c r="I327" s="225"/>
      <c r="J327" s="225"/>
      <c r="K327" s="225"/>
      <c r="L327" s="225"/>
      <c r="M327" s="225"/>
      <c r="N327" s="225"/>
      <c r="O327" s="225"/>
      <c r="P327" s="225"/>
      <c r="Q327" s="225"/>
      <c r="R327" s="225"/>
      <c r="S327" s="225"/>
      <c r="T327" s="225"/>
      <c r="U327" s="225"/>
      <c r="V327" s="225"/>
      <c r="W327" s="225"/>
      <c r="X327" s="225"/>
      <c r="Y327" s="225"/>
      <c r="Z327" s="225"/>
    </row>
    <row r="328" spans="1:26" ht="12" customHeight="1">
      <c r="A328" s="225"/>
      <c r="B328" s="225"/>
      <c r="C328" s="225"/>
      <c r="D328" s="225"/>
      <c r="E328" s="225"/>
      <c r="F328" s="294"/>
      <c r="G328" s="295"/>
      <c r="H328" s="225"/>
      <c r="I328" s="225"/>
      <c r="J328" s="225"/>
      <c r="K328" s="225"/>
      <c r="L328" s="225"/>
      <c r="M328" s="225"/>
      <c r="N328" s="225"/>
      <c r="O328" s="225"/>
      <c r="P328" s="225"/>
      <c r="Q328" s="225"/>
      <c r="R328" s="225"/>
      <c r="S328" s="225"/>
      <c r="T328" s="225"/>
      <c r="U328" s="225"/>
      <c r="V328" s="225"/>
      <c r="W328" s="225"/>
      <c r="X328" s="225"/>
      <c r="Y328" s="225"/>
      <c r="Z328" s="225"/>
    </row>
    <row r="329" spans="1:26" ht="12" customHeight="1">
      <c r="A329" s="225"/>
      <c r="B329" s="225"/>
      <c r="C329" s="225"/>
      <c r="D329" s="225"/>
      <c r="E329" s="225"/>
      <c r="F329" s="294"/>
      <c r="G329" s="295"/>
      <c r="H329" s="225"/>
      <c r="I329" s="225"/>
      <c r="J329" s="225"/>
      <c r="K329" s="225"/>
      <c r="L329" s="225"/>
      <c r="M329" s="225"/>
      <c r="N329" s="225"/>
      <c r="O329" s="225"/>
      <c r="P329" s="225"/>
      <c r="Q329" s="225"/>
      <c r="R329" s="225"/>
      <c r="S329" s="225"/>
      <c r="T329" s="225"/>
      <c r="U329" s="225"/>
      <c r="V329" s="225"/>
      <c r="W329" s="225"/>
      <c r="X329" s="225"/>
      <c r="Y329" s="225"/>
      <c r="Z329" s="225"/>
    </row>
    <row r="330" spans="1:26" ht="12" customHeight="1">
      <c r="A330" s="225"/>
      <c r="B330" s="225"/>
      <c r="C330" s="225"/>
      <c r="D330" s="225"/>
      <c r="E330" s="225"/>
      <c r="F330" s="294"/>
      <c r="G330" s="295"/>
      <c r="H330" s="225"/>
      <c r="I330" s="225"/>
      <c r="J330" s="225"/>
      <c r="K330" s="225"/>
      <c r="L330" s="225"/>
      <c r="M330" s="225"/>
      <c r="N330" s="225"/>
      <c r="O330" s="225"/>
      <c r="P330" s="225"/>
      <c r="Q330" s="225"/>
      <c r="R330" s="225"/>
      <c r="S330" s="225"/>
      <c r="T330" s="225"/>
      <c r="U330" s="225"/>
      <c r="V330" s="225"/>
      <c r="W330" s="225"/>
      <c r="X330" s="225"/>
      <c r="Y330" s="225"/>
      <c r="Z330" s="225"/>
    </row>
    <row r="331" spans="1:26" ht="12" customHeight="1">
      <c r="A331" s="225"/>
      <c r="B331" s="225"/>
      <c r="C331" s="225"/>
      <c r="D331" s="225"/>
      <c r="E331" s="225"/>
      <c r="F331" s="294"/>
      <c r="G331" s="295"/>
      <c r="H331" s="225"/>
      <c r="I331" s="225"/>
      <c r="J331" s="225"/>
      <c r="K331" s="225"/>
      <c r="L331" s="225"/>
      <c r="M331" s="225"/>
      <c r="N331" s="225"/>
      <c r="O331" s="225"/>
      <c r="P331" s="225"/>
      <c r="Q331" s="225"/>
      <c r="R331" s="225"/>
      <c r="S331" s="225"/>
      <c r="T331" s="225"/>
      <c r="U331" s="225"/>
      <c r="V331" s="225"/>
      <c r="W331" s="225"/>
      <c r="X331" s="225"/>
      <c r="Y331" s="225"/>
      <c r="Z331" s="225"/>
    </row>
    <row r="332" spans="1:26" ht="12" customHeight="1">
      <c r="A332" s="225"/>
      <c r="B332" s="225"/>
      <c r="C332" s="225"/>
      <c r="D332" s="225"/>
      <c r="E332" s="225"/>
      <c r="F332" s="294"/>
      <c r="G332" s="295"/>
      <c r="H332" s="225"/>
      <c r="I332" s="225"/>
      <c r="J332" s="225"/>
      <c r="K332" s="225"/>
      <c r="L332" s="225"/>
      <c r="M332" s="225"/>
      <c r="N332" s="225"/>
      <c r="O332" s="225"/>
      <c r="P332" s="225"/>
      <c r="Q332" s="225"/>
      <c r="R332" s="225"/>
      <c r="S332" s="225"/>
      <c r="T332" s="225"/>
      <c r="U332" s="225"/>
      <c r="V332" s="225"/>
      <c r="W332" s="225"/>
      <c r="X332" s="225"/>
      <c r="Y332" s="225"/>
      <c r="Z332" s="225"/>
    </row>
    <row r="333" spans="1:26" ht="12" customHeight="1">
      <c r="A333" s="225"/>
      <c r="B333" s="225"/>
      <c r="C333" s="225"/>
      <c r="D333" s="225"/>
      <c r="E333" s="225"/>
      <c r="F333" s="294"/>
      <c r="G333" s="295"/>
      <c r="H333" s="225"/>
      <c r="I333" s="225"/>
      <c r="J333" s="225"/>
      <c r="K333" s="225"/>
      <c r="L333" s="225"/>
      <c r="M333" s="225"/>
      <c r="N333" s="225"/>
      <c r="O333" s="225"/>
      <c r="P333" s="225"/>
      <c r="Q333" s="225"/>
      <c r="R333" s="225"/>
      <c r="S333" s="225"/>
      <c r="T333" s="225"/>
      <c r="U333" s="225"/>
      <c r="V333" s="225"/>
      <c r="W333" s="225"/>
      <c r="X333" s="225"/>
      <c r="Y333" s="225"/>
      <c r="Z333" s="225"/>
    </row>
    <row r="334" spans="1:26" ht="12" customHeight="1">
      <c r="A334" s="225"/>
      <c r="B334" s="225"/>
      <c r="C334" s="225"/>
      <c r="D334" s="225"/>
      <c r="E334" s="225"/>
      <c r="F334" s="294"/>
      <c r="G334" s="295"/>
      <c r="H334" s="225"/>
      <c r="I334" s="225"/>
      <c r="J334" s="225"/>
      <c r="K334" s="225"/>
      <c r="L334" s="225"/>
      <c r="M334" s="225"/>
      <c r="N334" s="225"/>
      <c r="O334" s="225"/>
      <c r="P334" s="225"/>
      <c r="Q334" s="225"/>
      <c r="R334" s="225"/>
      <c r="S334" s="225"/>
      <c r="T334" s="225"/>
      <c r="U334" s="225"/>
      <c r="V334" s="225"/>
      <c r="W334" s="225"/>
      <c r="X334" s="225"/>
      <c r="Y334" s="225"/>
      <c r="Z334" s="225"/>
    </row>
    <row r="335" spans="1:26" ht="12" customHeight="1">
      <c r="A335" s="225"/>
      <c r="B335" s="225"/>
      <c r="C335" s="225"/>
      <c r="D335" s="225"/>
      <c r="E335" s="225"/>
      <c r="F335" s="294"/>
      <c r="G335" s="295"/>
      <c r="H335" s="225"/>
      <c r="I335" s="225"/>
      <c r="J335" s="225"/>
      <c r="K335" s="225"/>
      <c r="L335" s="225"/>
      <c r="M335" s="225"/>
      <c r="N335" s="225"/>
      <c r="O335" s="225"/>
      <c r="P335" s="225"/>
      <c r="Q335" s="225"/>
      <c r="R335" s="225"/>
      <c r="S335" s="225"/>
      <c r="T335" s="225"/>
      <c r="U335" s="225"/>
      <c r="V335" s="225"/>
      <c r="W335" s="225"/>
      <c r="X335" s="225"/>
      <c r="Y335" s="225"/>
      <c r="Z335" s="225"/>
    </row>
    <row r="336" spans="1:26" ht="12" customHeight="1">
      <c r="A336" s="225"/>
      <c r="B336" s="225"/>
      <c r="C336" s="225"/>
      <c r="D336" s="225"/>
      <c r="E336" s="225"/>
      <c r="F336" s="294"/>
      <c r="G336" s="295"/>
      <c r="H336" s="225"/>
      <c r="I336" s="225"/>
      <c r="J336" s="225"/>
      <c r="K336" s="225"/>
      <c r="L336" s="225"/>
      <c r="M336" s="225"/>
      <c r="N336" s="225"/>
      <c r="O336" s="225"/>
      <c r="P336" s="225"/>
      <c r="Q336" s="225"/>
      <c r="R336" s="225"/>
      <c r="S336" s="225"/>
      <c r="T336" s="225"/>
      <c r="U336" s="225"/>
      <c r="V336" s="225"/>
      <c r="W336" s="225"/>
      <c r="X336" s="225"/>
      <c r="Y336" s="225"/>
      <c r="Z336" s="225"/>
    </row>
    <row r="337" spans="1:26" ht="12" customHeight="1">
      <c r="A337" s="225"/>
      <c r="B337" s="225"/>
      <c r="C337" s="225"/>
      <c r="D337" s="225"/>
      <c r="E337" s="225"/>
      <c r="F337" s="294"/>
      <c r="G337" s="295"/>
      <c r="H337" s="225"/>
      <c r="I337" s="225"/>
      <c r="J337" s="225"/>
      <c r="K337" s="225"/>
      <c r="L337" s="225"/>
      <c r="M337" s="225"/>
      <c r="N337" s="225"/>
      <c r="O337" s="225"/>
      <c r="P337" s="225"/>
      <c r="Q337" s="225"/>
      <c r="R337" s="225"/>
      <c r="S337" s="225"/>
      <c r="T337" s="225"/>
      <c r="U337" s="225"/>
      <c r="V337" s="225"/>
      <c r="W337" s="225"/>
      <c r="X337" s="225"/>
      <c r="Y337" s="225"/>
      <c r="Z337" s="225"/>
    </row>
    <row r="338" spans="1:26" ht="12" customHeight="1">
      <c r="A338" s="225"/>
      <c r="B338" s="225"/>
      <c r="C338" s="225"/>
      <c r="D338" s="225"/>
      <c r="E338" s="225"/>
      <c r="F338" s="294"/>
      <c r="G338" s="295"/>
      <c r="H338" s="225"/>
      <c r="I338" s="225"/>
      <c r="J338" s="225"/>
      <c r="K338" s="225"/>
      <c r="L338" s="225"/>
      <c r="M338" s="225"/>
      <c r="N338" s="225"/>
      <c r="O338" s="225"/>
      <c r="P338" s="225"/>
      <c r="Q338" s="225"/>
      <c r="R338" s="225"/>
      <c r="S338" s="225"/>
      <c r="T338" s="225"/>
      <c r="U338" s="225"/>
      <c r="V338" s="225"/>
      <c r="W338" s="225"/>
      <c r="X338" s="225"/>
      <c r="Y338" s="225"/>
      <c r="Z338" s="225"/>
    </row>
    <row r="339" spans="1:26" ht="12" customHeight="1">
      <c r="A339" s="225"/>
      <c r="B339" s="225"/>
      <c r="C339" s="225"/>
      <c r="D339" s="225"/>
      <c r="E339" s="225"/>
      <c r="F339" s="294"/>
      <c r="G339" s="295"/>
      <c r="H339" s="225"/>
      <c r="I339" s="225"/>
      <c r="J339" s="225"/>
      <c r="K339" s="225"/>
      <c r="L339" s="225"/>
      <c r="M339" s="225"/>
      <c r="N339" s="225"/>
      <c r="O339" s="225"/>
      <c r="P339" s="225"/>
      <c r="Q339" s="225"/>
      <c r="R339" s="225"/>
      <c r="S339" s="225"/>
      <c r="T339" s="225"/>
      <c r="U339" s="225"/>
      <c r="V339" s="225"/>
      <c r="W339" s="225"/>
      <c r="X339" s="225"/>
      <c r="Y339" s="225"/>
      <c r="Z339" s="225"/>
    </row>
    <row r="340" spans="1:26" ht="12" customHeight="1">
      <c r="A340" s="225"/>
      <c r="B340" s="225"/>
      <c r="C340" s="225"/>
      <c r="D340" s="225"/>
      <c r="E340" s="225"/>
      <c r="F340" s="294"/>
      <c r="G340" s="295"/>
      <c r="H340" s="225"/>
      <c r="I340" s="225"/>
      <c r="J340" s="225"/>
      <c r="K340" s="225"/>
      <c r="L340" s="225"/>
      <c r="M340" s="225"/>
      <c r="N340" s="225"/>
      <c r="O340" s="225"/>
      <c r="P340" s="225"/>
      <c r="Q340" s="225"/>
      <c r="R340" s="225"/>
      <c r="S340" s="225"/>
      <c r="T340" s="225"/>
      <c r="U340" s="225"/>
      <c r="V340" s="225"/>
      <c r="W340" s="225"/>
      <c r="X340" s="225"/>
      <c r="Y340" s="225"/>
      <c r="Z340" s="225"/>
    </row>
    <row r="341" spans="1:26" ht="12" customHeight="1">
      <c r="A341" s="225"/>
      <c r="B341" s="225"/>
      <c r="C341" s="225"/>
      <c r="D341" s="225"/>
      <c r="E341" s="225"/>
      <c r="F341" s="294"/>
      <c r="G341" s="295"/>
      <c r="H341" s="225"/>
      <c r="I341" s="225"/>
      <c r="J341" s="225"/>
      <c r="K341" s="225"/>
      <c r="L341" s="225"/>
      <c r="M341" s="225"/>
      <c r="N341" s="225"/>
      <c r="O341" s="225"/>
      <c r="P341" s="225"/>
      <c r="Q341" s="225"/>
      <c r="R341" s="225"/>
      <c r="S341" s="225"/>
      <c r="T341" s="225"/>
      <c r="U341" s="225"/>
      <c r="V341" s="225"/>
      <c r="W341" s="225"/>
      <c r="X341" s="225"/>
      <c r="Y341" s="225"/>
      <c r="Z341" s="225"/>
    </row>
    <row r="342" spans="1:26" ht="12" customHeight="1">
      <c r="A342" s="225"/>
      <c r="B342" s="225"/>
      <c r="C342" s="225"/>
      <c r="D342" s="225"/>
      <c r="E342" s="225"/>
      <c r="F342" s="294"/>
      <c r="G342" s="295"/>
      <c r="H342" s="225"/>
      <c r="I342" s="225"/>
      <c r="J342" s="225"/>
      <c r="K342" s="225"/>
      <c r="L342" s="225"/>
      <c r="M342" s="225"/>
      <c r="N342" s="225"/>
      <c r="O342" s="225"/>
      <c r="P342" s="225"/>
      <c r="Q342" s="225"/>
      <c r="R342" s="225"/>
      <c r="S342" s="225"/>
      <c r="T342" s="225"/>
      <c r="U342" s="225"/>
      <c r="V342" s="225"/>
      <c r="W342" s="225"/>
      <c r="X342" s="225"/>
      <c r="Y342" s="225"/>
      <c r="Z342" s="225"/>
    </row>
    <row r="343" spans="1:26" ht="12" customHeight="1">
      <c r="A343" s="225"/>
      <c r="B343" s="225"/>
      <c r="C343" s="225"/>
      <c r="D343" s="225"/>
      <c r="E343" s="225"/>
      <c r="F343" s="294"/>
      <c r="G343" s="295"/>
      <c r="H343" s="225"/>
      <c r="I343" s="225"/>
      <c r="J343" s="225"/>
      <c r="K343" s="225"/>
      <c r="L343" s="225"/>
      <c r="M343" s="225"/>
      <c r="N343" s="225"/>
      <c r="O343" s="225"/>
      <c r="P343" s="225"/>
      <c r="Q343" s="225"/>
      <c r="R343" s="225"/>
      <c r="S343" s="225"/>
      <c r="T343" s="225"/>
      <c r="U343" s="225"/>
      <c r="V343" s="225"/>
      <c r="W343" s="225"/>
      <c r="X343" s="225"/>
      <c r="Y343" s="225"/>
      <c r="Z343" s="225"/>
    </row>
    <row r="344" spans="1:26" ht="12" customHeight="1">
      <c r="A344" s="225"/>
      <c r="B344" s="225"/>
      <c r="C344" s="225"/>
      <c r="D344" s="225"/>
      <c r="E344" s="225"/>
      <c r="F344" s="294"/>
      <c r="G344" s="295"/>
      <c r="H344" s="225"/>
      <c r="I344" s="225"/>
      <c r="J344" s="225"/>
      <c r="K344" s="225"/>
      <c r="L344" s="225"/>
      <c r="M344" s="225"/>
      <c r="N344" s="225"/>
      <c r="O344" s="225"/>
      <c r="P344" s="225"/>
      <c r="Q344" s="225"/>
      <c r="R344" s="225"/>
      <c r="S344" s="225"/>
      <c r="T344" s="225"/>
      <c r="U344" s="225"/>
      <c r="V344" s="225"/>
      <c r="W344" s="225"/>
      <c r="X344" s="225"/>
      <c r="Y344" s="225"/>
      <c r="Z344" s="225"/>
    </row>
    <row r="345" spans="1:26" ht="12" customHeight="1">
      <c r="A345" s="225"/>
      <c r="B345" s="225"/>
      <c r="C345" s="225"/>
      <c r="D345" s="225"/>
      <c r="E345" s="225"/>
      <c r="F345" s="294"/>
      <c r="G345" s="295"/>
      <c r="H345" s="225"/>
      <c r="I345" s="225"/>
      <c r="J345" s="225"/>
      <c r="K345" s="225"/>
      <c r="L345" s="225"/>
      <c r="M345" s="225"/>
      <c r="N345" s="225"/>
      <c r="O345" s="225"/>
      <c r="P345" s="225"/>
      <c r="Q345" s="225"/>
      <c r="R345" s="225"/>
      <c r="S345" s="225"/>
      <c r="T345" s="225"/>
      <c r="U345" s="225"/>
      <c r="V345" s="225"/>
      <c r="W345" s="225"/>
      <c r="X345" s="225"/>
      <c r="Y345" s="225"/>
      <c r="Z345" s="225"/>
    </row>
    <row r="346" spans="1:26" ht="12" customHeight="1">
      <c r="A346" s="225"/>
      <c r="B346" s="225"/>
      <c r="C346" s="225"/>
      <c r="D346" s="225"/>
      <c r="E346" s="225"/>
      <c r="F346" s="294"/>
      <c r="G346" s="295"/>
      <c r="H346" s="225"/>
      <c r="I346" s="225"/>
      <c r="J346" s="225"/>
      <c r="K346" s="225"/>
      <c r="L346" s="225"/>
      <c r="M346" s="225"/>
      <c r="N346" s="225"/>
      <c r="O346" s="225"/>
      <c r="P346" s="225"/>
      <c r="Q346" s="225"/>
      <c r="R346" s="225"/>
      <c r="S346" s="225"/>
      <c r="T346" s="225"/>
      <c r="U346" s="225"/>
      <c r="V346" s="225"/>
      <c r="W346" s="225"/>
      <c r="X346" s="225"/>
      <c r="Y346" s="225"/>
      <c r="Z346" s="225"/>
    </row>
    <row r="347" spans="1:26" ht="12" customHeight="1">
      <c r="A347" s="225"/>
      <c r="B347" s="225"/>
      <c r="C347" s="225"/>
      <c r="D347" s="225"/>
      <c r="E347" s="225"/>
      <c r="F347" s="294"/>
      <c r="G347" s="295"/>
      <c r="H347" s="225"/>
      <c r="I347" s="225"/>
      <c r="J347" s="225"/>
      <c r="K347" s="225"/>
      <c r="L347" s="225"/>
      <c r="M347" s="225"/>
      <c r="N347" s="225"/>
      <c r="O347" s="225"/>
      <c r="P347" s="225"/>
      <c r="Q347" s="225"/>
      <c r="R347" s="225"/>
      <c r="S347" s="225"/>
      <c r="T347" s="225"/>
      <c r="U347" s="225"/>
      <c r="V347" s="225"/>
      <c r="W347" s="225"/>
      <c r="X347" s="225"/>
      <c r="Y347" s="225"/>
      <c r="Z347" s="225"/>
    </row>
    <row r="348" spans="1:26" ht="12" customHeight="1">
      <c r="A348" s="225"/>
      <c r="B348" s="225"/>
      <c r="C348" s="225"/>
      <c r="D348" s="225"/>
      <c r="E348" s="225"/>
      <c r="F348" s="294"/>
      <c r="G348" s="295"/>
      <c r="H348" s="225"/>
      <c r="I348" s="225"/>
      <c r="J348" s="225"/>
      <c r="K348" s="225"/>
      <c r="L348" s="225"/>
      <c r="M348" s="225"/>
      <c r="N348" s="225"/>
      <c r="O348" s="225"/>
      <c r="P348" s="225"/>
      <c r="Q348" s="225"/>
      <c r="R348" s="225"/>
      <c r="S348" s="225"/>
      <c r="T348" s="225"/>
      <c r="U348" s="225"/>
      <c r="V348" s="225"/>
      <c r="W348" s="225"/>
      <c r="X348" s="225"/>
      <c r="Y348" s="225"/>
      <c r="Z348" s="225"/>
    </row>
    <row r="349" spans="1:26" ht="12" customHeight="1">
      <c r="A349" s="225"/>
      <c r="B349" s="225"/>
      <c r="C349" s="225"/>
      <c r="D349" s="225"/>
      <c r="E349" s="225"/>
      <c r="F349" s="294"/>
      <c r="G349" s="295"/>
      <c r="H349" s="225"/>
      <c r="I349" s="225"/>
      <c r="J349" s="225"/>
      <c r="K349" s="225"/>
      <c r="L349" s="225"/>
      <c r="M349" s="225"/>
      <c r="N349" s="225"/>
      <c r="O349" s="225"/>
      <c r="P349" s="225"/>
      <c r="Q349" s="225"/>
      <c r="R349" s="225"/>
      <c r="S349" s="225"/>
      <c r="T349" s="225"/>
      <c r="U349" s="225"/>
      <c r="V349" s="225"/>
      <c r="W349" s="225"/>
      <c r="X349" s="225"/>
      <c r="Y349" s="225"/>
      <c r="Z349" s="225"/>
    </row>
    <row r="350" spans="1:26" ht="12" customHeight="1">
      <c r="A350" s="225"/>
      <c r="B350" s="225"/>
      <c r="C350" s="225"/>
      <c r="D350" s="225"/>
      <c r="E350" s="225"/>
      <c r="F350" s="294"/>
      <c r="G350" s="295"/>
      <c r="H350" s="225"/>
      <c r="I350" s="225"/>
      <c r="J350" s="225"/>
      <c r="K350" s="225"/>
      <c r="L350" s="225"/>
      <c r="M350" s="225"/>
      <c r="N350" s="225"/>
      <c r="O350" s="225"/>
      <c r="P350" s="225"/>
      <c r="Q350" s="225"/>
      <c r="R350" s="225"/>
      <c r="S350" s="225"/>
      <c r="T350" s="225"/>
      <c r="U350" s="225"/>
      <c r="V350" s="225"/>
      <c r="W350" s="225"/>
      <c r="X350" s="225"/>
      <c r="Y350" s="225"/>
      <c r="Z350" s="225"/>
    </row>
    <row r="351" spans="1:26" ht="12" customHeight="1">
      <c r="A351" s="225"/>
      <c r="B351" s="225"/>
      <c r="C351" s="225"/>
      <c r="D351" s="225"/>
      <c r="E351" s="225"/>
      <c r="F351" s="294"/>
      <c r="G351" s="295"/>
      <c r="H351" s="225"/>
      <c r="I351" s="225"/>
      <c r="J351" s="225"/>
      <c r="K351" s="225"/>
      <c r="L351" s="225"/>
      <c r="M351" s="225"/>
      <c r="N351" s="225"/>
      <c r="O351" s="225"/>
      <c r="P351" s="225"/>
      <c r="Q351" s="225"/>
      <c r="R351" s="225"/>
      <c r="S351" s="225"/>
      <c r="T351" s="225"/>
      <c r="U351" s="225"/>
      <c r="V351" s="225"/>
      <c r="W351" s="225"/>
      <c r="X351" s="225"/>
      <c r="Y351" s="225"/>
      <c r="Z351" s="225"/>
    </row>
    <row r="352" spans="1:26" ht="12" customHeight="1">
      <c r="A352" s="225"/>
      <c r="B352" s="225"/>
      <c r="C352" s="225"/>
      <c r="D352" s="225"/>
      <c r="E352" s="225"/>
      <c r="F352" s="294"/>
      <c r="G352" s="295"/>
      <c r="H352" s="225"/>
      <c r="I352" s="225"/>
      <c r="J352" s="225"/>
      <c r="K352" s="225"/>
      <c r="L352" s="225"/>
      <c r="M352" s="225"/>
      <c r="N352" s="225"/>
      <c r="O352" s="225"/>
      <c r="P352" s="225"/>
      <c r="Q352" s="225"/>
      <c r="R352" s="225"/>
      <c r="S352" s="225"/>
      <c r="T352" s="225"/>
      <c r="U352" s="225"/>
      <c r="V352" s="225"/>
      <c r="W352" s="225"/>
      <c r="X352" s="225"/>
      <c r="Y352" s="225"/>
      <c r="Z352" s="225"/>
    </row>
    <row r="353" spans="1:26" ht="12" customHeight="1">
      <c r="A353" s="225"/>
      <c r="B353" s="225"/>
      <c r="C353" s="225"/>
      <c r="D353" s="225"/>
      <c r="E353" s="225"/>
      <c r="F353" s="294"/>
      <c r="G353" s="295"/>
      <c r="H353" s="225"/>
      <c r="I353" s="225"/>
      <c r="J353" s="225"/>
      <c r="K353" s="225"/>
      <c r="L353" s="225"/>
      <c r="M353" s="225"/>
      <c r="N353" s="225"/>
      <c r="O353" s="225"/>
      <c r="P353" s="225"/>
      <c r="Q353" s="225"/>
      <c r="R353" s="225"/>
      <c r="S353" s="225"/>
      <c r="T353" s="225"/>
      <c r="U353" s="225"/>
      <c r="V353" s="225"/>
      <c r="W353" s="225"/>
      <c r="X353" s="225"/>
      <c r="Y353" s="225"/>
      <c r="Z353" s="225"/>
    </row>
    <row r="354" spans="1:26" ht="12" customHeight="1">
      <c r="A354" s="225"/>
      <c r="B354" s="225"/>
      <c r="C354" s="225"/>
      <c r="D354" s="225"/>
      <c r="E354" s="225"/>
      <c r="F354" s="294"/>
      <c r="G354" s="295"/>
      <c r="H354" s="225"/>
      <c r="I354" s="225"/>
      <c r="J354" s="225"/>
      <c r="K354" s="225"/>
      <c r="L354" s="225"/>
      <c r="M354" s="225"/>
      <c r="N354" s="225"/>
      <c r="O354" s="225"/>
      <c r="P354" s="225"/>
      <c r="Q354" s="225"/>
      <c r="R354" s="225"/>
      <c r="S354" s="225"/>
      <c r="T354" s="225"/>
      <c r="U354" s="225"/>
      <c r="V354" s="225"/>
      <c r="W354" s="225"/>
      <c r="X354" s="225"/>
      <c r="Y354" s="225"/>
      <c r="Z354" s="225"/>
    </row>
    <row r="355" spans="1:26" ht="12" customHeight="1">
      <c r="A355" s="225"/>
      <c r="B355" s="225"/>
      <c r="C355" s="225"/>
      <c r="D355" s="225"/>
      <c r="E355" s="225"/>
      <c r="F355" s="294"/>
      <c r="G355" s="295"/>
      <c r="H355" s="225"/>
      <c r="I355" s="225"/>
      <c r="J355" s="225"/>
      <c r="K355" s="225"/>
      <c r="L355" s="225"/>
      <c r="M355" s="225"/>
      <c r="N355" s="225"/>
      <c r="O355" s="225"/>
      <c r="P355" s="225"/>
      <c r="Q355" s="225"/>
      <c r="R355" s="225"/>
      <c r="S355" s="225"/>
      <c r="T355" s="225"/>
      <c r="U355" s="225"/>
      <c r="V355" s="225"/>
      <c r="W355" s="225"/>
      <c r="X355" s="225"/>
      <c r="Y355" s="225"/>
      <c r="Z355" s="225"/>
    </row>
    <row r="356" spans="1:26" ht="12" customHeight="1">
      <c r="A356" s="225"/>
      <c r="B356" s="225"/>
      <c r="C356" s="225"/>
      <c r="D356" s="225"/>
      <c r="E356" s="225"/>
      <c r="F356" s="294"/>
      <c r="G356" s="295"/>
      <c r="H356" s="225"/>
      <c r="I356" s="225"/>
      <c r="J356" s="225"/>
      <c r="K356" s="225"/>
      <c r="L356" s="225"/>
      <c r="M356" s="225"/>
      <c r="N356" s="225"/>
      <c r="O356" s="225"/>
      <c r="P356" s="225"/>
      <c r="Q356" s="225"/>
      <c r="R356" s="225"/>
      <c r="S356" s="225"/>
      <c r="T356" s="225"/>
      <c r="U356" s="225"/>
      <c r="V356" s="225"/>
      <c r="W356" s="225"/>
      <c r="X356" s="225"/>
      <c r="Y356" s="225"/>
      <c r="Z356" s="225"/>
    </row>
    <row r="357" spans="1:26" ht="12" customHeight="1">
      <c r="A357" s="225"/>
      <c r="B357" s="225"/>
      <c r="C357" s="225"/>
      <c r="D357" s="225"/>
      <c r="E357" s="225"/>
      <c r="F357" s="294"/>
      <c r="G357" s="295"/>
      <c r="H357" s="225"/>
      <c r="I357" s="225"/>
      <c r="J357" s="225"/>
      <c r="K357" s="225"/>
      <c r="L357" s="225"/>
      <c r="M357" s="225"/>
      <c r="N357" s="225"/>
      <c r="O357" s="225"/>
      <c r="P357" s="225"/>
      <c r="Q357" s="225"/>
      <c r="R357" s="225"/>
      <c r="S357" s="225"/>
      <c r="T357" s="225"/>
      <c r="U357" s="225"/>
      <c r="V357" s="225"/>
      <c r="W357" s="225"/>
      <c r="X357" s="225"/>
      <c r="Y357" s="225"/>
      <c r="Z357" s="225"/>
    </row>
    <row r="358" spans="1:26" ht="12" customHeight="1">
      <c r="A358" s="225"/>
      <c r="B358" s="225"/>
      <c r="C358" s="225"/>
      <c r="D358" s="225"/>
      <c r="E358" s="225"/>
      <c r="F358" s="294"/>
      <c r="G358" s="295"/>
      <c r="H358" s="225"/>
      <c r="I358" s="225"/>
      <c r="J358" s="225"/>
      <c r="K358" s="225"/>
      <c r="L358" s="225"/>
      <c r="M358" s="225"/>
      <c r="N358" s="225"/>
      <c r="O358" s="225"/>
      <c r="P358" s="225"/>
      <c r="Q358" s="225"/>
      <c r="R358" s="225"/>
      <c r="S358" s="225"/>
      <c r="T358" s="225"/>
      <c r="U358" s="225"/>
      <c r="V358" s="225"/>
      <c r="W358" s="225"/>
      <c r="X358" s="225"/>
      <c r="Y358" s="225"/>
      <c r="Z358" s="225"/>
    </row>
    <row r="359" spans="1:26" ht="12" customHeight="1">
      <c r="A359" s="225"/>
      <c r="B359" s="225"/>
      <c r="C359" s="225"/>
      <c r="D359" s="225"/>
      <c r="E359" s="225"/>
      <c r="F359" s="294"/>
      <c r="G359" s="295"/>
      <c r="H359" s="225"/>
      <c r="I359" s="225"/>
      <c r="J359" s="225"/>
      <c r="K359" s="225"/>
      <c r="L359" s="225"/>
      <c r="M359" s="225"/>
      <c r="N359" s="225"/>
      <c r="O359" s="225"/>
      <c r="P359" s="225"/>
      <c r="Q359" s="225"/>
      <c r="R359" s="225"/>
      <c r="S359" s="225"/>
      <c r="T359" s="225"/>
      <c r="U359" s="225"/>
      <c r="V359" s="225"/>
      <c r="W359" s="225"/>
      <c r="X359" s="225"/>
      <c r="Y359" s="225"/>
      <c r="Z359" s="225"/>
    </row>
    <row r="360" spans="1:26" ht="12" customHeight="1">
      <c r="A360" s="225"/>
      <c r="B360" s="225"/>
      <c r="C360" s="225"/>
      <c r="D360" s="225"/>
      <c r="E360" s="225"/>
      <c r="F360" s="294"/>
      <c r="G360" s="295"/>
      <c r="H360" s="225"/>
      <c r="I360" s="225"/>
      <c r="J360" s="225"/>
      <c r="K360" s="225"/>
      <c r="L360" s="225"/>
      <c r="M360" s="225"/>
      <c r="N360" s="225"/>
      <c r="O360" s="225"/>
      <c r="P360" s="225"/>
      <c r="Q360" s="225"/>
      <c r="R360" s="225"/>
      <c r="S360" s="225"/>
      <c r="T360" s="225"/>
      <c r="U360" s="225"/>
      <c r="V360" s="225"/>
      <c r="W360" s="225"/>
      <c r="X360" s="225"/>
      <c r="Y360" s="225"/>
      <c r="Z360" s="225"/>
    </row>
    <row r="361" spans="1:26" ht="12" customHeight="1">
      <c r="A361" s="225"/>
      <c r="B361" s="225"/>
      <c r="C361" s="225"/>
      <c r="D361" s="225"/>
      <c r="E361" s="225"/>
      <c r="F361" s="294"/>
      <c r="G361" s="295"/>
      <c r="H361" s="225"/>
      <c r="I361" s="225"/>
      <c r="J361" s="225"/>
      <c r="K361" s="225"/>
      <c r="L361" s="225"/>
      <c r="M361" s="225"/>
      <c r="N361" s="225"/>
      <c r="O361" s="225"/>
      <c r="P361" s="225"/>
      <c r="Q361" s="225"/>
      <c r="R361" s="225"/>
      <c r="S361" s="225"/>
      <c r="T361" s="225"/>
      <c r="U361" s="225"/>
      <c r="V361" s="225"/>
      <c r="W361" s="225"/>
      <c r="X361" s="225"/>
      <c r="Y361" s="225"/>
      <c r="Z361" s="225"/>
    </row>
    <row r="362" spans="1:26" ht="12" customHeight="1">
      <c r="A362" s="225"/>
      <c r="B362" s="225"/>
      <c r="C362" s="225"/>
      <c r="D362" s="225"/>
      <c r="E362" s="225"/>
      <c r="F362" s="294"/>
      <c r="G362" s="295"/>
      <c r="H362" s="225"/>
      <c r="I362" s="225"/>
      <c r="J362" s="225"/>
      <c r="K362" s="225"/>
      <c r="L362" s="225"/>
      <c r="M362" s="225"/>
      <c r="N362" s="225"/>
      <c r="O362" s="225"/>
      <c r="P362" s="225"/>
      <c r="Q362" s="225"/>
      <c r="R362" s="225"/>
      <c r="S362" s="225"/>
      <c r="T362" s="225"/>
      <c r="U362" s="225"/>
      <c r="V362" s="225"/>
      <c r="W362" s="225"/>
      <c r="X362" s="225"/>
      <c r="Y362" s="225"/>
      <c r="Z362" s="225"/>
    </row>
    <row r="363" spans="1:26" ht="12" customHeight="1">
      <c r="A363" s="225"/>
      <c r="B363" s="225"/>
      <c r="C363" s="225"/>
      <c r="D363" s="225"/>
      <c r="E363" s="225"/>
      <c r="F363" s="294"/>
      <c r="G363" s="295"/>
      <c r="H363" s="225"/>
      <c r="I363" s="225"/>
      <c r="J363" s="225"/>
      <c r="K363" s="225"/>
      <c r="L363" s="225"/>
      <c r="M363" s="225"/>
      <c r="N363" s="225"/>
      <c r="O363" s="225"/>
      <c r="P363" s="225"/>
      <c r="Q363" s="225"/>
      <c r="R363" s="225"/>
      <c r="S363" s="225"/>
      <c r="T363" s="225"/>
      <c r="U363" s="225"/>
      <c r="V363" s="225"/>
      <c r="W363" s="225"/>
      <c r="X363" s="225"/>
      <c r="Y363" s="225"/>
      <c r="Z363" s="225"/>
    </row>
    <row r="364" spans="1:26" ht="12" customHeight="1">
      <c r="A364" s="225"/>
      <c r="B364" s="225"/>
      <c r="C364" s="225"/>
      <c r="D364" s="225"/>
      <c r="E364" s="225"/>
      <c r="F364" s="294"/>
      <c r="G364" s="295"/>
      <c r="H364" s="225"/>
      <c r="I364" s="225"/>
      <c r="J364" s="225"/>
      <c r="K364" s="225"/>
      <c r="L364" s="225"/>
      <c r="M364" s="225"/>
      <c r="N364" s="225"/>
      <c r="O364" s="225"/>
      <c r="P364" s="225"/>
      <c r="Q364" s="225"/>
      <c r="R364" s="225"/>
      <c r="S364" s="225"/>
      <c r="T364" s="225"/>
      <c r="U364" s="225"/>
      <c r="V364" s="225"/>
      <c r="W364" s="225"/>
      <c r="X364" s="225"/>
      <c r="Y364" s="225"/>
      <c r="Z364" s="225"/>
    </row>
    <row r="365" spans="1:26" ht="12" customHeight="1">
      <c r="A365" s="225"/>
      <c r="B365" s="225"/>
      <c r="C365" s="225"/>
      <c r="D365" s="225"/>
      <c r="E365" s="225"/>
      <c r="F365" s="294"/>
      <c r="G365" s="295"/>
      <c r="H365" s="225"/>
      <c r="I365" s="225"/>
      <c r="J365" s="225"/>
      <c r="K365" s="225"/>
      <c r="L365" s="225"/>
      <c r="M365" s="225"/>
      <c r="N365" s="225"/>
      <c r="O365" s="225"/>
      <c r="P365" s="225"/>
      <c r="Q365" s="225"/>
      <c r="R365" s="225"/>
      <c r="S365" s="225"/>
      <c r="T365" s="225"/>
      <c r="U365" s="225"/>
      <c r="V365" s="225"/>
      <c r="W365" s="225"/>
      <c r="X365" s="225"/>
      <c r="Y365" s="225"/>
      <c r="Z365" s="225"/>
    </row>
    <row r="366" spans="1:26" ht="12" customHeight="1">
      <c r="A366" s="225"/>
      <c r="B366" s="225"/>
      <c r="C366" s="225"/>
      <c r="D366" s="225"/>
      <c r="E366" s="225"/>
      <c r="F366" s="294"/>
      <c r="G366" s="295"/>
      <c r="H366" s="225"/>
      <c r="I366" s="225"/>
      <c r="J366" s="225"/>
      <c r="K366" s="225"/>
      <c r="L366" s="225"/>
      <c r="M366" s="225"/>
      <c r="N366" s="225"/>
      <c r="O366" s="225"/>
      <c r="P366" s="225"/>
      <c r="Q366" s="225"/>
      <c r="R366" s="225"/>
      <c r="S366" s="225"/>
      <c r="T366" s="225"/>
      <c r="U366" s="225"/>
      <c r="V366" s="225"/>
      <c r="W366" s="225"/>
      <c r="X366" s="225"/>
      <c r="Y366" s="225"/>
      <c r="Z366" s="225"/>
    </row>
    <row r="367" spans="1:26" ht="12" customHeight="1">
      <c r="A367" s="225"/>
      <c r="B367" s="225"/>
      <c r="C367" s="225"/>
      <c r="D367" s="225"/>
      <c r="E367" s="225"/>
      <c r="F367" s="294"/>
      <c r="G367" s="295"/>
      <c r="H367" s="225"/>
      <c r="I367" s="225"/>
      <c r="J367" s="225"/>
      <c r="K367" s="225"/>
      <c r="L367" s="225"/>
      <c r="M367" s="225"/>
      <c r="N367" s="225"/>
      <c r="O367" s="225"/>
      <c r="P367" s="225"/>
      <c r="Q367" s="225"/>
      <c r="R367" s="225"/>
      <c r="S367" s="225"/>
      <c r="T367" s="225"/>
      <c r="U367" s="225"/>
      <c r="V367" s="225"/>
      <c r="W367" s="225"/>
      <c r="X367" s="225"/>
      <c r="Y367" s="225"/>
      <c r="Z367" s="225"/>
    </row>
    <row r="368" spans="1:26" ht="12" customHeight="1">
      <c r="A368" s="225"/>
      <c r="B368" s="225"/>
      <c r="C368" s="225"/>
      <c r="D368" s="225"/>
      <c r="E368" s="225"/>
      <c r="F368" s="294"/>
      <c r="G368" s="295"/>
      <c r="H368" s="225"/>
      <c r="I368" s="225"/>
      <c r="J368" s="225"/>
      <c r="K368" s="225"/>
      <c r="L368" s="225"/>
      <c r="M368" s="225"/>
      <c r="N368" s="225"/>
      <c r="O368" s="225"/>
      <c r="P368" s="225"/>
      <c r="Q368" s="225"/>
      <c r="R368" s="225"/>
      <c r="S368" s="225"/>
      <c r="T368" s="225"/>
      <c r="U368" s="225"/>
      <c r="V368" s="225"/>
      <c r="W368" s="225"/>
      <c r="X368" s="225"/>
      <c r="Y368" s="225"/>
      <c r="Z368" s="225"/>
    </row>
    <row r="369" spans="1:26" ht="12" customHeight="1">
      <c r="A369" s="225"/>
      <c r="B369" s="225"/>
      <c r="C369" s="225"/>
      <c r="D369" s="225"/>
      <c r="E369" s="225"/>
      <c r="F369" s="294"/>
      <c r="G369" s="295"/>
      <c r="H369" s="225"/>
      <c r="I369" s="225"/>
      <c r="J369" s="225"/>
      <c r="K369" s="225"/>
      <c r="L369" s="225"/>
      <c r="M369" s="225"/>
      <c r="N369" s="225"/>
      <c r="O369" s="225"/>
      <c r="P369" s="225"/>
      <c r="Q369" s="225"/>
      <c r="R369" s="225"/>
      <c r="S369" s="225"/>
      <c r="T369" s="225"/>
      <c r="U369" s="225"/>
      <c r="V369" s="225"/>
      <c r="W369" s="225"/>
      <c r="X369" s="225"/>
      <c r="Y369" s="225"/>
      <c r="Z369" s="225"/>
    </row>
    <row r="370" spans="1:26" ht="12" customHeight="1">
      <c r="A370" s="225"/>
      <c r="B370" s="225"/>
      <c r="C370" s="225"/>
      <c r="D370" s="225"/>
      <c r="E370" s="225"/>
      <c r="F370" s="294"/>
      <c r="G370" s="295"/>
      <c r="H370" s="225"/>
      <c r="I370" s="225"/>
      <c r="J370" s="225"/>
      <c r="K370" s="225"/>
      <c r="L370" s="225"/>
      <c r="M370" s="225"/>
      <c r="N370" s="225"/>
      <c r="O370" s="225"/>
      <c r="P370" s="225"/>
      <c r="Q370" s="225"/>
      <c r="R370" s="225"/>
      <c r="S370" s="225"/>
      <c r="T370" s="225"/>
      <c r="U370" s="225"/>
      <c r="V370" s="225"/>
      <c r="W370" s="225"/>
      <c r="X370" s="225"/>
      <c r="Y370" s="225"/>
      <c r="Z370" s="225"/>
    </row>
    <row r="371" spans="1:26" ht="12" customHeight="1">
      <c r="A371" s="225"/>
      <c r="B371" s="225"/>
      <c r="C371" s="225"/>
      <c r="D371" s="225"/>
      <c r="E371" s="225"/>
      <c r="F371" s="294"/>
      <c r="G371" s="295"/>
      <c r="H371" s="225"/>
      <c r="I371" s="225"/>
      <c r="J371" s="225"/>
      <c r="K371" s="225"/>
      <c r="L371" s="225"/>
      <c r="M371" s="225"/>
      <c r="N371" s="225"/>
      <c r="O371" s="225"/>
      <c r="P371" s="225"/>
      <c r="Q371" s="225"/>
      <c r="R371" s="225"/>
      <c r="S371" s="225"/>
      <c r="T371" s="225"/>
      <c r="U371" s="225"/>
      <c r="V371" s="225"/>
      <c r="W371" s="225"/>
      <c r="X371" s="225"/>
      <c r="Y371" s="225"/>
      <c r="Z371" s="225"/>
    </row>
    <row r="372" spans="1:26" ht="12" customHeight="1">
      <c r="A372" s="225"/>
      <c r="B372" s="225"/>
      <c r="C372" s="225"/>
      <c r="D372" s="225"/>
      <c r="E372" s="225"/>
      <c r="F372" s="294"/>
      <c r="G372" s="295"/>
      <c r="H372" s="225"/>
      <c r="I372" s="225"/>
      <c r="J372" s="225"/>
      <c r="K372" s="225"/>
      <c r="L372" s="225"/>
      <c r="M372" s="225"/>
      <c r="N372" s="225"/>
      <c r="O372" s="225"/>
      <c r="P372" s="225"/>
      <c r="Q372" s="225"/>
      <c r="R372" s="225"/>
      <c r="S372" s="225"/>
      <c r="T372" s="225"/>
      <c r="U372" s="225"/>
      <c r="V372" s="225"/>
      <c r="W372" s="225"/>
      <c r="X372" s="225"/>
      <c r="Y372" s="225"/>
      <c r="Z372" s="225"/>
    </row>
    <row r="373" spans="1:26" ht="12" customHeight="1">
      <c r="A373" s="225"/>
      <c r="B373" s="225"/>
      <c r="C373" s="225"/>
      <c r="D373" s="225"/>
      <c r="E373" s="225"/>
      <c r="F373" s="294"/>
      <c r="G373" s="295"/>
      <c r="H373" s="225"/>
      <c r="I373" s="225"/>
      <c r="J373" s="225"/>
      <c r="K373" s="225"/>
      <c r="L373" s="225"/>
      <c r="M373" s="225"/>
      <c r="N373" s="225"/>
      <c r="O373" s="225"/>
      <c r="P373" s="225"/>
      <c r="Q373" s="225"/>
      <c r="R373" s="225"/>
      <c r="S373" s="225"/>
      <c r="T373" s="225"/>
      <c r="U373" s="225"/>
      <c r="V373" s="225"/>
      <c r="W373" s="225"/>
      <c r="X373" s="225"/>
      <c r="Y373" s="225"/>
      <c r="Z373" s="225"/>
    </row>
    <row r="374" spans="1:26" ht="12" customHeight="1">
      <c r="A374" s="225"/>
      <c r="B374" s="225"/>
      <c r="C374" s="225"/>
      <c r="D374" s="225"/>
      <c r="E374" s="225"/>
      <c r="F374" s="294"/>
      <c r="G374" s="295"/>
      <c r="H374" s="225"/>
      <c r="I374" s="225"/>
      <c r="J374" s="225"/>
      <c r="K374" s="225"/>
      <c r="L374" s="225"/>
      <c r="M374" s="225"/>
      <c r="N374" s="225"/>
      <c r="O374" s="225"/>
      <c r="P374" s="225"/>
      <c r="Q374" s="225"/>
      <c r="R374" s="225"/>
      <c r="S374" s="225"/>
      <c r="T374" s="225"/>
      <c r="U374" s="225"/>
      <c r="V374" s="225"/>
      <c r="W374" s="225"/>
      <c r="X374" s="225"/>
      <c r="Y374" s="225"/>
      <c r="Z374" s="225"/>
    </row>
    <row r="375" spans="1:26" ht="12" customHeight="1">
      <c r="A375" s="225"/>
      <c r="B375" s="225"/>
      <c r="C375" s="225"/>
      <c r="D375" s="225"/>
      <c r="E375" s="225"/>
      <c r="F375" s="294"/>
      <c r="G375" s="295"/>
      <c r="H375" s="225"/>
      <c r="I375" s="225"/>
      <c r="J375" s="225"/>
      <c r="K375" s="225"/>
      <c r="L375" s="225"/>
      <c r="M375" s="225"/>
      <c r="N375" s="225"/>
      <c r="O375" s="225"/>
      <c r="P375" s="225"/>
      <c r="Q375" s="225"/>
      <c r="R375" s="225"/>
      <c r="S375" s="225"/>
      <c r="T375" s="225"/>
      <c r="U375" s="225"/>
      <c r="V375" s="225"/>
      <c r="W375" s="225"/>
      <c r="X375" s="225"/>
      <c r="Y375" s="225"/>
      <c r="Z375" s="225"/>
    </row>
    <row r="376" spans="1:26" ht="12" customHeight="1">
      <c r="A376" s="225"/>
      <c r="B376" s="225"/>
      <c r="C376" s="225"/>
      <c r="D376" s="225"/>
      <c r="E376" s="225"/>
      <c r="F376" s="294"/>
      <c r="G376" s="295"/>
      <c r="H376" s="225"/>
      <c r="I376" s="225"/>
      <c r="J376" s="225"/>
      <c r="K376" s="225"/>
      <c r="L376" s="225"/>
      <c r="M376" s="225"/>
      <c r="N376" s="225"/>
      <c r="O376" s="225"/>
      <c r="P376" s="225"/>
      <c r="Q376" s="225"/>
      <c r="R376" s="225"/>
      <c r="S376" s="225"/>
      <c r="T376" s="225"/>
      <c r="U376" s="225"/>
      <c r="V376" s="225"/>
      <c r="W376" s="225"/>
      <c r="X376" s="225"/>
      <c r="Y376" s="225"/>
      <c r="Z376" s="225"/>
    </row>
    <row r="377" spans="1:26" ht="12" customHeight="1">
      <c r="A377" s="225"/>
      <c r="B377" s="225"/>
      <c r="C377" s="225"/>
      <c r="D377" s="225"/>
      <c r="E377" s="225"/>
      <c r="F377" s="294"/>
      <c r="G377" s="295"/>
      <c r="H377" s="225"/>
      <c r="I377" s="225"/>
      <c r="J377" s="225"/>
      <c r="K377" s="225"/>
      <c r="L377" s="225"/>
      <c r="M377" s="225"/>
      <c r="N377" s="225"/>
      <c r="O377" s="225"/>
      <c r="P377" s="225"/>
      <c r="Q377" s="225"/>
      <c r="R377" s="225"/>
      <c r="S377" s="225"/>
      <c r="T377" s="225"/>
      <c r="U377" s="225"/>
      <c r="V377" s="225"/>
      <c r="W377" s="225"/>
      <c r="X377" s="225"/>
      <c r="Y377" s="225"/>
      <c r="Z377" s="225"/>
    </row>
    <row r="378" spans="1:26" ht="12" customHeight="1">
      <c r="A378" s="225"/>
      <c r="B378" s="225"/>
      <c r="C378" s="225"/>
      <c r="D378" s="225"/>
      <c r="E378" s="225"/>
      <c r="F378" s="294"/>
      <c r="G378" s="295"/>
      <c r="H378" s="225"/>
      <c r="I378" s="225"/>
      <c r="J378" s="225"/>
      <c r="K378" s="225"/>
      <c r="L378" s="225"/>
      <c r="M378" s="225"/>
      <c r="N378" s="225"/>
      <c r="O378" s="225"/>
      <c r="P378" s="225"/>
      <c r="Q378" s="225"/>
      <c r="R378" s="225"/>
      <c r="S378" s="225"/>
      <c r="T378" s="225"/>
      <c r="U378" s="225"/>
      <c r="V378" s="225"/>
      <c r="W378" s="225"/>
      <c r="X378" s="225"/>
      <c r="Y378" s="225"/>
      <c r="Z378" s="225"/>
    </row>
    <row r="379" spans="1:26" ht="12" customHeight="1">
      <c r="A379" s="225"/>
      <c r="B379" s="225"/>
      <c r="C379" s="225"/>
      <c r="D379" s="225"/>
      <c r="E379" s="225"/>
      <c r="F379" s="294"/>
      <c r="G379" s="295"/>
      <c r="H379" s="225"/>
      <c r="I379" s="225"/>
      <c r="J379" s="225"/>
      <c r="K379" s="225"/>
      <c r="L379" s="225"/>
      <c r="M379" s="225"/>
      <c r="N379" s="225"/>
      <c r="O379" s="225"/>
      <c r="P379" s="225"/>
      <c r="Q379" s="225"/>
      <c r="R379" s="225"/>
      <c r="S379" s="225"/>
      <c r="T379" s="225"/>
      <c r="U379" s="225"/>
      <c r="V379" s="225"/>
      <c r="W379" s="225"/>
      <c r="X379" s="225"/>
      <c r="Y379" s="225"/>
      <c r="Z379" s="225"/>
    </row>
    <row r="380" spans="1:26" ht="12" customHeight="1">
      <c r="A380" s="225"/>
      <c r="B380" s="225"/>
      <c r="C380" s="225"/>
      <c r="D380" s="225"/>
      <c r="E380" s="225"/>
      <c r="F380" s="294"/>
      <c r="G380" s="295"/>
      <c r="H380" s="225"/>
      <c r="I380" s="225"/>
      <c r="J380" s="225"/>
      <c r="K380" s="225"/>
      <c r="L380" s="225"/>
      <c r="M380" s="225"/>
      <c r="N380" s="225"/>
      <c r="O380" s="225"/>
      <c r="P380" s="225"/>
      <c r="Q380" s="225"/>
      <c r="R380" s="225"/>
      <c r="S380" s="225"/>
      <c r="T380" s="225"/>
      <c r="U380" s="225"/>
      <c r="V380" s="225"/>
      <c r="W380" s="225"/>
      <c r="X380" s="225"/>
      <c r="Y380" s="225"/>
      <c r="Z380" s="225"/>
    </row>
    <row r="381" spans="1:26" ht="12" customHeight="1">
      <c r="A381" s="225"/>
      <c r="B381" s="225"/>
      <c r="C381" s="225"/>
      <c r="D381" s="225"/>
      <c r="E381" s="225"/>
      <c r="F381" s="294"/>
      <c r="G381" s="295"/>
      <c r="H381" s="225"/>
      <c r="I381" s="225"/>
      <c r="J381" s="225"/>
      <c r="K381" s="225"/>
      <c r="L381" s="225"/>
      <c r="M381" s="225"/>
      <c r="N381" s="225"/>
      <c r="O381" s="225"/>
      <c r="P381" s="225"/>
      <c r="Q381" s="225"/>
      <c r="R381" s="225"/>
      <c r="S381" s="225"/>
      <c r="T381" s="225"/>
      <c r="U381" s="225"/>
      <c r="V381" s="225"/>
      <c r="W381" s="225"/>
      <c r="X381" s="225"/>
      <c r="Y381" s="225"/>
      <c r="Z381" s="225"/>
    </row>
    <row r="382" spans="1:26" ht="12" customHeight="1">
      <c r="A382" s="225"/>
      <c r="B382" s="225"/>
      <c r="C382" s="225"/>
      <c r="D382" s="225"/>
      <c r="E382" s="225"/>
      <c r="F382" s="294"/>
      <c r="G382" s="295"/>
      <c r="H382" s="225"/>
      <c r="I382" s="225"/>
      <c r="J382" s="225"/>
      <c r="K382" s="225"/>
      <c r="L382" s="225"/>
      <c r="M382" s="225"/>
      <c r="N382" s="225"/>
      <c r="O382" s="225"/>
      <c r="P382" s="225"/>
      <c r="Q382" s="225"/>
      <c r="R382" s="225"/>
      <c r="S382" s="225"/>
      <c r="T382" s="225"/>
      <c r="U382" s="225"/>
      <c r="V382" s="225"/>
      <c r="W382" s="225"/>
      <c r="X382" s="225"/>
      <c r="Y382" s="225"/>
      <c r="Z382" s="225"/>
    </row>
    <row r="383" spans="1:26" ht="12" customHeight="1">
      <c r="A383" s="225"/>
      <c r="B383" s="225"/>
      <c r="C383" s="225"/>
      <c r="D383" s="225"/>
      <c r="E383" s="225"/>
      <c r="F383" s="294"/>
      <c r="G383" s="295"/>
      <c r="H383" s="225"/>
      <c r="I383" s="225"/>
      <c r="J383" s="225"/>
      <c r="K383" s="225"/>
      <c r="L383" s="225"/>
      <c r="M383" s="225"/>
      <c r="N383" s="225"/>
      <c r="O383" s="225"/>
      <c r="P383" s="225"/>
      <c r="Q383" s="225"/>
      <c r="R383" s="225"/>
      <c r="S383" s="225"/>
      <c r="T383" s="225"/>
      <c r="U383" s="225"/>
      <c r="V383" s="225"/>
      <c r="W383" s="225"/>
      <c r="X383" s="225"/>
      <c r="Y383" s="225"/>
      <c r="Z383" s="225"/>
    </row>
    <row r="384" spans="1:26" ht="12" customHeight="1">
      <c r="A384" s="225"/>
      <c r="B384" s="225"/>
      <c r="C384" s="225"/>
      <c r="D384" s="225"/>
      <c r="E384" s="225"/>
      <c r="F384" s="294"/>
      <c r="G384" s="295"/>
      <c r="H384" s="225"/>
      <c r="I384" s="225"/>
      <c r="J384" s="225"/>
      <c r="K384" s="225"/>
      <c r="L384" s="225"/>
      <c r="M384" s="225"/>
      <c r="N384" s="225"/>
      <c r="O384" s="225"/>
      <c r="P384" s="225"/>
      <c r="Q384" s="225"/>
      <c r="R384" s="225"/>
      <c r="S384" s="225"/>
      <c r="T384" s="225"/>
      <c r="U384" s="225"/>
      <c r="V384" s="225"/>
      <c r="W384" s="225"/>
      <c r="X384" s="225"/>
      <c r="Y384" s="225"/>
      <c r="Z384" s="225"/>
    </row>
    <row r="385" spans="1:26" ht="12" customHeight="1">
      <c r="A385" s="225"/>
      <c r="B385" s="225"/>
      <c r="C385" s="225"/>
      <c r="D385" s="225"/>
      <c r="E385" s="225"/>
      <c r="F385" s="294"/>
      <c r="G385" s="295"/>
      <c r="H385" s="225"/>
      <c r="I385" s="225"/>
      <c r="J385" s="225"/>
      <c r="K385" s="225"/>
      <c r="L385" s="225"/>
      <c r="M385" s="225"/>
      <c r="N385" s="225"/>
      <c r="O385" s="225"/>
      <c r="P385" s="225"/>
      <c r="Q385" s="225"/>
      <c r="R385" s="225"/>
      <c r="S385" s="225"/>
      <c r="T385" s="225"/>
      <c r="U385" s="225"/>
      <c r="V385" s="225"/>
      <c r="W385" s="225"/>
      <c r="X385" s="225"/>
      <c r="Y385" s="225"/>
      <c r="Z385" s="225"/>
    </row>
    <row r="386" spans="1:26" ht="12" customHeight="1">
      <c r="A386" s="225"/>
      <c r="B386" s="225"/>
      <c r="C386" s="225"/>
      <c r="D386" s="225"/>
      <c r="E386" s="225"/>
      <c r="F386" s="294"/>
      <c r="G386" s="295"/>
      <c r="H386" s="225"/>
      <c r="I386" s="225"/>
      <c r="J386" s="225"/>
      <c r="K386" s="225"/>
      <c r="L386" s="225"/>
      <c r="M386" s="225"/>
      <c r="N386" s="225"/>
      <c r="O386" s="225"/>
      <c r="P386" s="225"/>
      <c r="Q386" s="225"/>
      <c r="R386" s="225"/>
      <c r="S386" s="225"/>
      <c r="T386" s="225"/>
      <c r="U386" s="225"/>
      <c r="V386" s="225"/>
      <c r="W386" s="225"/>
      <c r="X386" s="225"/>
      <c r="Y386" s="225"/>
      <c r="Z386" s="225"/>
    </row>
    <row r="387" spans="1:26" ht="12" customHeight="1">
      <c r="A387" s="225"/>
      <c r="B387" s="225"/>
      <c r="C387" s="225"/>
      <c r="D387" s="225"/>
      <c r="E387" s="225"/>
      <c r="F387" s="294"/>
      <c r="G387" s="295"/>
      <c r="H387" s="225"/>
      <c r="I387" s="225"/>
      <c r="J387" s="225"/>
      <c r="K387" s="225"/>
      <c r="L387" s="225"/>
      <c r="M387" s="225"/>
      <c r="N387" s="225"/>
      <c r="O387" s="225"/>
      <c r="P387" s="225"/>
      <c r="Q387" s="225"/>
      <c r="R387" s="225"/>
      <c r="S387" s="225"/>
      <c r="T387" s="225"/>
      <c r="U387" s="225"/>
      <c r="V387" s="225"/>
      <c r="W387" s="225"/>
      <c r="X387" s="225"/>
      <c r="Y387" s="225"/>
      <c r="Z387" s="225"/>
    </row>
    <row r="388" spans="1:26" ht="12" customHeight="1">
      <c r="A388" s="225"/>
      <c r="B388" s="225"/>
      <c r="C388" s="225"/>
      <c r="D388" s="225"/>
      <c r="E388" s="225"/>
      <c r="F388" s="294"/>
      <c r="G388" s="295"/>
      <c r="H388" s="225"/>
      <c r="I388" s="225"/>
      <c r="J388" s="225"/>
      <c r="K388" s="225"/>
      <c r="L388" s="225"/>
      <c r="M388" s="225"/>
      <c r="N388" s="225"/>
      <c r="O388" s="225"/>
      <c r="P388" s="225"/>
      <c r="Q388" s="225"/>
      <c r="R388" s="225"/>
      <c r="S388" s="225"/>
      <c r="T388" s="225"/>
      <c r="U388" s="225"/>
      <c r="V388" s="225"/>
      <c r="W388" s="225"/>
      <c r="X388" s="225"/>
      <c r="Y388" s="225"/>
      <c r="Z388" s="225"/>
    </row>
    <row r="389" spans="1:26" ht="12" customHeight="1">
      <c r="A389" s="225"/>
      <c r="B389" s="225"/>
      <c r="C389" s="225"/>
      <c r="D389" s="225"/>
      <c r="E389" s="225"/>
      <c r="F389" s="294"/>
      <c r="G389" s="295"/>
      <c r="H389" s="225"/>
      <c r="I389" s="225"/>
      <c r="J389" s="225"/>
      <c r="K389" s="225"/>
      <c r="L389" s="225"/>
      <c r="M389" s="225"/>
      <c r="N389" s="225"/>
      <c r="O389" s="225"/>
      <c r="P389" s="225"/>
      <c r="Q389" s="225"/>
      <c r="R389" s="225"/>
      <c r="S389" s="225"/>
      <c r="T389" s="225"/>
      <c r="U389" s="225"/>
      <c r="V389" s="225"/>
      <c r="W389" s="225"/>
      <c r="X389" s="225"/>
      <c r="Y389" s="225"/>
      <c r="Z389" s="225"/>
    </row>
    <row r="390" spans="1:26" ht="12" customHeight="1">
      <c r="A390" s="225"/>
      <c r="B390" s="225"/>
      <c r="C390" s="225"/>
      <c r="D390" s="225"/>
      <c r="E390" s="225"/>
      <c r="F390" s="294"/>
      <c r="G390" s="295"/>
      <c r="H390" s="225"/>
      <c r="I390" s="225"/>
      <c r="J390" s="225"/>
      <c r="K390" s="225"/>
      <c r="L390" s="225"/>
      <c r="M390" s="225"/>
      <c r="N390" s="225"/>
      <c r="O390" s="225"/>
      <c r="P390" s="225"/>
      <c r="Q390" s="225"/>
      <c r="R390" s="225"/>
      <c r="S390" s="225"/>
      <c r="T390" s="225"/>
      <c r="U390" s="225"/>
      <c r="V390" s="225"/>
      <c r="W390" s="225"/>
      <c r="X390" s="225"/>
      <c r="Y390" s="225"/>
      <c r="Z390" s="225"/>
    </row>
    <row r="391" spans="1:26" ht="12" customHeight="1">
      <c r="A391" s="225"/>
      <c r="B391" s="225"/>
      <c r="C391" s="225"/>
      <c r="D391" s="225"/>
      <c r="E391" s="225"/>
      <c r="F391" s="294"/>
      <c r="G391" s="295"/>
      <c r="H391" s="225"/>
      <c r="I391" s="225"/>
      <c r="J391" s="225"/>
      <c r="K391" s="225"/>
      <c r="L391" s="225"/>
      <c r="M391" s="225"/>
      <c r="N391" s="225"/>
      <c r="O391" s="225"/>
      <c r="P391" s="225"/>
      <c r="Q391" s="225"/>
      <c r="R391" s="225"/>
      <c r="S391" s="225"/>
      <c r="T391" s="225"/>
      <c r="U391" s="225"/>
      <c r="V391" s="225"/>
      <c r="W391" s="225"/>
      <c r="X391" s="225"/>
      <c r="Y391" s="225"/>
      <c r="Z391" s="225"/>
    </row>
    <row r="392" spans="1:26" ht="12" customHeight="1">
      <c r="A392" s="225"/>
      <c r="B392" s="225"/>
      <c r="C392" s="225"/>
      <c r="D392" s="225"/>
      <c r="E392" s="225"/>
      <c r="F392" s="294"/>
      <c r="G392" s="295"/>
      <c r="H392" s="225"/>
      <c r="I392" s="225"/>
      <c r="J392" s="225"/>
      <c r="K392" s="225"/>
      <c r="L392" s="225"/>
      <c r="M392" s="225"/>
      <c r="N392" s="225"/>
      <c r="O392" s="225"/>
      <c r="P392" s="225"/>
      <c r="Q392" s="225"/>
      <c r="R392" s="225"/>
      <c r="S392" s="225"/>
      <c r="T392" s="225"/>
      <c r="U392" s="225"/>
      <c r="V392" s="225"/>
      <c r="W392" s="225"/>
      <c r="X392" s="225"/>
      <c r="Y392" s="225"/>
      <c r="Z392" s="225"/>
    </row>
    <row r="393" spans="1:26" ht="12" customHeight="1">
      <c r="A393" s="225"/>
      <c r="B393" s="225"/>
      <c r="C393" s="225"/>
      <c r="D393" s="225"/>
      <c r="E393" s="225"/>
      <c r="F393" s="294"/>
      <c r="G393" s="295"/>
      <c r="H393" s="225"/>
      <c r="I393" s="225"/>
      <c r="J393" s="225"/>
      <c r="K393" s="225"/>
      <c r="L393" s="225"/>
      <c r="M393" s="225"/>
      <c r="N393" s="225"/>
      <c r="O393" s="225"/>
      <c r="P393" s="225"/>
      <c r="Q393" s="225"/>
      <c r="R393" s="225"/>
      <c r="S393" s="225"/>
      <c r="T393" s="225"/>
      <c r="U393" s="225"/>
      <c r="V393" s="225"/>
      <c r="W393" s="225"/>
      <c r="X393" s="225"/>
      <c r="Y393" s="225"/>
      <c r="Z393" s="225"/>
    </row>
    <row r="394" spans="1:26" ht="12" customHeight="1">
      <c r="A394" s="225"/>
      <c r="B394" s="225"/>
      <c r="C394" s="225"/>
      <c r="D394" s="225"/>
      <c r="E394" s="225"/>
      <c r="F394" s="294"/>
      <c r="G394" s="295"/>
      <c r="H394" s="225"/>
      <c r="I394" s="225"/>
      <c r="J394" s="225"/>
      <c r="K394" s="225"/>
      <c r="L394" s="225"/>
      <c r="M394" s="225"/>
      <c r="N394" s="225"/>
      <c r="O394" s="225"/>
      <c r="P394" s="225"/>
      <c r="Q394" s="225"/>
      <c r="R394" s="225"/>
      <c r="S394" s="225"/>
      <c r="T394" s="225"/>
      <c r="U394" s="225"/>
      <c r="V394" s="225"/>
      <c r="W394" s="225"/>
      <c r="X394" s="225"/>
      <c r="Y394" s="225"/>
      <c r="Z394" s="225"/>
    </row>
    <row r="395" spans="1:26" ht="12" customHeight="1">
      <c r="A395" s="225"/>
      <c r="B395" s="225"/>
      <c r="C395" s="225"/>
      <c r="D395" s="225"/>
      <c r="E395" s="225"/>
      <c r="F395" s="294"/>
      <c r="G395" s="295"/>
      <c r="H395" s="225"/>
      <c r="I395" s="225"/>
      <c r="J395" s="225"/>
      <c r="K395" s="225"/>
      <c r="L395" s="225"/>
      <c r="M395" s="225"/>
      <c r="N395" s="225"/>
      <c r="O395" s="225"/>
      <c r="P395" s="225"/>
      <c r="Q395" s="225"/>
      <c r="R395" s="225"/>
      <c r="S395" s="225"/>
      <c r="T395" s="225"/>
      <c r="U395" s="225"/>
      <c r="V395" s="225"/>
      <c r="W395" s="225"/>
      <c r="X395" s="225"/>
      <c r="Y395" s="225"/>
      <c r="Z395" s="225"/>
    </row>
    <row r="396" spans="1:26" ht="12" customHeight="1">
      <c r="A396" s="225"/>
      <c r="B396" s="225"/>
      <c r="C396" s="225"/>
      <c r="D396" s="225"/>
      <c r="E396" s="225"/>
      <c r="F396" s="294"/>
      <c r="G396" s="295"/>
      <c r="H396" s="225"/>
      <c r="I396" s="225"/>
      <c r="J396" s="225"/>
      <c r="K396" s="225"/>
      <c r="L396" s="225"/>
      <c r="M396" s="225"/>
      <c r="N396" s="225"/>
      <c r="O396" s="225"/>
      <c r="P396" s="225"/>
      <c r="Q396" s="225"/>
      <c r="R396" s="225"/>
      <c r="S396" s="225"/>
      <c r="T396" s="225"/>
      <c r="U396" s="225"/>
      <c r="V396" s="225"/>
      <c r="W396" s="225"/>
      <c r="X396" s="225"/>
      <c r="Y396" s="225"/>
      <c r="Z396" s="225"/>
    </row>
    <row r="397" spans="1:26" ht="12" customHeight="1">
      <c r="A397" s="225"/>
      <c r="B397" s="225"/>
      <c r="C397" s="225"/>
      <c r="D397" s="225"/>
      <c r="E397" s="225"/>
      <c r="F397" s="294"/>
      <c r="G397" s="295"/>
      <c r="H397" s="225"/>
      <c r="I397" s="225"/>
      <c r="J397" s="225"/>
      <c r="K397" s="225"/>
      <c r="L397" s="225"/>
      <c r="M397" s="225"/>
      <c r="N397" s="225"/>
      <c r="O397" s="225"/>
      <c r="P397" s="225"/>
      <c r="Q397" s="225"/>
      <c r="R397" s="225"/>
      <c r="S397" s="225"/>
      <c r="T397" s="225"/>
      <c r="U397" s="225"/>
      <c r="V397" s="225"/>
      <c r="W397" s="225"/>
      <c r="X397" s="225"/>
      <c r="Y397" s="225"/>
      <c r="Z397" s="225"/>
    </row>
    <row r="398" spans="1:26" ht="12" customHeight="1">
      <c r="A398" s="225"/>
      <c r="B398" s="225"/>
      <c r="C398" s="225"/>
      <c r="D398" s="225"/>
      <c r="E398" s="225"/>
      <c r="F398" s="294"/>
      <c r="G398" s="295"/>
      <c r="H398" s="225"/>
      <c r="I398" s="225"/>
      <c r="J398" s="225"/>
      <c r="K398" s="225"/>
      <c r="L398" s="225"/>
      <c r="M398" s="225"/>
      <c r="N398" s="225"/>
      <c r="O398" s="225"/>
      <c r="P398" s="225"/>
      <c r="Q398" s="225"/>
      <c r="R398" s="225"/>
      <c r="S398" s="225"/>
      <c r="T398" s="225"/>
      <c r="U398" s="225"/>
      <c r="V398" s="225"/>
      <c r="W398" s="225"/>
      <c r="X398" s="225"/>
      <c r="Y398" s="225"/>
      <c r="Z398" s="225"/>
    </row>
    <row r="399" spans="1:26" ht="12" customHeight="1">
      <c r="A399" s="225"/>
      <c r="B399" s="225"/>
      <c r="C399" s="225"/>
      <c r="D399" s="225"/>
      <c r="E399" s="225"/>
      <c r="F399" s="294"/>
      <c r="G399" s="295"/>
      <c r="H399" s="225"/>
      <c r="I399" s="225"/>
      <c r="J399" s="225"/>
      <c r="K399" s="225"/>
      <c r="L399" s="225"/>
      <c r="M399" s="225"/>
      <c r="N399" s="225"/>
      <c r="O399" s="225"/>
      <c r="P399" s="225"/>
      <c r="Q399" s="225"/>
      <c r="R399" s="225"/>
      <c r="S399" s="225"/>
      <c r="T399" s="225"/>
      <c r="U399" s="225"/>
      <c r="V399" s="225"/>
      <c r="W399" s="225"/>
      <c r="X399" s="225"/>
      <c r="Y399" s="225"/>
      <c r="Z399" s="225"/>
    </row>
    <row r="400" spans="1:26" ht="12" customHeight="1">
      <c r="A400" s="225"/>
      <c r="B400" s="225"/>
      <c r="C400" s="225"/>
      <c r="D400" s="225"/>
      <c r="E400" s="225"/>
      <c r="F400" s="294"/>
      <c r="G400" s="295"/>
      <c r="H400" s="225"/>
      <c r="I400" s="225"/>
      <c r="J400" s="225"/>
      <c r="K400" s="225"/>
      <c r="L400" s="225"/>
      <c r="M400" s="225"/>
      <c r="N400" s="225"/>
      <c r="O400" s="225"/>
      <c r="P400" s="225"/>
      <c r="Q400" s="225"/>
      <c r="R400" s="225"/>
      <c r="S400" s="225"/>
      <c r="T400" s="225"/>
      <c r="U400" s="225"/>
      <c r="V400" s="225"/>
      <c r="W400" s="225"/>
      <c r="X400" s="225"/>
      <c r="Y400" s="225"/>
      <c r="Z400" s="225"/>
    </row>
    <row r="401" spans="1:26" ht="12" customHeight="1">
      <c r="A401" s="225"/>
      <c r="B401" s="225"/>
      <c r="C401" s="225"/>
      <c r="D401" s="225"/>
      <c r="E401" s="225"/>
      <c r="F401" s="294"/>
      <c r="G401" s="295"/>
      <c r="H401" s="225"/>
      <c r="I401" s="225"/>
      <c r="J401" s="225"/>
      <c r="K401" s="225"/>
      <c r="L401" s="225"/>
      <c r="M401" s="225"/>
      <c r="N401" s="225"/>
      <c r="O401" s="225"/>
      <c r="P401" s="225"/>
      <c r="Q401" s="225"/>
      <c r="R401" s="225"/>
      <c r="S401" s="225"/>
      <c r="T401" s="225"/>
      <c r="U401" s="225"/>
      <c r="V401" s="225"/>
      <c r="W401" s="225"/>
      <c r="X401" s="225"/>
      <c r="Y401" s="225"/>
      <c r="Z401" s="225"/>
    </row>
    <row r="402" spans="1:26" ht="12" customHeight="1">
      <c r="A402" s="225"/>
      <c r="B402" s="225"/>
      <c r="C402" s="225"/>
      <c r="D402" s="225"/>
      <c r="E402" s="225"/>
      <c r="F402" s="294"/>
      <c r="G402" s="295"/>
      <c r="H402" s="225"/>
      <c r="I402" s="225"/>
      <c r="J402" s="225"/>
      <c r="K402" s="225"/>
      <c r="L402" s="225"/>
      <c r="M402" s="225"/>
      <c r="N402" s="225"/>
      <c r="O402" s="225"/>
      <c r="P402" s="225"/>
      <c r="Q402" s="225"/>
      <c r="R402" s="225"/>
      <c r="S402" s="225"/>
      <c r="T402" s="225"/>
      <c r="U402" s="225"/>
      <c r="V402" s="225"/>
      <c r="W402" s="225"/>
      <c r="X402" s="225"/>
      <c r="Y402" s="225"/>
      <c r="Z402" s="225"/>
    </row>
    <row r="403" spans="1:26" ht="12" customHeight="1">
      <c r="A403" s="225"/>
      <c r="B403" s="225"/>
      <c r="C403" s="225"/>
      <c r="D403" s="225"/>
      <c r="E403" s="225"/>
      <c r="F403" s="294"/>
      <c r="G403" s="295"/>
      <c r="H403" s="225"/>
      <c r="I403" s="225"/>
      <c r="J403" s="225"/>
      <c r="K403" s="225"/>
      <c r="L403" s="225"/>
      <c r="M403" s="225"/>
      <c r="N403" s="225"/>
      <c r="O403" s="225"/>
      <c r="P403" s="225"/>
      <c r="Q403" s="225"/>
      <c r="R403" s="225"/>
      <c r="S403" s="225"/>
      <c r="T403" s="225"/>
      <c r="U403" s="225"/>
      <c r="V403" s="225"/>
      <c r="W403" s="225"/>
      <c r="X403" s="225"/>
      <c r="Y403" s="225"/>
      <c r="Z403" s="225"/>
    </row>
    <row r="404" spans="1:26" ht="12" customHeight="1">
      <c r="A404" s="225"/>
      <c r="B404" s="225"/>
      <c r="C404" s="225"/>
      <c r="D404" s="225"/>
      <c r="E404" s="225"/>
      <c r="F404" s="294"/>
      <c r="G404" s="295"/>
      <c r="H404" s="225"/>
      <c r="I404" s="225"/>
      <c r="J404" s="225"/>
      <c r="K404" s="225"/>
      <c r="L404" s="225"/>
      <c r="M404" s="225"/>
      <c r="N404" s="225"/>
      <c r="O404" s="225"/>
      <c r="P404" s="225"/>
      <c r="Q404" s="225"/>
      <c r="R404" s="225"/>
      <c r="S404" s="225"/>
      <c r="T404" s="225"/>
      <c r="U404" s="225"/>
      <c r="V404" s="225"/>
      <c r="W404" s="225"/>
      <c r="X404" s="225"/>
      <c r="Y404" s="225"/>
      <c r="Z404" s="225"/>
    </row>
    <row r="405" spans="1:26" ht="12" customHeight="1">
      <c r="A405" s="225"/>
      <c r="B405" s="225"/>
      <c r="C405" s="225"/>
      <c r="D405" s="225"/>
      <c r="E405" s="225"/>
      <c r="F405" s="294"/>
      <c r="G405" s="295"/>
      <c r="H405" s="225"/>
      <c r="I405" s="225"/>
      <c r="J405" s="225"/>
      <c r="K405" s="225"/>
      <c r="L405" s="225"/>
      <c r="M405" s="225"/>
      <c r="N405" s="225"/>
      <c r="O405" s="225"/>
      <c r="P405" s="225"/>
      <c r="Q405" s="225"/>
      <c r="R405" s="225"/>
      <c r="S405" s="225"/>
      <c r="T405" s="225"/>
      <c r="U405" s="225"/>
      <c r="V405" s="225"/>
      <c r="W405" s="225"/>
      <c r="X405" s="225"/>
      <c r="Y405" s="225"/>
      <c r="Z405" s="225"/>
    </row>
    <row r="406" spans="1:26" ht="12" customHeight="1">
      <c r="A406" s="225"/>
      <c r="B406" s="225"/>
      <c r="C406" s="225"/>
      <c r="D406" s="225"/>
      <c r="E406" s="225"/>
      <c r="F406" s="294"/>
      <c r="G406" s="295"/>
      <c r="H406" s="225"/>
      <c r="I406" s="225"/>
      <c r="J406" s="225"/>
      <c r="K406" s="225"/>
      <c r="L406" s="225"/>
      <c r="M406" s="225"/>
      <c r="N406" s="225"/>
      <c r="O406" s="225"/>
      <c r="P406" s="225"/>
      <c r="Q406" s="225"/>
      <c r="R406" s="225"/>
      <c r="S406" s="225"/>
      <c r="T406" s="225"/>
      <c r="U406" s="225"/>
      <c r="V406" s="225"/>
      <c r="W406" s="225"/>
      <c r="X406" s="225"/>
      <c r="Y406" s="225"/>
      <c r="Z406" s="225"/>
    </row>
    <row r="407" spans="1:26" ht="12" customHeight="1">
      <c r="A407" s="225"/>
      <c r="B407" s="225"/>
      <c r="C407" s="225"/>
      <c r="D407" s="225"/>
      <c r="E407" s="225"/>
      <c r="F407" s="294"/>
      <c r="G407" s="295"/>
      <c r="H407" s="225"/>
      <c r="I407" s="225"/>
      <c r="J407" s="225"/>
      <c r="K407" s="225"/>
      <c r="L407" s="225"/>
      <c r="M407" s="225"/>
      <c r="N407" s="225"/>
      <c r="O407" s="225"/>
      <c r="P407" s="225"/>
      <c r="Q407" s="225"/>
      <c r="R407" s="225"/>
      <c r="S407" s="225"/>
      <c r="T407" s="225"/>
      <c r="U407" s="225"/>
      <c r="V407" s="225"/>
      <c r="W407" s="225"/>
      <c r="X407" s="225"/>
      <c r="Y407" s="225"/>
      <c r="Z407" s="225"/>
    </row>
    <row r="408" spans="1:26" ht="12" customHeight="1">
      <c r="A408" s="225"/>
      <c r="B408" s="225"/>
      <c r="C408" s="225"/>
      <c r="D408" s="225"/>
      <c r="E408" s="225"/>
      <c r="F408" s="294"/>
      <c r="G408" s="295"/>
      <c r="H408" s="225"/>
      <c r="I408" s="225"/>
      <c r="J408" s="225"/>
      <c r="K408" s="225"/>
      <c r="L408" s="225"/>
      <c r="M408" s="225"/>
      <c r="N408" s="225"/>
      <c r="O408" s="225"/>
      <c r="P408" s="225"/>
      <c r="Q408" s="225"/>
      <c r="R408" s="225"/>
      <c r="S408" s="225"/>
      <c r="T408" s="225"/>
      <c r="U408" s="225"/>
      <c r="V408" s="225"/>
      <c r="W408" s="225"/>
      <c r="X408" s="225"/>
      <c r="Y408" s="225"/>
      <c r="Z408" s="225"/>
    </row>
    <row r="409" spans="1:26" ht="12" customHeight="1">
      <c r="A409" s="225"/>
      <c r="B409" s="225"/>
      <c r="C409" s="225"/>
      <c r="D409" s="225"/>
      <c r="E409" s="225"/>
      <c r="F409" s="294"/>
      <c r="G409" s="295"/>
      <c r="H409" s="225"/>
      <c r="I409" s="225"/>
      <c r="J409" s="225"/>
      <c r="K409" s="225"/>
      <c r="L409" s="225"/>
      <c r="M409" s="225"/>
      <c r="N409" s="225"/>
      <c r="O409" s="225"/>
      <c r="P409" s="225"/>
      <c r="Q409" s="225"/>
      <c r="R409" s="225"/>
      <c r="S409" s="225"/>
      <c r="T409" s="225"/>
      <c r="U409" s="225"/>
      <c r="V409" s="225"/>
      <c r="W409" s="225"/>
      <c r="X409" s="225"/>
      <c r="Y409" s="225"/>
      <c r="Z409" s="225"/>
    </row>
    <row r="410" spans="1:26" ht="12" customHeight="1">
      <c r="A410" s="225"/>
      <c r="B410" s="225"/>
      <c r="C410" s="225"/>
      <c r="D410" s="225"/>
      <c r="E410" s="225"/>
      <c r="F410" s="294"/>
      <c r="G410" s="295"/>
      <c r="H410" s="225"/>
      <c r="I410" s="225"/>
      <c r="J410" s="225"/>
      <c r="K410" s="225"/>
      <c r="L410" s="225"/>
      <c r="M410" s="225"/>
      <c r="N410" s="225"/>
      <c r="O410" s="225"/>
      <c r="P410" s="225"/>
      <c r="Q410" s="225"/>
      <c r="R410" s="225"/>
      <c r="S410" s="225"/>
      <c r="T410" s="225"/>
      <c r="U410" s="225"/>
      <c r="V410" s="225"/>
      <c r="W410" s="225"/>
      <c r="X410" s="225"/>
      <c r="Y410" s="225"/>
      <c r="Z410" s="225"/>
    </row>
    <row r="411" spans="1:26" ht="12" customHeight="1">
      <c r="A411" s="225"/>
      <c r="B411" s="225"/>
      <c r="C411" s="225"/>
      <c r="D411" s="225"/>
      <c r="E411" s="225"/>
      <c r="F411" s="294"/>
      <c r="G411" s="295"/>
      <c r="H411" s="225"/>
      <c r="I411" s="225"/>
      <c r="J411" s="225"/>
      <c r="K411" s="225"/>
      <c r="L411" s="225"/>
      <c r="M411" s="225"/>
      <c r="N411" s="225"/>
      <c r="O411" s="225"/>
      <c r="P411" s="225"/>
      <c r="Q411" s="225"/>
      <c r="R411" s="225"/>
      <c r="S411" s="225"/>
      <c r="T411" s="225"/>
      <c r="U411" s="225"/>
      <c r="V411" s="225"/>
      <c r="W411" s="225"/>
      <c r="X411" s="225"/>
      <c r="Y411" s="225"/>
      <c r="Z411" s="225"/>
    </row>
    <row r="412" spans="1:26" ht="12" customHeight="1">
      <c r="A412" s="225"/>
      <c r="B412" s="225"/>
      <c r="C412" s="225"/>
      <c r="D412" s="225"/>
      <c r="E412" s="225"/>
      <c r="F412" s="294"/>
      <c r="G412" s="295"/>
      <c r="H412" s="225"/>
      <c r="I412" s="225"/>
      <c r="J412" s="225"/>
      <c r="K412" s="225"/>
      <c r="L412" s="225"/>
      <c r="M412" s="225"/>
      <c r="N412" s="225"/>
      <c r="O412" s="225"/>
      <c r="P412" s="225"/>
      <c r="Q412" s="225"/>
      <c r="R412" s="225"/>
      <c r="S412" s="225"/>
      <c r="T412" s="225"/>
      <c r="U412" s="225"/>
      <c r="V412" s="225"/>
      <c r="W412" s="225"/>
      <c r="X412" s="225"/>
      <c r="Y412" s="225"/>
      <c r="Z412" s="225"/>
    </row>
    <row r="413" spans="1:26" ht="12" customHeight="1">
      <c r="A413" s="225"/>
      <c r="B413" s="225"/>
      <c r="C413" s="225"/>
      <c r="D413" s="225"/>
      <c r="E413" s="225"/>
      <c r="F413" s="294"/>
      <c r="G413" s="295"/>
      <c r="H413" s="225"/>
      <c r="I413" s="225"/>
      <c r="J413" s="225"/>
      <c r="K413" s="225"/>
      <c r="L413" s="225"/>
      <c r="M413" s="225"/>
      <c r="N413" s="225"/>
      <c r="O413" s="225"/>
      <c r="P413" s="225"/>
      <c r="Q413" s="225"/>
      <c r="R413" s="225"/>
      <c r="S413" s="225"/>
      <c r="T413" s="225"/>
      <c r="U413" s="225"/>
      <c r="V413" s="225"/>
      <c r="W413" s="225"/>
      <c r="X413" s="225"/>
      <c r="Y413" s="225"/>
      <c r="Z413" s="225"/>
    </row>
    <row r="414" spans="1:26" ht="12" customHeight="1">
      <c r="A414" s="225"/>
      <c r="B414" s="225"/>
      <c r="C414" s="225"/>
      <c r="D414" s="225"/>
      <c r="E414" s="225"/>
      <c r="F414" s="294"/>
      <c r="G414" s="295"/>
      <c r="H414" s="225"/>
      <c r="I414" s="225"/>
      <c r="J414" s="225"/>
      <c r="K414" s="225"/>
      <c r="L414" s="225"/>
      <c r="M414" s="225"/>
      <c r="N414" s="225"/>
      <c r="O414" s="225"/>
      <c r="P414" s="225"/>
      <c r="Q414" s="225"/>
      <c r="R414" s="225"/>
      <c r="S414" s="225"/>
      <c r="T414" s="225"/>
      <c r="U414" s="225"/>
      <c r="V414" s="225"/>
      <c r="W414" s="225"/>
      <c r="X414" s="225"/>
      <c r="Y414" s="225"/>
      <c r="Z414" s="225"/>
    </row>
    <row r="415" spans="1:26" ht="12" customHeight="1">
      <c r="A415" s="225"/>
      <c r="B415" s="225"/>
      <c r="C415" s="225"/>
      <c r="D415" s="225"/>
      <c r="E415" s="225"/>
      <c r="F415" s="294"/>
      <c r="G415" s="295"/>
      <c r="H415" s="225"/>
      <c r="I415" s="225"/>
      <c r="J415" s="225"/>
      <c r="K415" s="225"/>
      <c r="L415" s="225"/>
      <c r="M415" s="225"/>
      <c r="N415" s="225"/>
      <c r="O415" s="225"/>
      <c r="P415" s="225"/>
      <c r="Q415" s="225"/>
      <c r="R415" s="225"/>
      <c r="S415" s="225"/>
      <c r="T415" s="225"/>
      <c r="U415" s="225"/>
      <c r="V415" s="225"/>
      <c r="W415" s="225"/>
      <c r="X415" s="225"/>
      <c r="Y415" s="225"/>
      <c r="Z415" s="225"/>
    </row>
    <row r="416" spans="1:26" ht="12" customHeight="1">
      <c r="A416" s="225"/>
      <c r="B416" s="225"/>
      <c r="C416" s="225"/>
      <c r="D416" s="225"/>
      <c r="E416" s="225"/>
      <c r="F416" s="294"/>
      <c r="G416" s="295"/>
      <c r="H416" s="225"/>
      <c r="I416" s="225"/>
      <c r="J416" s="225"/>
      <c r="K416" s="225"/>
      <c r="L416" s="225"/>
      <c r="M416" s="225"/>
      <c r="N416" s="225"/>
      <c r="O416" s="225"/>
      <c r="P416" s="225"/>
      <c r="Q416" s="225"/>
      <c r="R416" s="225"/>
      <c r="S416" s="225"/>
      <c r="T416" s="225"/>
      <c r="U416" s="225"/>
      <c r="V416" s="225"/>
      <c r="W416" s="225"/>
      <c r="X416" s="225"/>
      <c r="Y416" s="225"/>
      <c r="Z416" s="225"/>
    </row>
    <row r="417" spans="1:26" ht="12" customHeight="1">
      <c r="A417" s="225"/>
      <c r="B417" s="225"/>
      <c r="C417" s="225"/>
      <c r="D417" s="225"/>
      <c r="E417" s="225"/>
      <c r="F417" s="294"/>
      <c r="G417" s="295"/>
      <c r="H417" s="225"/>
      <c r="I417" s="225"/>
      <c r="J417" s="225"/>
      <c r="K417" s="225"/>
      <c r="L417" s="225"/>
      <c r="M417" s="225"/>
      <c r="N417" s="225"/>
      <c r="O417" s="225"/>
      <c r="P417" s="225"/>
      <c r="Q417" s="225"/>
      <c r="R417" s="225"/>
      <c r="S417" s="225"/>
      <c r="T417" s="225"/>
      <c r="U417" s="225"/>
      <c r="V417" s="225"/>
      <c r="W417" s="225"/>
      <c r="X417" s="225"/>
      <c r="Y417" s="225"/>
      <c r="Z417" s="225"/>
    </row>
    <row r="418" spans="1:26" ht="12" customHeight="1">
      <c r="A418" s="225"/>
      <c r="B418" s="225"/>
      <c r="C418" s="225"/>
      <c r="D418" s="225"/>
      <c r="E418" s="225"/>
      <c r="F418" s="294"/>
      <c r="G418" s="295"/>
      <c r="H418" s="225"/>
      <c r="I418" s="225"/>
      <c r="J418" s="225"/>
      <c r="K418" s="225"/>
      <c r="L418" s="225"/>
      <c r="M418" s="225"/>
      <c r="N418" s="225"/>
      <c r="O418" s="225"/>
      <c r="P418" s="225"/>
      <c r="Q418" s="225"/>
      <c r="R418" s="225"/>
      <c r="S418" s="225"/>
      <c r="T418" s="225"/>
      <c r="U418" s="225"/>
      <c r="V418" s="225"/>
      <c r="W418" s="225"/>
      <c r="X418" s="225"/>
      <c r="Y418" s="225"/>
      <c r="Z418" s="225"/>
    </row>
    <row r="419" spans="1:26" ht="12" customHeight="1">
      <c r="A419" s="225"/>
      <c r="B419" s="225"/>
      <c r="C419" s="225"/>
      <c r="D419" s="225"/>
      <c r="E419" s="225"/>
      <c r="F419" s="294"/>
      <c r="G419" s="295"/>
      <c r="H419" s="225"/>
      <c r="I419" s="225"/>
      <c r="J419" s="225"/>
      <c r="K419" s="225"/>
      <c r="L419" s="225"/>
      <c r="M419" s="225"/>
      <c r="N419" s="225"/>
      <c r="O419" s="225"/>
      <c r="P419" s="225"/>
      <c r="Q419" s="225"/>
      <c r="R419" s="225"/>
      <c r="S419" s="225"/>
      <c r="T419" s="225"/>
      <c r="U419" s="225"/>
      <c r="V419" s="225"/>
      <c r="W419" s="225"/>
      <c r="X419" s="225"/>
      <c r="Y419" s="225"/>
      <c r="Z419" s="225"/>
    </row>
    <row r="420" spans="1:26" ht="12" customHeight="1">
      <c r="A420" s="225"/>
      <c r="B420" s="225"/>
      <c r="C420" s="225"/>
      <c r="D420" s="225"/>
      <c r="E420" s="225"/>
      <c r="F420" s="294"/>
      <c r="G420" s="295"/>
      <c r="H420" s="225"/>
      <c r="I420" s="225"/>
      <c r="J420" s="225"/>
      <c r="K420" s="225"/>
      <c r="L420" s="225"/>
      <c r="M420" s="225"/>
      <c r="N420" s="225"/>
      <c r="O420" s="225"/>
      <c r="P420" s="225"/>
      <c r="Q420" s="225"/>
      <c r="R420" s="225"/>
      <c r="S420" s="225"/>
      <c r="T420" s="225"/>
      <c r="U420" s="225"/>
      <c r="V420" s="225"/>
      <c r="W420" s="225"/>
      <c r="X420" s="225"/>
      <c r="Y420" s="225"/>
      <c r="Z420" s="225"/>
    </row>
    <row r="421" spans="1:26" ht="12" customHeight="1">
      <c r="A421" s="225"/>
      <c r="B421" s="225"/>
      <c r="C421" s="225"/>
      <c r="D421" s="225"/>
      <c r="E421" s="225"/>
      <c r="F421" s="294"/>
      <c r="G421" s="295"/>
      <c r="H421" s="225"/>
      <c r="I421" s="225"/>
      <c r="J421" s="225"/>
      <c r="K421" s="225"/>
      <c r="L421" s="225"/>
      <c r="M421" s="225"/>
      <c r="N421" s="225"/>
      <c r="O421" s="225"/>
      <c r="P421" s="225"/>
      <c r="Q421" s="225"/>
      <c r="R421" s="225"/>
      <c r="S421" s="225"/>
      <c r="T421" s="225"/>
      <c r="U421" s="225"/>
      <c r="V421" s="225"/>
      <c r="W421" s="225"/>
      <c r="X421" s="225"/>
      <c r="Y421" s="225"/>
      <c r="Z421" s="225"/>
    </row>
    <row r="422" spans="1:26" ht="12" customHeight="1">
      <c r="A422" s="225"/>
      <c r="B422" s="225"/>
      <c r="C422" s="225"/>
      <c r="D422" s="225"/>
      <c r="E422" s="225"/>
      <c r="F422" s="294"/>
      <c r="G422" s="295"/>
      <c r="H422" s="225"/>
      <c r="I422" s="225"/>
      <c r="J422" s="225"/>
      <c r="K422" s="225"/>
      <c r="L422" s="225"/>
      <c r="M422" s="225"/>
      <c r="N422" s="225"/>
      <c r="O422" s="225"/>
      <c r="P422" s="225"/>
      <c r="Q422" s="225"/>
      <c r="R422" s="225"/>
      <c r="S422" s="225"/>
      <c r="T422" s="225"/>
      <c r="U422" s="225"/>
      <c r="V422" s="225"/>
      <c r="W422" s="225"/>
      <c r="X422" s="225"/>
      <c r="Y422" s="225"/>
      <c r="Z422" s="225"/>
    </row>
    <row r="423" spans="1:26" ht="12" customHeight="1">
      <c r="A423" s="225"/>
      <c r="B423" s="225"/>
      <c r="C423" s="225"/>
      <c r="D423" s="225"/>
      <c r="E423" s="225"/>
      <c r="F423" s="294"/>
      <c r="G423" s="295"/>
      <c r="H423" s="225"/>
      <c r="I423" s="225"/>
      <c r="J423" s="225"/>
      <c r="K423" s="225"/>
      <c r="L423" s="225"/>
      <c r="M423" s="225"/>
      <c r="N423" s="225"/>
      <c r="O423" s="225"/>
      <c r="P423" s="225"/>
      <c r="Q423" s="225"/>
      <c r="R423" s="225"/>
      <c r="S423" s="225"/>
      <c r="T423" s="225"/>
      <c r="U423" s="225"/>
      <c r="V423" s="225"/>
      <c r="W423" s="225"/>
      <c r="X423" s="225"/>
      <c r="Y423" s="225"/>
      <c r="Z423" s="225"/>
    </row>
    <row r="424" spans="1:26" ht="12" customHeight="1">
      <c r="A424" s="225"/>
      <c r="B424" s="225"/>
      <c r="C424" s="225"/>
      <c r="D424" s="225"/>
      <c r="E424" s="225"/>
      <c r="F424" s="294"/>
      <c r="G424" s="295"/>
      <c r="H424" s="225"/>
      <c r="I424" s="225"/>
      <c r="J424" s="225"/>
      <c r="K424" s="225"/>
      <c r="L424" s="225"/>
      <c r="M424" s="225"/>
      <c r="N424" s="225"/>
      <c r="O424" s="225"/>
      <c r="P424" s="225"/>
      <c r="Q424" s="225"/>
      <c r="R424" s="225"/>
      <c r="S424" s="225"/>
      <c r="T424" s="225"/>
      <c r="U424" s="225"/>
      <c r="V424" s="225"/>
      <c r="W424" s="225"/>
      <c r="X424" s="225"/>
      <c r="Y424" s="225"/>
      <c r="Z424" s="225"/>
    </row>
    <row r="425" spans="1:26" ht="12" customHeight="1">
      <c r="A425" s="225"/>
      <c r="B425" s="225"/>
      <c r="C425" s="225"/>
      <c r="D425" s="225"/>
      <c r="E425" s="225"/>
      <c r="F425" s="294"/>
      <c r="G425" s="295"/>
      <c r="H425" s="225"/>
      <c r="I425" s="225"/>
      <c r="J425" s="225"/>
      <c r="K425" s="225"/>
      <c r="L425" s="225"/>
      <c r="M425" s="225"/>
      <c r="N425" s="225"/>
      <c r="O425" s="225"/>
      <c r="P425" s="225"/>
      <c r="Q425" s="225"/>
      <c r="R425" s="225"/>
      <c r="S425" s="225"/>
      <c r="T425" s="225"/>
      <c r="U425" s="225"/>
      <c r="V425" s="225"/>
      <c r="W425" s="225"/>
      <c r="X425" s="225"/>
      <c r="Y425" s="225"/>
      <c r="Z425" s="225"/>
    </row>
    <row r="426" spans="1:26" ht="12" customHeight="1">
      <c r="A426" s="225"/>
      <c r="B426" s="225"/>
      <c r="C426" s="225"/>
      <c r="D426" s="225"/>
      <c r="E426" s="225"/>
      <c r="F426" s="294"/>
      <c r="G426" s="295"/>
      <c r="H426" s="225"/>
      <c r="I426" s="225"/>
      <c r="J426" s="225"/>
      <c r="K426" s="225"/>
      <c r="L426" s="225"/>
      <c r="M426" s="225"/>
      <c r="N426" s="225"/>
      <c r="O426" s="225"/>
      <c r="P426" s="225"/>
      <c r="Q426" s="225"/>
      <c r="R426" s="225"/>
      <c r="S426" s="225"/>
      <c r="T426" s="225"/>
      <c r="U426" s="225"/>
      <c r="V426" s="225"/>
      <c r="W426" s="225"/>
      <c r="X426" s="225"/>
      <c r="Y426" s="225"/>
      <c r="Z426" s="225"/>
    </row>
    <row r="427" spans="1:26" ht="12" customHeight="1">
      <c r="A427" s="225"/>
      <c r="B427" s="225"/>
      <c r="C427" s="225"/>
      <c r="D427" s="225"/>
      <c r="E427" s="225"/>
      <c r="F427" s="294"/>
      <c r="G427" s="295"/>
      <c r="H427" s="225"/>
      <c r="I427" s="225"/>
      <c r="J427" s="225"/>
      <c r="K427" s="225"/>
      <c r="L427" s="225"/>
      <c r="M427" s="225"/>
      <c r="N427" s="225"/>
      <c r="O427" s="225"/>
      <c r="P427" s="225"/>
      <c r="Q427" s="225"/>
      <c r="R427" s="225"/>
      <c r="S427" s="225"/>
      <c r="T427" s="225"/>
      <c r="U427" s="225"/>
      <c r="V427" s="225"/>
      <c r="W427" s="225"/>
      <c r="X427" s="225"/>
      <c r="Y427" s="225"/>
      <c r="Z427" s="225"/>
    </row>
    <row r="428" spans="1:26" ht="12" customHeight="1">
      <c r="A428" s="225"/>
      <c r="B428" s="225"/>
      <c r="C428" s="225"/>
      <c r="D428" s="225"/>
      <c r="E428" s="225"/>
      <c r="F428" s="294"/>
      <c r="G428" s="295"/>
      <c r="H428" s="225"/>
      <c r="I428" s="225"/>
      <c r="J428" s="225"/>
      <c r="K428" s="225"/>
      <c r="L428" s="225"/>
      <c r="M428" s="225"/>
      <c r="N428" s="225"/>
      <c r="O428" s="225"/>
      <c r="P428" s="225"/>
      <c r="Q428" s="225"/>
      <c r="R428" s="225"/>
      <c r="S428" s="225"/>
      <c r="T428" s="225"/>
      <c r="U428" s="225"/>
      <c r="V428" s="225"/>
      <c r="W428" s="225"/>
      <c r="X428" s="225"/>
      <c r="Y428" s="225"/>
      <c r="Z428" s="225"/>
    </row>
    <row r="429" spans="1:26" ht="12" customHeight="1">
      <c r="A429" s="225"/>
      <c r="B429" s="225"/>
      <c r="C429" s="225"/>
      <c r="D429" s="225"/>
      <c r="E429" s="225"/>
      <c r="F429" s="294"/>
      <c r="G429" s="295"/>
      <c r="H429" s="225"/>
      <c r="I429" s="225"/>
      <c r="J429" s="225"/>
      <c r="K429" s="225"/>
      <c r="L429" s="225"/>
      <c r="M429" s="225"/>
      <c r="N429" s="225"/>
      <c r="O429" s="225"/>
      <c r="P429" s="225"/>
      <c r="Q429" s="225"/>
      <c r="R429" s="225"/>
      <c r="S429" s="225"/>
      <c r="T429" s="225"/>
      <c r="U429" s="225"/>
      <c r="V429" s="225"/>
      <c r="W429" s="225"/>
      <c r="X429" s="225"/>
      <c r="Y429" s="225"/>
      <c r="Z429" s="225"/>
    </row>
    <row r="430" spans="1:26" ht="12" customHeight="1">
      <c r="A430" s="225"/>
      <c r="B430" s="225"/>
      <c r="C430" s="225"/>
      <c r="D430" s="225"/>
      <c r="E430" s="225"/>
      <c r="F430" s="294"/>
      <c r="G430" s="295"/>
      <c r="H430" s="225"/>
      <c r="I430" s="225"/>
      <c r="J430" s="225"/>
      <c r="K430" s="225"/>
      <c r="L430" s="225"/>
      <c r="M430" s="225"/>
      <c r="N430" s="225"/>
      <c r="O430" s="225"/>
      <c r="P430" s="225"/>
      <c r="Q430" s="225"/>
      <c r="R430" s="225"/>
      <c r="S430" s="225"/>
      <c r="T430" s="225"/>
      <c r="U430" s="225"/>
      <c r="V430" s="225"/>
      <c r="W430" s="225"/>
      <c r="X430" s="225"/>
      <c r="Y430" s="225"/>
      <c r="Z430" s="225"/>
    </row>
    <row r="431" spans="1:26" ht="12" customHeight="1">
      <c r="A431" s="225"/>
      <c r="B431" s="225"/>
      <c r="C431" s="225"/>
      <c r="D431" s="225"/>
      <c r="E431" s="225"/>
      <c r="F431" s="294"/>
      <c r="G431" s="295"/>
      <c r="H431" s="225"/>
      <c r="I431" s="225"/>
      <c r="J431" s="225"/>
      <c r="K431" s="225"/>
      <c r="L431" s="225"/>
      <c r="M431" s="225"/>
      <c r="N431" s="225"/>
      <c r="O431" s="225"/>
      <c r="P431" s="225"/>
      <c r="Q431" s="225"/>
      <c r="R431" s="225"/>
      <c r="S431" s="225"/>
      <c r="T431" s="225"/>
      <c r="U431" s="225"/>
      <c r="V431" s="225"/>
      <c r="W431" s="225"/>
      <c r="X431" s="225"/>
      <c r="Y431" s="225"/>
      <c r="Z431" s="225"/>
    </row>
    <row r="432" spans="1:26" ht="12" customHeight="1">
      <c r="A432" s="225"/>
      <c r="B432" s="225"/>
      <c r="C432" s="225"/>
      <c r="D432" s="225"/>
      <c r="E432" s="225"/>
      <c r="F432" s="294"/>
      <c r="G432" s="295"/>
      <c r="H432" s="225"/>
      <c r="I432" s="225"/>
      <c r="J432" s="225"/>
      <c r="K432" s="225"/>
      <c r="L432" s="225"/>
      <c r="M432" s="225"/>
      <c r="N432" s="225"/>
      <c r="O432" s="225"/>
      <c r="P432" s="225"/>
      <c r="Q432" s="225"/>
      <c r="R432" s="225"/>
      <c r="S432" s="225"/>
      <c r="T432" s="225"/>
      <c r="U432" s="225"/>
      <c r="V432" s="225"/>
      <c r="W432" s="225"/>
      <c r="X432" s="225"/>
      <c r="Y432" s="225"/>
      <c r="Z432" s="225"/>
    </row>
    <row r="433" spans="1:26" ht="12" customHeight="1">
      <c r="A433" s="225"/>
      <c r="B433" s="225"/>
      <c r="C433" s="225"/>
      <c r="D433" s="225"/>
      <c r="E433" s="225"/>
      <c r="F433" s="294"/>
      <c r="G433" s="295"/>
      <c r="H433" s="225"/>
      <c r="I433" s="225"/>
      <c r="J433" s="225"/>
      <c r="K433" s="225"/>
      <c r="L433" s="225"/>
      <c r="M433" s="225"/>
      <c r="N433" s="225"/>
      <c r="O433" s="225"/>
      <c r="P433" s="225"/>
      <c r="Q433" s="225"/>
      <c r="R433" s="225"/>
      <c r="S433" s="225"/>
      <c r="T433" s="225"/>
      <c r="U433" s="225"/>
      <c r="V433" s="225"/>
      <c r="W433" s="225"/>
      <c r="X433" s="225"/>
      <c r="Y433" s="225"/>
      <c r="Z433" s="225"/>
    </row>
    <row r="434" spans="1:26" ht="12" customHeight="1">
      <c r="A434" s="225"/>
      <c r="B434" s="225"/>
      <c r="C434" s="225"/>
      <c r="D434" s="225"/>
      <c r="E434" s="225"/>
      <c r="F434" s="294"/>
      <c r="G434" s="295"/>
      <c r="H434" s="225"/>
      <c r="I434" s="225"/>
      <c r="J434" s="225"/>
      <c r="K434" s="225"/>
      <c r="L434" s="225"/>
      <c r="M434" s="225"/>
      <c r="N434" s="225"/>
      <c r="O434" s="225"/>
      <c r="P434" s="225"/>
      <c r="Q434" s="225"/>
      <c r="R434" s="225"/>
      <c r="S434" s="225"/>
      <c r="T434" s="225"/>
      <c r="U434" s="225"/>
      <c r="V434" s="225"/>
      <c r="W434" s="225"/>
      <c r="X434" s="225"/>
      <c r="Y434" s="225"/>
      <c r="Z434" s="225"/>
    </row>
    <row r="435" spans="1:26" ht="12" customHeight="1">
      <c r="A435" s="225"/>
      <c r="B435" s="225"/>
      <c r="C435" s="225"/>
      <c r="D435" s="225"/>
      <c r="E435" s="225"/>
      <c r="F435" s="294"/>
      <c r="G435" s="295"/>
      <c r="H435" s="225"/>
      <c r="I435" s="225"/>
      <c r="J435" s="225"/>
      <c r="K435" s="225"/>
      <c r="L435" s="225"/>
      <c r="M435" s="225"/>
      <c r="N435" s="225"/>
      <c r="O435" s="225"/>
      <c r="P435" s="225"/>
      <c r="Q435" s="225"/>
      <c r="R435" s="225"/>
      <c r="S435" s="225"/>
      <c r="T435" s="225"/>
      <c r="U435" s="225"/>
      <c r="V435" s="225"/>
      <c r="W435" s="225"/>
      <c r="X435" s="225"/>
      <c r="Y435" s="225"/>
      <c r="Z435" s="225"/>
    </row>
    <row r="436" spans="1:26" ht="12" customHeight="1">
      <c r="A436" s="225"/>
      <c r="B436" s="225"/>
      <c r="C436" s="225"/>
      <c r="D436" s="225"/>
      <c r="E436" s="225"/>
      <c r="F436" s="294"/>
      <c r="G436" s="295"/>
      <c r="H436" s="225"/>
      <c r="I436" s="225"/>
      <c r="J436" s="225"/>
      <c r="K436" s="225"/>
      <c r="L436" s="225"/>
      <c r="M436" s="225"/>
      <c r="N436" s="225"/>
      <c r="O436" s="225"/>
      <c r="P436" s="225"/>
      <c r="Q436" s="225"/>
      <c r="R436" s="225"/>
      <c r="S436" s="225"/>
      <c r="T436" s="225"/>
      <c r="U436" s="225"/>
      <c r="V436" s="225"/>
      <c r="W436" s="225"/>
      <c r="X436" s="225"/>
      <c r="Y436" s="225"/>
      <c r="Z436" s="225"/>
    </row>
    <row r="437" spans="1:26" ht="12" customHeight="1">
      <c r="A437" s="225"/>
      <c r="B437" s="225"/>
      <c r="C437" s="225"/>
      <c r="D437" s="225"/>
      <c r="E437" s="225"/>
      <c r="F437" s="294"/>
      <c r="G437" s="295"/>
      <c r="H437" s="225"/>
      <c r="I437" s="225"/>
      <c r="J437" s="225"/>
      <c r="K437" s="225"/>
      <c r="L437" s="225"/>
      <c r="M437" s="225"/>
      <c r="N437" s="225"/>
      <c r="O437" s="225"/>
      <c r="P437" s="225"/>
      <c r="Q437" s="225"/>
      <c r="R437" s="225"/>
      <c r="S437" s="225"/>
      <c r="T437" s="225"/>
      <c r="U437" s="225"/>
      <c r="V437" s="225"/>
      <c r="W437" s="225"/>
      <c r="X437" s="225"/>
      <c r="Y437" s="225"/>
      <c r="Z437" s="225"/>
    </row>
    <row r="438" spans="1:26" ht="12" customHeight="1">
      <c r="A438" s="225"/>
      <c r="B438" s="225"/>
      <c r="C438" s="225"/>
      <c r="D438" s="225"/>
      <c r="E438" s="225"/>
      <c r="F438" s="294"/>
      <c r="G438" s="295"/>
      <c r="H438" s="225"/>
      <c r="I438" s="225"/>
      <c r="J438" s="225"/>
      <c r="K438" s="225"/>
      <c r="L438" s="225"/>
      <c r="M438" s="225"/>
      <c r="N438" s="225"/>
      <c r="O438" s="225"/>
      <c r="P438" s="225"/>
      <c r="Q438" s="225"/>
      <c r="R438" s="225"/>
      <c r="S438" s="225"/>
      <c r="T438" s="225"/>
      <c r="U438" s="225"/>
      <c r="V438" s="225"/>
      <c r="W438" s="225"/>
      <c r="X438" s="225"/>
      <c r="Y438" s="225"/>
      <c r="Z438" s="225"/>
    </row>
    <row r="439" spans="1:26" ht="12" customHeight="1">
      <c r="A439" s="225"/>
      <c r="B439" s="225"/>
      <c r="C439" s="225"/>
      <c r="D439" s="225"/>
      <c r="E439" s="225"/>
      <c r="F439" s="294"/>
      <c r="G439" s="295"/>
      <c r="H439" s="225"/>
      <c r="I439" s="225"/>
      <c r="J439" s="225"/>
      <c r="K439" s="225"/>
      <c r="L439" s="225"/>
      <c r="M439" s="225"/>
      <c r="N439" s="225"/>
      <c r="O439" s="225"/>
      <c r="P439" s="225"/>
      <c r="Q439" s="225"/>
      <c r="R439" s="225"/>
      <c r="S439" s="225"/>
      <c r="T439" s="225"/>
      <c r="U439" s="225"/>
      <c r="V439" s="225"/>
      <c r="W439" s="225"/>
      <c r="X439" s="225"/>
      <c r="Y439" s="225"/>
      <c r="Z439" s="225"/>
    </row>
    <row r="440" spans="1:26" ht="12" customHeight="1">
      <c r="A440" s="225"/>
      <c r="B440" s="225"/>
      <c r="C440" s="225"/>
      <c r="D440" s="225"/>
      <c r="E440" s="225"/>
      <c r="F440" s="294"/>
      <c r="G440" s="295"/>
      <c r="H440" s="225"/>
      <c r="I440" s="225"/>
      <c r="J440" s="225"/>
      <c r="K440" s="225"/>
      <c r="L440" s="225"/>
      <c r="M440" s="225"/>
      <c r="N440" s="225"/>
      <c r="O440" s="225"/>
      <c r="P440" s="225"/>
      <c r="Q440" s="225"/>
      <c r="R440" s="225"/>
      <c r="S440" s="225"/>
      <c r="T440" s="225"/>
      <c r="U440" s="225"/>
      <c r="V440" s="225"/>
      <c r="W440" s="225"/>
      <c r="X440" s="225"/>
      <c r="Y440" s="225"/>
      <c r="Z440" s="225"/>
    </row>
    <row r="441" spans="1:26" ht="12" customHeight="1">
      <c r="A441" s="225"/>
      <c r="B441" s="225"/>
      <c r="C441" s="225"/>
      <c r="D441" s="225"/>
      <c r="E441" s="225"/>
      <c r="F441" s="294"/>
      <c r="G441" s="295"/>
      <c r="H441" s="225"/>
      <c r="I441" s="225"/>
      <c r="J441" s="225"/>
      <c r="K441" s="225"/>
      <c r="L441" s="225"/>
      <c r="M441" s="225"/>
      <c r="N441" s="225"/>
      <c r="O441" s="225"/>
      <c r="P441" s="225"/>
      <c r="Q441" s="225"/>
      <c r="R441" s="225"/>
      <c r="S441" s="225"/>
      <c r="T441" s="225"/>
      <c r="U441" s="225"/>
      <c r="V441" s="225"/>
      <c r="W441" s="225"/>
      <c r="X441" s="225"/>
      <c r="Y441" s="225"/>
      <c r="Z441" s="225"/>
    </row>
    <row r="442" spans="1:26" ht="12" customHeight="1">
      <c r="A442" s="225"/>
      <c r="B442" s="225"/>
      <c r="C442" s="225"/>
      <c r="D442" s="225"/>
      <c r="E442" s="225"/>
      <c r="F442" s="294"/>
      <c r="G442" s="295"/>
      <c r="H442" s="225"/>
      <c r="I442" s="225"/>
      <c r="J442" s="225"/>
      <c r="K442" s="225"/>
      <c r="L442" s="225"/>
      <c r="M442" s="225"/>
      <c r="N442" s="225"/>
      <c r="O442" s="225"/>
      <c r="P442" s="225"/>
      <c r="Q442" s="225"/>
      <c r="R442" s="225"/>
      <c r="S442" s="225"/>
      <c r="T442" s="225"/>
      <c r="U442" s="225"/>
      <c r="V442" s="225"/>
      <c r="W442" s="225"/>
      <c r="X442" s="225"/>
      <c r="Y442" s="225"/>
      <c r="Z442" s="225"/>
    </row>
    <row r="443" spans="1:26" ht="12" customHeight="1">
      <c r="A443" s="225"/>
      <c r="B443" s="225"/>
      <c r="C443" s="225"/>
      <c r="D443" s="225"/>
      <c r="E443" s="225"/>
      <c r="F443" s="294"/>
      <c r="G443" s="295"/>
      <c r="H443" s="225"/>
      <c r="I443" s="225"/>
      <c r="J443" s="225"/>
      <c r="K443" s="225"/>
      <c r="L443" s="225"/>
      <c r="M443" s="225"/>
      <c r="N443" s="225"/>
      <c r="O443" s="225"/>
      <c r="P443" s="225"/>
      <c r="Q443" s="225"/>
      <c r="R443" s="225"/>
      <c r="S443" s="225"/>
      <c r="T443" s="225"/>
      <c r="U443" s="225"/>
      <c r="V443" s="225"/>
      <c r="W443" s="225"/>
      <c r="X443" s="225"/>
      <c r="Y443" s="225"/>
      <c r="Z443" s="225"/>
    </row>
    <row r="444" spans="1:26" ht="12" customHeight="1">
      <c r="A444" s="225"/>
      <c r="B444" s="225"/>
      <c r="C444" s="225"/>
      <c r="D444" s="225"/>
      <c r="E444" s="225"/>
      <c r="F444" s="294"/>
      <c r="G444" s="295"/>
      <c r="H444" s="225"/>
      <c r="I444" s="225"/>
      <c r="J444" s="225"/>
      <c r="K444" s="225"/>
      <c r="L444" s="225"/>
      <c r="M444" s="225"/>
      <c r="N444" s="225"/>
      <c r="O444" s="225"/>
      <c r="P444" s="225"/>
      <c r="Q444" s="225"/>
      <c r="R444" s="225"/>
      <c r="S444" s="225"/>
      <c r="T444" s="225"/>
      <c r="U444" s="225"/>
      <c r="V444" s="225"/>
      <c r="W444" s="225"/>
      <c r="X444" s="225"/>
      <c r="Y444" s="225"/>
      <c r="Z444" s="225"/>
    </row>
    <row r="445" spans="1:26" ht="12" customHeight="1">
      <c r="A445" s="225"/>
      <c r="B445" s="225"/>
      <c r="C445" s="225"/>
      <c r="D445" s="225"/>
      <c r="E445" s="225"/>
      <c r="F445" s="294"/>
      <c r="G445" s="295"/>
      <c r="H445" s="225"/>
      <c r="I445" s="225"/>
      <c r="J445" s="225"/>
      <c r="K445" s="225"/>
      <c r="L445" s="225"/>
      <c r="M445" s="225"/>
      <c r="N445" s="225"/>
      <c r="O445" s="225"/>
      <c r="P445" s="225"/>
      <c r="Q445" s="225"/>
      <c r="R445" s="225"/>
      <c r="S445" s="225"/>
      <c r="T445" s="225"/>
      <c r="U445" s="225"/>
      <c r="V445" s="225"/>
      <c r="W445" s="225"/>
      <c r="X445" s="225"/>
      <c r="Y445" s="225"/>
      <c r="Z445" s="225"/>
    </row>
    <row r="446" spans="1:26" ht="12" customHeight="1">
      <c r="A446" s="225"/>
      <c r="B446" s="225"/>
      <c r="C446" s="225"/>
      <c r="D446" s="225"/>
      <c r="E446" s="225"/>
      <c r="F446" s="294"/>
      <c r="G446" s="295"/>
      <c r="H446" s="225"/>
      <c r="I446" s="225"/>
      <c r="J446" s="225"/>
      <c r="K446" s="225"/>
      <c r="L446" s="225"/>
      <c r="M446" s="225"/>
      <c r="N446" s="225"/>
      <c r="O446" s="225"/>
      <c r="P446" s="225"/>
      <c r="Q446" s="225"/>
      <c r="R446" s="225"/>
      <c r="S446" s="225"/>
      <c r="T446" s="225"/>
      <c r="U446" s="225"/>
      <c r="V446" s="225"/>
      <c r="W446" s="225"/>
      <c r="X446" s="225"/>
      <c r="Y446" s="225"/>
      <c r="Z446" s="225"/>
    </row>
    <row r="447" spans="1:26" ht="12" customHeight="1">
      <c r="A447" s="225"/>
      <c r="B447" s="225"/>
      <c r="C447" s="225"/>
      <c r="D447" s="225"/>
      <c r="E447" s="225"/>
      <c r="F447" s="294"/>
      <c r="G447" s="295"/>
      <c r="H447" s="225"/>
      <c r="I447" s="225"/>
      <c r="J447" s="225"/>
      <c r="K447" s="225"/>
      <c r="L447" s="225"/>
      <c r="M447" s="225"/>
      <c r="N447" s="225"/>
      <c r="O447" s="225"/>
      <c r="P447" s="225"/>
      <c r="Q447" s="225"/>
      <c r="R447" s="225"/>
      <c r="S447" s="225"/>
      <c r="T447" s="225"/>
      <c r="U447" s="225"/>
      <c r="V447" s="225"/>
      <c r="W447" s="225"/>
      <c r="X447" s="225"/>
      <c r="Y447" s="225"/>
      <c r="Z447" s="225"/>
    </row>
    <row r="448" spans="1:26" ht="12" customHeight="1">
      <c r="A448" s="225"/>
      <c r="B448" s="225"/>
      <c r="C448" s="225"/>
      <c r="D448" s="225"/>
      <c r="E448" s="225"/>
      <c r="F448" s="294"/>
      <c r="G448" s="295"/>
      <c r="H448" s="225"/>
      <c r="I448" s="225"/>
      <c r="J448" s="225"/>
      <c r="K448" s="225"/>
      <c r="L448" s="225"/>
      <c r="M448" s="225"/>
      <c r="N448" s="225"/>
      <c r="O448" s="225"/>
      <c r="P448" s="225"/>
      <c r="Q448" s="225"/>
      <c r="R448" s="225"/>
      <c r="S448" s="225"/>
      <c r="T448" s="225"/>
      <c r="U448" s="225"/>
      <c r="V448" s="225"/>
      <c r="W448" s="225"/>
      <c r="X448" s="225"/>
      <c r="Y448" s="225"/>
      <c r="Z448" s="225"/>
    </row>
    <row r="449" spans="1:26" ht="12" customHeight="1">
      <c r="A449" s="225"/>
      <c r="B449" s="225"/>
      <c r="C449" s="225"/>
      <c r="D449" s="225"/>
      <c r="E449" s="225"/>
      <c r="F449" s="294"/>
      <c r="G449" s="295"/>
      <c r="H449" s="225"/>
      <c r="I449" s="225"/>
      <c r="J449" s="225"/>
      <c r="K449" s="225"/>
      <c r="L449" s="225"/>
      <c r="M449" s="225"/>
      <c r="N449" s="225"/>
      <c r="O449" s="225"/>
      <c r="P449" s="225"/>
      <c r="Q449" s="225"/>
      <c r="R449" s="225"/>
      <c r="S449" s="225"/>
      <c r="T449" s="225"/>
      <c r="U449" s="225"/>
      <c r="V449" s="225"/>
      <c r="W449" s="225"/>
      <c r="X449" s="225"/>
      <c r="Y449" s="225"/>
      <c r="Z449" s="225"/>
    </row>
    <row r="450" spans="1:26" ht="12" customHeight="1">
      <c r="A450" s="225"/>
      <c r="B450" s="225"/>
      <c r="C450" s="225"/>
      <c r="D450" s="225"/>
      <c r="E450" s="225"/>
      <c r="F450" s="294"/>
      <c r="G450" s="295"/>
      <c r="H450" s="225"/>
      <c r="I450" s="225"/>
      <c r="J450" s="225"/>
      <c r="K450" s="225"/>
      <c r="L450" s="225"/>
      <c r="M450" s="225"/>
      <c r="N450" s="225"/>
      <c r="O450" s="225"/>
      <c r="P450" s="225"/>
      <c r="Q450" s="225"/>
      <c r="R450" s="225"/>
      <c r="S450" s="225"/>
      <c r="T450" s="225"/>
      <c r="U450" s="225"/>
      <c r="V450" s="225"/>
      <c r="W450" s="225"/>
      <c r="X450" s="225"/>
      <c r="Y450" s="225"/>
      <c r="Z450" s="225"/>
    </row>
    <row r="451" spans="1:26" ht="12" customHeight="1">
      <c r="A451" s="225"/>
      <c r="B451" s="225"/>
      <c r="C451" s="225"/>
      <c r="D451" s="225"/>
      <c r="E451" s="225"/>
      <c r="F451" s="294"/>
      <c r="G451" s="295"/>
      <c r="H451" s="225"/>
      <c r="I451" s="225"/>
      <c r="J451" s="225"/>
      <c r="K451" s="225"/>
      <c r="L451" s="225"/>
      <c r="M451" s="225"/>
      <c r="N451" s="225"/>
      <c r="O451" s="225"/>
      <c r="P451" s="225"/>
      <c r="Q451" s="225"/>
      <c r="R451" s="225"/>
      <c r="S451" s="225"/>
      <c r="T451" s="225"/>
      <c r="U451" s="225"/>
      <c r="V451" s="225"/>
      <c r="W451" s="225"/>
      <c r="X451" s="225"/>
      <c r="Y451" s="225"/>
      <c r="Z451" s="225"/>
    </row>
    <row r="452" spans="1:26" ht="12" customHeight="1">
      <c r="A452" s="225"/>
      <c r="B452" s="225"/>
      <c r="C452" s="225"/>
      <c r="D452" s="225"/>
      <c r="E452" s="225"/>
      <c r="F452" s="294"/>
      <c r="G452" s="295"/>
      <c r="H452" s="225"/>
      <c r="I452" s="225"/>
      <c r="J452" s="225"/>
      <c r="K452" s="225"/>
      <c r="L452" s="225"/>
      <c r="M452" s="225"/>
      <c r="N452" s="225"/>
      <c r="O452" s="225"/>
      <c r="P452" s="225"/>
      <c r="Q452" s="225"/>
      <c r="R452" s="225"/>
      <c r="S452" s="225"/>
      <c r="T452" s="225"/>
      <c r="U452" s="225"/>
      <c r="V452" s="225"/>
      <c r="W452" s="225"/>
      <c r="X452" s="225"/>
      <c r="Y452" s="225"/>
      <c r="Z452" s="225"/>
    </row>
    <row r="453" spans="1:26" ht="12" customHeight="1">
      <c r="A453" s="225"/>
      <c r="B453" s="225"/>
      <c r="C453" s="225"/>
      <c r="D453" s="225"/>
      <c r="E453" s="225"/>
      <c r="F453" s="294"/>
      <c r="G453" s="295"/>
      <c r="H453" s="225"/>
      <c r="I453" s="225"/>
      <c r="J453" s="225"/>
      <c r="K453" s="225"/>
      <c r="L453" s="225"/>
      <c r="M453" s="225"/>
      <c r="N453" s="225"/>
      <c r="O453" s="225"/>
      <c r="P453" s="225"/>
      <c r="Q453" s="225"/>
      <c r="R453" s="225"/>
      <c r="S453" s="225"/>
      <c r="T453" s="225"/>
      <c r="U453" s="225"/>
      <c r="V453" s="225"/>
      <c r="W453" s="225"/>
      <c r="X453" s="225"/>
      <c r="Y453" s="225"/>
      <c r="Z453" s="225"/>
    </row>
    <row r="454" spans="1:26" ht="12" customHeight="1">
      <c r="A454" s="225"/>
      <c r="B454" s="225"/>
      <c r="C454" s="225"/>
      <c r="D454" s="225"/>
      <c r="E454" s="225"/>
      <c r="F454" s="294"/>
      <c r="G454" s="295"/>
      <c r="H454" s="225"/>
      <c r="I454" s="225"/>
      <c r="J454" s="225"/>
      <c r="K454" s="225"/>
      <c r="L454" s="225"/>
      <c r="M454" s="225"/>
      <c r="N454" s="225"/>
      <c r="O454" s="225"/>
      <c r="P454" s="225"/>
      <c r="Q454" s="225"/>
      <c r="R454" s="225"/>
      <c r="S454" s="225"/>
      <c r="T454" s="225"/>
      <c r="U454" s="225"/>
      <c r="V454" s="225"/>
      <c r="W454" s="225"/>
      <c r="X454" s="225"/>
      <c r="Y454" s="225"/>
      <c r="Z454" s="225"/>
    </row>
    <row r="455" spans="1:26" ht="12" customHeight="1">
      <c r="A455" s="225"/>
      <c r="B455" s="225"/>
      <c r="C455" s="225"/>
      <c r="D455" s="225"/>
      <c r="E455" s="225"/>
      <c r="F455" s="294"/>
      <c r="G455" s="295"/>
      <c r="H455" s="225"/>
      <c r="I455" s="225"/>
      <c r="J455" s="225"/>
      <c r="K455" s="225"/>
      <c r="L455" s="225"/>
      <c r="M455" s="225"/>
      <c r="N455" s="225"/>
      <c r="O455" s="225"/>
      <c r="P455" s="225"/>
      <c r="Q455" s="225"/>
      <c r="R455" s="225"/>
      <c r="S455" s="225"/>
      <c r="T455" s="225"/>
      <c r="U455" s="225"/>
      <c r="V455" s="225"/>
      <c r="W455" s="225"/>
      <c r="X455" s="225"/>
      <c r="Y455" s="225"/>
      <c r="Z455" s="225"/>
    </row>
    <row r="456" spans="1:26" ht="12" customHeight="1">
      <c r="A456" s="225"/>
      <c r="B456" s="225"/>
      <c r="C456" s="225"/>
      <c r="D456" s="225"/>
      <c r="E456" s="225"/>
      <c r="F456" s="294"/>
      <c r="G456" s="295"/>
      <c r="H456" s="225"/>
      <c r="I456" s="225"/>
      <c r="J456" s="225"/>
      <c r="K456" s="225"/>
      <c r="L456" s="225"/>
      <c r="M456" s="225"/>
      <c r="N456" s="225"/>
      <c r="O456" s="225"/>
      <c r="P456" s="225"/>
      <c r="Q456" s="225"/>
      <c r="R456" s="225"/>
      <c r="S456" s="225"/>
      <c r="T456" s="225"/>
      <c r="U456" s="225"/>
      <c r="V456" s="225"/>
      <c r="W456" s="225"/>
      <c r="X456" s="225"/>
      <c r="Y456" s="225"/>
      <c r="Z456" s="225"/>
    </row>
    <row r="457" spans="1:26" ht="12" customHeight="1">
      <c r="A457" s="225"/>
      <c r="B457" s="225"/>
      <c r="C457" s="225"/>
      <c r="D457" s="225"/>
      <c r="E457" s="225"/>
      <c r="F457" s="294"/>
      <c r="G457" s="295"/>
      <c r="H457" s="225"/>
      <c r="I457" s="225"/>
      <c r="J457" s="225"/>
      <c r="K457" s="225"/>
      <c r="L457" s="225"/>
      <c r="M457" s="225"/>
      <c r="N457" s="225"/>
      <c r="O457" s="225"/>
      <c r="P457" s="225"/>
      <c r="Q457" s="225"/>
      <c r="R457" s="225"/>
      <c r="S457" s="225"/>
      <c r="T457" s="225"/>
      <c r="U457" s="225"/>
      <c r="V457" s="225"/>
      <c r="W457" s="225"/>
      <c r="X457" s="225"/>
      <c r="Y457" s="225"/>
      <c r="Z457" s="225"/>
    </row>
    <row r="458" spans="1:26" ht="12" customHeight="1">
      <c r="A458" s="225"/>
      <c r="B458" s="225"/>
      <c r="C458" s="225"/>
      <c r="D458" s="225"/>
      <c r="E458" s="225"/>
      <c r="F458" s="294"/>
      <c r="G458" s="295"/>
      <c r="H458" s="225"/>
      <c r="I458" s="225"/>
      <c r="J458" s="225"/>
      <c r="K458" s="225"/>
      <c r="L458" s="225"/>
      <c r="M458" s="225"/>
      <c r="N458" s="225"/>
      <c r="O458" s="225"/>
      <c r="P458" s="225"/>
      <c r="Q458" s="225"/>
      <c r="R458" s="225"/>
      <c r="S458" s="225"/>
      <c r="T458" s="225"/>
      <c r="U458" s="225"/>
      <c r="V458" s="225"/>
      <c r="W458" s="225"/>
      <c r="X458" s="225"/>
      <c r="Y458" s="225"/>
      <c r="Z458" s="225"/>
    </row>
    <row r="459" spans="1:26" ht="12" customHeight="1">
      <c r="A459" s="225"/>
      <c r="B459" s="225"/>
      <c r="C459" s="225"/>
      <c r="D459" s="225"/>
      <c r="E459" s="225"/>
      <c r="F459" s="294"/>
      <c r="G459" s="295"/>
      <c r="H459" s="225"/>
      <c r="I459" s="225"/>
      <c r="J459" s="225"/>
      <c r="K459" s="225"/>
      <c r="L459" s="225"/>
      <c r="M459" s="225"/>
      <c r="N459" s="225"/>
      <c r="O459" s="225"/>
      <c r="P459" s="225"/>
      <c r="Q459" s="225"/>
      <c r="R459" s="225"/>
      <c r="S459" s="225"/>
      <c r="T459" s="225"/>
      <c r="U459" s="225"/>
      <c r="V459" s="225"/>
      <c r="W459" s="225"/>
      <c r="X459" s="225"/>
      <c r="Y459" s="225"/>
      <c r="Z459" s="225"/>
    </row>
    <row r="460" spans="1:26" ht="12" customHeight="1">
      <c r="A460" s="225"/>
      <c r="B460" s="225"/>
      <c r="C460" s="225"/>
      <c r="D460" s="225"/>
      <c r="E460" s="225"/>
      <c r="F460" s="294"/>
      <c r="G460" s="295"/>
      <c r="H460" s="225"/>
      <c r="I460" s="225"/>
      <c r="J460" s="225"/>
      <c r="K460" s="225"/>
      <c r="L460" s="225"/>
      <c r="M460" s="225"/>
      <c r="N460" s="225"/>
      <c r="O460" s="225"/>
      <c r="P460" s="225"/>
      <c r="Q460" s="225"/>
      <c r="R460" s="225"/>
      <c r="S460" s="225"/>
      <c r="T460" s="225"/>
      <c r="U460" s="225"/>
      <c r="V460" s="225"/>
      <c r="W460" s="225"/>
      <c r="X460" s="225"/>
      <c r="Y460" s="225"/>
      <c r="Z460" s="225"/>
    </row>
    <row r="461" spans="1:26" ht="12" customHeight="1">
      <c r="A461" s="225"/>
      <c r="B461" s="225"/>
      <c r="C461" s="225"/>
      <c r="D461" s="225"/>
      <c r="E461" s="225"/>
      <c r="F461" s="294"/>
      <c r="G461" s="295"/>
      <c r="H461" s="225"/>
      <c r="I461" s="225"/>
      <c r="J461" s="225"/>
      <c r="K461" s="225"/>
      <c r="L461" s="225"/>
      <c r="M461" s="225"/>
      <c r="N461" s="225"/>
      <c r="O461" s="225"/>
      <c r="P461" s="225"/>
      <c r="Q461" s="225"/>
      <c r="R461" s="225"/>
      <c r="S461" s="225"/>
      <c r="T461" s="225"/>
      <c r="U461" s="225"/>
      <c r="V461" s="225"/>
      <c r="W461" s="225"/>
      <c r="X461" s="225"/>
      <c r="Y461" s="225"/>
      <c r="Z461" s="225"/>
    </row>
    <row r="462" spans="1:26" ht="12" customHeight="1">
      <c r="A462" s="225"/>
      <c r="B462" s="225"/>
      <c r="C462" s="225"/>
      <c r="D462" s="225"/>
      <c r="E462" s="225"/>
      <c r="F462" s="294"/>
      <c r="G462" s="295"/>
      <c r="H462" s="225"/>
      <c r="I462" s="225"/>
      <c r="J462" s="225"/>
      <c r="K462" s="225"/>
      <c r="L462" s="225"/>
      <c r="M462" s="225"/>
      <c r="N462" s="225"/>
      <c r="O462" s="225"/>
      <c r="P462" s="225"/>
      <c r="Q462" s="225"/>
      <c r="R462" s="225"/>
      <c r="S462" s="225"/>
      <c r="T462" s="225"/>
      <c r="U462" s="225"/>
      <c r="V462" s="225"/>
      <c r="W462" s="225"/>
      <c r="X462" s="225"/>
      <c r="Y462" s="225"/>
      <c r="Z462" s="225"/>
    </row>
    <row r="463" spans="1:26" ht="12" customHeight="1">
      <c r="A463" s="225"/>
      <c r="B463" s="225"/>
      <c r="C463" s="225"/>
      <c r="D463" s="225"/>
      <c r="E463" s="225"/>
      <c r="F463" s="294"/>
      <c r="G463" s="295"/>
      <c r="H463" s="225"/>
      <c r="I463" s="225"/>
      <c r="J463" s="225"/>
      <c r="K463" s="225"/>
      <c r="L463" s="225"/>
      <c r="M463" s="225"/>
      <c r="N463" s="225"/>
      <c r="O463" s="225"/>
      <c r="P463" s="225"/>
      <c r="Q463" s="225"/>
      <c r="R463" s="225"/>
      <c r="S463" s="225"/>
      <c r="T463" s="225"/>
      <c r="U463" s="225"/>
      <c r="V463" s="225"/>
      <c r="W463" s="225"/>
      <c r="X463" s="225"/>
      <c r="Y463" s="225"/>
      <c r="Z463" s="225"/>
    </row>
    <row r="464" spans="1:26" ht="12" customHeight="1">
      <c r="A464" s="225"/>
      <c r="B464" s="225"/>
      <c r="C464" s="225"/>
      <c r="D464" s="225"/>
      <c r="E464" s="225"/>
      <c r="F464" s="294"/>
      <c r="G464" s="295"/>
      <c r="H464" s="225"/>
      <c r="I464" s="225"/>
      <c r="J464" s="225"/>
      <c r="K464" s="225"/>
      <c r="L464" s="225"/>
      <c r="M464" s="225"/>
      <c r="N464" s="225"/>
      <c r="O464" s="225"/>
      <c r="P464" s="225"/>
      <c r="Q464" s="225"/>
      <c r="R464" s="225"/>
      <c r="S464" s="225"/>
      <c r="T464" s="225"/>
      <c r="U464" s="225"/>
      <c r="V464" s="225"/>
      <c r="W464" s="225"/>
      <c r="X464" s="225"/>
      <c r="Y464" s="225"/>
      <c r="Z464" s="225"/>
    </row>
    <row r="465" spans="1:26" ht="12" customHeight="1">
      <c r="A465" s="225"/>
      <c r="B465" s="225"/>
      <c r="C465" s="225"/>
      <c r="D465" s="225"/>
      <c r="E465" s="225"/>
      <c r="F465" s="294"/>
      <c r="G465" s="295"/>
      <c r="H465" s="225"/>
      <c r="I465" s="225"/>
      <c r="J465" s="225"/>
      <c r="K465" s="225"/>
      <c r="L465" s="225"/>
      <c r="M465" s="225"/>
      <c r="N465" s="225"/>
      <c r="O465" s="225"/>
      <c r="P465" s="225"/>
      <c r="Q465" s="225"/>
      <c r="R465" s="225"/>
      <c r="S465" s="225"/>
      <c r="T465" s="225"/>
      <c r="U465" s="225"/>
      <c r="V465" s="225"/>
      <c r="W465" s="225"/>
      <c r="X465" s="225"/>
      <c r="Y465" s="225"/>
      <c r="Z465" s="225"/>
    </row>
    <row r="466" spans="1:26" ht="12" customHeight="1">
      <c r="A466" s="225"/>
      <c r="B466" s="225"/>
      <c r="C466" s="225"/>
      <c r="D466" s="225"/>
      <c r="E466" s="225"/>
      <c r="F466" s="294"/>
      <c r="G466" s="295"/>
      <c r="H466" s="225"/>
      <c r="I466" s="225"/>
      <c r="J466" s="225"/>
      <c r="K466" s="225"/>
      <c r="L466" s="225"/>
      <c r="M466" s="225"/>
      <c r="N466" s="225"/>
      <c r="O466" s="225"/>
      <c r="P466" s="225"/>
      <c r="Q466" s="225"/>
      <c r="R466" s="225"/>
      <c r="S466" s="225"/>
      <c r="T466" s="225"/>
      <c r="U466" s="225"/>
      <c r="V466" s="225"/>
      <c r="W466" s="225"/>
      <c r="X466" s="225"/>
      <c r="Y466" s="225"/>
      <c r="Z466" s="225"/>
    </row>
    <row r="467" spans="1:26" ht="12" customHeight="1">
      <c r="A467" s="225"/>
      <c r="B467" s="225"/>
      <c r="C467" s="225"/>
      <c r="D467" s="225"/>
      <c r="E467" s="225"/>
      <c r="F467" s="294"/>
      <c r="G467" s="295"/>
      <c r="H467" s="225"/>
      <c r="I467" s="225"/>
      <c r="J467" s="225"/>
      <c r="K467" s="225"/>
      <c r="L467" s="225"/>
      <c r="M467" s="225"/>
      <c r="N467" s="225"/>
      <c r="O467" s="225"/>
      <c r="P467" s="225"/>
      <c r="Q467" s="225"/>
      <c r="R467" s="225"/>
      <c r="S467" s="225"/>
      <c r="T467" s="225"/>
      <c r="U467" s="225"/>
      <c r="V467" s="225"/>
      <c r="W467" s="225"/>
      <c r="X467" s="225"/>
      <c r="Y467" s="225"/>
      <c r="Z467" s="225"/>
    </row>
    <row r="468" spans="1:26" ht="12" customHeight="1">
      <c r="A468" s="225"/>
      <c r="B468" s="225"/>
      <c r="C468" s="225"/>
      <c r="D468" s="225"/>
      <c r="E468" s="225"/>
      <c r="F468" s="294"/>
      <c r="G468" s="295"/>
      <c r="H468" s="225"/>
      <c r="I468" s="225"/>
      <c r="J468" s="225"/>
      <c r="K468" s="225"/>
      <c r="L468" s="225"/>
      <c r="M468" s="225"/>
      <c r="N468" s="225"/>
      <c r="O468" s="225"/>
      <c r="P468" s="225"/>
      <c r="Q468" s="225"/>
      <c r="R468" s="225"/>
      <c r="S468" s="225"/>
      <c r="T468" s="225"/>
      <c r="U468" s="225"/>
      <c r="V468" s="225"/>
      <c r="W468" s="225"/>
      <c r="X468" s="225"/>
      <c r="Y468" s="225"/>
      <c r="Z468" s="225"/>
    </row>
    <row r="469" spans="1:26" ht="12" customHeight="1">
      <c r="A469" s="225"/>
      <c r="B469" s="225"/>
      <c r="C469" s="225"/>
      <c r="D469" s="225"/>
      <c r="E469" s="225"/>
      <c r="F469" s="294"/>
      <c r="G469" s="295"/>
      <c r="H469" s="225"/>
      <c r="I469" s="225"/>
      <c r="J469" s="225"/>
      <c r="K469" s="225"/>
      <c r="L469" s="225"/>
      <c r="M469" s="225"/>
      <c r="N469" s="225"/>
      <c r="O469" s="225"/>
      <c r="P469" s="225"/>
      <c r="Q469" s="225"/>
      <c r="R469" s="225"/>
      <c r="S469" s="225"/>
      <c r="T469" s="225"/>
      <c r="U469" s="225"/>
      <c r="V469" s="225"/>
      <c r="W469" s="225"/>
      <c r="X469" s="225"/>
      <c r="Y469" s="225"/>
      <c r="Z469" s="225"/>
    </row>
    <row r="470" spans="1:26" ht="12" customHeight="1">
      <c r="A470" s="225"/>
      <c r="B470" s="225"/>
      <c r="C470" s="225"/>
      <c r="D470" s="225"/>
      <c r="E470" s="225"/>
      <c r="F470" s="294"/>
      <c r="G470" s="295"/>
      <c r="H470" s="225"/>
      <c r="I470" s="225"/>
      <c r="J470" s="225"/>
      <c r="K470" s="225"/>
      <c r="L470" s="225"/>
      <c r="M470" s="225"/>
      <c r="N470" s="225"/>
      <c r="O470" s="225"/>
      <c r="P470" s="225"/>
      <c r="Q470" s="225"/>
      <c r="R470" s="225"/>
      <c r="S470" s="225"/>
      <c r="T470" s="225"/>
      <c r="U470" s="225"/>
      <c r="V470" s="225"/>
      <c r="W470" s="225"/>
      <c r="X470" s="225"/>
      <c r="Y470" s="225"/>
      <c r="Z470" s="225"/>
    </row>
    <row r="471" spans="1:26" ht="12" customHeight="1">
      <c r="A471" s="225"/>
      <c r="B471" s="225"/>
      <c r="C471" s="225"/>
      <c r="D471" s="225"/>
      <c r="E471" s="225"/>
      <c r="F471" s="294"/>
      <c r="G471" s="295"/>
      <c r="H471" s="225"/>
      <c r="I471" s="225"/>
      <c r="J471" s="225"/>
      <c r="K471" s="225"/>
      <c r="L471" s="225"/>
      <c r="M471" s="225"/>
      <c r="N471" s="225"/>
      <c r="O471" s="225"/>
      <c r="P471" s="225"/>
      <c r="Q471" s="225"/>
      <c r="R471" s="225"/>
      <c r="S471" s="225"/>
      <c r="T471" s="225"/>
      <c r="U471" s="225"/>
      <c r="V471" s="225"/>
      <c r="W471" s="225"/>
      <c r="X471" s="225"/>
      <c r="Y471" s="225"/>
      <c r="Z471" s="225"/>
    </row>
    <row r="472" spans="1:26" ht="12" customHeight="1">
      <c r="A472" s="225"/>
      <c r="B472" s="225"/>
      <c r="C472" s="225"/>
      <c r="D472" s="225"/>
      <c r="E472" s="225"/>
      <c r="F472" s="294"/>
      <c r="G472" s="295"/>
      <c r="H472" s="225"/>
      <c r="I472" s="225"/>
      <c r="J472" s="225"/>
      <c r="K472" s="225"/>
      <c r="L472" s="225"/>
      <c r="M472" s="225"/>
      <c r="N472" s="225"/>
      <c r="O472" s="225"/>
      <c r="P472" s="225"/>
      <c r="Q472" s="225"/>
      <c r="R472" s="225"/>
      <c r="S472" s="225"/>
      <c r="T472" s="225"/>
      <c r="U472" s="225"/>
      <c r="V472" s="225"/>
      <c r="W472" s="225"/>
      <c r="X472" s="225"/>
      <c r="Y472" s="225"/>
      <c r="Z472" s="225"/>
    </row>
    <row r="473" spans="1:26" ht="12" customHeight="1">
      <c r="A473" s="225"/>
      <c r="B473" s="225"/>
      <c r="C473" s="225"/>
      <c r="D473" s="225"/>
      <c r="E473" s="225"/>
      <c r="F473" s="294"/>
      <c r="G473" s="295"/>
      <c r="H473" s="225"/>
      <c r="I473" s="225"/>
      <c r="J473" s="225"/>
      <c r="K473" s="225"/>
      <c r="L473" s="225"/>
      <c r="M473" s="225"/>
      <c r="N473" s="225"/>
      <c r="O473" s="225"/>
      <c r="P473" s="225"/>
      <c r="Q473" s="225"/>
      <c r="R473" s="225"/>
      <c r="S473" s="225"/>
      <c r="T473" s="225"/>
      <c r="U473" s="225"/>
      <c r="V473" s="225"/>
      <c r="W473" s="225"/>
      <c r="X473" s="225"/>
      <c r="Y473" s="225"/>
      <c r="Z473" s="225"/>
    </row>
    <row r="474" spans="1:26" ht="12" customHeight="1">
      <c r="A474" s="225"/>
      <c r="B474" s="225"/>
      <c r="C474" s="225"/>
      <c r="D474" s="225"/>
      <c r="E474" s="225"/>
      <c r="F474" s="294"/>
      <c r="G474" s="295"/>
      <c r="H474" s="225"/>
      <c r="I474" s="225"/>
      <c r="J474" s="225"/>
      <c r="K474" s="225"/>
      <c r="L474" s="225"/>
      <c r="M474" s="225"/>
      <c r="N474" s="225"/>
      <c r="O474" s="225"/>
      <c r="P474" s="225"/>
      <c r="Q474" s="225"/>
      <c r="R474" s="225"/>
      <c r="S474" s="225"/>
      <c r="T474" s="225"/>
      <c r="U474" s="225"/>
      <c r="V474" s="225"/>
      <c r="W474" s="225"/>
      <c r="X474" s="225"/>
      <c r="Y474" s="225"/>
      <c r="Z474" s="225"/>
    </row>
    <row r="475" spans="1:26" ht="12" customHeight="1">
      <c r="A475" s="225"/>
      <c r="B475" s="225"/>
      <c r="C475" s="225"/>
      <c r="D475" s="225"/>
      <c r="E475" s="225"/>
      <c r="F475" s="294"/>
      <c r="G475" s="295"/>
      <c r="H475" s="225"/>
      <c r="I475" s="225"/>
      <c r="J475" s="225"/>
      <c r="K475" s="225"/>
      <c r="L475" s="225"/>
      <c r="M475" s="225"/>
      <c r="N475" s="225"/>
      <c r="O475" s="225"/>
      <c r="P475" s="225"/>
      <c r="Q475" s="225"/>
      <c r="R475" s="225"/>
      <c r="S475" s="225"/>
      <c r="T475" s="225"/>
      <c r="U475" s="225"/>
      <c r="V475" s="225"/>
      <c r="W475" s="225"/>
      <c r="X475" s="225"/>
      <c r="Y475" s="225"/>
      <c r="Z475" s="225"/>
    </row>
    <row r="476" spans="1:26" ht="12" customHeight="1">
      <c r="A476" s="225"/>
      <c r="B476" s="225"/>
      <c r="C476" s="225"/>
      <c r="D476" s="225"/>
      <c r="E476" s="225"/>
      <c r="F476" s="294"/>
      <c r="G476" s="295"/>
      <c r="H476" s="225"/>
      <c r="I476" s="225"/>
      <c r="J476" s="225"/>
      <c r="K476" s="225"/>
      <c r="L476" s="225"/>
      <c r="M476" s="225"/>
      <c r="N476" s="225"/>
      <c r="O476" s="225"/>
      <c r="P476" s="225"/>
      <c r="Q476" s="225"/>
      <c r="R476" s="225"/>
      <c r="S476" s="225"/>
      <c r="T476" s="225"/>
      <c r="U476" s="225"/>
      <c r="V476" s="225"/>
      <c r="W476" s="225"/>
      <c r="X476" s="225"/>
      <c r="Y476" s="225"/>
      <c r="Z476" s="225"/>
    </row>
    <row r="477" spans="1:26" ht="12" customHeight="1">
      <c r="A477" s="225"/>
      <c r="B477" s="225"/>
      <c r="C477" s="225"/>
      <c r="D477" s="225"/>
      <c r="E477" s="225"/>
      <c r="F477" s="294"/>
      <c r="G477" s="295"/>
      <c r="H477" s="225"/>
      <c r="I477" s="225"/>
      <c r="J477" s="225"/>
      <c r="K477" s="225"/>
      <c r="L477" s="225"/>
      <c r="M477" s="225"/>
      <c r="N477" s="225"/>
      <c r="O477" s="225"/>
      <c r="P477" s="225"/>
      <c r="Q477" s="225"/>
      <c r="R477" s="225"/>
      <c r="S477" s="225"/>
      <c r="T477" s="225"/>
      <c r="U477" s="225"/>
      <c r="V477" s="225"/>
      <c r="W477" s="225"/>
      <c r="X477" s="225"/>
      <c r="Y477" s="225"/>
      <c r="Z477" s="225"/>
    </row>
    <row r="478" spans="1:26" ht="12" customHeight="1">
      <c r="A478" s="225"/>
      <c r="B478" s="225"/>
      <c r="C478" s="225"/>
      <c r="D478" s="225"/>
      <c r="E478" s="225"/>
      <c r="F478" s="294"/>
      <c r="G478" s="295"/>
      <c r="H478" s="225"/>
      <c r="I478" s="225"/>
      <c r="J478" s="225"/>
      <c r="K478" s="225"/>
      <c r="L478" s="225"/>
      <c r="M478" s="225"/>
      <c r="N478" s="225"/>
      <c r="O478" s="225"/>
      <c r="P478" s="225"/>
      <c r="Q478" s="225"/>
      <c r="R478" s="225"/>
      <c r="S478" s="225"/>
      <c r="T478" s="225"/>
      <c r="U478" s="225"/>
      <c r="V478" s="225"/>
      <c r="W478" s="225"/>
      <c r="X478" s="225"/>
      <c r="Y478" s="225"/>
      <c r="Z478" s="225"/>
    </row>
    <row r="479" spans="1:26" ht="12" customHeight="1">
      <c r="A479" s="225"/>
      <c r="B479" s="225"/>
      <c r="C479" s="225"/>
      <c r="D479" s="225"/>
      <c r="E479" s="225"/>
      <c r="F479" s="294"/>
      <c r="G479" s="295"/>
      <c r="H479" s="225"/>
      <c r="I479" s="225"/>
      <c r="J479" s="225"/>
      <c r="K479" s="225"/>
      <c r="L479" s="225"/>
      <c r="M479" s="225"/>
      <c r="N479" s="225"/>
      <c r="O479" s="225"/>
      <c r="P479" s="225"/>
      <c r="Q479" s="225"/>
      <c r="R479" s="225"/>
      <c r="S479" s="225"/>
      <c r="T479" s="225"/>
      <c r="U479" s="225"/>
      <c r="V479" s="225"/>
      <c r="W479" s="225"/>
      <c r="X479" s="225"/>
      <c r="Y479" s="225"/>
      <c r="Z479" s="225"/>
    </row>
    <row r="480" spans="1:26" ht="12" customHeight="1">
      <c r="A480" s="225"/>
      <c r="B480" s="225"/>
      <c r="C480" s="225"/>
      <c r="D480" s="225"/>
      <c r="E480" s="225"/>
      <c r="F480" s="294"/>
      <c r="G480" s="295"/>
      <c r="H480" s="225"/>
      <c r="I480" s="225"/>
      <c r="J480" s="225"/>
      <c r="K480" s="225"/>
      <c r="L480" s="225"/>
      <c r="M480" s="225"/>
      <c r="N480" s="225"/>
      <c r="O480" s="225"/>
      <c r="P480" s="225"/>
      <c r="Q480" s="225"/>
      <c r="R480" s="225"/>
      <c r="S480" s="225"/>
      <c r="T480" s="225"/>
      <c r="U480" s="225"/>
      <c r="V480" s="225"/>
      <c r="W480" s="225"/>
      <c r="X480" s="225"/>
      <c r="Y480" s="225"/>
      <c r="Z480" s="225"/>
    </row>
    <row r="481" spans="1:26" ht="12" customHeight="1">
      <c r="A481" s="225"/>
      <c r="B481" s="225"/>
      <c r="C481" s="225"/>
      <c r="D481" s="225"/>
      <c r="E481" s="225"/>
      <c r="F481" s="294"/>
      <c r="G481" s="295"/>
      <c r="H481" s="225"/>
      <c r="I481" s="225"/>
      <c r="J481" s="225"/>
      <c r="K481" s="225"/>
      <c r="L481" s="225"/>
      <c r="M481" s="225"/>
      <c r="N481" s="225"/>
      <c r="O481" s="225"/>
      <c r="P481" s="225"/>
      <c r="Q481" s="225"/>
      <c r="R481" s="225"/>
      <c r="S481" s="225"/>
      <c r="T481" s="225"/>
      <c r="U481" s="225"/>
      <c r="V481" s="225"/>
      <c r="W481" s="225"/>
      <c r="X481" s="225"/>
      <c r="Y481" s="225"/>
      <c r="Z481" s="225"/>
    </row>
    <row r="482" spans="1:26" ht="12" customHeight="1">
      <c r="A482" s="225"/>
      <c r="B482" s="225"/>
      <c r="C482" s="225"/>
      <c r="D482" s="225"/>
      <c r="E482" s="225"/>
      <c r="F482" s="294"/>
      <c r="G482" s="295"/>
      <c r="H482" s="225"/>
      <c r="I482" s="225"/>
      <c r="J482" s="225"/>
      <c r="K482" s="225"/>
      <c r="L482" s="225"/>
      <c r="M482" s="225"/>
      <c r="N482" s="225"/>
      <c r="O482" s="225"/>
      <c r="P482" s="225"/>
      <c r="Q482" s="225"/>
      <c r="R482" s="225"/>
      <c r="S482" s="225"/>
      <c r="T482" s="225"/>
      <c r="U482" s="225"/>
      <c r="V482" s="225"/>
      <c r="W482" s="225"/>
      <c r="X482" s="225"/>
      <c r="Y482" s="225"/>
      <c r="Z482" s="225"/>
    </row>
    <row r="483" spans="1:26" ht="12" customHeight="1">
      <c r="A483" s="225"/>
      <c r="B483" s="225"/>
      <c r="C483" s="225"/>
      <c r="D483" s="225"/>
      <c r="E483" s="225"/>
      <c r="F483" s="294"/>
      <c r="G483" s="295"/>
      <c r="H483" s="225"/>
      <c r="I483" s="225"/>
      <c r="J483" s="225"/>
      <c r="K483" s="225"/>
      <c r="L483" s="225"/>
      <c r="M483" s="225"/>
      <c r="N483" s="225"/>
      <c r="O483" s="225"/>
      <c r="P483" s="225"/>
      <c r="Q483" s="225"/>
      <c r="R483" s="225"/>
      <c r="S483" s="225"/>
      <c r="T483" s="225"/>
      <c r="U483" s="225"/>
      <c r="V483" s="225"/>
      <c r="W483" s="225"/>
      <c r="X483" s="225"/>
      <c r="Y483" s="225"/>
      <c r="Z483" s="225"/>
    </row>
    <row r="484" spans="1:26" ht="12" customHeight="1">
      <c r="A484" s="225"/>
      <c r="B484" s="225"/>
      <c r="C484" s="225"/>
      <c r="D484" s="225"/>
      <c r="E484" s="225"/>
      <c r="F484" s="294"/>
      <c r="G484" s="295"/>
      <c r="H484" s="225"/>
      <c r="I484" s="225"/>
      <c r="J484" s="225"/>
      <c r="K484" s="225"/>
      <c r="L484" s="225"/>
      <c r="M484" s="225"/>
      <c r="N484" s="225"/>
      <c r="O484" s="225"/>
      <c r="P484" s="225"/>
      <c r="Q484" s="225"/>
      <c r="R484" s="225"/>
      <c r="S484" s="225"/>
      <c r="T484" s="225"/>
      <c r="U484" s="225"/>
      <c r="V484" s="225"/>
      <c r="W484" s="225"/>
      <c r="X484" s="225"/>
      <c r="Y484" s="225"/>
      <c r="Z484" s="225"/>
    </row>
    <row r="485" spans="1:26" ht="12" customHeight="1">
      <c r="A485" s="225"/>
      <c r="B485" s="225"/>
      <c r="C485" s="225"/>
      <c r="D485" s="225"/>
      <c r="E485" s="225"/>
      <c r="F485" s="294"/>
      <c r="G485" s="295"/>
      <c r="H485" s="225"/>
      <c r="I485" s="225"/>
      <c r="J485" s="225"/>
      <c r="K485" s="225"/>
      <c r="L485" s="225"/>
      <c r="M485" s="225"/>
      <c r="N485" s="225"/>
      <c r="O485" s="225"/>
      <c r="P485" s="225"/>
      <c r="Q485" s="225"/>
      <c r="R485" s="225"/>
      <c r="S485" s="225"/>
      <c r="T485" s="225"/>
      <c r="U485" s="225"/>
      <c r="V485" s="225"/>
      <c r="W485" s="225"/>
      <c r="X485" s="225"/>
      <c r="Y485" s="225"/>
      <c r="Z485" s="225"/>
    </row>
    <row r="486" spans="1:26" ht="12" customHeight="1">
      <c r="A486" s="225"/>
      <c r="B486" s="225"/>
      <c r="C486" s="225"/>
      <c r="D486" s="225"/>
      <c r="E486" s="225"/>
      <c r="F486" s="294"/>
      <c r="G486" s="295"/>
      <c r="H486" s="225"/>
      <c r="I486" s="225"/>
      <c r="J486" s="225"/>
      <c r="K486" s="225"/>
      <c r="L486" s="225"/>
      <c r="M486" s="225"/>
      <c r="N486" s="225"/>
      <c r="O486" s="225"/>
      <c r="P486" s="225"/>
      <c r="Q486" s="225"/>
      <c r="R486" s="225"/>
      <c r="S486" s="225"/>
      <c r="T486" s="225"/>
      <c r="U486" s="225"/>
      <c r="V486" s="225"/>
      <c r="W486" s="225"/>
      <c r="X486" s="225"/>
      <c r="Y486" s="225"/>
      <c r="Z486" s="225"/>
    </row>
    <row r="487" spans="1:26" ht="12" customHeight="1">
      <c r="A487" s="225"/>
      <c r="B487" s="225"/>
      <c r="C487" s="225"/>
      <c r="D487" s="225"/>
      <c r="E487" s="225"/>
      <c r="F487" s="294"/>
      <c r="G487" s="295"/>
      <c r="H487" s="225"/>
      <c r="I487" s="225"/>
      <c r="J487" s="225"/>
      <c r="K487" s="225"/>
      <c r="L487" s="225"/>
      <c r="M487" s="225"/>
      <c r="N487" s="225"/>
      <c r="O487" s="225"/>
      <c r="P487" s="225"/>
      <c r="Q487" s="225"/>
      <c r="R487" s="225"/>
      <c r="S487" s="225"/>
      <c r="T487" s="225"/>
      <c r="U487" s="225"/>
      <c r="V487" s="225"/>
      <c r="W487" s="225"/>
      <c r="X487" s="225"/>
      <c r="Y487" s="225"/>
      <c r="Z487" s="225"/>
    </row>
    <row r="488" spans="1:26" ht="12" customHeight="1">
      <c r="A488" s="225"/>
      <c r="B488" s="225"/>
      <c r="C488" s="225"/>
      <c r="D488" s="225"/>
      <c r="E488" s="225"/>
      <c r="F488" s="294"/>
      <c r="G488" s="295"/>
      <c r="H488" s="225"/>
      <c r="I488" s="225"/>
      <c r="J488" s="225"/>
      <c r="K488" s="225"/>
      <c r="L488" s="225"/>
      <c r="M488" s="225"/>
      <c r="N488" s="225"/>
      <c r="O488" s="225"/>
      <c r="P488" s="225"/>
      <c r="Q488" s="225"/>
      <c r="R488" s="225"/>
      <c r="S488" s="225"/>
      <c r="T488" s="225"/>
      <c r="U488" s="225"/>
      <c r="V488" s="225"/>
      <c r="W488" s="225"/>
      <c r="X488" s="225"/>
      <c r="Y488" s="225"/>
      <c r="Z488" s="225"/>
    </row>
    <row r="489" spans="1:26" ht="12" customHeight="1">
      <c r="A489" s="225"/>
      <c r="B489" s="225"/>
      <c r="C489" s="225"/>
      <c r="D489" s="225"/>
      <c r="E489" s="225"/>
      <c r="F489" s="294"/>
      <c r="G489" s="295"/>
      <c r="H489" s="225"/>
      <c r="I489" s="225"/>
      <c r="J489" s="225"/>
      <c r="K489" s="225"/>
      <c r="L489" s="225"/>
      <c r="M489" s="225"/>
      <c r="N489" s="225"/>
      <c r="O489" s="225"/>
      <c r="P489" s="225"/>
      <c r="Q489" s="225"/>
      <c r="R489" s="225"/>
      <c r="S489" s="225"/>
      <c r="T489" s="225"/>
      <c r="U489" s="225"/>
      <c r="V489" s="225"/>
      <c r="W489" s="225"/>
      <c r="X489" s="225"/>
      <c r="Y489" s="225"/>
      <c r="Z489" s="225"/>
    </row>
    <row r="490" spans="1:26" ht="12" customHeight="1">
      <c r="A490" s="225"/>
      <c r="B490" s="225"/>
      <c r="C490" s="225"/>
      <c r="D490" s="225"/>
      <c r="E490" s="225"/>
      <c r="F490" s="294"/>
      <c r="G490" s="295"/>
      <c r="H490" s="225"/>
      <c r="I490" s="225"/>
      <c r="J490" s="225"/>
      <c r="K490" s="225"/>
      <c r="L490" s="225"/>
      <c r="M490" s="225"/>
      <c r="N490" s="225"/>
      <c r="O490" s="225"/>
      <c r="P490" s="225"/>
      <c r="Q490" s="225"/>
      <c r="R490" s="225"/>
      <c r="S490" s="225"/>
      <c r="T490" s="225"/>
      <c r="U490" s="225"/>
      <c r="V490" s="225"/>
      <c r="W490" s="225"/>
      <c r="X490" s="225"/>
      <c r="Y490" s="225"/>
      <c r="Z490" s="225"/>
    </row>
    <row r="491" spans="1:26" ht="12" customHeight="1">
      <c r="A491" s="225"/>
      <c r="B491" s="225"/>
      <c r="C491" s="225"/>
      <c r="D491" s="225"/>
      <c r="E491" s="225"/>
      <c r="F491" s="294"/>
      <c r="G491" s="295"/>
      <c r="H491" s="225"/>
      <c r="I491" s="225"/>
      <c r="J491" s="225"/>
      <c r="K491" s="225"/>
      <c r="L491" s="225"/>
      <c r="M491" s="225"/>
      <c r="N491" s="225"/>
      <c r="O491" s="225"/>
      <c r="P491" s="225"/>
      <c r="Q491" s="225"/>
      <c r="R491" s="225"/>
      <c r="S491" s="225"/>
      <c r="T491" s="225"/>
      <c r="U491" s="225"/>
      <c r="V491" s="225"/>
      <c r="W491" s="225"/>
      <c r="X491" s="225"/>
      <c r="Y491" s="225"/>
      <c r="Z491" s="225"/>
    </row>
    <row r="492" spans="1:26" ht="12" customHeight="1">
      <c r="A492" s="225"/>
      <c r="B492" s="225"/>
      <c r="C492" s="225"/>
      <c r="D492" s="225"/>
      <c r="E492" s="225"/>
      <c r="F492" s="294"/>
      <c r="G492" s="295"/>
      <c r="H492" s="225"/>
      <c r="I492" s="225"/>
      <c r="J492" s="225"/>
      <c r="K492" s="225"/>
      <c r="L492" s="225"/>
      <c r="M492" s="225"/>
      <c r="N492" s="225"/>
      <c r="O492" s="225"/>
      <c r="P492" s="225"/>
      <c r="Q492" s="225"/>
      <c r="R492" s="225"/>
      <c r="S492" s="225"/>
      <c r="T492" s="225"/>
      <c r="U492" s="225"/>
      <c r="V492" s="225"/>
      <c r="W492" s="225"/>
      <c r="X492" s="225"/>
      <c r="Y492" s="225"/>
      <c r="Z492" s="225"/>
    </row>
    <row r="493" spans="1:26" ht="12" customHeight="1">
      <c r="A493" s="225"/>
      <c r="B493" s="225"/>
      <c r="C493" s="225"/>
      <c r="D493" s="225"/>
      <c r="E493" s="225"/>
      <c r="F493" s="294"/>
      <c r="G493" s="295"/>
      <c r="H493" s="225"/>
      <c r="I493" s="225"/>
      <c r="J493" s="225"/>
      <c r="K493" s="225"/>
      <c r="L493" s="225"/>
      <c r="M493" s="225"/>
      <c r="N493" s="225"/>
      <c r="O493" s="225"/>
      <c r="P493" s="225"/>
      <c r="Q493" s="225"/>
      <c r="R493" s="225"/>
      <c r="S493" s="225"/>
      <c r="T493" s="225"/>
      <c r="U493" s="225"/>
      <c r="V493" s="225"/>
      <c r="W493" s="225"/>
      <c r="X493" s="225"/>
      <c r="Y493" s="225"/>
      <c r="Z493" s="225"/>
    </row>
    <row r="494" spans="1:26" ht="12" customHeight="1">
      <c r="A494" s="225"/>
      <c r="B494" s="225"/>
      <c r="C494" s="225"/>
      <c r="D494" s="225"/>
      <c r="E494" s="225"/>
      <c r="F494" s="294"/>
      <c r="G494" s="295"/>
      <c r="H494" s="225"/>
      <c r="I494" s="225"/>
      <c r="J494" s="225"/>
      <c r="K494" s="225"/>
      <c r="L494" s="225"/>
      <c r="M494" s="225"/>
      <c r="N494" s="225"/>
      <c r="O494" s="225"/>
      <c r="P494" s="225"/>
      <c r="Q494" s="225"/>
      <c r="R494" s="225"/>
      <c r="S494" s="225"/>
      <c r="T494" s="225"/>
      <c r="U494" s="225"/>
      <c r="V494" s="225"/>
      <c r="W494" s="225"/>
      <c r="X494" s="225"/>
      <c r="Y494" s="225"/>
      <c r="Z494" s="225"/>
    </row>
    <row r="495" spans="1:26" ht="12" customHeight="1">
      <c r="A495" s="225"/>
      <c r="B495" s="225"/>
      <c r="C495" s="225"/>
      <c r="D495" s="225"/>
      <c r="E495" s="225"/>
      <c r="F495" s="294"/>
      <c r="G495" s="295"/>
      <c r="H495" s="225"/>
      <c r="I495" s="225"/>
      <c r="J495" s="225"/>
      <c r="K495" s="225"/>
      <c r="L495" s="225"/>
      <c r="M495" s="225"/>
      <c r="N495" s="225"/>
      <c r="O495" s="225"/>
      <c r="P495" s="225"/>
      <c r="Q495" s="225"/>
      <c r="R495" s="225"/>
      <c r="S495" s="225"/>
      <c r="T495" s="225"/>
      <c r="U495" s="225"/>
      <c r="V495" s="225"/>
      <c r="W495" s="225"/>
      <c r="X495" s="225"/>
      <c r="Y495" s="225"/>
      <c r="Z495" s="225"/>
    </row>
    <row r="496" spans="1:26" ht="12" customHeight="1">
      <c r="A496" s="225"/>
      <c r="B496" s="225"/>
      <c r="C496" s="225"/>
      <c r="D496" s="225"/>
      <c r="E496" s="225"/>
      <c r="F496" s="294"/>
      <c r="G496" s="295"/>
      <c r="H496" s="225"/>
      <c r="I496" s="225"/>
      <c r="J496" s="225"/>
      <c r="K496" s="225"/>
      <c r="L496" s="225"/>
      <c r="M496" s="225"/>
      <c r="N496" s="225"/>
      <c r="O496" s="225"/>
      <c r="P496" s="225"/>
      <c r="Q496" s="225"/>
      <c r="R496" s="225"/>
      <c r="S496" s="225"/>
      <c r="T496" s="225"/>
      <c r="U496" s="225"/>
      <c r="V496" s="225"/>
      <c r="W496" s="225"/>
      <c r="X496" s="225"/>
      <c r="Y496" s="225"/>
      <c r="Z496" s="225"/>
    </row>
    <row r="497" spans="1:26" ht="12" customHeight="1">
      <c r="A497" s="225"/>
      <c r="B497" s="225"/>
      <c r="C497" s="225"/>
      <c r="D497" s="225"/>
      <c r="E497" s="225"/>
      <c r="F497" s="294"/>
      <c r="G497" s="295"/>
      <c r="H497" s="225"/>
      <c r="I497" s="225"/>
      <c r="J497" s="225"/>
      <c r="K497" s="225"/>
      <c r="L497" s="225"/>
      <c r="M497" s="225"/>
      <c r="N497" s="225"/>
      <c r="O497" s="225"/>
      <c r="P497" s="225"/>
      <c r="Q497" s="225"/>
      <c r="R497" s="225"/>
      <c r="S497" s="225"/>
      <c r="T497" s="225"/>
      <c r="U497" s="225"/>
      <c r="V497" s="225"/>
      <c r="W497" s="225"/>
      <c r="X497" s="225"/>
      <c r="Y497" s="225"/>
      <c r="Z497" s="225"/>
    </row>
    <row r="498" spans="1:26" ht="12" customHeight="1">
      <c r="A498" s="225"/>
      <c r="B498" s="225"/>
      <c r="C498" s="225"/>
      <c r="D498" s="225"/>
      <c r="E498" s="225"/>
      <c r="F498" s="294"/>
      <c r="G498" s="295"/>
      <c r="H498" s="225"/>
      <c r="I498" s="225"/>
      <c r="J498" s="225"/>
      <c r="K498" s="225"/>
      <c r="L498" s="225"/>
      <c r="M498" s="225"/>
      <c r="N498" s="225"/>
      <c r="O498" s="225"/>
      <c r="P498" s="225"/>
      <c r="Q498" s="225"/>
      <c r="R498" s="225"/>
      <c r="S498" s="225"/>
      <c r="T498" s="225"/>
      <c r="U498" s="225"/>
      <c r="V498" s="225"/>
      <c r="W498" s="225"/>
      <c r="X498" s="225"/>
      <c r="Y498" s="225"/>
      <c r="Z498" s="225"/>
    </row>
    <row r="499" spans="1:26" ht="12" customHeight="1">
      <c r="A499" s="225"/>
      <c r="B499" s="225"/>
      <c r="C499" s="225"/>
      <c r="D499" s="225"/>
      <c r="E499" s="225"/>
      <c r="F499" s="294"/>
      <c r="G499" s="295"/>
      <c r="H499" s="225"/>
      <c r="I499" s="225"/>
      <c r="J499" s="225"/>
      <c r="K499" s="225"/>
      <c r="L499" s="225"/>
      <c r="M499" s="225"/>
      <c r="N499" s="225"/>
      <c r="O499" s="225"/>
      <c r="P499" s="225"/>
      <c r="Q499" s="225"/>
      <c r="R499" s="225"/>
      <c r="S499" s="225"/>
      <c r="T499" s="225"/>
      <c r="U499" s="225"/>
      <c r="V499" s="225"/>
      <c r="W499" s="225"/>
      <c r="X499" s="225"/>
      <c r="Y499" s="225"/>
      <c r="Z499" s="225"/>
    </row>
    <row r="500" spans="1:26" ht="12" customHeight="1">
      <c r="A500" s="225"/>
      <c r="B500" s="225"/>
      <c r="C500" s="225"/>
      <c r="D500" s="225"/>
      <c r="E500" s="225"/>
      <c r="F500" s="294"/>
      <c r="G500" s="295"/>
      <c r="H500" s="225"/>
      <c r="I500" s="225"/>
      <c r="J500" s="225"/>
      <c r="K500" s="225"/>
      <c r="L500" s="225"/>
      <c r="M500" s="225"/>
      <c r="N500" s="225"/>
      <c r="O500" s="225"/>
      <c r="P500" s="225"/>
      <c r="Q500" s="225"/>
      <c r="R500" s="225"/>
      <c r="S500" s="225"/>
      <c r="T500" s="225"/>
      <c r="U500" s="225"/>
      <c r="V500" s="225"/>
      <c r="W500" s="225"/>
      <c r="X500" s="225"/>
      <c r="Y500" s="225"/>
      <c r="Z500" s="225"/>
    </row>
    <row r="501" spans="1:26" ht="12" customHeight="1">
      <c r="A501" s="225"/>
      <c r="B501" s="225"/>
      <c r="C501" s="225"/>
      <c r="D501" s="225"/>
      <c r="E501" s="225"/>
      <c r="F501" s="294"/>
      <c r="G501" s="295"/>
      <c r="H501" s="225"/>
      <c r="I501" s="225"/>
      <c r="J501" s="225"/>
      <c r="K501" s="225"/>
      <c r="L501" s="225"/>
      <c r="M501" s="225"/>
      <c r="N501" s="225"/>
      <c r="O501" s="225"/>
      <c r="P501" s="225"/>
      <c r="Q501" s="225"/>
      <c r="R501" s="225"/>
      <c r="S501" s="225"/>
      <c r="T501" s="225"/>
      <c r="U501" s="225"/>
      <c r="V501" s="225"/>
      <c r="W501" s="225"/>
      <c r="X501" s="225"/>
      <c r="Y501" s="225"/>
      <c r="Z501" s="225"/>
    </row>
    <row r="502" spans="1:26" ht="12" customHeight="1">
      <c r="A502" s="225"/>
      <c r="B502" s="225"/>
      <c r="C502" s="225"/>
      <c r="D502" s="225"/>
      <c r="E502" s="225"/>
      <c r="F502" s="294"/>
      <c r="G502" s="295"/>
      <c r="H502" s="225"/>
      <c r="I502" s="225"/>
      <c r="J502" s="225"/>
      <c r="K502" s="225"/>
      <c r="L502" s="225"/>
      <c r="M502" s="225"/>
      <c r="N502" s="225"/>
      <c r="O502" s="225"/>
      <c r="P502" s="225"/>
      <c r="Q502" s="225"/>
      <c r="R502" s="225"/>
      <c r="S502" s="225"/>
      <c r="T502" s="225"/>
      <c r="U502" s="225"/>
      <c r="V502" s="225"/>
      <c r="W502" s="225"/>
      <c r="X502" s="225"/>
      <c r="Y502" s="225"/>
      <c r="Z502" s="225"/>
    </row>
    <row r="503" spans="1:26" ht="12" customHeight="1">
      <c r="A503" s="225"/>
      <c r="B503" s="225"/>
      <c r="C503" s="225"/>
      <c r="D503" s="225"/>
      <c r="E503" s="225"/>
      <c r="F503" s="294"/>
      <c r="G503" s="295"/>
      <c r="H503" s="225"/>
      <c r="I503" s="225"/>
      <c r="J503" s="225"/>
      <c r="K503" s="225"/>
      <c r="L503" s="225"/>
      <c r="M503" s="225"/>
      <c r="N503" s="225"/>
      <c r="O503" s="225"/>
      <c r="P503" s="225"/>
      <c r="Q503" s="225"/>
      <c r="R503" s="225"/>
      <c r="S503" s="225"/>
      <c r="T503" s="225"/>
      <c r="U503" s="225"/>
      <c r="V503" s="225"/>
      <c r="W503" s="225"/>
      <c r="X503" s="225"/>
      <c r="Y503" s="225"/>
      <c r="Z503" s="225"/>
    </row>
    <row r="504" spans="1:26" ht="12" customHeight="1">
      <c r="A504" s="225"/>
      <c r="B504" s="225"/>
      <c r="C504" s="225"/>
      <c r="D504" s="225"/>
      <c r="E504" s="225"/>
      <c r="F504" s="294"/>
      <c r="G504" s="295"/>
      <c r="H504" s="225"/>
      <c r="I504" s="225"/>
      <c r="J504" s="225"/>
      <c r="K504" s="225"/>
      <c r="L504" s="225"/>
      <c r="M504" s="225"/>
      <c r="N504" s="225"/>
      <c r="O504" s="225"/>
      <c r="P504" s="225"/>
      <c r="Q504" s="225"/>
      <c r="R504" s="225"/>
      <c r="S504" s="225"/>
      <c r="T504" s="225"/>
      <c r="U504" s="225"/>
      <c r="V504" s="225"/>
      <c r="W504" s="225"/>
      <c r="X504" s="225"/>
      <c r="Y504" s="225"/>
      <c r="Z504" s="225"/>
    </row>
    <row r="505" spans="1:26" ht="12" customHeight="1">
      <c r="A505" s="225"/>
      <c r="B505" s="225"/>
      <c r="C505" s="225"/>
      <c r="D505" s="225"/>
      <c r="E505" s="225"/>
      <c r="F505" s="294"/>
      <c r="G505" s="295"/>
      <c r="H505" s="225"/>
      <c r="I505" s="225"/>
      <c r="J505" s="225"/>
      <c r="K505" s="225"/>
      <c r="L505" s="225"/>
      <c r="M505" s="225"/>
      <c r="N505" s="225"/>
      <c r="O505" s="225"/>
      <c r="P505" s="225"/>
      <c r="Q505" s="225"/>
      <c r="R505" s="225"/>
      <c r="S505" s="225"/>
      <c r="T505" s="225"/>
      <c r="U505" s="225"/>
      <c r="V505" s="225"/>
      <c r="W505" s="225"/>
      <c r="X505" s="225"/>
      <c r="Y505" s="225"/>
      <c r="Z505" s="225"/>
    </row>
    <row r="506" spans="1:26" ht="12" customHeight="1">
      <c r="A506" s="225"/>
      <c r="B506" s="225"/>
      <c r="C506" s="225"/>
      <c r="D506" s="225"/>
      <c r="E506" s="225"/>
      <c r="F506" s="294"/>
      <c r="G506" s="295"/>
      <c r="H506" s="225"/>
      <c r="I506" s="225"/>
      <c r="J506" s="225"/>
      <c r="K506" s="225"/>
      <c r="L506" s="225"/>
      <c r="M506" s="225"/>
      <c r="N506" s="225"/>
      <c r="O506" s="225"/>
      <c r="P506" s="225"/>
      <c r="Q506" s="225"/>
      <c r="R506" s="225"/>
      <c r="S506" s="225"/>
      <c r="T506" s="225"/>
      <c r="U506" s="225"/>
      <c r="V506" s="225"/>
      <c r="W506" s="225"/>
      <c r="X506" s="225"/>
      <c r="Y506" s="225"/>
      <c r="Z506" s="225"/>
    </row>
    <row r="507" spans="1:26" ht="12" customHeight="1">
      <c r="A507" s="225"/>
      <c r="B507" s="225"/>
      <c r="C507" s="225"/>
      <c r="D507" s="225"/>
      <c r="E507" s="225"/>
      <c r="F507" s="294"/>
      <c r="G507" s="295"/>
      <c r="H507" s="225"/>
      <c r="I507" s="225"/>
      <c r="J507" s="225"/>
      <c r="K507" s="225"/>
      <c r="L507" s="225"/>
      <c r="M507" s="225"/>
      <c r="N507" s="225"/>
      <c r="O507" s="225"/>
      <c r="P507" s="225"/>
      <c r="Q507" s="225"/>
      <c r="R507" s="225"/>
      <c r="S507" s="225"/>
      <c r="T507" s="225"/>
      <c r="U507" s="225"/>
      <c r="V507" s="225"/>
      <c r="W507" s="225"/>
      <c r="X507" s="225"/>
      <c r="Y507" s="225"/>
      <c r="Z507" s="225"/>
    </row>
    <row r="508" spans="1:26" ht="12" customHeight="1">
      <c r="A508" s="225"/>
      <c r="B508" s="225"/>
      <c r="C508" s="225"/>
      <c r="D508" s="225"/>
      <c r="E508" s="225"/>
      <c r="F508" s="294"/>
      <c r="G508" s="295"/>
      <c r="H508" s="225"/>
      <c r="I508" s="225"/>
      <c r="J508" s="225"/>
      <c r="K508" s="225"/>
      <c r="L508" s="225"/>
      <c r="M508" s="225"/>
      <c r="N508" s="225"/>
      <c r="O508" s="225"/>
      <c r="P508" s="225"/>
      <c r="Q508" s="225"/>
      <c r="R508" s="225"/>
      <c r="S508" s="225"/>
      <c r="T508" s="225"/>
      <c r="U508" s="225"/>
      <c r="V508" s="225"/>
      <c r="W508" s="225"/>
      <c r="X508" s="225"/>
      <c r="Y508" s="225"/>
      <c r="Z508" s="225"/>
    </row>
    <row r="509" spans="1:26" ht="12" customHeight="1">
      <c r="A509" s="225"/>
      <c r="B509" s="225"/>
      <c r="C509" s="225"/>
      <c r="D509" s="225"/>
      <c r="E509" s="225"/>
      <c r="F509" s="294"/>
      <c r="G509" s="295"/>
      <c r="H509" s="225"/>
      <c r="I509" s="225"/>
      <c r="J509" s="225"/>
      <c r="K509" s="225"/>
      <c r="L509" s="225"/>
      <c r="M509" s="225"/>
      <c r="N509" s="225"/>
      <c r="O509" s="225"/>
      <c r="P509" s="225"/>
      <c r="Q509" s="225"/>
      <c r="R509" s="225"/>
      <c r="S509" s="225"/>
      <c r="T509" s="225"/>
      <c r="U509" s="225"/>
      <c r="V509" s="225"/>
      <c r="W509" s="225"/>
      <c r="X509" s="225"/>
      <c r="Y509" s="225"/>
      <c r="Z509" s="225"/>
    </row>
    <row r="510" spans="1:26" ht="12" customHeight="1">
      <c r="A510" s="225"/>
      <c r="B510" s="225"/>
      <c r="C510" s="225"/>
      <c r="D510" s="225"/>
      <c r="E510" s="225"/>
      <c r="F510" s="294"/>
      <c r="G510" s="295"/>
      <c r="H510" s="225"/>
      <c r="I510" s="225"/>
      <c r="J510" s="225"/>
      <c r="K510" s="225"/>
      <c r="L510" s="225"/>
      <c r="M510" s="225"/>
      <c r="N510" s="225"/>
      <c r="O510" s="225"/>
      <c r="P510" s="225"/>
      <c r="Q510" s="225"/>
      <c r="R510" s="225"/>
      <c r="S510" s="225"/>
      <c r="T510" s="225"/>
      <c r="U510" s="225"/>
      <c r="V510" s="225"/>
      <c r="W510" s="225"/>
      <c r="X510" s="225"/>
      <c r="Y510" s="225"/>
      <c r="Z510" s="225"/>
    </row>
    <row r="511" spans="1:26" ht="12" customHeight="1">
      <c r="A511" s="225"/>
      <c r="B511" s="225"/>
      <c r="C511" s="225"/>
      <c r="D511" s="225"/>
      <c r="E511" s="225"/>
      <c r="F511" s="294"/>
      <c r="G511" s="295"/>
      <c r="H511" s="225"/>
      <c r="I511" s="225"/>
      <c r="J511" s="225"/>
      <c r="K511" s="225"/>
      <c r="L511" s="225"/>
      <c r="M511" s="225"/>
      <c r="N511" s="225"/>
      <c r="O511" s="225"/>
      <c r="P511" s="225"/>
      <c r="Q511" s="225"/>
      <c r="R511" s="225"/>
      <c r="S511" s="225"/>
      <c r="T511" s="225"/>
      <c r="U511" s="225"/>
      <c r="V511" s="225"/>
      <c r="W511" s="225"/>
      <c r="X511" s="225"/>
      <c r="Y511" s="225"/>
      <c r="Z511" s="225"/>
    </row>
    <row r="512" spans="1:26" ht="12" customHeight="1">
      <c r="A512" s="225"/>
      <c r="B512" s="225"/>
      <c r="C512" s="225"/>
      <c r="D512" s="225"/>
      <c r="E512" s="225"/>
      <c r="F512" s="294"/>
      <c r="G512" s="295"/>
      <c r="H512" s="225"/>
      <c r="I512" s="225"/>
      <c r="J512" s="225"/>
      <c r="K512" s="225"/>
      <c r="L512" s="225"/>
      <c r="M512" s="225"/>
      <c r="N512" s="225"/>
      <c r="O512" s="225"/>
      <c r="P512" s="225"/>
      <c r="Q512" s="225"/>
      <c r="R512" s="225"/>
      <c r="S512" s="225"/>
      <c r="T512" s="225"/>
      <c r="U512" s="225"/>
      <c r="V512" s="225"/>
      <c r="W512" s="225"/>
      <c r="X512" s="225"/>
      <c r="Y512" s="225"/>
      <c r="Z512" s="225"/>
    </row>
    <row r="513" spans="1:26" ht="12" customHeight="1">
      <c r="A513" s="225"/>
      <c r="B513" s="225"/>
      <c r="C513" s="225"/>
      <c r="D513" s="225"/>
      <c r="E513" s="225"/>
      <c r="F513" s="294"/>
      <c r="G513" s="295"/>
      <c r="H513" s="225"/>
      <c r="I513" s="225"/>
      <c r="J513" s="225"/>
      <c r="K513" s="225"/>
      <c r="L513" s="225"/>
      <c r="M513" s="225"/>
      <c r="N513" s="225"/>
      <c r="O513" s="225"/>
      <c r="P513" s="225"/>
      <c r="Q513" s="225"/>
      <c r="R513" s="225"/>
      <c r="S513" s="225"/>
      <c r="T513" s="225"/>
      <c r="U513" s="225"/>
      <c r="V513" s="225"/>
      <c r="W513" s="225"/>
      <c r="X513" s="225"/>
      <c r="Y513" s="225"/>
      <c r="Z513" s="225"/>
    </row>
    <row r="514" spans="1:26" ht="12" customHeight="1">
      <c r="A514" s="225"/>
      <c r="B514" s="225"/>
      <c r="C514" s="225"/>
      <c r="D514" s="225"/>
      <c r="E514" s="225"/>
      <c r="F514" s="294"/>
      <c r="G514" s="295"/>
      <c r="H514" s="225"/>
      <c r="I514" s="225"/>
      <c r="J514" s="225"/>
      <c r="K514" s="225"/>
      <c r="L514" s="225"/>
      <c r="M514" s="225"/>
      <c r="N514" s="225"/>
      <c r="O514" s="225"/>
      <c r="P514" s="225"/>
      <c r="Q514" s="225"/>
      <c r="R514" s="225"/>
      <c r="S514" s="225"/>
      <c r="T514" s="225"/>
      <c r="U514" s="225"/>
      <c r="V514" s="225"/>
      <c r="W514" s="225"/>
      <c r="X514" s="225"/>
      <c r="Y514" s="225"/>
      <c r="Z514" s="225"/>
    </row>
    <row r="515" spans="1:26" ht="12" customHeight="1">
      <c r="A515" s="225"/>
      <c r="B515" s="225"/>
      <c r="C515" s="225"/>
      <c r="D515" s="225"/>
      <c r="E515" s="225"/>
      <c r="F515" s="294"/>
      <c r="G515" s="295"/>
      <c r="H515" s="225"/>
      <c r="I515" s="225"/>
      <c r="J515" s="225"/>
      <c r="K515" s="225"/>
      <c r="L515" s="225"/>
      <c r="M515" s="225"/>
      <c r="N515" s="225"/>
      <c r="O515" s="225"/>
      <c r="P515" s="225"/>
      <c r="Q515" s="225"/>
      <c r="R515" s="225"/>
      <c r="S515" s="225"/>
      <c r="T515" s="225"/>
      <c r="U515" s="225"/>
      <c r="V515" s="225"/>
      <c r="W515" s="225"/>
      <c r="X515" s="225"/>
      <c r="Y515" s="225"/>
      <c r="Z515" s="225"/>
    </row>
    <row r="516" spans="1:26" ht="12" customHeight="1">
      <c r="A516" s="225"/>
      <c r="B516" s="225"/>
      <c r="C516" s="225"/>
      <c r="D516" s="225"/>
      <c r="E516" s="225"/>
      <c r="F516" s="294"/>
      <c r="G516" s="295"/>
      <c r="H516" s="225"/>
      <c r="I516" s="225"/>
      <c r="J516" s="225"/>
      <c r="K516" s="225"/>
      <c r="L516" s="225"/>
      <c r="M516" s="225"/>
      <c r="N516" s="225"/>
      <c r="O516" s="225"/>
      <c r="P516" s="225"/>
      <c r="Q516" s="225"/>
      <c r="R516" s="225"/>
      <c r="S516" s="225"/>
      <c r="T516" s="225"/>
      <c r="U516" s="225"/>
      <c r="V516" s="225"/>
      <c r="W516" s="225"/>
      <c r="X516" s="225"/>
      <c r="Y516" s="225"/>
      <c r="Z516" s="225"/>
    </row>
    <row r="517" spans="1:26" ht="12" customHeight="1">
      <c r="A517" s="225"/>
      <c r="B517" s="225"/>
      <c r="C517" s="225"/>
      <c r="D517" s="225"/>
      <c r="E517" s="225"/>
      <c r="F517" s="294"/>
      <c r="G517" s="295"/>
      <c r="H517" s="225"/>
      <c r="I517" s="225"/>
      <c r="J517" s="225"/>
      <c r="K517" s="225"/>
      <c r="L517" s="225"/>
      <c r="M517" s="225"/>
      <c r="N517" s="225"/>
      <c r="O517" s="225"/>
      <c r="P517" s="225"/>
      <c r="Q517" s="225"/>
      <c r="R517" s="225"/>
      <c r="S517" s="225"/>
      <c r="T517" s="225"/>
      <c r="U517" s="225"/>
      <c r="V517" s="225"/>
      <c r="W517" s="225"/>
      <c r="X517" s="225"/>
      <c r="Y517" s="225"/>
      <c r="Z517" s="225"/>
    </row>
    <row r="518" spans="1:26" ht="12" customHeight="1">
      <c r="A518" s="225"/>
      <c r="B518" s="225"/>
      <c r="C518" s="225"/>
      <c r="D518" s="225"/>
      <c r="E518" s="225"/>
      <c r="F518" s="294"/>
      <c r="G518" s="295"/>
      <c r="H518" s="225"/>
      <c r="I518" s="225"/>
      <c r="J518" s="225"/>
      <c r="K518" s="225"/>
      <c r="L518" s="225"/>
      <c r="M518" s="225"/>
      <c r="N518" s="225"/>
      <c r="O518" s="225"/>
      <c r="P518" s="225"/>
      <c r="Q518" s="225"/>
      <c r="R518" s="225"/>
      <c r="S518" s="225"/>
      <c r="T518" s="225"/>
      <c r="U518" s="225"/>
      <c r="V518" s="225"/>
      <c r="W518" s="225"/>
      <c r="X518" s="225"/>
      <c r="Y518" s="225"/>
      <c r="Z518" s="225"/>
    </row>
    <row r="519" spans="1:26" ht="12" customHeight="1">
      <c r="A519" s="225"/>
      <c r="B519" s="225"/>
      <c r="C519" s="225"/>
      <c r="D519" s="225"/>
      <c r="E519" s="225"/>
      <c r="F519" s="294"/>
      <c r="G519" s="295"/>
      <c r="H519" s="225"/>
      <c r="I519" s="225"/>
      <c r="J519" s="225"/>
      <c r="K519" s="225"/>
      <c r="L519" s="225"/>
      <c r="M519" s="225"/>
      <c r="N519" s="225"/>
      <c r="O519" s="225"/>
      <c r="P519" s="225"/>
      <c r="Q519" s="225"/>
      <c r="R519" s="225"/>
      <c r="S519" s="225"/>
      <c r="T519" s="225"/>
      <c r="U519" s="225"/>
      <c r="V519" s="225"/>
      <c r="W519" s="225"/>
      <c r="X519" s="225"/>
      <c r="Y519" s="225"/>
      <c r="Z519" s="225"/>
    </row>
    <row r="520" spans="1:26" ht="12" customHeight="1">
      <c r="A520" s="225"/>
      <c r="B520" s="225"/>
      <c r="C520" s="225"/>
      <c r="D520" s="225"/>
      <c r="E520" s="225"/>
      <c r="F520" s="294"/>
      <c r="G520" s="295"/>
      <c r="H520" s="225"/>
      <c r="I520" s="225"/>
      <c r="J520" s="225"/>
      <c r="K520" s="225"/>
      <c r="L520" s="225"/>
      <c r="M520" s="225"/>
      <c r="N520" s="225"/>
      <c r="O520" s="225"/>
      <c r="P520" s="225"/>
      <c r="Q520" s="225"/>
      <c r="R520" s="225"/>
      <c r="S520" s="225"/>
      <c r="T520" s="225"/>
      <c r="U520" s="225"/>
      <c r="V520" s="225"/>
      <c r="W520" s="225"/>
      <c r="X520" s="225"/>
      <c r="Y520" s="225"/>
      <c r="Z520" s="225"/>
    </row>
    <row r="521" spans="1:26" ht="12" customHeight="1">
      <c r="A521" s="225"/>
      <c r="B521" s="225"/>
      <c r="C521" s="225"/>
      <c r="D521" s="225"/>
      <c r="E521" s="225"/>
      <c r="F521" s="294"/>
      <c r="G521" s="295"/>
      <c r="H521" s="225"/>
      <c r="I521" s="225"/>
      <c r="J521" s="225"/>
      <c r="K521" s="225"/>
      <c r="L521" s="225"/>
      <c r="M521" s="225"/>
      <c r="N521" s="225"/>
      <c r="O521" s="225"/>
      <c r="P521" s="225"/>
      <c r="Q521" s="225"/>
      <c r="R521" s="225"/>
      <c r="S521" s="225"/>
      <c r="T521" s="225"/>
      <c r="U521" s="225"/>
      <c r="V521" s="225"/>
      <c r="W521" s="225"/>
      <c r="X521" s="225"/>
      <c r="Y521" s="225"/>
      <c r="Z521" s="225"/>
    </row>
    <row r="522" spans="1:26" ht="12" customHeight="1">
      <c r="A522" s="225"/>
      <c r="B522" s="225"/>
      <c r="C522" s="225"/>
      <c r="D522" s="225"/>
      <c r="E522" s="225"/>
      <c r="F522" s="294"/>
      <c r="G522" s="295"/>
      <c r="H522" s="225"/>
      <c r="I522" s="225"/>
      <c r="J522" s="225"/>
      <c r="K522" s="225"/>
      <c r="L522" s="225"/>
      <c r="M522" s="225"/>
      <c r="N522" s="225"/>
      <c r="O522" s="225"/>
      <c r="P522" s="225"/>
      <c r="Q522" s="225"/>
      <c r="R522" s="225"/>
      <c r="S522" s="225"/>
      <c r="T522" s="225"/>
      <c r="U522" s="225"/>
      <c r="V522" s="225"/>
      <c r="W522" s="225"/>
      <c r="X522" s="225"/>
      <c r="Y522" s="225"/>
      <c r="Z522" s="225"/>
    </row>
    <row r="523" spans="1:26" ht="12" customHeight="1">
      <c r="A523" s="225"/>
      <c r="B523" s="225"/>
      <c r="C523" s="225"/>
      <c r="D523" s="225"/>
      <c r="E523" s="225"/>
      <c r="F523" s="294"/>
      <c r="G523" s="295"/>
      <c r="H523" s="225"/>
      <c r="I523" s="225"/>
      <c r="J523" s="225"/>
      <c r="K523" s="225"/>
      <c r="L523" s="225"/>
      <c r="M523" s="225"/>
      <c r="N523" s="225"/>
      <c r="O523" s="225"/>
      <c r="P523" s="225"/>
      <c r="Q523" s="225"/>
      <c r="R523" s="225"/>
      <c r="S523" s="225"/>
      <c r="T523" s="225"/>
      <c r="U523" s="225"/>
      <c r="V523" s="225"/>
      <c r="W523" s="225"/>
      <c r="X523" s="225"/>
      <c r="Y523" s="225"/>
      <c r="Z523" s="225"/>
    </row>
    <row r="524" spans="1:26" ht="12" customHeight="1">
      <c r="A524" s="225"/>
      <c r="B524" s="225"/>
      <c r="C524" s="225"/>
      <c r="D524" s="225"/>
      <c r="E524" s="225"/>
      <c r="F524" s="294"/>
      <c r="G524" s="295"/>
      <c r="H524" s="225"/>
      <c r="I524" s="225"/>
      <c r="J524" s="225"/>
      <c r="K524" s="225"/>
      <c r="L524" s="225"/>
      <c r="M524" s="225"/>
      <c r="N524" s="225"/>
      <c r="O524" s="225"/>
      <c r="P524" s="225"/>
      <c r="Q524" s="225"/>
      <c r="R524" s="225"/>
      <c r="S524" s="225"/>
      <c r="T524" s="225"/>
      <c r="U524" s="225"/>
      <c r="V524" s="225"/>
      <c r="W524" s="225"/>
      <c r="X524" s="225"/>
      <c r="Y524" s="225"/>
      <c r="Z524" s="225"/>
    </row>
    <row r="525" spans="1:26" ht="12" customHeight="1">
      <c r="A525" s="225"/>
      <c r="B525" s="225"/>
      <c r="C525" s="225"/>
      <c r="D525" s="225"/>
      <c r="E525" s="225"/>
      <c r="F525" s="294"/>
      <c r="G525" s="295"/>
      <c r="H525" s="225"/>
      <c r="I525" s="225"/>
      <c r="J525" s="225"/>
      <c r="K525" s="225"/>
      <c r="L525" s="225"/>
      <c r="M525" s="225"/>
      <c r="N525" s="225"/>
      <c r="O525" s="225"/>
      <c r="P525" s="225"/>
      <c r="Q525" s="225"/>
      <c r="R525" s="225"/>
      <c r="S525" s="225"/>
      <c r="T525" s="225"/>
      <c r="U525" s="225"/>
      <c r="V525" s="225"/>
      <c r="W525" s="225"/>
      <c r="X525" s="225"/>
      <c r="Y525" s="225"/>
      <c r="Z525" s="225"/>
    </row>
    <row r="526" spans="1:26" ht="12" customHeight="1">
      <c r="A526" s="225"/>
      <c r="B526" s="225"/>
      <c r="C526" s="225"/>
      <c r="D526" s="225"/>
      <c r="E526" s="225"/>
      <c r="F526" s="294"/>
      <c r="G526" s="295"/>
      <c r="H526" s="225"/>
      <c r="I526" s="225"/>
      <c r="J526" s="225"/>
      <c r="K526" s="225"/>
      <c r="L526" s="225"/>
      <c r="M526" s="225"/>
      <c r="N526" s="225"/>
      <c r="O526" s="225"/>
      <c r="P526" s="225"/>
      <c r="Q526" s="225"/>
      <c r="R526" s="225"/>
      <c r="S526" s="225"/>
      <c r="T526" s="225"/>
      <c r="U526" s="225"/>
      <c r="V526" s="225"/>
      <c r="W526" s="225"/>
      <c r="X526" s="225"/>
      <c r="Y526" s="225"/>
      <c r="Z526" s="225"/>
    </row>
    <row r="527" spans="1:26" ht="12" customHeight="1">
      <c r="A527" s="225"/>
      <c r="B527" s="225"/>
      <c r="C527" s="225"/>
      <c r="D527" s="225"/>
      <c r="E527" s="225"/>
      <c r="F527" s="294"/>
      <c r="G527" s="295"/>
      <c r="H527" s="225"/>
      <c r="I527" s="225"/>
      <c r="J527" s="225"/>
      <c r="K527" s="225"/>
      <c r="L527" s="225"/>
      <c r="M527" s="225"/>
      <c r="N527" s="225"/>
      <c r="O527" s="225"/>
      <c r="P527" s="225"/>
      <c r="Q527" s="225"/>
      <c r="R527" s="225"/>
      <c r="S527" s="225"/>
      <c r="T527" s="225"/>
      <c r="U527" s="225"/>
      <c r="V527" s="225"/>
      <c r="W527" s="225"/>
      <c r="X527" s="225"/>
      <c r="Y527" s="225"/>
      <c r="Z527" s="225"/>
    </row>
    <row r="528" spans="1:26" ht="12" customHeight="1">
      <c r="A528" s="225"/>
      <c r="B528" s="225"/>
      <c r="C528" s="225"/>
      <c r="D528" s="225"/>
      <c r="E528" s="225"/>
      <c r="F528" s="294"/>
      <c r="G528" s="295"/>
      <c r="H528" s="225"/>
      <c r="I528" s="225"/>
      <c r="J528" s="225"/>
      <c r="K528" s="225"/>
      <c r="L528" s="225"/>
      <c r="M528" s="225"/>
      <c r="N528" s="225"/>
      <c r="O528" s="225"/>
      <c r="P528" s="225"/>
      <c r="Q528" s="225"/>
      <c r="R528" s="225"/>
      <c r="S528" s="225"/>
      <c r="T528" s="225"/>
      <c r="U528" s="225"/>
      <c r="V528" s="225"/>
      <c r="W528" s="225"/>
      <c r="X528" s="225"/>
      <c r="Y528" s="225"/>
      <c r="Z528" s="225"/>
    </row>
    <row r="529" spans="1:26" ht="12" customHeight="1">
      <c r="A529" s="225"/>
      <c r="B529" s="225"/>
      <c r="C529" s="225"/>
      <c r="D529" s="225"/>
      <c r="E529" s="225"/>
      <c r="F529" s="294"/>
      <c r="G529" s="295"/>
      <c r="H529" s="225"/>
      <c r="I529" s="225"/>
      <c r="J529" s="225"/>
      <c r="K529" s="225"/>
      <c r="L529" s="225"/>
      <c r="M529" s="225"/>
      <c r="N529" s="225"/>
      <c r="O529" s="225"/>
      <c r="P529" s="225"/>
      <c r="Q529" s="225"/>
      <c r="R529" s="225"/>
      <c r="S529" s="225"/>
      <c r="T529" s="225"/>
      <c r="U529" s="225"/>
      <c r="V529" s="225"/>
      <c r="W529" s="225"/>
      <c r="X529" s="225"/>
      <c r="Y529" s="225"/>
      <c r="Z529" s="225"/>
    </row>
    <row r="530" spans="1:26" ht="12" customHeight="1">
      <c r="A530" s="225"/>
      <c r="B530" s="225"/>
      <c r="C530" s="225"/>
      <c r="D530" s="225"/>
      <c r="E530" s="225"/>
      <c r="F530" s="294"/>
      <c r="G530" s="295"/>
      <c r="H530" s="225"/>
      <c r="I530" s="225"/>
      <c r="J530" s="225"/>
      <c r="K530" s="225"/>
      <c r="L530" s="225"/>
      <c r="M530" s="225"/>
      <c r="N530" s="225"/>
      <c r="O530" s="225"/>
      <c r="P530" s="225"/>
      <c r="Q530" s="225"/>
      <c r="R530" s="225"/>
      <c r="S530" s="225"/>
      <c r="T530" s="225"/>
      <c r="U530" s="225"/>
      <c r="V530" s="225"/>
      <c r="W530" s="225"/>
      <c r="X530" s="225"/>
      <c r="Y530" s="225"/>
      <c r="Z530" s="225"/>
    </row>
    <row r="531" spans="1:26" ht="12" customHeight="1">
      <c r="A531" s="225"/>
      <c r="B531" s="225"/>
      <c r="C531" s="225"/>
      <c r="D531" s="225"/>
      <c r="E531" s="225"/>
      <c r="F531" s="294"/>
      <c r="G531" s="295"/>
      <c r="H531" s="225"/>
      <c r="I531" s="225"/>
      <c r="J531" s="225"/>
      <c r="K531" s="225"/>
      <c r="L531" s="225"/>
      <c r="M531" s="225"/>
      <c r="N531" s="225"/>
      <c r="O531" s="225"/>
      <c r="P531" s="225"/>
      <c r="Q531" s="225"/>
      <c r="R531" s="225"/>
      <c r="S531" s="225"/>
      <c r="T531" s="225"/>
      <c r="U531" s="225"/>
      <c r="V531" s="225"/>
      <c r="W531" s="225"/>
      <c r="X531" s="225"/>
      <c r="Y531" s="225"/>
      <c r="Z531" s="225"/>
    </row>
    <row r="532" spans="1:26" ht="12" customHeight="1">
      <c r="A532" s="225"/>
      <c r="B532" s="225"/>
      <c r="C532" s="225"/>
      <c r="D532" s="225"/>
      <c r="E532" s="225"/>
      <c r="F532" s="294"/>
      <c r="G532" s="295"/>
      <c r="H532" s="225"/>
      <c r="I532" s="225"/>
      <c r="J532" s="225"/>
      <c r="K532" s="225"/>
      <c r="L532" s="225"/>
      <c r="M532" s="225"/>
      <c r="N532" s="225"/>
      <c r="O532" s="225"/>
      <c r="P532" s="225"/>
      <c r="Q532" s="225"/>
      <c r="R532" s="225"/>
      <c r="S532" s="225"/>
      <c r="T532" s="225"/>
      <c r="U532" s="225"/>
      <c r="V532" s="225"/>
      <c r="W532" s="225"/>
      <c r="X532" s="225"/>
      <c r="Y532" s="225"/>
      <c r="Z532" s="225"/>
    </row>
    <row r="533" spans="1:26" ht="12" customHeight="1">
      <c r="A533" s="225"/>
      <c r="B533" s="225"/>
      <c r="C533" s="225"/>
      <c r="D533" s="225"/>
      <c r="E533" s="225"/>
      <c r="F533" s="294"/>
      <c r="G533" s="295"/>
      <c r="H533" s="225"/>
      <c r="I533" s="225"/>
      <c r="J533" s="225"/>
      <c r="K533" s="225"/>
      <c r="L533" s="225"/>
      <c r="M533" s="225"/>
      <c r="N533" s="225"/>
      <c r="O533" s="225"/>
      <c r="P533" s="225"/>
      <c r="Q533" s="225"/>
      <c r="R533" s="225"/>
      <c r="S533" s="225"/>
      <c r="T533" s="225"/>
      <c r="U533" s="225"/>
      <c r="V533" s="225"/>
      <c r="W533" s="225"/>
      <c r="X533" s="225"/>
      <c r="Y533" s="225"/>
      <c r="Z533" s="225"/>
    </row>
    <row r="534" spans="1:26" ht="12" customHeight="1">
      <c r="A534" s="225"/>
      <c r="B534" s="225"/>
      <c r="C534" s="225"/>
      <c r="D534" s="225"/>
      <c r="E534" s="225"/>
      <c r="F534" s="294"/>
      <c r="G534" s="295"/>
      <c r="H534" s="225"/>
      <c r="I534" s="225"/>
      <c r="J534" s="225"/>
      <c r="K534" s="225"/>
      <c r="L534" s="225"/>
      <c r="M534" s="225"/>
      <c r="N534" s="225"/>
      <c r="O534" s="225"/>
      <c r="P534" s="225"/>
      <c r="Q534" s="225"/>
      <c r="R534" s="225"/>
      <c r="S534" s="225"/>
      <c r="T534" s="225"/>
      <c r="U534" s="225"/>
      <c r="V534" s="225"/>
      <c r="W534" s="225"/>
      <c r="X534" s="225"/>
      <c r="Y534" s="225"/>
      <c r="Z534" s="225"/>
    </row>
    <row r="535" spans="1:26" ht="12" customHeight="1">
      <c r="A535" s="225"/>
      <c r="B535" s="225"/>
      <c r="C535" s="225"/>
      <c r="D535" s="225"/>
      <c r="E535" s="225"/>
      <c r="F535" s="294"/>
      <c r="G535" s="295"/>
      <c r="H535" s="225"/>
      <c r="I535" s="225"/>
      <c r="J535" s="225"/>
      <c r="K535" s="225"/>
      <c r="L535" s="225"/>
      <c r="M535" s="225"/>
      <c r="N535" s="225"/>
      <c r="O535" s="225"/>
      <c r="P535" s="225"/>
      <c r="Q535" s="225"/>
      <c r="R535" s="225"/>
      <c r="S535" s="225"/>
      <c r="T535" s="225"/>
      <c r="U535" s="225"/>
      <c r="V535" s="225"/>
      <c r="W535" s="225"/>
      <c r="X535" s="225"/>
      <c r="Y535" s="225"/>
      <c r="Z535" s="225"/>
    </row>
    <row r="536" spans="1:26" ht="12" customHeight="1">
      <c r="A536" s="225"/>
      <c r="B536" s="225"/>
      <c r="C536" s="225"/>
      <c r="D536" s="225"/>
      <c r="E536" s="225"/>
      <c r="F536" s="294"/>
      <c r="G536" s="295"/>
      <c r="H536" s="225"/>
      <c r="I536" s="225"/>
      <c r="J536" s="225"/>
      <c r="K536" s="225"/>
      <c r="L536" s="225"/>
      <c r="M536" s="225"/>
      <c r="N536" s="225"/>
      <c r="O536" s="225"/>
      <c r="P536" s="225"/>
      <c r="Q536" s="225"/>
      <c r="R536" s="225"/>
      <c r="S536" s="225"/>
      <c r="T536" s="225"/>
      <c r="U536" s="225"/>
      <c r="V536" s="225"/>
      <c r="W536" s="225"/>
      <c r="X536" s="225"/>
      <c r="Y536" s="225"/>
      <c r="Z536" s="225"/>
    </row>
    <row r="537" spans="1:26" ht="12" customHeight="1">
      <c r="A537" s="225"/>
      <c r="B537" s="225"/>
      <c r="C537" s="225"/>
      <c r="D537" s="225"/>
      <c r="E537" s="225"/>
      <c r="F537" s="294"/>
      <c r="G537" s="295"/>
      <c r="H537" s="225"/>
      <c r="I537" s="225"/>
      <c r="J537" s="225"/>
      <c r="K537" s="225"/>
      <c r="L537" s="225"/>
      <c r="M537" s="225"/>
      <c r="N537" s="225"/>
      <c r="O537" s="225"/>
      <c r="P537" s="225"/>
      <c r="Q537" s="225"/>
      <c r="R537" s="225"/>
      <c r="S537" s="225"/>
      <c r="T537" s="225"/>
      <c r="U537" s="225"/>
      <c r="V537" s="225"/>
      <c r="W537" s="225"/>
      <c r="X537" s="225"/>
      <c r="Y537" s="225"/>
      <c r="Z537" s="225"/>
    </row>
    <row r="538" spans="1:26" ht="12" customHeight="1">
      <c r="A538" s="225"/>
      <c r="B538" s="225"/>
      <c r="C538" s="225"/>
      <c r="D538" s="225"/>
      <c r="E538" s="225"/>
      <c r="F538" s="294"/>
      <c r="G538" s="295"/>
      <c r="H538" s="225"/>
      <c r="I538" s="225"/>
      <c r="J538" s="225"/>
      <c r="K538" s="225"/>
      <c r="L538" s="225"/>
      <c r="M538" s="225"/>
      <c r="N538" s="225"/>
      <c r="O538" s="225"/>
      <c r="P538" s="225"/>
      <c r="Q538" s="225"/>
      <c r="R538" s="225"/>
      <c r="S538" s="225"/>
      <c r="T538" s="225"/>
      <c r="U538" s="225"/>
      <c r="V538" s="225"/>
      <c r="W538" s="225"/>
      <c r="X538" s="225"/>
      <c r="Y538" s="225"/>
      <c r="Z538" s="225"/>
    </row>
    <row r="539" spans="1:26" ht="12" customHeight="1">
      <c r="A539" s="225"/>
      <c r="B539" s="225"/>
      <c r="C539" s="225"/>
      <c r="D539" s="225"/>
      <c r="E539" s="225"/>
      <c r="F539" s="294"/>
      <c r="G539" s="295"/>
      <c r="H539" s="225"/>
      <c r="I539" s="225"/>
      <c r="J539" s="225"/>
      <c r="K539" s="225"/>
      <c r="L539" s="225"/>
      <c r="M539" s="225"/>
      <c r="N539" s="225"/>
      <c r="O539" s="225"/>
      <c r="P539" s="225"/>
      <c r="Q539" s="225"/>
      <c r="R539" s="225"/>
      <c r="S539" s="225"/>
      <c r="T539" s="225"/>
      <c r="U539" s="225"/>
      <c r="V539" s="225"/>
      <c r="W539" s="225"/>
      <c r="X539" s="225"/>
      <c r="Y539" s="225"/>
      <c r="Z539" s="225"/>
    </row>
    <row r="540" spans="1:26" ht="12" customHeight="1">
      <c r="A540" s="225"/>
      <c r="B540" s="225"/>
      <c r="C540" s="225"/>
      <c r="D540" s="225"/>
      <c r="E540" s="225"/>
      <c r="F540" s="294"/>
      <c r="G540" s="295"/>
      <c r="H540" s="225"/>
      <c r="I540" s="225"/>
      <c r="J540" s="225"/>
      <c r="K540" s="225"/>
      <c r="L540" s="225"/>
      <c r="M540" s="225"/>
      <c r="N540" s="225"/>
      <c r="O540" s="225"/>
      <c r="P540" s="225"/>
      <c r="Q540" s="225"/>
      <c r="R540" s="225"/>
      <c r="S540" s="225"/>
      <c r="T540" s="225"/>
      <c r="U540" s="225"/>
      <c r="V540" s="225"/>
      <c r="W540" s="225"/>
      <c r="X540" s="225"/>
      <c r="Y540" s="225"/>
      <c r="Z540" s="225"/>
    </row>
    <row r="541" spans="1:26" ht="12" customHeight="1">
      <c r="A541" s="225"/>
      <c r="B541" s="225"/>
      <c r="C541" s="225"/>
      <c r="D541" s="225"/>
      <c r="E541" s="225"/>
      <c r="F541" s="294"/>
      <c r="G541" s="295"/>
      <c r="H541" s="225"/>
      <c r="I541" s="225"/>
      <c r="J541" s="225"/>
      <c r="K541" s="225"/>
      <c r="L541" s="225"/>
      <c r="M541" s="225"/>
      <c r="N541" s="225"/>
      <c r="O541" s="225"/>
      <c r="P541" s="225"/>
      <c r="Q541" s="225"/>
      <c r="R541" s="225"/>
      <c r="S541" s="225"/>
      <c r="T541" s="225"/>
      <c r="U541" s="225"/>
      <c r="V541" s="225"/>
      <c r="W541" s="225"/>
      <c r="X541" s="225"/>
      <c r="Y541" s="225"/>
      <c r="Z541" s="225"/>
    </row>
    <row r="542" spans="1:26" ht="12" customHeight="1">
      <c r="A542" s="225"/>
      <c r="B542" s="225"/>
      <c r="C542" s="225"/>
      <c r="D542" s="225"/>
      <c r="E542" s="225"/>
      <c r="F542" s="294"/>
      <c r="G542" s="295"/>
      <c r="H542" s="225"/>
      <c r="I542" s="225"/>
      <c r="J542" s="225"/>
      <c r="K542" s="225"/>
      <c r="L542" s="225"/>
      <c r="M542" s="225"/>
      <c r="N542" s="225"/>
      <c r="O542" s="225"/>
      <c r="P542" s="225"/>
      <c r="Q542" s="225"/>
      <c r="R542" s="225"/>
      <c r="S542" s="225"/>
      <c r="T542" s="225"/>
      <c r="U542" s="225"/>
      <c r="V542" s="225"/>
      <c r="W542" s="225"/>
      <c r="X542" s="225"/>
      <c r="Y542" s="225"/>
      <c r="Z542" s="225"/>
    </row>
    <row r="543" spans="1:26" ht="12" customHeight="1">
      <c r="A543" s="225"/>
      <c r="B543" s="225"/>
      <c r="C543" s="225"/>
      <c r="D543" s="225"/>
      <c r="E543" s="225"/>
      <c r="F543" s="294"/>
      <c r="G543" s="295"/>
      <c r="H543" s="225"/>
      <c r="I543" s="225"/>
      <c r="J543" s="225"/>
      <c r="K543" s="225"/>
      <c r="L543" s="225"/>
      <c r="M543" s="225"/>
      <c r="N543" s="225"/>
      <c r="O543" s="225"/>
      <c r="P543" s="225"/>
      <c r="Q543" s="225"/>
      <c r="R543" s="225"/>
      <c r="S543" s="225"/>
      <c r="T543" s="225"/>
      <c r="U543" s="225"/>
      <c r="V543" s="225"/>
      <c r="W543" s="225"/>
      <c r="X543" s="225"/>
      <c r="Y543" s="225"/>
      <c r="Z543" s="225"/>
    </row>
    <row r="544" spans="1:26" ht="12" customHeight="1">
      <c r="A544" s="225"/>
      <c r="B544" s="225"/>
      <c r="C544" s="225"/>
      <c r="D544" s="225"/>
      <c r="E544" s="225"/>
      <c r="F544" s="294"/>
      <c r="G544" s="295"/>
      <c r="H544" s="225"/>
      <c r="I544" s="225"/>
      <c r="J544" s="225"/>
      <c r="K544" s="225"/>
      <c r="L544" s="225"/>
      <c r="M544" s="225"/>
      <c r="N544" s="225"/>
      <c r="O544" s="225"/>
      <c r="P544" s="225"/>
      <c r="Q544" s="225"/>
      <c r="R544" s="225"/>
      <c r="S544" s="225"/>
      <c r="T544" s="225"/>
      <c r="U544" s="225"/>
      <c r="V544" s="225"/>
      <c r="W544" s="225"/>
      <c r="X544" s="225"/>
      <c r="Y544" s="225"/>
      <c r="Z544" s="225"/>
    </row>
    <row r="545" spans="1:26" ht="12" customHeight="1">
      <c r="A545" s="225"/>
      <c r="B545" s="225"/>
      <c r="C545" s="225"/>
      <c r="D545" s="225"/>
      <c r="E545" s="225"/>
      <c r="F545" s="294"/>
      <c r="G545" s="295"/>
      <c r="H545" s="225"/>
      <c r="I545" s="225"/>
      <c r="J545" s="225"/>
      <c r="K545" s="225"/>
      <c r="L545" s="225"/>
      <c r="M545" s="225"/>
      <c r="N545" s="225"/>
      <c r="O545" s="225"/>
      <c r="P545" s="225"/>
      <c r="Q545" s="225"/>
      <c r="R545" s="225"/>
      <c r="S545" s="225"/>
      <c r="T545" s="225"/>
      <c r="U545" s="225"/>
      <c r="V545" s="225"/>
      <c r="W545" s="225"/>
      <c r="X545" s="225"/>
      <c r="Y545" s="225"/>
      <c r="Z545" s="225"/>
    </row>
    <row r="546" spans="1:26" ht="12" customHeight="1">
      <c r="A546" s="225"/>
      <c r="B546" s="225"/>
      <c r="C546" s="225"/>
      <c r="D546" s="225"/>
      <c r="E546" s="225"/>
      <c r="F546" s="294"/>
      <c r="G546" s="295"/>
      <c r="H546" s="225"/>
      <c r="I546" s="225"/>
      <c r="J546" s="225"/>
      <c r="K546" s="225"/>
      <c r="L546" s="225"/>
      <c r="M546" s="225"/>
      <c r="N546" s="225"/>
      <c r="O546" s="225"/>
      <c r="P546" s="225"/>
      <c r="Q546" s="225"/>
      <c r="R546" s="225"/>
      <c r="S546" s="225"/>
      <c r="T546" s="225"/>
      <c r="U546" s="225"/>
      <c r="V546" s="225"/>
      <c r="W546" s="225"/>
      <c r="X546" s="225"/>
      <c r="Y546" s="225"/>
      <c r="Z546" s="225"/>
    </row>
    <row r="547" spans="1:26" ht="12" customHeight="1">
      <c r="A547" s="225"/>
      <c r="B547" s="225"/>
      <c r="C547" s="225"/>
      <c r="D547" s="225"/>
      <c r="E547" s="225"/>
      <c r="F547" s="294"/>
      <c r="G547" s="295"/>
      <c r="H547" s="225"/>
      <c r="I547" s="225"/>
      <c r="J547" s="225"/>
      <c r="K547" s="225"/>
      <c r="L547" s="225"/>
      <c r="M547" s="225"/>
      <c r="N547" s="225"/>
      <c r="O547" s="225"/>
      <c r="P547" s="225"/>
      <c r="Q547" s="225"/>
      <c r="R547" s="225"/>
      <c r="S547" s="225"/>
      <c r="T547" s="225"/>
      <c r="U547" s="225"/>
      <c r="V547" s="225"/>
      <c r="W547" s="225"/>
      <c r="X547" s="225"/>
      <c r="Y547" s="225"/>
      <c r="Z547" s="225"/>
    </row>
    <row r="548" spans="1:26" ht="12" customHeight="1">
      <c r="A548" s="225"/>
      <c r="B548" s="225"/>
      <c r="C548" s="225"/>
      <c r="D548" s="225"/>
      <c r="E548" s="225"/>
      <c r="F548" s="294"/>
      <c r="G548" s="295"/>
      <c r="H548" s="225"/>
      <c r="I548" s="225"/>
      <c r="J548" s="225"/>
      <c r="K548" s="225"/>
      <c r="L548" s="225"/>
      <c r="M548" s="225"/>
      <c r="N548" s="225"/>
      <c r="O548" s="225"/>
      <c r="P548" s="225"/>
      <c r="Q548" s="225"/>
      <c r="R548" s="225"/>
      <c r="S548" s="225"/>
      <c r="T548" s="225"/>
      <c r="U548" s="225"/>
      <c r="V548" s="225"/>
      <c r="W548" s="225"/>
      <c r="X548" s="225"/>
      <c r="Y548" s="225"/>
      <c r="Z548" s="225"/>
    </row>
    <row r="549" spans="1:26" ht="12" customHeight="1">
      <c r="A549" s="225"/>
      <c r="B549" s="225"/>
      <c r="C549" s="225"/>
      <c r="D549" s="225"/>
      <c r="E549" s="225"/>
      <c r="F549" s="294"/>
      <c r="G549" s="295"/>
      <c r="H549" s="225"/>
      <c r="I549" s="225"/>
      <c r="J549" s="225"/>
      <c r="K549" s="225"/>
      <c r="L549" s="225"/>
      <c r="M549" s="225"/>
      <c r="N549" s="225"/>
      <c r="O549" s="225"/>
      <c r="P549" s="225"/>
      <c r="Q549" s="225"/>
      <c r="R549" s="225"/>
      <c r="S549" s="225"/>
      <c r="T549" s="225"/>
      <c r="U549" s="225"/>
      <c r="V549" s="225"/>
      <c r="W549" s="225"/>
      <c r="X549" s="225"/>
      <c r="Y549" s="225"/>
      <c r="Z549" s="225"/>
    </row>
    <row r="550" spans="1:26" ht="12" customHeight="1">
      <c r="A550" s="225"/>
      <c r="B550" s="225"/>
      <c r="C550" s="225"/>
      <c r="D550" s="225"/>
      <c r="E550" s="225"/>
      <c r="F550" s="294"/>
      <c r="G550" s="295"/>
      <c r="H550" s="225"/>
      <c r="I550" s="225"/>
      <c r="J550" s="225"/>
      <c r="K550" s="225"/>
      <c r="L550" s="225"/>
      <c r="M550" s="225"/>
      <c r="N550" s="225"/>
      <c r="O550" s="225"/>
      <c r="P550" s="225"/>
      <c r="Q550" s="225"/>
      <c r="R550" s="225"/>
      <c r="S550" s="225"/>
      <c r="T550" s="225"/>
      <c r="U550" s="225"/>
      <c r="V550" s="225"/>
      <c r="W550" s="225"/>
      <c r="X550" s="225"/>
      <c r="Y550" s="225"/>
      <c r="Z550" s="225"/>
    </row>
    <row r="551" spans="1:26" ht="12" customHeight="1">
      <c r="A551" s="225"/>
      <c r="B551" s="225"/>
      <c r="C551" s="225"/>
      <c r="D551" s="225"/>
      <c r="E551" s="225"/>
      <c r="F551" s="294"/>
      <c r="G551" s="295"/>
      <c r="H551" s="225"/>
      <c r="I551" s="225"/>
      <c r="J551" s="225"/>
      <c r="K551" s="225"/>
      <c r="L551" s="225"/>
      <c r="M551" s="225"/>
      <c r="N551" s="225"/>
      <c r="O551" s="225"/>
      <c r="P551" s="225"/>
      <c r="Q551" s="225"/>
      <c r="R551" s="225"/>
      <c r="S551" s="225"/>
      <c r="T551" s="225"/>
      <c r="U551" s="225"/>
      <c r="V551" s="225"/>
      <c r="W551" s="225"/>
      <c r="X551" s="225"/>
      <c r="Y551" s="225"/>
      <c r="Z551" s="225"/>
    </row>
    <row r="552" spans="1:26" ht="12" customHeight="1">
      <c r="A552" s="225"/>
      <c r="B552" s="225"/>
      <c r="C552" s="225"/>
      <c r="D552" s="225"/>
      <c r="E552" s="225"/>
      <c r="F552" s="294"/>
      <c r="G552" s="295"/>
      <c r="H552" s="225"/>
      <c r="I552" s="225"/>
      <c r="J552" s="225"/>
      <c r="K552" s="225"/>
      <c r="L552" s="225"/>
      <c r="M552" s="225"/>
      <c r="N552" s="225"/>
      <c r="O552" s="225"/>
      <c r="P552" s="225"/>
      <c r="Q552" s="225"/>
      <c r="R552" s="225"/>
      <c r="S552" s="225"/>
      <c r="T552" s="225"/>
      <c r="U552" s="225"/>
      <c r="V552" s="225"/>
      <c r="W552" s="225"/>
      <c r="X552" s="225"/>
      <c r="Y552" s="225"/>
      <c r="Z552" s="225"/>
    </row>
    <row r="553" spans="1:26" ht="12" customHeight="1">
      <c r="A553" s="225"/>
      <c r="B553" s="225"/>
      <c r="C553" s="225"/>
      <c r="D553" s="225"/>
      <c r="E553" s="225"/>
      <c r="F553" s="294"/>
      <c r="G553" s="295"/>
      <c r="H553" s="225"/>
      <c r="I553" s="225"/>
      <c r="J553" s="225"/>
      <c r="K553" s="225"/>
      <c r="L553" s="225"/>
      <c r="M553" s="225"/>
      <c r="N553" s="225"/>
      <c r="O553" s="225"/>
      <c r="P553" s="225"/>
      <c r="Q553" s="225"/>
      <c r="R553" s="225"/>
      <c r="S553" s="225"/>
      <c r="T553" s="225"/>
      <c r="U553" s="225"/>
      <c r="V553" s="225"/>
      <c r="W553" s="225"/>
      <c r="X553" s="225"/>
      <c r="Y553" s="225"/>
      <c r="Z553" s="225"/>
    </row>
    <row r="554" spans="1:26" ht="12" customHeight="1">
      <c r="A554" s="225"/>
      <c r="B554" s="225"/>
      <c r="C554" s="225"/>
      <c r="D554" s="225"/>
      <c r="E554" s="225"/>
      <c r="F554" s="294"/>
      <c r="G554" s="295"/>
      <c r="H554" s="225"/>
      <c r="I554" s="225"/>
      <c r="J554" s="225"/>
      <c r="K554" s="225"/>
      <c r="L554" s="225"/>
      <c r="M554" s="225"/>
      <c r="N554" s="225"/>
      <c r="O554" s="225"/>
      <c r="P554" s="225"/>
      <c r="Q554" s="225"/>
      <c r="R554" s="225"/>
      <c r="S554" s="225"/>
      <c r="T554" s="225"/>
      <c r="U554" s="225"/>
      <c r="V554" s="225"/>
      <c r="W554" s="225"/>
      <c r="X554" s="225"/>
      <c r="Y554" s="225"/>
      <c r="Z554" s="225"/>
    </row>
    <row r="555" spans="1:26" ht="12" customHeight="1">
      <c r="A555" s="225"/>
      <c r="B555" s="225"/>
      <c r="C555" s="225"/>
      <c r="D555" s="225"/>
      <c r="E555" s="225"/>
      <c r="F555" s="294"/>
      <c r="G555" s="295"/>
      <c r="H555" s="225"/>
      <c r="I555" s="225"/>
      <c r="J555" s="225"/>
      <c r="K555" s="225"/>
      <c r="L555" s="225"/>
      <c r="M555" s="225"/>
      <c r="N555" s="225"/>
      <c r="O555" s="225"/>
      <c r="P555" s="225"/>
      <c r="Q555" s="225"/>
      <c r="R555" s="225"/>
      <c r="S555" s="225"/>
      <c r="T555" s="225"/>
      <c r="U555" s="225"/>
      <c r="V555" s="225"/>
      <c r="W555" s="225"/>
      <c r="X555" s="225"/>
      <c r="Y555" s="225"/>
      <c r="Z555" s="225"/>
    </row>
    <row r="556" spans="1:26" ht="12" customHeight="1">
      <c r="A556" s="225"/>
      <c r="B556" s="225"/>
      <c r="C556" s="225"/>
      <c r="D556" s="225"/>
      <c r="E556" s="225"/>
      <c r="F556" s="294"/>
      <c r="G556" s="295"/>
      <c r="H556" s="225"/>
      <c r="I556" s="225"/>
      <c r="J556" s="225"/>
      <c r="K556" s="225"/>
      <c r="L556" s="225"/>
      <c r="M556" s="225"/>
      <c r="N556" s="225"/>
      <c r="O556" s="225"/>
      <c r="P556" s="225"/>
      <c r="Q556" s="225"/>
      <c r="R556" s="225"/>
      <c r="S556" s="225"/>
      <c r="T556" s="225"/>
      <c r="U556" s="225"/>
      <c r="V556" s="225"/>
      <c r="W556" s="225"/>
      <c r="X556" s="225"/>
      <c r="Y556" s="225"/>
      <c r="Z556" s="225"/>
    </row>
    <row r="557" spans="1:26" ht="12" customHeight="1">
      <c r="A557" s="225"/>
      <c r="B557" s="225"/>
      <c r="C557" s="225"/>
      <c r="D557" s="225"/>
      <c r="E557" s="225"/>
      <c r="F557" s="294"/>
      <c r="G557" s="295"/>
      <c r="H557" s="225"/>
      <c r="I557" s="225"/>
      <c r="J557" s="225"/>
      <c r="K557" s="225"/>
      <c r="L557" s="225"/>
      <c r="M557" s="225"/>
      <c r="N557" s="225"/>
      <c r="O557" s="225"/>
      <c r="P557" s="225"/>
      <c r="Q557" s="225"/>
      <c r="R557" s="225"/>
      <c r="S557" s="225"/>
      <c r="T557" s="225"/>
      <c r="U557" s="225"/>
      <c r="V557" s="225"/>
      <c r="W557" s="225"/>
      <c r="X557" s="225"/>
      <c r="Y557" s="225"/>
      <c r="Z557" s="225"/>
    </row>
    <row r="558" spans="1:26" ht="12" customHeight="1">
      <c r="A558" s="225"/>
      <c r="B558" s="225"/>
      <c r="C558" s="225"/>
      <c r="D558" s="225"/>
      <c r="E558" s="225"/>
      <c r="F558" s="294"/>
      <c r="G558" s="295"/>
      <c r="H558" s="225"/>
      <c r="I558" s="225"/>
      <c r="J558" s="225"/>
      <c r="K558" s="225"/>
      <c r="L558" s="225"/>
      <c r="M558" s="225"/>
      <c r="N558" s="225"/>
      <c r="O558" s="225"/>
      <c r="P558" s="225"/>
      <c r="Q558" s="225"/>
      <c r="R558" s="225"/>
      <c r="S558" s="225"/>
      <c r="T558" s="225"/>
      <c r="U558" s="225"/>
      <c r="V558" s="225"/>
      <c r="W558" s="225"/>
      <c r="X558" s="225"/>
      <c r="Y558" s="225"/>
      <c r="Z558" s="225"/>
    </row>
    <row r="559" spans="1:26" ht="12" customHeight="1">
      <c r="A559" s="225"/>
      <c r="B559" s="225"/>
      <c r="C559" s="225"/>
      <c r="D559" s="225"/>
      <c r="E559" s="225"/>
      <c r="F559" s="294"/>
      <c r="G559" s="295"/>
      <c r="H559" s="225"/>
      <c r="I559" s="225"/>
      <c r="J559" s="225"/>
      <c r="K559" s="225"/>
      <c r="L559" s="225"/>
      <c r="M559" s="225"/>
      <c r="N559" s="225"/>
      <c r="O559" s="225"/>
      <c r="P559" s="225"/>
      <c r="Q559" s="225"/>
      <c r="R559" s="225"/>
      <c r="S559" s="225"/>
      <c r="T559" s="225"/>
      <c r="U559" s="225"/>
      <c r="V559" s="225"/>
      <c r="W559" s="225"/>
      <c r="X559" s="225"/>
      <c r="Y559" s="225"/>
      <c r="Z559" s="225"/>
    </row>
    <row r="560" spans="1:26" ht="12" customHeight="1">
      <c r="A560" s="225"/>
      <c r="B560" s="225"/>
      <c r="C560" s="225"/>
      <c r="D560" s="225"/>
      <c r="E560" s="225"/>
      <c r="F560" s="294"/>
      <c r="G560" s="295"/>
      <c r="H560" s="225"/>
      <c r="I560" s="225"/>
      <c r="J560" s="225"/>
      <c r="K560" s="225"/>
      <c r="L560" s="225"/>
      <c r="M560" s="225"/>
      <c r="N560" s="225"/>
      <c r="O560" s="225"/>
      <c r="P560" s="225"/>
      <c r="Q560" s="225"/>
      <c r="R560" s="225"/>
      <c r="S560" s="225"/>
      <c r="T560" s="225"/>
      <c r="U560" s="225"/>
      <c r="V560" s="225"/>
      <c r="W560" s="225"/>
      <c r="X560" s="225"/>
      <c r="Y560" s="225"/>
      <c r="Z560" s="225"/>
    </row>
    <row r="561" spans="1:26" ht="12" customHeight="1">
      <c r="A561" s="225"/>
      <c r="B561" s="225"/>
      <c r="C561" s="225"/>
      <c r="D561" s="225"/>
      <c r="E561" s="225"/>
      <c r="F561" s="294"/>
      <c r="G561" s="295"/>
      <c r="H561" s="225"/>
      <c r="I561" s="225"/>
      <c r="J561" s="225"/>
      <c r="K561" s="225"/>
      <c r="L561" s="225"/>
      <c r="M561" s="225"/>
      <c r="N561" s="225"/>
      <c r="O561" s="225"/>
      <c r="P561" s="225"/>
      <c r="Q561" s="225"/>
      <c r="R561" s="225"/>
      <c r="S561" s="225"/>
      <c r="T561" s="225"/>
      <c r="U561" s="225"/>
      <c r="V561" s="225"/>
      <c r="W561" s="225"/>
      <c r="X561" s="225"/>
      <c r="Y561" s="225"/>
      <c r="Z561" s="225"/>
    </row>
    <row r="562" spans="1:26" ht="12" customHeight="1">
      <c r="A562" s="225"/>
      <c r="B562" s="225"/>
      <c r="C562" s="225"/>
      <c r="D562" s="225"/>
      <c r="E562" s="225"/>
      <c r="F562" s="294"/>
      <c r="G562" s="295"/>
      <c r="H562" s="225"/>
      <c r="I562" s="225"/>
      <c r="J562" s="225"/>
      <c r="K562" s="225"/>
      <c r="L562" s="225"/>
      <c r="M562" s="225"/>
      <c r="N562" s="225"/>
      <c r="O562" s="225"/>
      <c r="P562" s="225"/>
      <c r="Q562" s="225"/>
      <c r="R562" s="225"/>
      <c r="S562" s="225"/>
      <c r="T562" s="225"/>
      <c r="U562" s="225"/>
      <c r="V562" s="225"/>
      <c r="W562" s="225"/>
      <c r="X562" s="225"/>
      <c r="Y562" s="225"/>
      <c r="Z562" s="225"/>
    </row>
    <row r="563" spans="1:26" ht="12" customHeight="1">
      <c r="A563" s="225"/>
      <c r="B563" s="225"/>
      <c r="C563" s="225"/>
      <c r="D563" s="225"/>
      <c r="E563" s="225"/>
      <c r="F563" s="294"/>
      <c r="G563" s="295"/>
      <c r="H563" s="225"/>
      <c r="I563" s="225"/>
      <c r="J563" s="225"/>
      <c r="K563" s="225"/>
      <c r="L563" s="225"/>
      <c r="M563" s="225"/>
      <c r="N563" s="225"/>
      <c r="O563" s="225"/>
      <c r="P563" s="225"/>
      <c r="Q563" s="225"/>
      <c r="R563" s="225"/>
      <c r="S563" s="225"/>
      <c r="T563" s="225"/>
      <c r="U563" s="225"/>
      <c r="V563" s="225"/>
      <c r="W563" s="225"/>
      <c r="X563" s="225"/>
      <c r="Y563" s="225"/>
      <c r="Z563" s="225"/>
    </row>
    <row r="564" spans="1:26" ht="12" customHeight="1">
      <c r="A564" s="225"/>
      <c r="B564" s="225"/>
      <c r="C564" s="225"/>
      <c r="D564" s="225"/>
      <c r="E564" s="225"/>
      <c r="F564" s="294"/>
      <c r="G564" s="295"/>
      <c r="H564" s="225"/>
      <c r="I564" s="225"/>
      <c r="J564" s="225"/>
      <c r="K564" s="225"/>
      <c r="L564" s="225"/>
      <c r="M564" s="225"/>
      <c r="N564" s="225"/>
      <c r="O564" s="225"/>
      <c r="P564" s="225"/>
      <c r="Q564" s="225"/>
      <c r="R564" s="225"/>
      <c r="S564" s="225"/>
      <c r="T564" s="225"/>
      <c r="U564" s="225"/>
      <c r="V564" s="225"/>
      <c r="W564" s="225"/>
      <c r="X564" s="225"/>
      <c r="Y564" s="225"/>
      <c r="Z564" s="225"/>
    </row>
    <row r="565" spans="1:26" ht="12" customHeight="1">
      <c r="A565" s="225"/>
      <c r="B565" s="225"/>
      <c r="C565" s="225"/>
      <c r="D565" s="225"/>
      <c r="E565" s="225"/>
      <c r="F565" s="294"/>
      <c r="G565" s="295"/>
      <c r="H565" s="225"/>
      <c r="I565" s="225"/>
      <c r="J565" s="225"/>
      <c r="K565" s="225"/>
      <c r="L565" s="225"/>
      <c r="M565" s="225"/>
      <c r="N565" s="225"/>
      <c r="O565" s="225"/>
      <c r="P565" s="225"/>
      <c r="Q565" s="225"/>
      <c r="R565" s="225"/>
      <c r="S565" s="225"/>
      <c r="T565" s="225"/>
      <c r="U565" s="225"/>
      <c r="V565" s="225"/>
      <c r="W565" s="225"/>
      <c r="X565" s="225"/>
      <c r="Y565" s="225"/>
      <c r="Z565" s="225"/>
    </row>
    <row r="566" spans="1:26" ht="12" customHeight="1">
      <c r="A566" s="225"/>
      <c r="B566" s="225"/>
      <c r="C566" s="225"/>
      <c r="D566" s="225"/>
      <c r="E566" s="225"/>
      <c r="F566" s="294"/>
      <c r="G566" s="295"/>
      <c r="H566" s="225"/>
      <c r="I566" s="225"/>
      <c r="J566" s="225"/>
      <c r="K566" s="225"/>
      <c r="L566" s="225"/>
      <c r="M566" s="225"/>
      <c r="N566" s="225"/>
      <c r="O566" s="225"/>
      <c r="P566" s="225"/>
      <c r="Q566" s="225"/>
      <c r="R566" s="225"/>
      <c r="S566" s="225"/>
      <c r="T566" s="225"/>
      <c r="U566" s="225"/>
      <c r="V566" s="225"/>
      <c r="W566" s="225"/>
      <c r="X566" s="225"/>
      <c r="Y566" s="225"/>
      <c r="Z566" s="225"/>
    </row>
    <row r="567" spans="1:26" ht="12" customHeight="1">
      <c r="A567" s="225"/>
      <c r="B567" s="225"/>
      <c r="C567" s="225"/>
      <c r="D567" s="225"/>
      <c r="E567" s="225"/>
      <c r="F567" s="294"/>
      <c r="G567" s="295"/>
      <c r="H567" s="225"/>
      <c r="I567" s="225"/>
      <c r="J567" s="225"/>
      <c r="K567" s="225"/>
      <c r="L567" s="225"/>
      <c r="M567" s="225"/>
      <c r="N567" s="225"/>
      <c r="O567" s="225"/>
      <c r="P567" s="225"/>
      <c r="Q567" s="225"/>
      <c r="R567" s="225"/>
      <c r="S567" s="225"/>
      <c r="T567" s="225"/>
      <c r="U567" s="225"/>
      <c r="V567" s="225"/>
      <c r="W567" s="225"/>
      <c r="X567" s="225"/>
      <c r="Y567" s="225"/>
      <c r="Z567" s="225"/>
    </row>
    <row r="568" spans="1:26" ht="12" customHeight="1">
      <c r="A568" s="225"/>
      <c r="B568" s="225"/>
      <c r="C568" s="225"/>
      <c r="D568" s="225"/>
      <c r="E568" s="225"/>
      <c r="F568" s="294"/>
      <c r="G568" s="295"/>
      <c r="H568" s="225"/>
      <c r="I568" s="225"/>
      <c r="J568" s="225"/>
      <c r="K568" s="225"/>
      <c r="L568" s="225"/>
      <c r="M568" s="225"/>
      <c r="N568" s="225"/>
      <c r="O568" s="225"/>
      <c r="P568" s="225"/>
      <c r="Q568" s="225"/>
      <c r="R568" s="225"/>
      <c r="S568" s="225"/>
      <c r="T568" s="225"/>
      <c r="U568" s="225"/>
      <c r="V568" s="225"/>
      <c r="W568" s="225"/>
      <c r="X568" s="225"/>
      <c r="Y568" s="225"/>
      <c r="Z568" s="225"/>
    </row>
    <row r="569" spans="1:26" ht="12" customHeight="1">
      <c r="A569" s="225"/>
      <c r="B569" s="225"/>
      <c r="C569" s="225"/>
      <c r="D569" s="225"/>
      <c r="E569" s="225"/>
      <c r="F569" s="294"/>
      <c r="G569" s="295"/>
      <c r="H569" s="225"/>
      <c r="I569" s="225"/>
      <c r="J569" s="225"/>
      <c r="K569" s="225"/>
      <c r="L569" s="225"/>
      <c r="M569" s="225"/>
      <c r="N569" s="225"/>
      <c r="O569" s="225"/>
      <c r="P569" s="225"/>
      <c r="Q569" s="225"/>
      <c r="R569" s="225"/>
      <c r="S569" s="225"/>
      <c r="T569" s="225"/>
      <c r="U569" s="225"/>
      <c r="V569" s="225"/>
      <c r="W569" s="225"/>
      <c r="X569" s="225"/>
      <c r="Y569" s="225"/>
      <c r="Z569" s="225"/>
    </row>
    <row r="570" spans="1:26" ht="12" customHeight="1">
      <c r="A570" s="225"/>
      <c r="B570" s="225"/>
      <c r="C570" s="225"/>
      <c r="D570" s="225"/>
      <c r="E570" s="225"/>
      <c r="F570" s="294"/>
      <c r="G570" s="295"/>
      <c r="H570" s="225"/>
      <c r="I570" s="225"/>
      <c r="J570" s="225"/>
      <c r="K570" s="225"/>
      <c r="L570" s="225"/>
      <c r="M570" s="225"/>
      <c r="N570" s="225"/>
      <c r="O570" s="225"/>
      <c r="P570" s="225"/>
      <c r="Q570" s="225"/>
      <c r="R570" s="225"/>
      <c r="S570" s="225"/>
      <c r="T570" s="225"/>
      <c r="U570" s="225"/>
      <c r="V570" s="225"/>
      <c r="W570" s="225"/>
      <c r="X570" s="225"/>
      <c r="Y570" s="225"/>
      <c r="Z570" s="225"/>
    </row>
    <row r="571" spans="1:26" ht="12" customHeight="1">
      <c r="A571" s="225"/>
      <c r="B571" s="225"/>
      <c r="C571" s="225"/>
      <c r="D571" s="225"/>
      <c r="E571" s="225"/>
      <c r="F571" s="294"/>
      <c r="G571" s="295"/>
      <c r="H571" s="225"/>
      <c r="I571" s="225"/>
      <c r="J571" s="225"/>
      <c r="K571" s="225"/>
      <c r="L571" s="225"/>
      <c r="M571" s="225"/>
      <c r="N571" s="225"/>
      <c r="O571" s="225"/>
      <c r="P571" s="225"/>
      <c r="Q571" s="225"/>
      <c r="R571" s="225"/>
      <c r="S571" s="225"/>
      <c r="T571" s="225"/>
      <c r="U571" s="225"/>
      <c r="V571" s="225"/>
      <c r="W571" s="225"/>
      <c r="X571" s="225"/>
      <c r="Y571" s="225"/>
      <c r="Z571" s="225"/>
    </row>
    <row r="572" spans="1:26" ht="12" customHeight="1">
      <c r="A572" s="225"/>
      <c r="B572" s="225"/>
      <c r="C572" s="225"/>
      <c r="D572" s="225"/>
      <c r="E572" s="225"/>
      <c r="F572" s="294"/>
      <c r="G572" s="295"/>
      <c r="H572" s="225"/>
      <c r="I572" s="225"/>
      <c r="J572" s="225"/>
      <c r="K572" s="225"/>
      <c r="L572" s="225"/>
      <c r="M572" s="225"/>
      <c r="N572" s="225"/>
      <c r="O572" s="225"/>
      <c r="P572" s="225"/>
      <c r="Q572" s="225"/>
      <c r="R572" s="225"/>
      <c r="S572" s="225"/>
      <c r="T572" s="225"/>
      <c r="U572" s="225"/>
      <c r="V572" s="225"/>
      <c r="W572" s="225"/>
      <c r="X572" s="225"/>
      <c r="Y572" s="225"/>
      <c r="Z572" s="225"/>
    </row>
    <row r="573" spans="1:26" ht="12" customHeight="1">
      <c r="A573" s="225"/>
      <c r="B573" s="225"/>
      <c r="C573" s="225"/>
      <c r="D573" s="225"/>
      <c r="E573" s="225"/>
      <c r="F573" s="294"/>
      <c r="G573" s="295"/>
      <c r="H573" s="225"/>
      <c r="I573" s="225"/>
      <c r="J573" s="225"/>
      <c r="K573" s="225"/>
      <c r="L573" s="225"/>
      <c r="M573" s="225"/>
      <c r="N573" s="225"/>
      <c r="O573" s="225"/>
      <c r="P573" s="225"/>
      <c r="Q573" s="225"/>
      <c r="R573" s="225"/>
      <c r="S573" s="225"/>
      <c r="T573" s="225"/>
      <c r="U573" s="225"/>
      <c r="V573" s="225"/>
      <c r="W573" s="225"/>
      <c r="X573" s="225"/>
      <c r="Y573" s="225"/>
      <c r="Z573" s="225"/>
    </row>
    <row r="574" spans="1:26" ht="12" customHeight="1">
      <c r="A574" s="225"/>
      <c r="B574" s="225"/>
      <c r="C574" s="225"/>
      <c r="D574" s="225"/>
      <c r="E574" s="225"/>
      <c r="F574" s="294"/>
      <c r="G574" s="295"/>
      <c r="H574" s="225"/>
      <c r="I574" s="225"/>
      <c r="J574" s="225"/>
      <c r="K574" s="225"/>
      <c r="L574" s="225"/>
      <c r="M574" s="225"/>
      <c r="N574" s="225"/>
      <c r="O574" s="225"/>
      <c r="P574" s="225"/>
      <c r="Q574" s="225"/>
      <c r="R574" s="225"/>
      <c r="S574" s="225"/>
      <c r="T574" s="225"/>
      <c r="U574" s="225"/>
      <c r="V574" s="225"/>
      <c r="W574" s="225"/>
      <c r="X574" s="225"/>
      <c r="Y574" s="225"/>
      <c r="Z574" s="225"/>
    </row>
    <row r="575" spans="1:26" ht="12" customHeight="1">
      <c r="A575" s="225"/>
      <c r="B575" s="225"/>
      <c r="C575" s="225"/>
      <c r="D575" s="225"/>
      <c r="E575" s="225"/>
      <c r="F575" s="294"/>
      <c r="G575" s="295"/>
      <c r="H575" s="225"/>
      <c r="I575" s="225"/>
      <c r="J575" s="225"/>
      <c r="K575" s="225"/>
      <c r="L575" s="225"/>
      <c r="M575" s="225"/>
      <c r="N575" s="225"/>
      <c r="O575" s="225"/>
      <c r="P575" s="225"/>
      <c r="Q575" s="225"/>
      <c r="R575" s="225"/>
      <c r="S575" s="225"/>
      <c r="T575" s="225"/>
      <c r="U575" s="225"/>
      <c r="V575" s="225"/>
      <c r="W575" s="225"/>
      <c r="X575" s="225"/>
      <c r="Y575" s="225"/>
      <c r="Z575" s="225"/>
    </row>
    <row r="576" spans="1:26" ht="12" customHeight="1">
      <c r="A576" s="225"/>
      <c r="B576" s="225"/>
      <c r="C576" s="225"/>
      <c r="D576" s="225"/>
      <c r="E576" s="225"/>
      <c r="F576" s="294"/>
      <c r="G576" s="295"/>
      <c r="H576" s="225"/>
      <c r="I576" s="225"/>
      <c r="J576" s="225"/>
      <c r="K576" s="225"/>
      <c r="L576" s="225"/>
      <c r="M576" s="225"/>
      <c r="N576" s="225"/>
      <c r="O576" s="225"/>
      <c r="P576" s="225"/>
      <c r="Q576" s="225"/>
      <c r="R576" s="225"/>
      <c r="S576" s="225"/>
      <c r="T576" s="225"/>
      <c r="U576" s="225"/>
      <c r="V576" s="225"/>
      <c r="W576" s="225"/>
      <c r="X576" s="225"/>
      <c r="Y576" s="225"/>
      <c r="Z576" s="225"/>
    </row>
    <row r="577" spans="1:26" ht="12" customHeight="1">
      <c r="A577" s="225"/>
      <c r="B577" s="225"/>
      <c r="C577" s="225"/>
      <c r="D577" s="225"/>
      <c r="E577" s="225"/>
      <c r="F577" s="294"/>
      <c r="G577" s="295"/>
      <c r="H577" s="225"/>
      <c r="I577" s="225"/>
      <c r="J577" s="225"/>
      <c r="K577" s="225"/>
      <c r="L577" s="225"/>
      <c r="M577" s="225"/>
      <c r="N577" s="225"/>
      <c r="O577" s="225"/>
      <c r="P577" s="225"/>
      <c r="Q577" s="225"/>
      <c r="R577" s="225"/>
      <c r="S577" s="225"/>
      <c r="T577" s="225"/>
      <c r="U577" s="225"/>
      <c r="V577" s="225"/>
      <c r="W577" s="225"/>
      <c r="X577" s="225"/>
      <c r="Y577" s="225"/>
      <c r="Z577" s="225"/>
    </row>
    <row r="578" spans="1:26" ht="12" customHeight="1">
      <c r="A578" s="225"/>
      <c r="B578" s="225"/>
      <c r="C578" s="225"/>
      <c r="D578" s="225"/>
      <c r="E578" s="225"/>
      <c r="F578" s="294"/>
      <c r="G578" s="295"/>
      <c r="H578" s="225"/>
      <c r="I578" s="225"/>
      <c r="J578" s="225"/>
      <c r="K578" s="225"/>
      <c r="L578" s="225"/>
      <c r="M578" s="225"/>
      <c r="N578" s="225"/>
      <c r="O578" s="225"/>
      <c r="P578" s="225"/>
      <c r="Q578" s="225"/>
      <c r="R578" s="225"/>
      <c r="S578" s="225"/>
      <c r="T578" s="225"/>
      <c r="U578" s="225"/>
      <c r="V578" s="225"/>
      <c r="W578" s="225"/>
      <c r="X578" s="225"/>
      <c r="Y578" s="225"/>
      <c r="Z578" s="225"/>
    </row>
    <row r="579" spans="1:26" ht="12" customHeight="1">
      <c r="A579" s="225"/>
      <c r="B579" s="225"/>
      <c r="C579" s="225"/>
      <c r="D579" s="225"/>
      <c r="E579" s="225"/>
      <c r="F579" s="294"/>
      <c r="G579" s="295"/>
      <c r="H579" s="225"/>
      <c r="I579" s="225"/>
      <c r="J579" s="225"/>
      <c r="K579" s="225"/>
      <c r="L579" s="225"/>
      <c r="M579" s="225"/>
      <c r="N579" s="225"/>
      <c r="O579" s="225"/>
      <c r="P579" s="225"/>
      <c r="Q579" s="225"/>
      <c r="R579" s="225"/>
      <c r="S579" s="225"/>
      <c r="T579" s="225"/>
      <c r="U579" s="225"/>
      <c r="V579" s="225"/>
      <c r="W579" s="225"/>
      <c r="X579" s="225"/>
      <c r="Y579" s="225"/>
      <c r="Z579" s="225"/>
    </row>
    <row r="580" spans="1:26" ht="12" customHeight="1">
      <c r="A580" s="225"/>
      <c r="B580" s="225"/>
      <c r="C580" s="225"/>
      <c r="D580" s="225"/>
      <c r="E580" s="225"/>
      <c r="F580" s="294"/>
      <c r="G580" s="295"/>
      <c r="H580" s="225"/>
      <c r="I580" s="225"/>
      <c r="J580" s="225"/>
      <c r="K580" s="225"/>
      <c r="L580" s="225"/>
      <c r="M580" s="225"/>
      <c r="N580" s="225"/>
      <c r="O580" s="225"/>
      <c r="P580" s="225"/>
      <c r="Q580" s="225"/>
      <c r="R580" s="225"/>
      <c r="S580" s="225"/>
      <c r="T580" s="225"/>
      <c r="U580" s="225"/>
      <c r="V580" s="225"/>
      <c r="W580" s="225"/>
      <c r="X580" s="225"/>
      <c r="Y580" s="225"/>
      <c r="Z580" s="225"/>
    </row>
    <row r="581" spans="1:26" ht="12" customHeight="1">
      <c r="A581" s="225"/>
      <c r="B581" s="225"/>
      <c r="C581" s="225"/>
      <c r="D581" s="225"/>
      <c r="E581" s="225"/>
      <c r="F581" s="294"/>
      <c r="G581" s="295"/>
      <c r="H581" s="225"/>
      <c r="I581" s="225"/>
      <c r="J581" s="225"/>
      <c r="K581" s="225"/>
      <c r="L581" s="225"/>
      <c r="M581" s="225"/>
      <c r="N581" s="225"/>
      <c r="O581" s="225"/>
      <c r="P581" s="225"/>
      <c r="Q581" s="225"/>
      <c r="R581" s="225"/>
      <c r="S581" s="225"/>
      <c r="T581" s="225"/>
      <c r="U581" s="225"/>
      <c r="V581" s="225"/>
      <c r="W581" s="225"/>
      <c r="X581" s="225"/>
      <c r="Y581" s="225"/>
      <c r="Z581" s="225"/>
    </row>
    <row r="582" spans="1:26" ht="12" customHeight="1">
      <c r="A582" s="225"/>
      <c r="B582" s="225"/>
      <c r="C582" s="225"/>
      <c r="D582" s="225"/>
      <c r="E582" s="225"/>
      <c r="F582" s="294"/>
      <c r="G582" s="295"/>
      <c r="H582" s="225"/>
      <c r="I582" s="225"/>
      <c r="J582" s="225"/>
      <c r="K582" s="225"/>
      <c r="L582" s="225"/>
      <c r="M582" s="225"/>
      <c r="N582" s="225"/>
      <c r="O582" s="225"/>
      <c r="P582" s="225"/>
      <c r="Q582" s="225"/>
      <c r="R582" s="225"/>
      <c r="S582" s="225"/>
      <c r="T582" s="225"/>
      <c r="U582" s="225"/>
      <c r="V582" s="225"/>
      <c r="W582" s="225"/>
      <c r="X582" s="225"/>
      <c r="Y582" s="225"/>
      <c r="Z582" s="225"/>
    </row>
    <row r="583" spans="1:26" ht="12" customHeight="1">
      <c r="A583" s="225"/>
      <c r="B583" s="225"/>
      <c r="C583" s="225"/>
      <c r="D583" s="225"/>
      <c r="E583" s="225"/>
      <c r="F583" s="294"/>
      <c r="G583" s="295"/>
      <c r="H583" s="225"/>
      <c r="I583" s="225"/>
      <c r="J583" s="225"/>
      <c r="K583" s="225"/>
      <c r="L583" s="225"/>
      <c r="M583" s="225"/>
      <c r="N583" s="225"/>
      <c r="O583" s="225"/>
      <c r="P583" s="225"/>
      <c r="Q583" s="225"/>
      <c r="R583" s="225"/>
      <c r="S583" s="225"/>
      <c r="T583" s="225"/>
      <c r="U583" s="225"/>
      <c r="V583" s="225"/>
      <c r="W583" s="225"/>
      <c r="X583" s="225"/>
      <c r="Y583" s="225"/>
      <c r="Z583" s="225"/>
    </row>
    <row r="584" spans="1:26" ht="12" customHeight="1">
      <c r="A584" s="225"/>
      <c r="B584" s="225"/>
      <c r="C584" s="225"/>
      <c r="D584" s="225"/>
      <c r="E584" s="225"/>
      <c r="F584" s="294"/>
      <c r="G584" s="295"/>
      <c r="H584" s="225"/>
      <c r="I584" s="225"/>
      <c r="J584" s="225"/>
      <c r="K584" s="225"/>
      <c r="L584" s="225"/>
      <c r="M584" s="225"/>
      <c r="N584" s="225"/>
      <c r="O584" s="225"/>
      <c r="P584" s="225"/>
      <c r="Q584" s="225"/>
      <c r="R584" s="225"/>
      <c r="S584" s="225"/>
      <c r="T584" s="225"/>
      <c r="U584" s="225"/>
      <c r="V584" s="225"/>
      <c r="W584" s="225"/>
      <c r="X584" s="225"/>
      <c r="Y584" s="225"/>
      <c r="Z584" s="225"/>
    </row>
    <row r="585" spans="1:26" ht="12" customHeight="1">
      <c r="A585" s="225"/>
      <c r="B585" s="225"/>
      <c r="C585" s="225"/>
      <c r="D585" s="225"/>
      <c r="E585" s="225"/>
      <c r="F585" s="294"/>
      <c r="G585" s="295"/>
      <c r="H585" s="225"/>
      <c r="I585" s="225"/>
      <c r="J585" s="225"/>
      <c r="K585" s="225"/>
      <c r="L585" s="225"/>
      <c r="M585" s="225"/>
      <c r="N585" s="225"/>
      <c r="O585" s="225"/>
      <c r="P585" s="225"/>
      <c r="Q585" s="225"/>
      <c r="R585" s="225"/>
      <c r="S585" s="225"/>
      <c r="T585" s="225"/>
      <c r="U585" s="225"/>
      <c r="V585" s="225"/>
      <c r="W585" s="225"/>
      <c r="X585" s="225"/>
      <c r="Y585" s="225"/>
      <c r="Z585" s="225"/>
    </row>
    <row r="586" spans="1:26" ht="12" customHeight="1">
      <c r="A586" s="225"/>
      <c r="B586" s="225"/>
      <c r="C586" s="225"/>
      <c r="D586" s="225"/>
      <c r="E586" s="225"/>
      <c r="F586" s="294"/>
      <c r="G586" s="295"/>
      <c r="H586" s="225"/>
      <c r="I586" s="225"/>
      <c r="J586" s="225"/>
      <c r="K586" s="225"/>
      <c r="L586" s="225"/>
      <c r="M586" s="225"/>
      <c r="N586" s="225"/>
      <c r="O586" s="225"/>
      <c r="P586" s="225"/>
      <c r="Q586" s="225"/>
      <c r="R586" s="225"/>
      <c r="S586" s="225"/>
      <c r="T586" s="225"/>
      <c r="U586" s="225"/>
      <c r="V586" s="225"/>
      <c r="W586" s="225"/>
      <c r="X586" s="225"/>
      <c r="Y586" s="225"/>
      <c r="Z586" s="225"/>
    </row>
    <row r="587" spans="1:26" ht="12" customHeight="1">
      <c r="A587" s="225"/>
      <c r="B587" s="225"/>
      <c r="C587" s="225"/>
      <c r="D587" s="225"/>
      <c r="E587" s="225"/>
      <c r="F587" s="294"/>
      <c r="G587" s="295"/>
      <c r="H587" s="225"/>
      <c r="I587" s="225"/>
      <c r="J587" s="225"/>
      <c r="K587" s="225"/>
      <c r="L587" s="225"/>
      <c r="M587" s="225"/>
      <c r="N587" s="225"/>
      <c r="O587" s="225"/>
      <c r="P587" s="225"/>
      <c r="Q587" s="225"/>
      <c r="R587" s="225"/>
      <c r="S587" s="225"/>
      <c r="T587" s="225"/>
      <c r="U587" s="225"/>
      <c r="V587" s="225"/>
      <c r="W587" s="225"/>
      <c r="X587" s="225"/>
      <c r="Y587" s="225"/>
      <c r="Z587" s="225"/>
    </row>
    <row r="588" spans="1:26" ht="12" customHeight="1">
      <c r="A588" s="225"/>
      <c r="B588" s="225"/>
      <c r="C588" s="225"/>
      <c r="D588" s="225"/>
      <c r="E588" s="225"/>
      <c r="F588" s="294"/>
      <c r="G588" s="295"/>
      <c r="H588" s="225"/>
      <c r="I588" s="225"/>
      <c r="J588" s="225"/>
      <c r="K588" s="225"/>
      <c r="L588" s="225"/>
      <c r="M588" s="225"/>
      <c r="N588" s="225"/>
      <c r="O588" s="225"/>
      <c r="P588" s="225"/>
      <c r="Q588" s="225"/>
      <c r="R588" s="225"/>
      <c r="S588" s="225"/>
      <c r="T588" s="225"/>
      <c r="U588" s="225"/>
      <c r="V588" s="225"/>
      <c r="W588" s="225"/>
      <c r="X588" s="225"/>
      <c r="Y588" s="225"/>
      <c r="Z588" s="225"/>
    </row>
    <row r="589" spans="1:26" ht="12" customHeight="1">
      <c r="A589" s="225"/>
      <c r="B589" s="225"/>
      <c r="C589" s="225"/>
      <c r="D589" s="225"/>
      <c r="E589" s="225"/>
      <c r="F589" s="294"/>
      <c r="G589" s="295"/>
      <c r="H589" s="225"/>
      <c r="I589" s="225"/>
      <c r="J589" s="225"/>
      <c r="K589" s="225"/>
      <c r="L589" s="225"/>
      <c r="M589" s="225"/>
      <c r="N589" s="225"/>
      <c r="O589" s="225"/>
      <c r="P589" s="225"/>
      <c r="Q589" s="225"/>
      <c r="R589" s="225"/>
      <c r="S589" s="225"/>
      <c r="T589" s="225"/>
      <c r="U589" s="225"/>
      <c r="V589" s="225"/>
      <c r="W589" s="225"/>
      <c r="X589" s="225"/>
      <c r="Y589" s="225"/>
      <c r="Z589" s="225"/>
    </row>
    <row r="590" spans="1:26" ht="12" customHeight="1">
      <c r="A590" s="225"/>
      <c r="B590" s="225"/>
      <c r="C590" s="225"/>
      <c r="D590" s="225"/>
      <c r="E590" s="225"/>
      <c r="F590" s="294"/>
      <c r="G590" s="295"/>
      <c r="H590" s="225"/>
      <c r="I590" s="225"/>
      <c r="J590" s="225"/>
      <c r="K590" s="225"/>
      <c r="L590" s="225"/>
      <c r="M590" s="225"/>
      <c r="N590" s="225"/>
      <c r="O590" s="225"/>
      <c r="P590" s="225"/>
      <c r="Q590" s="225"/>
      <c r="R590" s="225"/>
      <c r="S590" s="225"/>
      <c r="T590" s="225"/>
      <c r="U590" s="225"/>
      <c r="V590" s="225"/>
      <c r="W590" s="225"/>
      <c r="X590" s="225"/>
      <c r="Y590" s="225"/>
      <c r="Z590" s="225"/>
    </row>
    <row r="591" spans="1:26" ht="12" customHeight="1">
      <c r="A591" s="225"/>
      <c r="B591" s="225"/>
      <c r="C591" s="225"/>
      <c r="D591" s="225"/>
      <c r="E591" s="225"/>
      <c r="F591" s="294"/>
      <c r="G591" s="295"/>
      <c r="H591" s="225"/>
      <c r="I591" s="225"/>
      <c r="J591" s="225"/>
      <c r="K591" s="225"/>
      <c r="L591" s="225"/>
      <c r="M591" s="225"/>
      <c r="N591" s="225"/>
      <c r="O591" s="225"/>
      <c r="P591" s="225"/>
      <c r="Q591" s="225"/>
      <c r="R591" s="225"/>
      <c r="S591" s="225"/>
      <c r="T591" s="225"/>
      <c r="U591" s="225"/>
      <c r="V591" s="225"/>
      <c r="W591" s="225"/>
      <c r="X591" s="225"/>
      <c r="Y591" s="225"/>
      <c r="Z591" s="225"/>
    </row>
    <row r="592" spans="1:26" ht="12" customHeight="1">
      <c r="A592" s="225"/>
      <c r="B592" s="225"/>
      <c r="C592" s="225"/>
      <c r="D592" s="225"/>
      <c r="E592" s="225"/>
      <c r="F592" s="294"/>
      <c r="G592" s="295"/>
      <c r="H592" s="225"/>
      <c r="I592" s="225"/>
      <c r="J592" s="225"/>
      <c r="K592" s="225"/>
      <c r="L592" s="225"/>
      <c r="M592" s="225"/>
      <c r="N592" s="225"/>
      <c r="O592" s="225"/>
      <c r="P592" s="225"/>
      <c r="Q592" s="225"/>
      <c r="R592" s="225"/>
      <c r="S592" s="225"/>
      <c r="T592" s="225"/>
      <c r="U592" s="225"/>
      <c r="V592" s="225"/>
      <c r="W592" s="225"/>
      <c r="X592" s="225"/>
      <c r="Y592" s="225"/>
      <c r="Z592" s="225"/>
    </row>
    <row r="593" spans="1:26" ht="12" customHeight="1">
      <c r="A593" s="225"/>
      <c r="B593" s="225"/>
      <c r="C593" s="225"/>
      <c r="D593" s="225"/>
      <c r="E593" s="225"/>
      <c r="F593" s="294"/>
      <c r="G593" s="295"/>
      <c r="H593" s="225"/>
      <c r="I593" s="225"/>
      <c r="J593" s="225"/>
      <c r="K593" s="225"/>
      <c r="L593" s="225"/>
      <c r="M593" s="225"/>
      <c r="N593" s="225"/>
      <c r="O593" s="225"/>
      <c r="P593" s="225"/>
      <c r="Q593" s="225"/>
      <c r="R593" s="225"/>
      <c r="S593" s="225"/>
      <c r="T593" s="225"/>
      <c r="U593" s="225"/>
      <c r="V593" s="225"/>
      <c r="W593" s="225"/>
      <c r="X593" s="225"/>
      <c r="Y593" s="225"/>
      <c r="Z593" s="225"/>
    </row>
    <row r="594" spans="1:26" ht="12" customHeight="1">
      <c r="A594" s="225"/>
      <c r="B594" s="225"/>
      <c r="C594" s="225"/>
      <c r="D594" s="225"/>
      <c r="E594" s="225"/>
      <c r="F594" s="294"/>
      <c r="G594" s="295"/>
      <c r="H594" s="225"/>
      <c r="I594" s="225"/>
      <c r="J594" s="225"/>
      <c r="K594" s="225"/>
      <c r="L594" s="225"/>
      <c r="M594" s="225"/>
      <c r="N594" s="225"/>
      <c r="O594" s="225"/>
      <c r="P594" s="225"/>
      <c r="Q594" s="225"/>
      <c r="R594" s="225"/>
      <c r="S594" s="225"/>
      <c r="T594" s="225"/>
      <c r="U594" s="225"/>
      <c r="V594" s="225"/>
      <c r="W594" s="225"/>
      <c r="X594" s="225"/>
      <c r="Y594" s="225"/>
      <c r="Z594" s="225"/>
    </row>
    <row r="595" spans="1:26" ht="12" customHeight="1">
      <c r="A595" s="225"/>
      <c r="B595" s="225"/>
      <c r="C595" s="225"/>
      <c r="D595" s="225"/>
      <c r="E595" s="225"/>
      <c r="F595" s="294"/>
      <c r="G595" s="295"/>
      <c r="H595" s="225"/>
      <c r="I595" s="225"/>
      <c r="J595" s="225"/>
      <c r="K595" s="225"/>
      <c r="L595" s="225"/>
      <c r="M595" s="225"/>
      <c r="N595" s="225"/>
      <c r="O595" s="225"/>
      <c r="P595" s="225"/>
      <c r="Q595" s="225"/>
      <c r="R595" s="225"/>
      <c r="S595" s="225"/>
      <c r="T595" s="225"/>
      <c r="U595" s="225"/>
      <c r="V595" s="225"/>
      <c r="W595" s="225"/>
      <c r="X595" s="225"/>
      <c r="Y595" s="225"/>
      <c r="Z595" s="225"/>
    </row>
    <row r="596" spans="1:26" ht="12" customHeight="1">
      <c r="A596" s="225"/>
      <c r="B596" s="225"/>
      <c r="C596" s="225"/>
      <c r="D596" s="225"/>
      <c r="E596" s="225"/>
      <c r="F596" s="294"/>
      <c r="G596" s="295"/>
      <c r="H596" s="225"/>
      <c r="I596" s="225"/>
      <c r="J596" s="225"/>
      <c r="K596" s="225"/>
      <c r="L596" s="225"/>
      <c r="M596" s="225"/>
      <c r="N596" s="225"/>
      <c r="O596" s="225"/>
      <c r="P596" s="225"/>
      <c r="Q596" s="225"/>
      <c r="R596" s="225"/>
      <c r="S596" s="225"/>
      <c r="T596" s="225"/>
      <c r="U596" s="225"/>
      <c r="V596" s="225"/>
      <c r="W596" s="225"/>
      <c r="X596" s="225"/>
      <c r="Y596" s="225"/>
      <c r="Z596" s="225"/>
    </row>
    <row r="597" spans="1:26" ht="12" customHeight="1">
      <c r="A597" s="225"/>
      <c r="B597" s="225"/>
      <c r="C597" s="225"/>
      <c r="D597" s="225"/>
      <c r="E597" s="225"/>
      <c r="F597" s="294"/>
      <c r="G597" s="295"/>
      <c r="H597" s="225"/>
      <c r="I597" s="225"/>
      <c r="J597" s="225"/>
      <c r="K597" s="225"/>
      <c r="L597" s="225"/>
      <c r="M597" s="225"/>
      <c r="N597" s="225"/>
      <c r="O597" s="225"/>
      <c r="P597" s="225"/>
      <c r="Q597" s="225"/>
      <c r="R597" s="225"/>
      <c r="S597" s="225"/>
      <c r="T597" s="225"/>
      <c r="U597" s="225"/>
      <c r="V597" s="225"/>
      <c r="W597" s="225"/>
      <c r="X597" s="225"/>
      <c r="Y597" s="225"/>
      <c r="Z597" s="225"/>
    </row>
    <row r="598" spans="1:26" ht="12" customHeight="1">
      <c r="A598" s="225"/>
      <c r="B598" s="225"/>
      <c r="C598" s="225"/>
      <c r="D598" s="225"/>
      <c r="E598" s="225"/>
      <c r="F598" s="294"/>
      <c r="G598" s="295"/>
      <c r="H598" s="225"/>
      <c r="I598" s="225"/>
      <c r="J598" s="225"/>
      <c r="K598" s="225"/>
      <c r="L598" s="225"/>
      <c r="M598" s="225"/>
      <c r="N598" s="225"/>
      <c r="O598" s="225"/>
      <c r="P598" s="225"/>
      <c r="Q598" s="225"/>
      <c r="R598" s="225"/>
      <c r="S598" s="225"/>
      <c r="T598" s="225"/>
      <c r="U598" s="225"/>
      <c r="V598" s="225"/>
      <c r="W598" s="225"/>
      <c r="X598" s="225"/>
      <c r="Y598" s="225"/>
      <c r="Z598" s="225"/>
    </row>
    <row r="599" spans="1:26" ht="12" customHeight="1">
      <c r="A599" s="225"/>
      <c r="B599" s="225"/>
      <c r="C599" s="225"/>
      <c r="D599" s="225"/>
      <c r="E599" s="225"/>
      <c r="F599" s="294"/>
      <c r="G599" s="295"/>
      <c r="H599" s="225"/>
      <c r="I599" s="225"/>
      <c r="J599" s="225"/>
      <c r="K599" s="225"/>
      <c r="L599" s="225"/>
      <c r="M599" s="225"/>
      <c r="N599" s="225"/>
      <c r="O599" s="225"/>
      <c r="P599" s="225"/>
      <c r="Q599" s="225"/>
      <c r="R599" s="225"/>
      <c r="S599" s="225"/>
      <c r="T599" s="225"/>
      <c r="U599" s="225"/>
      <c r="V599" s="225"/>
      <c r="W599" s="225"/>
      <c r="X599" s="225"/>
      <c r="Y599" s="225"/>
      <c r="Z599" s="225"/>
    </row>
    <row r="600" spans="1:26" ht="12" customHeight="1">
      <c r="A600" s="225"/>
      <c r="B600" s="225"/>
      <c r="C600" s="225"/>
      <c r="D600" s="225"/>
      <c r="E600" s="225"/>
      <c r="F600" s="294"/>
      <c r="G600" s="295"/>
      <c r="H600" s="225"/>
      <c r="I600" s="225"/>
      <c r="J600" s="225"/>
      <c r="K600" s="225"/>
      <c r="L600" s="225"/>
      <c r="M600" s="225"/>
      <c r="N600" s="225"/>
      <c r="O600" s="225"/>
      <c r="P600" s="225"/>
      <c r="Q600" s="225"/>
      <c r="R600" s="225"/>
      <c r="S600" s="225"/>
      <c r="T600" s="225"/>
      <c r="U600" s="225"/>
      <c r="V600" s="225"/>
      <c r="W600" s="225"/>
      <c r="X600" s="225"/>
      <c r="Y600" s="225"/>
      <c r="Z600" s="225"/>
    </row>
    <row r="601" spans="1:26" ht="12" customHeight="1">
      <c r="A601" s="225"/>
      <c r="B601" s="225"/>
      <c r="C601" s="225"/>
      <c r="D601" s="225"/>
      <c r="E601" s="225"/>
      <c r="F601" s="294"/>
      <c r="G601" s="295"/>
      <c r="H601" s="225"/>
      <c r="I601" s="225"/>
      <c r="J601" s="225"/>
      <c r="K601" s="225"/>
      <c r="L601" s="225"/>
      <c r="M601" s="225"/>
      <c r="N601" s="225"/>
      <c r="O601" s="225"/>
      <c r="P601" s="225"/>
      <c r="Q601" s="225"/>
      <c r="R601" s="225"/>
      <c r="S601" s="225"/>
      <c r="T601" s="225"/>
      <c r="U601" s="225"/>
      <c r="V601" s="225"/>
      <c r="W601" s="225"/>
      <c r="X601" s="225"/>
      <c r="Y601" s="225"/>
      <c r="Z601" s="225"/>
    </row>
    <row r="602" spans="1:26" ht="12" customHeight="1">
      <c r="A602" s="225"/>
      <c r="B602" s="225"/>
      <c r="C602" s="225"/>
      <c r="D602" s="225"/>
      <c r="E602" s="225"/>
      <c r="F602" s="294"/>
      <c r="G602" s="295"/>
      <c r="H602" s="225"/>
      <c r="I602" s="225"/>
      <c r="J602" s="225"/>
      <c r="K602" s="225"/>
      <c r="L602" s="225"/>
      <c r="M602" s="225"/>
      <c r="N602" s="225"/>
      <c r="O602" s="225"/>
      <c r="P602" s="225"/>
      <c r="Q602" s="225"/>
      <c r="R602" s="225"/>
      <c r="S602" s="225"/>
      <c r="T602" s="225"/>
      <c r="U602" s="225"/>
      <c r="V602" s="225"/>
      <c r="W602" s="225"/>
      <c r="X602" s="225"/>
      <c r="Y602" s="225"/>
      <c r="Z602" s="225"/>
    </row>
    <row r="603" spans="1:26" ht="12" customHeight="1">
      <c r="A603" s="225"/>
      <c r="B603" s="225"/>
      <c r="C603" s="225"/>
      <c r="D603" s="225"/>
      <c r="E603" s="225"/>
      <c r="F603" s="294"/>
      <c r="G603" s="295"/>
      <c r="H603" s="225"/>
      <c r="I603" s="225"/>
      <c r="J603" s="225"/>
      <c r="K603" s="225"/>
      <c r="L603" s="225"/>
      <c r="M603" s="225"/>
      <c r="N603" s="225"/>
      <c r="O603" s="225"/>
      <c r="P603" s="225"/>
      <c r="Q603" s="225"/>
      <c r="R603" s="225"/>
      <c r="S603" s="225"/>
      <c r="T603" s="225"/>
      <c r="U603" s="225"/>
      <c r="V603" s="225"/>
      <c r="W603" s="225"/>
      <c r="X603" s="225"/>
      <c r="Y603" s="225"/>
      <c r="Z603" s="225"/>
    </row>
    <row r="604" spans="1:26" ht="12" customHeight="1">
      <c r="A604" s="225"/>
      <c r="B604" s="225"/>
      <c r="C604" s="225"/>
      <c r="D604" s="225"/>
      <c r="E604" s="225"/>
      <c r="F604" s="294"/>
      <c r="G604" s="295"/>
      <c r="H604" s="225"/>
      <c r="I604" s="225"/>
      <c r="J604" s="225"/>
      <c r="K604" s="225"/>
      <c r="L604" s="225"/>
      <c r="M604" s="225"/>
      <c r="N604" s="225"/>
      <c r="O604" s="225"/>
      <c r="P604" s="225"/>
      <c r="Q604" s="225"/>
      <c r="R604" s="225"/>
      <c r="S604" s="225"/>
      <c r="T604" s="225"/>
      <c r="U604" s="225"/>
      <c r="V604" s="225"/>
      <c r="W604" s="225"/>
      <c r="X604" s="225"/>
      <c r="Y604" s="225"/>
      <c r="Z604" s="225"/>
    </row>
    <row r="605" spans="1:26" ht="12" customHeight="1">
      <c r="A605" s="225"/>
      <c r="B605" s="225"/>
      <c r="C605" s="225"/>
      <c r="D605" s="225"/>
      <c r="E605" s="225"/>
      <c r="F605" s="294"/>
      <c r="G605" s="295"/>
      <c r="H605" s="225"/>
      <c r="I605" s="225"/>
      <c r="J605" s="225"/>
      <c r="K605" s="225"/>
      <c r="L605" s="225"/>
      <c r="M605" s="225"/>
      <c r="N605" s="225"/>
      <c r="O605" s="225"/>
      <c r="P605" s="225"/>
      <c r="Q605" s="225"/>
      <c r="R605" s="225"/>
      <c r="S605" s="225"/>
      <c r="T605" s="225"/>
      <c r="U605" s="225"/>
      <c r="V605" s="225"/>
      <c r="W605" s="225"/>
      <c r="X605" s="225"/>
      <c r="Y605" s="225"/>
      <c r="Z605" s="225"/>
    </row>
    <row r="606" spans="1:26" ht="12" customHeight="1">
      <c r="A606" s="225"/>
      <c r="B606" s="225"/>
      <c r="C606" s="225"/>
      <c r="D606" s="225"/>
      <c r="E606" s="225"/>
      <c r="F606" s="294"/>
      <c r="G606" s="295"/>
      <c r="H606" s="225"/>
      <c r="I606" s="225"/>
      <c r="J606" s="225"/>
      <c r="K606" s="225"/>
      <c r="L606" s="225"/>
      <c r="M606" s="225"/>
      <c r="N606" s="225"/>
      <c r="O606" s="225"/>
      <c r="P606" s="225"/>
      <c r="Q606" s="225"/>
      <c r="R606" s="225"/>
      <c r="S606" s="225"/>
      <c r="T606" s="225"/>
      <c r="U606" s="225"/>
      <c r="V606" s="225"/>
      <c r="W606" s="225"/>
      <c r="X606" s="225"/>
      <c r="Y606" s="225"/>
      <c r="Z606" s="225"/>
    </row>
    <row r="607" spans="1:26" ht="12" customHeight="1">
      <c r="A607" s="225"/>
      <c r="B607" s="225"/>
      <c r="C607" s="225"/>
      <c r="D607" s="225"/>
      <c r="E607" s="225"/>
      <c r="F607" s="294"/>
      <c r="G607" s="295"/>
      <c r="H607" s="225"/>
      <c r="I607" s="225"/>
      <c r="J607" s="225"/>
      <c r="K607" s="225"/>
      <c r="L607" s="225"/>
      <c r="M607" s="225"/>
      <c r="N607" s="225"/>
      <c r="O607" s="225"/>
      <c r="P607" s="225"/>
      <c r="Q607" s="225"/>
      <c r="R607" s="225"/>
      <c r="S607" s="225"/>
      <c r="T607" s="225"/>
      <c r="U607" s="225"/>
      <c r="V607" s="225"/>
      <c r="W607" s="225"/>
      <c r="X607" s="225"/>
      <c r="Y607" s="225"/>
      <c r="Z607" s="225"/>
    </row>
    <row r="608" spans="1:26" ht="12" customHeight="1">
      <c r="A608" s="225"/>
      <c r="B608" s="225"/>
      <c r="C608" s="225"/>
      <c r="D608" s="225"/>
      <c r="E608" s="225"/>
      <c r="F608" s="294"/>
      <c r="G608" s="295"/>
      <c r="H608" s="225"/>
      <c r="I608" s="225"/>
      <c r="J608" s="225"/>
      <c r="K608" s="225"/>
      <c r="L608" s="225"/>
      <c r="M608" s="225"/>
      <c r="N608" s="225"/>
      <c r="O608" s="225"/>
      <c r="P608" s="225"/>
      <c r="Q608" s="225"/>
      <c r="R608" s="225"/>
      <c r="S608" s="225"/>
      <c r="T608" s="225"/>
      <c r="U608" s="225"/>
      <c r="V608" s="225"/>
      <c r="W608" s="225"/>
      <c r="X608" s="225"/>
      <c r="Y608" s="225"/>
      <c r="Z608" s="225"/>
    </row>
    <row r="609" spans="1:26" ht="12" customHeight="1">
      <c r="A609" s="225"/>
      <c r="B609" s="225"/>
      <c r="C609" s="225"/>
      <c r="D609" s="225"/>
      <c r="E609" s="225"/>
      <c r="F609" s="294"/>
      <c r="G609" s="295"/>
      <c r="H609" s="225"/>
      <c r="I609" s="225"/>
      <c r="J609" s="225"/>
      <c r="K609" s="225"/>
      <c r="L609" s="225"/>
      <c r="M609" s="225"/>
      <c r="N609" s="225"/>
      <c r="O609" s="225"/>
      <c r="P609" s="225"/>
      <c r="Q609" s="225"/>
      <c r="R609" s="225"/>
      <c r="S609" s="225"/>
      <c r="T609" s="225"/>
      <c r="U609" s="225"/>
      <c r="V609" s="225"/>
      <c r="W609" s="225"/>
      <c r="X609" s="225"/>
      <c r="Y609" s="225"/>
      <c r="Z609" s="225"/>
    </row>
    <row r="610" spans="1:26" ht="12" customHeight="1">
      <c r="A610" s="225"/>
      <c r="B610" s="225"/>
      <c r="C610" s="225"/>
      <c r="D610" s="225"/>
      <c r="E610" s="225"/>
      <c r="F610" s="294"/>
      <c r="G610" s="295"/>
      <c r="H610" s="225"/>
      <c r="I610" s="225"/>
      <c r="J610" s="225"/>
      <c r="K610" s="225"/>
      <c r="L610" s="225"/>
      <c r="M610" s="225"/>
      <c r="N610" s="225"/>
      <c r="O610" s="225"/>
      <c r="P610" s="225"/>
      <c r="Q610" s="225"/>
      <c r="R610" s="225"/>
      <c r="S610" s="225"/>
      <c r="T610" s="225"/>
      <c r="U610" s="225"/>
      <c r="V610" s="225"/>
      <c r="W610" s="225"/>
      <c r="X610" s="225"/>
      <c r="Y610" s="225"/>
      <c r="Z610" s="225"/>
    </row>
    <row r="611" spans="1:26" ht="12" customHeight="1">
      <c r="A611" s="225"/>
      <c r="B611" s="225"/>
      <c r="C611" s="225"/>
      <c r="D611" s="225"/>
      <c r="E611" s="225"/>
      <c r="F611" s="294"/>
      <c r="G611" s="295"/>
      <c r="H611" s="225"/>
      <c r="I611" s="225"/>
      <c r="J611" s="225"/>
      <c r="K611" s="225"/>
      <c r="L611" s="225"/>
      <c r="M611" s="225"/>
      <c r="N611" s="225"/>
      <c r="O611" s="225"/>
      <c r="P611" s="225"/>
      <c r="Q611" s="225"/>
      <c r="R611" s="225"/>
      <c r="S611" s="225"/>
      <c r="T611" s="225"/>
      <c r="U611" s="225"/>
      <c r="V611" s="225"/>
      <c r="W611" s="225"/>
      <c r="X611" s="225"/>
      <c r="Y611" s="225"/>
      <c r="Z611" s="225"/>
    </row>
    <row r="612" spans="1:26" ht="12" customHeight="1">
      <c r="A612" s="225"/>
      <c r="B612" s="225"/>
      <c r="C612" s="225"/>
      <c r="D612" s="225"/>
      <c r="E612" s="225"/>
      <c r="F612" s="294"/>
      <c r="G612" s="295"/>
      <c r="H612" s="225"/>
      <c r="I612" s="225"/>
      <c r="J612" s="225"/>
      <c r="K612" s="225"/>
      <c r="L612" s="225"/>
      <c r="M612" s="225"/>
      <c r="N612" s="225"/>
      <c r="O612" s="225"/>
      <c r="P612" s="225"/>
      <c r="Q612" s="225"/>
      <c r="R612" s="225"/>
      <c r="S612" s="225"/>
      <c r="T612" s="225"/>
      <c r="U612" s="225"/>
      <c r="V612" s="225"/>
      <c r="W612" s="225"/>
      <c r="X612" s="225"/>
      <c r="Y612" s="225"/>
      <c r="Z612" s="225"/>
    </row>
    <row r="613" spans="1:26" ht="12" customHeight="1">
      <c r="A613" s="225"/>
      <c r="B613" s="225"/>
      <c r="C613" s="225"/>
      <c r="D613" s="225"/>
      <c r="E613" s="225"/>
      <c r="F613" s="294"/>
      <c r="G613" s="295"/>
      <c r="H613" s="225"/>
      <c r="I613" s="225"/>
      <c r="J613" s="225"/>
      <c r="K613" s="225"/>
      <c r="L613" s="225"/>
      <c r="M613" s="225"/>
      <c r="N613" s="225"/>
      <c r="O613" s="225"/>
      <c r="P613" s="225"/>
      <c r="Q613" s="225"/>
      <c r="R613" s="225"/>
      <c r="S613" s="225"/>
      <c r="T613" s="225"/>
      <c r="U613" s="225"/>
      <c r="V613" s="225"/>
      <c r="W613" s="225"/>
      <c r="X613" s="225"/>
      <c r="Y613" s="225"/>
      <c r="Z613" s="225"/>
    </row>
    <row r="614" spans="1:26" ht="12" customHeight="1">
      <c r="A614" s="225"/>
      <c r="B614" s="225"/>
      <c r="C614" s="225"/>
      <c r="D614" s="225"/>
      <c r="E614" s="225"/>
      <c r="F614" s="294"/>
      <c r="G614" s="295"/>
      <c r="H614" s="225"/>
      <c r="I614" s="225"/>
      <c r="J614" s="225"/>
      <c r="K614" s="225"/>
      <c r="L614" s="225"/>
      <c r="M614" s="225"/>
      <c r="N614" s="225"/>
      <c r="O614" s="225"/>
      <c r="P614" s="225"/>
      <c r="Q614" s="225"/>
      <c r="R614" s="225"/>
      <c r="S614" s="225"/>
      <c r="T614" s="225"/>
      <c r="U614" s="225"/>
      <c r="V614" s="225"/>
      <c r="W614" s="225"/>
      <c r="X614" s="225"/>
      <c r="Y614" s="225"/>
      <c r="Z614" s="225"/>
    </row>
    <row r="615" spans="1:26" ht="12" customHeight="1">
      <c r="A615" s="225"/>
      <c r="B615" s="225"/>
      <c r="C615" s="225"/>
      <c r="D615" s="225"/>
      <c r="E615" s="225"/>
      <c r="F615" s="294"/>
      <c r="G615" s="295"/>
      <c r="H615" s="225"/>
      <c r="I615" s="225"/>
      <c r="J615" s="225"/>
      <c r="K615" s="225"/>
      <c r="L615" s="225"/>
      <c r="M615" s="225"/>
      <c r="N615" s="225"/>
      <c r="O615" s="225"/>
      <c r="P615" s="225"/>
      <c r="Q615" s="225"/>
      <c r="R615" s="225"/>
      <c r="S615" s="225"/>
      <c r="T615" s="225"/>
      <c r="U615" s="225"/>
      <c r="V615" s="225"/>
      <c r="W615" s="225"/>
      <c r="X615" s="225"/>
      <c r="Y615" s="225"/>
      <c r="Z615" s="225"/>
    </row>
    <row r="616" spans="1:26" ht="12" customHeight="1">
      <c r="A616" s="225"/>
      <c r="B616" s="225"/>
      <c r="C616" s="225"/>
      <c r="D616" s="225"/>
      <c r="E616" s="225"/>
      <c r="F616" s="294"/>
      <c r="G616" s="295"/>
      <c r="H616" s="225"/>
      <c r="I616" s="225"/>
      <c r="J616" s="225"/>
      <c r="K616" s="225"/>
      <c r="L616" s="225"/>
      <c r="M616" s="225"/>
      <c r="N616" s="225"/>
      <c r="O616" s="225"/>
      <c r="P616" s="225"/>
      <c r="Q616" s="225"/>
      <c r="R616" s="225"/>
      <c r="S616" s="225"/>
      <c r="T616" s="225"/>
      <c r="U616" s="225"/>
      <c r="V616" s="225"/>
      <c r="W616" s="225"/>
      <c r="X616" s="225"/>
      <c r="Y616" s="225"/>
      <c r="Z616" s="225"/>
    </row>
    <row r="617" spans="1:26" ht="12" customHeight="1">
      <c r="A617" s="225"/>
      <c r="B617" s="225"/>
      <c r="C617" s="225"/>
      <c r="D617" s="225"/>
      <c r="E617" s="225"/>
      <c r="F617" s="294"/>
      <c r="G617" s="295"/>
      <c r="H617" s="225"/>
      <c r="I617" s="225"/>
      <c r="J617" s="225"/>
      <c r="K617" s="225"/>
      <c r="L617" s="225"/>
      <c r="M617" s="225"/>
      <c r="N617" s="225"/>
      <c r="O617" s="225"/>
      <c r="P617" s="225"/>
      <c r="Q617" s="225"/>
      <c r="R617" s="225"/>
      <c r="S617" s="225"/>
      <c r="T617" s="225"/>
      <c r="U617" s="225"/>
      <c r="V617" s="225"/>
      <c r="W617" s="225"/>
      <c r="X617" s="225"/>
      <c r="Y617" s="225"/>
      <c r="Z617" s="225"/>
    </row>
    <row r="618" spans="1:26" ht="12" customHeight="1">
      <c r="A618" s="225"/>
      <c r="B618" s="225"/>
      <c r="C618" s="225"/>
      <c r="D618" s="225"/>
      <c r="E618" s="225"/>
      <c r="F618" s="294"/>
      <c r="G618" s="295"/>
      <c r="H618" s="225"/>
      <c r="I618" s="225"/>
      <c r="J618" s="225"/>
      <c r="K618" s="225"/>
      <c r="L618" s="225"/>
      <c r="M618" s="225"/>
      <c r="N618" s="225"/>
      <c r="O618" s="225"/>
      <c r="P618" s="225"/>
      <c r="Q618" s="225"/>
      <c r="R618" s="225"/>
      <c r="S618" s="225"/>
      <c r="T618" s="225"/>
      <c r="U618" s="225"/>
      <c r="V618" s="225"/>
      <c r="W618" s="225"/>
      <c r="X618" s="225"/>
      <c r="Y618" s="225"/>
      <c r="Z618" s="225"/>
    </row>
    <row r="619" spans="1:26" ht="12" customHeight="1">
      <c r="A619" s="225"/>
      <c r="B619" s="225"/>
      <c r="C619" s="225"/>
      <c r="D619" s="225"/>
      <c r="E619" s="225"/>
      <c r="F619" s="294"/>
      <c r="G619" s="295"/>
      <c r="H619" s="225"/>
      <c r="I619" s="225"/>
      <c r="J619" s="225"/>
      <c r="K619" s="225"/>
      <c r="L619" s="225"/>
      <c r="M619" s="225"/>
      <c r="N619" s="225"/>
      <c r="O619" s="225"/>
      <c r="P619" s="225"/>
      <c r="Q619" s="225"/>
      <c r="R619" s="225"/>
      <c r="S619" s="225"/>
      <c r="T619" s="225"/>
      <c r="U619" s="225"/>
      <c r="V619" s="225"/>
      <c r="W619" s="225"/>
      <c r="X619" s="225"/>
      <c r="Y619" s="225"/>
      <c r="Z619" s="225"/>
    </row>
    <row r="620" spans="1:26" ht="12" customHeight="1">
      <c r="A620" s="225"/>
      <c r="B620" s="225"/>
      <c r="C620" s="225"/>
      <c r="D620" s="225"/>
      <c r="E620" s="225"/>
      <c r="F620" s="294"/>
      <c r="G620" s="295"/>
      <c r="H620" s="225"/>
      <c r="I620" s="225"/>
      <c r="J620" s="225"/>
      <c r="K620" s="225"/>
      <c r="L620" s="225"/>
      <c r="M620" s="225"/>
      <c r="N620" s="225"/>
      <c r="O620" s="225"/>
      <c r="P620" s="225"/>
      <c r="Q620" s="225"/>
      <c r="R620" s="225"/>
      <c r="S620" s="225"/>
      <c r="T620" s="225"/>
      <c r="U620" s="225"/>
      <c r="V620" s="225"/>
      <c r="W620" s="225"/>
      <c r="X620" s="225"/>
      <c r="Y620" s="225"/>
      <c r="Z620" s="225"/>
    </row>
    <row r="621" spans="1:26" ht="12" customHeight="1">
      <c r="A621" s="225"/>
      <c r="B621" s="225"/>
      <c r="C621" s="225"/>
      <c r="D621" s="225"/>
      <c r="E621" s="225"/>
      <c r="F621" s="294"/>
      <c r="G621" s="295"/>
      <c r="H621" s="225"/>
      <c r="I621" s="225"/>
      <c r="J621" s="225"/>
      <c r="K621" s="225"/>
      <c r="L621" s="225"/>
      <c r="M621" s="225"/>
      <c r="N621" s="225"/>
      <c r="O621" s="225"/>
      <c r="P621" s="225"/>
      <c r="Q621" s="225"/>
      <c r="R621" s="225"/>
      <c r="S621" s="225"/>
      <c r="T621" s="225"/>
      <c r="U621" s="225"/>
      <c r="V621" s="225"/>
      <c r="W621" s="225"/>
      <c r="X621" s="225"/>
      <c r="Y621" s="225"/>
      <c r="Z621" s="225"/>
    </row>
    <row r="622" spans="1:26" ht="12" customHeight="1">
      <c r="A622" s="225"/>
      <c r="B622" s="225"/>
      <c r="C622" s="225"/>
      <c r="D622" s="225"/>
      <c r="E622" s="225"/>
      <c r="F622" s="294"/>
      <c r="G622" s="295"/>
      <c r="H622" s="225"/>
      <c r="I622" s="225"/>
      <c r="J622" s="225"/>
      <c r="K622" s="225"/>
      <c r="L622" s="225"/>
      <c r="M622" s="225"/>
      <c r="N622" s="225"/>
      <c r="O622" s="225"/>
      <c r="P622" s="225"/>
      <c r="Q622" s="225"/>
      <c r="R622" s="225"/>
      <c r="S622" s="225"/>
      <c r="T622" s="225"/>
      <c r="U622" s="225"/>
      <c r="V622" s="225"/>
      <c r="W622" s="225"/>
      <c r="X622" s="225"/>
      <c r="Y622" s="225"/>
      <c r="Z622" s="225"/>
    </row>
    <row r="623" spans="1:26" ht="12" customHeight="1">
      <c r="A623" s="225"/>
      <c r="B623" s="225"/>
      <c r="C623" s="225"/>
      <c r="D623" s="225"/>
      <c r="E623" s="225"/>
      <c r="F623" s="294"/>
      <c r="G623" s="295"/>
      <c r="H623" s="225"/>
      <c r="I623" s="225"/>
      <c r="J623" s="225"/>
      <c r="K623" s="225"/>
      <c r="L623" s="225"/>
      <c r="M623" s="225"/>
      <c r="N623" s="225"/>
      <c r="O623" s="225"/>
      <c r="P623" s="225"/>
      <c r="Q623" s="225"/>
      <c r="R623" s="225"/>
      <c r="S623" s="225"/>
      <c r="T623" s="225"/>
      <c r="U623" s="225"/>
      <c r="V623" s="225"/>
      <c r="W623" s="225"/>
      <c r="X623" s="225"/>
      <c r="Y623" s="225"/>
      <c r="Z623" s="225"/>
    </row>
    <row r="624" spans="1:26" ht="12" customHeight="1">
      <c r="A624" s="225"/>
      <c r="B624" s="225"/>
      <c r="C624" s="225"/>
      <c r="D624" s="225"/>
      <c r="E624" s="225"/>
      <c r="F624" s="294"/>
      <c r="G624" s="295"/>
      <c r="H624" s="225"/>
      <c r="I624" s="225"/>
      <c r="J624" s="225"/>
      <c r="K624" s="225"/>
      <c r="L624" s="225"/>
      <c r="M624" s="225"/>
      <c r="N624" s="225"/>
      <c r="O624" s="225"/>
      <c r="P624" s="225"/>
      <c r="Q624" s="225"/>
      <c r="R624" s="225"/>
      <c r="S624" s="225"/>
      <c r="T624" s="225"/>
      <c r="U624" s="225"/>
      <c r="V624" s="225"/>
      <c r="W624" s="225"/>
      <c r="X624" s="225"/>
      <c r="Y624" s="225"/>
      <c r="Z624" s="225"/>
    </row>
    <row r="625" spans="1:26" ht="12" customHeight="1">
      <c r="A625" s="225"/>
      <c r="B625" s="225"/>
      <c r="C625" s="225"/>
      <c r="D625" s="225"/>
      <c r="E625" s="225"/>
      <c r="F625" s="294"/>
      <c r="G625" s="295"/>
      <c r="H625" s="225"/>
      <c r="I625" s="225"/>
      <c r="J625" s="225"/>
      <c r="K625" s="225"/>
      <c r="L625" s="225"/>
      <c r="M625" s="225"/>
      <c r="N625" s="225"/>
      <c r="O625" s="225"/>
      <c r="P625" s="225"/>
      <c r="Q625" s="225"/>
      <c r="R625" s="225"/>
      <c r="S625" s="225"/>
      <c r="T625" s="225"/>
      <c r="U625" s="225"/>
      <c r="V625" s="225"/>
      <c r="W625" s="225"/>
      <c r="X625" s="225"/>
      <c r="Y625" s="225"/>
      <c r="Z625" s="225"/>
    </row>
    <row r="626" spans="1:26" ht="12" customHeight="1">
      <c r="A626" s="225"/>
      <c r="B626" s="225"/>
      <c r="C626" s="225"/>
      <c r="D626" s="225"/>
      <c r="E626" s="225"/>
      <c r="F626" s="294"/>
      <c r="G626" s="295"/>
      <c r="H626" s="225"/>
      <c r="I626" s="225"/>
      <c r="J626" s="225"/>
      <c r="K626" s="225"/>
      <c r="L626" s="225"/>
      <c r="M626" s="225"/>
      <c r="N626" s="225"/>
      <c r="O626" s="225"/>
      <c r="P626" s="225"/>
      <c r="Q626" s="225"/>
      <c r="R626" s="225"/>
      <c r="S626" s="225"/>
      <c r="T626" s="225"/>
      <c r="U626" s="225"/>
      <c r="V626" s="225"/>
      <c r="W626" s="225"/>
      <c r="X626" s="225"/>
      <c r="Y626" s="225"/>
      <c r="Z626" s="225"/>
    </row>
    <row r="627" spans="1:26" ht="12" customHeight="1">
      <c r="A627" s="225"/>
      <c r="B627" s="225"/>
      <c r="C627" s="225"/>
      <c r="D627" s="225"/>
      <c r="E627" s="225"/>
      <c r="F627" s="294"/>
      <c r="G627" s="295"/>
      <c r="H627" s="225"/>
      <c r="I627" s="225"/>
      <c r="J627" s="225"/>
      <c r="K627" s="225"/>
      <c r="L627" s="225"/>
      <c r="M627" s="225"/>
      <c r="N627" s="225"/>
      <c r="O627" s="225"/>
      <c r="P627" s="225"/>
      <c r="Q627" s="225"/>
      <c r="R627" s="225"/>
      <c r="S627" s="225"/>
      <c r="T627" s="225"/>
      <c r="U627" s="225"/>
      <c r="V627" s="225"/>
      <c r="W627" s="225"/>
      <c r="X627" s="225"/>
      <c r="Y627" s="225"/>
      <c r="Z627" s="225"/>
    </row>
    <row r="628" spans="1:26" ht="12" customHeight="1">
      <c r="A628" s="225"/>
      <c r="B628" s="225"/>
      <c r="C628" s="225"/>
      <c r="D628" s="225"/>
      <c r="E628" s="225"/>
      <c r="F628" s="294"/>
      <c r="G628" s="295"/>
      <c r="H628" s="225"/>
      <c r="I628" s="225"/>
      <c r="J628" s="225"/>
      <c r="K628" s="225"/>
      <c r="L628" s="225"/>
      <c r="M628" s="225"/>
      <c r="N628" s="225"/>
      <c r="O628" s="225"/>
      <c r="P628" s="225"/>
      <c r="Q628" s="225"/>
      <c r="R628" s="225"/>
      <c r="S628" s="225"/>
      <c r="T628" s="225"/>
      <c r="U628" s="225"/>
      <c r="V628" s="225"/>
      <c r="W628" s="225"/>
      <c r="X628" s="225"/>
      <c r="Y628" s="225"/>
      <c r="Z628" s="225"/>
    </row>
    <row r="629" spans="1:26" ht="12" customHeight="1">
      <c r="A629" s="225"/>
      <c r="B629" s="225"/>
      <c r="C629" s="225"/>
      <c r="D629" s="225"/>
      <c r="E629" s="225"/>
      <c r="F629" s="294"/>
      <c r="G629" s="295"/>
      <c r="H629" s="225"/>
      <c r="I629" s="225"/>
      <c r="J629" s="225"/>
      <c r="K629" s="225"/>
      <c r="L629" s="225"/>
      <c r="M629" s="225"/>
      <c r="N629" s="225"/>
      <c r="O629" s="225"/>
      <c r="P629" s="225"/>
      <c r="Q629" s="225"/>
      <c r="R629" s="225"/>
      <c r="S629" s="225"/>
      <c r="T629" s="225"/>
      <c r="U629" s="225"/>
      <c r="V629" s="225"/>
      <c r="W629" s="225"/>
      <c r="X629" s="225"/>
      <c r="Y629" s="225"/>
      <c r="Z629" s="225"/>
    </row>
    <row r="630" spans="1:26" ht="12" customHeight="1">
      <c r="A630" s="225"/>
      <c r="B630" s="225"/>
      <c r="C630" s="225"/>
      <c r="D630" s="225"/>
      <c r="E630" s="225"/>
      <c r="F630" s="294"/>
      <c r="G630" s="295"/>
      <c r="H630" s="225"/>
      <c r="I630" s="225"/>
      <c r="J630" s="225"/>
      <c r="K630" s="225"/>
      <c r="L630" s="225"/>
      <c r="M630" s="225"/>
      <c r="N630" s="225"/>
      <c r="O630" s="225"/>
      <c r="P630" s="225"/>
      <c r="Q630" s="225"/>
      <c r="R630" s="225"/>
      <c r="S630" s="225"/>
      <c r="T630" s="225"/>
      <c r="U630" s="225"/>
      <c r="V630" s="225"/>
      <c r="W630" s="225"/>
      <c r="X630" s="225"/>
      <c r="Y630" s="225"/>
      <c r="Z630" s="225"/>
    </row>
    <row r="631" spans="1:26" ht="12" customHeight="1">
      <c r="A631" s="225"/>
      <c r="B631" s="225"/>
      <c r="C631" s="225"/>
      <c r="D631" s="225"/>
      <c r="E631" s="225"/>
      <c r="F631" s="294"/>
      <c r="G631" s="295"/>
      <c r="H631" s="225"/>
      <c r="I631" s="225"/>
      <c r="J631" s="225"/>
      <c r="K631" s="225"/>
      <c r="L631" s="225"/>
      <c r="M631" s="225"/>
      <c r="N631" s="225"/>
      <c r="O631" s="225"/>
      <c r="P631" s="225"/>
      <c r="Q631" s="225"/>
      <c r="R631" s="225"/>
      <c r="S631" s="225"/>
      <c r="T631" s="225"/>
      <c r="U631" s="225"/>
      <c r="V631" s="225"/>
      <c r="W631" s="225"/>
      <c r="X631" s="225"/>
      <c r="Y631" s="225"/>
      <c r="Z631" s="225"/>
    </row>
    <row r="632" spans="1:26" ht="12" customHeight="1">
      <c r="A632" s="225"/>
      <c r="B632" s="225"/>
      <c r="C632" s="225"/>
      <c r="D632" s="225"/>
      <c r="E632" s="225"/>
      <c r="F632" s="294"/>
      <c r="G632" s="295"/>
      <c r="H632" s="225"/>
      <c r="I632" s="225"/>
      <c r="J632" s="225"/>
      <c r="K632" s="225"/>
      <c r="L632" s="225"/>
      <c r="M632" s="225"/>
      <c r="N632" s="225"/>
      <c r="O632" s="225"/>
      <c r="P632" s="225"/>
      <c r="Q632" s="225"/>
      <c r="R632" s="225"/>
      <c r="S632" s="225"/>
      <c r="T632" s="225"/>
      <c r="U632" s="225"/>
      <c r="V632" s="225"/>
      <c r="W632" s="225"/>
      <c r="X632" s="225"/>
      <c r="Y632" s="225"/>
      <c r="Z632" s="225"/>
    </row>
    <row r="633" spans="1:26" ht="12" customHeight="1">
      <c r="A633" s="225"/>
      <c r="B633" s="225"/>
      <c r="C633" s="225"/>
      <c r="D633" s="225"/>
      <c r="E633" s="225"/>
      <c r="F633" s="294"/>
      <c r="G633" s="295"/>
      <c r="H633" s="225"/>
      <c r="I633" s="225"/>
      <c r="J633" s="225"/>
      <c r="K633" s="225"/>
      <c r="L633" s="225"/>
      <c r="M633" s="225"/>
      <c r="N633" s="225"/>
      <c r="O633" s="225"/>
      <c r="P633" s="225"/>
      <c r="Q633" s="225"/>
      <c r="R633" s="225"/>
      <c r="S633" s="225"/>
      <c r="T633" s="225"/>
      <c r="U633" s="225"/>
      <c r="V633" s="225"/>
      <c r="W633" s="225"/>
      <c r="X633" s="225"/>
      <c r="Y633" s="225"/>
      <c r="Z633" s="225"/>
    </row>
    <row r="634" spans="1:26" ht="12" customHeight="1">
      <c r="A634" s="225"/>
      <c r="B634" s="225"/>
      <c r="C634" s="225"/>
      <c r="D634" s="225"/>
      <c r="E634" s="225"/>
      <c r="F634" s="294"/>
      <c r="G634" s="295"/>
      <c r="H634" s="225"/>
      <c r="I634" s="225"/>
      <c r="J634" s="225"/>
      <c r="K634" s="225"/>
      <c r="L634" s="225"/>
      <c r="M634" s="225"/>
      <c r="N634" s="225"/>
      <c r="O634" s="225"/>
      <c r="P634" s="225"/>
      <c r="Q634" s="225"/>
      <c r="R634" s="225"/>
      <c r="S634" s="225"/>
      <c r="T634" s="225"/>
      <c r="U634" s="225"/>
      <c r="V634" s="225"/>
      <c r="W634" s="225"/>
      <c r="X634" s="225"/>
      <c r="Y634" s="225"/>
      <c r="Z634" s="225"/>
    </row>
    <row r="635" spans="1:26" ht="12" customHeight="1">
      <c r="A635" s="225"/>
      <c r="B635" s="225"/>
      <c r="C635" s="225"/>
      <c r="D635" s="225"/>
      <c r="E635" s="225"/>
      <c r="F635" s="294"/>
      <c r="G635" s="295"/>
      <c r="H635" s="225"/>
      <c r="I635" s="225"/>
      <c r="J635" s="225"/>
      <c r="K635" s="225"/>
      <c r="L635" s="225"/>
      <c r="M635" s="225"/>
      <c r="N635" s="225"/>
      <c r="O635" s="225"/>
      <c r="P635" s="225"/>
      <c r="Q635" s="225"/>
      <c r="R635" s="225"/>
      <c r="S635" s="225"/>
      <c r="T635" s="225"/>
      <c r="U635" s="225"/>
      <c r="V635" s="225"/>
      <c r="W635" s="225"/>
      <c r="X635" s="225"/>
      <c r="Y635" s="225"/>
      <c r="Z635" s="225"/>
    </row>
    <row r="636" spans="1:26" ht="12" customHeight="1">
      <c r="A636" s="225"/>
      <c r="B636" s="225"/>
      <c r="C636" s="225"/>
      <c r="D636" s="225"/>
      <c r="E636" s="225"/>
      <c r="F636" s="294"/>
      <c r="G636" s="295"/>
      <c r="H636" s="225"/>
      <c r="I636" s="225"/>
      <c r="J636" s="225"/>
      <c r="K636" s="225"/>
      <c r="L636" s="225"/>
      <c r="M636" s="225"/>
      <c r="N636" s="225"/>
      <c r="O636" s="225"/>
      <c r="P636" s="225"/>
      <c r="Q636" s="225"/>
      <c r="R636" s="225"/>
      <c r="S636" s="225"/>
      <c r="T636" s="225"/>
      <c r="U636" s="225"/>
      <c r="V636" s="225"/>
      <c r="W636" s="225"/>
      <c r="X636" s="225"/>
      <c r="Y636" s="225"/>
      <c r="Z636" s="225"/>
    </row>
    <row r="637" spans="1:26" ht="12" customHeight="1">
      <c r="A637" s="225"/>
      <c r="B637" s="225"/>
      <c r="C637" s="225"/>
      <c r="D637" s="225"/>
      <c r="E637" s="225"/>
      <c r="F637" s="294"/>
      <c r="G637" s="295"/>
      <c r="H637" s="225"/>
      <c r="I637" s="225"/>
      <c r="J637" s="225"/>
      <c r="K637" s="225"/>
      <c r="L637" s="225"/>
      <c r="M637" s="225"/>
      <c r="N637" s="225"/>
      <c r="O637" s="225"/>
      <c r="P637" s="225"/>
      <c r="Q637" s="225"/>
      <c r="R637" s="225"/>
      <c r="S637" s="225"/>
      <c r="T637" s="225"/>
      <c r="U637" s="225"/>
      <c r="V637" s="225"/>
      <c r="W637" s="225"/>
      <c r="X637" s="225"/>
      <c r="Y637" s="225"/>
      <c r="Z637" s="225"/>
    </row>
    <row r="638" spans="1:26" ht="12" customHeight="1">
      <c r="A638" s="225"/>
      <c r="B638" s="225"/>
      <c r="C638" s="225"/>
      <c r="D638" s="225"/>
      <c r="E638" s="225"/>
      <c r="F638" s="294"/>
      <c r="G638" s="295"/>
      <c r="H638" s="225"/>
      <c r="I638" s="225"/>
      <c r="J638" s="225"/>
      <c r="K638" s="225"/>
      <c r="L638" s="225"/>
      <c r="M638" s="225"/>
      <c r="N638" s="225"/>
      <c r="O638" s="225"/>
      <c r="P638" s="225"/>
      <c r="Q638" s="225"/>
      <c r="R638" s="225"/>
      <c r="S638" s="225"/>
      <c r="T638" s="225"/>
      <c r="U638" s="225"/>
      <c r="V638" s="225"/>
      <c r="W638" s="225"/>
      <c r="X638" s="225"/>
      <c r="Y638" s="225"/>
      <c r="Z638" s="225"/>
    </row>
    <row r="639" spans="1:26" ht="12" customHeight="1">
      <c r="A639" s="225"/>
      <c r="B639" s="225"/>
      <c r="C639" s="225"/>
      <c r="D639" s="225"/>
      <c r="E639" s="225"/>
      <c r="F639" s="294"/>
      <c r="G639" s="295"/>
      <c r="H639" s="225"/>
      <c r="I639" s="225"/>
      <c r="J639" s="225"/>
      <c r="K639" s="225"/>
      <c r="L639" s="225"/>
      <c r="M639" s="225"/>
      <c r="N639" s="225"/>
      <c r="O639" s="225"/>
      <c r="P639" s="225"/>
      <c r="Q639" s="225"/>
      <c r="R639" s="225"/>
      <c r="S639" s="225"/>
      <c r="T639" s="225"/>
      <c r="U639" s="225"/>
      <c r="V639" s="225"/>
      <c r="W639" s="225"/>
      <c r="X639" s="225"/>
      <c r="Y639" s="225"/>
      <c r="Z639" s="225"/>
    </row>
    <row r="640" spans="1:26" ht="12" customHeight="1">
      <c r="A640" s="225"/>
      <c r="B640" s="225"/>
      <c r="C640" s="225"/>
      <c r="D640" s="225"/>
      <c r="E640" s="225"/>
      <c r="F640" s="294"/>
      <c r="G640" s="295"/>
      <c r="H640" s="225"/>
      <c r="I640" s="225"/>
      <c r="J640" s="225"/>
      <c r="K640" s="225"/>
      <c r="L640" s="225"/>
      <c r="M640" s="225"/>
      <c r="N640" s="225"/>
      <c r="O640" s="225"/>
      <c r="P640" s="225"/>
      <c r="Q640" s="225"/>
      <c r="R640" s="225"/>
      <c r="S640" s="225"/>
      <c r="T640" s="225"/>
      <c r="U640" s="225"/>
      <c r="V640" s="225"/>
      <c r="W640" s="225"/>
      <c r="X640" s="225"/>
      <c r="Y640" s="225"/>
      <c r="Z640" s="225"/>
    </row>
    <row r="641" spans="1:26" ht="12" customHeight="1">
      <c r="A641" s="225"/>
      <c r="B641" s="225"/>
      <c r="C641" s="225"/>
      <c r="D641" s="225"/>
      <c r="E641" s="225"/>
      <c r="F641" s="294"/>
      <c r="G641" s="295"/>
      <c r="H641" s="225"/>
      <c r="I641" s="225"/>
      <c r="J641" s="225"/>
      <c r="K641" s="225"/>
      <c r="L641" s="225"/>
      <c r="M641" s="225"/>
      <c r="N641" s="225"/>
      <c r="O641" s="225"/>
      <c r="P641" s="225"/>
      <c r="Q641" s="225"/>
      <c r="R641" s="225"/>
      <c r="S641" s="225"/>
      <c r="T641" s="225"/>
      <c r="U641" s="225"/>
      <c r="V641" s="225"/>
      <c r="W641" s="225"/>
      <c r="X641" s="225"/>
      <c r="Y641" s="225"/>
      <c r="Z641" s="225"/>
    </row>
    <row r="642" spans="1:26" ht="12" customHeight="1">
      <c r="A642" s="225"/>
      <c r="B642" s="225"/>
      <c r="C642" s="225"/>
      <c r="D642" s="225"/>
      <c r="E642" s="225"/>
      <c r="F642" s="294"/>
      <c r="G642" s="295"/>
      <c r="H642" s="225"/>
      <c r="I642" s="225"/>
      <c r="J642" s="225"/>
      <c r="K642" s="225"/>
      <c r="L642" s="225"/>
      <c r="M642" s="225"/>
      <c r="N642" s="225"/>
      <c r="O642" s="225"/>
      <c r="P642" s="225"/>
      <c r="Q642" s="225"/>
      <c r="R642" s="225"/>
      <c r="S642" s="225"/>
      <c r="T642" s="225"/>
      <c r="U642" s="225"/>
      <c r="V642" s="225"/>
      <c r="W642" s="225"/>
      <c r="X642" s="225"/>
      <c r="Y642" s="225"/>
      <c r="Z642" s="225"/>
    </row>
    <row r="643" spans="1:26" ht="12" customHeight="1">
      <c r="A643" s="225"/>
      <c r="B643" s="225"/>
      <c r="C643" s="225"/>
      <c r="D643" s="225"/>
      <c r="E643" s="225"/>
      <c r="F643" s="294"/>
      <c r="G643" s="295"/>
      <c r="H643" s="225"/>
      <c r="I643" s="225"/>
      <c r="J643" s="225"/>
      <c r="K643" s="225"/>
      <c r="L643" s="225"/>
      <c r="M643" s="225"/>
      <c r="N643" s="225"/>
      <c r="O643" s="225"/>
      <c r="P643" s="225"/>
      <c r="Q643" s="225"/>
      <c r="R643" s="225"/>
      <c r="S643" s="225"/>
      <c r="T643" s="225"/>
      <c r="U643" s="225"/>
      <c r="V643" s="225"/>
      <c r="W643" s="225"/>
      <c r="X643" s="225"/>
      <c r="Y643" s="225"/>
      <c r="Z643" s="225"/>
    </row>
    <row r="644" spans="1:26" ht="12" customHeight="1">
      <c r="A644" s="225"/>
      <c r="B644" s="225"/>
      <c r="C644" s="225"/>
      <c r="D644" s="225"/>
      <c r="E644" s="225"/>
      <c r="F644" s="294"/>
      <c r="G644" s="295"/>
      <c r="H644" s="225"/>
      <c r="I644" s="225"/>
      <c r="J644" s="225"/>
      <c r="K644" s="225"/>
      <c r="L644" s="225"/>
      <c r="M644" s="225"/>
      <c r="N644" s="225"/>
      <c r="O644" s="225"/>
      <c r="P644" s="225"/>
      <c r="Q644" s="225"/>
      <c r="R644" s="225"/>
      <c r="S644" s="225"/>
      <c r="T644" s="225"/>
      <c r="U644" s="225"/>
      <c r="V644" s="225"/>
      <c r="W644" s="225"/>
      <c r="X644" s="225"/>
      <c r="Y644" s="225"/>
      <c r="Z644" s="225"/>
    </row>
    <row r="645" spans="1:26" ht="12" customHeight="1">
      <c r="A645" s="225"/>
      <c r="B645" s="225"/>
      <c r="C645" s="225"/>
      <c r="D645" s="225"/>
      <c r="E645" s="225"/>
      <c r="F645" s="294"/>
      <c r="G645" s="295"/>
      <c r="H645" s="225"/>
      <c r="I645" s="225"/>
      <c r="J645" s="225"/>
      <c r="K645" s="225"/>
      <c r="L645" s="225"/>
      <c r="M645" s="225"/>
      <c r="N645" s="225"/>
      <c r="O645" s="225"/>
      <c r="P645" s="225"/>
      <c r="Q645" s="225"/>
      <c r="R645" s="225"/>
      <c r="S645" s="225"/>
      <c r="T645" s="225"/>
      <c r="U645" s="225"/>
      <c r="V645" s="225"/>
      <c r="W645" s="225"/>
      <c r="X645" s="225"/>
      <c r="Y645" s="225"/>
      <c r="Z645" s="225"/>
    </row>
    <row r="646" spans="1:26" ht="12" customHeight="1">
      <c r="A646" s="225"/>
      <c r="B646" s="225"/>
      <c r="C646" s="225"/>
      <c r="D646" s="225"/>
      <c r="E646" s="225"/>
      <c r="F646" s="294"/>
      <c r="G646" s="295"/>
      <c r="H646" s="225"/>
      <c r="I646" s="225"/>
      <c r="J646" s="225"/>
      <c r="K646" s="225"/>
      <c r="L646" s="225"/>
      <c r="M646" s="225"/>
      <c r="N646" s="225"/>
      <c r="O646" s="225"/>
      <c r="P646" s="225"/>
      <c r="Q646" s="225"/>
      <c r="R646" s="225"/>
      <c r="S646" s="225"/>
      <c r="T646" s="225"/>
      <c r="U646" s="225"/>
      <c r="V646" s="225"/>
      <c r="W646" s="225"/>
      <c r="X646" s="225"/>
      <c r="Y646" s="225"/>
      <c r="Z646" s="225"/>
    </row>
    <row r="647" spans="1:26" ht="12" customHeight="1">
      <c r="A647" s="225"/>
      <c r="B647" s="225"/>
      <c r="C647" s="225"/>
      <c r="D647" s="225"/>
      <c r="E647" s="225"/>
      <c r="F647" s="294"/>
      <c r="G647" s="295"/>
      <c r="H647" s="225"/>
      <c r="I647" s="225"/>
      <c r="J647" s="225"/>
      <c r="K647" s="225"/>
      <c r="L647" s="225"/>
      <c r="M647" s="225"/>
      <c r="N647" s="225"/>
      <c r="O647" s="225"/>
      <c r="P647" s="225"/>
      <c r="Q647" s="225"/>
      <c r="R647" s="225"/>
      <c r="S647" s="225"/>
      <c r="T647" s="225"/>
      <c r="U647" s="225"/>
      <c r="V647" s="225"/>
      <c r="W647" s="225"/>
      <c r="X647" s="225"/>
      <c r="Y647" s="225"/>
      <c r="Z647" s="225"/>
    </row>
    <row r="648" spans="1:26" ht="12" customHeight="1">
      <c r="A648" s="225"/>
      <c r="B648" s="225"/>
      <c r="C648" s="225"/>
      <c r="D648" s="225"/>
      <c r="E648" s="225"/>
      <c r="F648" s="294"/>
      <c r="G648" s="295"/>
      <c r="H648" s="225"/>
      <c r="I648" s="225"/>
      <c r="J648" s="225"/>
      <c r="K648" s="225"/>
      <c r="L648" s="225"/>
      <c r="M648" s="225"/>
      <c r="N648" s="225"/>
      <c r="O648" s="225"/>
      <c r="P648" s="225"/>
      <c r="Q648" s="225"/>
      <c r="R648" s="225"/>
      <c r="S648" s="225"/>
      <c r="T648" s="225"/>
      <c r="U648" s="225"/>
      <c r="V648" s="225"/>
      <c r="W648" s="225"/>
      <c r="X648" s="225"/>
      <c r="Y648" s="225"/>
      <c r="Z648" s="225"/>
    </row>
    <row r="649" spans="1:26" ht="12" customHeight="1">
      <c r="A649" s="225"/>
      <c r="B649" s="225"/>
      <c r="C649" s="225"/>
      <c r="D649" s="225"/>
      <c r="E649" s="225"/>
      <c r="F649" s="294"/>
      <c r="G649" s="295"/>
      <c r="H649" s="225"/>
      <c r="I649" s="225"/>
      <c r="J649" s="225"/>
      <c r="K649" s="225"/>
      <c r="L649" s="225"/>
      <c r="M649" s="225"/>
      <c r="N649" s="225"/>
      <c r="O649" s="225"/>
      <c r="P649" s="225"/>
      <c r="Q649" s="225"/>
      <c r="R649" s="225"/>
      <c r="S649" s="225"/>
      <c r="T649" s="225"/>
      <c r="U649" s="225"/>
      <c r="V649" s="225"/>
      <c r="W649" s="225"/>
      <c r="X649" s="225"/>
      <c r="Y649" s="225"/>
      <c r="Z649" s="225"/>
    </row>
    <row r="650" spans="1:26" ht="12" customHeight="1">
      <c r="A650" s="225"/>
      <c r="B650" s="225"/>
      <c r="C650" s="225"/>
      <c r="D650" s="225"/>
      <c r="E650" s="225"/>
      <c r="F650" s="294"/>
      <c r="G650" s="295"/>
      <c r="H650" s="225"/>
      <c r="I650" s="225"/>
      <c r="J650" s="225"/>
      <c r="K650" s="225"/>
      <c r="L650" s="225"/>
      <c r="M650" s="225"/>
      <c r="N650" s="225"/>
      <c r="O650" s="225"/>
      <c r="P650" s="225"/>
      <c r="Q650" s="225"/>
      <c r="R650" s="225"/>
      <c r="S650" s="225"/>
      <c r="T650" s="225"/>
      <c r="U650" s="225"/>
      <c r="V650" s="225"/>
      <c r="W650" s="225"/>
      <c r="X650" s="225"/>
      <c r="Y650" s="225"/>
      <c r="Z650" s="225"/>
    </row>
    <row r="651" spans="1:26" ht="12" customHeight="1">
      <c r="A651" s="225"/>
      <c r="B651" s="225"/>
      <c r="C651" s="225"/>
      <c r="D651" s="225"/>
      <c r="E651" s="225"/>
      <c r="F651" s="294"/>
      <c r="G651" s="295"/>
      <c r="H651" s="225"/>
      <c r="I651" s="225"/>
      <c r="J651" s="225"/>
      <c r="K651" s="225"/>
      <c r="L651" s="225"/>
      <c r="M651" s="225"/>
      <c r="N651" s="225"/>
      <c r="O651" s="225"/>
      <c r="P651" s="225"/>
      <c r="Q651" s="225"/>
      <c r="R651" s="225"/>
      <c r="S651" s="225"/>
      <c r="T651" s="225"/>
      <c r="U651" s="225"/>
      <c r="V651" s="225"/>
      <c r="W651" s="225"/>
      <c r="X651" s="225"/>
      <c r="Y651" s="225"/>
      <c r="Z651" s="225"/>
    </row>
    <row r="652" spans="1:26" ht="12" customHeight="1">
      <c r="A652" s="225"/>
      <c r="B652" s="225"/>
      <c r="C652" s="225"/>
      <c r="D652" s="225"/>
      <c r="E652" s="225"/>
      <c r="F652" s="294"/>
      <c r="G652" s="295"/>
      <c r="H652" s="225"/>
      <c r="I652" s="225"/>
      <c r="J652" s="225"/>
      <c r="K652" s="225"/>
      <c r="L652" s="225"/>
      <c r="M652" s="225"/>
      <c r="N652" s="225"/>
      <c r="O652" s="225"/>
      <c r="P652" s="225"/>
      <c r="Q652" s="225"/>
      <c r="R652" s="225"/>
      <c r="S652" s="225"/>
      <c r="T652" s="225"/>
      <c r="U652" s="225"/>
      <c r="V652" s="225"/>
      <c r="W652" s="225"/>
      <c r="X652" s="225"/>
      <c r="Y652" s="225"/>
      <c r="Z652" s="225"/>
    </row>
    <row r="653" spans="1:26" ht="12" customHeight="1">
      <c r="A653" s="225"/>
      <c r="B653" s="225"/>
      <c r="C653" s="225"/>
      <c r="D653" s="225"/>
      <c r="E653" s="225"/>
      <c r="F653" s="294"/>
      <c r="G653" s="295"/>
      <c r="H653" s="225"/>
      <c r="I653" s="225"/>
      <c r="J653" s="225"/>
      <c r="K653" s="225"/>
      <c r="L653" s="225"/>
      <c r="M653" s="225"/>
      <c r="N653" s="225"/>
      <c r="O653" s="225"/>
      <c r="P653" s="225"/>
      <c r="Q653" s="225"/>
      <c r="R653" s="225"/>
      <c r="S653" s="225"/>
      <c r="T653" s="225"/>
      <c r="U653" s="225"/>
      <c r="V653" s="225"/>
      <c r="W653" s="225"/>
      <c r="X653" s="225"/>
      <c r="Y653" s="225"/>
      <c r="Z653" s="225"/>
    </row>
    <row r="654" spans="1:26" ht="12" customHeight="1">
      <c r="A654" s="225"/>
      <c r="B654" s="225"/>
      <c r="C654" s="225"/>
      <c r="D654" s="225"/>
      <c r="E654" s="225"/>
      <c r="F654" s="294"/>
      <c r="G654" s="295"/>
      <c r="H654" s="225"/>
      <c r="I654" s="225"/>
      <c r="J654" s="225"/>
      <c r="K654" s="225"/>
      <c r="L654" s="225"/>
      <c r="M654" s="225"/>
      <c r="N654" s="225"/>
      <c r="O654" s="225"/>
      <c r="P654" s="225"/>
      <c r="Q654" s="225"/>
      <c r="R654" s="225"/>
      <c r="S654" s="225"/>
      <c r="T654" s="225"/>
      <c r="U654" s="225"/>
      <c r="V654" s="225"/>
      <c r="W654" s="225"/>
      <c r="X654" s="225"/>
      <c r="Y654" s="225"/>
      <c r="Z654" s="225"/>
    </row>
    <row r="655" spans="1:26" ht="12" customHeight="1">
      <c r="A655" s="225"/>
      <c r="B655" s="225"/>
      <c r="C655" s="225"/>
      <c r="D655" s="225"/>
      <c r="E655" s="225"/>
      <c r="F655" s="294"/>
      <c r="G655" s="295"/>
      <c r="H655" s="225"/>
      <c r="I655" s="225"/>
      <c r="J655" s="225"/>
      <c r="K655" s="225"/>
      <c r="L655" s="225"/>
      <c r="M655" s="225"/>
      <c r="N655" s="225"/>
      <c r="O655" s="225"/>
      <c r="P655" s="225"/>
      <c r="Q655" s="225"/>
      <c r="R655" s="225"/>
      <c r="S655" s="225"/>
      <c r="T655" s="225"/>
      <c r="U655" s="225"/>
      <c r="V655" s="225"/>
      <c r="W655" s="225"/>
      <c r="X655" s="225"/>
      <c r="Y655" s="225"/>
      <c r="Z655" s="225"/>
    </row>
    <row r="656" spans="1:26" ht="12" customHeight="1">
      <c r="A656" s="225"/>
      <c r="B656" s="225"/>
      <c r="C656" s="225"/>
      <c r="D656" s="225"/>
      <c r="E656" s="225"/>
      <c r="F656" s="294"/>
      <c r="G656" s="295"/>
      <c r="H656" s="225"/>
      <c r="I656" s="225"/>
      <c r="J656" s="225"/>
      <c r="K656" s="225"/>
      <c r="L656" s="225"/>
      <c r="M656" s="225"/>
      <c r="N656" s="225"/>
      <c r="O656" s="225"/>
      <c r="P656" s="225"/>
      <c r="Q656" s="225"/>
      <c r="R656" s="225"/>
      <c r="S656" s="225"/>
      <c r="T656" s="225"/>
      <c r="U656" s="225"/>
      <c r="V656" s="225"/>
      <c r="W656" s="225"/>
      <c r="X656" s="225"/>
      <c r="Y656" s="225"/>
      <c r="Z656" s="225"/>
    </row>
    <row r="657" spans="1:26" ht="12" customHeight="1">
      <c r="A657" s="225"/>
      <c r="B657" s="225"/>
      <c r="C657" s="225"/>
      <c r="D657" s="225"/>
      <c r="E657" s="225"/>
      <c r="F657" s="294"/>
      <c r="G657" s="295"/>
      <c r="H657" s="225"/>
      <c r="I657" s="225"/>
      <c r="J657" s="225"/>
      <c r="K657" s="225"/>
      <c r="L657" s="225"/>
      <c r="M657" s="225"/>
      <c r="N657" s="225"/>
      <c r="O657" s="225"/>
      <c r="P657" s="225"/>
      <c r="Q657" s="225"/>
      <c r="R657" s="225"/>
      <c r="S657" s="225"/>
      <c r="T657" s="225"/>
      <c r="U657" s="225"/>
      <c r="V657" s="225"/>
      <c r="W657" s="225"/>
      <c r="X657" s="225"/>
      <c r="Y657" s="225"/>
      <c r="Z657" s="225"/>
    </row>
    <row r="658" spans="1:26" ht="12" customHeight="1">
      <c r="A658" s="225"/>
      <c r="B658" s="225"/>
      <c r="C658" s="225"/>
      <c r="D658" s="225"/>
      <c r="E658" s="225"/>
      <c r="F658" s="294"/>
      <c r="G658" s="295"/>
      <c r="H658" s="225"/>
      <c r="I658" s="225"/>
      <c r="J658" s="225"/>
      <c r="K658" s="225"/>
      <c r="L658" s="225"/>
      <c r="M658" s="225"/>
      <c r="N658" s="225"/>
      <c r="O658" s="225"/>
      <c r="P658" s="225"/>
      <c r="Q658" s="225"/>
      <c r="R658" s="225"/>
      <c r="S658" s="225"/>
      <c r="T658" s="225"/>
      <c r="U658" s="225"/>
      <c r="V658" s="225"/>
      <c r="W658" s="225"/>
      <c r="X658" s="225"/>
      <c r="Y658" s="225"/>
      <c r="Z658" s="225"/>
    </row>
    <row r="659" spans="1:26" ht="12" customHeight="1">
      <c r="A659" s="225"/>
      <c r="B659" s="225"/>
      <c r="C659" s="225"/>
      <c r="D659" s="225"/>
      <c r="E659" s="225"/>
      <c r="F659" s="294"/>
      <c r="G659" s="295"/>
      <c r="H659" s="225"/>
      <c r="I659" s="225"/>
      <c r="J659" s="225"/>
      <c r="K659" s="225"/>
      <c r="L659" s="225"/>
      <c r="M659" s="225"/>
      <c r="N659" s="225"/>
      <c r="O659" s="225"/>
      <c r="P659" s="225"/>
      <c r="Q659" s="225"/>
      <c r="R659" s="225"/>
      <c r="S659" s="225"/>
      <c r="T659" s="225"/>
      <c r="U659" s="225"/>
      <c r="V659" s="225"/>
      <c r="W659" s="225"/>
      <c r="X659" s="225"/>
      <c r="Y659" s="225"/>
      <c r="Z659" s="225"/>
    </row>
    <row r="660" spans="1:26" ht="12" customHeight="1">
      <c r="A660" s="225"/>
      <c r="B660" s="225"/>
      <c r="C660" s="225"/>
      <c r="D660" s="225"/>
      <c r="E660" s="225"/>
      <c r="F660" s="294"/>
      <c r="G660" s="295"/>
      <c r="H660" s="225"/>
      <c r="I660" s="225"/>
      <c r="J660" s="225"/>
      <c r="K660" s="225"/>
      <c r="L660" s="225"/>
      <c r="M660" s="225"/>
      <c r="N660" s="225"/>
      <c r="O660" s="225"/>
      <c r="P660" s="225"/>
      <c r="Q660" s="225"/>
      <c r="R660" s="225"/>
      <c r="S660" s="225"/>
      <c r="T660" s="225"/>
      <c r="U660" s="225"/>
      <c r="V660" s="225"/>
      <c r="W660" s="225"/>
      <c r="X660" s="225"/>
      <c r="Y660" s="225"/>
      <c r="Z660" s="225"/>
    </row>
    <row r="661" spans="1:26" ht="12" customHeight="1">
      <c r="A661" s="225"/>
      <c r="B661" s="225"/>
      <c r="C661" s="225"/>
      <c r="D661" s="225"/>
      <c r="E661" s="225"/>
      <c r="F661" s="294"/>
      <c r="G661" s="295"/>
      <c r="H661" s="225"/>
      <c r="I661" s="225"/>
      <c r="J661" s="225"/>
      <c r="K661" s="225"/>
      <c r="L661" s="225"/>
      <c r="M661" s="225"/>
      <c r="N661" s="225"/>
      <c r="O661" s="225"/>
      <c r="P661" s="225"/>
      <c r="Q661" s="225"/>
      <c r="R661" s="225"/>
      <c r="S661" s="225"/>
      <c r="T661" s="225"/>
      <c r="U661" s="225"/>
      <c r="V661" s="225"/>
      <c r="W661" s="225"/>
      <c r="X661" s="225"/>
      <c r="Y661" s="225"/>
      <c r="Z661" s="225"/>
    </row>
    <row r="662" spans="1:26" ht="12" customHeight="1">
      <c r="A662" s="225"/>
      <c r="B662" s="225"/>
      <c r="C662" s="225"/>
      <c r="D662" s="225"/>
      <c r="E662" s="225"/>
      <c r="F662" s="294"/>
      <c r="G662" s="295"/>
      <c r="H662" s="225"/>
      <c r="I662" s="225"/>
      <c r="J662" s="225"/>
      <c r="K662" s="225"/>
      <c r="L662" s="225"/>
      <c r="M662" s="225"/>
      <c r="N662" s="225"/>
      <c r="O662" s="225"/>
      <c r="P662" s="225"/>
      <c r="Q662" s="225"/>
      <c r="R662" s="225"/>
      <c r="S662" s="225"/>
      <c r="T662" s="225"/>
      <c r="U662" s="225"/>
      <c r="V662" s="225"/>
      <c r="W662" s="225"/>
      <c r="X662" s="225"/>
      <c r="Y662" s="225"/>
      <c r="Z662" s="225"/>
    </row>
    <row r="663" spans="1:26" ht="12" customHeight="1">
      <c r="A663" s="225"/>
      <c r="B663" s="225"/>
      <c r="C663" s="225"/>
      <c r="D663" s="225"/>
      <c r="E663" s="225"/>
      <c r="F663" s="294"/>
      <c r="G663" s="295"/>
      <c r="H663" s="225"/>
      <c r="I663" s="225"/>
      <c r="J663" s="225"/>
      <c r="K663" s="225"/>
      <c r="L663" s="225"/>
      <c r="M663" s="225"/>
      <c r="N663" s="225"/>
      <c r="O663" s="225"/>
      <c r="P663" s="225"/>
      <c r="Q663" s="225"/>
      <c r="R663" s="225"/>
      <c r="S663" s="225"/>
      <c r="T663" s="225"/>
      <c r="U663" s="225"/>
      <c r="V663" s="225"/>
      <c r="W663" s="225"/>
      <c r="X663" s="225"/>
      <c r="Y663" s="225"/>
      <c r="Z663" s="225"/>
    </row>
    <row r="664" spans="1:26" ht="12" customHeight="1">
      <c r="A664" s="225"/>
      <c r="B664" s="225"/>
      <c r="C664" s="225"/>
      <c r="D664" s="225"/>
      <c r="E664" s="225"/>
      <c r="F664" s="294"/>
      <c r="G664" s="295"/>
      <c r="H664" s="225"/>
      <c r="I664" s="225"/>
      <c r="J664" s="225"/>
      <c r="K664" s="225"/>
      <c r="L664" s="225"/>
      <c r="M664" s="225"/>
      <c r="N664" s="225"/>
      <c r="O664" s="225"/>
      <c r="P664" s="225"/>
      <c r="Q664" s="225"/>
      <c r="R664" s="225"/>
      <c r="S664" s="225"/>
      <c r="T664" s="225"/>
      <c r="U664" s="225"/>
      <c r="V664" s="225"/>
      <c r="W664" s="225"/>
      <c r="X664" s="225"/>
      <c r="Y664" s="225"/>
      <c r="Z664" s="225"/>
    </row>
    <row r="665" spans="1:26" ht="12" customHeight="1">
      <c r="A665" s="225"/>
      <c r="B665" s="225"/>
      <c r="C665" s="225"/>
      <c r="D665" s="225"/>
      <c r="E665" s="225"/>
      <c r="F665" s="294"/>
      <c r="G665" s="295"/>
      <c r="H665" s="225"/>
      <c r="I665" s="225"/>
      <c r="J665" s="225"/>
      <c r="K665" s="225"/>
      <c r="L665" s="225"/>
      <c r="M665" s="225"/>
      <c r="N665" s="225"/>
      <c r="O665" s="225"/>
      <c r="P665" s="225"/>
      <c r="Q665" s="225"/>
      <c r="R665" s="225"/>
      <c r="S665" s="225"/>
      <c r="T665" s="225"/>
      <c r="U665" s="225"/>
      <c r="V665" s="225"/>
      <c r="W665" s="225"/>
      <c r="X665" s="225"/>
      <c r="Y665" s="225"/>
      <c r="Z665" s="225"/>
    </row>
    <row r="666" spans="1:26" ht="12" customHeight="1">
      <c r="A666" s="225"/>
      <c r="B666" s="225"/>
      <c r="C666" s="225"/>
      <c r="D666" s="225"/>
      <c r="E666" s="225"/>
      <c r="F666" s="294"/>
      <c r="G666" s="295"/>
      <c r="H666" s="225"/>
      <c r="I666" s="225"/>
      <c r="J666" s="225"/>
      <c r="K666" s="225"/>
      <c r="L666" s="225"/>
      <c r="M666" s="225"/>
      <c r="N666" s="225"/>
      <c r="O666" s="225"/>
      <c r="P666" s="225"/>
      <c r="Q666" s="225"/>
      <c r="R666" s="225"/>
      <c r="S666" s="225"/>
      <c r="T666" s="225"/>
      <c r="U666" s="225"/>
      <c r="V666" s="225"/>
      <c r="W666" s="225"/>
      <c r="X666" s="225"/>
      <c r="Y666" s="225"/>
      <c r="Z666" s="225"/>
    </row>
    <row r="667" spans="1:26" ht="12" customHeight="1">
      <c r="A667" s="225"/>
      <c r="B667" s="225"/>
      <c r="C667" s="225"/>
      <c r="D667" s="225"/>
      <c r="E667" s="225"/>
      <c r="F667" s="294"/>
      <c r="G667" s="295"/>
      <c r="H667" s="225"/>
      <c r="I667" s="225"/>
      <c r="J667" s="225"/>
      <c r="K667" s="225"/>
      <c r="L667" s="225"/>
      <c r="M667" s="225"/>
      <c r="N667" s="225"/>
      <c r="O667" s="225"/>
      <c r="P667" s="225"/>
      <c r="Q667" s="225"/>
      <c r="R667" s="225"/>
      <c r="S667" s="225"/>
      <c r="T667" s="225"/>
      <c r="U667" s="225"/>
      <c r="V667" s="225"/>
      <c r="W667" s="225"/>
      <c r="X667" s="225"/>
      <c r="Y667" s="225"/>
      <c r="Z667" s="225"/>
    </row>
    <row r="668" spans="1:26" ht="12" customHeight="1">
      <c r="A668" s="225"/>
      <c r="B668" s="225"/>
      <c r="C668" s="225"/>
      <c r="D668" s="225"/>
      <c r="E668" s="225"/>
      <c r="F668" s="294"/>
      <c r="G668" s="295"/>
      <c r="H668" s="225"/>
      <c r="I668" s="225"/>
      <c r="J668" s="225"/>
      <c r="K668" s="225"/>
      <c r="L668" s="225"/>
      <c r="M668" s="225"/>
      <c r="N668" s="225"/>
      <c r="O668" s="225"/>
      <c r="P668" s="225"/>
      <c r="Q668" s="225"/>
      <c r="R668" s="225"/>
      <c r="S668" s="225"/>
      <c r="T668" s="225"/>
      <c r="U668" s="225"/>
      <c r="V668" s="225"/>
      <c r="W668" s="225"/>
      <c r="X668" s="225"/>
      <c r="Y668" s="225"/>
      <c r="Z668" s="225"/>
    </row>
    <row r="669" spans="1:26" ht="12" customHeight="1">
      <c r="A669" s="225"/>
      <c r="B669" s="225"/>
      <c r="C669" s="225"/>
      <c r="D669" s="225"/>
      <c r="E669" s="225"/>
      <c r="F669" s="294"/>
      <c r="G669" s="295"/>
      <c r="H669" s="225"/>
      <c r="I669" s="225"/>
      <c r="J669" s="225"/>
      <c r="K669" s="225"/>
      <c r="L669" s="225"/>
      <c r="M669" s="225"/>
      <c r="N669" s="225"/>
      <c r="O669" s="225"/>
      <c r="P669" s="225"/>
      <c r="Q669" s="225"/>
      <c r="R669" s="225"/>
      <c r="S669" s="225"/>
      <c r="T669" s="225"/>
      <c r="U669" s="225"/>
      <c r="V669" s="225"/>
      <c r="W669" s="225"/>
      <c r="X669" s="225"/>
      <c r="Y669" s="225"/>
      <c r="Z669" s="225"/>
    </row>
    <row r="670" spans="1:26" ht="12" customHeight="1">
      <c r="A670" s="225"/>
      <c r="B670" s="225"/>
      <c r="C670" s="225"/>
      <c r="D670" s="225"/>
      <c r="E670" s="225"/>
      <c r="F670" s="294"/>
      <c r="G670" s="295"/>
      <c r="H670" s="225"/>
      <c r="I670" s="225"/>
      <c r="J670" s="225"/>
      <c r="K670" s="225"/>
      <c r="L670" s="225"/>
      <c r="M670" s="225"/>
      <c r="N670" s="225"/>
      <c r="O670" s="225"/>
      <c r="P670" s="225"/>
      <c r="Q670" s="225"/>
      <c r="R670" s="225"/>
      <c r="S670" s="225"/>
      <c r="T670" s="225"/>
      <c r="U670" s="225"/>
      <c r="V670" s="225"/>
      <c r="W670" s="225"/>
      <c r="X670" s="225"/>
      <c r="Y670" s="225"/>
      <c r="Z670" s="225"/>
    </row>
    <row r="671" spans="1:26" ht="12" customHeight="1">
      <c r="A671" s="225"/>
      <c r="B671" s="225"/>
      <c r="C671" s="225"/>
      <c r="D671" s="225"/>
      <c r="E671" s="225"/>
      <c r="F671" s="294"/>
      <c r="G671" s="295"/>
      <c r="H671" s="225"/>
      <c r="I671" s="225"/>
      <c r="J671" s="225"/>
      <c r="K671" s="225"/>
      <c r="L671" s="225"/>
      <c r="M671" s="225"/>
      <c r="N671" s="225"/>
      <c r="O671" s="225"/>
      <c r="P671" s="225"/>
      <c r="Q671" s="225"/>
      <c r="R671" s="225"/>
      <c r="S671" s="225"/>
      <c r="T671" s="225"/>
      <c r="U671" s="225"/>
      <c r="V671" s="225"/>
      <c r="W671" s="225"/>
      <c r="X671" s="225"/>
      <c r="Y671" s="225"/>
      <c r="Z671" s="225"/>
    </row>
    <row r="672" spans="1:26" ht="12" customHeight="1">
      <c r="A672" s="225"/>
      <c r="B672" s="225"/>
      <c r="C672" s="225"/>
      <c r="D672" s="225"/>
      <c r="E672" s="225"/>
      <c r="F672" s="294"/>
      <c r="G672" s="295"/>
      <c r="H672" s="225"/>
      <c r="I672" s="225"/>
      <c r="J672" s="225"/>
      <c r="K672" s="225"/>
      <c r="L672" s="225"/>
      <c r="M672" s="225"/>
      <c r="N672" s="225"/>
      <c r="O672" s="225"/>
      <c r="P672" s="225"/>
      <c r="Q672" s="225"/>
      <c r="R672" s="225"/>
      <c r="S672" s="225"/>
      <c r="T672" s="225"/>
      <c r="U672" s="225"/>
      <c r="V672" s="225"/>
      <c r="W672" s="225"/>
      <c r="X672" s="225"/>
      <c r="Y672" s="225"/>
      <c r="Z672" s="225"/>
    </row>
    <row r="673" spans="1:26" ht="12" customHeight="1">
      <c r="A673" s="225"/>
      <c r="B673" s="225"/>
      <c r="C673" s="225"/>
      <c r="D673" s="225"/>
      <c r="E673" s="225"/>
      <c r="F673" s="294"/>
      <c r="G673" s="295"/>
      <c r="H673" s="225"/>
      <c r="I673" s="225"/>
      <c r="J673" s="225"/>
      <c r="K673" s="225"/>
      <c r="L673" s="225"/>
      <c r="M673" s="225"/>
      <c r="N673" s="225"/>
      <c r="O673" s="225"/>
      <c r="P673" s="225"/>
      <c r="Q673" s="225"/>
      <c r="R673" s="225"/>
      <c r="S673" s="225"/>
      <c r="T673" s="225"/>
      <c r="U673" s="225"/>
      <c r="V673" s="225"/>
      <c r="W673" s="225"/>
      <c r="X673" s="225"/>
      <c r="Y673" s="225"/>
      <c r="Z673" s="225"/>
    </row>
    <row r="674" spans="1:26" ht="12" customHeight="1">
      <c r="A674" s="225"/>
      <c r="B674" s="225"/>
      <c r="C674" s="225"/>
      <c r="D674" s="225"/>
      <c r="E674" s="225"/>
      <c r="F674" s="294"/>
      <c r="G674" s="295"/>
      <c r="H674" s="225"/>
      <c r="I674" s="225"/>
      <c r="J674" s="225"/>
      <c r="K674" s="225"/>
      <c r="L674" s="225"/>
      <c r="M674" s="225"/>
      <c r="N674" s="225"/>
      <c r="O674" s="225"/>
      <c r="P674" s="225"/>
      <c r="Q674" s="225"/>
      <c r="R674" s="225"/>
      <c r="S674" s="225"/>
      <c r="T674" s="225"/>
      <c r="U674" s="225"/>
      <c r="V674" s="225"/>
      <c r="W674" s="225"/>
      <c r="X674" s="225"/>
      <c r="Y674" s="225"/>
      <c r="Z674" s="225"/>
    </row>
    <row r="675" spans="1:26" ht="12" customHeight="1">
      <c r="A675" s="225"/>
      <c r="B675" s="225"/>
      <c r="C675" s="225"/>
      <c r="D675" s="225"/>
      <c r="E675" s="225"/>
      <c r="F675" s="294"/>
      <c r="G675" s="295"/>
      <c r="H675" s="225"/>
      <c r="I675" s="225"/>
      <c r="J675" s="225"/>
      <c r="K675" s="225"/>
      <c r="L675" s="225"/>
      <c r="M675" s="225"/>
      <c r="N675" s="225"/>
      <c r="O675" s="225"/>
      <c r="P675" s="225"/>
      <c r="Q675" s="225"/>
      <c r="R675" s="225"/>
      <c r="S675" s="225"/>
      <c r="T675" s="225"/>
      <c r="U675" s="225"/>
      <c r="V675" s="225"/>
      <c r="W675" s="225"/>
      <c r="X675" s="225"/>
      <c r="Y675" s="225"/>
      <c r="Z675" s="225"/>
    </row>
    <row r="676" spans="1:26" ht="12" customHeight="1">
      <c r="A676" s="225"/>
      <c r="B676" s="225"/>
      <c r="C676" s="225"/>
      <c r="D676" s="225"/>
      <c r="E676" s="225"/>
      <c r="F676" s="294"/>
      <c r="G676" s="295"/>
      <c r="H676" s="225"/>
      <c r="I676" s="225"/>
      <c r="J676" s="225"/>
      <c r="K676" s="225"/>
      <c r="L676" s="225"/>
      <c r="M676" s="225"/>
      <c r="N676" s="225"/>
      <c r="O676" s="225"/>
      <c r="P676" s="225"/>
      <c r="Q676" s="225"/>
      <c r="R676" s="225"/>
      <c r="S676" s="225"/>
      <c r="T676" s="225"/>
      <c r="U676" s="225"/>
      <c r="V676" s="225"/>
      <c r="W676" s="225"/>
      <c r="X676" s="225"/>
      <c r="Y676" s="225"/>
      <c r="Z676" s="225"/>
    </row>
    <row r="677" spans="1:26" ht="12" customHeight="1">
      <c r="A677" s="225"/>
      <c r="B677" s="225"/>
      <c r="C677" s="225"/>
      <c r="D677" s="225"/>
      <c r="E677" s="225"/>
      <c r="F677" s="294"/>
      <c r="G677" s="295"/>
      <c r="H677" s="225"/>
      <c r="I677" s="225"/>
      <c r="J677" s="225"/>
      <c r="K677" s="225"/>
      <c r="L677" s="225"/>
      <c r="M677" s="225"/>
      <c r="N677" s="225"/>
      <c r="O677" s="225"/>
      <c r="P677" s="225"/>
      <c r="Q677" s="225"/>
      <c r="R677" s="225"/>
      <c r="S677" s="225"/>
      <c r="T677" s="225"/>
      <c r="U677" s="225"/>
      <c r="V677" s="225"/>
      <c r="W677" s="225"/>
      <c r="X677" s="225"/>
      <c r="Y677" s="225"/>
      <c r="Z677" s="225"/>
    </row>
    <row r="678" spans="1:26" ht="12" customHeight="1">
      <c r="A678" s="225"/>
      <c r="B678" s="225"/>
      <c r="C678" s="225"/>
      <c r="D678" s="225"/>
      <c r="E678" s="225"/>
      <c r="F678" s="294"/>
      <c r="G678" s="295"/>
      <c r="H678" s="225"/>
      <c r="I678" s="225"/>
      <c r="J678" s="225"/>
      <c r="K678" s="225"/>
      <c r="L678" s="225"/>
      <c r="M678" s="225"/>
      <c r="N678" s="225"/>
      <c r="O678" s="225"/>
      <c r="P678" s="225"/>
      <c r="Q678" s="225"/>
      <c r="R678" s="225"/>
      <c r="S678" s="225"/>
      <c r="T678" s="225"/>
      <c r="U678" s="225"/>
      <c r="V678" s="225"/>
      <c r="W678" s="225"/>
      <c r="X678" s="225"/>
      <c r="Y678" s="225"/>
      <c r="Z678" s="225"/>
    </row>
    <row r="679" spans="1:26" ht="12" customHeight="1">
      <c r="A679" s="225"/>
      <c r="B679" s="225"/>
      <c r="C679" s="225"/>
      <c r="D679" s="225"/>
      <c r="E679" s="225"/>
      <c r="F679" s="294"/>
      <c r="G679" s="295"/>
      <c r="H679" s="225"/>
      <c r="I679" s="225"/>
      <c r="J679" s="225"/>
      <c r="K679" s="225"/>
      <c r="L679" s="225"/>
      <c r="M679" s="225"/>
      <c r="N679" s="225"/>
      <c r="O679" s="225"/>
      <c r="P679" s="225"/>
      <c r="Q679" s="225"/>
      <c r="R679" s="225"/>
      <c r="S679" s="225"/>
      <c r="T679" s="225"/>
      <c r="U679" s="225"/>
      <c r="V679" s="225"/>
      <c r="W679" s="225"/>
      <c r="X679" s="225"/>
      <c r="Y679" s="225"/>
      <c r="Z679" s="225"/>
    </row>
    <row r="680" spans="1:26" ht="12" customHeight="1">
      <c r="A680" s="225"/>
      <c r="B680" s="225"/>
      <c r="C680" s="225"/>
      <c r="D680" s="225"/>
      <c r="E680" s="225"/>
      <c r="F680" s="294"/>
      <c r="G680" s="295"/>
      <c r="H680" s="225"/>
      <c r="I680" s="225"/>
      <c r="J680" s="225"/>
      <c r="K680" s="225"/>
      <c r="L680" s="225"/>
      <c r="M680" s="225"/>
      <c r="N680" s="225"/>
      <c r="O680" s="225"/>
      <c r="P680" s="225"/>
      <c r="Q680" s="225"/>
      <c r="R680" s="225"/>
      <c r="S680" s="225"/>
      <c r="T680" s="225"/>
      <c r="U680" s="225"/>
      <c r="V680" s="225"/>
      <c r="W680" s="225"/>
      <c r="X680" s="225"/>
      <c r="Y680" s="225"/>
      <c r="Z680" s="225"/>
    </row>
    <row r="681" spans="1:26" ht="12" customHeight="1">
      <c r="A681" s="225"/>
      <c r="B681" s="225"/>
      <c r="C681" s="225"/>
      <c r="D681" s="225"/>
      <c r="E681" s="225"/>
      <c r="F681" s="294"/>
      <c r="G681" s="295"/>
      <c r="H681" s="225"/>
      <c r="I681" s="225"/>
      <c r="J681" s="225"/>
      <c r="K681" s="225"/>
      <c r="L681" s="225"/>
      <c r="M681" s="225"/>
      <c r="N681" s="225"/>
      <c r="O681" s="225"/>
      <c r="P681" s="225"/>
      <c r="Q681" s="225"/>
      <c r="R681" s="225"/>
      <c r="S681" s="225"/>
      <c r="T681" s="225"/>
      <c r="U681" s="225"/>
      <c r="V681" s="225"/>
      <c r="W681" s="225"/>
      <c r="X681" s="225"/>
      <c r="Y681" s="225"/>
      <c r="Z681" s="225"/>
    </row>
    <row r="682" spans="1:26" ht="12" customHeight="1">
      <c r="A682" s="225"/>
      <c r="B682" s="225"/>
      <c r="C682" s="225"/>
      <c r="D682" s="225"/>
      <c r="E682" s="225"/>
      <c r="F682" s="294"/>
      <c r="G682" s="295"/>
      <c r="H682" s="225"/>
      <c r="I682" s="225"/>
      <c r="J682" s="225"/>
      <c r="K682" s="225"/>
      <c r="L682" s="225"/>
      <c r="M682" s="225"/>
      <c r="N682" s="225"/>
      <c r="O682" s="225"/>
      <c r="P682" s="225"/>
      <c r="Q682" s="225"/>
      <c r="R682" s="225"/>
      <c r="S682" s="225"/>
      <c r="T682" s="225"/>
      <c r="U682" s="225"/>
      <c r="V682" s="225"/>
      <c r="W682" s="225"/>
      <c r="X682" s="225"/>
      <c r="Y682" s="225"/>
      <c r="Z682" s="225"/>
    </row>
    <row r="683" spans="1:26" ht="12" customHeight="1">
      <c r="A683" s="225"/>
      <c r="B683" s="225"/>
      <c r="C683" s="225"/>
      <c r="D683" s="225"/>
      <c r="E683" s="225"/>
      <c r="F683" s="294"/>
      <c r="G683" s="295"/>
      <c r="H683" s="225"/>
      <c r="I683" s="225"/>
      <c r="J683" s="225"/>
      <c r="K683" s="225"/>
      <c r="L683" s="225"/>
      <c r="M683" s="225"/>
      <c r="N683" s="225"/>
      <c r="O683" s="225"/>
      <c r="P683" s="225"/>
      <c r="Q683" s="225"/>
      <c r="R683" s="225"/>
      <c r="S683" s="225"/>
      <c r="T683" s="225"/>
      <c r="U683" s="225"/>
      <c r="V683" s="225"/>
      <c r="W683" s="225"/>
      <c r="X683" s="225"/>
      <c r="Y683" s="225"/>
      <c r="Z683" s="225"/>
    </row>
    <row r="684" spans="1:26" ht="12" customHeight="1">
      <c r="A684" s="225"/>
      <c r="B684" s="225"/>
      <c r="C684" s="225"/>
      <c r="D684" s="225"/>
      <c r="E684" s="225"/>
      <c r="F684" s="294"/>
      <c r="G684" s="295"/>
      <c r="H684" s="225"/>
      <c r="I684" s="225"/>
      <c r="J684" s="225"/>
      <c r="K684" s="225"/>
      <c r="L684" s="225"/>
      <c r="M684" s="225"/>
      <c r="N684" s="225"/>
      <c r="O684" s="225"/>
      <c r="P684" s="225"/>
      <c r="Q684" s="225"/>
      <c r="R684" s="225"/>
      <c r="S684" s="225"/>
      <c r="T684" s="225"/>
      <c r="U684" s="225"/>
      <c r="V684" s="225"/>
      <c r="W684" s="225"/>
      <c r="X684" s="225"/>
      <c r="Y684" s="225"/>
      <c r="Z684" s="225"/>
    </row>
    <row r="685" spans="1:26" ht="12" customHeight="1">
      <c r="A685" s="225"/>
      <c r="B685" s="225"/>
      <c r="C685" s="225"/>
      <c r="D685" s="225"/>
      <c r="E685" s="225"/>
      <c r="F685" s="294"/>
      <c r="G685" s="295"/>
      <c r="H685" s="225"/>
      <c r="I685" s="225"/>
      <c r="J685" s="225"/>
      <c r="K685" s="225"/>
      <c r="L685" s="225"/>
      <c r="M685" s="225"/>
      <c r="N685" s="225"/>
      <c r="O685" s="225"/>
      <c r="P685" s="225"/>
      <c r="Q685" s="225"/>
      <c r="R685" s="225"/>
      <c r="S685" s="225"/>
      <c r="T685" s="225"/>
      <c r="U685" s="225"/>
      <c r="V685" s="225"/>
      <c r="W685" s="225"/>
      <c r="X685" s="225"/>
      <c r="Y685" s="225"/>
      <c r="Z685" s="225"/>
    </row>
    <row r="686" spans="1:26" ht="12" customHeight="1">
      <c r="A686" s="225"/>
      <c r="B686" s="225"/>
      <c r="C686" s="225"/>
      <c r="D686" s="225"/>
      <c r="E686" s="225"/>
      <c r="F686" s="294"/>
      <c r="G686" s="295"/>
      <c r="H686" s="225"/>
      <c r="I686" s="225"/>
      <c r="J686" s="225"/>
      <c r="K686" s="225"/>
      <c r="L686" s="225"/>
      <c r="M686" s="225"/>
      <c r="N686" s="225"/>
      <c r="O686" s="225"/>
      <c r="P686" s="225"/>
      <c r="Q686" s="225"/>
      <c r="R686" s="225"/>
      <c r="S686" s="225"/>
      <c r="T686" s="225"/>
      <c r="U686" s="225"/>
      <c r="V686" s="225"/>
      <c r="W686" s="225"/>
      <c r="X686" s="225"/>
      <c r="Y686" s="225"/>
      <c r="Z686" s="225"/>
    </row>
    <row r="687" spans="1:26" ht="12" customHeight="1">
      <c r="A687" s="225"/>
      <c r="B687" s="225"/>
      <c r="C687" s="225"/>
      <c r="D687" s="225"/>
      <c r="E687" s="225"/>
      <c r="F687" s="294"/>
      <c r="G687" s="295"/>
      <c r="H687" s="225"/>
      <c r="I687" s="225"/>
      <c r="J687" s="225"/>
      <c r="K687" s="225"/>
      <c r="L687" s="225"/>
      <c r="M687" s="225"/>
      <c r="N687" s="225"/>
      <c r="O687" s="225"/>
      <c r="P687" s="225"/>
      <c r="Q687" s="225"/>
      <c r="R687" s="225"/>
      <c r="S687" s="225"/>
      <c r="T687" s="225"/>
      <c r="U687" s="225"/>
      <c r="V687" s="225"/>
      <c r="W687" s="225"/>
      <c r="X687" s="225"/>
      <c r="Y687" s="225"/>
      <c r="Z687" s="225"/>
    </row>
    <row r="688" spans="1:26" ht="12" customHeight="1">
      <c r="A688" s="225"/>
      <c r="B688" s="225"/>
      <c r="C688" s="225"/>
      <c r="D688" s="225"/>
      <c r="E688" s="225"/>
      <c r="F688" s="294"/>
      <c r="G688" s="295"/>
      <c r="H688" s="225"/>
      <c r="I688" s="225"/>
      <c r="J688" s="225"/>
      <c r="K688" s="225"/>
      <c r="L688" s="225"/>
      <c r="M688" s="225"/>
      <c r="N688" s="225"/>
      <c r="O688" s="225"/>
      <c r="P688" s="225"/>
      <c r="Q688" s="225"/>
      <c r="R688" s="225"/>
      <c r="S688" s="225"/>
      <c r="T688" s="225"/>
      <c r="U688" s="225"/>
      <c r="V688" s="225"/>
      <c r="W688" s="225"/>
      <c r="X688" s="225"/>
      <c r="Y688" s="225"/>
      <c r="Z688" s="225"/>
    </row>
    <row r="689" spans="1:26" ht="12" customHeight="1">
      <c r="A689" s="225"/>
      <c r="B689" s="225"/>
      <c r="C689" s="225"/>
      <c r="D689" s="225"/>
      <c r="E689" s="225"/>
      <c r="F689" s="294"/>
      <c r="G689" s="295"/>
      <c r="H689" s="225"/>
      <c r="I689" s="225"/>
      <c r="J689" s="225"/>
      <c r="K689" s="225"/>
      <c r="L689" s="225"/>
      <c r="M689" s="225"/>
      <c r="N689" s="225"/>
      <c r="O689" s="225"/>
      <c r="P689" s="225"/>
      <c r="Q689" s="225"/>
      <c r="R689" s="225"/>
      <c r="S689" s="225"/>
      <c r="T689" s="225"/>
      <c r="U689" s="225"/>
      <c r="V689" s="225"/>
      <c r="W689" s="225"/>
      <c r="X689" s="225"/>
      <c r="Y689" s="225"/>
      <c r="Z689" s="225"/>
    </row>
    <row r="690" spans="1:26" ht="12" customHeight="1">
      <c r="A690" s="225"/>
      <c r="B690" s="225"/>
      <c r="C690" s="225"/>
      <c r="D690" s="225"/>
      <c r="E690" s="225"/>
      <c r="F690" s="294"/>
      <c r="G690" s="295"/>
      <c r="H690" s="225"/>
      <c r="I690" s="225"/>
      <c r="J690" s="225"/>
      <c r="K690" s="225"/>
      <c r="L690" s="225"/>
      <c r="M690" s="225"/>
      <c r="N690" s="225"/>
      <c r="O690" s="225"/>
      <c r="P690" s="225"/>
      <c r="Q690" s="225"/>
      <c r="R690" s="225"/>
      <c r="S690" s="225"/>
      <c r="T690" s="225"/>
      <c r="U690" s="225"/>
      <c r="V690" s="225"/>
      <c r="W690" s="225"/>
      <c r="X690" s="225"/>
      <c r="Y690" s="225"/>
      <c r="Z690" s="225"/>
    </row>
    <row r="691" spans="1:26" ht="12" customHeight="1">
      <c r="A691" s="225"/>
      <c r="B691" s="225"/>
      <c r="C691" s="225"/>
      <c r="D691" s="225"/>
      <c r="E691" s="225"/>
      <c r="F691" s="294"/>
      <c r="G691" s="295"/>
      <c r="H691" s="225"/>
      <c r="I691" s="225"/>
      <c r="J691" s="225"/>
      <c r="K691" s="225"/>
      <c r="L691" s="225"/>
      <c r="M691" s="225"/>
      <c r="N691" s="225"/>
      <c r="O691" s="225"/>
      <c r="P691" s="225"/>
      <c r="Q691" s="225"/>
      <c r="R691" s="225"/>
      <c r="S691" s="225"/>
      <c r="T691" s="225"/>
      <c r="U691" s="225"/>
      <c r="V691" s="225"/>
      <c r="W691" s="225"/>
      <c r="X691" s="225"/>
      <c r="Y691" s="225"/>
      <c r="Z691" s="225"/>
    </row>
    <row r="692" spans="1:26" ht="12" customHeight="1">
      <c r="A692" s="225"/>
      <c r="B692" s="225"/>
      <c r="C692" s="225"/>
      <c r="D692" s="225"/>
      <c r="E692" s="225"/>
      <c r="F692" s="294"/>
      <c r="G692" s="295"/>
      <c r="H692" s="225"/>
      <c r="I692" s="225"/>
      <c r="J692" s="225"/>
      <c r="K692" s="225"/>
      <c r="L692" s="225"/>
      <c r="M692" s="225"/>
      <c r="N692" s="225"/>
      <c r="O692" s="225"/>
      <c r="P692" s="225"/>
      <c r="Q692" s="225"/>
      <c r="R692" s="225"/>
      <c r="S692" s="225"/>
      <c r="T692" s="225"/>
      <c r="U692" s="225"/>
      <c r="V692" s="225"/>
      <c r="W692" s="225"/>
      <c r="X692" s="225"/>
      <c r="Y692" s="225"/>
      <c r="Z692" s="225"/>
    </row>
    <row r="693" spans="1:26" ht="12" customHeight="1">
      <c r="A693" s="225"/>
      <c r="B693" s="225"/>
      <c r="C693" s="225"/>
      <c r="D693" s="225"/>
      <c r="E693" s="225"/>
      <c r="F693" s="294"/>
      <c r="G693" s="295"/>
      <c r="H693" s="225"/>
      <c r="I693" s="225"/>
      <c r="J693" s="225"/>
      <c r="K693" s="225"/>
      <c r="L693" s="225"/>
      <c r="M693" s="225"/>
      <c r="N693" s="225"/>
      <c r="O693" s="225"/>
      <c r="P693" s="225"/>
      <c r="Q693" s="225"/>
      <c r="R693" s="225"/>
      <c r="S693" s="225"/>
      <c r="T693" s="225"/>
      <c r="U693" s="225"/>
      <c r="V693" s="225"/>
      <c r="W693" s="225"/>
      <c r="X693" s="225"/>
      <c r="Y693" s="225"/>
      <c r="Z693" s="225"/>
    </row>
    <row r="694" spans="1:26" ht="12" customHeight="1">
      <c r="A694" s="225"/>
      <c r="B694" s="225"/>
      <c r="C694" s="225"/>
      <c r="D694" s="225"/>
      <c r="E694" s="225"/>
      <c r="F694" s="294"/>
      <c r="G694" s="295"/>
      <c r="H694" s="225"/>
      <c r="I694" s="225"/>
      <c r="J694" s="225"/>
      <c r="K694" s="225"/>
      <c r="L694" s="225"/>
      <c r="M694" s="225"/>
      <c r="N694" s="225"/>
      <c r="O694" s="225"/>
      <c r="P694" s="225"/>
      <c r="Q694" s="225"/>
      <c r="R694" s="225"/>
      <c r="S694" s="225"/>
      <c r="T694" s="225"/>
      <c r="U694" s="225"/>
      <c r="V694" s="225"/>
      <c r="W694" s="225"/>
      <c r="X694" s="225"/>
      <c r="Y694" s="225"/>
      <c r="Z694" s="225"/>
    </row>
    <row r="695" spans="1:26" ht="12" customHeight="1">
      <c r="A695" s="225"/>
      <c r="B695" s="225"/>
      <c r="C695" s="225"/>
      <c r="D695" s="225"/>
      <c r="E695" s="225"/>
      <c r="F695" s="294"/>
      <c r="G695" s="295"/>
      <c r="H695" s="225"/>
      <c r="I695" s="225"/>
      <c r="J695" s="225"/>
      <c r="K695" s="225"/>
      <c r="L695" s="225"/>
      <c r="M695" s="225"/>
      <c r="N695" s="225"/>
      <c r="O695" s="225"/>
      <c r="P695" s="225"/>
      <c r="Q695" s="225"/>
      <c r="R695" s="225"/>
      <c r="S695" s="225"/>
      <c r="T695" s="225"/>
      <c r="U695" s="225"/>
      <c r="V695" s="225"/>
      <c r="W695" s="225"/>
      <c r="X695" s="225"/>
      <c r="Y695" s="225"/>
      <c r="Z695" s="225"/>
    </row>
    <row r="696" spans="1:26" ht="12" customHeight="1">
      <c r="A696" s="225"/>
      <c r="B696" s="225"/>
      <c r="C696" s="225"/>
      <c r="D696" s="225"/>
      <c r="E696" s="225"/>
      <c r="F696" s="294"/>
      <c r="G696" s="295"/>
      <c r="H696" s="225"/>
      <c r="I696" s="225"/>
      <c r="J696" s="225"/>
      <c r="K696" s="225"/>
      <c r="L696" s="225"/>
      <c r="M696" s="225"/>
      <c r="N696" s="225"/>
      <c r="O696" s="225"/>
      <c r="P696" s="225"/>
      <c r="Q696" s="225"/>
      <c r="R696" s="225"/>
      <c r="S696" s="225"/>
      <c r="T696" s="225"/>
      <c r="U696" s="225"/>
      <c r="V696" s="225"/>
      <c r="W696" s="225"/>
      <c r="X696" s="225"/>
      <c r="Y696" s="225"/>
      <c r="Z696" s="225"/>
    </row>
    <row r="697" spans="1:26" ht="12" customHeight="1">
      <c r="A697" s="225"/>
      <c r="B697" s="225"/>
      <c r="C697" s="225"/>
      <c r="D697" s="225"/>
      <c r="E697" s="225"/>
      <c r="F697" s="294"/>
      <c r="G697" s="295"/>
      <c r="H697" s="225"/>
      <c r="I697" s="225"/>
      <c r="J697" s="225"/>
      <c r="K697" s="225"/>
      <c r="L697" s="225"/>
      <c r="M697" s="225"/>
      <c r="N697" s="225"/>
      <c r="O697" s="225"/>
      <c r="P697" s="225"/>
      <c r="Q697" s="225"/>
      <c r="R697" s="225"/>
      <c r="S697" s="225"/>
      <c r="T697" s="225"/>
      <c r="U697" s="225"/>
      <c r="V697" s="225"/>
      <c r="W697" s="225"/>
      <c r="X697" s="225"/>
      <c r="Y697" s="225"/>
      <c r="Z697" s="225"/>
    </row>
    <row r="698" spans="1:26" ht="12" customHeight="1">
      <c r="A698" s="225"/>
      <c r="B698" s="225"/>
      <c r="C698" s="225"/>
      <c r="D698" s="225"/>
      <c r="E698" s="225"/>
      <c r="F698" s="294"/>
      <c r="G698" s="295"/>
      <c r="H698" s="225"/>
      <c r="I698" s="225"/>
      <c r="J698" s="225"/>
      <c r="K698" s="225"/>
      <c r="L698" s="225"/>
      <c r="M698" s="225"/>
      <c r="N698" s="225"/>
      <c r="O698" s="225"/>
      <c r="P698" s="225"/>
      <c r="Q698" s="225"/>
      <c r="R698" s="225"/>
      <c r="S698" s="225"/>
      <c r="T698" s="225"/>
      <c r="U698" s="225"/>
      <c r="V698" s="225"/>
      <c r="W698" s="225"/>
      <c r="X698" s="225"/>
      <c r="Y698" s="225"/>
      <c r="Z698" s="225"/>
    </row>
    <row r="699" spans="1:26" ht="12" customHeight="1">
      <c r="A699" s="225"/>
      <c r="B699" s="225"/>
      <c r="C699" s="225"/>
      <c r="D699" s="225"/>
      <c r="E699" s="225"/>
      <c r="F699" s="294"/>
      <c r="G699" s="295"/>
      <c r="H699" s="225"/>
      <c r="I699" s="225"/>
      <c r="J699" s="225"/>
      <c r="K699" s="225"/>
      <c r="L699" s="225"/>
      <c r="M699" s="225"/>
      <c r="N699" s="225"/>
      <c r="O699" s="225"/>
      <c r="P699" s="225"/>
      <c r="Q699" s="225"/>
      <c r="R699" s="225"/>
      <c r="S699" s="225"/>
      <c r="T699" s="225"/>
      <c r="U699" s="225"/>
      <c r="V699" s="225"/>
      <c r="W699" s="225"/>
      <c r="X699" s="225"/>
      <c r="Y699" s="225"/>
      <c r="Z699" s="225"/>
    </row>
    <row r="700" spans="1:26" ht="12" customHeight="1">
      <c r="A700" s="225"/>
      <c r="B700" s="225"/>
      <c r="C700" s="225"/>
      <c r="D700" s="225"/>
      <c r="E700" s="225"/>
      <c r="F700" s="294"/>
      <c r="G700" s="295"/>
      <c r="H700" s="225"/>
      <c r="I700" s="225"/>
      <c r="J700" s="225"/>
      <c r="K700" s="225"/>
      <c r="L700" s="225"/>
      <c r="M700" s="225"/>
      <c r="N700" s="225"/>
      <c r="O700" s="225"/>
      <c r="P700" s="225"/>
      <c r="Q700" s="225"/>
      <c r="R700" s="225"/>
      <c r="S700" s="225"/>
      <c r="T700" s="225"/>
      <c r="U700" s="225"/>
      <c r="V700" s="225"/>
      <c r="W700" s="225"/>
      <c r="X700" s="225"/>
      <c r="Y700" s="225"/>
      <c r="Z700" s="225"/>
    </row>
    <row r="701" spans="1:26" ht="12" customHeight="1">
      <c r="A701" s="225"/>
      <c r="B701" s="225"/>
      <c r="C701" s="225"/>
      <c r="D701" s="225"/>
      <c r="E701" s="225"/>
      <c r="F701" s="294"/>
      <c r="G701" s="295"/>
      <c r="H701" s="225"/>
      <c r="I701" s="225"/>
      <c r="J701" s="225"/>
      <c r="K701" s="225"/>
      <c r="L701" s="225"/>
      <c r="M701" s="225"/>
      <c r="N701" s="225"/>
      <c r="O701" s="225"/>
      <c r="P701" s="225"/>
      <c r="Q701" s="225"/>
      <c r="R701" s="225"/>
      <c r="S701" s="225"/>
      <c r="T701" s="225"/>
      <c r="U701" s="225"/>
      <c r="V701" s="225"/>
      <c r="W701" s="225"/>
      <c r="X701" s="225"/>
      <c r="Y701" s="225"/>
      <c r="Z701" s="225"/>
    </row>
    <row r="702" spans="1:26" ht="12" customHeight="1">
      <c r="A702" s="225"/>
      <c r="B702" s="225"/>
      <c r="C702" s="225"/>
      <c r="D702" s="225"/>
      <c r="E702" s="225"/>
      <c r="F702" s="294"/>
      <c r="G702" s="295"/>
      <c r="H702" s="225"/>
      <c r="I702" s="225"/>
      <c r="J702" s="225"/>
      <c r="K702" s="225"/>
      <c r="L702" s="225"/>
      <c r="M702" s="225"/>
      <c r="N702" s="225"/>
      <c r="O702" s="225"/>
      <c r="P702" s="225"/>
      <c r="Q702" s="225"/>
      <c r="R702" s="225"/>
      <c r="S702" s="225"/>
      <c r="T702" s="225"/>
      <c r="U702" s="225"/>
      <c r="V702" s="225"/>
      <c r="W702" s="225"/>
      <c r="X702" s="225"/>
      <c r="Y702" s="225"/>
      <c r="Z702" s="225"/>
    </row>
    <row r="703" spans="1:26" ht="12" customHeight="1">
      <c r="A703" s="225"/>
      <c r="B703" s="225"/>
      <c r="C703" s="225"/>
      <c r="D703" s="225"/>
      <c r="E703" s="225"/>
      <c r="F703" s="294"/>
      <c r="G703" s="295"/>
      <c r="H703" s="225"/>
      <c r="I703" s="225"/>
      <c r="J703" s="225"/>
      <c r="K703" s="225"/>
      <c r="L703" s="225"/>
      <c r="M703" s="225"/>
      <c r="N703" s="225"/>
      <c r="O703" s="225"/>
      <c r="P703" s="225"/>
      <c r="Q703" s="225"/>
      <c r="R703" s="225"/>
      <c r="S703" s="225"/>
      <c r="T703" s="225"/>
      <c r="U703" s="225"/>
      <c r="V703" s="225"/>
      <c r="W703" s="225"/>
      <c r="X703" s="225"/>
      <c r="Y703" s="225"/>
      <c r="Z703" s="225"/>
    </row>
    <row r="704" spans="1:26" ht="12" customHeight="1">
      <c r="A704" s="225"/>
      <c r="B704" s="225"/>
      <c r="C704" s="225"/>
      <c r="D704" s="225"/>
      <c r="E704" s="225"/>
      <c r="F704" s="294"/>
      <c r="G704" s="295"/>
      <c r="H704" s="225"/>
      <c r="I704" s="225"/>
      <c r="J704" s="225"/>
      <c r="K704" s="225"/>
      <c r="L704" s="225"/>
      <c r="M704" s="225"/>
      <c r="N704" s="225"/>
      <c r="O704" s="225"/>
      <c r="P704" s="225"/>
      <c r="Q704" s="225"/>
      <c r="R704" s="225"/>
      <c r="S704" s="225"/>
      <c r="T704" s="225"/>
      <c r="U704" s="225"/>
      <c r="V704" s="225"/>
      <c r="W704" s="225"/>
      <c r="X704" s="225"/>
      <c r="Y704" s="225"/>
      <c r="Z704" s="225"/>
    </row>
    <row r="705" spans="1:26" ht="12" customHeight="1">
      <c r="A705" s="225"/>
      <c r="B705" s="225"/>
      <c r="C705" s="225"/>
      <c r="D705" s="225"/>
      <c r="E705" s="225"/>
      <c r="F705" s="294"/>
      <c r="G705" s="295"/>
      <c r="H705" s="225"/>
      <c r="I705" s="225"/>
      <c r="J705" s="225"/>
      <c r="K705" s="225"/>
      <c r="L705" s="225"/>
      <c r="M705" s="225"/>
      <c r="N705" s="225"/>
      <c r="O705" s="225"/>
      <c r="P705" s="225"/>
      <c r="Q705" s="225"/>
      <c r="R705" s="225"/>
      <c r="S705" s="225"/>
      <c r="T705" s="225"/>
      <c r="U705" s="225"/>
      <c r="V705" s="225"/>
      <c r="W705" s="225"/>
      <c r="X705" s="225"/>
      <c r="Y705" s="225"/>
      <c r="Z705" s="225"/>
    </row>
    <row r="706" spans="1:26" ht="12" customHeight="1">
      <c r="A706" s="225"/>
      <c r="B706" s="225"/>
      <c r="C706" s="225"/>
      <c r="D706" s="225"/>
      <c r="E706" s="225"/>
      <c r="F706" s="294"/>
      <c r="G706" s="295"/>
      <c r="H706" s="225"/>
      <c r="I706" s="225"/>
      <c r="J706" s="225"/>
      <c r="K706" s="225"/>
      <c r="L706" s="225"/>
      <c r="M706" s="225"/>
      <c r="N706" s="225"/>
      <c r="O706" s="225"/>
      <c r="P706" s="225"/>
      <c r="Q706" s="225"/>
      <c r="R706" s="225"/>
      <c r="S706" s="225"/>
      <c r="T706" s="225"/>
      <c r="U706" s="225"/>
      <c r="V706" s="225"/>
      <c r="W706" s="225"/>
      <c r="X706" s="225"/>
      <c r="Y706" s="225"/>
      <c r="Z706" s="225"/>
    </row>
    <row r="707" spans="1:26" ht="12" customHeight="1">
      <c r="A707" s="225"/>
      <c r="B707" s="225"/>
      <c r="C707" s="225"/>
      <c r="D707" s="225"/>
      <c r="E707" s="225"/>
      <c r="F707" s="294"/>
      <c r="G707" s="295"/>
      <c r="H707" s="225"/>
      <c r="I707" s="225"/>
      <c r="J707" s="225"/>
      <c r="K707" s="225"/>
      <c r="L707" s="225"/>
      <c r="M707" s="225"/>
      <c r="N707" s="225"/>
      <c r="O707" s="225"/>
      <c r="P707" s="225"/>
      <c r="Q707" s="225"/>
      <c r="R707" s="225"/>
      <c r="S707" s="225"/>
      <c r="T707" s="225"/>
      <c r="U707" s="225"/>
      <c r="V707" s="225"/>
      <c r="W707" s="225"/>
      <c r="X707" s="225"/>
      <c r="Y707" s="225"/>
      <c r="Z707" s="225"/>
    </row>
    <row r="708" spans="1:26" ht="12" customHeight="1">
      <c r="A708" s="225"/>
      <c r="B708" s="225"/>
      <c r="C708" s="225"/>
      <c r="D708" s="225"/>
      <c r="E708" s="225"/>
      <c r="F708" s="294"/>
      <c r="G708" s="295"/>
      <c r="H708" s="225"/>
      <c r="I708" s="225"/>
      <c r="J708" s="225"/>
      <c r="K708" s="225"/>
      <c r="L708" s="225"/>
      <c r="M708" s="225"/>
      <c r="N708" s="225"/>
      <c r="O708" s="225"/>
      <c r="P708" s="225"/>
      <c r="Q708" s="225"/>
      <c r="R708" s="225"/>
      <c r="S708" s="225"/>
      <c r="T708" s="225"/>
      <c r="U708" s="225"/>
      <c r="V708" s="225"/>
      <c r="W708" s="225"/>
      <c r="X708" s="225"/>
      <c r="Y708" s="225"/>
      <c r="Z708" s="225"/>
    </row>
    <row r="709" spans="1:26" ht="12" customHeight="1">
      <c r="A709" s="225"/>
      <c r="B709" s="225"/>
      <c r="C709" s="225"/>
      <c r="D709" s="225"/>
      <c r="E709" s="225"/>
      <c r="F709" s="294"/>
      <c r="G709" s="295"/>
      <c r="H709" s="225"/>
      <c r="I709" s="225"/>
      <c r="J709" s="225"/>
      <c r="K709" s="225"/>
      <c r="L709" s="225"/>
      <c r="M709" s="225"/>
      <c r="N709" s="225"/>
      <c r="O709" s="225"/>
      <c r="P709" s="225"/>
      <c r="Q709" s="225"/>
      <c r="R709" s="225"/>
      <c r="S709" s="225"/>
      <c r="T709" s="225"/>
      <c r="U709" s="225"/>
      <c r="V709" s="225"/>
      <c r="W709" s="225"/>
      <c r="X709" s="225"/>
      <c r="Y709" s="225"/>
      <c r="Z709" s="225"/>
    </row>
    <row r="710" spans="1:26" ht="12" customHeight="1">
      <c r="A710" s="225"/>
      <c r="B710" s="225"/>
      <c r="C710" s="225"/>
      <c r="D710" s="225"/>
      <c r="E710" s="225"/>
      <c r="F710" s="294"/>
      <c r="G710" s="295"/>
      <c r="H710" s="225"/>
      <c r="I710" s="225"/>
      <c r="J710" s="225"/>
      <c r="K710" s="225"/>
      <c r="L710" s="225"/>
      <c r="M710" s="225"/>
      <c r="N710" s="225"/>
      <c r="O710" s="225"/>
      <c r="P710" s="225"/>
      <c r="Q710" s="225"/>
      <c r="R710" s="225"/>
      <c r="S710" s="225"/>
      <c r="T710" s="225"/>
      <c r="U710" s="225"/>
      <c r="V710" s="225"/>
      <c r="W710" s="225"/>
      <c r="X710" s="225"/>
      <c r="Y710" s="225"/>
      <c r="Z710" s="225"/>
    </row>
    <row r="711" spans="1:26" ht="12" customHeight="1">
      <c r="A711" s="225"/>
      <c r="B711" s="225"/>
      <c r="C711" s="225"/>
      <c r="D711" s="225"/>
      <c r="E711" s="225"/>
      <c r="F711" s="294"/>
      <c r="G711" s="295"/>
      <c r="H711" s="225"/>
      <c r="I711" s="225"/>
      <c r="J711" s="225"/>
      <c r="K711" s="225"/>
      <c r="L711" s="225"/>
      <c r="M711" s="225"/>
      <c r="N711" s="225"/>
      <c r="O711" s="225"/>
      <c r="P711" s="225"/>
      <c r="Q711" s="225"/>
      <c r="R711" s="225"/>
      <c r="S711" s="225"/>
      <c r="T711" s="225"/>
      <c r="U711" s="225"/>
      <c r="V711" s="225"/>
      <c r="W711" s="225"/>
      <c r="X711" s="225"/>
      <c r="Y711" s="225"/>
      <c r="Z711" s="225"/>
    </row>
    <row r="712" spans="1:26" ht="12" customHeight="1">
      <c r="A712" s="225"/>
      <c r="B712" s="225"/>
      <c r="C712" s="225"/>
      <c r="D712" s="225"/>
      <c r="E712" s="225"/>
      <c r="F712" s="294"/>
      <c r="G712" s="295"/>
      <c r="H712" s="225"/>
      <c r="I712" s="225"/>
      <c r="J712" s="225"/>
      <c r="K712" s="225"/>
      <c r="L712" s="225"/>
      <c r="M712" s="225"/>
      <c r="N712" s="225"/>
      <c r="O712" s="225"/>
      <c r="P712" s="225"/>
      <c r="Q712" s="225"/>
      <c r="R712" s="225"/>
      <c r="S712" s="225"/>
      <c r="T712" s="225"/>
      <c r="U712" s="225"/>
      <c r="V712" s="225"/>
      <c r="W712" s="225"/>
      <c r="X712" s="225"/>
      <c r="Y712" s="225"/>
      <c r="Z712" s="225"/>
    </row>
    <row r="713" spans="1:26" ht="12" customHeight="1">
      <c r="A713" s="225"/>
      <c r="B713" s="225"/>
      <c r="C713" s="225"/>
      <c r="D713" s="225"/>
      <c r="E713" s="225"/>
      <c r="F713" s="294"/>
      <c r="G713" s="295"/>
      <c r="H713" s="225"/>
      <c r="I713" s="225"/>
      <c r="J713" s="225"/>
      <c r="K713" s="225"/>
      <c r="L713" s="225"/>
      <c r="M713" s="225"/>
      <c r="N713" s="225"/>
      <c r="O713" s="225"/>
      <c r="P713" s="225"/>
      <c r="Q713" s="225"/>
      <c r="R713" s="225"/>
      <c r="S713" s="225"/>
      <c r="T713" s="225"/>
      <c r="U713" s="225"/>
      <c r="V713" s="225"/>
      <c r="W713" s="225"/>
      <c r="X713" s="225"/>
      <c r="Y713" s="225"/>
      <c r="Z713" s="225"/>
    </row>
    <row r="714" spans="1:26" ht="12" customHeight="1">
      <c r="A714" s="225"/>
      <c r="B714" s="225"/>
      <c r="C714" s="225"/>
      <c r="D714" s="225"/>
      <c r="E714" s="225"/>
      <c r="F714" s="294"/>
      <c r="G714" s="295"/>
      <c r="H714" s="225"/>
      <c r="I714" s="225"/>
      <c r="J714" s="225"/>
      <c r="K714" s="225"/>
      <c r="L714" s="225"/>
      <c r="M714" s="225"/>
      <c r="N714" s="225"/>
      <c r="O714" s="225"/>
      <c r="P714" s="225"/>
      <c r="Q714" s="225"/>
      <c r="R714" s="225"/>
      <c r="S714" s="225"/>
      <c r="T714" s="225"/>
      <c r="U714" s="225"/>
      <c r="V714" s="225"/>
      <c r="W714" s="225"/>
      <c r="X714" s="225"/>
      <c r="Y714" s="225"/>
      <c r="Z714" s="225"/>
    </row>
    <row r="715" spans="1:26" ht="12" customHeight="1">
      <c r="A715" s="225"/>
      <c r="B715" s="225"/>
      <c r="C715" s="225"/>
      <c r="D715" s="225"/>
      <c r="E715" s="225"/>
      <c r="F715" s="294"/>
      <c r="G715" s="295"/>
      <c r="H715" s="225"/>
      <c r="I715" s="225"/>
      <c r="J715" s="225"/>
      <c r="K715" s="225"/>
      <c r="L715" s="225"/>
      <c r="M715" s="225"/>
      <c r="N715" s="225"/>
      <c r="O715" s="225"/>
      <c r="P715" s="225"/>
      <c r="Q715" s="225"/>
      <c r="R715" s="225"/>
      <c r="S715" s="225"/>
      <c r="T715" s="225"/>
      <c r="U715" s="225"/>
      <c r="V715" s="225"/>
      <c r="W715" s="225"/>
      <c r="X715" s="225"/>
      <c r="Y715" s="225"/>
      <c r="Z715" s="225"/>
    </row>
    <row r="716" spans="1:26" ht="12" customHeight="1">
      <c r="A716" s="225"/>
      <c r="B716" s="225"/>
      <c r="C716" s="225"/>
      <c r="D716" s="225"/>
      <c r="E716" s="225"/>
      <c r="F716" s="294"/>
      <c r="G716" s="295"/>
      <c r="H716" s="225"/>
      <c r="I716" s="225"/>
      <c r="J716" s="225"/>
      <c r="K716" s="225"/>
      <c r="L716" s="225"/>
      <c r="M716" s="225"/>
      <c r="N716" s="225"/>
      <c r="O716" s="225"/>
      <c r="P716" s="225"/>
      <c r="Q716" s="225"/>
      <c r="R716" s="225"/>
      <c r="S716" s="225"/>
      <c r="T716" s="225"/>
      <c r="U716" s="225"/>
      <c r="V716" s="225"/>
      <c r="W716" s="225"/>
      <c r="X716" s="225"/>
      <c r="Y716" s="225"/>
      <c r="Z716" s="225"/>
    </row>
    <row r="717" spans="1:26" ht="12" customHeight="1">
      <c r="A717" s="225"/>
      <c r="B717" s="225"/>
      <c r="C717" s="225"/>
      <c r="D717" s="225"/>
      <c r="E717" s="225"/>
      <c r="F717" s="294"/>
      <c r="G717" s="295"/>
      <c r="H717" s="225"/>
      <c r="I717" s="225"/>
      <c r="J717" s="225"/>
      <c r="K717" s="225"/>
      <c r="L717" s="225"/>
      <c r="M717" s="225"/>
      <c r="N717" s="225"/>
      <c r="O717" s="225"/>
      <c r="P717" s="225"/>
      <c r="Q717" s="225"/>
      <c r="R717" s="225"/>
      <c r="S717" s="225"/>
      <c r="T717" s="225"/>
      <c r="U717" s="225"/>
      <c r="V717" s="225"/>
      <c r="W717" s="225"/>
      <c r="X717" s="225"/>
      <c r="Y717" s="225"/>
      <c r="Z717" s="225"/>
    </row>
    <row r="718" spans="1:26" ht="12" customHeight="1">
      <c r="A718" s="225"/>
      <c r="B718" s="225"/>
      <c r="C718" s="225"/>
      <c r="D718" s="225"/>
      <c r="E718" s="225"/>
      <c r="F718" s="294"/>
      <c r="G718" s="295"/>
      <c r="H718" s="225"/>
      <c r="I718" s="225"/>
      <c r="J718" s="225"/>
      <c r="K718" s="225"/>
      <c r="L718" s="225"/>
      <c r="M718" s="225"/>
      <c r="N718" s="225"/>
      <c r="O718" s="225"/>
      <c r="P718" s="225"/>
      <c r="Q718" s="225"/>
      <c r="R718" s="225"/>
      <c r="S718" s="225"/>
      <c r="T718" s="225"/>
      <c r="U718" s="225"/>
      <c r="V718" s="225"/>
      <c r="W718" s="225"/>
      <c r="X718" s="225"/>
      <c r="Y718" s="225"/>
      <c r="Z718" s="225"/>
    </row>
    <row r="719" spans="1:26" ht="12" customHeight="1">
      <c r="A719" s="225"/>
      <c r="B719" s="225"/>
      <c r="C719" s="225"/>
      <c r="D719" s="225"/>
      <c r="E719" s="225"/>
      <c r="F719" s="294"/>
      <c r="G719" s="295"/>
      <c r="H719" s="225"/>
      <c r="I719" s="225"/>
      <c r="J719" s="225"/>
      <c r="K719" s="225"/>
      <c r="L719" s="225"/>
      <c r="M719" s="225"/>
      <c r="N719" s="225"/>
      <c r="O719" s="225"/>
      <c r="P719" s="225"/>
      <c r="Q719" s="225"/>
      <c r="R719" s="225"/>
      <c r="S719" s="225"/>
      <c r="T719" s="225"/>
      <c r="U719" s="225"/>
      <c r="V719" s="225"/>
      <c r="W719" s="225"/>
      <c r="X719" s="225"/>
      <c r="Y719" s="225"/>
      <c r="Z719" s="225"/>
    </row>
    <row r="720" spans="1:26" ht="12" customHeight="1">
      <c r="A720" s="225"/>
      <c r="B720" s="225"/>
      <c r="C720" s="225"/>
      <c r="D720" s="225"/>
      <c r="E720" s="225"/>
      <c r="F720" s="294"/>
      <c r="G720" s="295"/>
      <c r="H720" s="225"/>
      <c r="I720" s="225"/>
      <c r="J720" s="225"/>
      <c r="K720" s="225"/>
      <c r="L720" s="225"/>
      <c r="M720" s="225"/>
      <c r="N720" s="225"/>
      <c r="O720" s="225"/>
      <c r="P720" s="225"/>
      <c r="Q720" s="225"/>
      <c r="R720" s="225"/>
      <c r="S720" s="225"/>
      <c r="T720" s="225"/>
      <c r="U720" s="225"/>
      <c r="V720" s="225"/>
      <c r="W720" s="225"/>
      <c r="X720" s="225"/>
      <c r="Y720" s="225"/>
      <c r="Z720" s="225"/>
    </row>
    <row r="721" spans="1:26" ht="12" customHeight="1">
      <c r="A721" s="225"/>
      <c r="B721" s="225"/>
      <c r="C721" s="225"/>
      <c r="D721" s="225"/>
      <c r="E721" s="225"/>
      <c r="F721" s="294"/>
      <c r="G721" s="295"/>
      <c r="H721" s="225"/>
      <c r="I721" s="225"/>
      <c r="J721" s="225"/>
      <c r="K721" s="225"/>
      <c r="L721" s="225"/>
      <c r="M721" s="225"/>
      <c r="N721" s="225"/>
      <c r="O721" s="225"/>
      <c r="P721" s="225"/>
      <c r="Q721" s="225"/>
      <c r="R721" s="225"/>
      <c r="S721" s="225"/>
      <c r="T721" s="225"/>
      <c r="U721" s="225"/>
      <c r="V721" s="225"/>
      <c r="W721" s="225"/>
      <c r="X721" s="225"/>
      <c r="Y721" s="225"/>
      <c r="Z721" s="225"/>
    </row>
    <row r="722" spans="1:26" ht="12" customHeight="1">
      <c r="A722" s="225"/>
      <c r="B722" s="225"/>
      <c r="C722" s="225"/>
      <c r="D722" s="225"/>
      <c r="E722" s="225"/>
      <c r="F722" s="294"/>
      <c r="G722" s="295"/>
      <c r="H722" s="225"/>
      <c r="I722" s="225"/>
      <c r="J722" s="225"/>
      <c r="K722" s="225"/>
      <c r="L722" s="225"/>
      <c r="M722" s="225"/>
      <c r="N722" s="225"/>
      <c r="O722" s="225"/>
      <c r="P722" s="225"/>
      <c r="Q722" s="225"/>
      <c r="R722" s="225"/>
      <c r="S722" s="225"/>
      <c r="T722" s="225"/>
      <c r="U722" s="225"/>
      <c r="V722" s="225"/>
      <c r="W722" s="225"/>
      <c r="X722" s="225"/>
      <c r="Y722" s="225"/>
      <c r="Z722" s="225"/>
    </row>
    <row r="723" spans="1:26" ht="12" customHeight="1">
      <c r="A723" s="225"/>
      <c r="B723" s="225"/>
      <c r="C723" s="225"/>
      <c r="D723" s="225"/>
      <c r="E723" s="225"/>
      <c r="F723" s="294"/>
      <c r="G723" s="295"/>
      <c r="H723" s="225"/>
      <c r="I723" s="225"/>
      <c r="J723" s="225"/>
      <c r="K723" s="225"/>
      <c r="L723" s="225"/>
      <c r="M723" s="225"/>
      <c r="N723" s="225"/>
      <c r="O723" s="225"/>
      <c r="P723" s="225"/>
      <c r="Q723" s="225"/>
      <c r="R723" s="225"/>
      <c r="S723" s="225"/>
      <c r="T723" s="225"/>
      <c r="U723" s="225"/>
      <c r="V723" s="225"/>
      <c r="W723" s="225"/>
      <c r="X723" s="225"/>
      <c r="Y723" s="225"/>
      <c r="Z723" s="225"/>
    </row>
    <row r="724" spans="1:26" ht="12" customHeight="1">
      <c r="A724" s="225"/>
      <c r="B724" s="225"/>
      <c r="C724" s="225"/>
      <c r="D724" s="225"/>
      <c r="E724" s="225"/>
      <c r="F724" s="294"/>
      <c r="G724" s="295"/>
      <c r="H724" s="225"/>
      <c r="I724" s="225"/>
      <c r="J724" s="225"/>
      <c r="K724" s="225"/>
      <c r="L724" s="225"/>
      <c r="M724" s="225"/>
      <c r="N724" s="225"/>
      <c r="O724" s="225"/>
      <c r="P724" s="225"/>
      <c r="Q724" s="225"/>
      <c r="R724" s="225"/>
      <c r="S724" s="225"/>
      <c r="T724" s="225"/>
      <c r="U724" s="225"/>
      <c r="V724" s="225"/>
      <c r="W724" s="225"/>
      <c r="X724" s="225"/>
      <c r="Y724" s="225"/>
      <c r="Z724" s="225"/>
    </row>
    <row r="725" spans="1:26" ht="12" customHeight="1">
      <c r="A725" s="225"/>
      <c r="B725" s="225"/>
      <c r="C725" s="225"/>
      <c r="D725" s="225"/>
      <c r="E725" s="225"/>
      <c r="F725" s="294"/>
      <c r="G725" s="295"/>
      <c r="H725" s="225"/>
      <c r="I725" s="225"/>
      <c r="J725" s="225"/>
      <c r="K725" s="225"/>
      <c r="L725" s="225"/>
      <c r="M725" s="225"/>
      <c r="N725" s="225"/>
      <c r="O725" s="225"/>
      <c r="P725" s="225"/>
      <c r="Q725" s="225"/>
      <c r="R725" s="225"/>
      <c r="S725" s="225"/>
      <c r="T725" s="225"/>
      <c r="U725" s="225"/>
      <c r="V725" s="225"/>
      <c r="W725" s="225"/>
      <c r="X725" s="225"/>
      <c r="Y725" s="225"/>
      <c r="Z725" s="225"/>
    </row>
    <row r="726" spans="1:26" ht="12" customHeight="1">
      <c r="A726" s="225"/>
      <c r="B726" s="225"/>
      <c r="C726" s="225"/>
      <c r="D726" s="225"/>
      <c r="E726" s="225"/>
      <c r="F726" s="294"/>
      <c r="G726" s="295"/>
      <c r="H726" s="225"/>
      <c r="I726" s="225"/>
      <c r="J726" s="225"/>
      <c r="K726" s="225"/>
      <c r="L726" s="225"/>
      <c r="M726" s="225"/>
      <c r="N726" s="225"/>
      <c r="O726" s="225"/>
      <c r="P726" s="225"/>
      <c r="Q726" s="225"/>
      <c r="R726" s="225"/>
      <c r="S726" s="225"/>
      <c r="T726" s="225"/>
      <c r="U726" s="225"/>
      <c r="V726" s="225"/>
      <c r="W726" s="225"/>
      <c r="X726" s="225"/>
      <c r="Y726" s="225"/>
      <c r="Z726" s="225"/>
    </row>
    <row r="727" spans="1:26" ht="12" customHeight="1">
      <c r="A727" s="225"/>
      <c r="B727" s="225"/>
      <c r="C727" s="225"/>
      <c r="D727" s="225"/>
      <c r="E727" s="225"/>
      <c r="F727" s="294"/>
      <c r="G727" s="295"/>
      <c r="H727" s="225"/>
      <c r="I727" s="225"/>
      <c r="J727" s="225"/>
      <c r="K727" s="225"/>
      <c r="L727" s="225"/>
      <c r="M727" s="225"/>
      <c r="N727" s="225"/>
      <c r="O727" s="225"/>
      <c r="P727" s="225"/>
      <c r="Q727" s="225"/>
      <c r="R727" s="225"/>
      <c r="S727" s="225"/>
      <c r="T727" s="225"/>
      <c r="U727" s="225"/>
      <c r="V727" s="225"/>
      <c r="W727" s="225"/>
      <c r="X727" s="225"/>
      <c r="Y727" s="225"/>
      <c r="Z727" s="225"/>
    </row>
    <row r="728" spans="1:26" ht="12" customHeight="1">
      <c r="A728" s="225"/>
      <c r="B728" s="225"/>
      <c r="C728" s="225"/>
      <c r="D728" s="225"/>
      <c r="E728" s="225"/>
      <c r="F728" s="294"/>
      <c r="G728" s="295"/>
      <c r="H728" s="225"/>
      <c r="I728" s="225"/>
      <c r="J728" s="225"/>
      <c r="K728" s="225"/>
      <c r="L728" s="225"/>
      <c r="M728" s="225"/>
      <c r="N728" s="225"/>
      <c r="O728" s="225"/>
      <c r="P728" s="225"/>
      <c r="Q728" s="225"/>
      <c r="R728" s="225"/>
      <c r="S728" s="225"/>
      <c r="T728" s="225"/>
      <c r="U728" s="225"/>
      <c r="V728" s="225"/>
      <c r="W728" s="225"/>
      <c r="X728" s="225"/>
      <c r="Y728" s="225"/>
      <c r="Z728" s="225"/>
    </row>
    <row r="729" spans="1:26" ht="12" customHeight="1">
      <c r="A729" s="225"/>
      <c r="B729" s="225"/>
      <c r="C729" s="225"/>
      <c r="D729" s="225"/>
      <c r="E729" s="225"/>
      <c r="F729" s="294"/>
      <c r="G729" s="295"/>
      <c r="H729" s="225"/>
      <c r="I729" s="225"/>
      <c r="J729" s="225"/>
      <c r="K729" s="225"/>
      <c r="L729" s="225"/>
      <c r="M729" s="225"/>
      <c r="N729" s="225"/>
      <c r="O729" s="225"/>
      <c r="P729" s="225"/>
      <c r="Q729" s="225"/>
      <c r="R729" s="225"/>
      <c r="S729" s="225"/>
      <c r="T729" s="225"/>
      <c r="U729" s="225"/>
      <c r="V729" s="225"/>
      <c r="W729" s="225"/>
      <c r="X729" s="225"/>
      <c r="Y729" s="225"/>
      <c r="Z729" s="225"/>
    </row>
    <row r="730" spans="1:26" ht="12" customHeight="1">
      <c r="A730" s="225"/>
      <c r="B730" s="225"/>
      <c r="C730" s="225"/>
      <c r="D730" s="225"/>
      <c r="E730" s="225"/>
      <c r="F730" s="294"/>
      <c r="G730" s="295"/>
      <c r="H730" s="225"/>
      <c r="I730" s="225"/>
      <c r="J730" s="225"/>
      <c r="K730" s="225"/>
      <c r="L730" s="225"/>
      <c r="M730" s="225"/>
      <c r="N730" s="225"/>
      <c r="O730" s="225"/>
      <c r="P730" s="225"/>
      <c r="Q730" s="225"/>
      <c r="R730" s="225"/>
      <c r="S730" s="225"/>
      <c r="T730" s="225"/>
      <c r="U730" s="225"/>
      <c r="V730" s="225"/>
      <c r="W730" s="225"/>
      <c r="X730" s="225"/>
      <c r="Y730" s="225"/>
      <c r="Z730" s="225"/>
    </row>
    <row r="731" spans="1:26" ht="12" customHeight="1">
      <c r="A731" s="225"/>
      <c r="B731" s="225"/>
      <c r="C731" s="225"/>
      <c r="D731" s="225"/>
      <c r="E731" s="225"/>
      <c r="F731" s="294"/>
      <c r="G731" s="295"/>
      <c r="H731" s="225"/>
      <c r="I731" s="225"/>
      <c r="J731" s="225"/>
      <c r="K731" s="225"/>
      <c r="L731" s="225"/>
      <c r="M731" s="225"/>
      <c r="N731" s="225"/>
      <c r="O731" s="225"/>
      <c r="P731" s="225"/>
      <c r="Q731" s="225"/>
      <c r="R731" s="225"/>
      <c r="S731" s="225"/>
      <c r="T731" s="225"/>
      <c r="U731" s="225"/>
      <c r="V731" s="225"/>
      <c r="W731" s="225"/>
      <c r="X731" s="225"/>
      <c r="Y731" s="225"/>
      <c r="Z731" s="225"/>
    </row>
    <row r="732" spans="1:26" ht="12" customHeight="1">
      <c r="A732" s="225"/>
      <c r="B732" s="225"/>
      <c r="C732" s="225"/>
      <c r="D732" s="225"/>
      <c r="E732" s="225"/>
      <c r="F732" s="294"/>
      <c r="G732" s="295"/>
      <c r="H732" s="225"/>
      <c r="I732" s="225"/>
      <c r="J732" s="225"/>
      <c r="K732" s="225"/>
      <c r="L732" s="225"/>
      <c r="M732" s="225"/>
      <c r="N732" s="225"/>
      <c r="O732" s="225"/>
      <c r="P732" s="225"/>
      <c r="Q732" s="225"/>
      <c r="R732" s="225"/>
      <c r="S732" s="225"/>
      <c r="T732" s="225"/>
      <c r="U732" s="225"/>
      <c r="V732" s="225"/>
      <c r="W732" s="225"/>
      <c r="X732" s="225"/>
      <c r="Y732" s="225"/>
      <c r="Z732" s="225"/>
    </row>
    <row r="733" spans="1:26" ht="12" customHeight="1">
      <c r="A733" s="225"/>
      <c r="B733" s="225"/>
      <c r="C733" s="225"/>
      <c r="D733" s="225"/>
      <c r="E733" s="225"/>
      <c r="F733" s="294"/>
      <c r="G733" s="295"/>
      <c r="H733" s="225"/>
      <c r="I733" s="225"/>
      <c r="J733" s="225"/>
      <c r="K733" s="225"/>
      <c r="L733" s="225"/>
      <c r="M733" s="225"/>
      <c r="N733" s="225"/>
      <c r="O733" s="225"/>
      <c r="P733" s="225"/>
      <c r="Q733" s="225"/>
      <c r="R733" s="225"/>
      <c r="S733" s="225"/>
      <c r="T733" s="225"/>
      <c r="U733" s="225"/>
      <c r="V733" s="225"/>
      <c r="W733" s="225"/>
      <c r="X733" s="225"/>
      <c r="Y733" s="225"/>
      <c r="Z733" s="225"/>
    </row>
    <row r="734" spans="1:26" ht="12" customHeight="1">
      <c r="A734" s="225"/>
      <c r="B734" s="225"/>
      <c r="C734" s="225"/>
      <c r="D734" s="225"/>
      <c r="E734" s="225"/>
      <c r="F734" s="294"/>
      <c r="G734" s="295"/>
      <c r="H734" s="225"/>
      <c r="I734" s="225"/>
      <c r="J734" s="225"/>
      <c r="K734" s="225"/>
      <c r="L734" s="225"/>
      <c r="M734" s="225"/>
      <c r="N734" s="225"/>
      <c r="O734" s="225"/>
      <c r="P734" s="225"/>
      <c r="Q734" s="225"/>
      <c r="R734" s="225"/>
      <c r="S734" s="225"/>
      <c r="T734" s="225"/>
      <c r="U734" s="225"/>
      <c r="V734" s="225"/>
      <c r="W734" s="225"/>
      <c r="X734" s="225"/>
      <c r="Y734" s="225"/>
      <c r="Z734" s="225"/>
    </row>
    <row r="735" spans="1:26" ht="12" customHeight="1">
      <c r="A735" s="225"/>
      <c r="B735" s="225"/>
      <c r="C735" s="225"/>
      <c r="D735" s="225"/>
      <c r="E735" s="225"/>
      <c r="F735" s="294"/>
      <c r="G735" s="295"/>
      <c r="H735" s="225"/>
      <c r="I735" s="225"/>
      <c r="J735" s="225"/>
      <c r="K735" s="225"/>
      <c r="L735" s="225"/>
      <c r="M735" s="225"/>
      <c r="N735" s="225"/>
      <c r="O735" s="225"/>
      <c r="P735" s="225"/>
      <c r="Q735" s="225"/>
      <c r="R735" s="225"/>
      <c r="S735" s="225"/>
      <c r="T735" s="225"/>
      <c r="U735" s="225"/>
      <c r="V735" s="225"/>
      <c r="W735" s="225"/>
      <c r="X735" s="225"/>
      <c r="Y735" s="225"/>
      <c r="Z735" s="225"/>
    </row>
    <row r="736" spans="1:26" ht="12" customHeight="1">
      <c r="A736" s="225"/>
      <c r="B736" s="225"/>
      <c r="C736" s="225"/>
      <c r="D736" s="225"/>
      <c r="E736" s="225"/>
      <c r="F736" s="294"/>
      <c r="G736" s="295"/>
      <c r="H736" s="225"/>
      <c r="I736" s="225"/>
      <c r="J736" s="225"/>
      <c r="K736" s="225"/>
      <c r="L736" s="225"/>
      <c r="M736" s="225"/>
      <c r="N736" s="225"/>
      <c r="O736" s="225"/>
      <c r="P736" s="225"/>
      <c r="Q736" s="225"/>
      <c r="R736" s="225"/>
      <c r="S736" s="225"/>
      <c r="T736" s="225"/>
      <c r="U736" s="225"/>
      <c r="V736" s="225"/>
      <c r="W736" s="225"/>
      <c r="X736" s="225"/>
      <c r="Y736" s="225"/>
      <c r="Z736" s="225"/>
    </row>
    <row r="737" spans="1:26" ht="12" customHeight="1">
      <c r="A737" s="225"/>
      <c r="B737" s="225"/>
      <c r="C737" s="225"/>
      <c r="D737" s="225"/>
      <c r="E737" s="225"/>
      <c r="F737" s="294"/>
      <c r="G737" s="295"/>
      <c r="H737" s="225"/>
      <c r="I737" s="225"/>
      <c r="J737" s="225"/>
      <c r="K737" s="225"/>
      <c r="L737" s="225"/>
      <c r="M737" s="225"/>
      <c r="N737" s="225"/>
      <c r="O737" s="225"/>
      <c r="P737" s="225"/>
      <c r="Q737" s="225"/>
      <c r="R737" s="225"/>
      <c r="S737" s="225"/>
      <c r="T737" s="225"/>
      <c r="U737" s="225"/>
      <c r="V737" s="225"/>
      <c r="W737" s="225"/>
      <c r="X737" s="225"/>
      <c r="Y737" s="225"/>
      <c r="Z737" s="225"/>
    </row>
    <row r="738" spans="1:26" ht="12" customHeight="1">
      <c r="A738" s="225"/>
      <c r="B738" s="225"/>
      <c r="C738" s="225"/>
      <c r="D738" s="225"/>
      <c r="E738" s="225"/>
      <c r="F738" s="294"/>
      <c r="G738" s="295"/>
      <c r="H738" s="225"/>
      <c r="I738" s="225"/>
      <c r="J738" s="225"/>
      <c r="K738" s="225"/>
      <c r="L738" s="225"/>
      <c r="M738" s="225"/>
      <c r="N738" s="225"/>
      <c r="O738" s="225"/>
      <c r="P738" s="225"/>
      <c r="Q738" s="225"/>
      <c r="R738" s="225"/>
      <c r="S738" s="225"/>
      <c r="T738" s="225"/>
      <c r="U738" s="225"/>
      <c r="V738" s="225"/>
      <c r="W738" s="225"/>
      <c r="X738" s="225"/>
      <c r="Y738" s="225"/>
      <c r="Z738" s="225"/>
    </row>
    <row r="739" spans="1:26" ht="12" customHeight="1">
      <c r="A739" s="225"/>
      <c r="B739" s="225"/>
      <c r="C739" s="225"/>
      <c r="D739" s="225"/>
      <c r="E739" s="225"/>
      <c r="F739" s="294"/>
      <c r="G739" s="295"/>
      <c r="H739" s="225"/>
      <c r="I739" s="225"/>
      <c r="J739" s="225"/>
      <c r="K739" s="225"/>
      <c r="L739" s="225"/>
      <c r="M739" s="225"/>
      <c r="N739" s="225"/>
      <c r="O739" s="225"/>
      <c r="P739" s="225"/>
      <c r="Q739" s="225"/>
      <c r="R739" s="225"/>
      <c r="S739" s="225"/>
      <c r="T739" s="225"/>
      <c r="U739" s="225"/>
      <c r="V739" s="225"/>
      <c r="W739" s="225"/>
      <c r="X739" s="225"/>
      <c r="Y739" s="225"/>
      <c r="Z739" s="225"/>
    </row>
    <row r="740" spans="1:26" ht="12" customHeight="1">
      <c r="A740" s="225"/>
      <c r="B740" s="225"/>
      <c r="C740" s="225"/>
      <c r="D740" s="225"/>
      <c r="E740" s="225"/>
      <c r="F740" s="294"/>
      <c r="G740" s="295"/>
      <c r="H740" s="225"/>
      <c r="I740" s="225"/>
      <c r="J740" s="225"/>
      <c r="K740" s="225"/>
      <c r="L740" s="225"/>
      <c r="M740" s="225"/>
      <c r="N740" s="225"/>
      <c r="O740" s="225"/>
      <c r="P740" s="225"/>
      <c r="Q740" s="225"/>
      <c r="R740" s="225"/>
      <c r="S740" s="225"/>
      <c r="T740" s="225"/>
      <c r="U740" s="225"/>
      <c r="V740" s="225"/>
      <c r="W740" s="225"/>
      <c r="X740" s="225"/>
      <c r="Y740" s="225"/>
      <c r="Z740" s="225"/>
    </row>
    <row r="741" spans="1:26" ht="12" customHeight="1">
      <c r="A741" s="225"/>
      <c r="B741" s="225"/>
      <c r="C741" s="225"/>
      <c r="D741" s="225"/>
      <c r="E741" s="225"/>
      <c r="F741" s="294"/>
      <c r="G741" s="295"/>
      <c r="H741" s="225"/>
      <c r="I741" s="225"/>
      <c r="J741" s="225"/>
      <c r="K741" s="225"/>
      <c r="L741" s="225"/>
      <c r="M741" s="225"/>
      <c r="N741" s="225"/>
      <c r="O741" s="225"/>
      <c r="P741" s="225"/>
      <c r="Q741" s="225"/>
      <c r="R741" s="225"/>
      <c r="S741" s="225"/>
      <c r="T741" s="225"/>
      <c r="U741" s="225"/>
      <c r="V741" s="225"/>
      <c r="W741" s="225"/>
      <c r="X741" s="225"/>
      <c r="Y741" s="225"/>
      <c r="Z741" s="225"/>
    </row>
    <row r="742" spans="1:26" ht="12" customHeight="1">
      <c r="A742" s="225"/>
      <c r="B742" s="225"/>
      <c r="C742" s="225"/>
      <c r="D742" s="225"/>
      <c r="E742" s="225"/>
      <c r="F742" s="294"/>
      <c r="G742" s="295"/>
      <c r="H742" s="225"/>
      <c r="I742" s="225"/>
      <c r="J742" s="225"/>
      <c r="K742" s="225"/>
      <c r="L742" s="225"/>
      <c r="M742" s="225"/>
      <c r="N742" s="225"/>
      <c r="O742" s="225"/>
      <c r="P742" s="225"/>
      <c r="Q742" s="225"/>
      <c r="R742" s="225"/>
      <c r="S742" s="225"/>
      <c r="T742" s="225"/>
      <c r="U742" s="225"/>
      <c r="V742" s="225"/>
      <c r="W742" s="225"/>
      <c r="X742" s="225"/>
      <c r="Y742" s="225"/>
      <c r="Z742" s="225"/>
    </row>
    <row r="743" spans="1:26" ht="12" customHeight="1">
      <c r="A743" s="225"/>
      <c r="B743" s="225"/>
      <c r="C743" s="225"/>
      <c r="D743" s="225"/>
      <c r="E743" s="225"/>
      <c r="F743" s="294"/>
      <c r="G743" s="295"/>
      <c r="H743" s="225"/>
      <c r="I743" s="225"/>
      <c r="J743" s="225"/>
      <c r="K743" s="225"/>
      <c r="L743" s="225"/>
      <c r="M743" s="225"/>
      <c r="N743" s="225"/>
      <c r="O743" s="225"/>
      <c r="P743" s="225"/>
      <c r="Q743" s="225"/>
      <c r="R743" s="225"/>
      <c r="S743" s="225"/>
      <c r="T743" s="225"/>
      <c r="U743" s="225"/>
      <c r="V743" s="225"/>
      <c r="W743" s="225"/>
      <c r="X743" s="225"/>
      <c r="Y743" s="225"/>
      <c r="Z743" s="225"/>
    </row>
    <row r="744" spans="1:26" ht="12" customHeight="1">
      <c r="A744" s="225"/>
      <c r="B744" s="225"/>
      <c r="C744" s="225"/>
      <c r="D744" s="225"/>
      <c r="E744" s="225"/>
      <c r="F744" s="294"/>
      <c r="G744" s="295"/>
      <c r="H744" s="225"/>
      <c r="I744" s="225"/>
      <c r="J744" s="225"/>
      <c r="K744" s="225"/>
      <c r="L744" s="225"/>
      <c r="M744" s="225"/>
      <c r="N744" s="225"/>
      <c r="O744" s="225"/>
      <c r="P744" s="225"/>
      <c r="Q744" s="225"/>
      <c r="R744" s="225"/>
      <c r="S744" s="225"/>
      <c r="T744" s="225"/>
      <c r="U744" s="225"/>
      <c r="V744" s="225"/>
      <c r="W744" s="225"/>
      <c r="X744" s="225"/>
      <c r="Y744" s="225"/>
      <c r="Z744" s="225"/>
    </row>
    <row r="745" spans="1:26" ht="12" customHeight="1">
      <c r="A745" s="225"/>
      <c r="B745" s="225"/>
      <c r="C745" s="225"/>
      <c r="D745" s="225"/>
      <c r="E745" s="225"/>
      <c r="F745" s="294"/>
      <c r="G745" s="295"/>
      <c r="H745" s="225"/>
      <c r="I745" s="225"/>
      <c r="J745" s="225"/>
      <c r="K745" s="225"/>
      <c r="L745" s="225"/>
      <c r="M745" s="225"/>
      <c r="N745" s="225"/>
      <c r="O745" s="225"/>
      <c r="P745" s="225"/>
      <c r="Q745" s="225"/>
      <c r="R745" s="225"/>
      <c r="S745" s="225"/>
      <c r="T745" s="225"/>
      <c r="U745" s="225"/>
      <c r="V745" s="225"/>
      <c r="W745" s="225"/>
      <c r="X745" s="225"/>
      <c r="Y745" s="225"/>
      <c r="Z745" s="225"/>
    </row>
    <row r="746" spans="1:26" ht="12" customHeight="1">
      <c r="A746" s="225"/>
      <c r="B746" s="225"/>
      <c r="C746" s="225"/>
      <c r="D746" s="225"/>
      <c r="E746" s="225"/>
      <c r="F746" s="294"/>
      <c r="G746" s="295"/>
      <c r="H746" s="225"/>
      <c r="I746" s="225"/>
      <c r="J746" s="225"/>
      <c r="K746" s="225"/>
      <c r="L746" s="225"/>
      <c r="M746" s="225"/>
      <c r="N746" s="225"/>
      <c r="O746" s="225"/>
      <c r="P746" s="225"/>
      <c r="Q746" s="225"/>
      <c r="R746" s="225"/>
      <c r="S746" s="225"/>
      <c r="T746" s="225"/>
      <c r="U746" s="225"/>
      <c r="V746" s="225"/>
      <c r="W746" s="225"/>
      <c r="X746" s="225"/>
      <c r="Y746" s="225"/>
      <c r="Z746" s="225"/>
    </row>
    <row r="747" spans="1:26" ht="12" customHeight="1">
      <c r="A747" s="225"/>
      <c r="B747" s="225"/>
      <c r="C747" s="225"/>
      <c r="D747" s="225"/>
      <c r="E747" s="225"/>
      <c r="F747" s="294"/>
      <c r="G747" s="295"/>
      <c r="H747" s="225"/>
      <c r="I747" s="225"/>
      <c r="J747" s="225"/>
      <c r="K747" s="225"/>
      <c r="L747" s="225"/>
      <c r="M747" s="225"/>
      <c r="N747" s="225"/>
      <c r="O747" s="225"/>
      <c r="P747" s="225"/>
      <c r="Q747" s="225"/>
      <c r="R747" s="225"/>
      <c r="S747" s="225"/>
      <c r="T747" s="225"/>
      <c r="U747" s="225"/>
      <c r="V747" s="225"/>
      <c r="W747" s="225"/>
      <c r="X747" s="225"/>
      <c r="Y747" s="225"/>
      <c r="Z747" s="225"/>
    </row>
    <row r="748" spans="1:26" ht="12" customHeight="1">
      <c r="A748" s="225"/>
      <c r="B748" s="225"/>
      <c r="C748" s="225"/>
      <c r="D748" s="225"/>
      <c r="E748" s="225"/>
      <c r="F748" s="294"/>
      <c r="G748" s="295"/>
      <c r="H748" s="225"/>
      <c r="I748" s="225"/>
      <c r="J748" s="225"/>
      <c r="K748" s="225"/>
      <c r="L748" s="225"/>
      <c r="M748" s="225"/>
      <c r="N748" s="225"/>
      <c r="O748" s="225"/>
      <c r="P748" s="225"/>
      <c r="Q748" s="225"/>
      <c r="R748" s="225"/>
      <c r="S748" s="225"/>
      <c r="T748" s="225"/>
      <c r="U748" s="225"/>
      <c r="V748" s="225"/>
      <c r="W748" s="225"/>
      <c r="X748" s="225"/>
      <c r="Y748" s="225"/>
      <c r="Z748" s="225"/>
    </row>
    <row r="749" spans="1:26" ht="12" customHeight="1">
      <c r="A749" s="225"/>
      <c r="B749" s="225"/>
      <c r="C749" s="225"/>
      <c r="D749" s="225"/>
      <c r="E749" s="225"/>
      <c r="F749" s="294"/>
      <c r="G749" s="295"/>
      <c r="H749" s="225"/>
      <c r="I749" s="225"/>
      <c r="J749" s="225"/>
      <c r="K749" s="225"/>
      <c r="L749" s="225"/>
      <c r="M749" s="225"/>
      <c r="N749" s="225"/>
      <c r="O749" s="225"/>
      <c r="P749" s="225"/>
      <c r="Q749" s="225"/>
      <c r="R749" s="225"/>
      <c r="S749" s="225"/>
      <c r="T749" s="225"/>
      <c r="U749" s="225"/>
      <c r="V749" s="225"/>
      <c r="W749" s="225"/>
      <c r="X749" s="225"/>
      <c r="Y749" s="225"/>
      <c r="Z749" s="225"/>
    </row>
    <row r="750" spans="1:26" ht="12" customHeight="1">
      <c r="A750" s="225"/>
      <c r="B750" s="225"/>
      <c r="C750" s="225"/>
      <c r="D750" s="225"/>
      <c r="E750" s="225"/>
      <c r="F750" s="294"/>
      <c r="G750" s="295"/>
      <c r="H750" s="225"/>
      <c r="I750" s="225"/>
      <c r="J750" s="225"/>
      <c r="K750" s="225"/>
      <c r="L750" s="225"/>
      <c r="M750" s="225"/>
      <c r="N750" s="225"/>
      <c r="O750" s="225"/>
      <c r="P750" s="225"/>
      <c r="Q750" s="225"/>
      <c r="R750" s="225"/>
      <c r="S750" s="225"/>
      <c r="T750" s="225"/>
      <c r="U750" s="225"/>
      <c r="V750" s="225"/>
      <c r="W750" s="225"/>
      <c r="X750" s="225"/>
      <c r="Y750" s="225"/>
      <c r="Z750" s="225"/>
    </row>
    <row r="751" spans="1:26" ht="12" customHeight="1">
      <c r="A751" s="225"/>
      <c r="B751" s="225"/>
      <c r="C751" s="225"/>
      <c r="D751" s="225"/>
      <c r="E751" s="225"/>
      <c r="F751" s="294"/>
      <c r="G751" s="295"/>
      <c r="H751" s="225"/>
      <c r="I751" s="225"/>
      <c r="J751" s="225"/>
      <c r="K751" s="225"/>
      <c r="L751" s="225"/>
      <c r="M751" s="225"/>
      <c r="N751" s="225"/>
      <c r="O751" s="225"/>
      <c r="P751" s="225"/>
      <c r="Q751" s="225"/>
      <c r="R751" s="225"/>
      <c r="S751" s="225"/>
      <c r="T751" s="225"/>
      <c r="U751" s="225"/>
      <c r="V751" s="225"/>
      <c r="W751" s="225"/>
      <c r="X751" s="225"/>
      <c r="Y751" s="225"/>
      <c r="Z751" s="225"/>
    </row>
    <row r="752" spans="1:26" ht="12" customHeight="1">
      <c r="A752" s="225"/>
      <c r="B752" s="225"/>
      <c r="C752" s="225"/>
      <c r="D752" s="225"/>
      <c r="E752" s="225"/>
      <c r="F752" s="294"/>
      <c r="G752" s="295"/>
      <c r="H752" s="225"/>
      <c r="I752" s="225"/>
      <c r="J752" s="225"/>
      <c r="K752" s="225"/>
      <c r="L752" s="225"/>
      <c r="M752" s="225"/>
      <c r="N752" s="225"/>
      <c r="O752" s="225"/>
      <c r="P752" s="225"/>
      <c r="Q752" s="225"/>
      <c r="R752" s="225"/>
      <c r="S752" s="225"/>
      <c r="T752" s="225"/>
      <c r="U752" s="225"/>
      <c r="V752" s="225"/>
      <c r="W752" s="225"/>
      <c r="X752" s="225"/>
      <c r="Y752" s="225"/>
      <c r="Z752" s="225"/>
    </row>
    <row r="753" spans="1:26" ht="12" customHeight="1">
      <c r="A753" s="225"/>
      <c r="B753" s="225"/>
      <c r="C753" s="225"/>
      <c r="D753" s="225"/>
      <c r="E753" s="225"/>
      <c r="F753" s="294"/>
      <c r="G753" s="295"/>
      <c r="H753" s="225"/>
      <c r="I753" s="225"/>
      <c r="J753" s="225"/>
      <c r="K753" s="225"/>
      <c r="L753" s="225"/>
      <c r="M753" s="225"/>
      <c r="N753" s="225"/>
      <c r="O753" s="225"/>
      <c r="P753" s="225"/>
      <c r="Q753" s="225"/>
      <c r="R753" s="225"/>
      <c r="S753" s="225"/>
      <c r="T753" s="225"/>
      <c r="U753" s="225"/>
      <c r="V753" s="225"/>
      <c r="W753" s="225"/>
      <c r="X753" s="225"/>
      <c r="Y753" s="225"/>
      <c r="Z753" s="225"/>
    </row>
    <row r="754" spans="1:26" ht="12" customHeight="1">
      <c r="A754" s="225"/>
      <c r="B754" s="225"/>
      <c r="C754" s="225"/>
      <c r="D754" s="225"/>
      <c r="E754" s="225"/>
      <c r="F754" s="294"/>
      <c r="G754" s="295"/>
      <c r="H754" s="225"/>
      <c r="I754" s="225"/>
      <c r="J754" s="225"/>
      <c r="K754" s="225"/>
      <c r="L754" s="225"/>
      <c r="M754" s="225"/>
      <c r="N754" s="225"/>
      <c r="O754" s="225"/>
      <c r="P754" s="225"/>
      <c r="Q754" s="225"/>
      <c r="R754" s="225"/>
      <c r="S754" s="225"/>
      <c r="T754" s="225"/>
      <c r="U754" s="225"/>
      <c r="V754" s="225"/>
      <c r="W754" s="225"/>
      <c r="X754" s="225"/>
      <c r="Y754" s="225"/>
      <c r="Z754" s="225"/>
    </row>
    <row r="755" spans="1:26" ht="12" customHeight="1">
      <c r="A755" s="225"/>
      <c r="B755" s="225"/>
      <c r="C755" s="225"/>
      <c r="D755" s="225"/>
      <c r="E755" s="225"/>
      <c r="F755" s="294"/>
      <c r="G755" s="295"/>
      <c r="H755" s="225"/>
      <c r="I755" s="225"/>
      <c r="J755" s="225"/>
      <c r="K755" s="225"/>
      <c r="L755" s="225"/>
      <c r="M755" s="225"/>
      <c r="N755" s="225"/>
      <c r="O755" s="225"/>
      <c r="P755" s="225"/>
      <c r="Q755" s="225"/>
      <c r="R755" s="225"/>
      <c r="S755" s="225"/>
      <c r="T755" s="225"/>
      <c r="U755" s="225"/>
      <c r="V755" s="225"/>
      <c r="W755" s="225"/>
      <c r="X755" s="225"/>
      <c r="Y755" s="225"/>
      <c r="Z755" s="225"/>
    </row>
    <row r="756" spans="1:26" ht="12" customHeight="1">
      <c r="A756" s="225"/>
      <c r="B756" s="225"/>
      <c r="C756" s="225"/>
      <c r="D756" s="225"/>
      <c r="E756" s="225"/>
      <c r="F756" s="294"/>
      <c r="G756" s="295"/>
      <c r="H756" s="225"/>
      <c r="I756" s="225"/>
      <c r="J756" s="225"/>
      <c r="K756" s="225"/>
      <c r="L756" s="225"/>
      <c r="M756" s="225"/>
      <c r="N756" s="225"/>
      <c r="O756" s="225"/>
      <c r="P756" s="225"/>
      <c r="Q756" s="225"/>
      <c r="R756" s="225"/>
      <c r="S756" s="225"/>
      <c r="T756" s="225"/>
      <c r="U756" s="225"/>
      <c r="V756" s="225"/>
      <c r="W756" s="225"/>
      <c r="X756" s="225"/>
      <c r="Y756" s="225"/>
      <c r="Z756" s="225"/>
    </row>
    <row r="757" spans="1:26" ht="12" customHeight="1">
      <c r="A757" s="225"/>
      <c r="B757" s="225"/>
      <c r="C757" s="225"/>
      <c r="D757" s="225"/>
      <c r="E757" s="225"/>
      <c r="F757" s="294"/>
      <c r="G757" s="295"/>
      <c r="H757" s="225"/>
      <c r="I757" s="225"/>
      <c r="J757" s="225"/>
      <c r="K757" s="225"/>
      <c r="L757" s="225"/>
      <c r="M757" s="225"/>
      <c r="N757" s="225"/>
      <c r="O757" s="225"/>
      <c r="P757" s="225"/>
      <c r="Q757" s="225"/>
      <c r="R757" s="225"/>
      <c r="S757" s="225"/>
      <c r="T757" s="225"/>
      <c r="U757" s="225"/>
      <c r="V757" s="225"/>
      <c r="W757" s="225"/>
      <c r="X757" s="225"/>
      <c r="Y757" s="225"/>
      <c r="Z757" s="225"/>
    </row>
    <row r="758" spans="1:26" ht="12" customHeight="1">
      <c r="A758" s="225"/>
      <c r="B758" s="225"/>
      <c r="C758" s="225"/>
      <c r="D758" s="225"/>
      <c r="E758" s="225"/>
      <c r="F758" s="294"/>
      <c r="G758" s="295"/>
      <c r="H758" s="225"/>
      <c r="I758" s="225"/>
      <c r="J758" s="225"/>
      <c r="K758" s="225"/>
      <c r="L758" s="225"/>
      <c r="M758" s="225"/>
      <c r="N758" s="225"/>
      <c r="O758" s="225"/>
      <c r="P758" s="225"/>
      <c r="Q758" s="225"/>
      <c r="R758" s="225"/>
      <c r="S758" s="225"/>
      <c r="T758" s="225"/>
      <c r="U758" s="225"/>
      <c r="V758" s="225"/>
      <c r="W758" s="225"/>
      <c r="X758" s="225"/>
      <c r="Y758" s="225"/>
      <c r="Z758" s="225"/>
    </row>
    <row r="759" spans="1:26" ht="12" customHeight="1">
      <c r="A759" s="225"/>
      <c r="B759" s="225"/>
      <c r="C759" s="225"/>
      <c r="D759" s="225"/>
      <c r="E759" s="225"/>
      <c r="F759" s="294"/>
      <c r="G759" s="295"/>
      <c r="H759" s="225"/>
      <c r="I759" s="225"/>
      <c r="J759" s="225"/>
      <c r="K759" s="225"/>
      <c r="L759" s="225"/>
      <c r="M759" s="225"/>
      <c r="N759" s="225"/>
      <c r="O759" s="225"/>
      <c r="P759" s="225"/>
      <c r="Q759" s="225"/>
      <c r="R759" s="225"/>
      <c r="S759" s="225"/>
      <c r="T759" s="225"/>
      <c r="U759" s="225"/>
      <c r="V759" s="225"/>
      <c r="W759" s="225"/>
      <c r="X759" s="225"/>
      <c r="Y759" s="225"/>
      <c r="Z759" s="225"/>
    </row>
    <row r="760" spans="1:26" ht="12" customHeight="1">
      <c r="A760" s="225"/>
      <c r="B760" s="225"/>
      <c r="C760" s="225"/>
      <c r="D760" s="225"/>
      <c r="E760" s="225"/>
      <c r="F760" s="294"/>
      <c r="G760" s="295"/>
      <c r="H760" s="225"/>
      <c r="I760" s="225"/>
      <c r="J760" s="225"/>
      <c r="K760" s="225"/>
      <c r="L760" s="225"/>
      <c r="M760" s="225"/>
      <c r="N760" s="225"/>
      <c r="O760" s="225"/>
      <c r="P760" s="225"/>
      <c r="Q760" s="225"/>
      <c r="R760" s="225"/>
      <c r="S760" s="225"/>
      <c r="T760" s="225"/>
      <c r="U760" s="225"/>
      <c r="V760" s="225"/>
      <c r="W760" s="225"/>
      <c r="X760" s="225"/>
      <c r="Y760" s="225"/>
      <c r="Z760" s="225"/>
    </row>
    <row r="761" spans="1:26" ht="12" customHeight="1">
      <c r="A761" s="225"/>
      <c r="B761" s="225"/>
      <c r="C761" s="225"/>
      <c r="D761" s="225"/>
      <c r="E761" s="225"/>
      <c r="F761" s="294"/>
      <c r="G761" s="295"/>
      <c r="H761" s="225"/>
      <c r="I761" s="225"/>
      <c r="J761" s="225"/>
      <c r="K761" s="225"/>
      <c r="L761" s="225"/>
      <c r="M761" s="225"/>
      <c r="N761" s="225"/>
      <c r="O761" s="225"/>
      <c r="P761" s="225"/>
      <c r="Q761" s="225"/>
      <c r="R761" s="225"/>
      <c r="S761" s="225"/>
      <c r="T761" s="225"/>
      <c r="U761" s="225"/>
      <c r="V761" s="225"/>
      <c r="W761" s="225"/>
      <c r="X761" s="225"/>
      <c r="Y761" s="225"/>
      <c r="Z761" s="225"/>
    </row>
    <row r="762" spans="1:26" ht="12" customHeight="1">
      <c r="A762" s="225"/>
      <c r="B762" s="225"/>
      <c r="C762" s="225"/>
      <c r="D762" s="225"/>
      <c r="E762" s="225"/>
      <c r="F762" s="294"/>
      <c r="G762" s="295"/>
      <c r="H762" s="225"/>
      <c r="I762" s="225"/>
      <c r="J762" s="225"/>
      <c r="K762" s="225"/>
      <c r="L762" s="225"/>
      <c r="M762" s="225"/>
      <c r="N762" s="225"/>
      <c r="O762" s="225"/>
      <c r="P762" s="225"/>
      <c r="Q762" s="225"/>
      <c r="R762" s="225"/>
      <c r="S762" s="225"/>
      <c r="T762" s="225"/>
      <c r="U762" s="225"/>
      <c r="V762" s="225"/>
      <c r="W762" s="225"/>
      <c r="X762" s="225"/>
      <c r="Y762" s="225"/>
      <c r="Z762" s="225"/>
    </row>
    <row r="763" spans="1:26" ht="12" customHeight="1">
      <c r="A763" s="225"/>
      <c r="B763" s="225"/>
      <c r="C763" s="225"/>
      <c r="D763" s="225"/>
      <c r="E763" s="225"/>
      <c r="F763" s="294"/>
      <c r="G763" s="295"/>
      <c r="H763" s="225"/>
      <c r="I763" s="225"/>
      <c r="J763" s="225"/>
      <c r="K763" s="225"/>
      <c r="L763" s="225"/>
      <c r="M763" s="225"/>
      <c r="N763" s="225"/>
      <c r="O763" s="225"/>
      <c r="P763" s="225"/>
      <c r="Q763" s="225"/>
      <c r="R763" s="225"/>
      <c r="S763" s="225"/>
      <c r="T763" s="225"/>
      <c r="U763" s="225"/>
      <c r="V763" s="225"/>
      <c r="W763" s="225"/>
      <c r="X763" s="225"/>
      <c r="Y763" s="225"/>
      <c r="Z763" s="225"/>
    </row>
    <row r="764" spans="1:26" ht="12" customHeight="1">
      <c r="A764" s="225"/>
      <c r="B764" s="225"/>
      <c r="C764" s="225"/>
      <c r="D764" s="225"/>
      <c r="E764" s="225"/>
      <c r="F764" s="294"/>
      <c r="G764" s="295"/>
      <c r="H764" s="225"/>
      <c r="I764" s="225"/>
      <c r="J764" s="225"/>
      <c r="K764" s="225"/>
      <c r="L764" s="225"/>
      <c r="M764" s="225"/>
      <c r="N764" s="225"/>
      <c r="O764" s="225"/>
      <c r="P764" s="225"/>
      <c r="Q764" s="225"/>
      <c r="R764" s="225"/>
      <c r="S764" s="225"/>
      <c r="T764" s="225"/>
      <c r="U764" s="225"/>
      <c r="V764" s="225"/>
      <c r="W764" s="225"/>
      <c r="X764" s="225"/>
      <c r="Y764" s="225"/>
      <c r="Z764" s="225"/>
    </row>
    <row r="765" spans="1:26" ht="12" customHeight="1">
      <c r="A765" s="225"/>
      <c r="B765" s="225"/>
      <c r="C765" s="225"/>
      <c r="D765" s="225"/>
      <c r="E765" s="225"/>
      <c r="F765" s="294"/>
      <c r="G765" s="295"/>
      <c r="H765" s="225"/>
      <c r="I765" s="225"/>
      <c r="J765" s="225"/>
      <c r="K765" s="225"/>
      <c r="L765" s="225"/>
      <c r="M765" s="225"/>
      <c r="N765" s="225"/>
      <c r="O765" s="225"/>
      <c r="P765" s="225"/>
      <c r="Q765" s="225"/>
      <c r="R765" s="225"/>
      <c r="S765" s="225"/>
      <c r="T765" s="225"/>
      <c r="U765" s="225"/>
      <c r="V765" s="225"/>
      <c r="W765" s="225"/>
      <c r="X765" s="225"/>
      <c r="Y765" s="225"/>
      <c r="Z765" s="225"/>
    </row>
    <row r="766" spans="1:26" ht="12" customHeight="1">
      <c r="A766" s="225"/>
      <c r="B766" s="225"/>
      <c r="C766" s="225"/>
      <c r="D766" s="225"/>
      <c r="E766" s="225"/>
      <c r="F766" s="294"/>
      <c r="G766" s="295"/>
      <c r="H766" s="225"/>
      <c r="I766" s="225"/>
      <c r="J766" s="225"/>
      <c r="K766" s="225"/>
      <c r="L766" s="225"/>
      <c r="M766" s="225"/>
      <c r="N766" s="225"/>
      <c r="O766" s="225"/>
      <c r="P766" s="225"/>
      <c r="Q766" s="225"/>
      <c r="R766" s="225"/>
      <c r="S766" s="225"/>
      <c r="T766" s="225"/>
      <c r="U766" s="225"/>
      <c r="V766" s="225"/>
      <c r="W766" s="225"/>
      <c r="X766" s="225"/>
      <c r="Y766" s="225"/>
      <c r="Z766" s="225"/>
    </row>
    <row r="767" spans="1:26" ht="12" customHeight="1">
      <c r="A767" s="225"/>
      <c r="B767" s="225"/>
      <c r="C767" s="225"/>
      <c r="D767" s="225"/>
      <c r="E767" s="225"/>
      <c r="F767" s="294"/>
      <c r="G767" s="295"/>
      <c r="H767" s="225"/>
      <c r="I767" s="225"/>
      <c r="J767" s="225"/>
      <c r="K767" s="225"/>
      <c r="L767" s="225"/>
      <c r="M767" s="225"/>
      <c r="N767" s="225"/>
      <c r="O767" s="225"/>
      <c r="P767" s="225"/>
      <c r="Q767" s="225"/>
      <c r="R767" s="225"/>
      <c r="S767" s="225"/>
      <c r="T767" s="225"/>
      <c r="U767" s="225"/>
      <c r="V767" s="225"/>
      <c r="W767" s="225"/>
      <c r="X767" s="225"/>
      <c r="Y767" s="225"/>
      <c r="Z767" s="225"/>
    </row>
    <row r="768" spans="1:26" ht="12" customHeight="1">
      <c r="A768" s="225"/>
      <c r="B768" s="225"/>
      <c r="C768" s="225"/>
      <c r="D768" s="225"/>
      <c r="E768" s="225"/>
      <c r="F768" s="294"/>
      <c r="G768" s="295"/>
      <c r="H768" s="225"/>
      <c r="I768" s="225"/>
      <c r="J768" s="225"/>
      <c r="K768" s="225"/>
      <c r="L768" s="225"/>
      <c r="M768" s="225"/>
      <c r="N768" s="225"/>
      <c r="O768" s="225"/>
      <c r="P768" s="225"/>
      <c r="Q768" s="225"/>
      <c r="R768" s="225"/>
      <c r="S768" s="225"/>
      <c r="T768" s="225"/>
      <c r="U768" s="225"/>
      <c r="V768" s="225"/>
      <c r="W768" s="225"/>
      <c r="X768" s="225"/>
      <c r="Y768" s="225"/>
      <c r="Z768" s="225"/>
    </row>
    <row r="769" spans="1:26" ht="12" customHeight="1">
      <c r="A769" s="225"/>
      <c r="B769" s="225"/>
      <c r="C769" s="225"/>
      <c r="D769" s="225"/>
      <c r="E769" s="225"/>
      <c r="F769" s="294"/>
      <c r="G769" s="295"/>
      <c r="H769" s="225"/>
      <c r="I769" s="225"/>
      <c r="J769" s="225"/>
      <c r="K769" s="225"/>
      <c r="L769" s="225"/>
      <c r="M769" s="225"/>
      <c r="N769" s="225"/>
      <c r="O769" s="225"/>
      <c r="P769" s="225"/>
      <c r="Q769" s="225"/>
      <c r="R769" s="225"/>
      <c r="S769" s="225"/>
      <c r="T769" s="225"/>
      <c r="U769" s="225"/>
      <c r="V769" s="225"/>
      <c r="W769" s="225"/>
      <c r="X769" s="225"/>
      <c r="Y769" s="225"/>
      <c r="Z769" s="225"/>
    </row>
    <row r="770" spans="1:26" ht="12" customHeight="1">
      <c r="A770" s="225"/>
      <c r="B770" s="225"/>
      <c r="C770" s="225"/>
      <c r="D770" s="225"/>
      <c r="E770" s="225"/>
      <c r="F770" s="294"/>
      <c r="G770" s="295"/>
      <c r="H770" s="225"/>
      <c r="I770" s="225"/>
      <c r="J770" s="225"/>
      <c r="K770" s="225"/>
      <c r="L770" s="225"/>
      <c r="M770" s="225"/>
      <c r="N770" s="225"/>
      <c r="O770" s="225"/>
      <c r="P770" s="225"/>
      <c r="Q770" s="225"/>
      <c r="R770" s="225"/>
      <c r="S770" s="225"/>
      <c r="T770" s="225"/>
      <c r="U770" s="225"/>
      <c r="V770" s="225"/>
      <c r="W770" s="225"/>
      <c r="X770" s="225"/>
      <c r="Y770" s="225"/>
      <c r="Z770" s="225"/>
    </row>
    <row r="771" spans="1:26" ht="12" customHeight="1">
      <c r="A771" s="225"/>
      <c r="B771" s="225"/>
      <c r="C771" s="225"/>
      <c r="D771" s="225"/>
      <c r="E771" s="225"/>
      <c r="F771" s="294"/>
      <c r="G771" s="295"/>
      <c r="H771" s="225"/>
      <c r="I771" s="225"/>
      <c r="J771" s="225"/>
      <c r="K771" s="225"/>
      <c r="L771" s="225"/>
      <c r="M771" s="225"/>
      <c r="N771" s="225"/>
      <c r="O771" s="225"/>
      <c r="P771" s="225"/>
      <c r="Q771" s="225"/>
      <c r="R771" s="225"/>
      <c r="S771" s="225"/>
      <c r="T771" s="225"/>
      <c r="U771" s="225"/>
      <c r="V771" s="225"/>
      <c r="W771" s="225"/>
      <c r="X771" s="225"/>
      <c r="Y771" s="225"/>
      <c r="Z771" s="225"/>
    </row>
    <row r="772" spans="1:26" ht="12" customHeight="1">
      <c r="A772" s="225"/>
      <c r="B772" s="225"/>
      <c r="C772" s="225"/>
      <c r="D772" s="225"/>
      <c r="E772" s="225"/>
      <c r="F772" s="294"/>
      <c r="G772" s="295"/>
      <c r="H772" s="225"/>
      <c r="I772" s="225"/>
      <c r="J772" s="225"/>
      <c r="K772" s="225"/>
      <c r="L772" s="225"/>
      <c r="M772" s="225"/>
      <c r="N772" s="225"/>
      <c r="O772" s="225"/>
      <c r="P772" s="225"/>
      <c r="Q772" s="225"/>
      <c r="R772" s="225"/>
      <c r="S772" s="225"/>
      <c r="T772" s="225"/>
      <c r="U772" s="225"/>
      <c r="V772" s="225"/>
      <c r="W772" s="225"/>
      <c r="X772" s="225"/>
      <c r="Y772" s="225"/>
      <c r="Z772" s="225"/>
    </row>
    <row r="773" spans="1:26" ht="12" customHeight="1">
      <c r="A773" s="225"/>
      <c r="B773" s="225"/>
      <c r="C773" s="225"/>
      <c r="D773" s="225"/>
      <c r="E773" s="225"/>
      <c r="F773" s="294"/>
      <c r="G773" s="295"/>
      <c r="H773" s="225"/>
      <c r="I773" s="225"/>
      <c r="J773" s="225"/>
      <c r="K773" s="225"/>
      <c r="L773" s="225"/>
      <c r="M773" s="225"/>
      <c r="N773" s="225"/>
      <c r="O773" s="225"/>
      <c r="P773" s="225"/>
      <c r="Q773" s="225"/>
      <c r="R773" s="225"/>
      <c r="S773" s="225"/>
      <c r="T773" s="225"/>
      <c r="U773" s="225"/>
      <c r="V773" s="225"/>
      <c r="W773" s="225"/>
      <c r="X773" s="225"/>
      <c r="Y773" s="225"/>
      <c r="Z773" s="225"/>
    </row>
    <row r="774" spans="1:26" ht="12" customHeight="1">
      <c r="A774" s="225"/>
      <c r="B774" s="225"/>
      <c r="C774" s="225"/>
      <c r="D774" s="225"/>
      <c r="E774" s="225"/>
      <c r="F774" s="294"/>
      <c r="G774" s="295"/>
      <c r="H774" s="225"/>
      <c r="I774" s="225"/>
      <c r="J774" s="225"/>
      <c r="K774" s="225"/>
      <c r="L774" s="225"/>
      <c r="M774" s="225"/>
      <c r="N774" s="225"/>
      <c r="O774" s="225"/>
      <c r="P774" s="225"/>
      <c r="Q774" s="225"/>
      <c r="R774" s="225"/>
      <c r="S774" s="225"/>
      <c r="T774" s="225"/>
      <c r="U774" s="225"/>
      <c r="V774" s="225"/>
      <c r="W774" s="225"/>
      <c r="X774" s="225"/>
      <c r="Y774" s="225"/>
      <c r="Z774" s="225"/>
    </row>
    <row r="775" spans="1:26" ht="12" customHeight="1">
      <c r="A775" s="225"/>
      <c r="B775" s="225"/>
      <c r="C775" s="225"/>
      <c r="D775" s="225"/>
      <c r="E775" s="225"/>
      <c r="F775" s="294"/>
      <c r="G775" s="295"/>
      <c r="H775" s="225"/>
      <c r="I775" s="225"/>
      <c r="J775" s="225"/>
      <c r="K775" s="225"/>
      <c r="L775" s="225"/>
      <c r="M775" s="225"/>
      <c r="N775" s="225"/>
      <c r="O775" s="225"/>
      <c r="P775" s="225"/>
      <c r="Q775" s="225"/>
      <c r="R775" s="225"/>
      <c r="S775" s="225"/>
      <c r="T775" s="225"/>
      <c r="U775" s="225"/>
      <c r="V775" s="225"/>
      <c r="W775" s="225"/>
      <c r="X775" s="225"/>
      <c r="Y775" s="225"/>
      <c r="Z775" s="225"/>
    </row>
    <row r="776" spans="1:26" ht="12" customHeight="1">
      <c r="A776" s="225"/>
      <c r="B776" s="225"/>
      <c r="C776" s="225"/>
      <c r="D776" s="225"/>
      <c r="E776" s="225"/>
      <c r="F776" s="294"/>
      <c r="G776" s="295"/>
      <c r="H776" s="225"/>
      <c r="I776" s="225"/>
      <c r="J776" s="225"/>
      <c r="K776" s="225"/>
      <c r="L776" s="225"/>
      <c r="M776" s="225"/>
      <c r="N776" s="225"/>
      <c r="O776" s="225"/>
      <c r="P776" s="225"/>
      <c r="Q776" s="225"/>
      <c r="R776" s="225"/>
      <c r="S776" s="225"/>
      <c r="T776" s="225"/>
      <c r="U776" s="225"/>
      <c r="V776" s="225"/>
      <c r="W776" s="225"/>
      <c r="X776" s="225"/>
      <c r="Y776" s="225"/>
      <c r="Z776" s="225"/>
    </row>
    <row r="777" spans="1:26" ht="12" customHeight="1">
      <c r="A777" s="225"/>
      <c r="B777" s="225"/>
      <c r="C777" s="225"/>
      <c r="D777" s="225"/>
      <c r="E777" s="225"/>
      <c r="F777" s="294"/>
      <c r="G777" s="295"/>
      <c r="H777" s="225"/>
      <c r="I777" s="225"/>
      <c r="J777" s="225"/>
      <c r="K777" s="225"/>
      <c r="L777" s="225"/>
      <c r="M777" s="225"/>
      <c r="N777" s="225"/>
      <c r="O777" s="225"/>
      <c r="P777" s="225"/>
      <c r="Q777" s="225"/>
      <c r="R777" s="225"/>
      <c r="S777" s="225"/>
      <c r="T777" s="225"/>
      <c r="U777" s="225"/>
      <c r="V777" s="225"/>
      <c r="W777" s="225"/>
      <c r="X777" s="225"/>
      <c r="Y777" s="225"/>
      <c r="Z777" s="225"/>
    </row>
    <row r="778" spans="1:26" ht="12" customHeight="1">
      <c r="A778" s="225"/>
      <c r="B778" s="225"/>
      <c r="C778" s="225"/>
      <c r="D778" s="225"/>
      <c r="E778" s="225"/>
      <c r="F778" s="294"/>
      <c r="G778" s="295"/>
      <c r="H778" s="225"/>
      <c r="I778" s="225"/>
      <c r="J778" s="225"/>
      <c r="K778" s="225"/>
      <c r="L778" s="225"/>
      <c r="M778" s="225"/>
      <c r="N778" s="225"/>
      <c r="O778" s="225"/>
      <c r="P778" s="225"/>
      <c r="Q778" s="225"/>
      <c r="R778" s="225"/>
      <c r="S778" s="225"/>
      <c r="T778" s="225"/>
      <c r="U778" s="225"/>
      <c r="V778" s="225"/>
      <c r="W778" s="225"/>
      <c r="X778" s="225"/>
      <c r="Y778" s="225"/>
      <c r="Z778" s="225"/>
    </row>
    <row r="779" spans="1:26" ht="12" customHeight="1">
      <c r="A779" s="225"/>
      <c r="B779" s="225"/>
      <c r="C779" s="225"/>
      <c r="D779" s="225"/>
      <c r="E779" s="225"/>
      <c r="F779" s="294"/>
      <c r="G779" s="295"/>
      <c r="H779" s="225"/>
      <c r="I779" s="225"/>
      <c r="J779" s="225"/>
      <c r="K779" s="225"/>
      <c r="L779" s="225"/>
      <c r="M779" s="225"/>
      <c r="N779" s="225"/>
      <c r="O779" s="225"/>
      <c r="P779" s="225"/>
      <c r="Q779" s="225"/>
      <c r="R779" s="225"/>
      <c r="S779" s="225"/>
      <c r="T779" s="225"/>
      <c r="U779" s="225"/>
      <c r="V779" s="225"/>
      <c r="W779" s="225"/>
      <c r="X779" s="225"/>
      <c r="Y779" s="225"/>
      <c r="Z779" s="225"/>
    </row>
    <row r="780" spans="1:26" ht="12" customHeight="1">
      <c r="A780" s="225"/>
      <c r="B780" s="225"/>
      <c r="C780" s="225"/>
      <c r="D780" s="225"/>
      <c r="E780" s="225"/>
      <c r="F780" s="294"/>
      <c r="G780" s="295"/>
      <c r="H780" s="225"/>
      <c r="I780" s="225"/>
      <c r="J780" s="225"/>
      <c r="K780" s="225"/>
      <c r="L780" s="225"/>
      <c r="M780" s="225"/>
      <c r="N780" s="225"/>
      <c r="O780" s="225"/>
      <c r="P780" s="225"/>
      <c r="Q780" s="225"/>
      <c r="R780" s="225"/>
      <c r="S780" s="225"/>
      <c r="T780" s="225"/>
      <c r="U780" s="225"/>
      <c r="V780" s="225"/>
      <c r="W780" s="225"/>
      <c r="X780" s="225"/>
      <c r="Y780" s="225"/>
      <c r="Z780" s="225"/>
    </row>
    <row r="781" spans="1:26" ht="12" customHeight="1">
      <c r="A781" s="225"/>
      <c r="B781" s="225"/>
      <c r="C781" s="225"/>
      <c r="D781" s="225"/>
      <c r="E781" s="225"/>
      <c r="F781" s="294"/>
      <c r="G781" s="295"/>
      <c r="H781" s="225"/>
      <c r="I781" s="225"/>
      <c r="J781" s="225"/>
      <c r="K781" s="225"/>
      <c r="L781" s="225"/>
      <c r="M781" s="225"/>
      <c r="N781" s="225"/>
      <c r="O781" s="225"/>
      <c r="P781" s="225"/>
      <c r="Q781" s="225"/>
      <c r="R781" s="225"/>
      <c r="S781" s="225"/>
      <c r="T781" s="225"/>
      <c r="U781" s="225"/>
      <c r="V781" s="225"/>
      <c r="W781" s="225"/>
      <c r="X781" s="225"/>
      <c r="Y781" s="225"/>
      <c r="Z781" s="225"/>
    </row>
    <row r="782" spans="1:26" ht="12" customHeight="1">
      <c r="A782" s="225"/>
      <c r="B782" s="225"/>
      <c r="C782" s="225"/>
      <c r="D782" s="225"/>
      <c r="E782" s="225"/>
      <c r="F782" s="294"/>
      <c r="G782" s="295"/>
      <c r="H782" s="225"/>
      <c r="I782" s="225"/>
      <c r="J782" s="225"/>
      <c r="K782" s="225"/>
      <c r="L782" s="225"/>
      <c r="M782" s="225"/>
      <c r="N782" s="225"/>
      <c r="O782" s="225"/>
      <c r="P782" s="225"/>
      <c r="Q782" s="225"/>
      <c r="R782" s="225"/>
      <c r="S782" s="225"/>
      <c r="T782" s="225"/>
      <c r="U782" s="225"/>
      <c r="V782" s="225"/>
      <c r="W782" s="225"/>
      <c r="X782" s="225"/>
      <c r="Y782" s="225"/>
      <c r="Z782" s="225"/>
    </row>
    <row r="783" spans="1:26" ht="12" customHeight="1">
      <c r="A783" s="225"/>
      <c r="B783" s="225"/>
      <c r="C783" s="225"/>
      <c r="D783" s="225"/>
      <c r="E783" s="225"/>
      <c r="F783" s="294"/>
      <c r="G783" s="295"/>
      <c r="H783" s="225"/>
      <c r="I783" s="225"/>
      <c r="J783" s="225"/>
      <c r="K783" s="225"/>
      <c r="L783" s="225"/>
      <c r="M783" s="225"/>
      <c r="N783" s="225"/>
      <c r="O783" s="225"/>
      <c r="P783" s="225"/>
      <c r="Q783" s="225"/>
      <c r="R783" s="225"/>
      <c r="S783" s="225"/>
      <c r="T783" s="225"/>
      <c r="U783" s="225"/>
      <c r="V783" s="225"/>
      <c r="W783" s="225"/>
      <c r="X783" s="225"/>
      <c r="Y783" s="225"/>
      <c r="Z783" s="225"/>
    </row>
    <row r="784" spans="1:26" ht="12" customHeight="1">
      <c r="A784" s="225"/>
      <c r="B784" s="225"/>
      <c r="C784" s="225"/>
      <c r="D784" s="225"/>
      <c r="E784" s="225"/>
      <c r="F784" s="294"/>
      <c r="G784" s="295"/>
      <c r="H784" s="225"/>
      <c r="I784" s="225"/>
      <c r="J784" s="225"/>
      <c r="K784" s="225"/>
      <c r="L784" s="225"/>
      <c r="M784" s="225"/>
      <c r="N784" s="225"/>
      <c r="O784" s="225"/>
      <c r="P784" s="225"/>
      <c r="Q784" s="225"/>
      <c r="R784" s="225"/>
      <c r="S784" s="225"/>
      <c r="T784" s="225"/>
      <c r="U784" s="225"/>
      <c r="V784" s="225"/>
      <c r="W784" s="225"/>
      <c r="X784" s="225"/>
      <c r="Y784" s="225"/>
      <c r="Z784" s="225"/>
    </row>
    <row r="785" spans="1:26" ht="12" customHeight="1">
      <c r="A785" s="225"/>
      <c r="B785" s="225"/>
      <c r="C785" s="225"/>
      <c r="D785" s="225"/>
      <c r="E785" s="225"/>
      <c r="F785" s="294"/>
      <c r="G785" s="295"/>
      <c r="H785" s="225"/>
      <c r="I785" s="225"/>
      <c r="J785" s="225"/>
      <c r="K785" s="225"/>
      <c r="L785" s="225"/>
      <c r="M785" s="225"/>
      <c r="N785" s="225"/>
      <c r="O785" s="225"/>
      <c r="P785" s="225"/>
      <c r="Q785" s="225"/>
      <c r="R785" s="225"/>
      <c r="S785" s="225"/>
      <c r="T785" s="225"/>
      <c r="U785" s="225"/>
      <c r="V785" s="225"/>
      <c r="W785" s="225"/>
      <c r="X785" s="225"/>
      <c r="Y785" s="225"/>
      <c r="Z785" s="225"/>
    </row>
    <row r="786" spans="1:26" ht="12" customHeight="1">
      <c r="A786" s="225"/>
      <c r="B786" s="225"/>
      <c r="C786" s="225"/>
      <c r="D786" s="225"/>
      <c r="E786" s="225"/>
      <c r="F786" s="294"/>
      <c r="G786" s="295"/>
      <c r="H786" s="225"/>
      <c r="I786" s="225"/>
      <c r="J786" s="225"/>
      <c r="K786" s="225"/>
      <c r="L786" s="225"/>
      <c r="M786" s="225"/>
      <c r="N786" s="225"/>
      <c r="O786" s="225"/>
      <c r="P786" s="225"/>
      <c r="Q786" s="225"/>
      <c r="R786" s="225"/>
      <c r="S786" s="225"/>
      <c r="T786" s="225"/>
      <c r="U786" s="225"/>
      <c r="V786" s="225"/>
      <c r="W786" s="225"/>
      <c r="X786" s="225"/>
      <c r="Y786" s="225"/>
      <c r="Z786" s="225"/>
    </row>
    <row r="787" spans="1:26" ht="12" customHeight="1">
      <c r="A787" s="225"/>
      <c r="B787" s="225"/>
      <c r="C787" s="225"/>
      <c r="D787" s="225"/>
      <c r="E787" s="225"/>
      <c r="F787" s="294"/>
      <c r="G787" s="295"/>
      <c r="H787" s="225"/>
      <c r="I787" s="225"/>
      <c r="J787" s="225"/>
      <c r="K787" s="225"/>
      <c r="L787" s="225"/>
      <c r="M787" s="225"/>
      <c r="N787" s="225"/>
      <c r="O787" s="225"/>
      <c r="P787" s="225"/>
      <c r="Q787" s="225"/>
      <c r="R787" s="225"/>
      <c r="S787" s="225"/>
      <c r="T787" s="225"/>
      <c r="U787" s="225"/>
      <c r="V787" s="225"/>
      <c r="W787" s="225"/>
      <c r="X787" s="225"/>
      <c r="Y787" s="225"/>
      <c r="Z787" s="225"/>
    </row>
    <row r="788" spans="1:26" ht="12" customHeight="1">
      <c r="A788" s="225"/>
      <c r="B788" s="225"/>
      <c r="C788" s="225"/>
      <c r="D788" s="225"/>
      <c r="E788" s="225"/>
      <c r="F788" s="294"/>
      <c r="G788" s="295"/>
      <c r="H788" s="225"/>
      <c r="I788" s="225"/>
      <c r="J788" s="225"/>
      <c r="K788" s="225"/>
      <c r="L788" s="225"/>
      <c r="M788" s="225"/>
      <c r="N788" s="225"/>
      <c r="O788" s="225"/>
      <c r="P788" s="225"/>
      <c r="Q788" s="225"/>
      <c r="R788" s="225"/>
      <c r="S788" s="225"/>
      <c r="T788" s="225"/>
      <c r="U788" s="225"/>
      <c r="V788" s="225"/>
      <c r="W788" s="225"/>
      <c r="X788" s="225"/>
      <c r="Y788" s="225"/>
      <c r="Z788" s="225"/>
    </row>
    <row r="789" spans="1:26" ht="12" customHeight="1">
      <c r="A789" s="225"/>
      <c r="B789" s="225"/>
      <c r="C789" s="225"/>
      <c r="D789" s="225"/>
      <c r="E789" s="225"/>
      <c r="F789" s="294"/>
      <c r="G789" s="295"/>
      <c r="H789" s="225"/>
      <c r="I789" s="225"/>
      <c r="J789" s="225"/>
      <c r="K789" s="225"/>
      <c r="L789" s="225"/>
      <c r="M789" s="225"/>
      <c r="N789" s="225"/>
      <c r="O789" s="225"/>
      <c r="P789" s="225"/>
      <c r="Q789" s="225"/>
      <c r="R789" s="225"/>
      <c r="S789" s="225"/>
      <c r="T789" s="225"/>
      <c r="U789" s="225"/>
      <c r="V789" s="225"/>
      <c r="W789" s="225"/>
      <c r="X789" s="225"/>
      <c r="Y789" s="225"/>
      <c r="Z789" s="225"/>
    </row>
    <row r="790" spans="1:26" ht="12" customHeight="1">
      <c r="A790" s="225"/>
      <c r="B790" s="225"/>
      <c r="C790" s="225"/>
      <c r="D790" s="225"/>
      <c r="E790" s="225"/>
      <c r="F790" s="294"/>
      <c r="G790" s="295"/>
      <c r="H790" s="225"/>
      <c r="I790" s="225"/>
      <c r="J790" s="225"/>
      <c r="K790" s="225"/>
      <c r="L790" s="225"/>
      <c r="M790" s="225"/>
      <c r="N790" s="225"/>
      <c r="O790" s="225"/>
      <c r="P790" s="225"/>
      <c r="Q790" s="225"/>
      <c r="R790" s="225"/>
      <c r="S790" s="225"/>
      <c r="T790" s="225"/>
      <c r="U790" s="225"/>
      <c r="V790" s="225"/>
      <c r="W790" s="225"/>
      <c r="X790" s="225"/>
      <c r="Y790" s="225"/>
      <c r="Z790" s="225"/>
    </row>
    <row r="791" spans="1:26" ht="12" customHeight="1">
      <c r="A791" s="225"/>
      <c r="B791" s="225"/>
      <c r="C791" s="225"/>
      <c r="D791" s="225"/>
      <c r="E791" s="225"/>
      <c r="F791" s="294"/>
      <c r="G791" s="295"/>
      <c r="H791" s="225"/>
      <c r="I791" s="225"/>
      <c r="J791" s="225"/>
      <c r="K791" s="225"/>
      <c r="L791" s="225"/>
      <c r="M791" s="225"/>
      <c r="N791" s="225"/>
      <c r="O791" s="225"/>
      <c r="P791" s="225"/>
      <c r="Q791" s="225"/>
      <c r="R791" s="225"/>
      <c r="S791" s="225"/>
      <c r="T791" s="225"/>
      <c r="U791" s="225"/>
      <c r="V791" s="225"/>
      <c r="W791" s="225"/>
      <c r="X791" s="225"/>
      <c r="Y791" s="225"/>
      <c r="Z791" s="225"/>
    </row>
    <row r="792" spans="1:26" ht="12" customHeight="1">
      <c r="A792" s="225"/>
      <c r="B792" s="225"/>
      <c r="C792" s="225"/>
      <c r="D792" s="225"/>
      <c r="E792" s="225"/>
      <c r="F792" s="294"/>
      <c r="G792" s="295"/>
      <c r="H792" s="225"/>
      <c r="I792" s="225"/>
      <c r="J792" s="225"/>
      <c r="K792" s="225"/>
      <c r="L792" s="225"/>
      <c r="M792" s="225"/>
      <c r="N792" s="225"/>
      <c r="O792" s="225"/>
      <c r="P792" s="225"/>
      <c r="Q792" s="225"/>
      <c r="R792" s="225"/>
      <c r="S792" s="225"/>
      <c r="T792" s="225"/>
      <c r="U792" s="225"/>
      <c r="V792" s="225"/>
      <c r="W792" s="225"/>
      <c r="X792" s="225"/>
      <c r="Y792" s="225"/>
      <c r="Z792" s="225"/>
    </row>
    <row r="793" spans="1:26" ht="12" customHeight="1">
      <c r="A793" s="225"/>
      <c r="B793" s="225"/>
      <c r="C793" s="225"/>
      <c r="D793" s="225"/>
      <c r="E793" s="225"/>
      <c r="F793" s="294"/>
      <c r="G793" s="295"/>
      <c r="H793" s="225"/>
      <c r="I793" s="225"/>
      <c r="J793" s="225"/>
      <c r="K793" s="225"/>
      <c r="L793" s="225"/>
      <c r="M793" s="225"/>
      <c r="N793" s="225"/>
      <c r="O793" s="225"/>
      <c r="P793" s="225"/>
      <c r="Q793" s="225"/>
      <c r="R793" s="225"/>
      <c r="S793" s="225"/>
      <c r="T793" s="225"/>
      <c r="U793" s="225"/>
      <c r="V793" s="225"/>
      <c r="W793" s="225"/>
      <c r="X793" s="225"/>
      <c r="Y793" s="225"/>
      <c r="Z793" s="225"/>
    </row>
    <row r="794" spans="1:26" ht="12" customHeight="1">
      <c r="A794" s="225"/>
      <c r="B794" s="225"/>
      <c r="C794" s="225"/>
      <c r="D794" s="225"/>
      <c r="E794" s="225"/>
      <c r="F794" s="294"/>
      <c r="G794" s="295"/>
      <c r="H794" s="225"/>
      <c r="I794" s="225"/>
      <c r="J794" s="225"/>
      <c r="K794" s="225"/>
      <c r="L794" s="225"/>
      <c r="M794" s="225"/>
      <c r="N794" s="225"/>
      <c r="O794" s="225"/>
      <c r="P794" s="225"/>
      <c r="Q794" s="225"/>
      <c r="R794" s="225"/>
      <c r="S794" s="225"/>
      <c r="T794" s="225"/>
      <c r="U794" s="225"/>
      <c r="V794" s="225"/>
      <c r="W794" s="225"/>
      <c r="X794" s="225"/>
      <c r="Y794" s="225"/>
      <c r="Z794" s="225"/>
    </row>
    <row r="795" spans="1:26" ht="12" customHeight="1">
      <c r="A795" s="225"/>
      <c r="B795" s="225"/>
      <c r="C795" s="225"/>
      <c r="D795" s="225"/>
      <c r="E795" s="225"/>
      <c r="F795" s="294"/>
      <c r="G795" s="295"/>
      <c r="H795" s="225"/>
      <c r="I795" s="225"/>
      <c r="J795" s="225"/>
      <c r="K795" s="225"/>
      <c r="L795" s="225"/>
      <c r="M795" s="225"/>
      <c r="N795" s="225"/>
      <c r="O795" s="225"/>
      <c r="P795" s="225"/>
      <c r="Q795" s="225"/>
      <c r="R795" s="225"/>
      <c r="S795" s="225"/>
      <c r="T795" s="225"/>
      <c r="U795" s="225"/>
      <c r="V795" s="225"/>
      <c r="W795" s="225"/>
      <c r="X795" s="225"/>
      <c r="Y795" s="225"/>
      <c r="Z795" s="225"/>
    </row>
    <row r="796" spans="1:26" ht="12" customHeight="1">
      <c r="A796" s="225"/>
      <c r="B796" s="225"/>
      <c r="C796" s="225"/>
      <c r="D796" s="225"/>
      <c r="E796" s="225"/>
      <c r="F796" s="294"/>
      <c r="G796" s="295"/>
      <c r="H796" s="225"/>
      <c r="I796" s="225"/>
      <c r="J796" s="225"/>
      <c r="K796" s="225"/>
      <c r="L796" s="225"/>
      <c r="M796" s="225"/>
      <c r="N796" s="225"/>
      <c r="O796" s="225"/>
      <c r="P796" s="225"/>
      <c r="Q796" s="225"/>
      <c r="R796" s="225"/>
      <c r="S796" s="225"/>
      <c r="T796" s="225"/>
      <c r="U796" s="225"/>
      <c r="V796" s="225"/>
      <c r="W796" s="225"/>
      <c r="X796" s="225"/>
      <c r="Y796" s="225"/>
      <c r="Z796" s="225"/>
    </row>
    <row r="797" spans="1:26" ht="12" customHeight="1">
      <c r="A797" s="225"/>
      <c r="B797" s="225"/>
      <c r="C797" s="225"/>
      <c r="D797" s="225"/>
      <c r="E797" s="225"/>
      <c r="F797" s="294"/>
      <c r="G797" s="295"/>
      <c r="H797" s="225"/>
      <c r="I797" s="225"/>
      <c r="J797" s="225"/>
      <c r="K797" s="225"/>
      <c r="L797" s="225"/>
      <c r="M797" s="225"/>
      <c r="N797" s="225"/>
      <c r="O797" s="225"/>
      <c r="P797" s="225"/>
      <c r="Q797" s="225"/>
      <c r="R797" s="225"/>
      <c r="S797" s="225"/>
      <c r="T797" s="225"/>
      <c r="U797" s="225"/>
      <c r="V797" s="225"/>
      <c r="W797" s="225"/>
      <c r="X797" s="225"/>
      <c r="Y797" s="225"/>
      <c r="Z797" s="225"/>
    </row>
    <row r="798" spans="1:26" ht="12" customHeight="1">
      <c r="A798" s="225"/>
      <c r="B798" s="225"/>
      <c r="C798" s="225"/>
      <c r="D798" s="225"/>
      <c r="E798" s="225"/>
      <c r="F798" s="294"/>
      <c r="G798" s="295"/>
      <c r="H798" s="225"/>
      <c r="I798" s="225"/>
      <c r="J798" s="225"/>
      <c r="K798" s="225"/>
      <c r="L798" s="225"/>
      <c r="M798" s="225"/>
      <c r="N798" s="225"/>
      <c r="O798" s="225"/>
      <c r="P798" s="225"/>
      <c r="Q798" s="225"/>
      <c r="R798" s="225"/>
      <c r="S798" s="225"/>
      <c r="T798" s="225"/>
      <c r="U798" s="225"/>
      <c r="V798" s="225"/>
      <c r="W798" s="225"/>
      <c r="X798" s="225"/>
      <c r="Y798" s="225"/>
      <c r="Z798" s="225"/>
    </row>
    <row r="799" spans="1:26" ht="12" customHeight="1">
      <c r="A799" s="225"/>
      <c r="B799" s="225"/>
      <c r="C799" s="225"/>
      <c r="D799" s="225"/>
      <c r="E799" s="225"/>
      <c r="F799" s="294"/>
      <c r="G799" s="295"/>
      <c r="H799" s="225"/>
      <c r="I799" s="225"/>
      <c r="J799" s="225"/>
      <c r="K799" s="225"/>
      <c r="L799" s="225"/>
      <c r="M799" s="225"/>
      <c r="N799" s="225"/>
      <c r="O799" s="225"/>
      <c r="P799" s="225"/>
      <c r="Q799" s="225"/>
      <c r="R799" s="225"/>
      <c r="S799" s="225"/>
      <c r="T799" s="225"/>
      <c r="U799" s="225"/>
      <c r="V799" s="225"/>
      <c r="W799" s="225"/>
      <c r="X799" s="225"/>
      <c r="Y799" s="225"/>
      <c r="Z799" s="225"/>
    </row>
    <row r="800" spans="1:26" ht="12" customHeight="1">
      <c r="A800" s="225"/>
      <c r="B800" s="225"/>
      <c r="C800" s="225"/>
      <c r="D800" s="225"/>
      <c r="E800" s="225"/>
      <c r="F800" s="294"/>
      <c r="G800" s="295"/>
      <c r="H800" s="225"/>
      <c r="I800" s="225"/>
      <c r="J800" s="225"/>
      <c r="K800" s="225"/>
      <c r="L800" s="225"/>
      <c r="M800" s="225"/>
      <c r="N800" s="225"/>
      <c r="O800" s="225"/>
      <c r="P800" s="225"/>
      <c r="Q800" s="225"/>
      <c r="R800" s="225"/>
      <c r="S800" s="225"/>
      <c r="T800" s="225"/>
      <c r="U800" s="225"/>
      <c r="V800" s="225"/>
      <c r="W800" s="225"/>
      <c r="X800" s="225"/>
      <c r="Y800" s="225"/>
      <c r="Z800" s="225"/>
    </row>
    <row r="801" spans="1:26" ht="12" customHeight="1">
      <c r="A801" s="225"/>
      <c r="B801" s="225"/>
      <c r="C801" s="225"/>
      <c r="D801" s="225"/>
      <c r="E801" s="225"/>
      <c r="F801" s="294"/>
      <c r="G801" s="295"/>
      <c r="H801" s="225"/>
      <c r="I801" s="225"/>
      <c r="J801" s="225"/>
      <c r="K801" s="225"/>
      <c r="L801" s="225"/>
      <c r="M801" s="225"/>
      <c r="N801" s="225"/>
      <c r="O801" s="225"/>
      <c r="P801" s="225"/>
      <c r="Q801" s="225"/>
      <c r="R801" s="225"/>
      <c r="S801" s="225"/>
      <c r="T801" s="225"/>
      <c r="U801" s="225"/>
      <c r="V801" s="225"/>
      <c r="W801" s="225"/>
      <c r="X801" s="225"/>
      <c r="Y801" s="225"/>
      <c r="Z801" s="225"/>
    </row>
    <row r="802" spans="1:26" ht="12" customHeight="1">
      <c r="A802" s="225"/>
      <c r="B802" s="225"/>
      <c r="C802" s="225"/>
      <c r="D802" s="225"/>
      <c r="E802" s="225"/>
      <c r="F802" s="294"/>
      <c r="G802" s="295"/>
      <c r="H802" s="225"/>
      <c r="I802" s="225"/>
      <c r="J802" s="225"/>
      <c r="K802" s="225"/>
      <c r="L802" s="225"/>
      <c r="M802" s="225"/>
      <c r="N802" s="225"/>
      <c r="O802" s="225"/>
      <c r="P802" s="225"/>
      <c r="Q802" s="225"/>
      <c r="R802" s="225"/>
      <c r="S802" s="225"/>
      <c r="T802" s="225"/>
      <c r="U802" s="225"/>
      <c r="V802" s="225"/>
      <c r="W802" s="225"/>
      <c r="X802" s="225"/>
      <c r="Y802" s="225"/>
      <c r="Z802" s="225"/>
    </row>
    <row r="803" spans="1:26" ht="12" customHeight="1">
      <c r="A803" s="225"/>
      <c r="B803" s="225"/>
      <c r="C803" s="225"/>
      <c r="D803" s="225"/>
      <c r="E803" s="225"/>
      <c r="F803" s="294"/>
      <c r="G803" s="295"/>
      <c r="H803" s="225"/>
      <c r="I803" s="225"/>
      <c r="J803" s="225"/>
      <c r="K803" s="225"/>
      <c r="L803" s="225"/>
      <c r="M803" s="225"/>
      <c r="N803" s="225"/>
      <c r="O803" s="225"/>
      <c r="P803" s="225"/>
      <c r="Q803" s="225"/>
      <c r="R803" s="225"/>
      <c r="S803" s="225"/>
      <c r="T803" s="225"/>
      <c r="U803" s="225"/>
      <c r="V803" s="225"/>
      <c r="W803" s="225"/>
      <c r="X803" s="225"/>
      <c r="Y803" s="225"/>
      <c r="Z803" s="225"/>
    </row>
    <row r="804" spans="1:26" ht="12" customHeight="1">
      <c r="A804" s="225"/>
      <c r="B804" s="225"/>
      <c r="C804" s="225"/>
      <c r="D804" s="225"/>
      <c r="E804" s="225"/>
      <c r="F804" s="294"/>
      <c r="G804" s="295"/>
      <c r="H804" s="225"/>
      <c r="I804" s="225"/>
      <c r="J804" s="225"/>
      <c r="K804" s="225"/>
      <c r="L804" s="225"/>
      <c r="M804" s="225"/>
      <c r="N804" s="225"/>
      <c r="O804" s="225"/>
      <c r="P804" s="225"/>
      <c r="Q804" s="225"/>
      <c r="R804" s="225"/>
      <c r="S804" s="225"/>
      <c r="T804" s="225"/>
      <c r="U804" s="225"/>
      <c r="V804" s="225"/>
      <c r="W804" s="225"/>
      <c r="X804" s="225"/>
      <c r="Y804" s="225"/>
      <c r="Z804" s="225"/>
    </row>
    <row r="805" spans="1:26" ht="12" customHeight="1">
      <c r="A805" s="225"/>
      <c r="B805" s="225"/>
      <c r="C805" s="225"/>
      <c r="D805" s="225"/>
      <c r="E805" s="225"/>
      <c r="F805" s="294"/>
      <c r="G805" s="295"/>
      <c r="H805" s="225"/>
      <c r="I805" s="225"/>
      <c r="J805" s="225"/>
      <c r="K805" s="225"/>
      <c r="L805" s="225"/>
      <c r="M805" s="225"/>
      <c r="N805" s="225"/>
      <c r="O805" s="225"/>
      <c r="P805" s="225"/>
      <c r="Q805" s="225"/>
      <c r="R805" s="225"/>
      <c r="S805" s="225"/>
      <c r="T805" s="225"/>
      <c r="U805" s="225"/>
      <c r="V805" s="225"/>
      <c r="W805" s="225"/>
      <c r="X805" s="225"/>
      <c r="Y805" s="225"/>
      <c r="Z805" s="225"/>
    </row>
    <row r="806" spans="1:26" ht="12" customHeight="1">
      <c r="A806" s="225"/>
      <c r="B806" s="225"/>
      <c r="C806" s="225"/>
      <c r="D806" s="225"/>
      <c r="E806" s="225"/>
      <c r="F806" s="294"/>
      <c r="G806" s="295"/>
      <c r="H806" s="225"/>
      <c r="I806" s="225"/>
      <c r="J806" s="225"/>
      <c r="K806" s="225"/>
      <c r="L806" s="225"/>
      <c r="M806" s="225"/>
      <c r="N806" s="225"/>
      <c r="O806" s="225"/>
      <c r="P806" s="225"/>
      <c r="Q806" s="225"/>
      <c r="R806" s="225"/>
      <c r="S806" s="225"/>
      <c r="T806" s="225"/>
      <c r="U806" s="225"/>
      <c r="V806" s="225"/>
      <c r="W806" s="225"/>
      <c r="X806" s="225"/>
      <c r="Y806" s="225"/>
      <c r="Z806" s="225"/>
    </row>
    <row r="807" spans="1:26" ht="12" customHeight="1">
      <c r="A807" s="225"/>
      <c r="B807" s="225"/>
      <c r="C807" s="225"/>
      <c r="D807" s="225"/>
      <c r="E807" s="225"/>
      <c r="F807" s="294"/>
      <c r="G807" s="295"/>
      <c r="H807" s="225"/>
      <c r="I807" s="225"/>
      <c r="J807" s="225"/>
      <c r="K807" s="225"/>
      <c r="L807" s="225"/>
      <c r="M807" s="225"/>
      <c r="N807" s="225"/>
      <c r="O807" s="225"/>
      <c r="P807" s="225"/>
      <c r="Q807" s="225"/>
      <c r="R807" s="225"/>
      <c r="S807" s="225"/>
      <c r="T807" s="225"/>
      <c r="U807" s="225"/>
      <c r="V807" s="225"/>
      <c r="W807" s="225"/>
      <c r="X807" s="225"/>
      <c r="Y807" s="225"/>
      <c r="Z807" s="225"/>
    </row>
    <row r="808" spans="1:26" ht="12" customHeight="1">
      <c r="A808" s="225"/>
      <c r="B808" s="225"/>
      <c r="C808" s="225"/>
      <c r="D808" s="225"/>
      <c r="E808" s="225"/>
      <c r="F808" s="294"/>
      <c r="G808" s="295"/>
      <c r="H808" s="225"/>
      <c r="I808" s="225"/>
      <c r="J808" s="225"/>
      <c r="K808" s="225"/>
      <c r="L808" s="225"/>
      <c r="M808" s="225"/>
      <c r="N808" s="225"/>
      <c r="O808" s="225"/>
      <c r="P808" s="225"/>
      <c r="Q808" s="225"/>
      <c r="R808" s="225"/>
      <c r="S808" s="225"/>
      <c r="T808" s="225"/>
      <c r="U808" s="225"/>
      <c r="V808" s="225"/>
      <c r="W808" s="225"/>
      <c r="X808" s="225"/>
      <c r="Y808" s="225"/>
      <c r="Z808" s="225"/>
    </row>
    <row r="809" spans="1:26" ht="12" customHeight="1">
      <c r="A809" s="225"/>
      <c r="B809" s="225"/>
      <c r="C809" s="225"/>
      <c r="D809" s="225"/>
      <c r="E809" s="225"/>
      <c r="F809" s="294"/>
      <c r="G809" s="295"/>
      <c r="H809" s="225"/>
      <c r="I809" s="225"/>
      <c r="J809" s="225"/>
      <c r="K809" s="225"/>
      <c r="L809" s="225"/>
      <c r="M809" s="225"/>
      <c r="N809" s="225"/>
      <c r="O809" s="225"/>
      <c r="P809" s="225"/>
      <c r="Q809" s="225"/>
      <c r="R809" s="225"/>
      <c r="S809" s="225"/>
      <c r="T809" s="225"/>
      <c r="U809" s="225"/>
      <c r="V809" s="225"/>
      <c r="W809" s="225"/>
      <c r="X809" s="225"/>
      <c r="Y809" s="225"/>
      <c r="Z809" s="225"/>
    </row>
    <row r="810" spans="1:26" ht="12" customHeight="1">
      <c r="A810" s="225"/>
      <c r="B810" s="225"/>
      <c r="C810" s="225"/>
      <c r="D810" s="225"/>
      <c r="E810" s="225"/>
      <c r="F810" s="294"/>
      <c r="G810" s="295"/>
      <c r="H810" s="225"/>
      <c r="I810" s="225"/>
      <c r="J810" s="225"/>
      <c r="K810" s="225"/>
      <c r="L810" s="225"/>
      <c r="M810" s="225"/>
      <c r="N810" s="225"/>
      <c r="O810" s="225"/>
      <c r="P810" s="225"/>
      <c r="Q810" s="225"/>
      <c r="R810" s="225"/>
      <c r="S810" s="225"/>
      <c r="T810" s="225"/>
      <c r="U810" s="225"/>
      <c r="V810" s="225"/>
      <c r="W810" s="225"/>
      <c r="X810" s="225"/>
      <c r="Y810" s="225"/>
      <c r="Z810" s="225"/>
    </row>
    <row r="811" spans="1:26" ht="12" customHeight="1">
      <c r="A811" s="225"/>
      <c r="B811" s="225"/>
      <c r="C811" s="225"/>
      <c r="D811" s="225"/>
      <c r="E811" s="225"/>
      <c r="F811" s="294"/>
      <c r="G811" s="295"/>
      <c r="H811" s="225"/>
      <c r="I811" s="225"/>
      <c r="J811" s="225"/>
      <c r="K811" s="225"/>
      <c r="L811" s="225"/>
      <c r="M811" s="225"/>
      <c r="N811" s="225"/>
      <c r="O811" s="225"/>
      <c r="P811" s="225"/>
      <c r="Q811" s="225"/>
      <c r="R811" s="225"/>
      <c r="S811" s="225"/>
      <c r="T811" s="225"/>
      <c r="U811" s="225"/>
      <c r="V811" s="225"/>
      <c r="W811" s="225"/>
      <c r="X811" s="225"/>
      <c r="Y811" s="225"/>
      <c r="Z811" s="225"/>
    </row>
    <row r="812" spans="1:26" ht="12" customHeight="1">
      <c r="A812" s="225"/>
      <c r="B812" s="225"/>
      <c r="C812" s="225"/>
      <c r="D812" s="225"/>
      <c r="E812" s="225"/>
      <c r="F812" s="294"/>
      <c r="G812" s="295"/>
      <c r="H812" s="225"/>
      <c r="I812" s="225"/>
      <c r="J812" s="225"/>
      <c r="K812" s="225"/>
      <c r="L812" s="225"/>
      <c r="M812" s="225"/>
      <c r="N812" s="225"/>
      <c r="O812" s="225"/>
      <c r="P812" s="225"/>
      <c r="Q812" s="225"/>
      <c r="R812" s="225"/>
      <c r="S812" s="225"/>
      <c r="T812" s="225"/>
      <c r="U812" s="225"/>
      <c r="V812" s="225"/>
      <c r="W812" s="225"/>
      <c r="X812" s="225"/>
      <c r="Y812" s="225"/>
      <c r="Z812" s="225"/>
    </row>
    <row r="813" spans="1:26" ht="12" customHeight="1">
      <c r="A813" s="225"/>
      <c r="B813" s="225"/>
      <c r="C813" s="225"/>
      <c r="D813" s="225"/>
      <c r="E813" s="225"/>
      <c r="F813" s="294"/>
      <c r="G813" s="295"/>
      <c r="H813" s="225"/>
      <c r="I813" s="225"/>
      <c r="J813" s="225"/>
      <c r="K813" s="225"/>
      <c r="L813" s="225"/>
      <c r="M813" s="225"/>
      <c r="N813" s="225"/>
      <c r="O813" s="225"/>
      <c r="P813" s="225"/>
      <c r="Q813" s="225"/>
      <c r="R813" s="225"/>
      <c r="S813" s="225"/>
      <c r="T813" s="225"/>
      <c r="U813" s="225"/>
      <c r="V813" s="225"/>
      <c r="W813" s="225"/>
      <c r="X813" s="225"/>
      <c r="Y813" s="225"/>
      <c r="Z813" s="225"/>
    </row>
    <row r="814" spans="1:26" ht="12" customHeight="1">
      <c r="A814" s="225"/>
      <c r="B814" s="225"/>
      <c r="C814" s="225"/>
      <c r="D814" s="225"/>
      <c r="E814" s="225"/>
      <c r="F814" s="294"/>
      <c r="G814" s="295"/>
      <c r="H814" s="225"/>
      <c r="I814" s="225"/>
      <c r="J814" s="225"/>
      <c r="K814" s="225"/>
      <c r="L814" s="225"/>
      <c r="M814" s="225"/>
      <c r="N814" s="225"/>
      <c r="O814" s="225"/>
      <c r="P814" s="225"/>
      <c r="Q814" s="225"/>
      <c r="R814" s="225"/>
      <c r="S814" s="225"/>
      <c r="T814" s="225"/>
      <c r="U814" s="225"/>
      <c r="V814" s="225"/>
      <c r="W814" s="225"/>
      <c r="X814" s="225"/>
      <c r="Y814" s="225"/>
      <c r="Z814" s="225"/>
    </row>
    <row r="815" spans="1:26" ht="12" customHeight="1">
      <c r="A815" s="225"/>
      <c r="B815" s="225"/>
      <c r="C815" s="225"/>
      <c r="D815" s="225"/>
      <c r="E815" s="225"/>
      <c r="F815" s="294"/>
      <c r="G815" s="295"/>
      <c r="H815" s="225"/>
      <c r="I815" s="225"/>
      <c r="J815" s="225"/>
      <c r="K815" s="225"/>
      <c r="L815" s="225"/>
      <c r="M815" s="225"/>
      <c r="N815" s="225"/>
      <c r="O815" s="225"/>
      <c r="P815" s="225"/>
      <c r="Q815" s="225"/>
      <c r="R815" s="225"/>
      <c r="S815" s="225"/>
      <c r="T815" s="225"/>
      <c r="U815" s="225"/>
      <c r="V815" s="225"/>
      <c r="W815" s="225"/>
      <c r="X815" s="225"/>
      <c r="Y815" s="225"/>
      <c r="Z815" s="225"/>
    </row>
    <row r="816" spans="1:26" ht="12" customHeight="1">
      <c r="A816" s="225"/>
      <c r="B816" s="225"/>
      <c r="C816" s="225"/>
      <c r="D816" s="225"/>
      <c r="E816" s="225"/>
      <c r="F816" s="294"/>
      <c r="G816" s="295"/>
      <c r="H816" s="225"/>
      <c r="I816" s="225"/>
      <c r="J816" s="225"/>
      <c r="K816" s="225"/>
      <c r="L816" s="225"/>
      <c r="M816" s="225"/>
      <c r="N816" s="225"/>
      <c r="O816" s="225"/>
      <c r="P816" s="225"/>
      <c r="Q816" s="225"/>
      <c r="R816" s="225"/>
      <c r="S816" s="225"/>
      <c r="T816" s="225"/>
      <c r="U816" s="225"/>
      <c r="V816" s="225"/>
      <c r="W816" s="225"/>
      <c r="X816" s="225"/>
      <c r="Y816" s="225"/>
      <c r="Z816" s="225"/>
    </row>
    <row r="817" spans="1:26" ht="12" customHeight="1">
      <c r="A817" s="225"/>
      <c r="B817" s="225"/>
      <c r="C817" s="225"/>
      <c r="D817" s="225"/>
      <c r="E817" s="225"/>
      <c r="F817" s="294"/>
      <c r="G817" s="295"/>
      <c r="H817" s="225"/>
      <c r="I817" s="225"/>
      <c r="J817" s="225"/>
      <c r="K817" s="225"/>
      <c r="L817" s="225"/>
      <c r="M817" s="225"/>
      <c r="N817" s="225"/>
      <c r="O817" s="225"/>
      <c r="P817" s="225"/>
      <c r="Q817" s="225"/>
      <c r="R817" s="225"/>
      <c r="S817" s="225"/>
      <c r="T817" s="225"/>
      <c r="U817" s="225"/>
      <c r="V817" s="225"/>
      <c r="W817" s="225"/>
      <c r="X817" s="225"/>
      <c r="Y817" s="225"/>
      <c r="Z817" s="225"/>
    </row>
    <row r="818" spans="1:26" ht="12" customHeight="1">
      <c r="A818" s="225"/>
      <c r="B818" s="225"/>
      <c r="C818" s="225"/>
      <c r="D818" s="225"/>
      <c r="E818" s="225"/>
      <c r="F818" s="294"/>
      <c r="G818" s="295"/>
      <c r="H818" s="225"/>
      <c r="I818" s="225"/>
      <c r="J818" s="225"/>
      <c r="K818" s="225"/>
      <c r="L818" s="225"/>
      <c r="M818" s="225"/>
      <c r="N818" s="225"/>
      <c r="O818" s="225"/>
      <c r="P818" s="225"/>
      <c r="Q818" s="225"/>
      <c r="R818" s="225"/>
      <c r="S818" s="225"/>
      <c r="T818" s="225"/>
      <c r="U818" s="225"/>
      <c r="V818" s="225"/>
      <c r="W818" s="225"/>
      <c r="X818" s="225"/>
      <c r="Y818" s="225"/>
      <c r="Z818" s="225"/>
    </row>
    <row r="819" spans="1:26" ht="12" customHeight="1">
      <c r="A819" s="225"/>
      <c r="B819" s="225"/>
      <c r="C819" s="225"/>
      <c r="D819" s="225"/>
      <c r="E819" s="225"/>
      <c r="F819" s="294"/>
      <c r="G819" s="295"/>
      <c r="H819" s="225"/>
      <c r="I819" s="225"/>
      <c r="J819" s="225"/>
      <c r="K819" s="225"/>
      <c r="L819" s="225"/>
      <c r="M819" s="225"/>
      <c r="N819" s="225"/>
      <c r="O819" s="225"/>
      <c r="P819" s="225"/>
      <c r="Q819" s="225"/>
      <c r="R819" s="225"/>
      <c r="S819" s="225"/>
      <c r="T819" s="225"/>
      <c r="U819" s="225"/>
      <c r="V819" s="225"/>
      <c r="W819" s="225"/>
      <c r="X819" s="225"/>
      <c r="Y819" s="225"/>
      <c r="Z819" s="225"/>
    </row>
    <row r="820" spans="1:26" ht="12" customHeight="1">
      <c r="A820" s="225"/>
      <c r="B820" s="225"/>
      <c r="C820" s="225"/>
      <c r="D820" s="225"/>
      <c r="E820" s="225"/>
      <c r="F820" s="294"/>
      <c r="G820" s="295"/>
      <c r="H820" s="225"/>
      <c r="I820" s="225"/>
      <c r="J820" s="225"/>
      <c r="K820" s="225"/>
      <c r="L820" s="225"/>
      <c r="M820" s="225"/>
      <c r="N820" s="225"/>
      <c r="O820" s="225"/>
      <c r="P820" s="225"/>
      <c r="Q820" s="225"/>
      <c r="R820" s="225"/>
      <c r="S820" s="225"/>
      <c r="T820" s="225"/>
      <c r="U820" s="225"/>
      <c r="V820" s="225"/>
      <c r="W820" s="225"/>
      <c r="X820" s="225"/>
      <c r="Y820" s="225"/>
      <c r="Z820" s="225"/>
    </row>
    <row r="821" spans="1:26" ht="12" customHeight="1">
      <c r="A821" s="225"/>
      <c r="B821" s="225"/>
      <c r="C821" s="225"/>
      <c r="D821" s="225"/>
      <c r="E821" s="225"/>
      <c r="F821" s="294"/>
      <c r="G821" s="295"/>
      <c r="H821" s="225"/>
      <c r="I821" s="225"/>
      <c r="J821" s="225"/>
      <c r="K821" s="225"/>
      <c r="L821" s="225"/>
      <c r="M821" s="225"/>
      <c r="N821" s="225"/>
      <c r="O821" s="225"/>
      <c r="P821" s="225"/>
      <c r="Q821" s="225"/>
      <c r="R821" s="225"/>
      <c r="S821" s="225"/>
      <c r="T821" s="225"/>
      <c r="U821" s="225"/>
      <c r="V821" s="225"/>
      <c r="W821" s="225"/>
      <c r="X821" s="225"/>
      <c r="Y821" s="225"/>
      <c r="Z821" s="225"/>
    </row>
    <row r="822" spans="1:26" ht="12" customHeight="1">
      <c r="A822" s="225"/>
      <c r="B822" s="225"/>
      <c r="C822" s="225"/>
      <c r="D822" s="225"/>
      <c r="E822" s="225"/>
      <c r="F822" s="294"/>
      <c r="G822" s="295"/>
      <c r="H822" s="225"/>
      <c r="I822" s="225"/>
      <c r="J822" s="225"/>
      <c r="K822" s="225"/>
      <c r="L822" s="225"/>
      <c r="M822" s="225"/>
      <c r="N822" s="225"/>
      <c r="O822" s="225"/>
      <c r="P822" s="225"/>
      <c r="Q822" s="225"/>
      <c r="R822" s="225"/>
      <c r="S822" s="225"/>
      <c r="T822" s="225"/>
      <c r="U822" s="225"/>
      <c r="V822" s="225"/>
      <c r="W822" s="225"/>
      <c r="X822" s="225"/>
      <c r="Y822" s="225"/>
      <c r="Z822" s="225"/>
    </row>
    <row r="823" spans="1:26" ht="12" customHeight="1">
      <c r="A823" s="225"/>
      <c r="B823" s="225"/>
      <c r="C823" s="225"/>
      <c r="D823" s="225"/>
      <c r="E823" s="225"/>
      <c r="F823" s="294"/>
      <c r="G823" s="295"/>
      <c r="H823" s="225"/>
      <c r="I823" s="225"/>
      <c r="J823" s="225"/>
      <c r="K823" s="225"/>
      <c r="L823" s="225"/>
      <c r="M823" s="225"/>
      <c r="N823" s="225"/>
      <c r="O823" s="225"/>
      <c r="P823" s="225"/>
      <c r="Q823" s="225"/>
      <c r="R823" s="225"/>
      <c r="S823" s="225"/>
      <c r="T823" s="225"/>
      <c r="U823" s="225"/>
      <c r="V823" s="225"/>
      <c r="W823" s="225"/>
      <c r="X823" s="225"/>
      <c r="Y823" s="225"/>
      <c r="Z823" s="225"/>
    </row>
    <row r="824" spans="1:26" ht="12" customHeight="1">
      <c r="A824" s="225"/>
      <c r="B824" s="225"/>
      <c r="C824" s="225"/>
      <c r="D824" s="225"/>
      <c r="E824" s="225"/>
      <c r="F824" s="294"/>
      <c r="G824" s="295"/>
      <c r="H824" s="225"/>
      <c r="I824" s="225"/>
      <c r="J824" s="225"/>
      <c r="K824" s="225"/>
      <c r="L824" s="225"/>
      <c r="M824" s="225"/>
      <c r="N824" s="225"/>
      <c r="O824" s="225"/>
      <c r="P824" s="225"/>
      <c r="Q824" s="225"/>
      <c r="R824" s="225"/>
      <c r="S824" s="225"/>
      <c r="T824" s="225"/>
      <c r="U824" s="225"/>
      <c r="V824" s="225"/>
      <c r="W824" s="225"/>
      <c r="X824" s="225"/>
      <c r="Y824" s="225"/>
      <c r="Z824" s="225"/>
    </row>
    <row r="825" spans="1:26" ht="12" customHeight="1">
      <c r="A825" s="225"/>
      <c r="B825" s="225"/>
      <c r="C825" s="225"/>
      <c r="D825" s="225"/>
      <c r="E825" s="225"/>
      <c r="F825" s="294"/>
      <c r="G825" s="295"/>
      <c r="H825" s="225"/>
      <c r="I825" s="225"/>
      <c r="J825" s="225"/>
      <c r="K825" s="225"/>
      <c r="L825" s="225"/>
      <c r="M825" s="225"/>
      <c r="N825" s="225"/>
      <c r="O825" s="225"/>
      <c r="P825" s="225"/>
      <c r="Q825" s="225"/>
      <c r="R825" s="225"/>
      <c r="S825" s="225"/>
      <c r="T825" s="225"/>
      <c r="U825" s="225"/>
      <c r="V825" s="225"/>
      <c r="W825" s="225"/>
      <c r="X825" s="225"/>
      <c r="Y825" s="225"/>
      <c r="Z825" s="225"/>
    </row>
    <row r="826" spans="1:26" ht="12" customHeight="1">
      <c r="A826" s="225"/>
      <c r="B826" s="225"/>
      <c r="C826" s="225"/>
      <c r="D826" s="225"/>
      <c r="E826" s="225"/>
      <c r="F826" s="294"/>
      <c r="G826" s="295"/>
      <c r="H826" s="225"/>
      <c r="I826" s="225"/>
      <c r="J826" s="225"/>
      <c r="K826" s="225"/>
      <c r="L826" s="225"/>
      <c r="M826" s="225"/>
      <c r="N826" s="225"/>
      <c r="O826" s="225"/>
      <c r="P826" s="225"/>
      <c r="Q826" s="225"/>
      <c r="R826" s="225"/>
      <c r="S826" s="225"/>
      <c r="T826" s="225"/>
      <c r="U826" s="225"/>
      <c r="V826" s="225"/>
      <c r="W826" s="225"/>
      <c r="X826" s="225"/>
      <c r="Y826" s="225"/>
      <c r="Z826" s="225"/>
    </row>
    <row r="827" spans="1:26" ht="12" customHeight="1">
      <c r="A827" s="225"/>
      <c r="B827" s="225"/>
      <c r="C827" s="225"/>
      <c r="D827" s="225"/>
      <c r="E827" s="225"/>
      <c r="F827" s="294"/>
      <c r="G827" s="295"/>
      <c r="H827" s="225"/>
      <c r="I827" s="225"/>
      <c r="J827" s="225"/>
      <c r="K827" s="225"/>
      <c r="L827" s="225"/>
      <c r="M827" s="225"/>
      <c r="N827" s="225"/>
      <c r="O827" s="225"/>
      <c r="P827" s="225"/>
      <c r="Q827" s="225"/>
      <c r="R827" s="225"/>
      <c r="S827" s="225"/>
      <c r="T827" s="225"/>
      <c r="U827" s="225"/>
      <c r="V827" s="225"/>
      <c r="W827" s="225"/>
      <c r="X827" s="225"/>
      <c r="Y827" s="225"/>
      <c r="Z827" s="225"/>
    </row>
    <row r="828" spans="1:26" ht="12" customHeight="1">
      <c r="A828" s="225"/>
      <c r="B828" s="225"/>
      <c r="C828" s="225"/>
      <c r="D828" s="225"/>
      <c r="E828" s="225"/>
      <c r="F828" s="294"/>
      <c r="G828" s="295"/>
      <c r="H828" s="225"/>
      <c r="I828" s="225"/>
      <c r="J828" s="225"/>
      <c r="K828" s="225"/>
      <c r="L828" s="225"/>
      <c r="M828" s="225"/>
      <c r="N828" s="225"/>
      <c r="O828" s="225"/>
      <c r="P828" s="225"/>
      <c r="Q828" s="225"/>
      <c r="R828" s="225"/>
      <c r="S828" s="225"/>
      <c r="T828" s="225"/>
      <c r="U828" s="225"/>
      <c r="V828" s="225"/>
      <c r="W828" s="225"/>
      <c r="X828" s="225"/>
      <c r="Y828" s="225"/>
      <c r="Z828" s="225"/>
    </row>
    <row r="829" spans="1:26" ht="12" customHeight="1">
      <c r="A829" s="225"/>
      <c r="B829" s="225"/>
      <c r="C829" s="225"/>
      <c r="D829" s="225"/>
      <c r="E829" s="225"/>
      <c r="F829" s="294"/>
      <c r="G829" s="295"/>
      <c r="H829" s="225"/>
      <c r="I829" s="225"/>
      <c r="J829" s="225"/>
      <c r="K829" s="225"/>
      <c r="L829" s="225"/>
      <c r="M829" s="225"/>
      <c r="N829" s="225"/>
      <c r="O829" s="225"/>
      <c r="P829" s="225"/>
      <c r="Q829" s="225"/>
      <c r="R829" s="225"/>
      <c r="S829" s="225"/>
      <c r="T829" s="225"/>
      <c r="U829" s="225"/>
      <c r="V829" s="225"/>
      <c r="W829" s="225"/>
      <c r="X829" s="225"/>
      <c r="Y829" s="225"/>
      <c r="Z829" s="225"/>
    </row>
    <row r="830" spans="1:26" ht="12" customHeight="1">
      <c r="A830" s="225"/>
      <c r="B830" s="225"/>
      <c r="C830" s="225"/>
      <c r="D830" s="225"/>
      <c r="E830" s="225"/>
      <c r="F830" s="294"/>
      <c r="G830" s="295"/>
      <c r="H830" s="225"/>
      <c r="I830" s="225"/>
      <c r="J830" s="225"/>
      <c r="K830" s="225"/>
      <c r="L830" s="225"/>
      <c r="M830" s="225"/>
      <c r="N830" s="225"/>
      <c r="O830" s="225"/>
      <c r="P830" s="225"/>
      <c r="Q830" s="225"/>
      <c r="R830" s="225"/>
      <c r="S830" s="225"/>
      <c r="T830" s="225"/>
      <c r="U830" s="225"/>
      <c r="V830" s="225"/>
      <c r="W830" s="225"/>
      <c r="X830" s="225"/>
      <c r="Y830" s="225"/>
      <c r="Z830" s="225"/>
    </row>
    <row r="831" spans="1:26" ht="12" customHeight="1">
      <c r="A831" s="225"/>
      <c r="B831" s="225"/>
      <c r="C831" s="225"/>
      <c r="D831" s="225"/>
      <c r="E831" s="225"/>
      <c r="F831" s="294"/>
      <c r="G831" s="295"/>
      <c r="H831" s="225"/>
      <c r="I831" s="225"/>
      <c r="J831" s="225"/>
      <c r="K831" s="225"/>
      <c r="L831" s="225"/>
      <c r="M831" s="225"/>
      <c r="N831" s="225"/>
      <c r="O831" s="225"/>
      <c r="P831" s="225"/>
      <c r="Q831" s="225"/>
      <c r="R831" s="225"/>
      <c r="S831" s="225"/>
      <c r="T831" s="225"/>
      <c r="U831" s="225"/>
      <c r="V831" s="225"/>
      <c r="W831" s="225"/>
      <c r="X831" s="225"/>
      <c r="Y831" s="225"/>
      <c r="Z831" s="225"/>
    </row>
    <row r="832" spans="1:26" ht="12" customHeight="1">
      <c r="A832" s="225"/>
      <c r="B832" s="225"/>
      <c r="C832" s="225"/>
      <c r="D832" s="225"/>
      <c r="E832" s="225"/>
      <c r="F832" s="294"/>
      <c r="G832" s="295"/>
      <c r="H832" s="225"/>
      <c r="I832" s="225"/>
      <c r="J832" s="225"/>
      <c r="K832" s="225"/>
      <c r="L832" s="225"/>
      <c r="M832" s="225"/>
      <c r="N832" s="225"/>
      <c r="O832" s="225"/>
      <c r="P832" s="225"/>
      <c r="Q832" s="225"/>
      <c r="R832" s="225"/>
      <c r="S832" s="225"/>
      <c r="T832" s="225"/>
      <c r="U832" s="225"/>
      <c r="V832" s="225"/>
      <c r="W832" s="225"/>
      <c r="X832" s="225"/>
      <c r="Y832" s="225"/>
      <c r="Z832" s="225"/>
    </row>
    <row r="833" spans="1:26" ht="12" customHeight="1">
      <c r="A833" s="225"/>
      <c r="B833" s="225"/>
      <c r="C833" s="225"/>
      <c r="D833" s="225"/>
      <c r="E833" s="225"/>
      <c r="F833" s="294"/>
      <c r="G833" s="295"/>
      <c r="H833" s="225"/>
      <c r="I833" s="225"/>
      <c r="J833" s="225"/>
      <c r="K833" s="225"/>
      <c r="L833" s="225"/>
      <c r="M833" s="225"/>
      <c r="N833" s="225"/>
      <c r="O833" s="225"/>
      <c r="P833" s="225"/>
      <c r="Q833" s="225"/>
      <c r="R833" s="225"/>
      <c r="S833" s="225"/>
      <c r="T833" s="225"/>
      <c r="U833" s="225"/>
      <c r="V833" s="225"/>
      <c r="W833" s="225"/>
      <c r="X833" s="225"/>
      <c r="Y833" s="225"/>
      <c r="Z833" s="225"/>
    </row>
    <row r="834" spans="1:26" ht="12" customHeight="1">
      <c r="A834" s="225"/>
      <c r="B834" s="225"/>
      <c r="C834" s="225"/>
      <c r="D834" s="225"/>
      <c r="E834" s="225"/>
      <c r="F834" s="294"/>
      <c r="G834" s="295"/>
      <c r="H834" s="225"/>
      <c r="I834" s="225"/>
      <c r="J834" s="225"/>
      <c r="K834" s="225"/>
      <c r="L834" s="225"/>
      <c r="M834" s="225"/>
      <c r="N834" s="225"/>
      <c r="O834" s="225"/>
      <c r="P834" s="225"/>
      <c r="Q834" s="225"/>
      <c r="R834" s="225"/>
      <c r="S834" s="225"/>
      <c r="T834" s="225"/>
      <c r="U834" s="225"/>
      <c r="V834" s="225"/>
      <c r="W834" s="225"/>
      <c r="X834" s="225"/>
      <c r="Y834" s="225"/>
      <c r="Z834" s="225"/>
    </row>
    <row r="835" spans="1:26" ht="12" customHeight="1">
      <c r="A835" s="225"/>
      <c r="B835" s="225"/>
      <c r="C835" s="225"/>
      <c r="D835" s="225"/>
      <c r="E835" s="225"/>
      <c r="F835" s="294"/>
      <c r="G835" s="295"/>
      <c r="H835" s="225"/>
      <c r="I835" s="225"/>
      <c r="J835" s="225"/>
      <c r="K835" s="225"/>
      <c r="L835" s="225"/>
      <c r="M835" s="225"/>
      <c r="N835" s="225"/>
      <c r="O835" s="225"/>
      <c r="P835" s="225"/>
      <c r="Q835" s="225"/>
      <c r="R835" s="225"/>
      <c r="S835" s="225"/>
      <c r="T835" s="225"/>
      <c r="U835" s="225"/>
      <c r="V835" s="225"/>
      <c r="W835" s="225"/>
      <c r="X835" s="225"/>
      <c r="Y835" s="225"/>
      <c r="Z835" s="225"/>
    </row>
    <row r="836" spans="1:26" ht="12" customHeight="1">
      <c r="A836" s="225"/>
      <c r="B836" s="225"/>
      <c r="C836" s="225"/>
      <c r="D836" s="225"/>
      <c r="E836" s="225"/>
      <c r="F836" s="294"/>
      <c r="G836" s="295"/>
      <c r="H836" s="225"/>
      <c r="I836" s="225"/>
      <c r="J836" s="225"/>
      <c r="K836" s="225"/>
      <c r="L836" s="225"/>
      <c r="M836" s="225"/>
      <c r="N836" s="225"/>
      <c r="O836" s="225"/>
      <c r="P836" s="225"/>
      <c r="Q836" s="225"/>
      <c r="R836" s="225"/>
      <c r="S836" s="225"/>
      <c r="T836" s="225"/>
      <c r="U836" s="225"/>
      <c r="V836" s="225"/>
      <c r="W836" s="225"/>
      <c r="X836" s="225"/>
      <c r="Y836" s="225"/>
      <c r="Z836" s="225"/>
    </row>
    <row r="837" spans="1:26" ht="12" customHeight="1">
      <c r="A837" s="225"/>
      <c r="B837" s="225"/>
      <c r="C837" s="225"/>
      <c r="D837" s="225"/>
      <c r="E837" s="225"/>
      <c r="F837" s="294"/>
      <c r="G837" s="295"/>
      <c r="H837" s="225"/>
      <c r="I837" s="225"/>
      <c r="J837" s="225"/>
      <c r="K837" s="225"/>
      <c r="L837" s="225"/>
      <c r="M837" s="225"/>
      <c r="N837" s="225"/>
      <c r="O837" s="225"/>
      <c r="P837" s="225"/>
      <c r="Q837" s="225"/>
      <c r="R837" s="225"/>
      <c r="S837" s="225"/>
      <c r="T837" s="225"/>
      <c r="U837" s="225"/>
      <c r="V837" s="225"/>
      <c r="W837" s="225"/>
      <c r="X837" s="225"/>
      <c r="Y837" s="225"/>
      <c r="Z837" s="225"/>
    </row>
    <row r="838" spans="1:26" ht="12" customHeight="1">
      <c r="A838" s="225"/>
      <c r="B838" s="225"/>
      <c r="C838" s="225"/>
      <c r="D838" s="225"/>
      <c r="E838" s="225"/>
      <c r="F838" s="294"/>
      <c r="G838" s="295"/>
      <c r="H838" s="225"/>
      <c r="I838" s="225"/>
      <c r="J838" s="225"/>
      <c r="K838" s="225"/>
      <c r="L838" s="225"/>
      <c r="M838" s="225"/>
      <c r="N838" s="225"/>
      <c r="O838" s="225"/>
      <c r="P838" s="225"/>
      <c r="Q838" s="225"/>
      <c r="R838" s="225"/>
      <c r="S838" s="225"/>
      <c r="T838" s="225"/>
      <c r="U838" s="225"/>
      <c r="V838" s="225"/>
      <c r="W838" s="225"/>
      <c r="X838" s="225"/>
      <c r="Y838" s="225"/>
      <c r="Z838" s="225"/>
    </row>
    <row r="839" spans="1:26" ht="12" customHeight="1">
      <c r="A839" s="225"/>
      <c r="B839" s="225"/>
      <c r="C839" s="225"/>
      <c r="D839" s="225"/>
      <c r="E839" s="225"/>
      <c r="F839" s="294"/>
      <c r="G839" s="295"/>
      <c r="H839" s="225"/>
      <c r="I839" s="225"/>
      <c r="J839" s="225"/>
      <c r="K839" s="225"/>
      <c r="L839" s="225"/>
      <c r="M839" s="225"/>
      <c r="N839" s="225"/>
      <c r="O839" s="225"/>
      <c r="P839" s="225"/>
      <c r="Q839" s="225"/>
      <c r="R839" s="225"/>
      <c r="S839" s="225"/>
      <c r="T839" s="225"/>
      <c r="U839" s="225"/>
      <c r="V839" s="225"/>
      <c r="W839" s="225"/>
      <c r="X839" s="225"/>
      <c r="Y839" s="225"/>
      <c r="Z839" s="225"/>
    </row>
    <row r="840" spans="1:26" ht="12" customHeight="1">
      <c r="A840" s="225"/>
      <c r="B840" s="225"/>
      <c r="C840" s="225"/>
      <c r="D840" s="225"/>
      <c r="E840" s="225"/>
      <c r="F840" s="294"/>
      <c r="G840" s="295"/>
      <c r="H840" s="225"/>
      <c r="I840" s="225"/>
      <c r="J840" s="225"/>
      <c r="K840" s="225"/>
      <c r="L840" s="225"/>
      <c r="M840" s="225"/>
      <c r="N840" s="225"/>
      <c r="O840" s="225"/>
      <c r="P840" s="225"/>
      <c r="Q840" s="225"/>
      <c r="R840" s="225"/>
      <c r="S840" s="225"/>
      <c r="T840" s="225"/>
      <c r="U840" s="225"/>
      <c r="V840" s="225"/>
      <c r="W840" s="225"/>
      <c r="X840" s="225"/>
      <c r="Y840" s="225"/>
      <c r="Z840" s="225"/>
    </row>
    <row r="841" spans="1:26" ht="12" customHeight="1">
      <c r="A841" s="225"/>
      <c r="B841" s="225"/>
      <c r="C841" s="225"/>
      <c r="D841" s="225"/>
      <c r="E841" s="225"/>
      <c r="F841" s="294"/>
      <c r="G841" s="295"/>
      <c r="H841" s="225"/>
      <c r="I841" s="225"/>
      <c r="J841" s="225"/>
      <c r="K841" s="225"/>
      <c r="L841" s="225"/>
      <c r="M841" s="225"/>
      <c r="N841" s="225"/>
      <c r="O841" s="225"/>
      <c r="P841" s="225"/>
      <c r="Q841" s="225"/>
      <c r="R841" s="225"/>
      <c r="S841" s="225"/>
      <c r="T841" s="225"/>
      <c r="U841" s="225"/>
      <c r="V841" s="225"/>
      <c r="W841" s="225"/>
      <c r="X841" s="225"/>
      <c r="Y841" s="225"/>
      <c r="Z841" s="225"/>
    </row>
    <row r="842" spans="1:26" ht="12" customHeight="1">
      <c r="A842" s="225"/>
      <c r="B842" s="225"/>
      <c r="C842" s="225"/>
      <c r="D842" s="225"/>
      <c r="E842" s="225"/>
      <c r="F842" s="294"/>
      <c r="G842" s="295"/>
      <c r="H842" s="225"/>
      <c r="I842" s="225"/>
      <c r="J842" s="225"/>
      <c r="K842" s="225"/>
      <c r="L842" s="225"/>
      <c r="M842" s="225"/>
      <c r="N842" s="225"/>
      <c r="O842" s="225"/>
      <c r="P842" s="225"/>
      <c r="Q842" s="225"/>
      <c r="R842" s="225"/>
      <c r="S842" s="225"/>
      <c r="T842" s="225"/>
      <c r="U842" s="225"/>
      <c r="V842" s="225"/>
      <c r="W842" s="225"/>
      <c r="X842" s="225"/>
      <c r="Y842" s="225"/>
      <c r="Z842" s="225"/>
    </row>
    <row r="843" spans="1:26" ht="12" customHeight="1">
      <c r="A843" s="225"/>
      <c r="B843" s="225"/>
      <c r="C843" s="225"/>
      <c r="D843" s="225"/>
      <c r="E843" s="225"/>
      <c r="F843" s="294"/>
      <c r="G843" s="295"/>
      <c r="H843" s="225"/>
      <c r="I843" s="225"/>
      <c r="J843" s="225"/>
      <c r="K843" s="225"/>
      <c r="L843" s="225"/>
      <c r="M843" s="225"/>
      <c r="N843" s="225"/>
      <c r="O843" s="225"/>
      <c r="P843" s="225"/>
      <c r="Q843" s="225"/>
      <c r="R843" s="225"/>
      <c r="S843" s="225"/>
      <c r="T843" s="225"/>
      <c r="U843" s="225"/>
      <c r="V843" s="225"/>
      <c r="W843" s="225"/>
      <c r="X843" s="225"/>
      <c r="Y843" s="225"/>
      <c r="Z843" s="225"/>
    </row>
    <row r="844" spans="1:26" ht="12" customHeight="1">
      <c r="A844" s="225"/>
      <c r="B844" s="225"/>
      <c r="C844" s="225"/>
      <c r="D844" s="225"/>
      <c r="E844" s="225"/>
      <c r="F844" s="294"/>
      <c r="G844" s="295"/>
      <c r="H844" s="225"/>
      <c r="I844" s="225"/>
      <c r="J844" s="225"/>
      <c r="K844" s="225"/>
      <c r="L844" s="225"/>
      <c r="M844" s="225"/>
      <c r="N844" s="225"/>
      <c r="O844" s="225"/>
      <c r="P844" s="225"/>
      <c r="Q844" s="225"/>
      <c r="R844" s="225"/>
      <c r="S844" s="225"/>
      <c r="T844" s="225"/>
      <c r="U844" s="225"/>
      <c r="V844" s="225"/>
      <c r="W844" s="225"/>
      <c r="X844" s="225"/>
      <c r="Y844" s="225"/>
      <c r="Z844" s="225"/>
    </row>
    <row r="845" spans="1:26" ht="12" customHeight="1">
      <c r="A845" s="225"/>
      <c r="B845" s="225"/>
      <c r="C845" s="225"/>
      <c r="D845" s="225"/>
      <c r="E845" s="225"/>
      <c r="F845" s="294"/>
      <c r="G845" s="295"/>
      <c r="H845" s="225"/>
      <c r="I845" s="225"/>
      <c r="J845" s="225"/>
      <c r="K845" s="225"/>
      <c r="L845" s="225"/>
      <c r="M845" s="225"/>
      <c r="N845" s="225"/>
      <c r="O845" s="225"/>
      <c r="P845" s="225"/>
      <c r="Q845" s="225"/>
      <c r="R845" s="225"/>
      <c r="S845" s="225"/>
      <c r="T845" s="225"/>
      <c r="U845" s="225"/>
      <c r="V845" s="225"/>
      <c r="W845" s="225"/>
      <c r="X845" s="225"/>
      <c r="Y845" s="225"/>
      <c r="Z845" s="225"/>
    </row>
    <row r="846" spans="1:26" ht="12" customHeight="1">
      <c r="A846" s="225"/>
      <c r="B846" s="225"/>
      <c r="C846" s="225"/>
      <c r="D846" s="225"/>
      <c r="E846" s="225"/>
      <c r="F846" s="294"/>
      <c r="G846" s="295"/>
      <c r="H846" s="225"/>
      <c r="I846" s="225"/>
      <c r="J846" s="225"/>
      <c r="K846" s="225"/>
      <c r="L846" s="225"/>
      <c r="M846" s="225"/>
      <c r="N846" s="225"/>
      <c r="O846" s="225"/>
      <c r="P846" s="225"/>
      <c r="Q846" s="225"/>
      <c r="R846" s="225"/>
      <c r="S846" s="225"/>
      <c r="T846" s="225"/>
      <c r="U846" s="225"/>
      <c r="V846" s="225"/>
      <c r="W846" s="225"/>
      <c r="X846" s="225"/>
      <c r="Y846" s="225"/>
      <c r="Z846" s="225"/>
    </row>
    <row r="847" spans="1:26" ht="12" customHeight="1">
      <c r="A847" s="225"/>
      <c r="B847" s="225"/>
      <c r="C847" s="225"/>
      <c r="D847" s="225"/>
      <c r="E847" s="225"/>
      <c r="F847" s="294"/>
      <c r="G847" s="295"/>
      <c r="H847" s="225"/>
      <c r="I847" s="225"/>
      <c r="J847" s="225"/>
      <c r="K847" s="225"/>
      <c r="L847" s="225"/>
      <c r="M847" s="225"/>
      <c r="N847" s="225"/>
      <c r="O847" s="225"/>
      <c r="P847" s="225"/>
      <c r="Q847" s="225"/>
      <c r="R847" s="225"/>
      <c r="S847" s="225"/>
      <c r="T847" s="225"/>
      <c r="U847" s="225"/>
      <c r="V847" s="225"/>
      <c r="W847" s="225"/>
      <c r="X847" s="225"/>
      <c r="Y847" s="225"/>
      <c r="Z847" s="225"/>
    </row>
    <row r="848" spans="1:26" ht="12" customHeight="1">
      <c r="A848" s="225"/>
      <c r="B848" s="225"/>
      <c r="C848" s="225"/>
      <c r="D848" s="225"/>
      <c r="E848" s="225"/>
      <c r="F848" s="294"/>
      <c r="G848" s="295"/>
      <c r="H848" s="225"/>
      <c r="I848" s="225"/>
      <c r="J848" s="225"/>
      <c r="K848" s="225"/>
      <c r="L848" s="225"/>
      <c r="M848" s="225"/>
      <c r="N848" s="225"/>
      <c r="O848" s="225"/>
      <c r="P848" s="225"/>
      <c r="Q848" s="225"/>
      <c r="R848" s="225"/>
      <c r="S848" s="225"/>
      <c r="T848" s="225"/>
      <c r="U848" s="225"/>
      <c r="V848" s="225"/>
      <c r="W848" s="225"/>
      <c r="X848" s="225"/>
      <c r="Y848" s="225"/>
      <c r="Z848" s="225"/>
    </row>
    <row r="849" spans="1:26" ht="12" customHeight="1">
      <c r="A849" s="225"/>
      <c r="B849" s="225"/>
      <c r="C849" s="225"/>
      <c r="D849" s="225"/>
      <c r="E849" s="225"/>
      <c r="F849" s="294"/>
      <c r="G849" s="295"/>
      <c r="H849" s="225"/>
      <c r="I849" s="225"/>
      <c r="J849" s="225"/>
      <c r="K849" s="225"/>
      <c r="L849" s="225"/>
      <c r="M849" s="225"/>
      <c r="N849" s="225"/>
      <c r="O849" s="225"/>
      <c r="P849" s="225"/>
      <c r="Q849" s="225"/>
      <c r="R849" s="225"/>
      <c r="S849" s="225"/>
      <c r="T849" s="225"/>
      <c r="U849" s="225"/>
      <c r="V849" s="225"/>
      <c r="W849" s="225"/>
      <c r="X849" s="225"/>
      <c r="Y849" s="225"/>
      <c r="Z849" s="225"/>
    </row>
    <row r="850" spans="1:26" ht="12" customHeight="1">
      <c r="A850" s="225"/>
      <c r="B850" s="225"/>
      <c r="C850" s="225"/>
      <c r="D850" s="225"/>
      <c r="E850" s="225"/>
      <c r="F850" s="294"/>
      <c r="G850" s="295"/>
      <c r="H850" s="225"/>
      <c r="I850" s="225"/>
      <c r="J850" s="225"/>
      <c r="K850" s="225"/>
      <c r="L850" s="225"/>
      <c r="M850" s="225"/>
      <c r="N850" s="225"/>
      <c r="O850" s="225"/>
      <c r="P850" s="225"/>
      <c r="Q850" s="225"/>
      <c r="R850" s="225"/>
      <c r="S850" s="225"/>
      <c r="T850" s="225"/>
      <c r="U850" s="225"/>
      <c r="V850" s="225"/>
      <c r="W850" s="225"/>
      <c r="X850" s="225"/>
      <c r="Y850" s="225"/>
      <c r="Z850" s="225"/>
    </row>
    <row r="851" spans="1:26" ht="12" customHeight="1">
      <c r="A851" s="225"/>
      <c r="B851" s="225"/>
      <c r="C851" s="225"/>
      <c r="D851" s="225"/>
      <c r="E851" s="225"/>
      <c r="F851" s="294"/>
      <c r="G851" s="295"/>
      <c r="H851" s="225"/>
      <c r="I851" s="225"/>
      <c r="J851" s="225"/>
      <c r="K851" s="225"/>
      <c r="L851" s="225"/>
      <c r="M851" s="225"/>
      <c r="N851" s="225"/>
      <c r="O851" s="225"/>
      <c r="P851" s="225"/>
      <c r="Q851" s="225"/>
      <c r="R851" s="225"/>
      <c r="S851" s="225"/>
      <c r="T851" s="225"/>
      <c r="U851" s="225"/>
      <c r="V851" s="225"/>
      <c r="W851" s="225"/>
      <c r="X851" s="225"/>
      <c r="Y851" s="225"/>
      <c r="Z851" s="225"/>
    </row>
    <row r="852" spans="1:26" ht="12" customHeight="1">
      <c r="A852" s="225"/>
      <c r="B852" s="225"/>
      <c r="C852" s="225"/>
      <c r="D852" s="225"/>
      <c r="E852" s="225"/>
      <c r="F852" s="294"/>
      <c r="G852" s="295"/>
      <c r="H852" s="225"/>
      <c r="I852" s="225"/>
      <c r="J852" s="225"/>
      <c r="K852" s="225"/>
      <c r="L852" s="225"/>
      <c r="M852" s="225"/>
      <c r="N852" s="225"/>
      <c r="O852" s="225"/>
      <c r="P852" s="225"/>
      <c r="Q852" s="225"/>
      <c r="R852" s="225"/>
      <c r="S852" s="225"/>
      <c r="T852" s="225"/>
      <c r="U852" s="225"/>
      <c r="V852" s="225"/>
      <c r="W852" s="225"/>
      <c r="X852" s="225"/>
      <c r="Y852" s="225"/>
      <c r="Z852" s="225"/>
    </row>
    <row r="853" spans="1:26" ht="12" customHeight="1">
      <c r="A853" s="225"/>
      <c r="B853" s="225"/>
      <c r="C853" s="225"/>
      <c r="D853" s="225"/>
      <c r="E853" s="225"/>
      <c r="F853" s="294"/>
      <c r="G853" s="295"/>
      <c r="H853" s="225"/>
      <c r="I853" s="225"/>
      <c r="J853" s="225"/>
      <c r="K853" s="225"/>
      <c r="L853" s="225"/>
      <c r="M853" s="225"/>
      <c r="N853" s="225"/>
      <c r="O853" s="225"/>
      <c r="P853" s="225"/>
      <c r="Q853" s="225"/>
      <c r="R853" s="225"/>
      <c r="S853" s="225"/>
      <c r="T853" s="225"/>
      <c r="U853" s="225"/>
      <c r="V853" s="225"/>
      <c r="W853" s="225"/>
      <c r="X853" s="225"/>
      <c r="Y853" s="225"/>
      <c r="Z853" s="225"/>
    </row>
    <row r="854" spans="1:26" ht="12" customHeight="1">
      <c r="A854" s="225"/>
      <c r="B854" s="225"/>
      <c r="C854" s="225"/>
      <c r="D854" s="225"/>
      <c r="E854" s="225"/>
      <c r="F854" s="294"/>
      <c r="G854" s="295"/>
      <c r="H854" s="225"/>
      <c r="I854" s="225"/>
      <c r="J854" s="225"/>
      <c r="K854" s="225"/>
      <c r="L854" s="225"/>
      <c r="M854" s="225"/>
      <c r="N854" s="225"/>
      <c r="O854" s="225"/>
      <c r="P854" s="225"/>
      <c r="Q854" s="225"/>
      <c r="R854" s="225"/>
      <c r="S854" s="225"/>
      <c r="T854" s="225"/>
      <c r="U854" s="225"/>
      <c r="V854" s="225"/>
      <c r="W854" s="225"/>
      <c r="X854" s="225"/>
      <c r="Y854" s="225"/>
      <c r="Z854" s="225"/>
    </row>
    <row r="855" spans="1:26" ht="12" customHeight="1">
      <c r="A855" s="225"/>
      <c r="B855" s="225"/>
      <c r="C855" s="225"/>
      <c r="D855" s="225"/>
      <c r="E855" s="225"/>
      <c r="F855" s="294"/>
      <c r="G855" s="295"/>
      <c r="H855" s="225"/>
      <c r="I855" s="225"/>
      <c r="J855" s="225"/>
      <c r="K855" s="225"/>
      <c r="L855" s="225"/>
      <c r="M855" s="225"/>
      <c r="N855" s="225"/>
      <c r="O855" s="225"/>
      <c r="P855" s="225"/>
      <c r="Q855" s="225"/>
      <c r="R855" s="225"/>
      <c r="S855" s="225"/>
      <c r="T855" s="225"/>
      <c r="U855" s="225"/>
      <c r="V855" s="225"/>
      <c r="W855" s="225"/>
      <c r="X855" s="225"/>
      <c r="Y855" s="225"/>
      <c r="Z855" s="225"/>
    </row>
    <row r="856" spans="1:26" ht="12" customHeight="1">
      <c r="A856" s="225"/>
      <c r="B856" s="225"/>
      <c r="C856" s="225"/>
      <c r="D856" s="225"/>
      <c r="E856" s="225"/>
      <c r="F856" s="294"/>
      <c r="G856" s="295"/>
      <c r="H856" s="225"/>
      <c r="I856" s="225"/>
      <c r="J856" s="225"/>
      <c r="K856" s="225"/>
      <c r="L856" s="225"/>
      <c r="M856" s="225"/>
      <c r="N856" s="225"/>
      <c r="O856" s="225"/>
      <c r="P856" s="225"/>
      <c r="Q856" s="225"/>
      <c r="R856" s="225"/>
      <c r="S856" s="225"/>
      <c r="T856" s="225"/>
      <c r="U856" s="225"/>
      <c r="V856" s="225"/>
      <c r="W856" s="225"/>
      <c r="X856" s="225"/>
      <c r="Y856" s="225"/>
      <c r="Z856" s="225"/>
    </row>
    <row r="857" spans="1:26" ht="12" customHeight="1">
      <c r="A857" s="225"/>
      <c r="B857" s="225"/>
      <c r="C857" s="225"/>
      <c r="D857" s="225"/>
      <c r="E857" s="225"/>
      <c r="F857" s="294"/>
      <c r="G857" s="295"/>
      <c r="H857" s="225"/>
      <c r="I857" s="225"/>
      <c r="J857" s="225"/>
      <c r="K857" s="225"/>
      <c r="L857" s="225"/>
      <c r="M857" s="225"/>
      <c r="N857" s="225"/>
      <c r="O857" s="225"/>
      <c r="P857" s="225"/>
      <c r="Q857" s="225"/>
      <c r="R857" s="225"/>
      <c r="S857" s="225"/>
      <c r="T857" s="225"/>
      <c r="U857" s="225"/>
      <c r="V857" s="225"/>
      <c r="W857" s="225"/>
      <c r="X857" s="225"/>
      <c r="Y857" s="225"/>
      <c r="Z857" s="225"/>
    </row>
    <row r="858" spans="1:26" ht="12" customHeight="1">
      <c r="A858" s="225"/>
      <c r="B858" s="225"/>
      <c r="C858" s="225"/>
      <c r="D858" s="225"/>
      <c r="E858" s="225"/>
      <c r="F858" s="294"/>
      <c r="G858" s="295"/>
      <c r="H858" s="225"/>
      <c r="I858" s="225"/>
      <c r="J858" s="225"/>
      <c r="K858" s="225"/>
      <c r="L858" s="225"/>
      <c r="M858" s="225"/>
      <c r="N858" s="225"/>
      <c r="O858" s="225"/>
      <c r="P858" s="225"/>
      <c r="Q858" s="225"/>
      <c r="R858" s="225"/>
      <c r="S858" s="225"/>
      <c r="T858" s="225"/>
      <c r="U858" s="225"/>
      <c r="V858" s="225"/>
      <c r="W858" s="225"/>
      <c r="X858" s="225"/>
      <c r="Y858" s="225"/>
      <c r="Z858" s="225"/>
    </row>
    <row r="859" spans="1:26" ht="12" customHeight="1">
      <c r="A859" s="225"/>
      <c r="B859" s="225"/>
      <c r="C859" s="225"/>
      <c r="D859" s="225"/>
      <c r="E859" s="225"/>
      <c r="F859" s="294"/>
      <c r="G859" s="295"/>
      <c r="H859" s="225"/>
      <c r="I859" s="225"/>
      <c r="J859" s="225"/>
      <c r="K859" s="225"/>
      <c r="L859" s="225"/>
      <c r="M859" s="225"/>
      <c r="N859" s="225"/>
      <c r="O859" s="225"/>
      <c r="P859" s="225"/>
      <c r="Q859" s="225"/>
      <c r="R859" s="225"/>
      <c r="S859" s="225"/>
      <c r="T859" s="225"/>
      <c r="U859" s="225"/>
      <c r="V859" s="225"/>
      <c r="W859" s="225"/>
      <c r="X859" s="225"/>
      <c r="Y859" s="225"/>
      <c r="Z859" s="225"/>
    </row>
    <row r="860" spans="1:26" ht="12" customHeight="1">
      <c r="A860" s="225"/>
      <c r="B860" s="225"/>
      <c r="C860" s="225"/>
      <c r="D860" s="225"/>
      <c r="E860" s="225"/>
      <c r="F860" s="294"/>
      <c r="G860" s="295"/>
      <c r="H860" s="225"/>
      <c r="I860" s="225"/>
      <c r="J860" s="225"/>
      <c r="K860" s="225"/>
      <c r="L860" s="225"/>
      <c r="M860" s="225"/>
      <c r="N860" s="225"/>
      <c r="O860" s="225"/>
      <c r="P860" s="225"/>
      <c r="Q860" s="225"/>
      <c r="R860" s="225"/>
      <c r="S860" s="225"/>
      <c r="T860" s="225"/>
      <c r="U860" s="225"/>
      <c r="V860" s="225"/>
      <c r="W860" s="225"/>
      <c r="X860" s="225"/>
      <c r="Y860" s="225"/>
      <c r="Z860" s="225"/>
    </row>
    <row r="861" spans="1:26" ht="12" customHeight="1">
      <c r="A861" s="225"/>
      <c r="B861" s="225"/>
      <c r="C861" s="225"/>
      <c r="D861" s="225"/>
      <c r="E861" s="225"/>
      <c r="F861" s="294"/>
      <c r="G861" s="295"/>
      <c r="H861" s="225"/>
      <c r="I861" s="225"/>
      <c r="J861" s="225"/>
      <c r="K861" s="225"/>
      <c r="L861" s="225"/>
      <c r="M861" s="225"/>
      <c r="N861" s="225"/>
      <c r="O861" s="225"/>
      <c r="P861" s="225"/>
      <c r="Q861" s="225"/>
      <c r="R861" s="225"/>
      <c r="S861" s="225"/>
      <c r="T861" s="225"/>
      <c r="U861" s="225"/>
      <c r="V861" s="225"/>
      <c r="W861" s="225"/>
      <c r="X861" s="225"/>
      <c r="Y861" s="225"/>
      <c r="Z861" s="225"/>
    </row>
    <row r="862" spans="1:26" ht="12" customHeight="1">
      <c r="A862" s="225"/>
      <c r="B862" s="225"/>
      <c r="C862" s="225"/>
      <c r="D862" s="225"/>
      <c r="E862" s="225"/>
      <c r="F862" s="294"/>
      <c r="G862" s="295"/>
      <c r="H862" s="225"/>
      <c r="I862" s="225"/>
      <c r="J862" s="225"/>
      <c r="K862" s="225"/>
      <c r="L862" s="225"/>
      <c r="M862" s="225"/>
      <c r="N862" s="225"/>
      <c r="O862" s="225"/>
      <c r="P862" s="225"/>
      <c r="Q862" s="225"/>
      <c r="R862" s="225"/>
      <c r="S862" s="225"/>
      <c r="T862" s="225"/>
      <c r="U862" s="225"/>
      <c r="V862" s="225"/>
      <c r="W862" s="225"/>
      <c r="X862" s="225"/>
      <c r="Y862" s="225"/>
      <c r="Z862" s="225"/>
    </row>
    <row r="863" spans="1:26" ht="12" customHeight="1">
      <c r="A863" s="225"/>
      <c r="B863" s="225"/>
      <c r="C863" s="225"/>
      <c r="D863" s="225"/>
      <c r="E863" s="225"/>
      <c r="F863" s="294"/>
      <c r="G863" s="295"/>
      <c r="H863" s="225"/>
      <c r="I863" s="225"/>
      <c r="J863" s="225"/>
      <c r="K863" s="225"/>
      <c r="L863" s="225"/>
      <c r="M863" s="225"/>
      <c r="N863" s="225"/>
      <c r="O863" s="225"/>
      <c r="P863" s="225"/>
      <c r="Q863" s="225"/>
      <c r="R863" s="225"/>
      <c r="S863" s="225"/>
      <c r="T863" s="225"/>
      <c r="U863" s="225"/>
      <c r="V863" s="225"/>
      <c r="W863" s="225"/>
      <c r="X863" s="225"/>
      <c r="Y863" s="225"/>
      <c r="Z863" s="225"/>
    </row>
    <row r="864" spans="1:26" ht="12" customHeight="1">
      <c r="A864" s="225"/>
      <c r="B864" s="225"/>
      <c r="C864" s="225"/>
      <c r="D864" s="225"/>
      <c r="E864" s="225"/>
      <c r="F864" s="294"/>
      <c r="G864" s="295"/>
      <c r="H864" s="225"/>
      <c r="I864" s="225"/>
      <c r="J864" s="225"/>
      <c r="K864" s="225"/>
      <c r="L864" s="225"/>
      <c r="M864" s="225"/>
      <c r="N864" s="225"/>
      <c r="O864" s="225"/>
      <c r="P864" s="225"/>
      <c r="Q864" s="225"/>
      <c r="R864" s="225"/>
      <c r="S864" s="225"/>
      <c r="T864" s="225"/>
      <c r="U864" s="225"/>
      <c r="V864" s="225"/>
      <c r="W864" s="225"/>
      <c r="X864" s="225"/>
      <c r="Y864" s="225"/>
      <c r="Z864" s="225"/>
    </row>
    <row r="865" spans="1:26" ht="12" customHeight="1">
      <c r="A865" s="225"/>
      <c r="B865" s="225"/>
      <c r="C865" s="225"/>
      <c r="D865" s="225"/>
      <c r="E865" s="225"/>
      <c r="F865" s="294"/>
      <c r="G865" s="295"/>
      <c r="H865" s="225"/>
      <c r="I865" s="225"/>
      <c r="J865" s="225"/>
      <c r="K865" s="225"/>
      <c r="L865" s="225"/>
      <c r="M865" s="225"/>
      <c r="N865" s="225"/>
      <c r="O865" s="225"/>
      <c r="P865" s="225"/>
      <c r="Q865" s="225"/>
      <c r="R865" s="225"/>
      <c r="S865" s="225"/>
      <c r="T865" s="225"/>
      <c r="U865" s="225"/>
      <c r="V865" s="225"/>
      <c r="W865" s="225"/>
      <c r="X865" s="225"/>
      <c r="Y865" s="225"/>
      <c r="Z865" s="225"/>
    </row>
    <row r="866" spans="1:26" ht="12" customHeight="1">
      <c r="A866" s="225"/>
      <c r="B866" s="225"/>
      <c r="C866" s="225"/>
      <c r="D866" s="225"/>
      <c r="E866" s="225"/>
      <c r="F866" s="294"/>
      <c r="G866" s="295"/>
      <c r="H866" s="225"/>
      <c r="I866" s="225"/>
      <c r="J866" s="225"/>
      <c r="K866" s="225"/>
      <c r="L866" s="225"/>
      <c r="M866" s="225"/>
      <c r="N866" s="225"/>
      <c r="O866" s="225"/>
      <c r="P866" s="225"/>
      <c r="Q866" s="225"/>
      <c r="R866" s="225"/>
      <c r="S866" s="225"/>
      <c r="T866" s="225"/>
      <c r="U866" s="225"/>
      <c r="V866" s="225"/>
      <c r="W866" s="225"/>
      <c r="X866" s="225"/>
      <c r="Y866" s="225"/>
      <c r="Z866" s="225"/>
    </row>
    <row r="867" spans="1:26" ht="12" customHeight="1">
      <c r="A867" s="225"/>
      <c r="B867" s="225"/>
      <c r="C867" s="225"/>
      <c r="D867" s="225"/>
      <c r="E867" s="225"/>
      <c r="F867" s="294"/>
      <c r="G867" s="295"/>
      <c r="H867" s="225"/>
      <c r="I867" s="225"/>
      <c r="J867" s="225"/>
      <c r="K867" s="225"/>
      <c r="L867" s="225"/>
      <c r="M867" s="225"/>
      <c r="N867" s="225"/>
      <c r="O867" s="225"/>
      <c r="P867" s="225"/>
      <c r="Q867" s="225"/>
      <c r="R867" s="225"/>
      <c r="S867" s="225"/>
      <c r="T867" s="225"/>
      <c r="U867" s="225"/>
      <c r="V867" s="225"/>
      <c r="W867" s="225"/>
      <c r="X867" s="225"/>
      <c r="Y867" s="225"/>
      <c r="Z867" s="225"/>
    </row>
    <row r="868" spans="1:26" ht="12" customHeight="1">
      <c r="A868" s="225"/>
      <c r="B868" s="225"/>
      <c r="C868" s="225"/>
      <c r="D868" s="225"/>
      <c r="E868" s="225"/>
      <c r="F868" s="294"/>
      <c r="G868" s="295"/>
      <c r="H868" s="225"/>
      <c r="I868" s="225"/>
      <c r="J868" s="225"/>
      <c r="K868" s="225"/>
      <c r="L868" s="225"/>
      <c r="M868" s="225"/>
      <c r="N868" s="225"/>
      <c r="O868" s="225"/>
      <c r="P868" s="225"/>
      <c r="Q868" s="225"/>
      <c r="R868" s="225"/>
      <c r="S868" s="225"/>
      <c r="T868" s="225"/>
      <c r="U868" s="225"/>
      <c r="V868" s="225"/>
      <c r="W868" s="225"/>
      <c r="X868" s="225"/>
      <c r="Y868" s="225"/>
      <c r="Z868" s="225"/>
    </row>
    <row r="869" spans="1:26" ht="12" customHeight="1">
      <c r="A869" s="225"/>
      <c r="B869" s="225"/>
      <c r="C869" s="225"/>
      <c r="D869" s="225"/>
      <c r="E869" s="225"/>
      <c r="F869" s="294"/>
      <c r="G869" s="295"/>
      <c r="H869" s="225"/>
      <c r="I869" s="225"/>
      <c r="J869" s="225"/>
      <c r="K869" s="225"/>
      <c r="L869" s="225"/>
      <c r="M869" s="225"/>
      <c r="N869" s="225"/>
      <c r="O869" s="225"/>
      <c r="P869" s="225"/>
      <c r="Q869" s="225"/>
      <c r="R869" s="225"/>
      <c r="S869" s="225"/>
      <c r="T869" s="225"/>
      <c r="U869" s="225"/>
      <c r="V869" s="225"/>
      <c r="W869" s="225"/>
      <c r="X869" s="225"/>
      <c r="Y869" s="225"/>
      <c r="Z869" s="225"/>
    </row>
    <row r="870" spans="1:26" ht="12" customHeight="1">
      <c r="A870" s="225"/>
      <c r="B870" s="225"/>
      <c r="C870" s="225"/>
      <c r="D870" s="225"/>
      <c r="E870" s="225"/>
      <c r="F870" s="294"/>
      <c r="G870" s="295"/>
      <c r="H870" s="225"/>
      <c r="I870" s="225"/>
      <c r="J870" s="225"/>
      <c r="K870" s="225"/>
      <c r="L870" s="225"/>
      <c r="M870" s="225"/>
      <c r="N870" s="225"/>
      <c r="O870" s="225"/>
      <c r="P870" s="225"/>
      <c r="Q870" s="225"/>
      <c r="R870" s="225"/>
      <c r="S870" s="225"/>
      <c r="T870" s="225"/>
      <c r="U870" s="225"/>
      <c r="V870" s="225"/>
      <c r="W870" s="225"/>
      <c r="X870" s="225"/>
      <c r="Y870" s="225"/>
      <c r="Z870" s="225"/>
    </row>
    <row r="871" spans="1:26" ht="12" customHeight="1">
      <c r="A871" s="225"/>
      <c r="B871" s="225"/>
      <c r="C871" s="225"/>
      <c r="D871" s="225"/>
      <c r="E871" s="225"/>
      <c r="F871" s="294"/>
      <c r="G871" s="295"/>
      <c r="H871" s="225"/>
      <c r="I871" s="225"/>
      <c r="J871" s="225"/>
      <c r="K871" s="225"/>
      <c r="L871" s="225"/>
      <c r="M871" s="225"/>
      <c r="N871" s="225"/>
      <c r="O871" s="225"/>
      <c r="P871" s="225"/>
      <c r="Q871" s="225"/>
      <c r="R871" s="225"/>
      <c r="S871" s="225"/>
      <c r="T871" s="225"/>
      <c r="U871" s="225"/>
      <c r="V871" s="225"/>
      <c r="W871" s="225"/>
      <c r="X871" s="225"/>
      <c r="Y871" s="225"/>
      <c r="Z871" s="225"/>
    </row>
    <row r="872" spans="1:26" ht="12" customHeight="1">
      <c r="A872" s="225"/>
      <c r="B872" s="225"/>
      <c r="C872" s="225"/>
      <c r="D872" s="225"/>
      <c r="E872" s="225"/>
      <c r="F872" s="294"/>
      <c r="G872" s="295"/>
      <c r="H872" s="225"/>
      <c r="I872" s="225"/>
      <c r="J872" s="225"/>
      <c r="K872" s="225"/>
      <c r="L872" s="225"/>
      <c r="M872" s="225"/>
      <c r="N872" s="225"/>
      <c r="O872" s="225"/>
      <c r="P872" s="225"/>
      <c r="Q872" s="225"/>
      <c r="R872" s="225"/>
      <c r="S872" s="225"/>
      <c r="T872" s="225"/>
      <c r="U872" s="225"/>
      <c r="V872" s="225"/>
      <c r="W872" s="225"/>
      <c r="X872" s="225"/>
      <c r="Y872" s="225"/>
      <c r="Z872" s="225"/>
    </row>
    <row r="873" spans="1:26" ht="12" customHeight="1">
      <c r="A873" s="225"/>
      <c r="B873" s="225"/>
      <c r="C873" s="225"/>
      <c r="D873" s="225"/>
      <c r="E873" s="225"/>
      <c r="F873" s="294"/>
      <c r="G873" s="295"/>
      <c r="H873" s="225"/>
      <c r="I873" s="225"/>
      <c r="J873" s="225"/>
      <c r="K873" s="225"/>
      <c r="L873" s="225"/>
      <c r="M873" s="225"/>
      <c r="N873" s="225"/>
      <c r="O873" s="225"/>
      <c r="P873" s="225"/>
      <c r="Q873" s="225"/>
      <c r="R873" s="225"/>
      <c r="S873" s="225"/>
      <c r="T873" s="225"/>
      <c r="U873" s="225"/>
      <c r="V873" s="225"/>
      <c r="W873" s="225"/>
      <c r="X873" s="225"/>
      <c r="Y873" s="225"/>
      <c r="Z873" s="225"/>
    </row>
    <row r="874" spans="1:26" ht="12" customHeight="1">
      <c r="A874" s="225"/>
      <c r="B874" s="225"/>
      <c r="C874" s="225"/>
      <c r="D874" s="225"/>
      <c r="E874" s="225"/>
      <c r="F874" s="294"/>
      <c r="G874" s="295"/>
      <c r="H874" s="225"/>
      <c r="I874" s="225"/>
      <c r="J874" s="225"/>
      <c r="K874" s="225"/>
      <c r="L874" s="225"/>
      <c r="M874" s="225"/>
      <c r="N874" s="225"/>
      <c r="O874" s="225"/>
      <c r="P874" s="225"/>
      <c r="Q874" s="225"/>
      <c r="R874" s="225"/>
      <c r="S874" s="225"/>
      <c r="T874" s="225"/>
      <c r="U874" s="225"/>
      <c r="V874" s="225"/>
      <c r="W874" s="225"/>
      <c r="X874" s="225"/>
      <c r="Y874" s="225"/>
      <c r="Z874" s="225"/>
    </row>
    <row r="875" spans="1:26" ht="12" customHeight="1">
      <c r="A875" s="225"/>
      <c r="B875" s="225"/>
      <c r="C875" s="225"/>
      <c r="D875" s="225"/>
      <c r="E875" s="225"/>
      <c r="F875" s="294"/>
      <c r="G875" s="295"/>
      <c r="H875" s="225"/>
      <c r="I875" s="225"/>
      <c r="J875" s="225"/>
      <c r="K875" s="225"/>
      <c r="L875" s="225"/>
      <c r="M875" s="225"/>
      <c r="N875" s="225"/>
      <c r="O875" s="225"/>
      <c r="P875" s="225"/>
      <c r="Q875" s="225"/>
      <c r="R875" s="225"/>
      <c r="S875" s="225"/>
      <c r="T875" s="225"/>
      <c r="U875" s="225"/>
      <c r="V875" s="225"/>
      <c r="W875" s="225"/>
      <c r="X875" s="225"/>
      <c r="Y875" s="225"/>
      <c r="Z875" s="225"/>
    </row>
    <row r="876" spans="1:26" ht="12" customHeight="1">
      <c r="A876" s="225"/>
      <c r="B876" s="225"/>
      <c r="C876" s="225"/>
      <c r="D876" s="225"/>
      <c r="E876" s="225"/>
      <c r="F876" s="294"/>
      <c r="G876" s="295"/>
      <c r="H876" s="225"/>
      <c r="I876" s="225"/>
      <c r="J876" s="225"/>
      <c r="K876" s="225"/>
      <c r="L876" s="225"/>
      <c r="M876" s="225"/>
      <c r="N876" s="225"/>
      <c r="O876" s="225"/>
      <c r="P876" s="225"/>
      <c r="Q876" s="225"/>
      <c r="R876" s="225"/>
      <c r="S876" s="225"/>
      <c r="T876" s="225"/>
      <c r="U876" s="225"/>
      <c r="V876" s="225"/>
      <c r="W876" s="225"/>
      <c r="X876" s="225"/>
      <c r="Y876" s="225"/>
      <c r="Z876" s="225"/>
    </row>
    <row r="877" spans="1:26" ht="12" customHeight="1">
      <c r="A877" s="225"/>
      <c r="B877" s="225"/>
      <c r="C877" s="225"/>
      <c r="D877" s="225"/>
      <c r="E877" s="225"/>
      <c r="F877" s="294"/>
      <c r="G877" s="295"/>
      <c r="H877" s="225"/>
      <c r="I877" s="225"/>
      <c r="J877" s="225"/>
      <c r="K877" s="225"/>
      <c r="L877" s="225"/>
      <c r="M877" s="225"/>
      <c r="N877" s="225"/>
      <c r="O877" s="225"/>
      <c r="P877" s="225"/>
      <c r="Q877" s="225"/>
      <c r="R877" s="225"/>
      <c r="S877" s="225"/>
      <c r="T877" s="225"/>
      <c r="U877" s="225"/>
      <c r="V877" s="225"/>
      <c r="W877" s="225"/>
      <c r="X877" s="225"/>
      <c r="Y877" s="225"/>
      <c r="Z877" s="225"/>
    </row>
    <row r="878" spans="1:26" ht="12" customHeight="1">
      <c r="A878" s="225"/>
      <c r="B878" s="225"/>
      <c r="C878" s="225"/>
      <c r="D878" s="225"/>
      <c r="E878" s="225"/>
      <c r="F878" s="294"/>
      <c r="G878" s="295"/>
      <c r="H878" s="225"/>
      <c r="I878" s="225"/>
      <c r="J878" s="225"/>
      <c r="K878" s="225"/>
      <c r="L878" s="225"/>
      <c r="M878" s="225"/>
      <c r="N878" s="225"/>
      <c r="O878" s="225"/>
      <c r="P878" s="225"/>
      <c r="Q878" s="225"/>
      <c r="R878" s="225"/>
      <c r="S878" s="225"/>
      <c r="T878" s="225"/>
      <c r="U878" s="225"/>
      <c r="V878" s="225"/>
      <c r="W878" s="225"/>
      <c r="X878" s="225"/>
      <c r="Y878" s="225"/>
      <c r="Z878" s="225"/>
    </row>
    <row r="879" spans="1:26" ht="12" customHeight="1">
      <c r="A879" s="225"/>
      <c r="B879" s="225"/>
      <c r="C879" s="225"/>
      <c r="D879" s="225"/>
      <c r="E879" s="225"/>
      <c r="F879" s="294"/>
      <c r="G879" s="295"/>
      <c r="H879" s="225"/>
      <c r="I879" s="225"/>
      <c r="J879" s="225"/>
      <c r="K879" s="225"/>
      <c r="L879" s="225"/>
      <c r="M879" s="225"/>
      <c r="N879" s="225"/>
      <c r="O879" s="225"/>
      <c r="P879" s="225"/>
      <c r="Q879" s="225"/>
      <c r="R879" s="225"/>
      <c r="S879" s="225"/>
      <c r="T879" s="225"/>
      <c r="U879" s="225"/>
      <c r="V879" s="225"/>
      <c r="W879" s="225"/>
      <c r="X879" s="225"/>
      <c r="Y879" s="225"/>
      <c r="Z879" s="225"/>
    </row>
    <row r="880" spans="1:26" ht="12" customHeight="1">
      <c r="A880" s="225"/>
      <c r="B880" s="225"/>
      <c r="C880" s="225"/>
      <c r="D880" s="225"/>
      <c r="E880" s="225"/>
      <c r="F880" s="294"/>
      <c r="G880" s="295"/>
      <c r="H880" s="225"/>
      <c r="I880" s="225"/>
      <c r="J880" s="225"/>
      <c r="K880" s="225"/>
      <c r="L880" s="225"/>
      <c r="M880" s="225"/>
      <c r="N880" s="225"/>
      <c r="O880" s="225"/>
      <c r="P880" s="225"/>
      <c r="Q880" s="225"/>
      <c r="R880" s="225"/>
      <c r="S880" s="225"/>
      <c r="T880" s="225"/>
      <c r="U880" s="225"/>
      <c r="V880" s="225"/>
      <c r="W880" s="225"/>
      <c r="X880" s="225"/>
      <c r="Y880" s="225"/>
      <c r="Z880" s="225"/>
    </row>
    <row r="881" spans="1:26" ht="12" customHeight="1">
      <c r="A881" s="225"/>
      <c r="B881" s="225"/>
      <c r="C881" s="225"/>
      <c r="D881" s="225"/>
      <c r="E881" s="225"/>
      <c r="F881" s="294"/>
      <c r="G881" s="295"/>
      <c r="H881" s="225"/>
      <c r="I881" s="225"/>
      <c r="J881" s="225"/>
      <c r="K881" s="225"/>
      <c r="L881" s="225"/>
      <c r="M881" s="225"/>
      <c r="N881" s="225"/>
      <c r="O881" s="225"/>
      <c r="P881" s="225"/>
      <c r="Q881" s="225"/>
      <c r="R881" s="225"/>
      <c r="S881" s="225"/>
      <c r="T881" s="225"/>
      <c r="U881" s="225"/>
      <c r="V881" s="225"/>
      <c r="W881" s="225"/>
      <c r="X881" s="225"/>
      <c r="Y881" s="225"/>
      <c r="Z881" s="225"/>
    </row>
    <row r="882" spans="1:26" ht="12" customHeight="1">
      <c r="A882" s="225"/>
      <c r="B882" s="225"/>
      <c r="C882" s="225"/>
      <c r="D882" s="225"/>
      <c r="E882" s="225"/>
      <c r="F882" s="294"/>
      <c r="G882" s="295"/>
      <c r="H882" s="225"/>
      <c r="I882" s="225"/>
      <c r="J882" s="225"/>
      <c r="K882" s="225"/>
      <c r="L882" s="225"/>
      <c r="M882" s="225"/>
      <c r="N882" s="225"/>
      <c r="O882" s="225"/>
      <c r="P882" s="225"/>
      <c r="Q882" s="225"/>
      <c r="R882" s="225"/>
      <c r="S882" s="225"/>
      <c r="T882" s="225"/>
      <c r="U882" s="225"/>
      <c r="V882" s="225"/>
      <c r="W882" s="225"/>
      <c r="X882" s="225"/>
      <c r="Y882" s="225"/>
      <c r="Z882" s="225"/>
    </row>
    <row r="883" spans="1:26" ht="12" customHeight="1">
      <c r="A883" s="225"/>
      <c r="B883" s="225"/>
      <c r="C883" s="225"/>
      <c r="D883" s="225"/>
      <c r="E883" s="225"/>
      <c r="F883" s="294"/>
      <c r="G883" s="295"/>
      <c r="H883" s="225"/>
      <c r="I883" s="225"/>
      <c r="J883" s="225"/>
      <c r="K883" s="225"/>
      <c r="L883" s="225"/>
      <c r="M883" s="225"/>
      <c r="N883" s="225"/>
      <c r="O883" s="225"/>
      <c r="P883" s="225"/>
      <c r="Q883" s="225"/>
      <c r="R883" s="225"/>
      <c r="S883" s="225"/>
      <c r="T883" s="225"/>
      <c r="U883" s="225"/>
      <c r="V883" s="225"/>
      <c r="W883" s="225"/>
      <c r="X883" s="225"/>
      <c r="Y883" s="225"/>
      <c r="Z883" s="225"/>
    </row>
    <row r="884" spans="1:26" ht="12" customHeight="1">
      <c r="A884" s="225"/>
      <c r="B884" s="225"/>
      <c r="C884" s="225"/>
      <c r="D884" s="225"/>
      <c r="E884" s="225"/>
      <c r="F884" s="294"/>
      <c r="G884" s="295"/>
      <c r="H884" s="225"/>
      <c r="I884" s="225"/>
      <c r="J884" s="225"/>
      <c r="K884" s="225"/>
      <c r="L884" s="225"/>
      <c r="M884" s="225"/>
      <c r="N884" s="225"/>
      <c r="O884" s="225"/>
      <c r="P884" s="225"/>
      <c r="Q884" s="225"/>
      <c r="R884" s="225"/>
      <c r="S884" s="225"/>
      <c r="T884" s="225"/>
      <c r="U884" s="225"/>
      <c r="V884" s="225"/>
      <c r="W884" s="225"/>
      <c r="X884" s="225"/>
      <c r="Y884" s="225"/>
      <c r="Z884" s="225"/>
    </row>
    <row r="885" spans="1:26" ht="12" customHeight="1">
      <c r="A885" s="225"/>
      <c r="B885" s="225"/>
      <c r="C885" s="225"/>
      <c r="D885" s="225"/>
      <c r="E885" s="225"/>
      <c r="F885" s="294"/>
      <c r="G885" s="295"/>
      <c r="H885" s="225"/>
      <c r="I885" s="225"/>
      <c r="J885" s="225"/>
      <c r="K885" s="225"/>
      <c r="L885" s="225"/>
      <c r="M885" s="225"/>
      <c r="N885" s="225"/>
      <c r="O885" s="225"/>
      <c r="P885" s="225"/>
      <c r="Q885" s="225"/>
      <c r="R885" s="225"/>
      <c r="S885" s="225"/>
      <c r="T885" s="225"/>
      <c r="U885" s="225"/>
      <c r="V885" s="225"/>
      <c r="W885" s="225"/>
      <c r="X885" s="225"/>
      <c r="Y885" s="225"/>
      <c r="Z885" s="225"/>
    </row>
    <row r="886" spans="1:26" ht="12" customHeight="1">
      <c r="A886" s="225"/>
      <c r="B886" s="225"/>
      <c r="C886" s="225"/>
      <c r="D886" s="225"/>
      <c r="E886" s="225"/>
      <c r="F886" s="294"/>
      <c r="G886" s="295"/>
      <c r="H886" s="225"/>
      <c r="I886" s="225"/>
      <c r="J886" s="225"/>
      <c r="K886" s="225"/>
      <c r="L886" s="225"/>
      <c r="M886" s="225"/>
      <c r="N886" s="225"/>
      <c r="O886" s="225"/>
      <c r="P886" s="225"/>
      <c r="Q886" s="225"/>
      <c r="R886" s="225"/>
      <c r="S886" s="225"/>
      <c r="T886" s="225"/>
      <c r="U886" s="225"/>
      <c r="V886" s="225"/>
      <c r="W886" s="225"/>
      <c r="X886" s="225"/>
      <c r="Y886" s="225"/>
      <c r="Z886" s="225"/>
    </row>
    <row r="887" spans="1:26" ht="12" customHeight="1">
      <c r="A887" s="225"/>
      <c r="B887" s="225"/>
      <c r="C887" s="225"/>
      <c r="D887" s="225"/>
      <c r="E887" s="225"/>
      <c r="F887" s="294"/>
      <c r="G887" s="295"/>
      <c r="H887" s="225"/>
      <c r="I887" s="225"/>
      <c r="J887" s="225"/>
      <c r="K887" s="225"/>
      <c r="L887" s="225"/>
      <c r="M887" s="225"/>
      <c r="N887" s="225"/>
      <c r="O887" s="225"/>
      <c r="P887" s="225"/>
      <c r="Q887" s="225"/>
      <c r="R887" s="225"/>
      <c r="S887" s="225"/>
      <c r="T887" s="225"/>
      <c r="U887" s="225"/>
      <c r="V887" s="225"/>
      <c r="W887" s="225"/>
      <c r="X887" s="225"/>
      <c r="Y887" s="225"/>
      <c r="Z887" s="225"/>
    </row>
    <row r="888" spans="1:26" ht="12" customHeight="1">
      <c r="A888" s="225"/>
      <c r="B888" s="225"/>
      <c r="C888" s="225"/>
      <c r="D888" s="225"/>
      <c r="E888" s="225"/>
      <c r="F888" s="294"/>
      <c r="G888" s="295"/>
      <c r="H888" s="225"/>
      <c r="I888" s="225"/>
      <c r="J888" s="225"/>
      <c r="K888" s="225"/>
      <c r="L888" s="225"/>
      <c r="M888" s="225"/>
      <c r="N888" s="225"/>
      <c r="O888" s="225"/>
      <c r="P888" s="225"/>
      <c r="Q888" s="225"/>
      <c r="R888" s="225"/>
      <c r="S888" s="225"/>
      <c r="T888" s="225"/>
      <c r="U888" s="225"/>
      <c r="V888" s="225"/>
      <c r="W888" s="225"/>
      <c r="X888" s="225"/>
      <c r="Y888" s="225"/>
      <c r="Z888" s="225"/>
    </row>
    <row r="889" spans="1:26" ht="12" customHeight="1">
      <c r="A889" s="225"/>
      <c r="B889" s="225"/>
      <c r="C889" s="225"/>
      <c r="D889" s="225"/>
      <c r="E889" s="225"/>
      <c r="F889" s="294"/>
      <c r="G889" s="295"/>
      <c r="H889" s="225"/>
      <c r="I889" s="225"/>
      <c r="J889" s="225"/>
      <c r="K889" s="225"/>
      <c r="L889" s="225"/>
      <c r="M889" s="225"/>
      <c r="N889" s="225"/>
      <c r="O889" s="225"/>
      <c r="P889" s="225"/>
      <c r="Q889" s="225"/>
      <c r="R889" s="225"/>
      <c r="S889" s="225"/>
      <c r="T889" s="225"/>
      <c r="U889" s="225"/>
      <c r="V889" s="225"/>
      <c r="W889" s="225"/>
      <c r="X889" s="225"/>
      <c r="Y889" s="225"/>
      <c r="Z889" s="225"/>
    </row>
    <row r="890" spans="1:26" ht="12" customHeight="1">
      <c r="A890" s="225"/>
      <c r="B890" s="225"/>
      <c r="C890" s="225"/>
      <c r="D890" s="225"/>
      <c r="E890" s="225"/>
      <c r="F890" s="294"/>
      <c r="G890" s="295"/>
      <c r="H890" s="225"/>
      <c r="I890" s="225"/>
      <c r="J890" s="225"/>
      <c r="K890" s="225"/>
      <c r="L890" s="225"/>
      <c r="M890" s="225"/>
      <c r="N890" s="225"/>
      <c r="O890" s="225"/>
      <c r="P890" s="225"/>
      <c r="Q890" s="225"/>
      <c r="R890" s="225"/>
      <c r="S890" s="225"/>
      <c r="T890" s="225"/>
      <c r="U890" s="225"/>
      <c r="V890" s="225"/>
      <c r="W890" s="225"/>
      <c r="X890" s="225"/>
      <c r="Y890" s="225"/>
      <c r="Z890" s="225"/>
    </row>
    <row r="891" spans="1:26" ht="12" customHeight="1">
      <c r="A891" s="225"/>
      <c r="B891" s="225"/>
      <c r="C891" s="225"/>
      <c r="D891" s="225"/>
      <c r="E891" s="225"/>
      <c r="F891" s="294"/>
      <c r="G891" s="295"/>
      <c r="H891" s="225"/>
      <c r="I891" s="225"/>
      <c r="J891" s="225"/>
      <c r="K891" s="225"/>
      <c r="L891" s="225"/>
      <c r="M891" s="225"/>
      <c r="N891" s="225"/>
      <c r="O891" s="225"/>
      <c r="P891" s="225"/>
      <c r="Q891" s="225"/>
      <c r="R891" s="225"/>
      <c r="S891" s="225"/>
      <c r="T891" s="225"/>
      <c r="U891" s="225"/>
      <c r="V891" s="225"/>
      <c r="W891" s="225"/>
      <c r="X891" s="225"/>
      <c r="Y891" s="225"/>
      <c r="Z891" s="225"/>
    </row>
    <row r="892" spans="1:26" ht="12" customHeight="1">
      <c r="A892" s="225"/>
      <c r="B892" s="225"/>
      <c r="C892" s="225"/>
      <c r="D892" s="225"/>
      <c r="E892" s="225"/>
      <c r="F892" s="294"/>
      <c r="G892" s="295"/>
      <c r="H892" s="225"/>
      <c r="I892" s="225"/>
      <c r="J892" s="225"/>
      <c r="K892" s="225"/>
      <c r="L892" s="225"/>
      <c r="M892" s="225"/>
      <c r="N892" s="225"/>
      <c r="O892" s="225"/>
      <c r="P892" s="225"/>
      <c r="Q892" s="225"/>
      <c r="R892" s="225"/>
      <c r="S892" s="225"/>
      <c r="T892" s="225"/>
      <c r="U892" s="225"/>
      <c r="V892" s="225"/>
      <c r="W892" s="225"/>
      <c r="X892" s="225"/>
      <c r="Y892" s="225"/>
      <c r="Z892" s="225"/>
    </row>
    <row r="893" spans="1:26" ht="12" customHeight="1">
      <c r="A893" s="225"/>
      <c r="B893" s="225"/>
      <c r="C893" s="225"/>
      <c r="D893" s="225"/>
      <c r="E893" s="225"/>
      <c r="F893" s="294"/>
      <c r="G893" s="295"/>
      <c r="H893" s="225"/>
      <c r="I893" s="225"/>
      <c r="J893" s="225"/>
      <c r="K893" s="225"/>
      <c r="L893" s="225"/>
      <c r="M893" s="225"/>
      <c r="N893" s="225"/>
      <c r="O893" s="225"/>
      <c r="P893" s="225"/>
      <c r="Q893" s="225"/>
      <c r="R893" s="225"/>
      <c r="S893" s="225"/>
      <c r="T893" s="225"/>
      <c r="U893" s="225"/>
      <c r="V893" s="225"/>
      <c r="W893" s="225"/>
      <c r="X893" s="225"/>
      <c r="Y893" s="225"/>
      <c r="Z893" s="225"/>
    </row>
    <row r="894" spans="1:26" ht="12" customHeight="1">
      <c r="A894" s="225"/>
      <c r="B894" s="225"/>
      <c r="C894" s="225"/>
      <c r="D894" s="225"/>
      <c r="E894" s="225"/>
      <c r="F894" s="294"/>
      <c r="G894" s="295"/>
      <c r="H894" s="225"/>
      <c r="I894" s="225"/>
      <c r="J894" s="225"/>
      <c r="K894" s="225"/>
      <c r="L894" s="225"/>
      <c r="M894" s="225"/>
      <c r="N894" s="225"/>
      <c r="O894" s="225"/>
      <c r="P894" s="225"/>
      <c r="Q894" s="225"/>
      <c r="R894" s="225"/>
      <c r="S894" s="225"/>
      <c r="T894" s="225"/>
      <c r="U894" s="225"/>
      <c r="V894" s="225"/>
      <c r="W894" s="225"/>
      <c r="X894" s="225"/>
      <c r="Y894" s="225"/>
      <c r="Z894" s="225"/>
    </row>
    <row r="895" spans="1:26" ht="12" customHeight="1">
      <c r="A895" s="225"/>
      <c r="B895" s="225"/>
      <c r="C895" s="225"/>
      <c r="D895" s="225"/>
      <c r="E895" s="225"/>
      <c r="F895" s="294"/>
      <c r="G895" s="295"/>
      <c r="H895" s="225"/>
      <c r="I895" s="225"/>
      <c r="J895" s="225"/>
      <c r="K895" s="225"/>
      <c r="L895" s="225"/>
      <c r="M895" s="225"/>
      <c r="N895" s="225"/>
      <c r="O895" s="225"/>
      <c r="P895" s="225"/>
      <c r="Q895" s="225"/>
      <c r="R895" s="225"/>
      <c r="S895" s="225"/>
      <c r="T895" s="225"/>
      <c r="U895" s="225"/>
      <c r="V895" s="225"/>
      <c r="W895" s="225"/>
      <c r="X895" s="225"/>
      <c r="Y895" s="225"/>
      <c r="Z895" s="225"/>
    </row>
    <row r="896" spans="1:26" ht="12" customHeight="1">
      <c r="A896" s="225"/>
      <c r="B896" s="225"/>
      <c r="C896" s="225"/>
      <c r="D896" s="225"/>
      <c r="E896" s="225"/>
      <c r="F896" s="294"/>
      <c r="G896" s="295"/>
      <c r="H896" s="225"/>
      <c r="I896" s="225"/>
      <c r="J896" s="225"/>
      <c r="K896" s="225"/>
      <c r="L896" s="225"/>
      <c r="M896" s="225"/>
      <c r="N896" s="225"/>
      <c r="O896" s="225"/>
      <c r="P896" s="225"/>
      <c r="Q896" s="225"/>
      <c r="R896" s="225"/>
      <c r="S896" s="225"/>
      <c r="T896" s="225"/>
      <c r="U896" s="225"/>
      <c r="V896" s="225"/>
      <c r="W896" s="225"/>
      <c r="X896" s="225"/>
      <c r="Y896" s="225"/>
      <c r="Z896" s="225"/>
    </row>
    <row r="897" spans="1:26" ht="12" customHeight="1">
      <c r="A897" s="225"/>
      <c r="B897" s="225"/>
      <c r="C897" s="225"/>
      <c r="D897" s="225"/>
      <c r="E897" s="225"/>
      <c r="F897" s="294"/>
      <c r="G897" s="295"/>
      <c r="H897" s="225"/>
      <c r="I897" s="225"/>
      <c r="J897" s="225"/>
      <c r="K897" s="225"/>
      <c r="L897" s="225"/>
      <c r="M897" s="225"/>
      <c r="N897" s="225"/>
      <c r="O897" s="225"/>
      <c r="P897" s="225"/>
      <c r="Q897" s="225"/>
      <c r="R897" s="225"/>
      <c r="S897" s="225"/>
      <c r="T897" s="225"/>
      <c r="U897" s="225"/>
      <c r="V897" s="225"/>
      <c r="W897" s="225"/>
      <c r="X897" s="225"/>
      <c r="Y897" s="225"/>
      <c r="Z897" s="225"/>
    </row>
    <row r="898" spans="1:26" ht="12" customHeight="1">
      <c r="A898" s="225"/>
      <c r="B898" s="225"/>
      <c r="C898" s="225"/>
      <c r="D898" s="225"/>
      <c r="E898" s="225"/>
      <c r="F898" s="294"/>
      <c r="G898" s="295"/>
      <c r="H898" s="225"/>
      <c r="I898" s="225"/>
      <c r="J898" s="225"/>
      <c r="K898" s="225"/>
      <c r="L898" s="225"/>
      <c r="M898" s="225"/>
      <c r="N898" s="225"/>
      <c r="O898" s="225"/>
      <c r="P898" s="225"/>
      <c r="Q898" s="225"/>
      <c r="R898" s="225"/>
      <c r="S898" s="225"/>
      <c r="T898" s="225"/>
      <c r="U898" s="225"/>
      <c r="V898" s="225"/>
      <c r="W898" s="225"/>
      <c r="X898" s="225"/>
      <c r="Y898" s="225"/>
      <c r="Z898" s="225"/>
    </row>
    <row r="899" spans="1:26" ht="12" customHeight="1">
      <c r="A899" s="225"/>
      <c r="B899" s="225"/>
      <c r="C899" s="225"/>
      <c r="D899" s="225"/>
      <c r="E899" s="225"/>
      <c r="F899" s="294"/>
      <c r="G899" s="295"/>
      <c r="H899" s="225"/>
      <c r="I899" s="225"/>
      <c r="J899" s="225"/>
      <c r="K899" s="225"/>
      <c r="L899" s="225"/>
      <c r="M899" s="225"/>
      <c r="N899" s="225"/>
      <c r="O899" s="225"/>
      <c r="P899" s="225"/>
      <c r="Q899" s="225"/>
      <c r="R899" s="225"/>
      <c r="S899" s="225"/>
      <c r="T899" s="225"/>
      <c r="U899" s="225"/>
      <c r="V899" s="225"/>
      <c r="W899" s="225"/>
      <c r="X899" s="225"/>
      <c r="Y899" s="225"/>
      <c r="Z899" s="225"/>
    </row>
    <row r="900" spans="1:26" ht="12" customHeight="1">
      <c r="A900" s="225"/>
      <c r="B900" s="225"/>
      <c r="C900" s="225"/>
      <c r="D900" s="225"/>
      <c r="E900" s="225"/>
      <c r="F900" s="294"/>
      <c r="G900" s="295"/>
      <c r="H900" s="225"/>
      <c r="I900" s="225"/>
      <c r="J900" s="225"/>
      <c r="K900" s="225"/>
      <c r="L900" s="225"/>
      <c r="M900" s="225"/>
      <c r="N900" s="225"/>
      <c r="O900" s="225"/>
      <c r="P900" s="225"/>
      <c r="Q900" s="225"/>
      <c r="R900" s="225"/>
      <c r="S900" s="225"/>
      <c r="T900" s="225"/>
      <c r="U900" s="225"/>
      <c r="V900" s="225"/>
      <c r="W900" s="225"/>
      <c r="X900" s="225"/>
      <c r="Y900" s="225"/>
      <c r="Z900" s="225"/>
    </row>
    <row r="901" spans="1:26" ht="12" customHeight="1">
      <c r="A901" s="225"/>
      <c r="B901" s="225"/>
      <c r="C901" s="225"/>
      <c r="D901" s="225"/>
      <c r="E901" s="225"/>
      <c r="F901" s="294"/>
      <c r="G901" s="295"/>
      <c r="H901" s="225"/>
      <c r="I901" s="225"/>
      <c r="J901" s="225"/>
      <c r="K901" s="225"/>
      <c r="L901" s="225"/>
      <c r="M901" s="225"/>
      <c r="N901" s="225"/>
      <c r="O901" s="225"/>
      <c r="P901" s="225"/>
      <c r="Q901" s="225"/>
      <c r="R901" s="225"/>
      <c r="S901" s="225"/>
      <c r="T901" s="225"/>
      <c r="U901" s="225"/>
      <c r="V901" s="225"/>
      <c r="W901" s="225"/>
      <c r="X901" s="225"/>
      <c r="Y901" s="225"/>
      <c r="Z901" s="225"/>
    </row>
    <row r="902" spans="1:26" ht="12" customHeight="1">
      <c r="A902" s="225"/>
      <c r="B902" s="225"/>
      <c r="C902" s="225"/>
      <c r="D902" s="225"/>
      <c r="E902" s="225"/>
      <c r="F902" s="294"/>
      <c r="G902" s="295"/>
      <c r="H902" s="225"/>
      <c r="I902" s="225"/>
      <c r="J902" s="225"/>
      <c r="K902" s="225"/>
      <c r="L902" s="225"/>
      <c r="M902" s="225"/>
      <c r="N902" s="225"/>
      <c r="O902" s="225"/>
      <c r="P902" s="225"/>
      <c r="Q902" s="225"/>
      <c r="R902" s="225"/>
      <c r="S902" s="225"/>
      <c r="T902" s="225"/>
      <c r="U902" s="225"/>
      <c r="V902" s="225"/>
      <c r="W902" s="225"/>
      <c r="X902" s="225"/>
      <c r="Y902" s="225"/>
      <c r="Z902" s="225"/>
    </row>
    <row r="903" spans="1:26" ht="12" customHeight="1">
      <c r="A903" s="225"/>
      <c r="B903" s="225"/>
      <c r="C903" s="225"/>
      <c r="D903" s="225"/>
      <c r="E903" s="225"/>
      <c r="F903" s="294"/>
      <c r="G903" s="295"/>
      <c r="H903" s="225"/>
      <c r="I903" s="225"/>
      <c r="J903" s="225"/>
      <c r="K903" s="225"/>
      <c r="L903" s="225"/>
      <c r="M903" s="225"/>
      <c r="N903" s="225"/>
      <c r="O903" s="225"/>
      <c r="P903" s="225"/>
      <c r="Q903" s="225"/>
      <c r="R903" s="225"/>
      <c r="S903" s="225"/>
      <c r="T903" s="225"/>
      <c r="U903" s="225"/>
      <c r="V903" s="225"/>
      <c r="W903" s="225"/>
      <c r="X903" s="225"/>
      <c r="Y903" s="225"/>
      <c r="Z903" s="225"/>
    </row>
    <row r="904" spans="1:26" ht="12" customHeight="1">
      <c r="A904" s="225"/>
      <c r="B904" s="225"/>
      <c r="C904" s="225"/>
      <c r="D904" s="225"/>
      <c r="E904" s="225"/>
      <c r="F904" s="294"/>
      <c r="G904" s="295"/>
      <c r="H904" s="225"/>
      <c r="I904" s="225"/>
      <c r="J904" s="225"/>
      <c r="K904" s="225"/>
      <c r="L904" s="225"/>
      <c r="M904" s="225"/>
      <c r="N904" s="225"/>
      <c r="O904" s="225"/>
      <c r="P904" s="225"/>
      <c r="Q904" s="225"/>
      <c r="R904" s="225"/>
      <c r="S904" s="225"/>
      <c r="T904" s="225"/>
      <c r="U904" s="225"/>
      <c r="V904" s="225"/>
      <c r="W904" s="225"/>
      <c r="X904" s="225"/>
      <c r="Y904" s="225"/>
      <c r="Z904" s="225"/>
    </row>
    <row r="905" spans="1:26" ht="12" customHeight="1">
      <c r="A905" s="225"/>
      <c r="B905" s="225"/>
      <c r="C905" s="225"/>
      <c r="D905" s="225"/>
      <c r="E905" s="225"/>
      <c r="F905" s="294"/>
      <c r="G905" s="295"/>
      <c r="H905" s="225"/>
      <c r="I905" s="225"/>
      <c r="J905" s="225"/>
      <c r="K905" s="225"/>
      <c r="L905" s="225"/>
      <c r="M905" s="225"/>
      <c r="N905" s="225"/>
      <c r="O905" s="225"/>
      <c r="P905" s="225"/>
      <c r="Q905" s="225"/>
      <c r="R905" s="225"/>
      <c r="S905" s="225"/>
      <c r="T905" s="225"/>
      <c r="U905" s="225"/>
      <c r="V905" s="225"/>
      <c r="W905" s="225"/>
      <c r="X905" s="225"/>
      <c r="Y905" s="225"/>
      <c r="Z905" s="225"/>
    </row>
    <row r="906" spans="1:26" ht="12" customHeight="1">
      <c r="A906" s="225"/>
      <c r="B906" s="225"/>
      <c r="C906" s="225"/>
      <c r="D906" s="225"/>
      <c r="E906" s="225"/>
      <c r="F906" s="294"/>
      <c r="G906" s="295"/>
      <c r="H906" s="225"/>
      <c r="I906" s="225"/>
      <c r="J906" s="225"/>
      <c r="K906" s="225"/>
      <c r="L906" s="225"/>
      <c r="M906" s="225"/>
      <c r="N906" s="225"/>
      <c r="O906" s="225"/>
      <c r="P906" s="225"/>
      <c r="Q906" s="225"/>
      <c r="R906" s="225"/>
      <c r="S906" s="225"/>
      <c r="T906" s="225"/>
      <c r="U906" s="225"/>
      <c r="V906" s="225"/>
      <c r="W906" s="225"/>
      <c r="X906" s="225"/>
      <c r="Y906" s="225"/>
      <c r="Z906" s="225"/>
    </row>
    <row r="907" spans="1:26" ht="12" customHeight="1">
      <c r="A907" s="225"/>
      <c r="B907" s="225"/>
      <c r="C907" s="225"/>
      <c r="D907" s="225"/>
      <c r="E907" s="225"/>
      <c r="F907" s="294"/>
      <c r="G907" s="295"/>
      <c r="H907" s="225"/>
      <c r="I907" s="225"/>
      <c r="J907" s="225"/>
      <c r="K907" s="225"/>
      <c r="L907" s="225"/>
      <c r="M907" s="225"/>
      <c r="N907" s="225"/>
      <c r="O907" s="225"/>
      <c r="P907" s="225"/>
      <c r="Q907" s="225"/>
      <c r="R907" s="225"/>
      <c r="S907" s="225"/>
      <c r="T907" s="225"/>
      <c r="U907" s="225"/>
      <c r="V907" s="225"/>
      <c r="W907" s="225"/>
      <c r="X907" s="225"/>
      <c r="Y907" s="225"/>
      <c r="Z907" s="225"/>
    </row>
    <row r="908" spans="1:26" ht="12" customHeight="1">
      <c r="A908" s="225"/>
      <c r="B908" s="225"/>
      <c r="C908" s="225"/>
      <c r="D908" s="225"/>
      <c r="E908" s="225"/>
      <c r="F908" s="294"/>
      <c r="G908" s="295"/>
      <c r="H908" s="225"/>
      <c r="I908" s="225"/>
      <c r="J908" s="225"/>
      <c r="K908" s="225"/>
      <c r="L908" s="225"/>
      <c r="M908" s="225"/>
      <c r="N908" s="225"/>
      <c r="O908" s="225"/>
      <c r="P908" s="225"/>
      <c r="Q908" s="225"/>
      <c r="R908" s="225"/>
      <c r="S908" s="225"/>
      <c r="T908" s="225"/>
      <c r="U908" s="225"/>
      <c r="V908" s="225"/>
      <c r="W908" s="225"/>
      <c r="X908" s="225"/>
      <c r="Y908" s="225"/>
      <c r="Z908" s="225"/>
    </row>
    <row r="909" spans="1:26" ht="12" customHeight="1">
      <c r="A909" s="225"/>
      <c r="B909" s="225"/>
      <c r="C909" s="225"/>
      <c r="D909" s="225"/>
      <c r="E909" s="225"/>
      <c r="F909" s="294"/>
      <c r="G909" s="295"/>
      <c r="H909" s="225"/>
      <c r="I909" s="225"/>
      <c r="J909" s="225"/>
      <c r="K909" s="225"/>
      <c r="L909" s="225"/>
      <c r="M909" s="225"/>
      <c r="N909" s="225"/>
      <c r="O909" s="225"/>
      <c r="P909" s="225"/>
      <c r="Q909" s="225"/>
      <c r="R909" s="225"/>
      <c r="S909" s="225"/>
      <c r="T909" s="225"/>
      <c r="U909" s="225"/>
      <c r="V909" s="225"/>
      <c r="W909" s="225"/>
      <c r="X909" s="225"/>
      <c r="Y909" s="225"/>
      <c r="Z909" s="225"/>
    </row>
    <row r="910" spans="1:26" ht="12" customHeight="1">
      <c r="A910" s="225"/>
      <c r="B910" s="225"/>
      <c r="C910" s="225"/>
      <c r="D910" s="225"/>
      <c r="E910" s="225"/>
      <c r="F910" s="294"/>
      <c r="G910" s="295"/>
      <c r="H910" s="225"/>
      <c r="I910" s="225"/>
      <c r="J910" s="225"/>
      <c r="K910" s="225"/>
      <c r="L910" s="225"/>
      <c r="M910" s="225"/>
      <c r="N910" s="225"/>
      <c r="O910" s="225"/>
      <c r="P910" s="225"/>
      <c r="Q910" s="225"/>
      <c r="R910" s="225"/>
      <c r="S910" s="225"/>
      <c r="T910" s="225"/>
      <c r="U910" s="225"/>
      <c r="V910" s="225"/>
      <c r="W910" s="225"/>
      <c r="X910" s="225"/>
      <c r="Y910" s="225"/>
      <c r="Z910" s="225"/>
    </row>
    <row r="911" spans="1:26" ht="12" customHeight="1">
      <c r="A911" s="225"/>
      <c r="B911" s="225"/>
      <c r="C911" s="225"/>
      <c r="D911" s="225"/>
      <c r="E911" s="225"/>
      <c r="F911" s="294"/>
      <c r="G911" s="295"/>
      <c r="H911" s="225"/>
      <c r="I911" s="225"/>
      <c r="J911" s="225"/>
      <c r="K911" s="225"/>
      <c r="L911" s="225"/>
      <c r="M911" s="225"/>
      <c r="N911" s="225"/>
      <c r="O911" s="225"/>
      <c r="P911" s="225"/>
      <c r="Q911" s="225"/>
      <c r="R911" s="225"/>
      <c r="S911" s="225"/>
      <c r="T911" s="225"/>
      <c r="U911" s="225"/>
      <c r="V911" s="225"/>
      <c r="W911" s="225"/>
      <c r="X911" s="225"/>
      <c r="Y911" s="225"/>
      <c r="Z911" s="225"/>
    </row>
    <row r="912" spans="1:26" ht="12" customHeight="1">
      <c r="A912" s="225"/>
      <c r="B912" s="225"/>
      <c r="C912" s="225"/>
      <c r="D912" s="225"/>
      <c r="E912" s="225"/>
      <c r="F912" s="294"/>
      <c r="G912" s="295"/>
      <c r="H912" s="225"/>
      <c r="I912" s="225"/>
      <c r="J912" s="225"/>
      <c r="K912" s="225"/>
      <c r="L912" s="225"/>
      <c r="M912" s="225"/>
      <c r="N912" s="225"/>
      <c r="O912" s="225"/>
      <c r="P912" s="225"/>
      <c r="Q912" s="225"/>
      <c r="R912" s="225"/>
      <c r="S912" s="225"/>
      <c r="T912" s="225"/>
      <c r="U912" s="225"/>
      <c r="V912" s="225"/>
      <c r="W912" s="225"/>
      <c r="X912" s="225"/>
      <c r="Y912" s="225"/>
      <c r="Z912" s="225"/>
    </row>
    <row r="913" spans="1:26" ht="12" customHeight="1">
      <c r="A913" s="225"/>
      <c r="B913" s="225"/>
      <c r="C913" s="225"/>
      <c r="D913" s="225"/>
      <c r="E913" s="225"/>
      <c r="F913" s="294"/>
      <c r="G913" s="295"/>
      <c r="H913" s="225"/>
      <c r="I913" s="225"/>
      <c r="J913" s="225"/>
      <c r="K913" s="225"/>
      <c r="L913" s="225"/>
      <c r="M913" s="225"/>
      <c r="N913" s="225"/>
      <c r="O913" s="225"/>
      <c r="P913" s="225"/>
      <c r="Q913" s="225"/>
      <c r="R913" s="225"/>
      <c r="S913" s="225"/>
      <c r="T913" s="225"/>
      <c r="U913" s="225"/>
      <c r="V913" s="225"/>
      <c r="W913" s="225"/>
      <c r="X913" s="225"/>
      <c r="Y913" s="225"/>
      <c r="Z913" s="225"/>
    </row>
    <row r="914" spans="1:26" ht="12" customHeight="1">
      <c r="A914" s="225"/>
      <c r="B914" s="225"/>
      <c r="C914" s="225"/>
      <c r="D914" s="225"/>
      <c r="E914" s="225"/>
      <c r="F914" s="294"/>
      <c r="G914" s="295"/>
      <c r="H914" s="225"/>
      <c r="I914" s="225"/>
      <c r="J914" s="225"/>
      <c r="K914" s="225"/>
      <c r="L914" s="225"/>
      <c r="M914" s="225"/>
      <c r="N914" s="225"/>
      <c r="O914" s="225"/>
      <c r="P914" s="225"/>
      <c r="Q914" s="225"/>
      <c r="R914" s="225"/>
      <c r="S914" s="225"/>
      <c r="T914" s="225"/>
      <c r="U914" s="225"/>
      <c r="V914" s="225"/>
      <c r="W914" s="225"/>
      <c r="X914" s="225"/>
      <c r="Y914" s="225"/>
      <c r="Z914" s="225"/>
    </row>
    <row r="915" spans="1:26" ht="12" customHeight="1">
      <c r="A915" s="225"/>
      <c r="B915" s="225"/>
      <c r="C915" s="225"/>
      <c r="D915" s="225"/>
      <c r="E915" s="225"/>
      <c r="F915" s="294"/>
      <c r="G915" s="295"/>
      <c r="H915" s="225"/>
      <c r="I915" s="225"/>
      <c r="J915" s="225"/>
      <c r="K915" s="225"/>
      <c r="L915" s="225"/>
      <c r="M915" s="225"/>
      <c r="N915" s="225"/>
      <c r="O915" s="225"/>
      <c r="P915" s="225"/>
      <c r="Q915" s="225"/>
      <c r="R915" s="225"/>
      <c r="S915" s="225"/>
      <c r="T915" s="225"/>
      <c r="U915" s="225"/>
      <c r="V915" s="225"/>
      <c r="W915" s="225"/>
      <c r="X915" s="225"/>
      <c r="Y915" s="225"/>
      <c r="Z915" s="225"/>
    </row>
    <row r="916" spans="1:26" ht="12" customHeight="1">
      <c r="A916" s="225"/>
      <c r="B916" s="225"/>
      <c r="C916" s="225"/>
      <c r="D916" s="225"/>
      <c r="E916" s="225"/>
      <c r="F916" s="294"/>
      <c r="G916" s="295"/>
      <c r="H916" s="225"/>
      <c r="I916" s="225"/>
      <c r="J916" s="225"/>
      <c r="K916" s="225"/>
      <c r="L916" s="225"/>
      <c r="M916" s="225"/>
      <c r="N916" s="225"/>
      <c r="O916" s="225"/>
      <c r="P916" s="225"/>
      <c r="Q916" s="225"/>
      <c r="R916" s="225"/>
      <c r="S916" s="225"/>
      <c r="T916" s="225"/>
      <c r="U916" s="225"/>
      <c r="V916" s="225"/>
      <c r="W916" s="225"/>
      <c r="X916" s="225"/>
      <c r="Y916" s="225"/>
      <c r="Z916" s="225"/>
    </row>
    <row r="917" spans="1:26" ht="12" customHeight="1">
      <c r="A917" s="225"/>
      <c r="B917" s="225"/>
      <c r="C917" s="225"/>
      <c r="D917" s="225"/>
      <c r="E917" s="225"/>
      <c r="F917" s="294"/>
      <c r="G917" s="295"/>
      <c r="H917" s="225"/>
      <c r="I917" s="225"/>
      <c r="J917" s="225"/>
      <c r="K917" s="225"/>
      <c r="L917" s="225"/>
      <c r="M917" s="225"/>
      <c r="N917" s="225"/>
      <c r="O917" s="225"/>
      <c r="P917" s="225"/>
      <c r="Q917" s="225"/>
      <c r="R917" s="225"/>
      <c r="S917" s="225"/>
      <c r="T917" s="225"/>
      <c r="U917" s="225"/>
      <c r="V917" s="225"/>
      <c r="W917" s="225"/>
      <c r="X917" s="225"/>
      <c r="Y917" s="225"/>
      <c r="Z917" s="225"/>
    </row>
    <row r="918" spans="1:26" ht="12" customHeight="1">
      <c r="A918" s="225"/>
      <c r="B918" s="225"/>
      <c r="C918" s="225"/>
      <c r="D918" s="225"/>
      <c r="E918" s="225"/>
      <c r="F918" s="294"/>
      <c r="G918" s="295"/>
      <c r="H918" s="225"/>
      <c r="I918" s="225"/>
      <c r="J918" s="225"/>
      <c r="K918" s="225"/>
      <c r="L918" s="225"/>
      <c r="M918" s="225"/>
      <c r="N918" s="225"/>
      <c r="O918" s="225"/>
      <c r="P918" s="225"/>
      <c r="Q918" s="225"/>
      <c r="R918" s="225"/>
      <c r="S918" s="225"/>
      <c r="T918" s="225"/>
      <c r="U918" s="225"/>
      <c r="V918" s="225"/>
      <c r="W918" s="225"/>
      <c r="X918" s="225"/>
      <c r="Y918" s="225"/>
      <c r="Z918" s="225"/>
    </row>
    <row r="919" spans="1:26" ht="12" customHeight="1">
      <c r="A919" s="225"/>
      <c r="B919" s="225"/>
      <c r="C919" s="225"/>
      <c r="D919" s="225"/>
      <c r="E919" s="225"/>
      <c r="F919" s="294"/>
      <c r="G919" s="295"/>
      <c r="H919" s="225"/>
      <c r="I919" s="225"/>
      <c r="J919" s="225"/>
      <c r="K919" s="225"/>
      <c r="L919" s="225"/>
      <c r="M919" s="225"/>
      <c r="N919" s="225"/>
      <c r="O919" s="225"/>
      <c r="P919" s="225"/>
      <c r="Q919" s="225"/>
      <c r="R919" s="225"/>
      <c r="S919" s="225"/>
      <c r="T919" s="225"/>
      <c r="U919" s="225"/>
      <c r="V919" s="225"/>
      <c r="W919" s="225"/>
      <c r="X919" s="225"/>
      <c r="Y919" s="225"/>
      <c r="Z919" s="225"/>
    </row>
    <row r="920" spans="1:26" ht="12" customHeight="1">
      <c r="A920" s="225"/>
      <c r="B920" s="225"/>
      <c r="C920" s="225"/>
      <c r="D920" s="225"/>
      <c r="E920" s="225"/>
      <c r="F920" s="294"/>
      <c r="G920" s="295"/>
      <c r="H920" s="225"/>
      <c r="I920" s="225"/>
      <c r="J920" s="225"/>
      <c r="K920" s="225"/>
      <c r="L920" s="225"/>
      <c r="M920" s="225"/>
      <c r="N920" s="225"/>
      <c r="O920" s="225"/>
      <c r="P920" s="225"/>
      <c r="Q920" s="225"/>
      <c r="R920" s="225"/>
      <c r="S920" s="225"/>
      <c r="T920" s="225"/>
      <c r="U920" s="225"/>
      <c r="V920" s="225"/>
      <c r="W920" s="225"/>
      <c r="X920" s="225"/>
      <c r="Y920" s="225"/>
      <c r="Z920" s="225"/>
    </row>
    <row r="921" spans="1:26" ht="12" customHeight="1">
      <c r="A921" s="225"/>
      <c r="B921" s="225"/>
      <c r="C921" s="225"/>
      <c r="D921" s="225"/>
      <c r="E921" s="225"/>
      <c r="F921" s="294"/>
      <c r="G921" s="295"/>
      <c r="H921" s="225"/>
      <c r="I921" s="225"/>
      <c r="J921" s="225"/>
      <c r="K921" s="225"/>
      <c r="L921" s="225"/>
      <c r="M921" s="225"/>
      <c r="N921" s="225"/>
      <c r="O921" s="225"/>
      <c r="P921" s="225"/>
      <c r="Q921" s="225"/>
      <c r="R921" s="225"/>
      <c r="S921" s="225"/>
      <c r="T921" s="225"/>
      <c r="U921" s="225"/>
      <c r="V921" s="225"/>
      <c r="W921" s="225"/>
      <c r="X921" s="225"/>
      <c r="Y921" s="225"/>
      <c r="Z921" s="225"/>
    </row>
    <row r="922" spans="1:26" ht="12" customHeight="1">
      <c r="A922" s="225"/>
      <c r="B922" s="225"/>
      <c r="C922" s="225"/>
      <c r="D922" s="225"/>
      <c r="E922" s="225"/>
      <c r="F922" s="294"/>
      <c r="G922" s="295"/>
      <c r="H922" s="225"/>
      <c r="I922" s="225"/>
      <c r="J922" s="225"/>
      <c r="K922" s="225"/>
      <c r="L922" s="225"/>
      <c r="M922" s="225"/>
      <c r="N922" s="225"/>
      <c r="O922" s="225"/>
      <c r="P922" s="225"/>
      <c r="Q922" s="225"/>
      <c r="R922" s="225"/>
      <c r="S922" s="225"/>
      <c r="T922" s="225"/>
      <c r="U922" s="225"/>
      <c r="V922" s="225"/>
      <c r="W922" s="225"/>
      <c r="X922" s="225"/>
      <c r="Y922" s="225"/>
      <c r="Z922" s="225"/>
    </row>
    <row r="923" spans="1:26" ht="12" customHeight="1">
      <c r="A923" s="225"/>
      <c r="B923" s="225"/>
      <c r="C923" s="225"/>
      <c r="D923" s="225"/>
      <c r="E923" s="225"/>
      <c r="F923" s="294"/>
      <c r="G923" s="295"/>
      <c r="H923" s="225"/>
      <c r="I923" s="225"/>
      <c r="J923" s="225"/>
      <c r="K923" s="225"/>
      <c r="L923" s="225"/>
      <c r="M923" s="225"/>
      <c r="N923" s="225"/>
      <c r="O923" s="225"/>
      <c r="P923" s="225"/>
      <c r="Q923" s="225"/>
      <c r="R923" s="225"/>
      <c r="S923" s="225"/>
      <c r="T923" s="225"/>
      <c r="U923" s="225"/>
      <c r="V923" s="225"/>
      <c r="W923" s="225"/>
      <c r="X923" s="225"/>
      <c r="Y923" s="225"/>
      <c r="Z923" s="225"/>
    </row>
    <row r="924" spans="1:26" ht="12" customHeight="1">
      <c r="A924" s="225"/>
      <c r="B924" s="225"/>
      <c r="C924" s="225"/>
      <c r="D924" s="225"/>
      <c r="E924" s="225"/>
      <c r="F924" s="294"/>
      <c r="G924" s="295"/>
      <c r="H924" s="225"/>
      <c r="I924" s="225"/>
      <c r="J924" s="225"/>
      <c r="K924" s="225"/>
      <c r="L924" s="225"/>
      <c r="M924" s="225"/>
      <c r="N924" s="225"/>
      <c r="O924" s="225"/>
      <c r="P924" s="225"/>
      <c r="Q924" s="225"/>
      <c r="R924" s="225"/>
      <c r="S924" s="225"/>
      <c r="T924" s="225"/>
      <c r="U924" s="225"/>
      <c r="V924" s="225"/>
      <c r="W924" s="225"/>
      <c r="X924" s="225"/>
      <c r="Y924" s="225"/>
      <c r="Z924" s="225"/>
    </row>
    <row r="925" spans="1:26" ht="12" customHeight="1">
      <c r="A925" s="225"/>
      <c r="B925" s="225"/>
      <c r="C925" s="225"/>
      <c r="D925" s="225"/>
      <c r="E925" s="225"/>
      <c r="F925" s="294"/>
      <c r="G925" s="295"/>
      <c r="H925" s="225"/>
      <c r="I925" s="225"/>
      <c r="J925" s="225"/>
      <c r="K925" s="225"/>
      <c r="L925" s="225"/>
      <c r="M925" s="225"/>
      <c r="N925" s="225"/>
      <c r="O925" s="225"/>
      <c r="P925" s="225"/>
      <c r="Q925" s="225"/>
      <c r="R925" s="225"/>
      <c r="S925" s="225"/>
      <c r="T925" s="225"/>
      <c r="U925" s="225"/>
      <c r="V925" s="225"/>
      <c r="W925" s="225"/>
      <c r="X925" s="225"/>
      <c r="Y925" s="225"/>
      <c r="Z925" s="225"/>
    </row>
    <row r="926" spans="1:26" ht="12" customHeight="1">
      <c r="A926" s="225"/>
      <c r="B926" s="225"/>
      <c r="C926" s="225"/>
      <c r="D926" s="225"/>
      <c r="E926" s="225"/>
      <c r="F926" s="294"/>
      <c r="G926" s="295"/>
      <c r="H926" s="225"/>
      <c r="I926" s="225"/>
      <c r="J926" s="225"/>
      <c r="K926" s="225"/>
      <c r="L926" s="225"/>
      <c r="M926" s="225"/>
      <c r="N926" s="225"/>
      <c r="O926" s="225"/>
      <c r="P926" s="225"/>
      <c r="Q926" s="225"/>
      <c r="R926" s="225"/>
      <c r="S926" s="225"/>
      <c r="T926" s="225"/>
      <c r="U926" s="225"/>
      <c r="V926" s="225"/>
      <c r="W926" s="225"/>
      <c r="X926" s="225"/>
      <c r="Y926" s="225"/>
      <c r="Z926" s="225"/>
    </row>
    <row r="927" spans="1:26" ht="12" customHeight="1">
      <c r="A927" s="225"/>
      <c r="B927" s="225"/>
      <c r="C927" s="225"/>
      <c r="D927" s="225"/>
      <c r="E927" s="225"/>
      <c r="F927" s="294"/>
      <c r="G927" s="295"/>
      <c r="H927" s="225"/>
      <c r="I927" s="225"/>
      <c r="J927" s="225"/>
      <c r="K927" s="225"/>
      <c r="L927" s="225"/>
      <c r="M927" s="225"/>
      <c r="N927" s="225"/>
      <c r="O927" s="225"/>
      <c r="P927" s="225"/>
      <c r="Q927" s="225"/>
      <c r="R927" s="225"/>
      <c r="S927" s="225"/>
      <c r="T927" s="225"/>
      <c r="U927" s="225"/>
      <c r="V927" s="225"/>
      <c r="W927" s="225"/>
      <c r="X927" s="225"/>
      <c r="Y927" s="225"/>
      <c r="Z927" s="225"/>
    </row>
    <row r="928" spans="1:26" ht="12" customHeight="1">
      <c r="A928" s="225"/>
      <c r="B928" s="225"/>
      <c r="C928" s="225"/>
      <c r="D928" s="225"/>
      <c r="E928" s="225"/>
      <c r="F928" s="294"/>
      <c r="G928" s="295"/>
      <c r="H928" s="225"/>
      <c r="I928" s="225"/>
      <c r="J928" s="225"/>
      <c r="K928" s="225"/>
      <c r="L928" s="225"/>
      <c r="M928" s="225"/>
      <c r="N928" s="225"/>
      <c r="O928" s="225"/>
      <c r="P928" s="225"/>
      <c r="Q928" s="225"/>
      <c r="R928" s="225"/>
      <c r="S928" s="225"/>
      <c r="T928" s="225"/>
      <c r="U928" s="225"/>
      <c r="V928" s="225"/>
      <c r="W928" s="225"/>
      <c r="X928" s="225"/>
      <c r="Y928" s="225"/>
      <c r="Z928" s="225"/>
    </row>
    <row r="929" spans="1:26" ht="12" customHeight="1">
      <c r="A929" s="225"/>
      <c r="B929" s="225"/>
      <c r="C929" s="225"/>
      <c r="D929" s="225"/>
      <c r="E929" s="225"/>
      <c r="F929" s="294"/>
      <c r="G929" s="295"/>
      <c r="H929" s="225"/>
      <c r="I929" s="225"/>
      <c r="J929" s="225"/>
      <c r="K929" s="225"/>
      <c r="L929" s="225"/>
      <c r="M929" s="225"/>
      <c r="N929" s="225"/>
      <c r="O929" s="225"/>
      <c r="P929" s="225"/>
      <c r="Q929" s="225"/>
      <c r="R929" s="225"/>
      <c r="S929" s="225"/>
      <c r="T929" s="225"/>
      <c r="U929" s="225"/>
      <c r="V929" s="225"/>
      <c r="W929" s="225"/>
      <c r="X929" s="225"/>
      <c r="Y929" s="225"/>
      <c r="Z929" s="225"/>
    </row>
    <row r="930" spans="1:26" ht="12" customHeight="1">
      <c r="A930" s="225"/>
      <c r="B930" s="225"/>
      <c r="C930" s="225"/>
      <c r="D930" s="225"/>
      <c r="E930" s="225"/>
      <c r="F930" s="294"/>
      <c r="G930" s="295"/>
      <c r="H930" s="225"/>
      <c r="I930" s="225"/>
      <c r="J930" s="225"/>
      <c r="K930" s="225"/>
      <c r="L930" s="225"/>
      <c r="M930" s="225"/>
      <c r="N930" s="225"/>
      <c r="O930" s="225"/>
      <c r="P930" s="225"/>
      <c r="Q930" s="225"/>
      <c r="R930" s="225"/>
      <c r="S930" s="225"/>
      <c r="T930" s="225"/>
      <c r="U930" s="225"/>
      <c r="V930" s="225"/>
      <c r="W930" s="225"/>
      <c r="X930" s="225"/>
      <c r="Y930" s="225"/>
      <c r="Z930" s="225"/>
    </row>
    <row r="931" spans="1:26" ht="12" customHeight="1">
      <c r="A931" s="225"/>
      <c r="B931" s="225"/>
      <c r="C931" s="225"/>
      <c r="D931" s="225"/>
      <c r="E931" s="225"/>
      <c r="F931" s="294"/>
      <c r="G931" s="295"/>
      <c r="H931" s="225"/>
      <c r="I931" s="225"/>
      <c r="J931" s="225"/>
      <c r="K931" s="225"/>
      <c r="L931" s="225"/>
      <c r="M931" s="225"/>
      <c r="N931" s="225"/>
      <c r="O931" s="225"/>
      <c r="P931" s="225"/>
      <c r="Q931" s="225"/>
      <c r="R931" s="225"/>
      <c r="S931" s="225"/>
      <c r="T931" s="225"/>
      <c r="U931" s="225"/>
      <c r="V931" s="225"/>
      <c r="W931" s="225"/>
      <c r="X931" s="225"/>
      <c r="Y931" s="225"/>
      <c r="Z931" s="225"/>
    </row>
    <row r="932" spans="1:26" ht="12" customHeight="1">
      <c r="A932" s="225"/>
      <c r="B932" s="225"/>
      <c r="C932" s="225"/>
      <c r="D932" s="225"/>
      <c r="E932" s="225"/>
      <c r="F932" s="294"/>
      <c r="G932" s="295"/>
      <c r="H932" s="225"/>
      <c r="I932" s="225"/>
      <c r="J932" s="225"/>
      <c r="K932" s="225"/>
      <c r="L932" s="225"/>
      <c r="M932" s="225"/>
      <c r="N932" s="225"/>
      <c r="O932" s="225"/>
      <c r="P932" s="225"/>
      <c r="Q932" s="225"/>
      <c r="R932" s="225"/>
      <c r="S932" s="225"/>
      <c r="T932" s="225"/>
      <c r="U932" s="225"/>
      <c r="V932" s="225"/>
      <c r="W932" s="225"/>
      <c r="X932" s="225"/>
      <c r="Y932" s="225"/>
      <c r="Z932" s="225"/>
    </row>
    <row r="933" spans="1:26" ht="12" customHeight="1">
      <c r="A933" s="225"/>
      <c r="B933" s="225"/>
      <c r="C933" s="225"/>
      <c r="D933" s="225"/>
      <c r="E933" s="225"/>
      <c r="F933" s="294"/>
      <c r="G933" s="295"/>
      <c r="H933" s="225"/>
      <c r="I933" s="225"/>
      <c r="J933" s="225"/>
      <c r="K933" s="225"/>
      <c r="L933" s="225"/>
      <c r="M933" s="225"/>
      <c r="N933" s="225"/>
      <c r="O933" s="225"/>
      <c r="P933" s="225"/>
      <c r="Q933" s="225"/>
      <c r="R933" s="225"/>
      <c r="S933" s="225"/>
      <c r="T933" s="225"/>
      <c r="U933" s="225"/>
      <c r="V933" s="225"/>
      <c r="W933" s="225"/>
      <c r="X933" s="225"/>
      <c r="Y933" s="225"/>
      <c r="Z933" s="225"/>
    </row>
    <row r="934" spans="1:26" ht="12" customHeight="1">
      <c r="A934" s="225"/>
      <c r="B934" s="225"/>
      <c r="C934" s="225"/>
      <c r="D934" s="225"/>
      <c r="E934" s="225"/>
      <c r="F934" s="294"/>
      <c r="G934" s="295"/>
      <c r="H934" s="225"/>
      <c r="I934" s="225"/>
      <c r="J934" s="225"/>
      <c r="K934" s="225"/>
      <c r="L934" s="225"/>
      <c r="M934" s="225"/>
      <c r="N934" s="225"/>
      <c r="O934" s="225"/>
      <c r="P934" s="225"/>
      <c r="Q934" s="225"/>
      <c r="R934" s="225"/>
      <c r="S934" s="225"/>
      <c r="T934" s="225"/>
      <c r="U934" s="225"/>
      <c r="V934" s="225"/>
      <c r="W934" s="225"/>
      <c r="X934" s="225"/>
      <c r="Y934" s="225"/>
      <c r="Z934" s="225"/>
    </row>
    <row r="935" spans="1:26" ht="12" customHeight="1">
      <c r="A935" s="225"/>
      <c r="B935" s="225"/>
      <c r="C935" s="225"/>
      <c r="D935" s="225"/>
      <c r="E935" s="225"/>
      <c r="F935" s="294"/>
      <c r="G935" s="295"/>
      <c r="H935" s="225"/>
      <c r="I935" s="225"/>
      <c r="J935" s="225"/>
      <c r="K935" s="225"/>
      <c r="L935" s="225"/>
      <c r="M935" s="225"/>
      <c r="N935" s="225"/>
      <c r="O935" s="225"/>
      <c r="P935" s="225"/>
      <c r="Q935" s="225"/>
      <c r="R935" s="225"/>
      <c r="S935" s="225"/>
      <c r="T935" s="225"/>
      <c r="U935" s="225"/>
      <c r="V935" s="225"/>
      <c r="W935" s="225"/>
      <c r="X935" s="225"/>
      <c r="Y935" s="225"/>
      <c r="Z935" s="225"/>
    </row>
    <row r="936" spans="1:26" ht="12" customHeight="1">
      <c r="A936" s="225"/>
      <c r="B936" s="225"/>
      <c r="C936" s="225"/>
      <c r="D936" s="225"/>
      <c r="E936" s="225"/>
      <c r="F936" s="294"/>
      <c r="G936" s="295"/>
      <c r="H936" s="225"/>
      <c r="I936" s="225"/>
      <c r="J936" s="225"/>
      <c r="K936" s="225"/>
      <c r="L936" s="225"/>
      <c r="M936" s="225"/>
      <c r="N936" s="225"/>
      <c r="O936" s="225"/>
      <c r="P936" s="225"/>
      <c r="Q936" s="225"/>
      <c r="R936" s="225"/>
      <c r="S936" s="225"/>
      <c r="T936" s="225"/>
      <c r="U936" s="225"/>
      <c r="V936" s="225"/>
      <c r="W936" s="225"/>
      <c r="X936" s="225"/>
      <c r="Y936" s="225"/>
      <c r="Z936" s="225"/>
    </row>
    <row r="937" spans="1:26" ht="12" customHeight="1">
      <c r="A937" s="225"/>
      <c r="B937" s="225"/>
      <c r="C937" s="225"/>
      <c r="D937" s="225"/>
      <c r="E937" s="225"/>
      <c r="F937" s="294"/>
      <c r="G937" s="295"/>
      <c r="H937" s="225"/>
      <c r="I937" s="225"/>
      <c r="J937" s="225"/>
      <c r="K937" s="225"/>
      <c r="L937" s="225"/>
      <c r="M937" s="225"/>
      <c r="N937" s="225"/>
      <c r="O937" s="225"/>
      <c r="P937" s="225"/>
      <c r="Q937" s="225"/>
      <c r="R937" s="225"/>
      <c r="S937" s="225"/>
      <c r="T937" s="225"/>
      <c r="U937" s="225"/>
      <c r="V937" s="225"/>
      <c r="W937" s="225"/>
      <c r="X937" s="225"/>
      <c r="Y937" s="225"/>
      <c r="Z937" s="225"/>
    </row>
    <row r="938" spans="1:26" ht="12" customHeight="1">
      <c r="A938" s="225"/>
      <c r="B938" s="225"/>
      <c r="C938" s="225"/>
      <c r="D938" s="225"/>
      <c r="E938" s="225"/>
      <c r="F938" s="294"/>
      <c r="G938" s="295"/>
      <c r="H938" s="225"/>
      <c r="I938" s="225"/>
      <c r="J938" s="225"/>
      <c r="K938" s="225"/>
      <c r="L938" s="225"/>
      <c r="M938" s="225"/>
      <c r="N938" s="225"/>
      <c r="O938" s="225"/>
      <c r="P938" s="225"/>
      <c r="Q938" s="225"/>
      <c r="R938" s="225"/>
      <c r="S938" s="225"/>
      <c r="T938" s="225"/>
      <c r="U938" s="225"/>
      <c r="V938" s="225"/>
      <c r="W938" s="225"/>
      <c r="X938" s="225"/>
      <c r="Y938" s="225"/>
      <c r="Z938" s="225"/>
    </row>
    <row r="939" spans="1:26" ht="12" customHeight="1">
      <c r="A939" s="225"/>
      <c r="B939" s="225"/>
      <c r="C939" s="225"/>
      <c r="D939" s="225"/>
      <c r="E939" s="225"/>
      <c r="F939" s="294"/>
      <c r="G939" s="295"/>
      <c r="H939" s="225"/>
      <c r="I939" s="225"/>
      <c r="J939" s="225"/>
      <c r="K939" s="225"/>
      <c r="L939" s="225"/>
      <c r="M939" s="225"/>
      <c r="N939" s="225"/>
      <c r="O939" s="225"/>
      <c r="P939" s="225"/>
      <c r="Q939" s="225"/>
      <c r="R939" s="225"/>
      <c r="S939" s="225"/>
      <c r="T939" s="225"/>
      <c r="U939" s="225"/>
      <c r="V939" s="225"/>
      <c r="W939" s="225"/>
      <c r="X939" s="225"/>
      <c r="Y939" s="225"/>
      <c r="Z939" s="225"/>
    </row>
    <row r="940" spans="1:26" ht="12" customHeight="1">
      <c r="A940" s="225"/>
      <c r="B940" s="225"/>
      <c r="C940" s="225"/>
      <c r="D940" s="225"/>
      <c r="E940" s="225"/>
      <c r="F940" s="294"/>
      <c r="G940" s="295"/>
      <c r="H940" s="225"/>
      <c r="I940" s="225"/>
      <c r="J940" s="225"/>
      <c r="K940" s="225"/>
      <c r="L940" s="225"/>
      <c r="M940" s="225"/>
      <c r="N940" s="225"/>
      <c r="O940" s="225"/>
      <c r="P940" s="225"/>
      <c r="Q940" s="225"/>
      <c r="R940" s="225"/>
      <c r="S940" s="225"/>
      <c r="T940" s="225"/>
      <c r="U940" s="225"/>
      <c r="V940" s="225"/>
      <c r="W940" s="225"/>
      <c r="X940" s="225"/>
      <c r="Y940" s="225"/>
      <c r="Z940" s="225"/>
    </row>
    <row r="941" spans="1:26" ht="12" customHeight="1">
      <c r="A941" s="225"/>
      <c r="B941" s="225"/>
      <c r="C941" s="225"/>
      <c r="D941" s="225"/>
      <c r="E941" s="225"/>
      <c r="F941" s="294"/>
      <c r="G941" s="295"/>
      <c r="H941" s="225"/>
      <c r="I941" s="225"/>
      <c r="J941" s="225"/>
      <c r="K941" s="225"/>
      <c r="L941" s="225"/>
      <c r="M941" s="225"/>
      <c r="N941" s="225"/>
      <c r="O941" s="225"/>
      <c r="P941" s="225"/>
      <c r="Q941" s="225"/>
      <c r="R941" s="225"/>
      <c r="S941" s="225"/>
      <c r="T941" s="225"/>
      <c r="U941" s="225"/>
      <c r="V941" s="225"/>
      <c r="W941" s="225"/>
      <c r="X941" s="225"/>
      <c r="Y941" s="225"/>
      <c r="Z941" s="225"/>
    </row>
    <row r="942" spans="1:26" ht="12" customHeight="1">
      <c r="A942" s="225"/>
      <c r="B942" s="225"/>
      <c r="C942" s="225"/>
      <c r="D942" s="225"/>
      <c r="E942" s="225"/>
      <c r="F942" s="294"/>
      <c r="G942" s="295"/>
      <c r="H942" s="225"/>
      <c r="I942" s="225"/>
      <c r="J942" s="225"/>
      <c r="K942" s="225"/>
      <c r="L942" s="225"/>
      <c r="M942" s="225"/>
      <c r="N942" s="225"/>
      <c r="O942" s="225"/>
      <c r="P942" s="225"/>
      <c r="Q942" s="225"/>
      <c r="R942" s="225"/>
      <c r="S942" s="225"/>
      <c r="T942" s="225"/>
      <c r="U942" s="225"/>
      <c r="V942" s="225"/>
      <c r="W942" s="225"/>
      <c r="X942" s="225"/>
      <c r="Y942" s="225"/>
      <c r="Z942" s="225"/>
    </row>
    <row r="943" spans="1:26" ht="12" customHeight="1">
      <c r="A943" s="225"/>
      <c r="B943" s="225"/>
      <c r="C943" s="225"/>
      <c r="D943" s="225"/>
      <c r="E943" s="225"/>
      <c r="F943" s="294"/>
      <c r="G943" s="295"/>
      <c r="H943" s="225"/>
      <c r="I943" s="225"/>
      <c r="J943" s="225"/>
      <c r="K943" s="225"/>
      <c r="L943" s="225"/>
      <c r="M943" s="225"/>
      <c r="N943" s="225"/>
      <c r="O943" s="225"/>
      <c r="P943" s="225"/>
      <c r="Q943" s="225"/>
      <c r="R943" s="225"/>
      <c r="S943" s="225"/>
      <c r="T943" s="225"/>
      <c r="U943" s="225"/>
      <c r="V943" s="225"/>
      <c r="W943" s="225"/>
      <c r="X943" s="225"/>
      <c r="Y943" s="225"/>
      <c r="Z943" s="225"/>
    </row>
    <row r="944" spans="1:26" ht="12" customHeight="1">
      <c r="A944" s="225"/>
      <c r="B944" s="225"/>
      <c r="C944" s="225"/>
      <c r="D944" s="225"/>
      <c r="E944" s="225"/>
      <c r="F944" s="294"/>
      <c r="G944" s="295"/>
      <c r="H944" s="225"/>
      <c r="I944" s="225"/>
      <c r="J944" s="225"/>
      <c r="K944" s="225"/>
      <c r="L944" s="225"/>
      <c r="M944" s="225"/>
      <c r="N944" s="225"/>
      <c r="O944" s="225"/>
      <c r="P944" s="225"/>
      <c r="Q944" s="225"/>
      <c r="R944" s="225"/>
      <c r="S944" s="225"/>
      <c r="T944" s="225"/>
      <c r="U944" s="225"/>
      <c r="V944" s="225"/>
      <c r="W944" s="225"/>
      <c r="X944" s="225"/>
      <c r="Y944" s="225"/>
      <c r="Z944" s="225"/>
    </row>
    <row r="945" spans="1:26" ht="12" customHeight="1">
      <c r="A945" s="225"/>
      <c r="B945" s="225"/>
      <c r="C945" s="225"/>
      <c r="D945" s="225"/>
      <c r="E945" s="225"/>
      <c r="F945" s="294"/>
      <c r="G945" s="295"/>
      <c r="H945" s="225"/>
      <c r="I945" s="225"/>
      <c r="J945" s="225"/>
      <c r="K945" s="225"/>
      <c r="L945" s="225"/>
      <c r="M945" s="225"/>
      <c r="N945" s="225"/>
      <c r="O945" s="225"/>
      <c r="P945" s="225"/>
      <c r="Q945" s="225"/>
      <c r="R945" s="225"/>
      <c r="S945" s="225"/>
      <c r="T945" s="225"/>
      <c r="U945" s="225"/>
      <c r="V945" s="225"/>
      <c r="W945" s="225"/>
      <c r="X945" s="225"/>
      <c r="Y945" s="225"/>
      <c r="Z945" s="225"/>
    </row>
    <row r="946" spans="1:26" ht="12" customHeight="1">
      <c r="A946" s="225"/>
      <c r="B946" s="225"/>
      <c r="C946" s="225"/>
      <c r="D946" s="225"/>
      <c r="E946" s="225"/>
      <c r="F946" s="294"/>
      <c r="G946" s="295"/>
      <c r="H946" s="225"/>
      <c r="I946" s="225"/>
      <c r="J946" s="225"/>
      <c r="K946" s="225"/>
      <c r="L946" s="225"/>
      <c r="M946" s="225"/>
      <c r="N946" s="225"/>
      <c r="O946" s="225"/>
      <c r="P946" s="225"/>
      <c r="Q946" s="225"/>
      <c r="R946" s="225"/>
      <c r="S946" s="225"/>
      <c r="T946" s="225"/>
      <c r="U946" s="225"/>
      <c r="V946" s="225"/>
      <c r="W946" s="225"/>
      <c r="X946" s="225"/>
      <c r="Y946" s="225"/>
      <c r="Z946" s="225"/>
    </row>
    <row r="947" spans="1:26" ht="12" customHeight="1">
      <c r="A947" s="225"/>
      <c r="B947" s="225"/>
      <c r="C947" s="225"/>
      <c r="D947" s="225"/>
      <c r="E947" s="225"/>
      <c r="F947" s="294"/>
      <c r="G947" s="295"/>
      <c r="H947" s="225"/>
      <c r="I947" s="225"/>
      <c r="J947" s="225"/>
      <c r="K947" s="225"/>
      <c r="L947" s="225"/>
      <c r="M947" s="225"/>
      <c r="N947" s="225"/>
      <c r="O947" s="225"/>
      <c r="P947" s="225"/>
      <c r="Q947" s="225"/>
      <c r="R947" s="225"/>
      <c r="S947" s="225"/>
      <c r="T947" s="225"/>
      <c r="U947" s="225"/>
      <c r="V947" s="225"/>
      <c r="W947" s="225"/>
      <c r="X947" s="225"/>
      <c r="Y947" s="225"/>
      <c r="Z947" s="225"/>
    </row>
    <row r="948" spans="1:26" ht="12" customHeight="1">
      <c r="A948" s="225"/>
      <c r="B948" s="225"/>
      <c r="C948" s="225"/>
      <c r="D948" s="225"/>
      <c r="E948" s="225"/>
      <c r="F948" s="294"/>
      <c r="G948" s="295"/>
      <c r="H948" s="225"/>
      <c r="I948" s="225"/>
      <c r="J948" s="225"/>
      <c r="K948" s="225"/>
      <c r="L948" s="225"/>
      <c r="M948" s="225"/>
      <c r="N948" s="225"/>
      <c r="O948" s="225"/>
      <c r="P948" s="225"/>
      <c r="Q948" s="225"/>
      <c r="R948" s="225"/>
      <c r="S948" s="225"/>
      <c r="T948" s="225"/>
      <c r="U948" s="225"/>
      <c r="V948" s="225"/>
      <c r="W948" s="225"/>
      <c r="X948" s="225"/>
      <c r="Y948" s="225"/>
      <c r="Z948" s="225"/>
    </row>
    <row r="949" spans="1:26" ht="12" customHeight="1">
      <c r="A949" s="225"/>
      <c r="B949" s="225"/>
      <c r="C949" s="225"/>
      <c r="D949" s="225"/>
      <c r="E949" s="225"/>
      <c r="F949" s="294"/>
      <c r="G949" s="295"/>
      <c r="H949" s="225"/>
      <c r="I949" s="225"/>
      <c r="J949" s="225"/>
      <c r="K949" s="225"/>
      <c r="L949" s="225"/>
      <c r="M949" s="225"/>
      <c r="N949" s="225"/>
      <c r="O949" s="225"/>
      <c r="P949" s="225"/>
      <c r="Q949" s="225"/>
      <c r="R949" s="225"/>
      <c r="S949" s="225"/>
      <c r="T949" s="225"/>
      <c r="U949" s="225"/>
      <c r="V949" s="225"/>
      <c r="W949" s="225"/>
      <c r="X949" s="225"/>
      <c r="Y949" s="225"/>
      <c r="Z949" s="225"/>
    </row>
    <row r="950" spans="1:26" ht="12" customHeight="1">
      <c r="A950" s="225"/>
      <c r="B950" s="225"/>
      <c r="C950" s="225"/>
      <c r="D950" s="225"/>
      <c r="E950" s="225"/>
      <c r="F950" s="294"/>
      <c r="G950" s="295"/>
      <c r="H950" s="225"/>
      <c r="I950" s="225"/>
      <c r="J950" s="225"/>
      <c r="K950" s="225"/>
      <c r="L950" s="225"/>
      <c r="M950" s="225"/>
      <c r="N950" s="225"/>
      <c r="O950" s="225"/>
      <c r="P950" s="225"/>
      <c r="Q950" s="225"/>
      <c r="R950" s="225"/>
      <c r="S950" s="225"/>
      <c r="T950" s="225"/>
      <c r="U950" s="225"/>
      <c r="V950" s="225"/>
      <c r="W950" s="225"/>
      <c r="X950" s="225"/>
      <c r="Y950" s="225"/>
      <c r="Z950" s="225"/>
    </row>
    <row r="951" spans="1:26" ht="12" customHeight="1">
      <c r="A951" s="225"/>
      <c r="B951" s="225"/>
      <c r="C951" s="225"/>
      <c r="D951" s="225"/>
      <c r="E951" s="225"/>
      <c r="F951" s="294"/>
      <c r="G951" s="295"/>
      <c r="H951" s="225"/>
      <c r="I951" s="225"/>
      <c r="J951" s="225"/>
      <c r="K951" s="225"/>
      <c r="L951" s="225"/>
      <c r="M951" s="225"/>
      <c r="N951" s="225"/>
      <c r="O951" s="225"/>
      <c r="P951" s="225"/>
      <c r="Q951" s="225"/>
      <c r="R951" s="225"/>
      <c r="S951" s="225"/>
      <c r="T951" s="225"/>
      <c r="U951" s="225"/>
      <c r="V951" s="225"/>
      <c r="W951" s="225"/>
      <c r="X951" s="225"/>
      <c r="Y951" s="225"/>
      <c r="Z951" s="225"/>
    </row>
    <row r="952" spans="1:26" ht="12" customHeight="1">
      <c r="A952" s="225"/>
      <c r="B952" s="225"/>
      <c r="C952" s="225"/>
      <c r="D952" s="225"/>
      <c r="E952" s="225"/>
      <c r="F952" s="294"/>
      <c r="G952" s="295"/>
      <c r="H952" s="225"/>
      <c r="I952" s="225"/>
      <c r="J952" s="225"/>
      <c r="K952" s="225"/>
      <c r="L952" s="225"/>
      <c r="M952" s="225"/>
      <c r="N952" s="225"/>
      <c r="O952" s="225"/>
      <c r="P952" s="225"/>
      <c r="Q952" s="225"/>
      <c r="R952" s="225"/>
      <c r="S952" s="225"/>
      <c r="T952" s="225"/>
      <c r="U952" s="225"/>
      <c r="V952" s="225"/>
      <c r="W952" s="225"/>
      <c r="X952" s="225"/>
      <c r="Y952" s="225"/>
      <c r="Z952" s="225"/>
    </row>
    <row r="953" spans="1:26" ht="12" customHeight="1">
      <c r="A953" s="225"/>
      <c r="B953" s="225"/>
      <c r="C953" s="225"/>
      <c r="D953" s="225"/>
      <c r="E953" s="225"/>
      <c r="F953" s="294"/>
      <c r="G953" s="295"/>
      <c r="H953" s="225"/>
      <c r="I953" s="225"/>
      <c r="J953" s="225"/>
      <c r="K953" s="225"/>
      <c r="L953" s="225"/>
      <c r="M953" s="225"/>
      <c r="N953" s="225"/>
      <c r="O953" s="225"/>
      <c r="P953" s="225"/>
      <c r="Q953" s="225"/>
      <c r="R953" s="225"/>
      <c r="S953" s="225"/>
      <c r="T953" s="225"/>
      <c r="U953" s="225"/>
      <c r="V953" s="225"/>
      <c r="W953" s="225"/>
      <c r="X953" s="225"/>
      <c r="Y953" s="225"/>
      <c r="Z953" s="225"/>
    </row>
    <row r="954" spans="1:26" ht="12" customHeight="1">
      <c r="A954" s="225"/>
      <c r="B954" s="225"/>
      <c r="C954" s="225"/>
      <c r="D954" s="225"/>
      <c r="E954" s="225"/>
      <c r="F954" s="294"/>
      <c r="G954" s="295"/>
      <c r="H954" s="225"/>
      <c r="I954" s="225"/>
      <c r="J954" s="225"/>
      <c r="K954" s="225"/>
      <c r="L954" s="225"/>
      <c r="M954" s="225"/>
      <c r="N954" s="225"/>
      <c r="O954" s="225"/>
      <c r="P954" s="225"/>
      <c r="Q954" s="225"/>
      <c r="R954" s="225"/>
      <c r="S954" s="225"/>
      <c r="T954" s="225"/>
      <c r="U954" s="225"/>
      <c r="V954" s="225"/>
      <c r="W954" s="225"/>
      <c r="X954" s="225"/>
      <c r="Y954" s="225"/>
      <c r="Z954" s="225"/>
    </row>
    <row r="955" spans="1:26" ht="12" customHeight="1">
      <c r="A955" s="225"/>
      <c r="B955" s="225"/>
      <c r="C955" s="225"/>
      <c r="D955" s="225"/>
      <c r="E955" s="225"/>
      <c r="F955" s="294"/>
      <c r="G955" s="295"/>
      <c r="H955" s="225"/>
      <c r="I955" s="225"/>
      <c r="J955" s="225"/>
      <c r="K955" s="225"/>
      <c r="L955" s="225"/>
      <c r="M955" s="225"/>
      <c r="N955" s="225"/>
      <c r="O955" s="225"/>
      <c r="P955" s="225"/>
      <c r="Q955" s="225"/>
      <c r="R955" s="225"/>
      <c r="S955" s="225"/>
      <c r="T955" s="225"/>
      <c r="U955" s="225"/>
      <c r="V955" s="225"/>
      <c r="W955" s="225"/>
      <c r="X955" s="225"/>
      <c r="Y955" s="225"/>
      <c r="Z955" s="225"/>
    </row>
    <row r="956" spans="1:26" ht="12" customHeight="1">
      <c r="A956" s="225"/>
      <c r="B956" s="225"/>
      <c r="C956" s="225"/>
      <c r="D956" s="225"/>
      <c r="E956" s="225"/>
      <c r="F956" s="294"/>
      <c r="G956" s="295"/>
      <c r="H956" s="225"/>
      <c r="I956" s="225"/>
      <c r="J956" s="225"/>
      <c r="K956" s="225"/>
      <c r="L956" s="225"/>
      <c r="M956" s="225"/>
      <c r="N956" s="225"/>
      <c r="O956" s="225"/>
      <c r="P956" s="225"/>
      <c r="Q956" s="225"/>
      <c r="R956" s="225"/>
      <c r="S956" s="225"/>
      <c r="T956" s="225"/>
      <c r="U956" s="225"/>
      <c r="V956" s="225"/>
      <c r="W956" s="225"/>
      <c r="X956" s="225"/>
      <c r="Y956" s="225"/>
      <c r="Z956" s="225"/>
    </row>
    <row r="957" spans="1:26" ht="12" customHeight="1">
      <c r="A957" s="225"/>
      <c r="B957" s="225"/>
      <c r="C957" s="225"/>
      <c r="D957" s="225"/>
      <c r="E957" s="225"/>
      <c r="F957" s="294"/>
      <c r="G957" s="295"/>
      <c r="H957" s="225"/>
      <c r="I957" s="225"/>
      <c r="J957" s="225"/>
      <c r="K957" s="225"/>
      <c r="L957" s="225"/>
      <c r="M957" s="225"/>
      <c r="N957" s="225"/>
      <c r="O957" s="225"/>
      <c r="P957" s="225"/>
      <c r="Q957" s="225"/>
      <c r="R957" s="225"/>
      <c r="S957" s="225"/>
      <c r="T957" s="225"/>
      <c r="U957" s="225"/>
      <c r="V957" s="225"/>
      <c r="W957" s="225"/>
      <c r="X957" s="225"/>
      <c r="Y957" s="225"/>
      <c r="Z957" s="225"/>
    </row>
    <row r="958" spans="1:26" ht="12" customHeight="1">
      <c r="A958" s="225"/>
      <c r="B958" s="225"/>
      <c r="C958" s="225"/>
      <c r="D958" s="225"/>
      <c r="E958" s="225"/>
      <c r="F958" s="294"/>
      <c r="G958" s="295"/>
      <c r="H958" s="225"/>
      <c r="I958" s="225"/>
      <c r="J958" s="225"/>
      <c r="K958" s="225"/>
      <c r="L958" s="225"/>
      <c r="M958" s="225"/>
      <c r="N958" s="225"/>
      <c r="O958" s="225"/>
      <c r="P958" s="225"/>
      <c r="Q958" s="225"/>
      <c r="R958" s="225"/>
      <c r="S958" s="225"/>
      <c r="T958" s="225"/>
      <c r="U958" s="225"/>
      <c r="V958" s="225"/>
      <c r="W958" s="225"/>
      <c r="X958" s="225"/>
      <c r="Y958" s="225"/>
      <c r="Z958" s="225"/>
    </row>
    <row r="959" spans="1:26" ht="12" customHeight="1">
      <c r="A959" s="225"/>
      <c r="B959" s="225"/>
      <c r="C959" s="225"/>
      <c r="D959" s="225"/>
      <c r="E959" s="225"/>
      <c r="F959" s="294"/>
      <c r="G959" s="295"/>
      <c r="H959" s="225"/>
      <c r="I959" s="225"/>
      <c r="J959" s="225"/>
      <c r="K959" s="225"/>
      <c r="L959" s="225"/>
      <c r="M959" s="225"/>
      <c r="N959" s="225"/>
      <c r="O959" s="225"/>
      <c r="P959" s="225"/>
      <c r="Q959" s="225"/>
      <c r="R959" s="225"/>
      <c r="S959" s="225"/>
      <c r="T959" s="225"/>
      <c r="U959" s="225"/>
      <c r="V959" s="225"/>
      <c r="W959" s="225"/>
      <c r="X959" s="225"/>
      <c r="Y959" s="225"/>
      <c r="Z959" s="225"/>
    </row>
    <row r="960" spans="1:26" ht="12" customHeight="1">
      <c r="A960" s="225"/>
      <c r="B960" s="225"/>
      <c r="C960" s="225"/>
      <c r="D960" s="225"/>
      <c r="E960" s="225"/>
      <c r="F960" s="294"/>
      <c r="G960" s="295"/>
      <c r="H960" s="225"/>
      <c r="I960" s="225"/>
      <c r="J960" s="225"/>
      <c r="K960" s="225"/>
      <c r="L960" s="225"/>
      <c r="M960" s="225"/>
      <c r="N960" s="225"/>
      <c r="O960" s="225"/>
      <c r="P960" s="225"/>
      <c r="Q960" s="225"/>
      <c r="R960" s="225"/>
      <c r="S960" s="225"/>
      <c r="T960" s="225"/>
      <c r="U960" s="225"/>
      <c r="V960" s="225"/>
      <c r="W960" s="225"/>
      <c r="X960" s="225"/>
      <c r="Y960" s="225"/>
      <c r="Z960" s="225"/>
    </row>
    <row r="961" spans="1:26" ht="12" customHeight="1">
      <c r="A961" s="225"/>
      <c r="B961" s="225"/>
      <c r="C961" s="225"/>
      <c r="D961" s="225"/>
      <c r="E961" s="225"/>
      <c r="F961" s="294"/>
      <c r="G961" s="295"/>
      <c r="H961" s="225"/>
      <c r="I961" s="225"/>
      <c r="J961" s="225"/>
      <c r="K961" s="225"/>
      <c r="L961" s="225"/>
      <c r="M961" s="225"/>
      <c r="N961" s="225"/>
      <c r="O961" s="225"/>
      <c r="P961" s="225"/>
      <c r="Q961" s="225"/>
      <c r="R961" s="225"/>
      <c r="S961" s="225"/>
      <c r="T961" s="225"/>
      <c r="U961" s="225"/>
      <c r="V961" s="225"/>
      <c r="W961" s="225"/>
      <c r="X961" s="225"/>
      <c r="Y961" s="225"/>
      <c r="Z961" s="225"/>
    </row>
    <row r="962" spans="1:26" ht="12" customHeight="1">
      <c r="A962" s="225"/>
      <c r="B962" s="225"/>
      <c r="C962" s="225"/>
      <c r="D962" s="225"/>
      <c r="E962" s="225"/>
      <c r="F962" s="294"/>
      <c r="G962" s="295"/>
      <c r="H962" s="225"/>
      <c r="I962" s="225"/>
      <c r="J962" s="225"/>
      <c r="K962" s="225"/>
      <c r="L962" s="225"/>
      <c r="M962" s="225"/>
      <c r="N962" s="225"/>
      <c r="O962" s="225"/>
      <c r="P962" s="225"/>
      <c r="Q962" s="225"/>
      <c r="R962" s="225"/>
      <c r="S962" s="225"/>
      <c r="T962" s="225"/>
      <c r="U962" s="225"/>
      <c r="V962" s="225"/>
      <c r="W962" s="225"/>
      <c r="X962" s="225"/>
      <c r="Y962" s="225"/>
      <c r="Z962" s="225"/>
    </row>
    <row r="963" spans="1:26" ht="12" customHeight="1">
      <c r="A963" s="225"/>
      <c r="B963" s="225"/>
      <c r="C963" s="225"/>
      <c r="D963" s="225"/>
      <c r="E963" s="225"/>
      <c r="F963" s="294"/>
      <c r="G963" s="295"/>
      <c r="H963" s="225"/>
      <c r="I963" s="225"/>
      <c r="J963" s="225"/>
      <c r="K963" s="225"/>
      <c r="L963" s="225"/>
      <c r="M963" s="225"/>
      <c r="N963" s="225"/>
      <c r="O963" s="225"/>
      <c r="P963" s="225"/>
      <c r="Q963" s="225"/>
      <c r="R963" s="225"/>
      <c r="S963" s="225"/>
      <c r="T963" s="225"/>
      <c r="U963" s="225"/>
      <c r="V963" s="225"/>
      <c r="W963" s="225"/>
      <c r="X963" s="225"/>
      <c r="Y963" s="225"/>
      <c r="Z963" s="225"/>
    </row>
    <row r="964" spans="1:26" ht="12" customHeight="1">
      <c r="A964" s="225"/>
      <c r="B964" s="225"/>
      <c r="C964" s="225"/>
      <c r="D964" s="225"/>
      <c r="E964" s="225"/>
      <c r="F964" s="294"/>
      <c r="G964" s="295"/>
      <c r="H964" s="225"/>
      <c r="I964" s="225"/>
      <c r="J964" s="225"/>
      <c r="K964" s="225"/>
      <c r="L964" s="225"/>
      <c r="M964" s="225"/>
      <c r="N964" s="225"/>
      <c r="O964" s="225"/>
      <c r="P964" s="225"/>
      <c r="Q964" s="225"/>
      <c r="R964" s="225"/>
      <c r="S964" s="225"/>
      <c r="T964" s="225"/>
      <c r="U964" s="225"/>
      <c r="V964" s="225"/>
      <c r="W964" s="225"/>
      <c r="X964" s="225"/>
      <c r="Y964" s="225"/>
      <c r="Z964" s="225"/>
    </row>
    <row r="965" spans="1:26" ht="12" customHeight="1">
      <c r="A965" s="225"/>
      <c r="B965" s="225"/>
      <c r="C965" s="225"/>
      <c r="D965" s="225"/>
      <c r="E965" s="225"/>
      <c r="F965" s="294"/>
      <c r="G965" s="295"/>
      <c r="H965" s="225"/>
      <c r="I965" s="225"/>
      <c r="J965" s="225"/>
      <c r="K965" s="225"/>
      <c r="L965" s="225"/>
      <c r="M965" s="225"/>
      <c r="N965" s="225"/>
      <c r="O965" s="225"/>
      <c r="P965" s="225"/>
      <c r="Q965" s="225"/>
      <c r="R965" s="225"/>
      <c r="S965" s="225"/>
      <c r="T965" s="225"/>
      <c r="U965" s="225"/>
      <c r="V965" s="225"/>
      <c r="W965" s="225"/>
      <c r="X965" s="225"/>
      <c r="Y965" s="225"/>
      <c r="Z965" s="225"/>
    </row>
    <row r="966" spans="1:26" ht="12" customHeight="1">
      <c r="A966" s="225"/>
      <c r="B966" s="225"/>
      <c r="C966" s="225"/>
      <c r="D966" s="225"/>
      <c r="E966" s="225"/>
      <c r="F966" s="294"/>
      <c r="G966" s="295"/>
      <c r="H966" s="225"/>
      <c r="I966" s="225"/>
      <c r="J966" s="225"/>
      <c r="K966" s="225"/>
      <c r="L966" s="225"/>
      <c r="M966" s="225"/>
      <c r="N966" s="225"/>
      <c r="O966" s="225"/>
      <c r="P966" s="225"/>
      <c r="Q966" s="225"/>
      <c r="R966" s="225"/>
      <c r="S966" s="225"/>
      <c r="T966" s="225"/>
      <c r="U966" s="225"/>
      <c r="V966" s="225"/>
      <c r="W966" s="225"/>
      <c r="X966" s="225"/>
      <c r="Y966" s="225"/>
      <c r="Z966" s="225"/>
    </row>
    <row r="967" spans="1:26" ht="12" customHeight="1">
      <c r="A967" s="225"/>
      <c r="B967" s="225"/>
      <c r="C967" s="225"/>
      <c r="D967" s="225"/>
      <c r="E967" s="225"/>
      <c r="F967" s="294"/>
      <c r="G967" s="295"/>
      <c r="H967" s="225"/>
      <c r="I967" s="225"/>
      <c r="J967" s="225"/>
      <c r="K967" s="225"/>
      <c r="L967" s="225"/>
      <c r="M967" s="225"/>
      <c r="N967" s="225"/>
      <c r="O967" s="225"/>
      <c r="P967" s="225"/>
      <c r="Q967" s="225"/>
      <c r="R967" s="225"/>
      <c r="S967" s="225"/>
      <c r="T967" s="225"/>
      <c r="U967" s="225"/>
      <c r="V967" s="225"/>
      <c r="W967" s="225"/>
      <c r="X967" s="225"/>
      <c r="Y967" s="225"/>
      <c r="Z967" s="225"/>
    </row>
    <row r="968" spans="1:26" ht="12" customHeight="1">
      <c r="A968" s="225"/>
      <c r="B968" s="225"/>
      <c r="C968" s="225"/>
      <c r="D968" s="225"/>
      <c r="E968" s="225"/>
      <c r="F968" s="294"/>
      <c r="G968" s="295"/>
      <c r="H968" s="225"/>
      <c r="I968" s="225"/>
      <c r="J968" s="225"/>
      <c r="K968" s="225"/>
      <c r="L968" s="225"/>
      <c r="M968" s="225"/>
      <c r="N968" s="225"/>
      <c r="O968" s="225"/>
      <c r="P968" s="225"/>
      <c r="Q968" s="225"/>
      <c r="R968" s="225"/>
      <c r="S968" s="225"/>
      <c r="T968" s="225"/>
      <c r="U968" s="225"/>
      <c r="V968" s="225"/>
      <c r="W968" s="225"/>
      <c r="X968" s="225"/>
      <c r="Y968" s="225"/>
      <c r="Z968" s="225"/>
    </row>
    <row r="969" spans="1:26" ht="12" customHeight="1">
      <c r="A969" s="225"/>
      <c r="B969" s="225"/>
      <c r="C969" s="225"/>
      <c r="D969" s="225"/>
      <c r="E969" s="225"/>
      <c r="F969" s="294"/>
      <c r="G969" s="295"/>
      <c r="H969" s="225"/>
      <c r="I969" s="225"/>
      <c r="J969" s="225"/>
      <c r="K969" s="225"/>
      <c r="L969" s="225"/>
      <c r="M969" s="225"/>
      <c r="N969" s="225"/>
      <c r="O969" s="225"/>
      <c r="P969" s="225"/>
      <c r="Q969" s="225"/>
      <c r="R969" s="225"/>
      <c r="S969" s="225"/>
      <c r="T969" s="225"/>
      <c r="U969" s="225"/>
      <c r="V969" s="225"/>
      <c r="W969" s="225"/>
      <c r="X969" s="225"/>
      <c r="Y969" s="225"/>
      <c r="Z969" s="225"/>
    </row>
    <row r="970" spans="1:26" ht="12" customHeight="1">
      <c r="A970" s="225"/>
      <c r="B970" s="225"/>
      <c r="C970" s="225"/>
      <c r="D970" s="225"/>
      <c r="E970" s="225"/>
      <c r="F970" s="294"/>
      <c r="G970" s="295"/>
      <c r="H970" s="225"/>
      <c r="I970" s="225"/>
      <c r="J970" s="225"/>
      <c r="K970" s="225"/>
      <c r="L970" s="225"/>
      <c r="M970" s="225"/>
      <c r="N970" s="225"/>
      <c r="O970" s="225"/>
      <c r="P970" s="225"/>
      <c r="Q970" s="225"/>
      <c r="R970" s="225"/>
      <c r="S970" s="225"/>
      <c r="T970" s="225"/>
      <c r="U970" s="225"/>
      <c r="V970" s="225"/>
      <c r="W970" s="225"/>
      <c r="X970" s="225"/>
      <c r="Y970" s="225"/>
      <c r="Z970" s="225"/>
    </row>
    <row r="971" spans="1:26" ht="12" customHeight="1">
      <c r="A971" s="225"/>
      <c r="B971" s="225"/>
      <c r="C971" s="225"/>
      <c r="D971" s="225"/>
      <c r="E971" s="225"/>
      <c r="F971" s="294"/>
      <c r="G971" s="295"/>
      <c r="H971" s="225"/>
      <c r="I971" s="225"/>
      <c r="J971" s="225"/>
      <c r="K971" s="225"/>
      <c r="L971" s="225"/>
      <c r="M971" s="225"/>
      <c r="N971" s="225"/>
      <c r="O971" s="225"/>
      <c r="P971" s="225"/>
      <c r="Q971" s="225"/>
      <c r="R971" s="225"/>
      <c r="S971" s="225"/>
      <c r="T971" s="225"/>
      <c r="U971" s="225"/>
      <c r="V971" s="225"/>
      <c r="W971" s="225"/>
      <c r="X971" s="225"/>
      <c r="Y971" s="225"/>
      <c r="Z971" s="225"/>
    </row>
    <row r="972" spans="1:26" ht="12" customHeight="1">
      <c r="A972" s="225"/>
      <c r="B972" s="225"/>
      <c r="C972" s="225"/>
      <c r="D972" s="225"/>
      <c r="E972" s="225"/>
      <c r="F972" s="294"/>
      <c r="G972" s="295"/>
      <c r="H972" s="225"/>
      <c r="I972" s="225"/>
      <c r="J972" s="225"/>
      <c r="K972" s="225"/>
      <c r="L972" s="225"/>
      <c r="M972" s="225"/>
      <c r="N972" s="225"/>
      <c r="O972" s="225"/>
      <c r="P972" s="225"/>
      <c r="Q972" s="225"/>
      <c r="R972" s="225"/>
      <c r="S972" s="225"/>
      <c r="T972" s="225"/>
      <c r="U972" s="225"/>
      <c r="V972" s="225"/>
      <c r="W972" s="225"/>
      <c r="X972" s="225"/>
      <c r="Y972" s="225"/>
      <c r="Z972" s="225"/>
    </row>
    <row r="973" spans="1:26" ht="12" customHeight="1">
      <c r="A973" s="225"/>
      <c r="B973" s="225"/>
      <c r="C973" s="225"/>
      <c r="D973" s="225"/>
      <c r="E973" s="225"/>
      <c r="F973" s="294"/>
      <c r="G973" s="295"/>
      <c r="H973" s="225"/>
      <c r="I973" s="225"/>
      <c r="J973" s="225"/>
      <c r="K973" s="225"/>
      <c r="L973" s="225"/>
      <c r="M973" s="225"/>
      <c r="N973" s="225"/>
      <c r="O973" s="225"/>
      <c r="P973" s="225"/>
      <c r="Q973" s="225"/>
      <c r="R973" s="225"/>
      <c r="S973" s="225"/>
      <c r="T973" s="225"/>
      <c r="U973" s="225"/>
      <c r="V973" s="225"/>
      <c r="W973" s="225"/>
      <c r="X973" s="225"/>
      <c r="Y973" s="225"/>
      <c r="Z973" s="225"/>
    </row>
    <row r="974" spans="1:26" ht="12" customHeight="1">
      <c r="A974" s="225"/>
      <c r="B974" s="225"/>
      <c r="C974" s="225"/>
      <c r="D974" s="225"/>
      <c r="E974" s="225"/>
      <c r="F974" s="294"/>
      <c r="G974" s="295"/>
      <c r="H974" s="225"/>
      <c r="I974" s="225"/>
      <c r="J974" s="225"/>
      <c r="K974" s="225"/>
      <c r="L974" s="225"/>
      <c r="M974" s="225"/>
      <c r="N974" s="225"/>
      <c r="O974" s="225"/>
      <c r="P974" s="225"/>
      <c r="Q974" s="225"/>
      <c r="R974" s="225"/>
      <c r="S974" s="225"/>
      <c r="T974" s="225"/>
      <c r="U974" s="225"/>
      <c r="V974" s="225"/>
      <c r="W974" s="225"/>
      <c r="X974" s="225"/>
      <c r="Y974" s="225"/>
      <c r="Z974" s="225"/>
    </row>
    <row r="975" spans="1:26" ht="12" customHeight="1">
      <c r="A975" s="225"/>
      <c r="B975" s="225"/>
      <c r="C975" s="225"/>
      <c r="D975" s="225"/>
      <c r="E975" s="225"/>
      <c r="F975" s="294"/>
      <c r="G975" s="295"/>
      <c r="H975" s="225"/>
      <c r="I975" s="225"/>
      <c r="J975" s="225"/>
      <c r="K975" s="225"/>
      <c r="L975" s="225"/>
      <c r="M975" s="225"/>
      <c r="N975" s="225"/>
      <c r="O975" s="225"/>
      <c r="P975" s="225"/>
      <c r="Q975" s="225"/>
      <c r="R975" s="225"/>
      <c r="S975" s="225"/>
      <c r="T975" s="225"/>
      <c r="U975" s="225"/>
      <c r="V975" s="225"/>
      <c r="W975" s="225"/>
      <c r="X975" s="225"/>
      <c r="Y975" s="225"/>
      <c r="Z975" s="225"/>
    </row>
    <row r="976" spans="1:26" ht="12" customHeight="1">
      <c r="A976" s="225"/>
      <c r="B976" s="225"/>
      <c r="C976" s="225"/>
      <c r="D976" s="225"/>
      <c r="E976" s="225"/>
      <c r="F976" s="294"/>
      <c r="G976" s="295"/>
      <c r="H976" s="225"/>
      <c r="I976" s="225"/>
      <c r="J976" s="225"/>
      <c r="K976" s="225"/>
      <c r="L976" s="225"/>
      <c r="M976" s="225"/>
      <c r="N976" s="225"/>
      <c r="O976" s="225"/>
      <c r="P976" s="225"/>
      <c r="Q976" s="225"/>
      <c r="R976" s="225"/>
      <c r="S976" s="225"/>
      <c r="T976" s="225"/>
      <c r="U976" s="225"/>
      <c r="V976" s="225"/>
      <c r="W976" s="225"/>
      <c r="X976" s="225"/>
      <c r="Y976" s="225"/>
      <c r="Z976" s="225"/>
    </row>
    <row r="977" spans="1:26" ht="12" customHeight="1">
      <c r="A977" s="225"/>
      <c r="B977" s="225"/>
      <c r="C977" s="225"/>
      <c r="D977" s="225"/>
      <c r="E977" s="225"/>
      <c r="F977" s="294"/>
      <c r="G977" s="295"/>
      <c r="H977" s="225"/>
      <c r="I977" s="225"/>
      <c r="J977" s="225"/>
      <c r="K977" s="225"/>
      <c r="L977" s="225"/>
      <c r="M977" s="225"/>
      <c r="N977" s="225"/>
      <c r="O977" s="225"/>
      <c r="P977" s="225"/>
      <c r="Q977" s="225"/>
      <c r="R977" s="225"/>
      <c r="S977" s="225"/>
      <c r="T977" s="225"/>
      <c r="U977" s="225"/>
      <c r="V977" s="225"/>
      <c r="W977" s="225"/>
      <c r="X977" s="225"/>
      <c r="Y977" s="225"/>
      <c r="Z977" s="225"/>
    </row>
    <row r="978" spans="1:26" ht="12" customHeight="1">
      <c r="A978" s="225"/>
      <c r="B978" s="225"/>
      <c r="C978" s="225"/>
      <c r="D978" s="225"/>
      <c r="E978" s="225"/>
      <c r="F978" s="294"/>
      <c r="G978" s="295"/>
      <c r="H978" s="225"/>
      <c r="I978" s="225"/>
      <c r="J978" s="225"/>
      <c r="K978" s="225"/>
      <c r="L978" s="225"/>
      <c r="M978" s="225"/>
      <c r="N978" s="225"/>
      <c r="O978" s="225"/>
      <c r="P978" s="225"/>
      <c r="Q978" s="225"/>
      <c r="R978" s="225"/>
      <c r="S978" s="225"/>
      <c r="T978" s="225"/>
      <c r="U978" s="225"/>
      <c r="V978" s="225"/>
      <c r="W978" s="225"/>
      <c r="X978" s="225"/>
      <c r="Y978" s="225"/>
      <c r="Z978" s="225"/>
    </row>
    <row r="979" spans="1:26" ht="12" customHeight="1">
      <c r="A979" s="225"/>
      <c r="B979" s="225"/>
      <c r="C979" s="225"/>
      <c r="D979" s="225"/>
      <c r="E979" s="225"/>
      <c r="F979" s="294"/>
      <c r="G979" s="295"/>
      <c r="H979" s="225"/>
      <c r="I979" s="225"/>
      <c r="J979" s="225"/>
      <c r="K979" s="225"/>
      <c r="L979" s="225"/>
      <c r="M979" s="225"/>
      <c r="N979" s="225"/>
      <c r="O979" s="225"/>
      <c r="P979" s="225"/>
      <c r="Q979" s="225"/>
      <c r="R979" s="225"/>
      <c r="S979" s="225"/>
      <c r="T979" s="225"/>
      <c r="U979" s="225"/>
      <c r="V979" s="225"/>
      <c r="W979" s="225"/>
      <c r="X979" s="225"/>
      <c r="Y979" s="225"/>
      <c r="Z979" s="225"/>
    </row>
    <row r="980" spans="1:26" ht="12" customHeight="1">
      <c r="A980" s="225"/>
      <c r="B980" s="225"/>
      <c r="C980" s="225"/>
      <c r="D980" s="225"/>
      <c r="E980" s="225"/>
      <c r="F980" s="294"/>
      <c r="G980" s="295"/>
      <c r="H980" s="225"/>
      <c r="I980" s="225"/>
      <c r="J980" s="225"/>
      <c r="K980" s="225"/>
      <c r="L980" s="225"/>
      <c r="M980" s="225"/>
      <c r="N980" s="225"/>
      <c r="O980" s="225"/>
      <c r="P980" s="225"/>
      <c r="Q980" s="225"/>
      <c r="R980" s="225"/>
      <c r="S980" s="225"/>
      <c r="T980" s="225"/>
      <c r="U980" s="225"/>
      <c r="V980" s="225"/>
      <c r="W980" s="225"/>
      <c r="X980" s="225"/>
      <c r="Y980" s="225"/>
      <c r="Z980" s="225"/>
    </row>
    <row r="981" spans="1:26" ht="12" customHeight="1">
      <c r="A981" s="225"/>
      <c r="B981" s="225"/>
      <c r="C981" s="225"/>
      <c r="D981" s="225"/>
      <c r="E981" s="225"/>
      <c r="F981" s="294"/>
      <c r="G981" s="295"/>
      <c r="H981" s="225"/>
      <c r="I981" s="225"/>
      <c r="J981" s="225"/>
      <c r="K981" s="225"/>
      <c r="L981" s="225"/>
      <c r="M981" s="225"/>
      <c r="N981" s="225"/>
      <c r="O981" s="225"/>
      <c r="P981" s="225"/>
      <c r="Q981" s="225"/>
      <c r="R981" s="225"/>
      <c r="S981" s="225"/>
      <c r="T981" s="225"/>
      <c r="U981" s="225"/>
      <c r="V981" s="225"/>
      <c r="W981" s="225"/>
      <c r="X981" s="225"/>
      <c r="Y981" s="225"/>
      <c r="Z981" s="225"/>
    </row>
    <row r="982" spans="1:26" ht="12" customHeight="1">
      <c r="A982" s="225"/>
      <c r="B982" s="225"/>
      <c r="C982" s="225"/>
      <c r="D982" s="225"/>
      <c r="E982" s="225"/>
      <c r="F982" s="294"/>
      <c r="G982" s="295"/>
      <c r="H982" s="225"/>
      <c r="I982" s="225"/>
      <c r="J982" s="225"/>
      <c r="K982" s="225"/>
      <c r="L982" s="225"/>
      <c r="M982" s="225"/>
      <c r="N982" s="225"/>
      <c r="O982" s="225"/>
      <c r="P982" s="225"/>
      <c r="Q982" s="225"/>
      <c r="R982" s="225"/>
      <c r="S982" s="225"/>
      <c r="T982" s="225"/>
      <c r="U982" s="225"/>
      <c r="V982" s="225"/>
      <c r="W982" s="225"/>
      <c r="X982" s="225"/>
      <c r="Y982" s="225"/>
      <c r="Z982" s="225"/>
    </row>
    <row r="983" spans="1:26" ht="12" customHeight="1">
      <c r="A983" s="225"/>
      <c r="B983" s="225"/>
      <c r="C983" s="225"/>
      <c r="D983" s="225"/>
      <c r="E983" s="225"/>
      <c r="F983" s="294"/>
      <c r="G983" s="295"/>
      <c r="H983" s="225"/>
      <c r="I983" s="225"/>
      <c r="J983" s="225"/>
      <c r="K983" s="225"/>
      <c r="L983" s="225"/>
      <c r="M983" s="225"/>
      <c r="N983" s="225"/>
      <c r="O983" s="225"/>
      <c r="P983" s="225"/>
      <c r="Q983" s="225"/>
      <c r="R983" s="225"/>
      <c r="S983" s="225"/>
      <c r="T983" s="225"/>
      <c r="U983" s="225"/>
      <c r="V983" s="225"/>
      <c r="W983" s="225"/>
      <c r="X983" s="225"/>
      <c r="Y983" s="225"/>
      <c r="Z983" s="225"/>
    </row>
    <row r="984" spans="1:26" ht="12" customHeight="1">
      <c r="A984" s="225"/>
      <c r="B984" s="225"/>
      <c r="C984" s="225"/>
      <c r="D984" s="225"/>
      <c r="E984" s="225"/>
      <c r="F984" s="294"/>
      <c r="G984" s="295"/>
      <c r="H984" s="225"/>
      <c r="I984" s="225"/>
      <c r="J984" s="225"/>
      <c r="K984" s="225"/>
      <c r="L984" s="225"/>
      <c r="M984" s="225"/>
      <c r="N984" s="225"/>
      <c r="O984" s="225"/>
      <c r="P984" s="225"/>
      <c r="Q984" s="225"/>
      <c r="R984" s="225"/>
      <c r="S984" s="225"/>
      <c r="T984" s="225"/>
      <c r="U984" s="225"/>
      <c r="V984" s="225"/>
      <c r="W984" s="225"/>
      <c r="X984" s="225"/>
      <c r="Y984" s="225"/>
      <c r="Z984" s="225"/>
    </row>
    <row r="985" spans="1:26" ht="12" customHeight="1">
      <c r="A985" s="225"/>
      <c r="B985" s="225"/>
      <c r="C985" s="225"/>
      <c r="D985" s="225"/>
      <c r="E985" s="225"/>
      <c r="F985" s="294"/>
      <c r="G985" s="295"/>
      <c r="H985" s="225"/>
      <c r="I985" s="225"/>
      <c r="J985" s="225"/>
      <c r="K985" s="225"/>
      <c r="L985" s="225"/>
      <c r="M985" s="225"/>
      <c r="N985" s="225"/>
      <c r="O985" s="225"/>
      <c r="P985" s="225"/>
      <c r="Q985" s="225"/>
      <c r="R985" s="225"/>
      <c r="S985" s="225"/>
      <c r="T985" s="225"/>
      <c r="U985" s="225"/>
      <c r="V985" s="225"/>
      <c r="W985" s="225"/>
      <c r="X985" s="225"/>
      <c r="Y985" s="225"/>
      <c r="Z985" s="225"/>
    </row>
    <row r="986" spans="1:26" ht="12" customHeight="1">
      <c r="A986" s="225"/>
      <c r="B986" s="225"/>
      <c r="C986" s="225"/>
      <c r="D986" s="225"/>
      <c r="E986" s="225"/>
      <c r="F986" s="294"/>
      <c r="G986" s="295"/>
      <c r="H986" s="225"/>
      <c r="I986" s="225"/>
      <c r="J986" s="225"/>
      <c r="K986" s="225"/>
      <c r="L986" s="225"/>
      <c r="M986" s="225"/>
      <c r="N986" s="225"/>
      <c r="O986" s="225"/>
      <c r="P986" s="225"/>
      <c r="Q986" s="225"/>
      <c r="R986" s="225"/>
      <c r="S986" s="225"/>
      <c r="T986" s="225"/>
      <c r="U986" s="225"/>
      <c r="V986" s="225"/>
      <c r="W986" s="225"/>
      <c r="X986" s="225"/>
      <c r="Y986" s="225"/>
      <c r="Z986" s="225"/>
    </row>
    <row r="987" spans="1:26" ht="12" customHeight="1">
      <c r="A987" s="225"/>
      <c r="B987" s="225"/>
      <c r="C987" s="225"/>
      <c r="D987" s="225"/>
      <c r="E987" s="225"/>
      <c r="F987" s="294"/>
      <c r="G987" s="295"/>
      <c r="H987" s="225"/>
      <c r="I987" s="225"/>
      <c r="J987" s="225"/>
      <c r="K987" s="225"/>
      <c r="L987" s="225"/>
      <c r="M987" s="225"/>
      <c r="N987" s="225"/>
      <c r="O987" s="225"/>
      <c r="P987" s="225"/>
      <c r="Q987" s="225"/>
      <c r="R987" s="225"/>
      <c r="S987" s="225"/>
      <c r="T987" s="225"/>
      <c r="U987" s="225"/>
      <c r="V987" s="225"/>
      <c r="W987" s="225"/>
      <c r="X987" s="225"/>
      <c r="Y987" s="225"/>
      <c r="Z987" s="225"/>
    </row>
    <row r="988" spans="1:26" ht="12" customHeight="1">
      <c r="A988" s="225"/>
      <c r="B988" s="225"/>
      <c r="C988" s="225"/>
      <c r="D988" s="225"/>
      <c r="E988" s="225"/>
      <c r="F988" s="294"/>
      <c r="G988" s="295"/>
      <c r="H988" s="225"/>
      <c r="I988" s="225"/>
      <c r="J988" s="225"/>
      <c r="K988" s="225"/>
      <c r="L988" s="225"/>
      <c r="M988" s="225"/>
      <c r="N988" s="225"/>
      <c r="O988" s="225"/>
      <c r="P988" s="225"/>
      <c r="Q988" s="225"/>
      <c r="R988" s="225"/>
      <c r="S988" s="225"/>
      <c r="T988" s="225"/>
      <c r="U988" s="225"/>
      <c r="V988" s="225"/>
      <c r="W988" s="225"/>
      <c r="X988" s="225"/>
      <c r="Y988" s="225"/>
      <c r="Z988" s="225"/>
    </row>
    <row r="989" spans="1:26" ht="12" customHeight="1">
      <c r="A989" s="225"/>
      <c r="B989" s="225"/>
      <c r="C989" s="225"/>
      <c r="D989" s="225"/>
      <c r="E989" s="225"/>
      <c r="F989" s="294"/>
      <c r="G989" s="295"/>
      <c r="H989" s="225"/>
      <c r="I989" s="225"/>
      <c r="J989" s="225"/>
      <c r="K989" s="225"/>
      <c r="L989" s="225"/>
      <c r="M989" s="225"/>
      <c r="N989" s="225"/>
      <c r="O989" s="225"/>
      <c r="P989" s="225"/>
      <c r="Q989" s="225"/>
      <c r="R989" s="225"/>
      <c r="S989" s="225"/>
      <c r="T989" s="225"/>
      <c r="U989" s="225"/>
      <c r="V989" s="225"/>
      <c r="W989" s="225"/>
      <c r="X989" s="225"/>
      <c r="Y989" s="225"/>
      <c r="Z989" s="225"/>
    </row>
    <row r="990" spans="1:26" ht="12" customHeight="1">
      <c r="A990" s="225"/>
      <c r="B990" s="225"/>
      <c r="C990" s="225"/>
      <c r="D990" s="225"/>
      <c r="E990" s="225"/>
      <c r="F990" s="294"/>
      <c r="G990" s="295"/>
      <c r="H990" s="225"/>
      <c r="I990" s="225"/>
      <c r="J990" s="225"/>
      <c r="K990" s="225"/>
      <c r="L990" s="225"/>
      <c r="M990" s="225"/>
      <c r="N990" s="225"/>
      <c r="O990" s="225"/>
      <c r="P990" s="225"/>
      <c r="Q990" s="225"/>
      <c r="R990" s="225"/>
      <c r="S990" s="225"/>
      <c r="T990" s="225"/>
      <c r="U990" s="225"/>
      <c r="V990" s="225"/>
      <c r="W990" s="225"/>
      <c r="X990" s="225"/>
      <c r="Y990" s="225"/>
      <c r="Z990" s="225"/>
    </row>
    <row r="991" spans="1:26" ht="12" customHeight="1">
      <c r="A991" s="225"/>
      <c r="B991" s="225"/>
      <c r="C991" s="225"/>
      <c r="D991" s="225"/>
      <c r="E991" s="225"/>
      <c r="F991" s="294"/>
      <c r="G991" s="295"/>
      <c r="H991" s="225"/>
      <c r="I991" s="225"/>
      <c r="J991" s="225"/>
      <c r="K991" s="225"/>
      <c r="L991" s="225"/>
      <c r="M991" s="225"/>
      <c r="N991" s="225"/>
      <c r="O991" s="225"/>
      <c r="P991" s="225"/>
      <c r="Q991" s="225"/>
      <c r="R991" s="225"/>
      <c r="S991" s="225"/>
      <c r="T991" s="225"/>
      <c r="U991" s="225"/>
      <c r="V991" s="225"/>
      <c r="W991" s="225"/>
      <c r="X991" s="225"/>
      <c r="Y991" s="225"/>
      <c r="Z991" s="225"/>
    </row>
    <row r="992" spans="1:26" ht="12" customHeight="1">
      <c r="A992" s="225"/>
      <c r="B992" s="225"/>
      <c r="C992" s="225"/>
      <c r="D992" s="225"/>
      <c r="E992" s="225"/>
      <c r="F992" s="294"/>
      <c r="G992" s="295"/>
      <c r="H992" s="225"/>
      <c r="I992" s="225"/>
      <c r="J992" s="225"/>
      <c r="K992" s="225"/>
      <c r="L992" s="225"/>
      <c r="M992" s="225"/>
      <c r="N992" s="225"/>
      <c r="O992" s="225"/>
      <c r="P992" s="225"/>
      <c r="Q992" s="225"/>
      <c r="R992" s="225"/>
      <c r="S992" s="225"/>
      <c r="T992" s="225"/>
      <c r="U992" s="225"/>
      <c r="V992" s="225"/>
      <c r="W992" s="225"/>
      <c r="X992" s="225"/>
      <c r="Y992" s="225"/>
      <c r="Z992" s="225"/>
    </row>
    <row r="993" spans="1:26" ht="12" customHeight="1">
      <c r="A993" s="225"/>
      <c r="B993" s="225"/>
      <c r="C993" s="225"/>
      <c r="D993" s="225"/>
      <c r="E993" s="225"/>
      <c r="F993" s="294"/>
      <c r="G993" s="295"/>
      <c r="H993" s="225"/>
      <c r="I993" s="225"/>
      <c r="J993" s="225"/>
      <c r="K993" s="225"/>
      <c r="L993" s="225"/>
      <c r="M993" s="225"/>
      <c r="N993" s="225"/>
      <c r="O993" s="225"/>
      <c r="P993" s="225"/>
      <c r="Q993" s="225"/>
      <c r="R993" s="225"/>
      <c r="S993" s="225"/>
      <c r="T993" s="225"/>
      <c r="U993" s="225"/>
      <c r="V993" s="225"/>
      <c r="W993" s="225"/>
      <c r="X993" s="225"/>
      <c r="Y993" s="225"/>
      <c r="Z993" s="225"/>
    </row>
    <row r="994" spans="1:26" ht="12" customHeight="1">
      <c r="A994" s="225"/>
      <c r="B994" s="225"/>
      <c r="C994" s="225"/>
      <c r="D994" s="225"/>
      <c r="E994" s="225"/>
      <c r="F994" s="294"/>
      <c r="G994" s="295"/>
      <c r="H994" s="225"/>
      <c r="I994" s="225"/>
      <c r="J994" s="225"/>
      <c r="K994" s="225"/>
      <c r="L994" s="225"/>
      <c r="M994" s="225"/>
      <c r="N994" s="225"/>
      <c r="O994" s="225"/>
      <c r="P994" s="225"/>
      <c r="Q994" s="225"/>
      <c r="R994" s="225"/>
      <c r="S994" s="225"/>
      <c r="T994" s="225"/>
      <c r="U994" s="225"/>
      <c r="V994" s="225"/>
      <c r="W994" s="225"/>
      <c r="X994" s="225"/>
      <c r="Y994" s="225"/>
      <c r="Z994" s="225"/>
    </row>
    <row r="995" spans="1:26" ht="12" customHeight="1">
      <c r="A995" s="225"/>
      <c r="B995" s="225"/>
      <c r="C995" s="225"/>
      <c r="D995" s="225"/>
      <c r="E995" s="225"/>
      <c r="F995" s="294"/>
      <c r="G995" s="295"/>
      <c r="H995" s="225"/>
      <c r="I995" s="225"/>
      <c r="J995" s="225"/>
      <c r="K995" s="225"/>
      <c r="L995" s="225"/>
      <c r="M995" s="225"/>
      <c r="N995" s="225"/>
      <c r="O995" s="225"/>
      <c r="P995" s="225"/>
      <c r="Q995" s="225"/>
      <c r="R995" s="225"/>
      <c r="S995" s="225"/>
      <c r="T995" s="225"/>
      <c r="U995" s="225"/>
      <c r="V995" s="225"/>
      <c r="W995" s="225"/>
      <c r="X995" s="225"/>
      <c r="Y995" s="225"/>
      <c r="Z995" s="225"/>
    </row>
    <row r="996" spans="1:26" ht="12" customHeight="1">
      <c r="A996" s="225"/>
      <c r="B996" s="225"/>
      <c r="C996" s="225"/>
      <c r="D996" s="225"/>
      <c r="E996" s="225"/>
      <c r="F996" s="294"/>
      <c r="G996" s="295"/>
      <c r="H996" s="225"/>
      <c r="I996" s="225"/>
      <c r="J996" s="225"/>
      <c r="K996" s="225"/>
      <c r="L996" s="225"/>
      <c r="M996" s="225"/>
      <c r="N996" s="225"/>
      <c r="O996" s="225"/>
      <c r="P996" s="225"/>
      <c r="Q996" s="225"/>
      <c r="R996" s="225"/>
      <c r="S996" s="225"/>
      <c r="T996" s="225"/>
      <c r="U996" s="225"/>
      <c r="V996" s="225"/>
      <c r="W996" s="225"/>
      <c r="X996" s="225"/>
      <c r="Y996" s="225"/>
      <c r="Z996" s="225"/>
    </row>
    <row r="997" spans="1:26" ht="12" customHeight="1">
      <c r="A997" s="225"/>
      <c r="B997" s="225"/>
      <c r="C997" s="225"/>
      <c r="D997" s="225"/>
      <c r="E997" s="225"/>
      <c r="F997" s="294"/>
      <c r="G997" s="295"/>
      <c r="H997" s="225"/>
      <c r="I997" s="225"/>
      <c r="J997" s="225"/>
      <c r="K997" s="225"/>
      <c r="L997" s="225"/>
      <c r="M997" s="225"/>
      <c r="N997" s="225"/>
      <c r="O997" s="225"/>
      <c r="P997" s="225"/>
      <c r="Q997" s="225"/>
      <c r="R997" s="225"/>
      <c r="S997" s="225"/>
      <c r="T997" s="225"/>
      <c r="U997" s="225"/>
      <c r="V997" s="225"/>
      <c r="W997" s="225"/>
      <c r="X997" s="225"/>
      <c r="Y997" s="225"/>
      <c r="Z997" s="225"/>
    </row>
    <row r="998" spans="1:26" ht="12" customHeight="1">
      <c r="A998" s="225"/>
      <c r="B998" s="225"/>
      <c r="C998" s="225"/>
      <c r="D998" s="225"/>
      <c r="E998" s="225"/>
      <c r="F998" s="294"/>
      <c r="G998" s="295"/>
      <c r="H998" s="225"/>
      <c r="I998" s="225"/>
      <c r="J998" s="225"/>
      <c r="K998" s="225"/>
      <c r="L998" s="225"/>
      <c r="M998" s="225"/>
      <c r="N998" s="225"/>
      <c r="O998" s="225"/>
      <c r="P998" s="225"/>
      <c r="Q998" s="225"/>
      <c r="R998" s="225"/>
      <c r="S998" s="225"/>
      <c r="T998" s="225"/>
      <c r="U998" s="225"/>
      <c r="V998" s="225"/>
      <c r="W998" s="225"/>
      <c r="X998" s="225"/>
      <c r="Y998" s="225"/>
      <c r="Z998" s="225"/>
    </row>
    <row r="999" spans="1:26" ht="12" customHeight="1">
      <c r="A999" s="225"/>
      <c r="B999" s="225"/>
      <c r="C999" s="225"/>
      <c r="D999" s="225"/>
      <c r="E999" s="225"/>
      <c r="F999" s="294"/>
      <c r="G999" s="295"/>
      <c r="H999" s="225"/>
      <c r="I999" s="225"/>
      <c r="J999" s="225"/>
      <c r="K999" s="225"/>
      <c r="L999" s="225"/>
      <c r="M999" s="225"/>
      <c r="N999" s="225"/>
      <c r="O999" s="225"/>
      <c r="P999" s="225"/>
      <c r="Q999" s="225"/>
      <c r="R999" s="225"/>
      <c r="S999" s="225"/>
      <c r="T999" s="225"/>
      <c r="U999" s="225"/>
      <c r="V999" s="225"/>
      <c r="W999" s="225"/>
      <c r="X999" s="225"/>
      <c r="Y999" s="225"/>
      <c r="Z999" s="225"/>
    </row>
    <row r="1000" spans="1:26" ht="12" customHeight="1">
      <c r="A1000" s="225"/>
      <c r="B1000" s="225"/>
      <c r="C1000" s="225"/>
      <c r="D1000" s="225"/>
      <c r="E1000" s="225"/>
      <c r="F1000" s="294"/>
      <c r="G1000" s="295"/>
      <c r="H1000" s="225"/>
      <c r="I1000" s="225"/>
      <c r="J1000" s="225"/>
      <c r="K1000" s="225"/>
      <c r="L1000" s="225"/>
      <c r="M1000" s="225"/>
      <c r="N1000" s="225"/>
      <c r="O1000" s="225"/>
      <c r="P1000" s="225"/>
      <c r="Q1000" s="225"/>
      <c r="R1000" s="225"/>
      <c r="S1000" s="225"/>
      <c r="T1000" s="225"/>
      <c r="U1000" s="225"/>
      <c r="V1000" s="225"/>
      <c r="W1000" s="225"/>
      <c r="X1000" s="225"/>
      <c r="Y1000" s="225"/>
      <c r="Z1000" s="225"/>
    </row>
  </sheetData>
  <mergeCells count="85">
    <mergeCell ref="B31:C31"/>
    <mergeCell ref="B34:C34"/>
    <mergeCell ref="I15:I16"/>
    <mergeCell ref="L15:L16"/>
    <mergeCell ref="O15:O16"/>
    <mergeCell ref="J17:J18"/>
    <mergeCell ref="O17:O18"/>
    <mergeCell ref="A15:A16"/>
    <mergeCell ref="B15:B16"/>
    <mergeCell ref="C15:C16"/>
    <mergeCell ref="B17:B18"/>
    <mergeCell ref="C17:C18"/>
    <mergeCell ref="A17:A18"/>
    <mergeCell ref="A13:A14"/>
    <mergeCell ref="H13:H14"/>
    <mergeCell ref="O13:O14"/>
    <mergeCell ref="B13:B14"/>
    <mergeCell ref="C13:C14"/>
    <mergeCell ref="L13:L14"/>
    <mergeCell ref="A9:O9"/>
    <mergeCell ref="A11:A12"/>
    <mergeCell ref="B11:B12"/>
    <mergeCell ref="C11:C12"/>
    <mergeCell ref="G11:G12"/>
    <mergeCell ref="O11:O12"/>
    <mergeCell ref="L11:L12"/>
    <mergeCell ref="A6:D6"/>
    <mergeCell ref="E6:F6"/>
    <mergeCell ref="G6:I6"/>
    <mergeCell ref="J6:M6"/>
    <mergeCell ref="A8:O8"/>
    <mergeCell ref="A1:O1"/>
    <mergeCell ref="A2:O2"/>
    <mergeCell ref="A3:O3"/>
    <mergeCell ref="C4:K4"/>
    <mergeCell ref="E5:F5"/>
    <mergeCell ref="G5:I5"/>
    <mergeCell ref="J5:M5"/>
    <mergeCell ref="A5:D5"/>
    <mergeCell ref="B32:C32"/>
    <mergeCell ref="B33:C33"/>
    <mergeCell ref="F33:G33"/>
    <mergeCell ref="H33:K33"/>
    <mergeCell ref="N33:O33"/>
    <mergeCell ref="F32:G32"/>
    <mergeCell ref="H32:K32"/>
    <mergeCell ref="L32:M32"/>
    <mergeCell ref="N32:O32"/>
    <mergeCell ref="B37:C37"/>
    <mergeCell ref="F37:G37"/>
    <mergeCell ref="H37:K37"/>
    <mergeCell ref="L37:M37"/>
    <mergeCell ref="N37:O37"/>
    <mergeCell ref="F35:G35"/>
    <mergeCell ref="L33:M33"/>
    <mergeCell ref="L35:M36"/>
    <mergeCell ref="N35:O36"/>
    <mergeCell ref="B36:C36"/>
    <mergeCell ref="F36:G36"/>
    <mergeCell ref="H36:K36"/>
    <mergeCell ref="B35:C35"/>
    <mergeCell ref="H35:K35"/>
    <mergeCell ref="H31:K31"/>
    <mergeCell ref="L31:O31"/>
    <mergeCell ref="H34:K34"/>
    <mergeCell ref="L34:O34"/>
    <mergeCell ref="F34:G34"/>
    <mergeCell ref="F31:G31"/>
    <mergeCell ref="A26:O26"/>
    <mergeCell ref="F29:G29"/>
    <mergeCell ref="H29:K29"/>
    <mergeCell ref="L29:O29"/>
    <mergeCell ref="F30:G30"/>
    <mergeCell ref="H30:K30"/>
    <mergeCell ref="L30:O30"/>
    <mergeCell ref="B29:C29"/>
    <mergeCell ref="B30:C30"/>
    <mergeCell ref="L17:L18"/>
    <mergeCell ref="K19:K20"/>
    <mergeCell ref="L19:L20"/>
    <mergeCell ref="O19:O20"/>
    <mergeCell ref="A25:O25"/>
    <mergeCell ref="A19:A20"/>
    <mergeCell ref="B19:B20"/>
    <mergeCell ref="C19:C20"/>
  </mergeCells>
  <dataValidations count="4">
    <dataValidation type="list" allowBlank="1" showInputMessage="1" showErrorMessage="1" prompt=" - " sqref="G6" xr:uid="{00000000-0002-0000-1A00-000000000000}">
      <formula1>$A$168:$A$173</formula1>
    </dataValidation>
    <dataValidation type="list" allowBlank="1" showInputMessage="1" showErrorMessage="1" prompt=" - " sqref="N6" xr:uid="{00000000-0002-0000-1A00-000001000000}">
      <formula1>$C$168:$C$171</formula1>
    </dataValidation>
    <dataValidation type="list" allowBlank="1" showInputMessage="1" showErrorMessage="1" prompt=" - " sqref="J6" xr:uid="{00000000-0002-0000-1A00-000002000000}">
      <formula1>$B$168:$B$170</formula1>
    </dataValidation>
    <dataValidation type="list" allowBlank="1" showInputMessage="1" showErrorMessage="1" prompt=" - " sqref="O6" xr:uid="{00000000-0002-0000-1A00-000003000000}">
      <formula1>$D$168:$D$172</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D1000"/>
  <sheetViews>
    <sheetView showGridLines="0" workbookViewId="0">
      <pane ySplit="11" topLeftCell="A12" activePane="bottomLeft" state="frozen"/>
      <selection pane="bottomLeft" activeCell="B13" sqref="B13"/>
    </sheetView>
  </sheetViews>
  <sheetFormatPr defaultColWidth="14.453125" defaultRowHeight="15" customHeight="1"/>
  <cols>
    <col min="1" max="1" width="4.7265625" customWidth="1"/>
    <col min="2" max="2" width="1.7265625" customWidth="1"/>
    <col min="3" max="3" width="12.7265625" customWidth="1"/>
    <col min="4" max="4" width="4.7265625" customWidth="1"/>
    <col min="5" max="5" width="1.7265625" customWidth="1"/>
    <col min="6" max="6" width="12.7265625" customWidth="1"/>
    <col min="7" max="7" width="4.7265625" customWidth="1"/>
    <col min="8" max="8" width="1.7265625" customWidth="1"/>
    <col min="9" max="9" width="12.7265625" customWidth="1"/>
    <col min="10" max="10" width="4.7265625" customWidth="1"/>
    <col min="11" max="11" width="1.7265625" customWidth="1"/>
    <col min="12" max="12" width="12.7265625" customWidth="1"/>
    <col min="13" max="13" width="4.7265625" customWidth="1"/>
    <col min="14" max="14" width="1.7265625" customWidth="1"/>
    <col min="15" max="15" width="12.7265625" customWidth="1"/>
    <col min="16" max="16" width="4.7265625" customWidth="1"/>
    <col min="17" max="17" width="6" customWidth="1"/>
    <col min="18" max="18" width="5.26953125" customWidth="1"/>
    <col min="19" max="23" width="7.08984375" customWidth="1"/>
    <col min="24" max="24" width="11.08984375" hidden="1" customWidth="1"/>
    <col min="25" max="30" width="7.08984375" customWidth="1"/>
  </cols>
  <sheetData>
    <row r="1" spans="1:30" ht="30" customHeight="1">
      <c r="A1" s="926" t="str">
        <f>IF(OR(K10="МУЖЧИНЫ И ЖЕНЩИНЫ",K10="ЮНОШИ И ДЕВУШКИ",K10="ЮНИОРЫ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588"/>
      <c r="S1" s="588"/>
      <c r="T1" s="282"/>
      <c r="U1" s="282"/>
      <c r="V1" s="282"/>
      <c r="W1" s="282"/>
      <c r="X1" s="282"/>
      <c r="Y1" s="282"/>
      <c r="Z1" s="282"/>
      <c r="AA1" s="282"/>
      <c r="AB1" s="282"/>
      <c r="AC1" s="282"/>
      <c r="AD1" s="282"/>
    </row>
    <row r="2" spans="1:30" ht="12.75" customHeight="1">
      <c r="A2" s="927" t="s">
        <v>121</v>
      </c>
      <c r="B2" s="585"/>
      <c r="C2" s="585"/>
      <c r="D2" s="585"/>
      <c r="E2" s="585"/>
      <c r="F2" s="585"/>
      <c r="G2" s="585"/>
      <c r="H2" s="585"/>
      <c r="I2" s="585"/>
      <c r="J2" s="585"/>
      <c r="K2" s="585"/>
      <c r="L2" s="585"/>
      <c r="M2" s="585"/>
      <c r="N2" s="585"/>
      <c r="O2" s="585"/>
      <c r="P2" s="585"/>
      <c r="Q2" s="585"/>
      <c r="R2" s="585"/>
      <c r="S2" s="586"/>
      <c r="T2" s="282"/>
      <c r="U2" s="282"/>
      <c r="V2" s="282"/>
      <c r="W2" s="282"/>
      <c r="X2" s="282"/>
      <c r="Y2" s="282"/>
      <c r="Z2" s="282"/>
      <c r="AA2" s="282"/>
      <c r="AB2" s="282"/>
      <c r="AC2" s="282"/>
      <c r="AD2" s="282"/>
    </row>
    <row r="3" spans="1:30" ht="24.75" customHeight="1">
      <c r="A3" s="849"/>
      <c r="B3" s="585"/>
      <c r="C3" s="585"/>
      <c r="D3" s="585"/>
      <c r="E3" s="585"/>
      <c r="F3" s="585"/>
      <c r="G3" s="585"/>
      <c r="H3" s="585"/>
      <c r="I3" s="585"/>
      <c r="J3" s="585"/>
      <c r="K3" s="585"/>
      <c r="L3" s="585"/>
      <c r="M3" s="585"/>
      <c r="N3" s="585"/>
      <c r="O3" s="585"/>
      <c r="P3" s="585"/>
      <c r="Q3" s="585"/>
      <c r="R3" s="585"/>
      <c r="S3" s="586"/>
      <c r="T3" s="282"/>
      <c r="U3" s="282"/>
      <c r="V3" s="282"/>
      <c r="W3" s="282"/>
      <c r="X3" s="282"/>
      <c r="Y3" s="282"/>
      <c r="Z3" s="282"/>
      <c r="AA3" s="282"/>
      <c r="AB3" s="282"/>
      <c r="AC3" s="282"/>
      <c r="AD3" s="282"/>
    </row>
    <row r="4" spans="1:30" ht="18" hidden="1" customHeight="1">
      <c r="A4" s="1002"/>
      <c r="B4" s="588"/>
      <c r="C4" s="588"/>
      <c r="D4" s="588"/>
      <c r="E4" s="588"/>
      <c r="F4" s="588"/>
      <c r="G4" s="588"/>
      <c r="H4" s="588"/>
      <c r="I4" s="588"/>
      <c r="J4" s="588"/>
      <c r="K4" s="588"/>
      <c r="L4" s="588"/>
      <c r="M4" s="588"/>
      <c r="N4" s="588"/>
      <c r="O4" s="588"/>
      <c r="P4" s="588"/>
      <c r="Q4" s="588"/>
      <c r="R4" s="588"/>
      <c r="S4" s="588"/>
      <c r="T4" s="282"/>
      <c r="U4" s="282"/>
      <c r="V4" s="282"/>
      <c r="W4" s="282"/>
      <c r="X4" s="282"/>
      <c r="Y4" s="282"/>
      <c r="Z4" s="282"/>
      <c r="AA4" s="282"/>
      <c r="AB4" s="282"/>
      <c r="AC4" s="282"/>
      <c r="AD4" s="282"/>
    </row>
    <row r="5" spans="1:30" ht="14.25" hidden="1" customHeight="1">
      <c r="A5" s="181"/>
      <c r="B5" s="181"/>
      <c r="C5" s="394"/>
      <c r="D5" s="394"/>
      <c r="E5" s="394"/>
      <c r="F5" s="394"/>
      <c r="G5" s="394"/>
      <c r="H5" s="394"/>
      <c r="I5" s="394"/>
      <c r="J5" s="394"/>
      <c r="K5" s="394"/>
      <c r="L5" s="394"/>
      <c r="M5" s="394"/>
      <c r="N5" s="394"/>
      <c r="O5" s="394"/>
      <c r="P5" s="394"/>
      <c r="Q5" s="394"/>
      <c r="R5" s="394"/>
      <c r="S5" s="181"/>
      <c r="T5" s="181"/>
      <c r="U5" s="181"/>
      <c r="V5" s="181"/>
      <c r="W5" s="181"/>
      <c r="X5" s="181"/>
      <c r="Y5" s="181"/>
      <c r="Z5" s="181"/>
      <c r="AA5" s="181"/>
      <c r="AB5" s="181"/>
      <c r="AC5" s="181"/>
      <c r="AD5" s="181"/>
    </row>
    <row r="6" spans="1:30" ht="11.25" hidden="1" customHeight="1">
      <c r="A6" s="181"/>
      <c r="B6" s="181"/>
      <c r="C6" s="220"/>
      <c r="D6" s="220"/>
      <c r="E6" s="220"/>
      <c r="F6" s="220"/>
      <c r="G6" s="220"/>
      <c r="H6" s="220"/>
      <c r="I6" s="220"/>
      <c r="J6" s="220"/>
      <c r="K6" s="220"/>
      <c r="L6" s="220"/>
      <c r="M6" s="220"/>
      <c r="N6" s="220"/>
      <c r="O6" s="220"/>
      <c r="P6" s="220"/>
      <c r="Q6" s="220"/>
      <c r="R6" s="220"/>
      <c r="S6" s="181"/>
      <c r="T6" s="181"/>
      <c r="U6" s="181"/>
      <c r="V6" s="181"/>
      <c r="W6" s="181"/>
      <c r="X6" s="181"/>
      <c r="Y6" s="181"/>
      <c r="Z6" s="181"/>
      <c r="AA6" s="181"/>
      <c r="AB6" s="181"/>
      <c r="AC6" s="181"/>
      <c r="AD6" s="181"/>
    </row>
    <row r="7" spans="1:30" ht="12.75" hidden="1" customHeight="1">
      <c r="A7" s="181"/>
      <c r="B7" s="181"/>
      <c r="C7" s="292"/>
      <c r="D7" s="292"/>
      <c r="E7" s="292"/>
      <c r="F7" s="292"/>
      <c r="G7" s="85"/>
      <c r="H7" s="85"/>
      <c r="I7" s="85"/>
      <c r="J7" s="85"/>
      <c r="K7" s="85"/>
      <c r="L7" s="85"/>
      <c r="M7" s="85"/>
      <c r="N7" s="85"/>
      <c r="O7" s="85"/>
      <c r="P7" s="85"/>
      <c r="Q7" s="85"/>
      <c r="R7" s="85"/>
      <c r="S7" s="181"/>
      <c r="T7" s="181"/>
      <c r="U7" s="181"/>
      <c r="V7" s="181"/>
      <c r="W7" s="181"/>
      <c r="X7" s="181"/>
      <c r="Y7" s="181"/>
      <c r="Z7" s="181"/>
      <c r="AA7" s="181"/>
      <c r="AB7" s="181"/>
      <c r="AC7" s="181"/>
      <c r="AD7" s="181"/>
    </row>
    <row r="8" spans="1:30" ht="11.25" customHeight="1">
      <c r="A8" s="181"/>
      <c r="B8" s="181"/>
      <c r="C8" s="395"/>
      <c r="D8" s="395"/>
      <c r="E8" s="395"/>
      <c r="F8" s="395"/>
      <c r="G8" s="395"/>
      <c r="H8" s="395"/>
      <c r="I8" s="395"/>
      <c r="J8" s="395"/>
      <c r="K8" s="395"/>
      <c r="L8" s="395"/>
      <c r="M8" s="395"/>
      <c r="N8" s="395"/>
      <c r="O8" s="395"/>
      <c r="P8" s="395"/>
      <c r="Q8" s="395"/>
      <c r="R8" s="395"/>
      <c r="S8" s="181"/>
      <c r="T8" s="181"/>
      <c r="U8" s="181"/>
      <c r="V8" s="181"/>
      <c r="W8" s="181"/>
      <c r="X8" s="181"/>
      <c r="Y8" s="181"/>
      <c r="Z8" s="181"/>
      <c r="AA8" s="181"/>
      <c r="AB8" s="181"/>
      <c r="AC8" s="181"/>
      <c r="AD8" s="181"/>
    </row>
    <row r="9" spans="1:30" ht="12.75" customHeight="1">
      <c r="A9" s="762" t="s">
        <v>122</v>
      </c>
      <c r="B9" s="585"/>
      <c r="C9" s="585"/>
      <c r="D9" s="586"/>
      <c r="E9" s="762" t="s">
        <v>123</v>
      </c>
      <c r="F9" s="585"/>
      <c r="G9" s="586"/>
      <c r="H9" s="762" t="s">
        <v>124</v>
      </c>
      <c r="I9" s="585"/>
      <c r="J9" s="586"/>
      <c r="K9" s="762" t="s">
        <v>217</v>
      </c>
      <c r="L9" s="585"/>
      <c r="M9" s="585"/>
      <c r="N9" s="585"/>
      <c r="O9" s="586"/>
      <c r="P9" s="762" t="s">
        <v>218</v>
      </c>
      <c r="Q9" s="586"/>
      <c r="R9" s="762" t="s">
        <v>219</v>
      </c>
      <c r="S9" s="586"/>
      <c r="T9" s="131"/>
      <c r="U9" s="131"/>
      <c r="V9" s="131"/>
      <c r="W9" s="131"/>
      <c r="X9" s="131"/>
      <c r="Y9" s="131"/>
      <c r="Z9" s="131"/>
      <c r="AA9" s="131"/>
      <c r="AB9" s="131"/>
      <c r="AC9" s="131"/>
      <c r="AD9" s="131"/>
    </row>
    <row r="10" spans="1:30" ht="13.5" customHeight="1">
      <c r="A10" s="1001"/>
      <c r="B10" s="596"/>
      <c r="C10" s="596"/>
      <c r="D10" s="599"/>
      <c r="E10" s="712"/>
      <c r="F10" s="585"/>
      <c r="G10" s="586"/>
      <c r="H10" s="712"/>
      <c r="I10" s="585"/>
      <c r="J10" s="586"/>
      <c r="K10" s="712"/>
      <c r="L10" s="585"/>
      <c r="M10" s="585"/>
      <c r="N10" s="585"/>
      <c r="O10" s="586"/>
      <c r="P10" s="1001"/>
      <c r="Q10" s="599"/>
      <c r="R10" s="1001"/>
      <c r="S10" s="599"/>
      <c r="T10" s="313"/>
      <c r="U10" s="313"/>
      <c r="V10" s="313"/>
      <c r="W10" s="313"/>
      <c r="X10" s="396"/>
      <c r="Y10" s="313"/>
      <c r="Z10" s="313"/>
      <c r="AA10" s="313"/>
      <c r="AB10" s="313"/>
      <c r="AC10" s="313"/>
      <c r="AD10" s="313"/>
    </row>
    <row r="11" spans="1:30" ht="11.25" hidden="1" customHeight="1">
      <c r="A11" s="282"/>
      <c r="B11" s="282"/>
      <c r="C11" s="131"/>
      <c r="D11" s="131"/>
      <c r="E11" s="131"/>
      <c r="F11" s="131"/>
      <c r="G11" s="282"/>
      <c r="H11" s="282"/>
      <c r="I11" s="282"/>
      <c r="J11" s="283"/>
      <c r="K11" s="283"/>
      <c r="L11" s="282"/>
      <c r="M11" s="282"/>
      <c r="N11" s="282"/>
      <c r="O11" s="282"/>
      <c r="P11" s="283"/>
      <c r="Q11" s="282"/>
      <c r="R11" s="96"/>
      <c r="S11" s="282"/>
      <c r="T11" s="282"/>
      <c r="U11" s="282"/>
      <c r="V11" s="282"/>
      <c r="W11" s="282"/>
      <c r="X11" s="282"/>
      <c r="Y11" s="282"/>
      <c r="Z11" s="282"/>
      <c r="AA11" s="282"/>
      <c r="AB11" s="282"/>
      <c r="AC11" s="282"/>
      <c r="AD11" s="282"/>
    </row>
    <row r="12" spans="1:30" ht="13.5" hidden="1" customHeight="1">
      <c r="A12" s="127"/>
      <c r="B12" s="706"/>
      <c r="C12" s="397"/>
      <c r="D12" s="397"/>
      <c r="E12" s="285"/>
      <c r="F12" s="313"/>
      <c r="G12" s="313"/>
      <c r="H12" s="37"/>
      <c r="I12" s="127"/>
      <c r="J12" s="127"/>
      <c r="K12" s="398"/>
      <c r="L12" s="313"/>
      <c r="M12" s="313"/>
      <c r="N12" s="98"/>
      <c r="O12" s="127"/>
      <c r="P12" s="127"/>
      <c r="Q12" s="313"/>
      <c r="R12" s="313"/>
      <c r="S12" s="127"/>
      <c r="T12" s="127"/>
      <c r="U12" s="127"/>
      <c r="V12" s="127"/>
      <c r="W12" s="127"/>
      <c r="X12" s="127"/>
      <c r="Y12" s="127"/>
      <c r="Z12" s="127"/>
      <c r="AA12" s="127"/>
      <c r="AB12" s="127"/>
      <c r="AC12" s="127"/>
      <c r="AD12" s="127"/>
    </row>
    <row r="13" spans="1:30" ht="9" hidden="1" customHeight="1">
      <c r="A13" s="181"/>
      <c r="B13" s="588"/>
      <c r="C13" s="929" t="s">
        <v>514</v>
      </c>
      <c r="D13" s="588"/>
      <c r="E13" s="588"/>
      <c r="F13" s="588"/>
      <c r="G13" s="588"/>
      <c r="H13" s="588"/>
      <c r="I13" s="588"/>
      <c r="J13" s="588"/>
      <c r="K13" s="588"/>
      <c r="L13" s="588"/>
      <c r="M13" s="588"/>
      <c r="N13" s="588"/>
      <c r="O13" s="588"/>
      <c r="P13" s="588"/>
      <c r="Q13" s="588"/>
      <c r="R13" s="588"/>
      <c r="S13" s="181"/>
      <c r="T13" s="181"/>
      <c r="U13" s="181"/>
      <c r="V13" s="181"/>
      <c r="W13" s="181"/>
      <c r="X13" s="181"/>
      <c r="Y13" s="181"/>
      <c r="Z13" s="181"/>
      <c r="AA13" s="181"/>
      <c r="AB13" s="181"/>
      <c r="AC13" s="181"/>
      <c r="AD13" s="181"/>
    </row>
    <row r="14" spans="1:30" ht="9" hidden="1" customHeight="1">
      <c r="A14" s="282"/>
      <c r="B14" s="588"/>
      <c r="C14" s="588"/>
      <c r="D14" s="588"/>
      <c r="E14" s="588"/>
      <c r="F14" s="588"/>
      <c r="G14" s="588"/>
      <c r="H14" s="588"/>
      <c r="I14" s="588"/>
      <c r="J14" s="588"/>
      <c r="K14" s="588"/>
      <c r="L14" s="588"/>
      <c r="M14" s="588"/>
      <c r="N14" s="588"/>
      <c r="O14" s="588"/>
      <c r="P14" s="588"/>
      <c r="Q14" s="588"/>
      <c r="R14" s="588"/>
      <c r="S14" s="282"/>
      <c r="T14" s="282"/>
      <c r="U14" s="282"/>
      <c r="V14" s="282"/>
      <c r="W14" s="282"/>
      <c r="X14" s="282"/>
      <c r="Y14" s="282"/>
      <c r="Z14" s="282"/>
      <c r="AA14" s="282"/>
      <c r="AB14" s="282"/>
      <c r="AC14" s="282"/>
      <c r="AD14" s="282"/>
    </row>
    <row r="15" spans="1:30" ht="10.5" hidden="1" customHeight="1">
      <c r="A15" s="944"/>
      <c r="B15" s="588"/>
      <c r="C15" s="148"/>
      <c r="D15" s="148"/>
      <c r="E15" s="335"/>
      <c r="F15" s="335"/>
      <c r="G15" s="316"/>
      <c r="H15" s="316"/>
      <c r="I15" s="316"/>
      <c r="J15" s="316"/>
      <c r="K15" s="316"/>
      <c r="L15" s="316"/>
      <c r="M15" s="316"/>
      <c r="N15" s="316"/>
      <c r="O15" s="316"/>
      <c r="P15" s="316"/>
      <c r="Q15" s="316"/>
      <c r="R15" s="316"/>
      <c r="S15" s="282"/>
      <c r="T15" s="282"/>
      <c r="U15" s="282"/>
      <c r="V15" s="282"/>
      <c r="W15" s="282"/>
      <c r="X15" s="282"/>
      <c r="Y15" s="282"/>
      <c r="Z15" s="282"/>
      <c r="AA15" s="282"/>
      <c r="AB15" s="282"/>
      <c r="AC15" s="282"/>
      <c r="AD15" s="282"/>
    </row>
    <row r="16" spans="1:30" ht="10.5" hidden="1" customHeight="1">
      <c r="A16" s="588"/>
      <c r="B16" s="181"/>
      <c r="C16" s="347"/>
      <c r="D16" s="347"/>
      <c r="E16" s="991"/>
      <c r="F16" s="588"/>
      <c r="G16" s="588"/>
      <c r="H16" s="335"/>
      <c r="I16" s="335"/>
      <c r="J16" s="87"/>
      <c r="K16" s="87"/>
      <c r="L16" s="87"/>
      <c r="M16" s="87"/>
      <c r="N16" s="87"/>
      <c r="O16" s="87"/>
      <c r="P16" s="87"/>
      <c r="Q16" s="87"/>
      <c r="R16" s="296"/>
      <c r="S16" s="181"/>
      <c r="T16" s="181"/>
      <c r="U16" s="181"/>
      <c r="V16" s="181"/>
      <c r="W16" s="181"/>
      <c r="X16" s="181"/>
      <c r="Y16" s="181"/>
      <c r="Z16" s="181"/>
      <c r="AA16" s="181"/>
      <c r="AB16" s="181"/>
      <c r="AC16" s="181"/>
      <c r="AD16" s="181"/>
    </row>
    <row r="17" spans="1:30" ht="10.5" hidden="1" customHeight="1">
      <c r="A17" s="944"/>
      <c r="B17" s="181"/>
      <c r="C17" s="399"/>
      <c r="D17" s="400"/>
      <c r="E17" s="1000"/>
      <c r="F17" s="596"/>
      <c r="G17" s="596"/>
      <c r="H17" s="335"/>
      <c r="I17" s="335"/>
      <c r="J17" s="87"/>
      <c r="K17" s="87"/>
      <c r="L17" s="87"/>
      <c r="M17" s="87"/>
      <c r="N17" s="87"/>
      <c r="O17" s="87"/>
      <c r="P17" s="87"/>
      <c r="Q17" s="87"/>
      <c r="R17" s="296"/>
      <c r="S17" s="181"/>
      <c r="T17" s="181"/>
      <c r="U17" s="181"/>
      <c r="V17" s="181"/>
      <c r="W17" s="181"/>
      <c r="X17" s="181"/>
      <c r="Y17" s="181"/>
      <c r="Z17" s="181"/>
      <c r="AA17" s="181"/>
      <c r="AB17" s="181"/>
      <c r="AC17" s="181"/>
      <c r="AD17" s="181"/>
    </row>
    <row r="18" spans="1:30" ht="10.5" hidden="1" customHeight="1">
      <c r="A18" s="588"/>
      <c r="B18" s="181"/>
      <c r="C18" s="347"/>
      <c r="D18" s="401"/>
      <c r="E18" s="402"/>
      <c r="F18" s="998"/>
      <c r="G18" s="590"/>
      <c r="H18" s="999"/>
      <c r="I18" s="588"/>
      <c r="J18" s="588"/>
      <c r="K18" s="333"/>
      <c r="L18" s="87"/>
      <c r="M18" s="87"/>
      <c r="N18" s="87"/>
      <c r="O18" s="87"/>
      <c r="P18" s="87"/>
      <c r="Q18" s="87"/>
      <c r="R18" s="296"/>
      <c r="S18" s="181"/>
      <c r="T18" s="181"/>
      <c r="U18" s="181"/>
      <c r="V18" s="181"/>
      <c r="W18" s="181"/>
      <c r="X18" s="181"/>
      <c r="Y18" s="181"/>
      <c r="Z18" s="181"/>
      <c r="AA18" s="181"/>
      <c r="AB18" s="181"/>
      <c r="AC18" s="181"/>
      <c r="AD18" s="181"/>
    </row>
    <row r="19" spans="1:30" ht="10.5" hidden="1" customHeight="1">
      <c r="A19" s="944"/>
      <c r="B19" s="181"/>
      <c r="C19" s="399"/>
      <c r="D19" s="399"/>
      <c r="E19" s="155"/>
      <c r="F19" s="588"/>
      <c r="G19" s="588"/>
      <c r="H19" s="1000"/>
      <c r="I19" s="596"/>
      <c r="J19" s="596"/>
      <c r="K19" s="333"/>
      <c r="L19" s="87"/>
      <c r="M19" s="87"/>
      <c r="N19" s="87"/>
      <c r="O19" s="87"/>
      <c r="P19" s="181"/>
      <c r="Q19" s="87"/>
      <c r="R19" s="296"/>
      <c r="S19" s="181"/>
      <c r="T19" s="181"/>
      <c r="U19" s="181"/>
      <c r="V19" s="181"/>
      <c r="W19" s="181"/>
      <c r="X19" s="181"/>
      <c r="Y19" s="181"/>
      <c r="Z19" s="181"/>
      <c r="AA19" s="181"/>
      <c r="AB19" s="181"/>
      <c r="AC19" s="181"/>
      <c r="AD19" s="181"/>
    </row>
    <row r="20" spans="1:30" ht="10.5" hidden="1" customHeight="1">
      <c r="A20" s="588"/>
      <c r="B20" s="181"/>
      <c r="C20" s="347"/>
      <c r="D20" s="347"/>
      <c r="E20" s="991"/>
      <c r="F20" s="588"/>
      <c r="G20" s="598"/>
      <c r="H20" s="371"/>
      <c r="I20" s="998"/>
      <c r="J20" s="591"/>
      <c r="K20" s="352"/>
      <c r="L20" s="87"/>
      <c r="M20" s="87"/>
      <c r="N20" s="87"/>
      <c r="O20" s="87"/>
      <c r="P20" s="181"/>
      <c r="Q20" s="87"/>
      <c r="R20" s="296"/>
      <c r="S20" s="181"/>
      <c r="T20" s="181"/>
      <c r="U20" s="181"/>
      <c r="V20" s="181"/>
      <c r="W20" s="181"/>
      <c r="X20" s="181"/>
      <c r="Y20" s="181"/>
      <c r="Z20" s="181"/>
      <c r="AA20" s="181"/>
      <c r="AB20" s="181"/>
      <c r="AC20" s="181"/>
      <c r="AD20" s="181"/>
    </row>
    <row r="21" spans="1:30" ht="10.5" hidden="1" customHeight="1">
      <c r="A21" s="944"/>
      <c r="B21" s="181"/>
      <c r="C21" s="399"/>
      <c r="D21" s="400"/>
      <c r="E21" s="1000"/>
      <c r="F21" s="596"/>
      <c r="G21" s="599"/>
      <c r="H21" s="352"/>
      <c r="I21" s="588"/>
      <c r="J21" s="598"/>
      <c r="K21" s="352"/>
      <c r="L21" s="87"/>
      <c r="M21" s="87"/>
      <c r="N21" s="87"/>
      <c r="O21" s="87"/>
      <c r="P21" s="181"/>
      <c r="Q21" s="87"/>
      <c r="R21" s="296"/>
      <c r="S21" s="181"/>
      <c r="T21" s="181"/>
      <c r="U21" s="181"/>
      <c r="V21" s="181"/>
      <c r="W21" s="181"/>
      <c r="X21" s="181"/>
      <c r="Y21" s="181"/>
      <c r="Z21" s="181"/>
      <c r="AA21" s="181"/>
      <c r="AB21" s="181"/>
      <c r="AC21" s="181"/>
      <c r="AD21" s="181"/>
    </row>
    <row r="22" spans="1:30" ht="10.5" hidden="1" customHeight="1">
      <c r="A22" s="588"/>
      <c r="B22" s="181"/>
      <c r="C22" s="347"/>
      <c r="D22" s="401"/>
      <c r="E22" s="402"/>
      <c r="F22" s="998"/>
      <c r="G22" s="590"/>
      <c r="H22" s="333"/>
      <c r="I22" s="333"/>
      <c r="J22" s="87"/>
      <c r="K22" s="999"/>
      <c r="L22" s="588"/>
      <c r="M22" s="588"/>
      <c r="N22" s="324"/>
      <c r="O22" s="87"/>
      <c r="P22" s="181"/>
      <c r="Q22" s="87"/>
      <c r="R22" s="296"/>
      <c r="S22" s="181"/>
      <c r="T22" s="181"/>
      <c r="U22" s="181"/>
      <c r="V22" s="181"/>
      <c r="W22" s="181"/>
      <c r="X22" s="181"/>
      <c r="Y22" s="181"/>
      <c r="Z22" s="181"/>
      <c r="AA22" s="181"/>
      <c r="AB22" s="181"/>
      <c r="AC22" s="181"/>
      <c r="AD22" s="181"/>
    </row>
    <row r="23" spans="1:30" ht="10.5" hidden="1" customHeight="1">
      <c r="A23" s="944"/>
      <c r="B23" s="181"/>
      <c r="C23" s="399"/>
      <c r="D23" s="399"/>
      <c r="E23" s="155"/>
      <c r="F23" s="588"/>
      <c r="G23" s="588"/>
      <c r="H23" s="333"/>
      <c r="I23" s="333"/>
      <c r="J23" s="87"/>
      <c r="K23" s="1000"/>
      <c r="L23" s="596"/>
      <c r="M23" s="596"/>
      <c r="N23" s="324"/>
      <c r="O23" s="87"/>
      <c r="P23" s="181"/>
      <c r="Q23" s="87"/>
      <c r="R23" s="296"/>
      <c r="S23" s="181"/>
      <c r="T23" s="181"/>
      <c r="U23" s="181"/>
      <c r="V23" s="181"/>
      <c r="W23" s="181"/>
      <c r="X23" s="181"/>
      <c r="Y23" s="181"/>
      <c r="Z23" s="181"/>
      <c r="AA23" s="181"/>
      <c r="AB23" s="181"/>
      <c r="AC23" s="181"/>
      <c r="AD23" s="181"/>
    </row>
    <row r="24" spans="1:30" ht="10.5" hidden="1" customHeight="1">
      <c r="A24" s="588"/>
      <c r="B24" s="181"/>
      <c r="C24" s="347"/>
      <c r="D24" s="347"/>
      <c r="E24" s="991"/>
      <c r="F24" s="588"/>
      <c r="G24" s="588"/>
      <c r="H24" s="335"/>
      <c r="I24" s="335"/>
      <c r="J24" s="87"/>
      <c r="K24" s="404"/>
      <c r="L24" s="1003"/>
      <c r="M24" s="590"/>
      <c r="N24" s="381"/>
      <c r="O24" s="87"/>
      <c r="P24" s="181"/>
      <c r="Q24" s="87"/>
      <c r="R24" s="296"/>
      <c r="S24" s="181"/>
      <c r="T24" s="181"/>
      <c r="U24" s="181"/>
      <c r="V24" s="181"/>
      <c r="W24" s="181"/>
      <c r="X24" s="181"/>
      <c r="Y24" s="181"/>
      <c r="Z24" s="181"/>
      <c r="AA24" s="181"/>
      <c r="AB24" s="181"/>
      <c r="AC24" s="181"/>
      <c r="AD24" s="181"/>
    </row>
    <row r="25" spans="1:30" ht="10.5" hidden="1" customHeight="1">
      <c r="A25" s="944"/>
      <c r="B25" s="181"/>
      <c r="C25" s="399"/>
      <c r="D25" s="400"/>
      <c r="E25" s="1000"/>
      <c r="F25" s="596"/>
      <c r="G25" s="596"/>
      <c r="H25" s="335"/>
      <c r="I25" s="335"/>
      <c r="J25" s="87"/>
      <c r="K25" s="405"/>
      <c r="L25" s="588"/>
      <c r="M25" s="588"/>
      <c r="N25" s="381"/>
      <c r="O25" s="87"/>
      <c r="P25" s="181"/>
      <c r="Q25" s="87"/>
      <c r="R25" s="296"/>
      <c r="S25" s="181"/>
      <c r="T25" s="181"/>
      <c r="U25" s="181"/>
      <c r="V25" s="181"/>
      <c r="W25" s="181"/>
      <c r="X25" s="181"/>
      <c r="Y25" s="181"/>
      <c r="Z25" s="181"/>
      <c r="AA25" s="181"/>
      <c r="AB25" s="181"/>
      <c r="AC25" s="181"/>
      <c r="AD25" s="181"/>
    </row>
    <row r="26" spans="1:30" ht="10.5" hidden="1" customHeight="1">
      <c r="A26" s="588"/>
      <c r="B26" s="181"/>
      <c r="C26" s="347"/>
      <c r="D26" s="401"/>
      <c r="E26" s="402"/>
      <c r="F26" s="998"/>
      <c r="G26" s="590"/>
      <c r="H26" s="999"/>
      <c r="I26" s="588"/>
      <c r="J26" s="598"/>
      <c r="K26" s="350"/>
      <c r="L26" s="87"/>
      <c r="M26" s="87"/>
      <c r="N26" s="405"/>
      <c r="O26" s="87"/>
      <c r="P26" s="181"/>
      <c r="Q26" s="87"/>
      <c r="R26" s="181"/>
      <c r="S26" s="181"/>
      <c r="T26" s="181"/>
      <c r="U26" s="181"/>
      <c r="V26" s="181"/>
      <c r="W26" s="181"/>
      <c r="X26" s="181"/>
      <c r="Y26" s="181"/>
      <c r="Z26" s="181"/>
      <c r="AA26" s="181"/>
      <c r="AB26" s="181"/>
      <c r="AC26" s="181"/>
      <c r="AD26" s="181"/>
    </row>
    <row r="27" spans="1:30" ht="10.5" hidden="1" customHeight="1">
      <c r="A27" s="944"/>
      <c r="B27" s="181"/>
      <c r="C27" s="399"/>
      <c r="D27" s="399"/>
      <c r="E27" s="155"/>
      <c r="F27" s="588"/>
      <c r="G27" s="588"/>
      <c r="H27" s="1000"/>
      <c r="I27" s="596"/>
      <c r="J27" s="599"/>
      <c r="K27" s="350"/>
      <c r="L27" s="87"/>
      <c r="M27" s="87"/>
      <c r="N27" s="405"/>
      <c r="O27" s="87"/>
      <c r="P27" s="181"/>
      <c r="Q27" s="87"/>
      <c r="R27" s="83"/>
      <c r="S27" s="181"/>
      <c r="T27" s="181"/>
      <c r="U27" s="181"/>
      <c r="V27" s="181"/>
      <c r="W27" s="181"/>
      <c r="X27" s="181"/>
      <c r="Y27" s="181"/>
      <c r="Z27" s="181"/>
      <c r="AA27" s="181"/>
      <c r="AB27" s="181"/>
      <c r="AC27" s="181"/>
      <c r="AD27" s="181"/>
    </row>
    <row r="28" spans="1:30" ht="10.5" hidden="1" customHeight="1">
      <c r="A28" s="588"/>
      <c r="B28" s="181"/>
      <c r="C28" s="347"/>
      <c r="D28" s="347"/>
      <c r="E28" s="991"/>
      <c r="F28" s="588"/>
      <c r="G28" s="598"/>
      <c r="H28" s="371"/>
      <c r="I28" s="998"/>
      <c r="J28" s="590"/>
      <c r="K28" s="335"/>
      <c r="L28" s="87"/>
      <c r="M28" s="87"/>
      <c r="N28" s="405"/>
      <c r="O28" s="87"/>
      <c r="P28" s="181"/>
      <c r="Q28" s="87"/>
      <c r="R28" s="83"/>
      <c r="S28" s="181"/>
      <c r="T28" s="181"/>
      <c r="U28" s="181"/>
      <c r="V28" s="181"/>
      <c r="W28" s="181"/>
      <c r="X28" s="181"/>
      <c r="Y28" s="181"/>
      <c r="Z28" s="181"/>
      <c r="AA28" s="181"/>
      <c r="AB28" s="181"/>
      <c r="AC28" s="181"/>
      <c r="AD28" s="181"/>
    </row>
    <row r="29" spans="1:30" ht="10.5" hidden="1" customHeight="1">
      <c r="A29" s="944"/>
      <c r="B29" s="181"/>
      <c r="C29" s="399"/>
      <c r="D29" s="400"/>
      <c r="E29" s="1000"/>
      <c r="F29" s="596"/>
      <c r="G29" s="599"/>
      <c r="H29" s="352"/>
      <c r="I29" s="588"/>
      <c r="J29" s="588"/>
      <c r="K29" s="335"/>
      <c r="L29" s="87"/>
      <c r="M29" s="87"/>
      <c r="N29" s="405"/>
      <c r="O29" s="87"/>
      <c r="P29" s="181"/>
      <c r="Q29" s="87"/>
      <c r="R29" s="181"/>
      <c r="S29" s="181"/>
      <c r="T29" s="181"/>
      <c r="U29" s="181"/>
      <c r="V29" s="181"/>
      <c r="W29" s="181"/>
      <c r="X29" s="181"/>
      <c r="Y29" s="181"/>
      <c r="Z29" s="181"/>
      <c r="AA29" s="181"/>
      <c r="AB29" s="181"/>
      <c r="AC29" s="181"/>
      <c r="AD29" s="181"/>
    </row>
    <row r="30" spans="1:30" ht="10.5" hidden="1" customHeight="1">
      <c r="A30" s="588"/>
      <c r="B30" s="181"/>
      <c r="C30" s="347"/>
      <c r="D30" s="401"/>
      <c r="E30" s="402"/>
      <c r="F30" s="998"/>
      <c r="G30" s="590"/>
      <c r="H30" s="333"/>
      <c r="I30" s="333"/>
      <c r="J30" s="87"/>
      <c r="K30" s="87"/>
      <c r="L30" s="87"/>
      <c r="M30" s="87"/>
      <c r="N30" s="999"/>
      <c r="O30" s="588"/>
      <c r="P30" s="588"/>
      <c r="Q30" s="87"/>
      <c r="R30" s="181"/>
      <c r="S30" s="181"/>
      <c r="T30" s="181"/>
      <c r="U30" s="181"/>
      <c r="V30" s="181"/>
      <c r="W30" s="181"/>
      <c r="X30" s="181"/>
      <c r="Y30" s="181"/>
      <c r="Z30" s="181"/>
      <c r="AA30" s="181"/>
      <c r="AB30" s="181"/>
      <c r="AC30" s="181"/>
      <c r="AD30" s="181"/>
    </row>
    <row r="31" spans="1:30" ht="10.5" hidden="1" customHeight="1">
      <c r="A31" s="944"/>
      <c r="B31" s="181"/>
      <c r="C31" s="399"/>
      <c r="D31" s="399"/>
      <c r="E31" s="155"/>
      <c r="F31" s="588"/>
      <c r="G31" s="588"/>
      <c r="H31" s="333"/>
      <c r="I31" s="333"/>
      <c r="J31" s="87"/>
      <c r="K31" s="87"/>
      <c r="L31" s="87"/>
      <c r="M31" s="87"/>
      <c r="N31" s="1000"/>
      <c r="O31" s="596"/>
      <c r="P31" s="596"/>
      <c r="Q31" s="1004"/>
      <c r="R31" s="181"/>
      <c r="S31" s="181"/>
      <c r="T31" s="181"/>
      <c r="U31" s="181"/>
      <c r="V31" s="181"/>
      <c r="W31" s="181"/>
      <c r="X31" s="181"/>
      <c r="Y31" s="181"/>
      <c r="Z31" s="181"/>
      <c r="AA31" s="181"/>
      <c r="AB31" s="181"/>
      <c r="AC31" s="181"/>
      <c r="AD31" s="181"/>
    </row>
    <row r="32" spans="1:30" ht="10.5" hidden="1" customHeight="1">
      <c r="A32" s="588"/>
      <c r="B32" s="181"/>
      <c r="C32" s="347"/>
      <c r="D32" s="347"/>
      <c r="E32" s="991"/>
      <c r="F32" s="588"/>
      <c r="G32" s="588"/>
      <c r="H32" s="335"/>
      <c r="I32" s="335"/>
      <c r="J32" s="87"/>
      <c r="K32" s="87"/>
      <c r="L32" s="87"/>
      <c r="M32" s="87"/>
      <c r="N32" s="404"/>
      <c r="O32" s="1003"/>
      <c r="P32" s="590"/>
      <c r="Q32" s="588"/>
      <c r="R32" s="181"/>
      <c r="S32" s="181"/>
      <c r="T32" s="181"/>
      <c r="U32" s="181"/>
      <c r="V32" s="181"/>
      <c r="W32" s="181"/>
      <c r="X32" s="181"/>
      <c r="Y32" s="181"/>
      <c r="Z32" s="181"/>
      <c r="AA32" s="181"/>
      <c r="AB32" s="181"/>
      <c r="AC32" s="181"/>
      <c r="AD32" s="181"/>
    </row>
    <row r="33" spans="1:30" ht="10.5" hidden="1" customHeight="1">
      <c r="A33" s="944"/>
      <c r="B33" s="181"/>
      <c r="C33" s="399"/>
      <c r="D33" s="400"/>
      <c r="E33" s="1000"/>
      <c r="F33" s="596"/>
      <c r="G33" s="596"/>
      <c r="H33" s="335"/>
      <c r="I33" s="335"/>
      <c r="J33" s="87"/>
      <c r="K33" s="87"/>
      <c r="L33" s="87"/>
      <c r="M33" s="87"/>
      <c r="N33" s="405"/>
      <c r="O33" s="588"/>
      <c r="P33" s="588"/>
      <c r="Q33" s="87"/>
      <c r="R33" s="181"/>
      <c r="S33" s="181"/>
      <c r="T33" s="181"/>
      <c r="U33" s="181"/>
      <c r="V33" s="181"/>
      <c r="W33" s="181"/>
      <c r="X33" s="181"/>
      <c r="Y33" s="181"/>
      <c r="Z33" s="181"/>
      <c r="AA33" s="181"/>
      <c r="AB33" s="181"/>
      <c r="AC33" s="181"/>
      <c r="AD33" s="181"/>
    </row>
    <row r="34" spans="1:30" ht="10.5" hidden="1" customHeight="1">
      <c r="A34" s="588"/>
      <c r="B34" s="181"/>
      <c r="C34" s="347"/>
      <c r="D34" s="401"/>
      <c r="E34" s="402"/>
      <c r="F34" s="998"/>
      <c r="G34" s="590"/>
      <c r="H34" s="999"/>
      <c r="I34" s="588"/>
      <c r="J34" s="588"/>
      <c r="K34" s="333"/>
      <c r="L34" s="87"/>
      <c r="M34" s="87"/>
      <c r="N34" s="405"/>
      <c r="O34" s="87"/>
      <c r="P34" s="181"/>
      <c r="Q34" s="87"/>
      <c r="R34" s="181"/>
      <c r="S34" s="181"/>
      <c r="T34" s="181"/>
      <c r="U34" s="181"/>
      <c r="V34" s="181"/>
      <c r="W34" s="181"/>
      <c r="X34" s="181"/>
      <c r="Y34" s="181"/>
      <c r="Z34" s="181"/>
      <c r="AA34" s="181"/>
      <c r="AB34" s="181"/>
      <c r="AC34" s="181"/>
      <c r="AD34" s="181"/>
    </row>
    <row r="35" spans="1:30" ht="10.5" hidden="1" customHeight="1">
      <c r="A35" s="944"/>
      <c r="B35" s="181"/>
      <c r="C35" s="399"/>
      <c r="D35" s="399"/>
      <c r="E35" s="155"/>
      <c r="F35" s="588"/>
      <c r="G35" s="588"/>
      <c r="H35" s="1000"/>
      <c r="I35" s="596"/>
      <c r="J35" s="596"/>
      <c r="K35" s="333"/>
      <c r="L35" s="87"/>
      <c r="M35" s="87"/>
      <c r="N35" s="405"/>
      <c r="O35" s="87"/>
      <c r="P35" s="181"/>
      <c r="Q35" s="87"/>
      <c r="R35" s="181"/>
      <c r="S35" s="181"/>
      <c r="T35" s="181"/>
      <c r="U35" s="181"/>
      <c r="V35" s="181"/>
      <c r="W35" s="181"/>
      <c r="X35" s="181"/>
      <c r="Y35" s="181"/>
      <c r="Z35" s="181"/>
      <c r="AA35" s="181"/>
      <c r="AB35" s="181"/>
      <c r="AC35" s="181"/>
      <c r="AD35" s="181"/>
    </row>
    <row r="36" spans="1:30" ht="10.5" hidden="1" customHeight="1">
      <c r="A36" s="588"/>
      <c r="B36" s="181"/>
      <c r="C36" s="347"/>
      <c r="D36" s="347"/>
      <c r="E36" s="991"/>
      <c r="F36" s="588"/>
      <c r="G36" s="598"/>
      <c r="H36" s="371"/>
      <c r="I36" s="998"/>
      <c r="J36" s="591"/>
      <c r="K36" s="352"/>
      <c r="L36" s="87"/>
      <c r="M36" s="87"/>
      <c r="N36" s="405"/>
      <c r="O36" s="87"/>
      <c r="P36" s="181"/>
      <c r="Q36" s="87"/>
      <c r="R36" s="181"/>
      <c r="S36" s="181"/>
      <c r="T36" s="181"/>
      <c r="U36" s="181"/>
      <c r="V36" s="181"/>
      <c r="W36" s="181"/>
      <c r="X36" s="181"/>
      <c r="Y36" s="181"/>
      <c r="Z36" s="181"/>
      <c r="AA36" s="181"/>
      <c r="AB36" s="181"/>
      <c r="AC36" s="181"/>
      <c r="AD36" s="181"/>
    </row>
    <row r="37" spans="1:30" ht="10.5" hidden="1" customHeight="1">
      <c r="A37" s="944"/>
      <c r="B37" s="181"/>
      <c r="C37" s="399"/>
      <c r="D37" s="400"/>
      <c r="E37" s="1000"/>
      <c r="F37" s="596"/>
      <c r="G37" s="599"/>
      <c r="H37" s="352"/>
      <c r="I37" s="588"/>
      <c r="J37" s="598"/>
      <c r="K37" s="352"/>
      <c r="L37" s="87"/>
      <c r="M37" s="87"/>
      <c r="N37" s="405"/>
      <c r="O37" s="87"/>
      <c r="P37" s="181"/>
      <c r="Q37" s="87"/>
      <c r="R37" s="181"/>
      <c r="S37" s="181"/>
      <c r="T37" s="181"/>
      <c r="U37" s="181"/>
      <c r="V37" s="181"/>
      <c r="W37" s="181"/>
      <c r="X37" s="181"/>
      <c r="Y37" s="181"/>
      <c r="Z37" s="181"/>
      <c r="AA37" s="181"/>
      <c r="AB37" s="181"/>
      <c r="AC37" s="181"/>
      <c r="AD37" s="181"/>
    </row>
    <row r="38" spans="1:30" ht="10.5" hidden="1" customHeight="1">
      <c r="A38" s="588"/>
      <c r="B38" s="181"/>
      <c r="C38" s="347"/>
      <c r="D38" s="401"/>
      <c r="E38" s="402"/>
      <c r="F38" s="998"/>
      <c r="G38" s="590"/>
      <c r="H38" s="333"/>
      <c r="I38" s="333"/>
      <c r="J38" s="87"/>
      <c r="K38" s="999"/>
      <c r="L38" s="588"/>
      <c r="M38" s="598"/>
      <c r="N38" s="407"/>
      <c r="O38" s="87"/>
      <c r="P38" s="181"/>
      <c r="Q38" s="87"/>
      <c r="R38" s="181"/>
      <c r="S38" s="181"/>
      <c r="T38" s="181"/>
      <c r="U38" s="181"/>
      <c r="V38" s="181"/>
      <c r="W38" s="181"/>
      <c r="X38" s="181"/>
      <c r="Y38" s="181"/>
      <c r="Z38" s="181"/>
      <c r="AA38" s="181"/>
      <c r="AB38" s="181"/>
      <c r="AC38" s="181"/>
      <c r="AD38" s="181"/>
    </row>
    <row r="39" spans="1:30" ht="10.5" hidden="1" customHeight="1">
      <c r="A39" s="944"/>
      <c r="B39" s="181"/>
      <c r="C39" s="399"/>
      <c r="D39" s="399"/>
      <c r="E39" s="155"/>
      <c r="F39" s="588"/>
      <c r="G39" s="588"/>
      <c r="H39" s="333"/>
      <c r="I39" s="333"/>
      <c r="J39" s="87"/>
      <c r="K39" s="1000"/>
      <c r="L39" s="596"/>
      <c r="M39" s="599"/>
      <c r="N39" s="407"/>
      <c r="O39" s="87"/>
      <c r="P39" s="181"/>
      <c r="Q39" s="87"/>
      <c r="R39" s="181"/>
      <c r="S39" s="181"/>
      <c r="T39" s="181"/>
      <c r="U39" s="181"/>
      <c r="V39" s="324"/>
      <c r="W39" s="87"/>
      <c r="X39" s="87"/>
      <c r="Y39" s="87"/>
      <c r="Z39" s="87"/>
      <c r="AA39" s="87"/>
      <c r="AB39" s="87"/>
      <c r="AC39" s="87"/>
      <c r="AD39" s="87"/>
    </row>
    <row r="40" spans="1:30" ht="10.5" hidden="1" customHeight="1">
      <c r="A40" s="588"/>
      <c r="B40" s="181"/>
      <c r="C40" s="347"/>
      <c r="D40" s="347"/>
      <c r="E40" s="991"/>
      <c r="F40" s="588"/>
      <c r="G40" s="588"/>
      <c r="H40" s="335"/>
      <c r="I40" s="335"/>
      <c r="J40" s="87"/>
      <c r="K40" s="404"/>
      <c r="L40" s="1003"/>
      <c r="M40" s="590"/>
      <c r="N40" s="376"/>
      <c r="O40" s="87"/>
      <c r="P40" s="181"/>
      <c r="Q40" s="87"/>
      <c r="R40" s="181"/>
      <c r="S40" s="181"/>
      <c r="T40" s="181"/>
      <c r="U40" s="181"/>
      <c r="V40" s="87"/>
      <c r="W40" s="87"/>
      <c r="X40" s="87"/>
      <c r="Y40" s="87"/>
      <c r="Z40" s="87"/>
      <c r="AA40" s="87"/>
      <c r="AB40" s="87"/>
      <c r="AC40" s="87"/>
      <c r="AD40" s="87"/>
    </row>
    <row r="41" spans="1:30" ht="10.5" hidden="1" customHeight="1">
      <c r="A41" s="944"/>
      <c r="B41" s="181"/>
      <c r="C41" s="399"/>
      <c r="D41" s="400"/>
      <c r="E41" s="1000"/>
      <c r="F41" s="596"/>
      <c r="G41" s="596"/>
      <c r="H41" s="335"/>
      <c r="I41" s="335"/>
      <c r="J41" s="87"/>
      <c r="K41" s="405"/>
      <c r="L41" s="588"/>
      <c r="M41" s="588"/>
      <c r="N41" s="376"/>
      <c r="O41" s="87"/>
      <c r="P41" s="181"/>
      <c r="Q41" s="87"/>
      <c r="R41" s="181"/>
      <c r="S41" s="181"/>
      <c r="T41" s="181"/>
      <c r="U41" s="181"/>
      <c r="V41" s="87"/>
      <c r="W41" s="87"/>
      <c r="X41" s="87"/>
      <c r="Y41" s="87"/>
      <c r="Z41" s="87"/>
      <c r="AA41" s="87"/>
      <c r="AB41" s="87"/>
      <c r="AC41" s="87"/>
      <c r="AD41" s="87"/>
    </row>
    <row r="42" spans="1:30" ht="10.5" hidden="1" customHeight="1">
      <c r="A42" s="588"/>
      <c r="B42" s="181"/>
      <c r="C42" s="347"/>
      <c r="D42" s="401"/>
      <c r="E42" s="402"/>
      <c r="F42" s="998"/>
      <c r="G42" s="590"/>
      <c r="H42" s="999"/>
      <c r="I42" s="588"/>
      <c r="J42" s="598"/>
      <c r="K42" s="350"/>
      <c r="L42" s="87"/>
      <c r="M42" s="87"/>
      <c r="N42" s="87"/>
      <c r="O42" s="87"/>
      <c r="P42" s="181"/>
      <c r="Q42" s="87"/>
      <c r="R42" s="181"/>
      <c r="S42" s="181"/>
      <c r="T42" s="181"/>
      <c r="U42" s="181"/>
      <c r="V42" s="87"/>
      <c r="W42" s="87"/>
      <c r="X42" s="87"/>
      <c r="Y42" s="87"/>
      <c r="Z42" s="87"/>
      <c r="AA42" s="87"/>
      <c r="AB42" s="181"/>
      <c r="AC42" s="87"/>
      <c r="AD42" s="181"/>
    </row>
    <row r="43" spans="1:30" ht="10.5" hidden="1" customHeight="1">
      <c r="A43" s="944"/>
      <c r="B43" s="181"/>
      <c r="C43" s="399"/>
      <c r="D43" s="399"/>
      <c r="E43" s="155"/>
      <c r="F43" s="588"/>
      <c r="G43" s="588"/>
      <c r="H43" s="1000"/>
      <c r="I43" s="596"/>
      <c r="J43" s="599"/>
      <c r="K43" s="350"/>
      <c r="L43" s="87"/>
      <c r="M43" s="87"/>
      <c r="N43" s="87"/>
      <c r="O43" s="87"/>
      <c r="P43" s="181"/>
      <c r="Q43" s="87"/>
      <c r="R43" s="181"/>
      <c r="S43" s="181"/>
      <c r="T43" s="181"/>
      <c r="U43" s="181"/>
      <c r="V43" s="87"/>
      <c r="W43" s="87"/>
      <c r="X43" s="87"/>
      <c r="Y43" s="87"/>
      <c r="Z43" s="87"/>
      <c r="AA43" s="87"/>
      <c r="AB43" s="181"/>
      <c r="AC43" s="87"/>
      <c r="AD43" s="181"/>
    </row>
    <row r="44" spans="1:30" ht="10.5" hidden="1" customHeight="1">
      <c r="A44" s="588"/>
      <c r="B44" s="181"/>
      <c r="C44" s="347"/>
      <c r="D44" s="347"/>
      <c r="E44" s="991"/>
      <c r="F44" s="588"/>
      <c r="G44" s="598"/>
      <c r="H44" s="371"/>
      <c r="I44" s="998"/>
      <c r="J44" s="590"/>
      <c r="K44" s="335"/>
      <c r="L44" s="87"/>
      <c r="M44" s="87"/>
      <c r="N44" s="87"/>
      <c r="O44" s="87"/>
      <c r="P44" s="87"/>
      <c r="Q44" s="87"/>
      <c r="R44" s="181"/>
      <c r="S44" s="181"/>
      <c r="T44" s="181"/>
      <c r="U44" s="181"/>
      <c r="V44" s="87"/>
      <c r="W44" s="87"/>
      <c r="X44" s="87"/>
      <c r="Y44" s="87"/>
      <c r="Z44" s="87"/>
      <c r="AA44" s="87"/>
      <c r="AB44" s="181"/>
      <c r="AC44" s="87"/>
      <c r="AD44" s="181"/>
    </row>
    <row r="45" spans="1:30" ht="10.5" hidden="1" customHeight="1">
      <c r="A45" s="944"/>
      <c r="B45" s="181"/>
      <c r="C45" s="399"/>
      <c r="D45" s="400"/>
      <c r="E45" s="1000"/>
      <c r="F45" s="596"/>
      <c r="G45" s="599"/>
      <c r="H45" s="352"/>
      <c r="I45" s="588"/>
      <c r="J45" s="588"/>
      <c r="K45" s="335"/>
      <c r="L45" s="87"/>
      <c r="M45" s="87"/>
      <c r="N45" s="87"/>
      <c r="O45" s="87"/>
      <c r="P45" s="87"/>
      <c r="Q45" s="87"/>
      <c r="R45" s="181"/>
      <c r="S45" s="181"/>
      <c r="T45" s="181"/>
      <c r="U45" s="181"/>
      <c r="V45" s="87"/>
      <c r="W45" s="87"/>
      <c r="X45" s="87"/>
      <c r="Y45" s="87"/>
      <c r="Z45" s="87"/>
      <c r="AA45" s="87"/>
      <c r="AB45" s="181"/>
      <c r="AC45" s="87"/>
      <c r="AD45" s="181"/>
    </row>
    <row r="46" spans="1:30" ht="10.5" hidden="1" customHeight="1">
      <c r="A46" s="588"/>
      <c r="B46" s="181"/>
      <c r="C46" s="347"/>
      <c r="D46" s="401"/>
      <c r="E46" s="402"/>
      <c r="F46" s="998"/>
      <c r="G46" s="590"/>
      <c r="H46" s="333"/>
      <c r="I46" s="333"/>
      <c r="J46" s="87"/>
      <c r="K46" s="87"/>
      <c r="L46" s="87"/>
      <c r="M46" s="87"/>
      <c r="N46" s="87"/>
      <c r="O46" s="87"/>
      <c r="P46" s="87"/>
      <c r="Q46" s="87"/>
      <c r="R46" s="181"/>
      <c r="S46" s="181"/>
      <c r="T46" s="181"/>
      <c r="U46" s="181"/>
      <c r="V46" s="87"/>
      <c r="W46" s="87"/>
      <c r="X46" s="87"/>
      <c r="Y46" s="87"/>
      <c r="Z46" s="87"/>
      <c r="AA46" s="87"/>
      <c r="AB46" s="181"/>
      <c r="AC46" s="87"/>
      <c r="AD46" s="181"/>
    </row>
    <row r="47" spans="1:30" ht="10.5" hidden="1" customHeight="1">
      <c r="A47" s="181"/>
      <c r="B47" s="181"/>
      <c r="C47" s="148"/>
      <c r="D47" s="148"/>
      <c r="E47" s="155"/>
      <c r="F47" s="588"/>
      <c r="G47" s="588"/>
      <c r="H47" s="333"/>
      <c r="I47" s="333"/>
      <c r="J47" s="87"/>
      <c r="K47" s="87"/>
      <c r="L47" s="87"/>
      <c r="M47" s="87"/>
      <c r="N47" s="87"/>
      <c r="O47" s="87"/>
      <c r="P47" s="87"/>
      <c r="Q47" s="87"/>
      <c r="R47" s="181"/>
      <c r="S47" s="181"/>
      <c r="T47" s="181"/>
      <c r="U47" s="181"/>
      <c r="V47" s="87"/>
      <c r="W47" s="87"/>
      <c r="X47" s="87"/>
      <c r="Y47" s="87"/>
      <c r="Z47" s="87"/>
      <c r="AA47" s="87"/>
      <c r="AB47" s="181"/>
      <c r="AC47" s="87"/>
      <c r="AD47" s="181"/>
    </row>
    <row r="48" spans="1:30" ht="10.5" hidden="1" customHeight="1">
      <c r="A48" s="181"/>
      <c r="B48" s="181"/>
      <c r="C48" s="1007" t="s">
        <v>515</v>
      </c>
      <c r="D48" s="588"/>
      <c r="E48" s="588"/>
      <c r="F48" s="588"/>
      <c r="G48" s="588"/>
      <c r="H48" s="588"/>
      <c r="I48" s="588"/>
      <c r="J48" s="588"/>
      <c r="K48" s="588"/>
      <c r="L48" s="588"/>
      <c r="M48" s="588"/>
      <c r="N48" s="588"/>
      <c r="O48" s="588"/>
      <c r="P48" s="588"/>
      <c r="Q48" s="588"/>
      <c r="R48" s="588"/>
      <c r="S48" s="181"/>
      <c r="T48" s="181"/>
      <c r="U48" s="181"/>
      <c r="V48" s="87"/>
      <c r="W48" s="87"/>
      <c r="X48" s="87"/>
      <c r="Y48" s="87"/>
      <c r="Z48" s="87"/>
      <c r="AA48" s="87"/>
      <c r="AB48" s="181"/>
      <c r="AC48" s="87"/>
      <c r="AD48" s="181"/>
    </row>
    <row r="49" spans="1:30" ht="10.5" hidden="1" customHeight="1">
      <c r="A49" s="181"/>
      <c r="B49" s="181"/>
      <c r="C49" s="588"/>
      <c r="D49" s="588"/>
      <c r="E49" s="588"/>
      <c r="F49" s="588"/>
      <c r="G49" s="588"/>
      <c r="H49" s="588"/>
      <c r="I49" s="588"/>
      <c r="J49" s="588"/>
      <c r="K49" s="588"/>
      <c r="L49" s="588"/>
      <c r="M49" s="588"/>
      <c r="N49" s="588"/>
      <c r="O49" s="588"/>
      <c r="P49" s="588"/>
      <c r="Q49" s="588"/>
      <c r="R49" s="588"/>
      <c r="S49" s="181"/>
      <c r="T49" s="181"/>
      <c r="U49" s="181"/>
      <c r="V49" s="87"/>
      <c r="W49" s="87"/>
      <c r="X49" s="87"/>
      <c r="Y49" s="87"/>
      <c r="Z49" s="87"/>
      <c r="AA49" s="87"/>
      <c r="AB49" s="181"/>
      <c r="AC49" s="87"/>
      <c r="AD49" s="181"/>
    </row>
    <row r="50" spans="1:30" ht="10.5" hidden="1" customHeight="1">
      <c r="A50" s="181"/>
      <c r="B50" s="181"/>
      <c r="C50" s="141"/>
      <c r="D50" s="944"/>
      <c r="E50" s="141"/>
      <c r="F50" s="148"/>
      <c r="G50" s="148"/>
      <c r="H50" s="406"/>
      <c r="I50" s="406"/>
      <c r="J50" s="87"/>
      <c r="K50" s="87"/>
      <c r="L50" s="87"/>
      <c r="M50" s="87"/>
      <c r="N50" s="87"/>
      <c r="O50" s="87"/>
      <c r="P50" s="87"/>
      <c r="Q50" s="84"/>
      <c r="R50" s="181"/>
      <c r="S50" s="181"/>
      <c r="T50" s="181"/>
      <c r="U50" s="181"/>
      <c r="V50" s="87"/>
      <c r="W50" s="87"/>
      <c r="X50" s="87"/>
      <c r="Y50" s="87"/>
      <c r="Z50" s="87"/>
      <c r="AA50" s="87"/>
      <c r="AB50" s="181"/>
      <c r="AC50" s="87"/>
      <c r="AD50" s="181"/>
    </row>
    <row r="51" spans="1:30" ht="10.5" hidden="1" customHeight="1">
      <c r="A51" s="181"/>
      <c r="B51" s="181"/>
      <c r="C51" s="141"/>
      <c r="D51" s="588"/>
      <c r="E51" s="141"/>
      <c r="F51" s="347"/>
      <c r="G51" s="347"/>
      <c r="H51" s="406"/>
      <c r="I51" s="406"/>
      <c r="J51" s="87"/>
      <c r="K51" s="87"/>
      <c r="L51" s="87"/>
      <c r="M51" s="87"/>
      <c r="N51" s="87"/>
      <c r="O51" s="87"/>
      <c r="P51" s="87"/>
      <c r="Q51" s="84"/>
      <c r="R51" s="83"/>
      <c r="S51" s="181"/>
      <c r="T51" s="181"/>
      <c r="U51" s="181"/>
      <c r="V51" s="87"/>
      <c r="W51" s="87"/>
      <c r="X51" s="87"/>
      <c r="Y51" s="87"/>
      <c r="Z51" s="87"/>
      <c r="AA51" s="87"/>
      <c r="AB51" s="181"/>
      <c r="AC51" s="87"/>
      <c r="AD51" s="181"/>
    </row>
    <row r="52" spans="1:30" ht="10.5" hidden="1" customHeight="1">
      <c r="A52" s="181"/>
      <c r="B52" s="181"/>
      <c r="C52" s="141"/>
      <c r="D52" s="944"/>
      <c r="E52" s="141"/>
      <c r="F52" s="1005"/>
      <c r="G52" s="591"/>
      <c r="H52" s="999"/>
      <c r="I52" s="588"/>
      <c r="J52" s="588"/>
      <c r="K52" s="335"/>
      <c r="L52" s="313"/>
      <c r="M52" s="313"/>
      <c r="N52" s="313"/>
      <c r="O52" s="313"/>
      <c r="P52" s="313"/>
      <c r="Q52" s="84"/>
      <c r="R52" s="83"/>
      <c r="S52" s="181"/>
      <c r="T52" s="181"/>
      <c r="U52" s="181"/>
      <c r="V52" s="87"/>
      <c r="W52" s="87"/>
      <c r="X52" s="87"/>
      <c r="Y52" s="87"/>
      <c r="Z52" s="87"/>
      <c r="AA52" s="87"/>
      <c r="AB52" s="181"/>
      <c r="AC52" s="87"/>
      <c r="AD52" s="181"/>
    </row>
    <row r="53" spans="1:30" ht="10.5" hidden="1" customHeight="1">
      <c r="A53" s="181"/>
      <c r="B53" s="181"/>
      <c r="C53" s="141"/>
      <c r="D53" s="588"/>
      <c r="E53" s="141"/>
      <c r="F53" s="588"/>
      <c r="G53" s="598"/>
      <c r="H53" s="1000"/>
      <c r="I53" s="596"/>
      <c r="J53" s="596"/>
      <c r="K53" s="335"/>
      <c r="L53" s="313"/>
      <c r="M53" s="313"/>
      <c r="N53" s="313"/>
      <c r="O53" s="313"/>
      <c r="P53" s="131"/>
      <c r="Q53" s="84"/>
      <c r="R53" s="83"/>
      <c r="S53" s="181"/>
      <c r="T53" s="181"/>
      <c r="U53" s="181"/>
      <c r="V53" s="87"/>
      <c r="W53" s="87"/>
      <c r="X53" s="87"/>
      <c r="Y53" s="87"/>
      <c r="Z53" s="87"/>
      <c r="AA53" s="87"/>
      <c r="AB53" s="181"/>
      <c r="AC53" s="87"/>
      <c r="AD53" s="181"/>
    </row>
    <row r="54" spans="1:30" ht="10.5" hidden="1" customHeight="1">
      <c r="A54" s="181"/>
      <c r="B54" s="181"/>
      <c r="C54" s="141"/>
      <c r="D54" s="944"/>
      <c r="E54" s="141"/>
      <c r="F54" s="148"/>
      <c r="G54" s="408"/>
      <c r="H54" s="409"/>
      <c r="I54" s="998"/>
      <c r="J54" s="591"/>
      <c r="K54" s="352"/>
      <c r="L54" s="313"/>
      <c r="M54" s="313"/>
      <c r="N54" s="313"/>
      <c r="O54" s="313"/>
      <c r="P54" s="131"/>
      <c r="Q54" s="181"/>
      <c r="R54" s="83"/>
      <c r="S54" s="181"/>
      <c r="T54" s="181"/>
      <c r="U54" s="181"/>
      <c r="V54" s="87"/>
      <c r="W54" s="87"/>
      <c r="X54" s="87"/>
      <c r="Y54" s="87"/>
      <c r="Z54" s="87"/>
      <c r="AA54" s="87"/>
      <c r="AB54" s="87"/>
      <c r="AC54" s="87"/>
      <c r="AD54" s="181"/>
    </row>
    <row r="55" spans="1:30" ht="10.5" hidden="1" customHeight="1">
      <c r="A55" s="181"/>
      <c r="B55" s="181"/>
      <c r="C55" s="141"/>
      <c r="D55" s="588"/>
      <c r="E55" s="141"/>
      <c r="F55" s="410"/>
      <c r="G55" s="401"/>
      <c r="H55" s="411"/>
      <c r="I55" s="588"/>
      <c r="J55" s="598"/>
      <c r="K55" s="352"/>
      <c r="L55" s="313"/>
      <c r="M55" s="313"/>
      <c r="N55" s="313"/>
      <c r="O55" s="313"/>
      <c r="P55" s="131"/>
      <c r="Q55" s="83"/>
      <c r="R55" s="181"/>
      <c r="S55" s="181"/>
      <c r="T55" s="181"/>
      <c r="U55" s="181"/>
      <c r="V55" s="87"/>
      <c r="W55" s="87"/>
      <c r="X55" s="87"/>
      <c r="Y55" s="87"/>
      <c r="Z55" s="87"/>
      <c r="AA55" s="87"/>
      <c r="AB55" s="87"/>
      <c r="AC55" s="87"/>
      <c r="AD55" s="181"/>
    </row>
    <row r="56" spans="1:30" ht="10.5" hidden="1" customHeight="1">
      <c r="A56" s="181"/>
      <c r="B56" s="181"/>
      <c r="C56" s="141"/>
      <c r="D56" s="944"/>
      <c r="E56" s="141"/>
      <c r="F56" s="1005"/>
      <c r="G56" s="590"/>
      <c r="H56" s="141"/>
      <c r="I56" s="141"/>
      <c r="J56" s="313"/>
      <c r="K56" s="999"/>
      <c r="L56" s="588"/>
      <c r="M56" s="588"/>
      <c r="N56" s="335"/>
      <c r="O56" s="313"/>
      <c r="P56" s="131"/>
      <c r="Q56" s="83"/>
      <c r="R56" s="181"/>
      <c r="S56" s="181"/>
      <c r="T56" s="181"/>
      <c r="U56" s="181"/>
      <c r="V56" s="87"/>
      <c r="W56" s="87"/>
      <c r="X56" s="87"/>
      <c r="Y56" s="87"/>
      <c r="Z56" s="87"/>
      <c r="AA56" s="87"/>
      <c r="AB56" s="181"/>
      <c r="AC56" s="87"/>
      <c r="AD56" s="181"/>
    </row>
    <row r="57" spans="1:30" ht="10.5" hidden="1" customHeight="1">
      <c r="A57" s="181"/>
      <c r="B57" s="181"/>
      <c r="C57" s="141"/>
      <c r="D57" s="588"/>
      <c r="E57" s="141"/>
      <c r="F57" s="588"/>
      <c r="G57" s="588"/>
      <c r="H57" s="141"/>
      <c r="I57" s="141"/>
      <c r="J57" s="313"/>
      <c r="K57" s="1000"/>
      <c r="L57" s="596"/>
      <c r="M57" s="596"/>
      <c r="N57" s="335"/>
      <c r="O57" s="313"/>
      <c r="P57" s="131"/>
      <c r="Q57" s="83"/>
      <c r="R57" s="181"/>
      <c r="S57" s="181"/>
      <c r="T57" s="181"/>
      <c r="U57" s="181"/>
      <c r="V57" s="87"/>
      <c r="W57" s="87"/>
      <c r="X57" s="87"/>
      <c r="Y57" s="87"/>
      <c r="Z57" s="87"/>
      <c r="AA57" s="87"/>
      <c r="AB57" s="181"/>
      <c r="AC57" s="87"/>
      <c r="AD57" s="181"/>
    </row>
    <row r="58" spans="1:30" ht="10.5" hidden="1" customHeight="1">
      <c r="A58" s="181"/>
      <c r="B58" s="181"/>
      <c r="C58" s="141"/>
      <c r="D58" s="944"/>
      <c r="E58" s="141"/>
      <c r="F58" s="148"/>
      <c r="G58" s="148"/>
      <c r="H58" s="148"/>
      <c r="I58" s="148"/>
      <c r="J58" s="313"/>
      <c r="K58" s="412"/>
      <c r="L58" s="998"/>
      <c r="M58" s="590"/>
      <c r="N58" s="350"/>
      <c r="O58" s="313"/>
      <c r="P58" s="131"/>
      <c r="Q58" s="181"/>
      <c r="R58" s="181"/>
      <c r="S58" s="181"/>
      <c r="T58" s="181"/>
      <c r="U58" s="181"/>
      <c r="V58" s="87"/>
      <c r="W58" s="87"/>
      <c r="X58" s="87"/>
      <c r="Y58" s="87"/>
      <c r="Z58" s="87"/>
      <c r="AA58" s="87"/>
      <c r="AB58" s="181"/>
      <c r="AC58" s="87"/>
      <c r="AD58" s="181"/>
    </row>
    <row r="59" spans="1:30" ht="10.5" hidden="1" customHeight="1">
      <c r="A59" s="181"/>
      <c r="B59" s="181"/>
      <c r="C59" s="141"/>
      <c r="D59" s="588"/>
      <c r="E59" s="141"/>
      <c r="F59" s="347"/>
      <c r="G59" s="347"/>
      <c r="H59" s="148"/>
      <c r="I59" s="148"/>
      <c r="J59" s="313"/>
      <c r="K59" s="413"/>
      <c r="L59" s="588"/>
      <c r="M59" s="588"/>
      <c r="N59" s="350"/>
      <c r="O59" s="313"/>
      <c r="P59" s="131"/>
      <c r="Q59" s="181"/>
      <c r="R59" s="181"/>
      <c r="S59" s="181"/>
      <c r="T59" s="181"/>
      <c r="U59" s="181"/>
      <c r="V59" s="87"/>
      <c r="W59" s="87"/>
      <c r="X59" s="87"/>
      <c r="Y59" s="87"/>
      <c r="Z59" s="87"/>
      <c r="AA59" s="87"/>
      <c r="AB59" s="181"/>
      <c r="AC59" s="87"/>
      <c r="AD59" s="181"/>
    </row>
    <row r="60" spans="1:30" ht="10.5" hidden="1" customHeight="1">
      <c r="A60" s="181"/>
      <c r="B60" s="181"/>
      <c r="C60" s="141"/>
      <c r="D60" s="944"/>
      <c r="E60" s="141"/>
      <c r="F60" s="1005"/>
      <c r="G60" s="591"/>
      <c r="H60" s="999"/>
      <c r="I60" s="588"/>
      <c r="J60" s="598"/>
      <c r="K60" s="352"/>
      <c r="L60" s="313"/>
      <c r="M60" s="313"/>
      <c r="N60" s="413"/>
      <c r="O60" s="313"/>
      <c r="P60" s="131"/>
      <c r="Q60" s="181"/>
      <c r="R60" s="181"/>
      <c r="S60" s="181"/>
      <c r="T60" s="181"/>
      <c r="U60" s="181"/>
      <c r="V60" s="87"/>
      <c r="W60" s="87"/>
      <c r="X60" s="87"/>
      <c r="Y60" s="87"/>
      <c r="Z60" s="87"/>
      <c r="AA60" s="87"/>
      <c r="AB60" s="181"/>
      <c r="AC60" s="87"/>
      <c r="AD60" s="181"/>
    </row>
    <row r="61" spans="1:30" ht="10.5" hidden="1" customHeight="1">
      <c r="A61" s="181"/>
      <c r="B61" s="181"/>
      <c r="C61" s="141"/>
      <c r="D61" s="588"/>
      <c r="E61" s="141"/>
      <c r="F61" s="588"/>
      <c r="G61" s="598"/>
      <c r="H61" s="1000"/>
      <c r="I61" s="596"/>
      <c r="J61" s="599"/>
      <c r="K61" s="352"/>
      <c r="L61" s="313"/>
      <c r="M61" s="313"/>
      <c r="N61" s="413"/>
      <c r="O61" s="313"/>
      <c r="P61" s="131"/>
      <c r="Q61" s="181"/>
      <c r="R61" s="181"/>
      <c r="S61" s="181"/>
      <c r="T61" s="181"/>
      <c r="U61" s="181"/>
      <c r="V61" s="87"/>
      <c r="W61" s="87"/>
      <c r="X61" s="87"/>
      <c r="Y61" s="87"/>
      <c r="Z61" s="87"/>
      <c r="AA61" s="87"/>
      <c r="AB61" s="181"/>
      <c r="AC61" s="87"/>
      <c r="AD61" s="181"/>
    </row>
    <row r="62" spans="1:30" ht="10.5" hidden="1" customHeight="1">
      <c r="A62" s="181"/>
      <c r="B62" s="181"/>
      <c r="C62" s="141"/>
      <c r="D62" s="944"/>
      <c r="E62" s="141"/>
      <c r="F62" s="148"/>
      <c r="G62" s="408"/>
      <c r="H62" s="409"/>
      <c r="I62" s="998"/>
      <c r="J62" s="590"/>
      <c r="K62" s="335"/>
      <c r="L62" s="313"/>
      <c r="M62" s="313"/>
      <c r="N62" s="413"/>
      <c r="O62" s="313"/>
      <c r="P62" s="131"/>
      <c r="Q62" s="181"/>
      <c r="R62" s="181"/>
      <c r="S62" s="181"/>
      <c r="T62" s="181"/>
      <c r="U62" s="181"/>
      <c r="V62" s="87"/>
      <c r="W62" s="87"/>
      <c r="X62" s="87"/>
      <c r="Y62" s="87"/>
      <c r="Z62" s="87"/>
      <c r="AA62" s="87"/>
      <c r="AB62" s="181"/>
      <c r="AC62" s="87"/>
      <c r="AD62" s="181"/>
    </row>
    <row r="63" spans="1:30" ht="10.5" hidden="1" customHeight="1">
      <c r="A63" s="181"/>
      <c r="B63" s="181"/>
      <c r="C63" s="141"/>
      <c r="D63" s="588"/>
      <c r="E63" s="141"/>
      <c r="F63" s="410"/>
      <c r="G63" s="401"/>
      <c r="H63" s="411"/>
      <c r="I63" s="588"/>
      <c r="J63" s="588"/>
      <c r="K63" s="335"/>
      <c r="L63" s="313"/>
      <c r="M63" s="313"/>
      <c r="N63" s="413"/>
      <c r="O63" s="313"/>
      <c r="P63" s="131"/>
      <c r="Q63" s="83"/>
      <c r="R63" s="181"/>
      <c r="S63" s="181"/>
      <c r="T63" s="181"/>
      <c r="U63" s="181"/>
      <c r="V63" s="87"/>
      <c r="W63" s="87"/>
      <c r="X63" s="87"/>
      <c r="Y63" s="87"/>
      <c r="Z63" s="87"/>
      <c r="AA63" s="87"/>
      <c r="AB63" s="181"/>
      <c r="AC63" s="87"/>
      <c r="AD63" s="181"/>
    </row>
    <row r="64" spans="1:30" ht="10.5" hidden="1" customHeight="1">
      <c r="A64" s="181"/>
      <c r="B64" s="181"/>
      <c r="C64" s="141"/>
      <c r="D64" s="944"/>
      <c r="E64" s="141"/>
      <c r="F64" s="1005"/>
      <c r="G64" s="590"/>
      <c r="H64" s="141"/>
      <c r="I64" s="141"/>
      <c r="J64" s="313"/>
      <c r="K64" s="313"/>
      <c r="L64" s="313"/>
      <c r="M64" s="313"/>
      <c r="N64" s="999"/>
      <c r="O64" s="588"/>
      <c r="P64" s="588"/>
      <c r="Q64" s="83"/>
      <c r="R64" s="181"/>
      <c r="S64" s="181"/>
      <c r="T64" s="181"/>
      <c r="U64" s="181"/>
      <c r="V64" s="87"/>
      <c r="W64" s="87"/>
      <c r="X64" s="87"/>
      <c r="Y64" s="324"/>
      <c r="Z64" s="324"/>
      <c r="AA64" s="87"/>
      <c r="AB64" s="181"/>
      <c r="AC64" s="87"/>
      <c r="AD64" s="181"/>
    </row>
    <row r="65" spans="1:30" ht="10.5" hidden="1" customHeight="1">
      <c r="A65" s="181"/>
      <c r="B65" s="181"/>
      <c r="C65" s="141"/>
      <c r="D65" s="588"/>
      <c r="E65" s="141"/>
      <c r="F65" s="588"/>
      <c r="G65" s="588"/>
      <c r="H65" s="141"/>
      <c r="I65" s="141"/>
      <c r="J65" s="313"/>
      <c r="K65" s="313"/>
      <c r="L65" s="313"/>
      <c r="M65" s="313"/>
      <c r="N65" s="1000"/>
      <c r="O65" s="596"/>
      <c r="P65" s="596"/>
      <c r="Q65" s="83"/>
      <c r="R65" s="181"/>
      <c r="S65" s="181"/>
      <c r="T65" s="181"/>
      <c r="U65" s="181"/>
      <c r="V65" s="87"/>
      <c r="W65" s="87"/>
      <c r="X65" s="87"/>
      <c r="Y65" s="324"/>
      <c r="Z65" s="324"/>
      <c r="AA65" s="87"/>
      <c r="AB65" s="181"/>
      <c r="AC65" s="87"/>
      <c r="AD65" s="181"/>
    </row>
    <row r="66" spans="1:30" ht="10.5" hidden="1" customHeight="1">
      <c r="A66" s="181"/>
      <c r="B66" s="181"/>
      <c r="C66" s="141"/>
      <c r="D66" s="944"/>
      <c r="E66" s="141"/>
      <c r="F66" s="148"/>
      <c r="G66" s="148"/>
      <c r="H66" s="148"/>
      <c r="I66" s="148"/>
      <c r="J66" s="313"/>
      <c r="K66" s="313"/>
      <c r="L66" s="313"/>
      <c r="M66" s="313"/>
      <c r="N66" s="412"/>
      <c r="O66" s="998"/>
      <c r="P66" s="590"/>
      <c r="Q66" s="83"/>
      <c r="R66" s="181"/>
      <c r="S66" s="181"/>
      <c r="T66" s="181"/>
      <c r="U66" s="181"/>
      <c r="V66" s="87"/>
      <c r="W66" s="87"/>
      <c r="X66" s="87"/>
      <c r="Y66" s="324"/>
      <c r="Z66" s="324"/>
      <c r="AA66" s="87"/>
      <c r="AB66" s="181"/>
      <c r="AC66" s="87"/>
      <c r="AD66" s="181"/>
    </row>
    <row r="67" spans="1:30" ht="10.5" hidden="1" customHeight="1">
      <c r="A67" s="181"/>
      <c r="B67" s="181"/>
      <c r="C67" s="141"/>
      <c r="D67" s="588"/>
      <c r="E67" s="141"/>
      <c r="F67" s="347"/>
      <c r="G67" s="347"/>
      <c r="H67" s="148"/>
      <c r="I67" s="148"/>
      <c r="J67" s="313"/>
      <c r="K67" s="313"/>
      <c r="L67" s="313"/>
      <c r="M67" s="313"/>
      <c r="N67" s="413"/>
      <c r="O67" s="588"/>
      <c r="P67" s="588"/>
      <c r="Q67" s="83"/>
      <c r="R67" s="181"/>
      <c r="S67" s="181"/>
      <c r="T67" s="181"/>
      <c r="U67" s="181"/>
      <c r="V67" s="87"/>
      <c r="W67" s="87"/>
      <c r="X67" s="87"/>
      <c r="Y67" s="324"/>
      <c r="Z67" s="324"/>
      <c r="AA67" s="87"/>
      <c r="AB67" s="181"/>
      <c r="AC67" s="87"/>
      <c r="AD67" s="181"/>
    </row>
    <row r="68" spans="1:30" ht="10.5" hidden="1" customHeight="1">
      <c r="A68" s="181"/>
      <c r="B68" s="181"/>
      <c r="C68" s="141"/>
      <c r="D68" s="944"/>
      <c r="E68" s="141"/>
      <c r="F68" s="1005"/>
      <c r="G68" s="591"/>
      <c r="H68" s="999"/>
      <c r="I68" s="588"/>
      <c r="J68" s="588"/>
      <c r="K68" s="335"/>
      <c r="L68" s="313"/>
      <c r="M68" s="313"/>
      <c r="N68" s="413"/>
      <c r="O68" s="313"/>
      <c r="P68" s="131"/>
      <c r="Q68" s="83"/>
      <c r="R68" s="181"/>
      <c r="S68" s="181"/>
      <c r="T68" s="181"/>
      <c r="U68" s="181"/>
      <c r="V68" s="87"/>
      <c r="W68" s="87"/>
      <c r="X68" s="87"/>
      <c r="Y68" s="324"/>
      <c r="Z68" s="324"/>
      <c r="AA68" s="87"/>
      <c r="AB68" s="181"/>
      <c r="AC68" s="87"/>
      <c r="AD68" s="181"/>
    </row>
    <row r="69" spans="1:30" ht="10.5" hidden="1" customHeight="1">
      <c r="A69" s="181"/>
      <c r="B69" s="181"/>
      <c r="C69" s="141"/>
      <c r="D69" s="588"/>
      <c r="E69" s="141"/>
      <c r="F69" s="588"/>
      <c r="G69" s="598"/>
      <c r="H69" s="1000"/>
      <c r="I69" s="596"/>
      <c r="J69" s="596"/>
      <c r="K69" s="335"/>
      <c r="L69" s="313"/>
      <c r="M69" s="313"/>
      <c r="N69" s="413"/>
      <c r="O69" s="313"/>
      <c r="P69" s="131"/>
      <c r="Q69" s="83"/>
      <c r="R69" s="181"/>
      <c r="S69" s="181"/>
      <c r="T69" s="181"/>
      <c r="U69" s="181"/>
      <c r="V69" s="87"/>
      <c r="W69" s="87"/>
      <c r="X69" s="87"/>
      <c r="Y69" s="324"/>
      <c r="Z69" s="324"/>
      <c r="AA69" s="87"/>
      <c r="AB69" s="181"/>
      <c r="AC69" s="87"/>
      <c r="AD69" s="181"/>
    </row>
    <row r="70" spans="1:30" ht="10.5" hidden="1" customHeight="1">
      <c r="A70" s="181"/>
      <c r="B70" s="181"/>
      <c r="C70" s="141"/>
      <c r="D70" s="944"/>
      <c r="E70" s="141"/>
      <c r="F70" s="148"/>
      <c r="G70" s="408"/>
      <c r="H70" s="409"/>
      <c r="I70" s="998"/>
      <c r="J70" s="591"/>
      <c r="K70" s="352"/>
      <c r="L70" s="313"/>
      <c r="M70" s="313"/>
      <c r="N70" s="413"/>
      <c r="O70" s="313"/>
      <c r="P70" s="131"/>
      <c r="Q70" s="83"/>
      <c r="R70" s="181"/>
      <c r="S70" s="181"/>
      <c r="T70" s="181"/>
      <c r="U70" s="181"/>
      <c r="V70" s="87"/>
      <c r="W70" s="87"/>
      <c r="X70" s="87"/>
      <c r="Y70" s="324"/>
      <c r="Z70" s="324"/>
      <c r="AA70" s="87"/>
      <c r="AB70" s="181"/>
      <c r="AC70" s="87"/>
      <c r="AD70" s="181"/>
    </row>
    <row r="71" spans="1:30" ht="10.5" hidden="1" customHeight="1">
      <c r="A71" s="181"/>
      <c r="B71" s="181"/>
      <c r="C71" s="141"/>
      <c r="D71" s="588"/>
      <c r="E71" s="141"/>
      <c r="F71" s="410"/>
      <c r="G71" s="401"/>
      <c r="H71" s="411"/>
      <c r="I71" s="588"/>
      <c r="J71" s="598"/>
      <c r="K71" s="352"/>
      <c r="L71" s="313"/>
      <c r="M71" s="313"/>
      <c r="N71" s="413"/>
      <c r="O71" s="313"/>
      <c r="P71" s="131"/>
      <c r="Q71" s="83"/>
      <c r="R71" s="181"/>
      <c r="S71" s="181"/>
      <c r="T71" s="181"/>
      <c r="U71" s="181"/>
      <c r="V71" s="87"/>
      <c r="W71" s="87"/>
      <c r="X71" s="87"/>
      <c r="Y71" s="324"/>
      <c r="Z71" s="324"/>
      <c r="AA71" s="87"/>
      <c r="AB71" s="181"/>
      <c r="AC71" s="87"/>
      <c r="AD71" s="181"/>
    </row>
    <row r="72" spans="1:30" ht="10.5" hidden="1" customHeight="1">
      <c r="A72" s="181"/>
      <c r="B72" s="181"/>
      <c r="C72" s="141"/>
      <c r="D72" s="944"/>
      <c r="E72" s="141"/>
      <c r="F72" s="1005"/>
      <c r="G72" s="590"/>
      <c r="H72" s="141"/>
      <c r="I72" s="141"/>
      <c r="J72" s="313"/>
      <c r="K72" s="999"/>
      <c r="L72" s="588"/>
      <c r="M72" s="598"/>
      <c r="N72" s="352"/>
      <c r="O72" s="313"/>
      <c r="P72" s="131"/>
      <c r="Q72" s="83"/>
      <c r="R72" s="181"/>
      <c r="S72" s="181"/>
      <c r="T72" s="181"/>
      <c r="U72" s="181"/>
      <c r="V72" s="87"/>
      <c r="W72" s="87"/>
      <c r="X72" s="87"/>
      <c r="Y72" s="324"/>
      <c r="Z72" s="324"/>
      <c r="AA72" s="87"/>
      <c r="AB72" s="181"/>
      <c r="AC72" s="87"/>
      <c r="AD72" s="181"/>
    </row>
    <row r="73" spans="1:30" ht="10.5" hidden="1" customHeight="1">
      <c r="A73" s="181"/>
      <c r="B73" s="181"/>
      <c r="C73" s="141"/>
      <c r="D73" s="588"/>
      <c r="E73" s="141"/>
      <c r="F73" s="588"/>
      <c r="G73" s="588"/>
      <c r="H73" s="141"/>
      <c r="I73" s="141"/>
      <c r="J73" s="313"/>
      <c r="K73" s="1000"/>
      <c r="L73" s="596"/>
      <c r="M73" s="599"/>
      <c r="N73" s="352"/>
      <c r="O73" s="313"/>
      <c r="P73" s="131"/>
      <c r="Q73" s="83"/>
      <c r="R73" s="181"/>
      <c r="S73" s="181"/>
      <c r="T73" s="181"/>
      <c r="U73" s="181"/>
      <c r="V73" s="87"/>
      <c r="W73" s="87"/>
      <c r="X73" s="87"/>
      <c r="Y73" s="324"/>
      <c r="Z73" s="324"/>
      <c r="AA73" s="87"/>
      <c r="AB73" s="181"/>
      <c r="AC73" s="87"/>
      <c r="AD73" s="181"/>
    </row>
    <row r="74" spans="1:30" ht="10.5" hidden="1" customHeight="1">
      <c r="A74" s="181"/>
      <c r="B74" s="181"/>
      <c r="C74" s="141"/>
      <c r="D74" s="944"/>
      <c r="E74" s="141"/>
      <c r="F74" s="148"/>
      <c r="G74" s="148"/>
      <c r="H74" s="148"/>
      <c r="I74" s="148"/>
      <c r="J74" s="313"/>
      <c r="K74" s="412"/>
      <c r="L74" s="998"/>
      <c r="M74" s="590"/>
      <c r="N74" s="333"/>
      <c r="O74" s="313"/>
      <c r="P74" s="131"/>
      <c r="Q74" s="83"/>
      <c r="R74" s="181"/>
      <c r="S74" s="181"/>
      <c r="T74" s="181"/>
      <c r="U74" s="181"/>
      <c r="V74" s="87"/>
      <c r="W74" s="87"/>
      <c r="X74" s="87"/>
      <c r="Y74" s="324"/>
      <c r="Z74" s="324"/>
      <c r="AA74" s="87"/>
      <c r="AB74" s="181"/>
      <c r="AC74" s="87"/>
      <c r="AD74" s="181"/>
    </row>
    <row r="75" spans="1:30" ht="10.5" hidden="1" customHeight="1">
      <c r="A75" s="181"/>
      <c r="B75" s="181"/>
      <c r="C75" s="141"/>
      <c r="D75" s="588"/>
      <c r="E75" s="141"/>
      <c r="F75" s="347"/>
      <c r="G75" s="347"/>
      <c r="H75" s="148"/>
      <c r="I75" s="148"/>
      <c r="J75" s="313"/>
      <c r="K75" s="413"/>
      <c r="L75" s="588"/>
      <c r="M75" s="588"/>
      <c r="N75" s="333"/>
      <c r="O75" s="313"/>
      <c r="P75" s="131"/>
      <c r="Q75" s="83"/>
      <c r="R75" s="181"/>
      <c r="S75" s="181"/>
      <c r="T75" s="181"/>
      <c r="U75" s="181"/>
      <c r="V75" s="87"/>
      <c r="W75" s="87"/>
      <c r="X75" s="87"/>
      <c r="Y75" s="324"/>
      <c r="Z75" s="324"/>
      <c r="AA75" s="87"/>
      <c r="AB75" s="181"/>
      <c r="AC75" s="87"/>
      <c r="AD75" s="181"/>
    </row>
    <row r="76" spans="1:30" ht="10.5" hidden="1" customHeight="1">
      <c r="A76" s="181"/>
      <c r="B76" s="181"/>
      <c r="C76" s="141"/>
      <c r="D76" s="944"/>
      <c r="E76" s="141"/>
      <c r="F76" s="1005"/>
      <c r="G76" s="591"/>
      <c r="H76" s="999"/>
      <c r="I76" s="588"/>
      <c r="J76" s="598"/>
      <c r="K76" s="352"/>
      <c r="L76" s="313"/>
      <c r="M76" s="313"/>
      <c r="N76" s="313"/>
      <c r="O76" s="313"/>
      <c r="P76" s="131"/>
      <c r="Q76" s="83"/>
      <c r="R76" s="181"/>
      <c r="S76" s="181"/>
      <c r="T76" s="181"/>
      <c r="U76" s="181"/>
      <c r="V76" s="87"/>
      <c r="W76" s="87"/>
      <c r="X76" s="87"/>
      <c r="Y76" s="324"/>
      <c r="Z76" s="324"/>
      <c r="AA76" s="87"/>
      <c r="AB76" s="181"/>
      <c r="AC76" s="87"/>
      <c r="AD76" s="181"/>
    </row>
    <row r="77" spans="1:30" ht="10.5" hidden="1" customHeight="1">
      <c r="A77" s="181"/>
      <c r="B77" s="181"/>
      <c r="C77" s="141"/>
      <c r="D77" s="588"/>
      <c r="E77" s="141"/>
      <c r="F77" s="588"/>
      <c r="G77" s="598"/>
      <c r="H77" s="1000"/>
      <c r="I77" s="596"/>
      <c r="J77" s="599"/>
      <c r="K77" s="352"/>
      <c r="L77" s="313"/>
      <c r="M77" s="313"/>
      <c r="N77" s="313"/>
      <c r="O77" s="313"/>
      <c r="P77" s="131"/>
      <c r="Q77" s="181"/>
      <c r="R77" s="296"/>
      <c r="S77" s="181"/>
      <c r="T77" s="181"/>
      <c r="U77" s="181"/>
      <c r="V77" s="87"/>
      <c r="W77" s="87"/>
      <c r="X77" s="87"/>
      <c r="Y77" s="87"/>
      <c r="Z77" s="87"/>
      <c r="AA77" s="87"/>
      <c r="AB77" s="181"/>
      <c r="AC77" s="87"/>
      <c r="AD77" s="181"/>
    </row>
    <row r="78" spans="1:30" ht="10.5" hidden="1" customHeight="1">
      <c r="A78" s="181"/>
      <c r="B78" s="181"/>
      <c r="C78" s="141"/>
      <c r="D78" s="944"/>
      <c r="E78" s="141"/>
      <c r="F78" s="148"/>
      <c r="G78" s="408"/>
      <c r="H78" s="409"/>
      <c r="I78" s="998"/>
      <c r="J78" s="590"/>
      <c r="K78" s="335"/>
      <c r="L78" s="313"/>
      <c r="M78" s="313"/>
      <c r="N78" s="313"/>
      <c r="O78" s="313"/>
      <c r="P78" s="313"/>
      <c r="Q78" s="181"/>
      <c r="R78" s="181"/>
      <c r="S78" s="181"/>
      <c r="T78" s="181"/>
      <c r="U78" s="181"/>
      <c r="V78" s="87"/>
      <c r="W78" s="87"/>
      <c r="X78" s="87"/>
      <c r="Y78" s="87"/>
      <c r="Z78" s="87"/>
      <c r="AA78" s="87"/>
      <c r="AB78" s="181"/>
      <c r="AC78" s="87"/>
      <c r="AD78" s="181"/>
    </row>
    <row r="79" spans="1:30" ht="10.5" hidden="1" customHeight="1">
      <c r="A79" s="181"/>
      <c r="B79" s="181"/>
      <c r="C79" s="131"/>
      <c r="D79" s="588"/>
      <c r="E79" s="131"/>
      <c r="F79" s="410"/>
      <c r="G79" s="401"/>
      <c r="H79" s="411"/>
      <c r="I79" s="588"/>
      <c r="J79" s="588"/>
      <c r="K79" s="335"/>
      <c r="L79" s="313"/>
      <c r="M79" s="313"/>
      <c r="N79" s="313"/>
      <c r="O79" s="313"/>
      <c r="P79" s="313"/>
      <c r="Q79" s="181"/>
      <c r="R79" s="84"/>
      <c r="S79" s="181"/>
      <c r="T79" s="181"/>
      <c r="U79" s="181"/>
      <c r="V79" s="87"/>
      <c r="W79" s="87"/>
      <c r="X79" s="87"/>
      <c r="Y79" s="87"/>
      <c r="Z79" s="87"/>
      <c r="AA79" s="87"/>
      <c r="AB79" s="181"/>
      <c r="AC79" s="87"/>
      <c r="AD79" s="181"/>
    </row>
    <row r="80" spans="1:30" ht="10.5" hidden="1" customHeight="1">
      <c r="A80" s="181"/>
      <c r="B80" s="181"/>
      <c r="C80" s="131"/>
      <c r="D80" s="944"/>
      <c r="E80" s="131"/>
      <c r="F80" s="1006"/>
      <c r="G80" s="590"/>
      <c r="H80" s="141"/>
      <c r="I80" s="141"/>
      <c r="J80" s="131"/>
      <c r="K80" s="131"/>
      <c r="L80" s="131"/>
      <c r="M80" s="131"/>
      <c r="N80" s="131"/>
      <c r="O80" s="131"/>
      <c r="P80" s="131"/>
      <c r="Q80" s="181"/>
      <c r="R80" s="84"/>
      <c r="S80" s="181"/>
      <c r="T80" s="181"/>
      <c r="U80" s="181"/>
      <c r="V80" s="87"/>
      <c r="W80" s="87"/>
      <c r="X80" s="87"/>
      <c r="Y80" s="87"/>
      <c r="Z80" s="87"/>
      <c r="AA80" s="87"/>
      <c r="AB80" s="181"/>
      <c r="AC80" s="87"/>
      <c r="AD80" s="181"/>
    </row>
    <row r="81" spans="1:30" ht="10.5" hidden="1" customHeight="1">
      <c r="A81" s="181"/>
      <c r="B81" s="181"/>
      <c r="C81" s="131"/>
      <c r="D81" s="596"/>
      <c r="E81" s="131"/>
      <c r="F81" s="588"/>
      <c r="G81" s="588"/>
      <c r="H81" s="141"/>
      <c r="I81" s="141"/>
      <c r="J81" s="181"/>
      <c r="K81" s="181"/>
      <c r="L81" s="181"/>
      <c r="M81" s="181"/>
      <c r="N81" s="181"/>
      <c r="O81" s="181"/>
      <c r="P81" s="181"/>
      <c r="Q81" s="181"/>
      <c r="R81" s="84"/>
      <c r="S81" s="181"/>
      <c r="T81" s="181"/>
      <c r="U81" s="181"/>
      <c r="V81" s="87"/>
      <c r="W81" s="87"/>
      <c r="X81" s="87"/>
      <c r="Y81" s="87"/>
      <c r="Z81" s="87"/>
      <c r="AA81" s="87"/>
      <c r="AB81" s="87"/>
      <c r="AC81" s="87"/>
      <c r="AD81" s="87"/>
    </row>
    <row r="82" spans="1:30" ht="10.5" customHeight="1">
      <c r="A82" s="181"/>
      <c r="B82" s="181"/>
      <c r="C82" s="131"/>
      <c r="D82" s="324"/>
      <c r="E82" s="131"/>
      <c r="F82" s="141"/>
      <c r="G82" s="141"/>
      <c r="H82" s="141"/>
      <c r="I82" s="141"/>
      <c r="J82" s="181"/>
      <c r="K82" s="181"/>
      <c r="L82" s="181"/>
      <c r="M82" s="181"/>
      <c r="N82" s="181"/>
      <c r="O82" s="181"/>
      <c r="P82" s="181"/>
      <c r="Q82" s="181"/>
      <c r="R82" s="84"/>
      <c r="S82" s="181"/>
      <c r="T82" s="181"/>
      <c r="U82" s="181"/>
      <c r="V82" s="87"/>
      <c r="W82" s="87"/>
      <c r="X82" s="87"/>
      <c r="Y82" s="87"/>
      <c r="Z82" s="87"/>
      <c r="AA82" s="87"/>
      <c r="AB82" s="87"/>
      <c r="AC82" s="87"/>
      <c r="AD82" s="87"/>
    </row>
    <row r="83" spans="1:30" ht="10.5" customHeight="1">
      <c r="A83" s="282"/>
      <c r="B83" s="282"/>
      <c r="C83" s="906" t="s">
        <v>516</v>
      </c>
      <c r="D83" s="588"/>
      <c r="E83" s="588"/>
      <c r="F83" s="588"/>
      <c r="G83" s="588"/>
      <c r="H83" s="588"/>
      <c r="I83" s="588"/>
      <c r="J83" s="588"/>
      <c r="K83" s="588"/>
      <c r="L83" s="588"/>
      <c r="M83" s="588"/>
      <c r="N83" s="588"/>
      <c r="O83" s="588"/>
      <c r="P83" s="588"/>
      <c r="Q83" s="588"/>
      <c r="R83" s="588"/>
      <c r="S83" s="282"/>
      <c r="T83" s="282"/>
      <c r="U83" s="282"/>
      <c r="V83" s="87"/>
      <c r="W83" s="87"/>
      <c r="X83" s="87"/>
      <c r="Y83" s="87"/>
      <c r="Z83" s="87"/>
      <c r="AA83" s="87"/>
      <c r="AB83" s="87"/>
      <c r="AC83" s="87"/>
      <c r="AD83" s="87"/>
    </row>
    <row r="84" spans="1:30" ht="10.5" customHeight="1">
      <c r="A84" s="181"/>
      <c r="B84" s="181"/>
      <c r="C84" s="588"/>
      <c r="D84" s="588"/>
      <c r="E84" s="588"/>
      <c r="F84" s="588"/>
      <c r="G84" s="588"/>
      <c r="H84" s="588"/>
      <c r="I84" s="588"/>
      <c r="J84" s="588"/>
      <c r="K84" s="588"/>
      <c r="L84" s="588"/>
      <c r="M84" s="588"/>
      <c r="N84" s="588"/>
      <c r="O84" s="588"/>
      <c r="P84" s="588"/>
      <c r="Q84" s="588"/>
      <c r="R84" s="588"/>
      <c r="S84" s="181"/>
      <c r="T84" s="181"/>
      <c r="U84" s="181"/>
      <c r="V84" s="87"/>
      <c r="W84" s="87"/>
      <c r="X84" s="87"/>
      <c r="Y84" s="87"/>
      <c r="Z84" s="87"/>
      <c r="AA84" s="87"/>
      <c r="AB84" s="87"/>
      <c r="AC84" s="87"/>
      <c r="AD84" s="87"/>
    </row>
    <row r="85" spans="1:30" ht="15" customHeight="1">
      <c r="A85" s="181"/>
      <c r="B85" s="181"/>
      <c r="C85" s="131"/>
      <c r="D85" s="131"/>
      <c r="E85" s="131"/>
      <c r="F85" s="131"/>
      <c r="G85" s="944"/>
      <c r="H85" s="181"/>
      <c r="I85" s="148"/>
      <c r="J85" s="148"/>
      <c r="K85" s="335"/>
      <c r="L85" s="313"/>
      <c r="M85" s="313"/>
      <c r="N85" s="313"/>
      <c r="O85" s="313"/>
      <c r="P85" s="131"/>
      <c r="Q85" s="181"/>
      <c r="R85" s="181"/>
      <c r="S85" s="181"/>
      <c r="T85" s="181"/>
      <c r="U85" s="181"/>
      <c r="V85" s="324"/>
      <c r="W85" s="87"/>
      <c r="X85" s="87"/>
      <c r="Y85" s="87"/>
      <c r="Z85" s="87"/>
      <c r="AA85" s="87"/>
      <c r="AB85" s="87"/>
      <c r="AC85" s="87"/>
      <c r="AD85" s="87"/>
    </row>
    <row r="86" spans="1:30" ht="24" customHeight="1">
      <c r="A86" s="181"/>
      <c r="B86" s="181"/>
      <c r="C86" s="131"/>
      <c r="D86" s="131"/>
      <c r="E86" s="131"/>
      <c r="F86" s="131"/>
      <c r="G86" s="588"/>
      <c r="H86" s="181"/>
      <c r="I86" s="347"/>
      <c r="J86" s="347"/>
      <c r="K86" s="335"/>
      <c r="L86" s="313"/>
      <c r="M86" s="313"/>
      <c r="N86" s="313"/>
      <c r="O86" s="313"/>
      <c r="P86" s="131"/>
      <c r="Q86" s="181"/>
      <c r="R86" s="181"/>
      <c r="S86" s="181"/>
      <c r="T86" s="181"/>
      <c r="U86" s="181"/>
      <c r="V86" s="324"/>
      <c r="W86" s="87"/>
      <c r="X86" s="87"/>
      <c r="Y86" s="87"/>
      <c r="Z86" s="87"/>
      <c r="AA86" s="87"/>
      <c r="AB86" s="87"/>
      <c r="AC86" s="87"/>
      <c r="AD86" s="87"/>
    </row>
    <row r="87" spans="1:30" ht="24" customHeight="1">
      <c r="A87" s="181"/>
      <c r="B87" s="181"/>
      <c r="C87" s="131"/>
      <c r="D87" s="131"/>
      <c r="E87" s="131"/>
      <c r="F87" s="131"/>
      <c r="G87" s="944"/>
      <c r="H87" s="181"/>
      <c r="I87" s="1005"/>
      <c r="J87" s="591"/>
      <c r="K87" s="999"/>
      <c r="L87" s="588"/>
      <c r="M87" s="588"/>
      <c r="N87" s="335"/>
      <c r="O87" s="313"/>
      <c r="P87" s="131"/>
      <c r="Q87" s="181"/>
      <c r="R87" s="181"/>
      <c r="S87" s="181"/>
      <c r="T87" s="181"/>
      <c r="U87" s="181"/>
      <c r="V87" s="324"/>
      <c r="W87" s="87"/>
      <c r="X87" s="87"/>
      <c r="Y87" s="87"/>
      <c r="Z87" s="87"/>
      <c r="AA87" s="87"/>
      <c r="AB87" s="87"/>
      <c r="AC87" s="87"/>
      <c r="AD87" s="87"/>
    </row>
    <row r="88" spans="1:30" ht="15" customHeight="1">
      <c r="A88" s="181"/>
      <c r="B88" s="181"/>
      <c r="C88" s="131"/>
      <c r="D88" s="131"/>
      <c r="E88" s="131"/>
      <c r="F88" s="131"/>
      <c r="G88" s="588"/>
      <c r="H88" s="181"/>
      <c r="I88" s="588"/>
      <c r="J88" s="598"/>
      <c r="K88" s="1000"/>
      <c r="L88" s="596"/>
      <c r="M88" s="596"/>
      <c r="N88" s="335"/>
      <c r="O88" s="313"/>
      <c r="P88" s="131"/>
      <c r="Q88" s="181"/>
      <c r="R88" s="181"/>
      <c r="S88" s="181"/>
      <c r="T88" s="181"/>
      <c r="U88" s="181"/>
      <c r="V88" s="324"/>
      <c r="W88" s="87"/>
      <c r="X88" s="87"/>
      <c r="Y88" s="87"/>
      <c r="Z88" s="87"/>
      <c r="AA88" s="87"/>
      <c r="AB88" s="87"/>
      <c r="AC88" s="87"/>
      <c r="AD88" s="87"/>
    </row>
    <row r="89" spans="1:30" ht="15" customHeight="1">
      <c r="A89" s="181"/>
      <c r="B89" s="181"/>
      <c r="C89" s="131"/>
      <c r="D89" s="131"/>
      <c r="E89" s="131"/>
      <c r="F89" s="131"/>
      <c r="G89" s="944"/>
      <c r="H89" s="181"/>
      <c r="I89" s="148"/>
      <c r="J89" s="408"/>
      <c r="K89" s="371"/>
      <c r="L89" s="998"/>
      <c r="M89" s="590"/>
      <c r="N89" s="350"/>
      <c r="O89" s="313"/>
      <c r="P89" s="131"/>
      <c r="Q89" s="181"/>
      <c r="R89" s="181"/>
      <c r="S89" s="181"/>
      <c r="T89" s="181"/>
      <c r="U89" s="181"/>
      <c r="V89" s="324"/>
      <c r="W89" s="87"/>
      <c r="X89" s="87"/>
      <c r="Y89" s="87"/>
      <c r="Z89" s="87"/>
      <c r="AA89" s="87"/>
      <c r="AB89" s="87"/>
      <c r="AC89" s="87"/>
      <c r="AD89" s="87"/>
    </row>
    <row r="90" spans="1:30" ht="15" customHeight="1">
      <c r="A90" s="181"/>
      <c r="B90" s="181"/>
      <c r="C90" s="131"/>
      <c r="D90" s="131"/>
      <c r="E90" s="131"/>
      <c r="F90" s="131"/>
      <c r="G90" s="588"/>
      <c r="H90" s="181"/>
      <c r="I90" s="347"/>
      <c r="J90" s="401"/>
      <c r="K90" s="352"/>
      <c r="L90" s="588"/>
      <c r="M90" s="588"/>
      <c r="N90" s="350"/>
      <c r="O90" s="313"/>
      <c r="P90" s="131"/>
      <c r="Q90" s="181"/>
      <c r="R90" s="181"/>
      <c r="S90" s="181"/>
      <c r="T90" s="181"/>
      <c r="U90" s="181"/>
      <c r="V90" s="324"/>
      <c r="W90" s="87"/>
      <c r="X90" s="87"/>
      <c r="Y90" s="87"/>
      <c r="Z90" s="87"/>
      <c r="AA90" s="87"/>
      <c r="AB90" s="87"/>
      <c r="AC90" s="87"/>
      <c r="AD90" s="87"/>
    </row>
    <row r="91" spans="1:30" ht="15" customHeight="1">
      <c r="A91" s="181"/>
      <c r="B91" s="181"/>
      <c r="C91" s="131"/>
      <c r="D91" s="131"/>
      <c r="E91" s="131"/>
      <c r="F91" s="131"/>
      <c r="G91" s="944"/>
      <c r="H91" s="181"/>
      <c r="I91" s="1005"/>
      <c r="J91" s="590"/>
      <c r="K91" s="141"/>
      <c r="L91" s="313"/>
      <c r="M91" s="313"/>
      <c r="N91" s="999"/>
      <c r="O91" s="588"/>
      <c r="P91" s="588"/>
      <c r="Q91" s="181"/>
      <c r="R91" s="181"/>
      <c r="S91" s="181"/>
      <c r="T91" s="181"/>
      <c r="U91" s="181"/>
      <c r="V91" s="324"/>
      <c r="W91" s="87"/>
      <c r="X91" s="87"/>
      <c r="Y91" s="87"/>
      <c r="Z91" s="87"/>
      <c r="AA91" s="87"/>
      <c r="AB91" s="87"/>
      <c r="AC91" s="87"/>
      <c r="AD91" s="87"/>
    </row>
    <row r="92" spans="1:30" ht="15" customHeight="1">
      <c r="A92" s="181"/>
      <c r="B92" s="181"/>
      <c r="C92" s="131"/>
      <c r="D92" s="131"/>
      <c r="E92" s="131"/>
      <c r="F92" s="131"/>
      <c r="G92" s="588"/>
      <c r="H92" s="181"/>
      <c r="I92" s="588"/>
      <c r="J92" s="588"/>
      <c r="K92" s="141"/>
      <c r="L92" s="313"/>
      <c r="M92" s="131"/>
      <c r="N92" s="1000"/>
      <c r="O92" s="596"/>
      <c r="P92" s="596"/>
      <c r="Q92" s="181"/>
      <c r="R92" s="181"/>
      <c r="S92" s="181"/>
      <c r="T92" s="181"/>
      <c r="U92" s="181"/>
      <c r="V92" s="324"/>
      <c r="W92" s="87"/>
      <c r="X92" s="87"/>
      <c r="Y92" s="87"/>
      <c r="Z92" s="87"/>
      <c r="AA92" s="87"/>
      <c r="AB92" s="87"/>
      <c r="AC92" s="87"/>
      <c r="AD92" s="87"/>
    </row>
    <row r="93" spans="1:30" ht="15" customHeight="1">
      <c r="A93" s="181"/>
      <c r="B93" s="181"/>
      <c r="C93" s="131"/>
      <c r="D93" s="131"/>
      <c r="E93" s="131"/>
      <c r="F93" s="131"/>
      <c r="G93" s="944"/>
      <c r="H93" s="181"/>
      <c r="I93" s="148"/>
      <c r="J93" s="148"/>
      <c r="K93" s="335"/>
      <c r="L93" s="313"/>
      <c r="M93" s="313"/>
      <c r="N93" s="412"/>
      <c r="O93" s="998"/>
      <c r="P93" s="590"/>
      <c r="Q93" s="181"/>
      <c r="R93" s="181"/>
      <c r="S93" s="181"/>
      <c r="T93" s="181"/>
      <c r="U93" s="181"/>
      <c r="V93" s="324"/>
      <c r="W93" s="87"/>
      <c r="X93" s="87"/>
      <c r="Y93" s="87"/>
      <c r="Z93" s="87"/>
      <c r="AA93" s="87"/>
      <c r="AB93" s="87"/>
      <c r="AC93" s="87"/>
      <c r="AD93" s="87"/>
    </row>
    <row r="94" spans="1:30" ht="15" customHeight="1">
      <c r="A94" s="181"/>
      <c r="B94" s="181"/>
      <c r="C94" s="131"/>
      <c r="D94" s="131"/>
      <c r="E94" s="131"/>
      <c r="F94" s="131"/>
      <c r="G94" s="588"/>
      <c r="H94" s="181"/>
      <c r="I94" s="347"/>
      <c r="J94" s="347"/>
      <c r="K94" s="335"/>
      <c r="L94" s="313"/>
      <c r="M94" s="313"/>
      <c r="N94" s="413"/>
      <c r="O94" s="588"/>
      <c r="P94" s="588"/>
      <c r="Q94" s="181"/>
      <c r="R94" s="181"/>
      <c r="S94" s="181"/>
      <c r="T94" s="181"/>
      <c r="U94" s="181"/>
      <c r="V94" s="324"/>
      <c r="W94" s="87"/>
      <c r="X94" s="87"/>
      <c r="Y94" s="87"/>
      <c r="Z94" s="87"/>
      <c r="AA94" s="87"/>
      <c r="AB94" s="87"/>
      <c r="AC94" s="87"/>
      <c r="AD94" s="87"/>
    </row>
    <row r="95" spans="1:30" ht="15" customHeight="1">
      <c r="A95" s="181"/>
      <c r="B95" s="181"/>
      <c r="C95" s="131"/>
      <c r="D95" s="131"/>
      <c r="E95" s="131"/>
      <c r="F95" s="131"/>
      <c r="G95" s="944"/>
      <c r="H95" s="181"/>
      <c r="I95" s="1005"/>
      <c r="J95" s="591"/>
      <c r="K95" s="999"/>
      <c r="L95" s="588"/>
      <c r="M95" s="598"/>
      <c r="N95" s="352"/>
      <c r="O95" s="313"/>
      <c r="P95" s="131"/>
      <c r="Q95" s="181"/>
      <c r="R95" s="181"/>
      <c r="S95" s="181"/>
      <c r="T95" s="181"/>
      <c r="U95" s="181"/>
      <c r="V95" s="324"/>
      <c r="W95" s="87"/>
      <c r="X95" s="87"/>
      <c r="Y95" s="87"/>
      <c r="Z95" s="87"/>
      <c r="AA95" s="87"/>
      <c r="AB95" s="87"/>
      <c r="AC95" s="87"/>
      <c r="AD95" s="87"/>
    </row>
    <row r="96" spans="1:30" ht="15" customHeight="1">
      <c r="A96" s="181"/>
      <c r="B96" s="181"/>
      <c r="C96" s="131"/>
      <c r="D96" s="131"/>
      <c r="E96" s="131"/>
      <c r="F96" s="131"/>
      <c r="G96" s="588"/>
      <c r="H96" s="181"/>
      <c r="I96" s="588"/>
      <c r="J96" s="598"/>
      <c r="K96" s="1000"/>
      <c r="L96" s="596"/>
      <c r="M96" s="599"/>
      <c r="N96" s="352"/>
      <c r="O96" s="313"/>
      <c r="P96" s="131"/>
      <c r="Q96" s="181"/>
      <c r="R96" s="181"/>
      <c r="S96" s="181"/>
      <c r="T96" s="181"/>
      <c r="U96" s="181"/>
      <c r="V96" s="324"/>
      <c r="W96" s="87"/>
      <c r="X96" s="87"/>
      <c r="Y96" s="87"/>
      <c r="Z96" s="87"/>
      <c r="AA96" s="87"/>
      <c r="AB96" s="87"/>
      <c r="AC96" s="87"/>
      <c r="AD96" s="87"/>
    </row>
    <row r="97" spans="1:30" ht="15" customHeight="1">
      <c r="A97" s="181"/>
      <c r="B97" s="181"/>
      <c r="C97" s="131"/>
      <c r="D97" s="131"/>
      <c r="E97" s="131"/>
      <c r="F97" s="131"/>
      <c r="G97" s="944"/>
      <c r="H97" s="181"/>
      <c r="I97" s="148"/>
      <c r="J97" s="408"/>
      <c r="K97" s="371"/>
      <c r="L97" s="998"/>
      <c r="M97" s="590"/>
      <c r="N97" s="333"/>
      <c r="O97" s="313"/>
      <c r="P97" s="131"/>
      <c r="Q97" s="181"/>
      <c r="R97" s="181"/>
      <c r="S97" s="181"/>
      <c r="T97" s="181"/>
      <c r="U97" s="181"/>
      <c r="V97" s="324"/>
      <c r="W97" s="87"/>
      <c r="X97" s="87"/>
      <c r="Y97" s="87"/>
      <c r="Z97" s="87"/>
      <c r="AA97" s="87"/>
      <c r="AB97" s="87"/>
      <c r="AC97" s="87"/>
      <c r="AD97" s="87"/>
    </row>
    <row r="98" spans="1:30" ht="15" customHeight="1">
      <c r="A98" s="181"/>
      <c r="B98" s="181"/>
      <c r="C98" s="131"/>
      <c r="D98" s="131"/>
      <c r="E98" s="131"/>
      <c r="F98" s="131"/>
      <c r="G98" s="588"/>
      <c r="H98" s="181"/>
      <c r="I98" s="347"/>
      <c r="J98" s="401"/>
      <c r="K98" s="352"/>
      <c r="L98" s="588"/>
      <c r="M98" s="588"/>
      <c r="N98" s="333"/>
      <c r="O98" s="313"/>
      <c r="P98" s="131"/>
      <c r="Q98" s="181"/>
      <c r="R98" s="181"/>
      <c r="S98" s="181"/>
      <c r="T98" s="181"/>
      <c r="U98" s="181"/>
      <c r="V98" s="324"/>
      <c r="W98" s="87"/>
      <c r="X98" s="87"/>
      <c r="Y98" s="87"/>
      <c r="Z98" s="87"/>
      <c r="AA98" s="87"/>
      <c r="AB98" s="87"/>
      <c r="AC98" s="87"/>
      <c r="AD98" s="87"/>
    </row>
    <row r="99" spans="1:30" ht="15" customHeight="1">
      <c r="A99" s="181"/>
      <c r="B99" s="181"/>
      <c r="C99" s="131"/>
      <c r="D99" s="131"/>
      <c r="E99" s="131"/>
      <c r="F99" s="131"/>
      <c r="G99" s="181"/>
      <c r="H99" s="181"/>
      <c r="I99" s="1006"/>
      <c r="J99" s="590"/>
      <c r="K99" s="141"/>
      <c r="L99" s="313"/>
      <c r="M99" s="313"/>
      <c r="N99" s="313"/>
      <c r="O99" s="313"/>
      <c r="P99" s="131"/>
      <c r="Q99" s="181"/>
      <c r="R99" s="181"/>
      <c r="S99" s="181"/>
      <c r="T99" s="181"/>
      <c r="U99" s="181"/>
      <c r="V99" s="324"/>
      <c r="W99" s="87"/>
      <c r="X99" s="87"/>
      <c r="Y99" s="87"/>
      <c r="Z99" s="87"/>
      <c r="AA99" s="87"/>
      <c r="AB99" s="87"/>
      <c r="AC99" s="87"/>
      <c r="AD99" s="87"/>
    </row>
    <row r="100" spans="1:30" ht="9" customHeight="1">
      <c r="A100" s="181"/>
      <c r="B100" s="181"/>
      <c r="C100" s="131"/>
      <c r="D100" s="131"/>
      <c r="E100" s="131"/>
      <c r="F100" s="131"/>
      <c r="G100" s="181"/>
      <c r="H100" s="181"/>
      <c r="I100" s="588"/>
      <c r="J100" s="588"/>
      <c r="K100" s="141"/>
      <c r="L100" s="313"/>
      <c r="M100" s="313"/>
      <c r="N100" s="313"/>
      <c r="O100" s="313"/>
      <c r="P100" s="131"/>
      <c r="Q100" s="181"/>
      <c r="R100" s="181"/>
      <c r="S100" s="181"/>
      <c r="T100" s="181"/>
      <c r="U100" s="181"/>
      <c r="V100" s="324"/>
      <c r="W100" s="87"/>
      <c r="X100" s="87"/>
      <c r="Y100" s="87"/>
      <c r="Z100" s="87"/>
      <c r="AA100" s="87"/>
      <c r="AB100" s="87"/>
      <c r="AC100" s="87"/>
      <c r="AD100" s="87"/>
    </row>
    <row r="101" spans="1:30" ht="7.5" hidden="1" customHeight="1">
      <c r="A101" s="181"/>
      <c r="B101" s="181"/>
      <c r="C101" s="131"/>
      <c r="D101" s="131"/>
      <c r="E101" s="131"/>
      <c r="F101" s="131"/>
      <c r="G101" s="181"/>
      <c r="H101" s="181"/>
      <c r="I101" s="181"/>
      <c r="J101" s="324"/>
      <c r="K101" s="324"/>
      <c r="L101" s="87"/>
      <c r="M101" s="87"/>
      <c r="N101" s="87"/>
      <c r="O101" s="87"/>
      <c r="P101" s="181"/>
      <c r="Q101" s="181"/>
      <c r="R101" s="181"/>
      <c r="S101" s="181"/>
      <c r="T101" s="181"/>
      <c r="U101" s="181"/>
      <c r="V101" s="181"/>
      <c r="W101" s="181"/>
      <c r="X101" s="181"/>
      <c r="Y101" s="181"/>
      <c r="Z101" s="181"/>
      <c r="AA101" s="181"/>
      <c r="AB101" s="181"/>
      <c r="AC101" s="181"/>
      <c r="AD101" s="181"/>
    </row>
    <row r="102" spans="1:30" ht="12.75" customHeight="1">
      <c r="A102" s="37"/>
      <c r="B102" s="37"/>
      <c r="C102" s="946"/>
      <c r="D102" s="588"/>
      <c r="E102" s="588"/>
      <c r="F102" s="148"/>
      <c r="G102" s="991"/>
      <c r="H102" s="588"/>
      <c r="I102" s="588"/>
      <c r="J102" s="991"/>
      <c r="K102" s="588"/>
      <c r="L102" s="588"/>
      <c r="M102" s="588"/>
      <c r="N102" s="37"/>
      <c r="O102" s="37"/>
      <c r="P102" s="37"/>
      <c r="Q102" s="37"/>
      <c r="R102" s="37"/>
      <c r="S102" s="37"/>
      <c r="T102" s="37"/>
      <c r="U102" s="37"/>
      <c r="V102" s="37"/>
      <c r="W102" s="37"/>
      <c r="X102" s="37"/>
      <c r="Y102" s="37"/>
      <c r="Z102" s="37"/>
      <c r="AA102" s="37"/>
      <c r="AB102" s="37"/>
      <c r="AC102" s="37"/>
      <c r="AD102" s="37"/>
    </row>
    <row r="103" spans="1:30" ht="12" customHeight="1">
      <c r="A103" s="85"/>
      <c r="B103" s="278"/>
      <c r="C103" s="278"/>
      <c r="D103" s="278"/>
      <c r="E103" s="278"/>
      <c r="F103" s="279"/>
      <c r="G103" s="279"/>
      <c r="H103" s="397"/>
      <c r="I103" s="825" t="s">
        <v>55</v>
      </c>
      <c r="J103" s="585"/>
      <c r="K103" s="585"/>
      <c r="L103" s="585"/>
      <c r="M103" s="585"/>
      <c r="N103" s="585"/>
      <c r="O103" s="585"/>
      <c r="P103" s="585"/>
      <c r="Q103" s="585"/>
      <c r="R103" s="585"/>
      <c r="S103" s="586"/>
      <c r="T103" s="181"/>
      <c r="U103" s="181"/>
      <c r="V103" s="181"/>
      <c r="W103" s="181"/>
      <c r="X103" s="181"/>
      <c r="Y103" s="181"/>
      <c r="Z103" s="181"/>
      <c r="AA103" s="181"/>
      <c r="AB103" s="181"/>
      <c r="AC103" s="181"/>
      <c r="AD103" s="181"/>
    </row>
    <row r="104" spans="1:30" ht="12" customHeight="1">
      <c r="A104" s="279"/>
      <c r="B104" s="278"/>
      <c r="C104" s="278"/>
      <c r="D104" s="278"/>
      <c r="E104" s="278"/>
      <c r="F104" s="293"/>
      <c r="G104" s="293"/>
      <c r="H104" s="397"/>
      <c r="I104" s="891"/>
      <c r="J104" s="590"/>
      <c r="K104" s="590"/>
      <c r="L104" s="590"/>
      <c r="M104" s="591"/>
      <c r="N104" s="892"/>
      <c r="O104" s="590"/>
      <c r="P104" s="590"/>
      <c r="Q104" s="590"/>
      <c r="R104" s="590"/>
      <c r="S104" s="591"/>
      <c r="T104" s="181"/>
      <c r="U104" s="181"/>
      <c r="V104" s="181"/>
      <c r="W104" s="181"/>
      <c r="X104" s="181"/>
      <c r="Y104" s="181"/>
      <c r="Z104" s="181"/>
      <c r="AA104" s="181"/>
      <c r="AB104" s="181"/>
      <c r="AC104" s="181"/>
      <c r="AD104" s="181"/>
    </row>
    <row r="105" spans="1:30" ht="12" customHeight="1">
      <c r="A105" s="85"/>
      <c r="B105" s="278"/>
      <c r="C105" s="278"/>
      <c r="D105" s="278"/>
      <c r="E105" s="278"/>
      <c r="F105" s="279"/>
      <c r="G105" s="279"/>
      <c r="H105" s="397"/>
      <c r="I105" s="594"/>
      <c r="J105" s="588"/>
      <c r="K105" s="588"/>
      <c r="L105" s="588"/>
      <c r="M105" s="598"/>
      <c r="N105" s="594"/>
      <c r="O105" s="588"/>
      <c r="P105" s="588"/>
      <c r="Q105" s="588"/>
      <c r="R105" s="588"/>
      <c r="S105" s="598"/>
      <c r="T105" s="181"/>
      <c r="U105" s="181"/>
      <c r="V105" s="181"/>
      <c r="W105" s="181"/>
      <c r="X105" s="181"/>
      <c r="Y105" s="181"/>
      <c r="Z105" s="181"/>
      <c r="AA105" s="181"/>
      <c r="AB105" s="181"/>
      <c r="AC105" s="181"/>
      <c r="AD105" s="181"/>
    </row>
    <row r="106" spans="1:30" ht="12" customHeight="1">
      <c r="A106" s="279"/>
      <c r="B106" s="278"/>
      <c r="C106" s="278"/>
      <c r="D106" s="278"/>
      <c r="E106" s="278"/>
      <c r="F106" s="293"/>
      <c r="G106" s="293"/>
      <c r="H106" s="397"/>
      <c r="I106" s="820" t="s">
        <v>60</v>
      </c>
      <c r="J106" s="596"/>
      <c r="K106" s="596"/>
      <c r="L106" s="596"/>
      <c r="M106" s="599"/>
      <c r="N106" s="820" t="s">
        <v>248</v>
      </c>
      <c r="O106" s="596"/>
      <c r="P106" s="596"/>
      <c r="Q106" s="596"/>
      <c r="R106" s="596"/>
      <c r="S106" s="599"/>
      <c r="T106" s="181"/>
      <c r="U106" s="181"/>
      <c r="V106" s="181"/>
      <c r="W106" s="181"/>
      <c r="X106" s="181"/>
      <c r="Y106" s="181"/>
      <c r="Z106" s="181"/>
      <c r="AA106" s="181"/>
      <c r="AB106" s="181"/>
      <c r="AC106" s="181"/>
      <c r="AD106" s="181"/>
    </row>
    <row r="107" spans="1:30" ht="7.5" customHeight="1">
      <c r="A107" s="181"/>
      <c r="B107" s="181"/>
      <c r="C107" s="131"/>
      <c r="D107" s="131"/>
      <c r="E107" s="131"/>
      <c r="F107" s="131"/>
      <c r="G107" s="181"/>
      <c r="H107" s="181"/>
      <c r="I107" s="181"/>
      <c r="J107" s="324"/>
      <c r="K107" s="324"/>
      <c r="L107" s="87"/>
      <c r="M107" s="87"/>
      <c r="N107" s="87"/>
      <c r="O107" s="87"/>
      <c r="P107" s="181"/>
      <c r="Q107" s="84"/>
      <c r="R107" s="181"/>
      <c r="S107" s="181"/>
      <c r="T107" s="181"/>
      <c r="U107" s="181"/>
      <c r="V107" s="181"/>
      <c r="W107" s="181"/>
      <c r="X107" s="181"/>
      <c r="Y107" s="181"/>
      <c r="Z107" s="181"/>
      <c r="AA107" s="181"/>
      <c r="AB107" s="181"/>
      <c r="AC107" s="181"/>
      <c r="AD107" s="181"/>
    </row>
    <row r="108" spans="1:30" ht="11.25" customHeight="1">
      <c r="A108" s="181"/>
      <c r="B108" s="181"/>
      <c r="C108" s="131"/>
      <c r="D108" s="131"/>
      <c r="E108" s="131"/>
      <c r="F108" s="13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row>
    <row r="109" spans="1:30" ht="11.25" customHeight="1">
      <c r="A109" s="181"/>
      <c r="B109" s="181"/>
      <c r="C109" s="131"/>
      <c r="D109" s="131"/>
      <c r="E109" s="131"/>
      <c r="F109" s="131"/>
      <c r="G109" s="181"/>
      <c r="H109" s="181"/>
      <c r="I109" s="181"/>
      <c r="J109" s="181"/>
      <c r="K109" s="181"/>
      <c r="L109" s="181"/>
      <c r="M109" s="84"/>
      <c r="N109" s="84"/>
      <c r="O109" s="84"/>
      <c r="P109" s="181"/>
      <c r="Q109" s="181"/>
      <c r="R109" s="181"/>
      <c r="S109" s="181"/>
      <c r="T109" s="181"/>
      <c r="U109" s="181"/>
      <c r="V109" s="181"/>
      <c r="W109" s="181"/>
      <c r="X109" s="181"/>
      <c r="Y109" s="181"/>
      <c r="Z109" s="181"/>
      <c r="AA109" s="181"/>
      <c r="AB109" s="181"/>
      <c r="AC109" s="181"/>
      <c r="AD109" s="181"/>
    </row>
    <row r="110" spans="1:30" ht="11.25" customHeight="1">
      <c r="A110" s="181"/>
      <c r="B110" s="181"/>
      <c r="C110" s="131"/>
      <c r="D110" s="131"/>
      <c r="E110" s="131"/>
      <c r="F110" s="131"/>
      <c r="G110" s="181"/>
      <c r="H110" s="181"/>
      <c r="I110" s="181"/>
      <c r="J110" s="181"/>
      <c r="K110" s="181"/>
      <c r="L110" s="181"/>
      <c r="M110" s="181"/>
      <c r="N110" s="181"/>
      <c r="O110" s="181"/>
      <c r="P110" s="84"/>
      <c r="Q110" s="84"/>
      <c r="R110" s="181"/>
      <c r="S110" s="181"/>
      <c r="T110" s="181"/>
      <c r="U110" s="181"/>
      <c r="V110" s="181"/>
      <c r="W110" s="181"/>
      <c r="X110" s="181"/>
      <c r="Y110" s="181"/>
      <c r="Z110" s="181"/>
      <c r="AA110" s="181"/>
      <c r="AB110" s="181"/>
      <c r="AC110" s="181"/>
      <c r="AD110" s="181"/>
    </row>
    <row r="111" spans="1:30" ht="11.25" customHeight="1">
      <c r="A111" s="181"/>
      <c r="B111" s="181"/>
      <c r="C111" s="131"/>
      <c r="D111" s="131"/>
      <c r="E111" s="131"/>
      <c r="F111" s="13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row>
    <row r="112" spans="1:30" ht="11.25" customHeight="1">
      <c r="A112" s="181"/>
      <c r="B112" s="181"/>
      <c r="C112" s="131"/>
      <c r="D112" s="131"/>
      <c r="E112" s="131"/>
      <c r="F112" s="13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row>
    <row r="113" spans="1:30" ht="11.25" customHeight="1">
      <c r="A113" s="181"/>
      <c r="B113" s="181"/>
      <c r="C113" s="131"/>
      <c r="D113" s="131"/>
      <c r="E113" s="131"/>
      <c r="F113" s="13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row>
    <row r="114" spans="1:30" ht="11.25" customHeight="1">
      <c r="A114" s="181"/>
      <c r="B114" s="181"/>
      <c r="C114" s="131"/>
      <c r="D114" s="131"/>
      <c r="E114" s="131"/>
      <c r="F114" s="13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row>
    <row r="115" spans="1:30" ht="11.25" customHeight="1">
      <c r="A115" s="181"/>
      <c r="B115" s="181"/>
      <c r="C115" s="131"/>
      <c r="D115" s="131"/>
      <c r="E115" s="131"/>
      <c r="F115" s="13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row>
    <row r="116" spans="1:30" ht="11.25" customHeight="1">
      <c r="A116" s="414"/>
      <c r="B116" s="181"/>
      <c r="C116" s="131"/>
      <c r="D116" s="131"/>
      <c r="E116" s="131"/>
      <c r="F116" s="13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row>
    <row r="117" spans="1:30" ht="11.25" customHeight="1">
      <c r="A117" s="181"/>
      <c r="B117" s="181"/>
      <c r="C117" s="131"/>
      <c r="D117" s="131"/>
      <c r="E117" s="131"/>
      <c r="F117" s="13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row>
    <row r="118" spans="1:30" ht="11.25" customHeight="1">
      <c r="A118" s="181"/>
      <c r="B118" s="181"/>
      <c r="C118" s="131"/>
      <c r="D118" s="131"/>
      <c r="E118" s="131"/>
      <c r="F118" s="13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row>
    <row r="119" spans="1:30" ht="11.25" customHeight="1">
      <c r="A119" s="181"/>
      <c r="B119" s="181"/>
      <c r="C119" s="131"/>
      <c r="D119" s="131"/>
      <c r="E119" s="131"/>
      <c r="F119" s="13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row>
    <row r="120" spans="1:30" ht="11.25" customHeight="1">
      <c r="A120" s="181"/>
      <c r="B120" s="181"/>
      <c r="C120" s="131"/>
      <c r="D120" s="131"/>
      <c r="E120" s="131"/>
      <c r="F120" s="13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row>
    <row r="121" spans="1:30" ht="11.25" customHeight="1">
      <c r="A121" s="181"/>
      <c r="B121" s="181"/>
      <c r="C121" s="131"/>
      <c r="D121" s="131"/>
      <c r="E121" s="131"/>
      <c r="F121" s="13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row>
    <row r="122" spans="1:30" ht="11.25" customHeight="1">
      <c r="A122" s="181"/>
      <c r="B122" s="181"/>
      <c r="C122" s="131"/>
      <c r="D122" s="131"/>
      <c r="E122" s="131"/>
      <c r="F122" s="13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row>
    <row r="123" spans="1:30" ht="11.25" customHeight="1">
      <c r="A123" s="181"/>
      <c r="B123" s="181"/>
      <c r="C123" s="131"/>
      <c r="D123" s="131"/>
      <c r="E123" s="131"/>
      <c r="F123" s="13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row>
    <row r="124" spans="1:30" ht="11.25" customHeight="1">
      <c r="A124" s="181"/>
      <c r="B124" s="181"/>
      <c r="C124" s="131"/>
      <c r="D124" s="131"/>
      <c r="E124" s="131"/>
      <c r="F124" s="13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row>
    <row r="125" spans="1:30" ht="11.25" customHeight="1">
      <c r="A125" s="181"/>
      <c r="B125" s="181"/>
      <c r="C125" s="131"/>
      <c r="D125" s="131"/>
      <c r="E125" s="131"/>
      <c r="F125" s="13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row>
    <row r="126" spans="1:30" ht="11.25" customHeight="1">
      <c r="A126" s="181"/>
      <c r="B126" s="181"/>
      <c r="C126" s="131"/>
      <c r="D126" s="131"/>
      <c r="E126" s="131"/>
      <c r="F126" s="13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row>
    <row r="127" spans="1:30" ht="11.25" customHeight="1">
      <c r="A127" s="181"/>
      <c r="B127" s="181"/>
      <c r="C127" s="131"/>
      <c r="D127" s="131"/>
      <c r="E127" s="131"/>
      <c r="F127" s="13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row>
    <row r="128" spans="1:30" ht="11.25" customHeight="1">
      <c r="A128" s="181"/>
      <c r="B128" s="181"/>
      <c r="C128" s="131"/>
      <c r="D128" s="131"/>
      <c r="E128" s="131"/>
      <c r="F128" s="13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row>
    <row r="129" spans="1:30" ht="11.25" customHeight="1">
      <c r="A129" s="181"/>
      <c r="B129" s="181"/>
      <c r="C129" s="131"/>
      <c r="D129" s="131"/>
      <c r="E129" s="131"/>
      <c r="F129" s="13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row>
    <row r="130" spans="1:30" ht="11.25" customHeight="1">
      <c r="A130" s="181"/>
      <c r="B130" s="181"/>
      <c r="C130" s="131"/>
      <c r="D130" s="131"/>
      <c r="E130" s="131"/>
      <c r="F130" s="13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row>
    <row r="131" spans="1:30" ht="11.25" customHeight="1">
      <c r="A131" s="181"/>
      <c r="B131" s="181"/>
      <c r="C131" s="131"/>
      <c r="D131" s="131"/>
      <c r="E131" s="131"/>
      <c r="F131" s="13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row>
    <row r="132" spans="1:30" ht="11.25" customHeight="1">
      <c r="A132" s="181"/>
      <c r="B132" s="181"/>
      <c r="C132" s="131"/>
      <c r="D132" s="131"/>
      <c r="E132" s="131"/>
      <c r="F132" s="13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row>
    <row r="133" spans="1:30" ht="11.25" customHeight="1">
      <c r="A133" s="181"/>
      <c r="B133" s="181"/>
      <c r="C133" s="131"/>
      <c r="D133" s="131"/>
      <c r="E133" s="131"/>
      <c r="F133" s="13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row>
    <row r="134" spans="1:30" ht="11.25" customHeight="1">
      <c r="A134" s="181"/>
      <c r="B134" s="181"/>
      <c r="C134" s="131"/>
      <c r="D134" s="131"/>
      <c r="E134" s="131"/>
      <c r="F134" s="13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row>
    <row r="135" spans="1:30" ht="11.25" customHeight="1">
      <c r="A135" s="181"/>
      <c r="B135" s="181"/>
      <c r="C135" s="131"/>
      <c r="D135" s="131"/>
      <c r="E135" s="131"/>
      <c r="F135" s="13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row>
    <row r="136" spans="1:30" ht="11.25" customHeight="1">
      <c r="A136" s="181"/>
      <c r="B136" s="181"/>
      <c r="C136" s="131"/>
      <c r="D136" s="131"/>
      <c r="E136" s="131"/>
      <c r="F136" s="13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row>
    <row r="137" spans="1:30" ht="11.25" customHeight="1">
      <c r="A137" s="181"/>
      <c r="B137" s="181"/>
      <c r="C137" s="131"/>
      <c r="D137" s="131"/>
      <c r="E137" s="131"/>
      <c r="F137" s="13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row>
    <row r="138" spans="1:30" ht="11.25" customHeight="1">
      <c r="A138" s="181"/>
      <c r="B138" s="181"/>
      <c r="C138" s="131"/>
      <c r="D138" s="131"/>
      <c r="E138" s="131"/>
      <c r="F138" s="13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row>
    <row r="139" spans="1:30" ht="11.25" customHeight="1">
      <c r="A139" s="181"/>
      <c r="B139" s="181"/>
      <c r="C139" s="131"/>
      <c r="D139" s="131"/>
      <c r="E139" s="131"/>
      <c r="F139" s="13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row>
    <row r="140" spans="1:30" ht="11.25" customHeight="1">
      <c r="A140" s="181"/>
      <c r="B140" s="181"/>
      <c r="C140" s="131"/>
      <c r="D140" s="131"/>
      <c r="E140" s="131"/>
      <c r="F140" s="13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row>
    <row r="141" spans="1:30" ht="11.25" customHeight="1">
      <c r="A141" s="181"/>
      <c r="B141" s="181"/>
      <c r="C141" s="131"/>
      <c r="D141" s="131"/>
      <c r="E141" s="131"/>
      <c r="F141" s="131"/>
      <c r="G141" s="181"/>
      <c r="H141" s="181"/>
      <c r="I141" s="181"/>
      <c r="J141" s="181"/>
      <c r="K141" s="181"/>
      <c r="L141" s="181"/>
      <c r="M141" s="181"/>
      <c r="N141" s="181"/>
      <c r="O141" s="181"/>
      <c r="P141" s="181"/>
      <c r="Q141" s="181"/>
      <c r="R141" s="181"/>
      <c r="S141" s="181"/>
      <c r="T141" s="181"/>
      <c r="U141" s="181"/>
      <c r="V141" s="181"/>
      <c r="W141" s="181"/>
      <c r="X141" s="181"/>
      <c r="Y141" s="181"/>
      <c r="Z141" s="181"/>
      <c r="AA141" s="181"/>
      <c r="AB141" s="181"/>
      <c r="AC141" s="181"/>
      <c r="AD141" s="181"/>
    </row>
    <row r="142" spans="1:30" ht="11.25" customHeight="1">
      <c r="A142" s="181"/>
      <c r="B142" s="181"/>
      <c r="C142" s="131"/>
      <c r="D142" s="131"/>
      <c r="E142" s="131"/>
      <c r="F142" s="13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row>
    <row r="143" spans="1:30" ht="11.25" customHeight="1">
      <c r="A143" s="181"/>
      <c r="B143" s="181"/>
      <c r="C143" s="131"/>
      <c r="D143" s="131"/>
      <c r="E143" s="131"/>
      <c r="F143" s="131"/>
      <c r="G143" s="181"/>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row>
    <row r="144" spans="1:30" ht="11.25" customHeight="1">
      <c r="A144" s="181"/>
      <c r="B144" s="181"/>
      <c r="C144" s="131"/>
      <c r="D144" s="131"/>
      <c r="E144" s="131"/>
      <c r="F144" s="13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row>
    <row r="145" spans="1:30" ht="11.25" customHeight="1">
      <c r="A145" s="181"/>
      <c r="B145" s="181"/>
      <c r="C145" s="131"/>
      <c r="D145" s="131"/>
      <c r="E145" s="131"/>
      <c r="F145" s="13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row>
    <row r="146" spans="1:30" ht="11.25" customHeight="1">
      <c r="A146" s="181"/>
      <c r="B146" s="181"/>
      <c r="C146" s="131"/>
      <c r="D146" s="131"/>
      <c r="E146" s="131"/>
      <c r="F146" s="13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row>
    <row r="147" spans="1:30" ht="11.25" customHeight="1">
      <c r="A147" s="181"/>
      <c r="B147" s="181"/>
      <c r="C147" s="131"/>
      <c r="D147" s="131"/>
      <c r="E147" s="131"/>
      <c r="F147" s="131"/>
      <c r="G147" s="181"/>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row>
    <row r="148" spans="1:30" ht="11.25" customHeight="1">
      <c r="A148" s="181"/>
      <c r="B148" s="181"/>
      <c r="C148" s="131"/>
      <c r="D148" s="131"/>
      <c r="E148" s="131"/>
      <c r="F148" s="13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row>
    <row r="149" spans="1:30" ht="11.25" customHeight="1">
      <c r="A149" s="181"/>
      <c r="B149" s="181"/>
      <c r="C149" s="131"/>
      <c r="D149" s="131"/>
      <c r="E149" s="131"/>
      <c r="F149" s="13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row>
    <row r="150" spans="1:30" ht="11.25" customHeight="1">
      <c r="A150" s="181"/>
      <c r="B150" s="181"/>
      <c r="C150" s="131"/>
      <c r="D150" s="131"/>
      <c r="E150" s="131"/>
      <c r="F150" s="13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row>
    <row r="151" spans="1:30" ht="11.25" customHeight="1">
      <c r="A151" s="181"/>
      <c r="B151" s="181"/>
      <c r="C151" s="131"/>
      <c r="D151" s="131"/>
      <c r="E151" s="131"/>
      <c r="F151" s="131"/>
      <c r="G151" s="181"/>
      <c r="H151" s="181"/>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row>
    <row r="152" spans="1:30" ht="11.25" customHeight="1">
      <c r="A152" s="181"/>
      <c r="B152" s="181"/>
      <c r="C152" s="131"/>
      <c r="D152" s="131"/>
      <c r="E152" s="131"/>
      <c r="F152" s="13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row>
    <row r="153" spans="1:30" ht="11.25" customHeight="1">
      <c r="A153" s="181"/>
      <c r="B153" s="181"/>
      <c r="C153" s="131"/>
      <c r="D153" s="131"/>
      <c r="E153" s="131"/>
      <c r="F153" s="13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row>
    <row r="154" spans="1:30" ht="11.25" customHeight="1">
      <c r="A154" s="181"/>
      <c r="B154" s="181"/>
      <c r="C154" s="131"/>
      <c r="D154" s="131"/>
      <c r="E154" s="131"/>
      <c r="F154" s="13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row>
    <row r="155" spans="1:30" ht="11.25" customHeight="1">
      <c r="A155" s="181"/>
      <c r="B155" s="181"/>
      <c r="C155" s="131"/>
      <c r="D155" s="131"/>
      <c r="E155" s="131"/>
      <c r="F155" s="13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row>
    <row r="156" spans="1:30" ht="11.25" customHeight="1">
      <c r="A156" s="181"/>
      <c r="B156" s="181"/>
      <c r="C156" s="131"/>
      <c r="D156" s="131"/>
      <c r="E156" s="131"/>
      <c r="F156" s="13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row>
    <row r="157" spans="1:30" ht="11.25" customHeight="1">
      <c r="A157" s="181"/>
      <c r="B157" s="181"/>
      <c r="C157" s="131"/>
      <c r="D157" s="131"/>
      <c r="E157" s="131"/>
      <c r="F157" s="13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row>
    <row r="158" spans="1:30" ht="11.25" customHeight="1">
      <c r="A158" s="181"/>
      <c r="B158" s="181"/>
      <c r="C158" s="131"/>
      <c r="D158" s="131"/>
      <c r="E158" s="131"/>
      <c r="F158" s="13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row>
    <row r="159" spans="1:30" ht="11.25" customHeight="1">
      <c r="A159" s="181"/>
      <c r="B159" s="181"/>
      <c r="C159" s="131"/>
      <c r="D159" s="131"/>
      <c r="E159" s="131"/>
      <c r="F159" s="13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row>
    <row r="160" spans="1:30" ht="11.25" customHeight="1">
      <c r="A160" s="181"/>
      <c r="B160" s="181"/>
      <c r="C160" s="131"/>
      <c r="D160" s="131"/>
      <c r="E160" s="131"/>
      <c r="F160" s="13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row>
    <row r="161" spans="1:30" ht="11.25" customHeight="1">
      <c r="A161" s="181"/>
      <c r="B161" s="181"/>
      <c r="C161" s="131"/>
      <c r="D161" s="131"/>
      <c r="E161" s="131"/>
      <c r="F161" s="13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row>
    <row r="162" spans="1:30" ht="11.25" customHeight="1">
      <c r="A162" s="181"/>
      <c r="B162" s="181"/>
      <c r="C162" s="131"/>
      <c r="D162" s="131"/>
      <c r="E162" s="131"/>
      <c r="F162" s="131"/>
      <c r="G162" s="181"/>
      <c r="H162" s="181"/>
      <c r="I162" s="181"/>
      <c r="J162" s="181"/>
      <c r="K162" s="181"/>
      <c r="L162" s="181"/>
      <c r="M162" s="181"/>
      <c r="N162" s="181"/>
      <c r="O162" s="181"/>
      <c r="P162" s="181"/>
      <c r="Q162" s="181"/>
      <c r="R162" s="181"/>
      <c r="S162" s="181"/>
      <c r="T162" s="181"/>
      <c r="U162" s="181"/>
      <c r="V162" s="181"/>
      <c r="W162" s="181"/>
      <c r="X162" s="181"/>
      <c r="Y162" s="181"/>
      <c r="Z162" s="181"/>
      <c r="AA162" s="181"/>
      <c r="AB162" s="181"/>
      <c r="AC162" s="181"/>
      <c r="AD162" s="181"/>
    </row>
    <row r="163" spans="1:30" ht="11.25" customHeight="1">
      <c r="A163" s="181"/>
      <c r="B163" s="181"/>
      <c r="C163" s="131"/>
      <c r="D163" s="131"/>
      <c r="E163" s="131"/>
      <c r="F163" s="13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row>
    <row r="164" spans="1:30" ht="11.25" customHeight="1">
      <c r="A164" s="181"/>
      <c r="B164" s="181"/>
      <c r="C164" s="131"/>
      <c r="D164" s="131"/>
      <c r="E164" s="131"/>
      <c r="F164" s="13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row>
    <row r="165" spans="1:30" ht="11.25" customHeight="1">
      <c r="A165" s="181"/>
      <c r="B165" s="181"/>
      <c r="C165" s="131"/>
      <c r="D165" s="131"/>
      <c r="E165" s="131"/>
      <c r="F165" s="13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row>
    <row r="166" spans="1:30" ht="11.25" customHeight="1">
      <c r="A166" s="181"/>
      <c r="B166" s="181"/>
      <c r="C166" s="131"/>
      <c r="D166" s="131"/>
      <c r="E166" s="131"/>
      <c r="F166" s="13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row>
    <row r="167" spans="1:30" ht="11.25" customHeight="1">
      <c r="A167" s="181"/>
      <c r="B167" s="181"/>
      <c r="C167" s="131"/>
      <c r="D167" s="131"/>
      <c r="E167" s="131"/>
      <c r="F167" s="13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row>
    <row r="168" spans="1:30" ht="11.25" customHeight="1">
      <c r="A168" s="181"/>
      <c r="B168" s="181"/>
      <c r="C168" s="131"/>
      <c r="D168" s="131"/>
      <c r="E168" s="131"/>
      <c r="F168" s="13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row>
    <row r="169" spans="1:30" ht="11.25" customHeight="1">
      <c r="A169" s="181"/>
      <c r="B169" s="181"/>
      <c r="C169" s="131"/>
      <c r="D169" s="131"/>
      <c r="E169" s="131"/>
      <c r="F169" s="13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row>
    <row r="170" spans="1:30" ht="11.25" customHeight="1">
      <c r="A170" s="181"/>
      <c r="B170" s="181"/>
      <c r="C170" s="131"/>
      <c r="D170" s="131"/>
      <c r="E170" s="131"/>
      <c r="F170" s="13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row>
    <row r="171" spans="1:30" ht="11.25" customHeight="1">
      <c r="A171" s="181"/>
      <c r="B171" s="181"/>
      <c r="C171" s="131"/>
      <c r="D171" s="131"/>
      <c r="E171" s="131"/>
      <c r="F171" s="13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row>
    <row r="172" spans="1:30" ht="11.25" customHeight="1">
      <c r="A172" s="181"/>
      <c r="B172" s="181"/>
      <c r="C172" s="131"/>
      <c r="D172" s="131"/>
      <c r="E172" s="131"/>
      <c r="F172" s="13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row>
    <row r="173" spans="1:30" ht="11.25" customHeight="1">
      <c r="A173" s="181"/>
      <c r="B173" s="181"/>
      <c r="C173" s="131"/>
      <c r="D173" s="131"/>
      <c r="E173" s="131"/>
      <c r="F173" s="13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row>
    <row r="174" spans="1:30" ht="11.25" customHeight="1">
      <c r="A174" s="181"/>
      <c r="B174" s="181"/>
      <c r="C174" s="131"/>
      <c r="D174" s="131"/>
      <c r="E174" s="131"/>
      <c r="F174" s="13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row>
    <row r="175" spans="1:30" ht="11.25" customHeight="1">
      <c r="A175" s="181"/>
      <c r="B175" s="181"/>
      <c r="C175" s="131"/>
      <c r="D175" s="131"/>
      <c r="E175" s="131"/>
      <c r="F175" s="13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row>
    <row r="176" spans="1:30" ht="11.25" customHeight="1">
      <c r="A176" s="181"/>
      <c r="B176" s="181"/>
      <c r="C176" s="131"/>
      <c r="D176" s="131"/>
      <c r="E176" s="131"/>
      <c r="F176" s="13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row>
    <row r="177" spans="1:30" ht="11.25" customHeight="1">
      <c r="A177" s="181"/>
      <c r="B177" s="181"/>
      <c r="C177" s="131"/>
      <c r="D177" s="131"/>
      <c r="E177" s="131"/>
      <c r="F177" s="13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row>
    <row r="178" spans="1:30" ht="11.25" customHeight="1">
      <c r="A178" s="181"/>
      <c r="B178" s="181"/>
      <c r="C178" s="131"/>
      <c r="D178" s="131"/>
      <c r="E178" s="131"/>
      <c r="F178" s="13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row>
    <row r="179" spans="1:30" ht="11.25" customHeight="1">
      <c r="A179" s="181"/>
      <c r="B179" s="181"/>
      <c r="C179" s="131"/>
      <c r="D179" s="131"/>
      <c r="E179" s="131"/>
      <c r="F179" s="13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row>
    <row r="180" spans="1:30" ht="11.25" customHeight="1">
      <c r="A180" s="181"/>
      <c r="B180" s="181"/>
      <c r="C180" s="131"/>
      <c r="D180" s="131"/>
      <c r="E180" s="131"/>
      <c r="F180" s="13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row>
    <row r="181" spans="1:30" ht="11.25" customHeight="1">
      <c r="A181" s="181"/>
      <c r="B181" s="181"/>
      <c r="C181" s="131"/>
      <c r="D181" s="131"/>
      <c r="E181" s="131"/>
      <c r="F181" s="13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row>
    <row r="182" spans="1:30" ht="11.25" customHeight="1">
      <c r="A182" s="181"/>
      <c r="B182" s="181"/>
      <c r="C182" s="131"/>
      <c r="D182" s="131"/>
      <c r="E182" s="131"/>
      <c r="F182" s="13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row>
    <row r="183" spans="1:30" ht="11.25" customHeight="1">
      <c r="A183" s="181"/>
      <c r="B183" s="181"/>
      <c r="C183" s="131"/>
      <c r="D183" s="131"/>
      <c r="E183" s="131"/>
      <c r="F183" s="13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row>
    <row r="184" spans="1:30" ht="11.25" customHeight="1">
      <c r="A184" s="181"/>
      <c r="B184" s="181"/>
      <c r="C184" s="131"/>
      <c r="D184" s="131"/>
      <c r="E184" s="131"/>
      <c r="F184" s="13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row>
    <row r="185" spans="1:30" ht="11.25" customHeight="1">
      <c r="A185" s="181"/>
      <c r="B185" s="181"/>
      <c r="C185" s="131"/>
      <c r="D185" s="131"/>
      <c r="E185" s="131"/>
      <c r="F185" s="13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row>
    <row r="186" spans="1:30" ht="11.25" customHeight="1">
      <c r="A186" s="181"/>
      <c r="B186" s="181"/>
      <c r="C186" s="131"/>
      <c r="D186" s="131"/>
      <c r="E186" s="131"/>
      <c r="F186" s="13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row>
    <row r="187" spans="1:30" ht="11.25" customHeight="1">
      <c r="A187" s="181"/>
      <c r="B187" s="181"/>
      <c r="C187" s="131"/>
      <c r="D187" s="131"/>
      <c r="E187" s="131"/>
      <c r="F187" s="13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row>
    <row r="188" spans="1:30" ht="11.25" customHeight="1">
      <c r="A188" s="181"/>
      <c r="B188" s="181"/>
      <c r="C188" s="131"/>
      <c r="D188" s="131"/>
      <c r="E188" s="131"/>
      <c r="F188" s="13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row>
    <row r="189" spans="1:30" ht="11.25" customHeight="1">
      <c r="A189" s="181"/>
      <c r="B189" s="181"/>
      <c r="C189" s="131"/>
      <c r="D189" s="131"/>
      <c r="E189" s="131"/>
      <c r="F189" s="13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row>
    <row r="190" spans="1:30" ht="11.25" customHeight="1">
      <c r="A190" s="181"/>
      <c r="B190" s="181"/>
      <c r="C190" s="131"/>
      <c r="D190" s="131"/>
      <c r="E190" s="131"/>
      <c r="F190" s="13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row>
    <row r="191" spans="1:30" ht="11.25" customHeight="1">
      <c r="A191" s="181"/>
      <c r="B191" s="181"/>
      <c r="C191" s="131"/>
      <c r="D191" s="131"/>
      <c r="E191" s="131"/>
      <c r="F191" s="13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row>
    <row r="192" spans="1:30" ht="11.25" customHeight="1">
      <c r="A192" s="181"/>
      <c r="B192" s="181"/>
      <c r="C192" s="131"/>
      <c r="D192" s="131"/>
      <c r="E192" s="131"/>
      <c r="F192" s="13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row>
    <row r="193" spans="1:30" ht="11.25" customHeight="1">
      <c r="A193" s="181"/>
      <c r="B193" s="181"/>
      <c r="C193" s="131"/>
      <c r="D193" s="131"/>
      <c r="E193" s="131"/>
      <c r="F193" s="13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row>
    <row r="194" spans="1:30" ht="11.25" customHeight="1">
      <c r="A194" s="181"/>
      <c r="B194" s="181"/>
      <c r="C194" s="131"/>
      <c r="D194" s="131"/>
      <c r="E194" s="131"/>
      <c r="F194" s="13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row>
    <row r="195" spans="1:30" ht="11.25" customHeight="1">
      <c r="A195" s="181"/>
      <c r="B195" s="181"/>
      <c r="C195" s="131"/>
      <c r="D195" s="131"/>
      <c r="E195" s="131"/>
      <c r="F195" s="13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row>
    <row r="196" spans="1:30" ht="11.25" customHeight="1">
      <c r="A196" s="181"/>
      <c r="B196" s="181"/>
      <c r="C196" s="131"/>
      <c r="D196" s="131"/>
      <c r="E196" s="131"/>
      <c r="F196" s="13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row>
    <row r="197" spans="1:30" ht="11.25" customHeight="1">
      <c r="A197" s="181"/>
      <c r="B197" s="181"/>
      <c r="C197" s="131"/>
      <c r="D197" s="131"/>
      <c r="E197" s="131"/>
      <c r="F197" s="13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row>
    <row r="198" spans="1:30" ht="11.25" customHeight="1">
      <c r="A198" s="181"/>
      <c r="B198" s="181"/>
      <c r="C198" s="131"/>
      <c r="D198" s="131"/>
      <c r="E198" s="131"/>
      <c r="F198" s="13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row>
    <row r="199" spans="1:30" ht="12.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row>
    <row r="200" spans="1:30" ht="12.75" hidden="1" customHeight="1">
      <c r="A200" s="181" t="s">
        <v>19</v>
      </c>
      <c r="B200" s="181" t="str">
        <f>IF($H$10="МУЖЧИНЫ И ЖЕНЩИНЫ","МУЖЧИНЫ",IF($H$10="ДО 19 ЛЕТ","ЮНИОРЫ","ЮНОШИ"))</f>
        <v>ЮНОШИ</v>
      </c>
      <c r="C200" s="181" t="s">
        <v>62</v>
      </c>
      <c r="D200" s="181" t="s">
        <v>63</v>
      </c>
      <c r="E200" s="98"/>
      <c r="F200" s="98"/>
      <c r="G200" s="98"/>
      <c r="H200" s="98"/>
      <c r="I200" s="98"/>
      <c r="J200" s="36"/>
      <c r="K200" s="36"/>
      <c r="L200" s="36"/>
      <c r="M200" s="36"/>
      <c r="N200" s="36"/>
      <c r="O200" s="36"/>
      <c r="P200" s="36"/>
      <c r="Q200" s="36"/>
      <c r="R200" s="36"/>
      <c r="S200" s="36"/>
      <c r="T200" s="36"/>
      <c r="U200" s="36"/>
      <c r="V200" s="36"/>
      <c r="W200" s="36"/>
      <c r="X200" s="36"/>
      <c r="Y200" s="36"/>
      <c r="Z200" s="36"/>
      <c r="AA200" s="36"/>
      <c r="AB200" s="36"/>
      <c r="AC200" s="36"/>
      <c r="AD200" s="36"/>
    </row>
    <row r="201" spans="1:30" ht="12.75" hidden="1" customHeight="1">
      <c r="A201" s="181" t="s">
        <v>251</v>
      </c>
      <c r="B201" s="181" t="str">
        <f>IF($H$10="МУЖЧИНЫ И ЖЕНЩИНЫ","ЖЕНЩИНЫ",IF($H$10="ДО 19 ЛЕТ","ЮНИОРКИ","ДЕВУШКИ"))</f>
        <v>ДЕВУШКИ</v>
      </c>
      <c r="C201" s="181" t="s">
        <v>66</v>
      </c>
      <c r="D201" s="181" t="s">
        <v>67</v>
      </c>
      <c r="E201" s="98"/>
      <c r="F201" s="98"/>
      <c r="G201" s="98"/>
      <c r="H201" s="98"/>
      <c r="I201" s="98"/>
      <c r="J201" s="36"/>
      <c r="K201" s="36"/>
      <c r="L201" s="36"/>
      <c r="M201" s="36"/>
      <c r="N201" s="36"/>
      <c r="O201" s="36"/>
      <c r="P201" s="36"/>
      <c r="Q201" s="36"/>
      <c r="R201" s="36"/>
      <c r="S201" s="36"/>
      <c r="T201" s="36"/>
      <c r="U201" s="36"/>
      <c r="V201" s="36"/>
      <c r="W201" s="36"/>
      <c r="X201" s="36"/>
      <c r="Y201" s="36"/>
      <c r="Z201" s="36"/>
      <c r="AA201" s="36"/>
      <c r="AB201" s="36"/>
      <c r="AC201" s="36"/>
      <c r="AD201" s="36"/>
    </row>
    <row r="202" spans="1:30" ht="12.75" hidden="1" customHeight="1">
      <c r="A202" s="181" t="s">
        <v>347</v>
      </c>
      <c r="B202" s="181" t="str">
        <f>IF($H$10="МУЖЧИНЫ И ЖЕНЩИНЫ","МУЖЧИНЫ И ЖЕНЩИНЫ",IF($H$10="ДО 19 ЛЕТ","ЮНИОРЫ И ЮНИОРКИ","ЮНОШИ И ДЕВУШКИ"))</f>
        <v>ЮНОШИ И ДЕВУШКИ</v>
      </c>
      <c r="C202" s="181" t="s">
        <v>70</v>
      </c>
      <c r="D202" s="181" t="s">
        <v>71</v>
      </c>
      <c r="E202" s="98"/>
      <c r="F202" s="98"/>
      <c r="G202" s="98"/>
      <c r="H202" s="98"/>
      <c r="I202" s="98"/>
      <c r="J202" s="36"/>
      <c r="K202" s="36"/>
      <c r="L202" s="36"/>
      <c r="M202" s="36"/>
      <c r="N202" s="36"/>
      <c r="O202" s="36"/>
      <c r="P202" s="36"/>
      <c r="Q202" s="36"/>
      <c r="R202" s="36"/>
      <c r="S202" s="36"/>
      <c r="T202" s="36"/>
      <c r="U202" s="36"/>
      <c r="V202" s="36"/>
      <c r="W202" s="36"/>
      <c r="X202" s="36"/>
      <c r="Y202" s="36"/>
      <c r="Z202" s="36"/>
      <c r="AA202" s="36"/>
      <c r="AB202" s="36"/>
      <c r="AC202" s="36"/>
      <c r="AD202" s="36"/>
    </row>
    <row r="203" spans="1:30" ht="12.75" hidden="1" customHeight="1">
      <c r="A203" s="181" t="s">
        <v>306</v>
      </c>
      <c r="B203" s="181"/>
      <c r="C203" s="181" t="s">
        <v>74</v>
      </c>
      <c r="D203" s="181" t="s">
        <v>75</v>
      </c>
      <c r="E203" s="98"/>
      <c r="F203" s="98"/>
      <c r="G203" s="98"/>
      <c r="H203" s="98"/>
      <c r="I203" s="98"/>
      <c r="J203" s="36"/>
      <c r="K203" s="36"/>
      <c r="L203" s="36"/>
      <c r="M203" s="36"/>
      <c r="N203" s="36"/>
      <c r="O203" s="36"/>
      <c r="P203" s="36"/>
      <c r="Q203" s="36"/>
      <c r="R203" s="36"/>
      <c r="S203" s="36"/>
      <c r="T203" s="36"/>
      <c r="U203" s="36"/>
      <c r="V203" s="36"/>
      <c r="W203" s="36"/>
      <c r="X203" s="36"/>
      <c r="Y203" s="36"/>
      <c r="Z203" s="36"/>
      <c r="AA203" s="36"/>
      <c r="AB203" s="36"/>
      <c r="AC203" s="36"/>
      <c r="AD203" s="36"/>
    </row>
    <row r="204" spans="1:30" ht="12.75" hidden="1" customHeight="1">
      <c r="A204" s="181" t="s">
        <v>348</v>
      </c>
      <c r="B204" s="181"/>
      <c r="C204" s="181" t="s">
        <v>213</v>
      </c>
      <c r="D204" s="181" t="s">
        <v>77</v>
      </c>
      <c r="E204" s="98"/>
      <c r="F204" s="98"/>
      <c r="G204" s="98"/>
      <c r="H204" s="98"/>
      <c r="I204" s="98"/>
      <c r="J204" s="36"/>
      <c r="K204" s="36"/>
      <c r="L204" s="36"/>
      <c r="M204" s="36"/>
      <c r="N204" s="36"/>
      <c r="O204" s="36"/>
      <c r="P204" s="36"/>
      <c r="Q204" s="36"/>
      <c r="R204" s="36"/>
      <c r="S204" s="36"/>
      <c r="T204" s="36"/>
      <c r="U204" s="36"/>
      <c r="V204" s="36"/>
      <c r="W204" s="36"/>
      <c r="X204" s="36"/>
      <c r="Y204" s="36"/>
      <c r="Z204" s="36"/>
      <c r="AA204" s="36"/>
      <c r="AB204" s="36"/>
      <c r="AC204" s="36"/>
      <c r="AD204" s="36"/>
    </row>
    <row r="205" spans="1:30" ht="12.75" hidden="1" customHeight="1">
      <c r="A205" s="181" t="s">
        <v>349</v>
      </c>
      <c r="B205" s="181"/>
      <c r="C205" s="181" t="s">
        <v>214</v>
      </c>
      <c r="D205" s="181"/>
      <c r="E205" s="98"/>
      <c r="F205" s="98"/>
      <c r="G205" s="98"/>
      <c r="H205" s="98"/>
      <c r="I205" s="98"/>
      <c r="J205" s="36"/>
      <c r="K205" s="36"/>
      <c r="L205" s="36"/>
      <c r="M205" s="36"/>
      <c r="N205" s="36"/>
      <c r="O205" s="36"/>
      <c r="P205" s="36"/>
      <c r="Q205" s="36"/>
      <c r="R205" s="36"/>
      <c r="S205" s="36"/>
      <c r="T205" s="36"/>
      <c r="U205" s="36"/>
      <c r="V205" s="36"/>
      <c r="W205" s="36"/>
      <c r="X205" s="36"/>
      <c r="Y205" s="36"/>
      <c r="Z205" s="36"/>
      <c r="AA205" s="36"/>
      <c r="AB205" s="36"/>
      <c r="AC205" s="36"/>
      <c r="AD205" s="36"/>
    </row>
    <row r="206" spans="1:30" ht="12.75" hidden="1" customHeight="1">
      <c r="A206" s="181"/>
      <c r="B206" s="181"/>
      <c r="C206" s="181" t="s">
        <v>350</v>
      </c>
      <c r="D206" s="181"/>
      <c r="E206" s="98"/>
      <c r="F206" s="98"/>
      <c r="G206" s="98"/>
      <c r="H206" s="98"/>
      <c r="I206" s="98"/>
      <c r="J206" s="36"/>
      <c r="K206" s="36"/>
      <c r="L206" s="36"/>
      <c r="M206" s="36"/>
      <c r="N206" s="36"/>
      <c r="O206" s="36"/>
      <c r="P206" s="36"/>
      <c r="Q206" s="36"/>
      <c r="R206" s="36"/>
      <c r="S206" s="36"/>
      <c r="T206" s="36"/>
      <c r="U206" s="36"/>
      <c r="V206" s="36"/>
      <c r="W206" s="36"/>
      <c r="X206" s="36"/>
      <c r="Y206" s="36"/>
      <c r="Z206" s="36"/>
      <c r="AA206" s="36"/>
      <c r="AB206" s="36"/>
      <c r="AC206" s="36"/>
      <c r="AD206" s="36"/>
    </row>
    <row r="207" spans="1:30" ht="12.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row>
    <row r="208" spans="1:30" ht="11.25" customHeight="1">
      <c r="A208" s="181"/>
      <c r="B208" s="181"/>
      <c r="C208" s="131"/>
      <c r="D208" s="131"/>
      <c r="E208" s="131"/>
      <c r="F208" s="13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row>
    <row r="209" spans="1:30" ht="11.25" customHeight="1">
      <c r="A209" s="181"/>
      <c r="B209" s="181"/>
      <c r="C209" s="131"/>
      <c r="D209" s="131"/>
      <c r="E209" s="131"/>
      <c r="F209" s="13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row>
    <row r="210" spans="1:30" ht="11.25" customHeight="1">
      <c r="A210" s="181"/>
      <c r="B210" s="181"/>
      <c r="C210" s="131"/>
      <c r="D210" s="131"/>
      <c r="E210" s="131"/>
      <c r="F210" s="13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row>
    <row r="211" spans="1:30" ht="11.25" customHeight="1">
      <c r="A211" s="181"/>
      <c r="B211" s="181"/>
      <c r="C211" s="131"/>
      <c r="D211" s="131"/>
      <c r="E211" s="131"/>
      <c r="F211" s="13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row>
    <row r="212" spans="1:30" ht="11.25" customHeight="1">
      <c r="A212" s="181"/>
      <c r="B212" s="181"/>
      <c r="C212" s="131"/>
      <c r="D212" s="131"/>
      <c r="E212" s="131"/>
      <c r="F212" s="13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row>
    <row r="213" spans="1:30" ht="11.25" customHeight="1">
      <c r="A213" s="181"/>
      <c r="B213" s="181"/>
      <c r="C213" s="131"/>
      <c r="D213" s="131"/>
      <c r="E213" s="131"/>
      <c r="F213" s="13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row>
    <row r="214" spans="1:30" ht="11.25" customHeight="1">
      <c r="A214" s="181"/>
      <c r="B214" s="181"/>
      <c r="C214" s="131"/>
      <c r="D214" s="131"/>
      <c r="E214" s="131"/>
      <c r="F214" s="13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row>
    <row r="215" spans="1:30" ht="11.25" customHeight="1">
      <c r="A215" s="181"/>
      <c r="B215" s="181"/>
      <c r="C215" s="131"/>
      <c r="D215" s="131"/>
      <c r="E215" s="131"/>
      <c r="F215" s="13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row>
    <row r="216" spans="1:30" ht="11.25" customHeight="1">
      <c r="A216" s="181"/>
      <c r="B216" s="181"/>
      <c r="C216" s="131"/>
      <c r="D216" s="131"/>
      <c r="E216" s="131"/>
      <c r="F216" s="13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row>
    <row r="217" spans="1:30" ht="11.25" customHeight="1">
      <c r="A217" s="181"/>
      <c r="B217" s="181"/>
      <c r="C217" s="131"/>
      <c r="D217" s="131"/>
      <c r="E217" s="131"/>
      <c r="F217" s="13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row>
    <row r="218" spans="1:30" ht="11.25" customHeight="1">
      <c r="A218" s="181"/>
      <c r="B218" s="181"/>
      <c r="C218" s="131"/>
      <c r="D218" s="131"/>
      <c r="E218" s="131"/>
      <c r="F218" s="13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row>
    <row r="219" spans="1:30" ht="11.25" customHeight="1">
      <c r="A219" s="181"/>
      <c r="B219" s="181"/>
      <c r="C219" s="131"/>
      <c r="D219" s="131"/>
      <c r="E219" s="131"/>
      <c r="F219" s="13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row>
    <row r="220" spans="1:30" ht="11.25" customHeight="1">
      <c r="A220" s="181"/>
      <c r="B220" s="181"/>
      <c r="C220" s="131"/>
      <c r="D220" s="131"/>
      <c r="E220" s="131"/>
      <c r="F220" s="13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row>
    <row r="221" spans="1:30" ht="11.25" customHeight="1">
      <c r="A221" s="181"/>
      <c r="B221" s="181"/>
      <c r="C221" s="131"/>
      <c r="D221" s="131"/>
      <c r="E221" s="131"/>
      <c r="F221" s="13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row>
    <row r="222" spans="1:30" ht="11.25" customHeight="1">
      <c r="A222" s="181"/>
      <c r="B222" s="181"/>
      <c r="C222" s="131"/>
      <c r="D222" s="131"/>
      <c r="E222" s="131"/>
      <c r="F222" s="13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row>
    <row r="223" spans="1:30" ht="11.25" customHeight="1">
      <c r="A223" s="181"/>
      <c r="B223" s="181"/>
      <c r="C223" s="131"/>
      <c r="D223" s="131"/>
      <c r="E223" s="131"/>
      <c r="F223" s="13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row>
    <row r="224" spans="1:30" ht="11.25" customHeight="1">
      <c r="A224" s="181"/>
      <c r="B224" s="181"/>
      <c r="C224" s="131"/>
      <c r="D224" s="131"/>
      <c r="E224" s="131"/>
      <c r="F224" s="13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row>
    <row r="225" spans="1:30" ht="11.25" customHeight="1">
      <c r="A225" s="181"/>
      <c r="B225" s="181"/>
      <c r="C225" s="131"/>
      <c r="D225" s="131"/>
      <c r="E225" s="131"/>
      <c r="F225" s="13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row>
    <row r="226" spans="1:30" ht="11.25" customHeight="1">
      <c r="A226" s="181"/>
      <c r="B226" s="181"/>
      <c r="C226" s="131"/>
      <c r="D226" s="131"/>
      <c r="E226" s="131"/>
      <c r="F226" s="13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row>
    <row r="227" spans="1:30" ht="11.25" customHeight="1">
      <c r="A227" s="181"/>
      <c r="B227" s="181"/>
      <c r="C227" s="131"/>
      <c r="D227" s="131"/>
      <c r="E227" s="131"/>
      <c r="F227" s="13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row>
    <row r="228" spans="1:30" ht="11.25" customHeight="1">
      <c r="A228" s="181"/>
      <c r="B228" s="181"/>
      <c r="C228" s="131"/>
      <c r="D228" s="131"/>
      <c r="E228" s="131"/>
      <c r="F228" s="13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row>
    <row r="229" spans="1:30" ht="11.25" customHeight="1">
      <c r="A229" s="181"/>
      <c r="B229" s="181"/>
      <c r="C229" s="131"/>
      <c r="D229" s="131"/>
      <c r="E229" s="131"/>
      <c r="F229" s="13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row>
    <row r="230" spans="1:30" ht="11.25" customHeight="1">
      <c r="A230" s="181"/>
      <c r="B230" s="181"/>
      <c r="C230" s="131"/>
      <c r="D230" s="131"/>
      <c r="E230" s="131"/>
      <c r="F230" s="13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row>
    <row r="231" spans="1:30" ht="11.25" customHeight="1">
      <c r="A231" s="181"/>
      <c r="B231" s="181"/>
      <c r="C231" s="131"/>
      <c r="D231" s="131"/>
      <c r="E231" s="131"/>
      <c r="F231" s="13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row>
    <row r="232" spans="1:30" ht="11.25" customHeight="1">
      <c r="A232" s="181"/>
      <c r="B232" s="181"/>
      <c r="C232" s="131"/>
      <c r="D232" s="131"/>
      <c r="E232" s="131"/>
      <c r="F232" s="13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row>
    <row r="233" spans="1:30" ht="11.25" customHeight="1">
      <c r="A233" s="181"/>
      <c r="B233" s="181"/>
      <c r="C233" s="131"/>
      <c r="D233" s="131"/>
      <c r="E233" s="131"/>
      <c r="F233" s="13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row>
    <row r="234" spans="1:30" ht="11.25" customHeight="1">
      <c r="A234" s="181"/>
      <c r="B234" s="181"/>
      <c r="C234" s="131"/>
      <c r="D234" s="131"/>
      <c r="E234" s="131"/>
      <c r="F234" s="13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row>
    <row r="235" spans="1:30" ht="11.25" customHeight="1">
      <c r="A235" s="181"/>
      <c r="B235" s="181"/>
      <c r="C235" s="131"/>
      <c r="D235" s="131"/>
      <c r="E235" s="131"/>
      <c r="F235" s="13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row>
    <row r="236" spans="1:30" ht="11.25" customHeight="1">
      <c r="A236" s="181"/>
      <c r="B236" s="181"/>
      <c r="C236" s="131"/>
      <c r="D236" s="131"/>
      <c r="E236" s="131"/>
      <c r="F236" s="13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row>
    <row r="237" spans="1:30" ht="11.25" customHeight="1">
      <c r="A237" s="181"/>
      <c r="B237" s="181"/>
      <c r="C237" s="131"/>
      <c r="D237" s="131"/>
      <c r="E237" s="131"/>
      <c r="F237" s="13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row>
    <row r="238" spans="1:30" ht="11.25" customHeight="1">
      <c r="A238" s="181"/>
      <c r="B238" s="181"/>
      <c r="C238" s="131"/>
      <c r="D238" s="131"/>
      <c r="E238" s="131"/>
      <c r="F238" s="13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row>
    <row r="239" spans="1:30" ht="11.25" customHeight="1">
      <c r="A239" s="181"/>
      <c r="B239" s="181"/>
      <c r="C239" s="131"/>
      <c r="D239" s="131"/>
      <c r="E239" s="131"/>
      <c r="F239" s="13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row>
    <row r="240" spans="1:30" ht="11.25" customHeight="1">
      <c r="A240" s="181"/>
      <c r="B240" s="181"/>
      <c r="C240" s="131"/>
      <c r="D240" s="131"/>
      <c r="E240" s="131"/>
      <c r="F240" s="13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row>
    <row r="241" spans="1:30" ht="11.25" customHeight="1">
      <c r="A241" s="181"/>
      <c r="B241" s="181"/>
      <c r="C241" s="131"/>
      <c r="D241" s="131"/>
      <c r="E241" s="131"/>
      <c r="F241" s="13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row>
    <row r="242" spans="1:30" ht="11.25" customHeight="1">
      <c r="A242" s="181"/>
      <c r="B242" s="181"/>
      <c r="C242" s="131"/>
      <c r="D242" s="131"/>
      <c r="E242" s="131"/>
      <c r="F242" s="13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row>
    <row r="243" spans="1:30" ht="11.25" customHeight="1">
      <c r="A243" s="181"/>
      <c r="B243" s="181"/>
      <c r="C243" s="131"/>
      <c r="D243" s="131"/>
      <c r="E243" s="131"/>
      <c r="F243" s="13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row>
    <row r="244" spans="1:30" ht="11.25" customHeight="1">
      <c r="A244" s="181"/>
      <c r="B244" s="181"/>
      <c r="C244" s="131"/>
      <c r="D244" s="131"/>
      <c r="E244" s="131"/>
      <c r="F244" s="13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row>
    <row r="245" spans="1:30" ht="11.25" customHeight="1">
      <c r="A245" s="181"/>
      <c r="B245" s="181"/>
      <c r="C245" s="131"/>
      <c r="D245" s="131"/>
      <c r="E245" s="131"/>
      <c r="F245" s="13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row>
    <row r="246" spans="1:30" ht="11.25" customHeight="1">
      <c r="A246" s="181"/>
      <c r="B246" s="181"/>
      <c r="C246" s="131"/>
      <c r="D246" s="131"/>
      <c r="E246" s="131"/>
      <c r="F246" s="13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row>
    <row r="247" spans="1:30" ht="11.25" customHeight="1">
      <c r="A247" s="181"/>
      <c r="B247" s="181"/>
      <c r="C247" s="131"/>
      <c r="D247" s="131"/>
      <c r="E247" s="131"/>
      <c r="F247" s="13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row>
    <row r="248" spans="1:30" ht="11.25" customHeight="1">
      <c r="A248" s="181"/>
      <c r="B248" s="181"/>
      <c r="C248" s="131"/>
      <c r="D248" s="131"/>
      <c r="E248" s="131"/>
      <c r="F248" s="13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row>
    <row r="249" spans="1:30" ht="11.25" customHeight="1">
      <c r="A249" s="181"/>
      <c r="B249" s="181"/>
      <c r="C249" s="131"/>
      <c r="D249" s="131"/>
      <c r="E249" s="131"/>
      <c r="F249" s="13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row>
    <row r="250" spans="1:30" ht="11.25" customHeight="1">
      <c r="A250" s="181"/>
      <c r="B250" s="181"/>
      <c r="C250" s="131"/>
      <c r="D250" s="131"/>
      <c r="E250" s="131"/>
      <c r="F250" s="13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row>
    <row r="251" spans="1:30" ht="11.25" customHeight="1">
      <c r="A251" s="181"/>
      <c r="B251" s="181"/>
      <c r="C251" s="131"/>
      <c r="D251" s="131"/>
      <c r="E251" s="131"/>
      <c r="F251" s="13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row>
    <row r="252" spans="1:30" ht="11.25" customHeight="1">
      <c r="A252" s="181"/>
      <c r="B252" s="181"/>
      <c r="C252" s="131"/>
      <c r="D252" s="131"/>
      <c r="E252" s="131"/>
      <c r="F252" s="13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row>
    <row r="253" spans="1:30" ht="11.25" customHeight="1">
      <c r="A253" s="181"/>
      <c r="B253" s="181"/>
      <c r="C253" s="131"/>
      <c r="D253" s="131"/>
      <c r="E253" s="131"/>
      <c r="F253" s="13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row>
    <row r="254" spans="1:30" ht="11.25" customHeight="1">
      <c r="A254" s="181"/>
      <c r="B254" s="181"/>
      <c r="C254" s="131"/>
      <c r="D254" s="131"/>
      <c r="E254" s="131"/>
      <c r="F254" s="13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row>
    <row r="255" spans="1:30" ht="11.25" customHeight="1">
      <c r="A255" s="181"/>
      <c r="B255" s="181"/>
      <c r="C255" s="131"/>
      <c r="D255" s="131"/>
      <c r="E255" s="131"/>
      <c r="F255" s="13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row>
    <row r="256" spans="1:30" ht="11.25" customHeight="1">
      <c r="A256" s="181"/>
      <c r="B256" s="181"/>
      <c r="C256" s="131"/>
      <c r="D256" s="131"/>
      <c r="E256" s="131"/>
      <c r="F256" s="13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row>
    <row r="257" spans="1:30" ht="11.25" customHeight="1">
      <c r="A257" s="181"/>
      <c r="B257" s="181"/>
      <c r="C257" s="131"/>
      <c r="D257" s="131"/>
      <c r="E257" s="131"/>
      <c r="F257" s="13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row>
    <row r="258" spans="1:30" ht="11.25" customHeight="1">
      <c r="A258" s="181"/>
      <c r="B258" s="181"/>
      <c r="C258" s="131"/>
      <c r="D258" s="131"/>
      <c r="E258" s="131"/>
      <c r="F258" s="13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row>
    <row r="259" spans="1:30" ht="11.25" customHeight="1">
      <c r="A259" s="181"/>
      <c r="B259" s="181"/>
      <c r="C259" s="131"/>
      <c r="D259" s="131"/>
      <c r="E259" s="131"/>
      <c r="F259" s="13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row>
    <row r="260" spans="1:30" ht="11.25" customHeight="1">
      <c r="A260" s="181"/>
      <c r="B260" s="181"/>
      <c r="C260" s="131"/>
      <c r="D260" s="131"/>
      <c r="E260" s="131"/>
      <c r="F260" s="13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row>
    <row r="261" spans="1:30" ht="11.25" customHeight="1">
      <c r="A261" s="181"/>
      <c r="B261" s="181"/>
      <c r="C261" s="131"/>
      <c r="D261" s="131"/>
      <c r="E261" s="131"/>
      <c r="F261" s="13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row>
    <row r="262" spans="1:30" ht="11.25" customHeight="1">
      <c r="A262" s="181"/>
      <c r="B262" s="181"/>
      <c r="C262" s="131"/>
      <c r="D262" s="131"/>
      <c r="E262" s="131"/>
      <c r="F262" s="13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row>
    <row r="263" spans="1:30" ht="11.25" customHeight="1">
      <c r="A263" s="181"/>
      <c r="B263" s="181"/>
      <c r="C263" s="131"/>
      <c r="D263" s="131"/>
      <c r="E263" s="131"/>
      <c r="F263" s="13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row>
    <row r="264" spans="1:30" ht="11.25" customHeight="1">
      <c r="A264" s="181"/>
      <c r="B264" s="181"/>
      <c r="C264" s="131"/>
      <c r="D264" s="131"/>
      <c r="E264" s="131"/>
      <c r="F264" s="13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row>
    <row r="265" spans="1:30" ht="11.25" customHeight="1">
      <c r="A265" s="181"/>
      <c r="B265" s="181"/>
      <c r="C265" s="131"/>
      <c r="D265" s="131"/>
      <c r="E265" s="131"/>
      <c r="F265" s="13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row>
    <row r="266" spans="1:30" ht="11.25" customHeight="1">
      <c r="A266" s="181"/>
      <c r="B266" s="181"/>
      <c r="C266" s="131"/>
      <c r="D266" s="131"/>
      <c r="E266" s="131"/>
      <c r="F266" s="13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row>
    <row r="267" spans="1:30" ht="11.25" customHeight="1">
      <c r="A267" s="181"/>
      <c r="B267" s="181"/>
      <c r="C267" s="131"/>
      <c r="D267" s="131"/>
      <c r="E267" s="131"/>
      <c r="F267" s="13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row>
    <row r="268" spans="1:30" ht="11.25" customHeight="1">
      <c r="A268" s="181"/>
      <c r="B268" s="181"/>
      <c r="C268" s="131"/>
      <c r="D268" s="131"/>
      <c r="E268" s="131"/>
      <c r="F268" s="13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row>
    <row r="269" spans="1:30" ht="11.25" customHeight="1">
      <c r="A269" s="181"/>
      <c r="B269" s="181"/>
      <c r="C269" s="131"/>
      <c r="D269" s="131"/>
      <c r="E269" s="131"/>
      <c r="F269" s="13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row>
    <row r="270" spans="1:30" ht="11.25" customHeight="1">
      <c r="A270" s="181"/>
      <c r="B270" s="181"/>
      <c r="C270" s="131"/>
      <c r="D270" s="131"/>
      <c r="E270" s="131"/>
      <c r="F270" s="13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row>
    <row r="271" spans="1:30" ht="11.25" customHeight="1">
      <c r="A271" s="181"/>
      <c r="B271" s="181"/>
      <c r="C271" s="131"/>
      <c r="D271" s="131"/>
      <c r="E271" s="131"/>
      <c r="F271" s="13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row>
    <row r="272" spans="1:30" ht="11.25" customHeight="1">
      <c r="A272" s="181"/>
      <c r="B272" s="181"/>
      <c r="C272" s="131"/>
      <c r="D272" s="131"/>
      <c r="E272" s="131"/>
      <c r="F272" s="13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row>
    <row r="273" spans="1:30" ht="11.25" customHeight="1">
      <c r="A273" s="181"/>
      <c r="B273" s="181"/>
      <c r="C273" s="131"/>
      <c r="D273" s="131"/>
      <c r="E273" s="131"/>
      <c r="F273" s="13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row>
    <row r="274" spans="1:30" ht="11.25" customHeight="1">
      <c r="A274" s="181"/>
      <c r="B274" s="181"/>
      <c r="C274" s="131"/>
      <c r="D274" s="131"/>
      <c r="E274" s="131"/>
      <c r="F274" s="13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row>
    <row r="275" spans="1:30" ht="11.25" customHeight="1">
      <c r="A275" s="181"/>
      <c r="B275" s="181"/>
      <c r="C275" s="131"/>
      <c r="D275" s="131"/>
      <c r="E275" s="131"/>
      <c r="F275" s="13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row>
    <row r="276" spans="1:30" ht="11.25" customHeight="1">
      <c r="A276" s="181"/>
      <c r="B276" s="181"/>
      <c r="C276" s="131"/>
      <c r="D276" s="131"/>
      <c r="E276" s="131"/>
      <c r="F276" s="13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row>
    <row r="277" spans="1:30" ht="11.25" customHeight="1">
      <c r="A277" s="181"/>
      <c r="B277" s="181"/>
      <c r="C277" s="131"/>
      <c r="D277" s="131"/>
      <c r="E277" s="131"/>
      <c r="F277" s="13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row>
    <row r="278" spans="1:30" ht="11.25" customHeight="1">
      <c r="A278" s="181"/>
      <c r="B278" s="181"/>
      <c r="C278" s="131"/>
      <c r="D278" s="131"/>
      <c r="E278" s="131"/>
      <c r="F278" s="13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row>
    <row r="279" spans="1:30" ht="11.25" customHeight="1">
      <c r="A279" s="181"/>
      <c r="B279" s="181"/>
      <c r="C279" s="131"/>
      <c r="D279" s="131"/>
      <c r="E279" s="131"/>
      <c r="F279" s="13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row>
    <row r="280" spans="1:30" ht="11.25" customHeight="1">
      <c r="A280" s="181"/>
      <c r="B280" s="181"/>
      <c r="C280" s="131"/>
      <c r="D280" s="131"/>
      <c r="E280" s="131"/>
      <c r="F280" s="13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row>
    <row r="281" spans="1:30" ht="11.25" customHeight="1">
      <c r="A281" s="181"/>
      <c r="B281" s="181"/>
      <c r="C281" s="131"/>
      <c r="D281" s="131"/>
      <c r="E281" s="131"/>
      <c r="F281" s="13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row>
    <row r="282" spans="1:30" ht="11.25" customHeight="1">
      <c r="A282" s="181"/>
      <c r="B282" s="181"/>
      <c r="C282" s="131"/>
      <c r="D282" s="131"/>
      <c r="E282" s="131"/>
      <c r="F282" s="13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row>
    <row r="283" spans="1:30" ht="11.25" customHeight="1">
      <c r="A283" s="181"/>
      <c r="B283" s="181"/>
      <c r="C283" s="131"/>
      <c r="D283" s="131"/>
      <c r="E283" s="131"/>
      <c r="F283" s="13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row>
    <row r="284" spans="1:30" ht="11.25" customHeight="1">
      <c r="A284" s="181"/>
      <c r="B284" s="181"/>
      <c r="C284" s="131"/>
      <c r="D284" s="131"/>
      <c r="E284" s="131"/>
      <c r="F284" s="13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row>
    <row r="285" spans="1:30" ht="11.25" customHeight="1">
      <c r="A285" s="181"/>
      <c r="B285" s="181"/>
      <c r="C285" s="131"/>
      <c r="D285" s="131"/>
      <c r="E285" s="131"/>
      <c r="F285" s="13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row>
    <row r="286" spans="1:30" ht="11.25" customHeight="1">
      <c r="A286" s="181"/>
      <c r="B286" s="181"/>
      <c r="C286" s="131"/>
      <c r="D286" s="131"/>
      <c r="E286" s="131"/>
      <c r="F286" s="13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row>
    <row r="287" spans="1:30" ht="11.25" customHeight="1">
      <c r="A287" s="181"/>
      <c r="B287" s="181"/>
      <c r="C287" s="131"/>
      <c r="D287" s="131"/>
      <c r="E287" s="131"/>
      <c r="F287" s="13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row>
    <row r="288" spans="1:30" ht="11.25" customHeight="1">
      <c r="A288" s="181"/>
      <c r="B288" s="181"/>
      <c r="C288" s="131"/>
      <c r="D288" s="131"/>
      <c r="E288" s="131"/>
      <c r="F288" s="13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row>
    <row r="289" spans="1:30" ht="11.25" customHeight="1">
      <c r="A289" s="181"/>
      <c r="B289" s="181"/>
      <c r="C289" s="131"/>
      <c r="D289" s="131"/>
      <c r="E289" s="131"/>
      <c r="F289" s="13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row>
    <row r="290" spans="1:30" ht="11.25" customHeight="1">
      <c r="A290" s="181"/>
      <c r="B290" s="181"/>
      <c r="C290" s="131"/>
      <c r="D290" s="131"/>
      <c r="E290" s="131"/>
      <c r="F290" s="13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row>
    <row r="291" spans="1:30" ht="11.25" customHeight="1">
      <c r="A291" s="181"/>
      <c r="B291" s="181"/>
      <c r="C291" s="131"/>
      <c r="D291" s="131"/>
      <c r="E291" s="131"/>
      <c r="F291" s="13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row>
    <row r="292" spans="1:30" ht="11.25" customHeight="1">
      <c r="A292" s="181"/>
      <c r="B292" s="181"/>
      <c r="C292" s="131"/>
      <c r="D292" s="131"/>
      <c r="E292" s="131"/>
      <c r="F292" s="13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row>
    <row r="293" spans="1:30" ht="11.25" customHeight="1">
      <c r="A293" s="181"/>
      <c r="B293" s="181"/>
      <c r="C293" s="131"/>
      <c r="D293" s="131"/>
      <c r="E293" s="131"/>
      <c r="F293" s="13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row>
    <row r="294" spans="1:30" ht="11.25" customHeight="1">
      <c r="A294" s="181"/>
      <c r="B294" s="181"/>
      <c r="C294" s="131"/>
      <c r="D294" s="131"/>
      <c r="E294" s="131"/>
      <c r="F294" s="13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row>
    <row r="295" spans="1:30" ht="11.25" customHeight="1">
      <c r="A295" s="181"/>
      <c r="B295" s="181"/>
      <c r="C295" s="131"/>
      <c r="D295" s="131"/>
      <c r="E295" s="131"/>
      <c r="F295" s="13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row>
    <row r="296" spans="1:30" ht="11.25" customHeight="1">
      <c r="A296" s="181"/>
      <c r="B296" s="181"/>
      <c r="C296" s="131"/>
      <c r="D296" s="131"/>
      <c r="E296" s="131"/>
      <c r="F296" s="13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row>
    <row r="297" spans="1:30" ht="11.25" customHeight="1">
      <c r="A297" s="181"/>
      <c r="B297" s="181"/>
      <c r="C297" s="131"/>
      <c r="D297" s="131"/>
      <c r="E297" s="131"/>
      <c r="F297" s="13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row>
    <row r="298" spans="1:30" ht="11.25" customHeight="1">
      <c r="A298" s="181"/>
      <c r="B298" s="181"/>
      <c r="C298" s="131"/>
      <c r="D298" s="131"/>
      <c r="E298" s="131"/>
      <c r="F298" s="13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row>
    <row r="299" spans="1:30" ht="11.25" customHeight="1">
      <c r="A299" s="181"/>
      <c r="B299" s="181"/>
      <c r="C299" s="131"/>
      <c r="D299" s="131"/>
      <c r="E299" s="131"/>
      <c r="F299" s="13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row>
    <row r="300" spans="1:30" ht="11.25" customHeight="1">
      <c r="A300" s="181"/>
      <c r="B300" s="181"/>
      <c r="C300" s="131"/>
      <c r="D300" s="131"/>
      <c r="E300" s="131"/>
      <c r="F300" s="13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row>
    <row r="301" spans="1:30" ht="11.25" customHeight="1">
      <c r="A301" s="181"/>
      <c r="B301" s="181"/>
      <c r="C301" s="131"/>
      <c r="D301" s="131"/>
      <c r="E301" s="131"/>
      <c r="F301" s="13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row>
    <row r="302" spans="1:30" ht="11.25" customHeight="1">
      <c r="A302" s="181"/>
      <c r="B302" s="181"/>
      <c r="C302" s="131"/>
      <c r="D302" s="131"/>
      <c r="E302" s="131"/>
      <c r="F302" s="13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row>
    <row r="303" spans="1:30" ht="11.25" customHeight="1">
      <c r="A303" s="181"/>
      <c r="B303" s="181"/>
      <c r="C303" s="131"/>
      <c r="D303" s="131"/>
      <c r="E303" s="131"/>
      <c r="F303" s="13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row>
    <row r="304" spans="1:30" ht="11.25" customHeight="1">
      <c r="A304" s="181"/>
      <c r="B304" s="181"/>
      <c r="C304" s="131"/>
      <c r="D304" s="131"/>
      <c r="E304" s="131"/>
      <c r="F304" s="13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row>
    <row r="305" spans="1:30" ht="11.25" customHeight="1">
      <c r="A305" s="181"/>
      <c r="B305" s="181"/>
      <c r="C305" s="131"/>
      <c r="D305" s="131"/>
      <c r="E305" s="131"/>
      <c r="F305" s="13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row>
    <row r="306" spans="1:30" ht="11.25" customHeight="1">
      <c r="A306" s="181"/>
      <c r="B306" s="181"/>
      <c r="C306" s="131"/>
      <c r="D306" s="131"/>
      <c r="E306" s="131"/>
      <c r="F306" s="13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row>
    <row r="307" spans="1:30" ht="11.25" customHeight="1">
      <c r="A307" s="181"/>
      <c r="B307" s="181"/>
      <c r="C307" s="131"/>
      <c r="D307" s="131"/>
      <c r="E307" s="131"/>
      <c r="F307" s="13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row>
    <row r="308" spans="1:30" ht="11.25" customHeight="1">
      <c r="A308" s="181"/>
      <c r="B308" s="181"/>
      <c r="C308" s="131"/>
      <c r="D308" s="131"/>
      <c r="E308" s="131"/>
      <c r="F308" s="13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row>
    <row r="309" spans="1:30" ht="11.25" customHeight="1">
      <c r="A309" s="181"/>
      <c r="B309" s="181"/>
      <c r="C309" s="131"/>
      <c r="D309" s="131"/>
      <c r="E309" s="131"/>
      <c r="F309" s="13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row>
    <row r="310" spans="1:30" ht="11.25" customHeight="1">
      <c r="A310" s="181"/>
      <c r="B310" s="181"/>
      <c r="C310" s="131"/>
      <c r="D310" s="131"/>
      <c r="E310" s="131"/>
      <c r="F310" s="13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row>
    <row r="311" spans="1:30" ht="11.25" customHeight="1">
      <c r="A311" s="181"/>
      <c r="B311" s="181"/>
      <c r="C311" s="131"/>
      <c r="D311" s="131"/>
      <c r="E311" s="131"/>
      <c r="F311" s="13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row>
    <row r="312" spans="1:30" ht="11.25" customHeight="1">
      <c r="A312" s="181"/>
      <c r="B312" s="181"/>
      <c r="C312" s="131"/>
      <c r="D312" s="131"/>
      <c r="E312" s="131"/>
      <c r="F312" s="13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row>
    <row r="313" spans="1:30" ht="11.25" customHeight="1">
      <c r="A313" s="181"/>
      <c r="B313" s="181"/>
      <c r="C313" s="131"/>
      <c r="D313" s="131"/>
      <c r="E313" s="131"/>
      <c r="F313" s="13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row>
    <row r="314" spans="1:30" ht="11.25" customHeight="1">
      <c r="A314" s="181"/>
      <c r="B314" s="181"/>
      <c r="C314" s="131"/>
      <c r="D314" s="131"/>
      <c r="E314" s="131"/>
      <c r="F314" s="13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row>
    <row r="315" spans="1:30" ht="11.25" customHeight="1">
      <c r="A315" s="181"/>
      <c r="B315" s="181"/>
      <c r="C315" s="131"/>
      <c r="D315" s="131"/>
      <c r="E315" s="131"/>
      <c r="F315" s="13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row>
    <row r="316" spans="1:30" ht="11.25" customHeight="1">
      <c r="A316" s="181"/>
      <c r="B316" s="181"/>
      <c r="C316" s="131"/>
      <c r="D316" s="131"/>
      <c r="E316" s="131"/>
      <c r="F316" s="13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row>
    <row r="317" spans="1:30" ht="11.25" customHeight="1">
      <c r="A317" s="181"/>
      <c r="B317" s="181"/>
      <c r="C317" s="131"/>
      <c r="D317" s="131"/>
      <c r="E317" s="131"/>
      <c r="F317" s="13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row>
    <row r="318" spans="1:30" ht="11.25" customHeight="1">
      <c r="A318" s="181"/>
      <c r="B318" s="181"/>
      <c r="C318" s="131"/>
      <c r="D318" s="131"/>
      <c r="E318" s="131"/>
      <c r="F318" s="13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row>
    <row r="319" spans="1:30" ht="11.25" customHeight="1">
      <c r="A319" s="181"/>
      <c r="B319" s="181"/>
      <c r="C319" s="131"/>
      <c r="D319" s="131"/>
      <c r="E319" s="131"/>
      <c r="F319" s="13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row>
    <row r="320" spans="1:30" ht="11.25" customHeight="1">
      <c r="A320" s="181"/>
      <c r="B320" s="181"/>
      <c r="C320" s="131"/>
      <c r="D320" s="131"/>
      <c r="E320" s="131"/>
      <c r="F320" s="13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row>
    <row r="321" spans="1:30" ht="11.25" customHeight="1">
      <c r="A321" s="181"/>
      <c r="B321" s="181"/>
      <c r="C321" s="131"/>
      <c r="D321" s="131"/>
      <c r="E321" s="131"/>
      <c r="F321" s="13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row>
    <row r="322" spans="1:30" ht="11.25" customHeight="1">
      <c r="A322" s="181"/>
      <c r="B322" s="181"/>
      <c r="C322" s="131"/>
      <c r="D322" s="131"/>
      <c r="E322" s="131"/>
      <c r="F322" s="13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row>
    <row r="323" spans="1:30" ht="11.25" customHeight="1">
      <c r="A323" s="181"/>
      <c r="B323" s="181"/>
      <c r="C323" s="131"/>
      <c r="D323" s="131"/>
      <c r="E323" s="131"/>
      <c r="F323" s="13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row>
    <row r="324" spans="1:30" ht="11.25" customHeight="1">
      <c r="A324" s="181"/>
      <c r="B324" s="181"/>
      <c r="C324" s="131"/>
      <c r="D324" s="131"/>
      <c r="E324" s="131"/>
      <c r="F324" s="13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row>
    <row r="325" spans="1:30" ht="11.25" customHeight="1">
      <c r="A325" s="181"/>
      <c r="B325" s="181"/>
      <c r="C325" s="131"/>
      <c r="D325" s="131"/>
      <c r="E325" s="131"/>
      <c r="F325" s="13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row>
    <row r="326" spans="1:30" ht="11.25" customHeight="1">
      <c r="A326" s="181"/>
      <c r="B326" s="181"/>
      <c r="C326" s="131"/>
      <c r="D326" s="131"/>
      <c r="E326" s="131"/>
      <c r="F326" s="13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row>
    <row r="327" spans="1:30" ht="11.25" customHeight="1">
      <c r="A327" s="181"/>
      <c r="B327" s="181"/>
      <c r="C327" s="131"/>
      <c r="D327" s="131"/>
      <c r="E327" s="131"/>
      <c r="F327" s="131"/>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row>
    <row r="328" spans="1:30" ht="11.25" customHeight="1">
      <c r="A328" s="181"/>
      <c r="B328" s="181"/>
      <c r="C328" s="131"/>
      <c r="D328" s="131"/>
      <c r="E328" s="131"/>
      <c r="F328" s="13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row>
    <row r="329" spans="1:30" ht="11.25" customHeight="1">
      <c r="A329" s="181"/>
      <c r="B329" s="181"/>
      <c r="C329" s="131"/>
      <c r="D329" s="131"/>
      <c r="E329" s="131"/>
      <c r="F329" s="13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row>
    <row r="330" spans="1:30" ht="11.25" customHeight="1">
      <c r="A330" s="181"/>
      <c r="B330" s="181"/>
      <c r="C330" s="131"/>
      <c r="D330" s="131"/>
      <c r="E330" s="131"/>
      <c r="F330" s="13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row>
    <row r="331" spans="1:30" ht="11.25" customHeight="1">
      <c r="A331" s="181"/>
      <c r="B331" s="181"/>
      <c r="C331" s="131"/>
      <c r="D331" s="131"/>
      <c r="E331" s="131"/>
      <c r="F331" s="13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row>
    <row r="332" spans="1:30" ht="11.25" customHeight="1">
      <c r="A332" s="181"/>
      <c r="B332" s="181"/>
      <c r="C332" s="131"/>
      <c r="D332" s="131"/>
      <c r="E332" s="131"/>
      <c r="F332" s="13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row>
    <row r="333" spans="1:30" ht="11.25" customHeight="1">
      <c r="A333" s="181"/>
      <c r="B333" s="181"/>
      <c r="C333" s="131"/>
      <c r="D333" s="131"/>
      <c r="E333" s="131"/>
      <c r="F333" s="13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row>
    <row r="334" spans="1:30" ht="11.25" customHeight="1">
      <c r="A334" s="181"/>
      <c r="B334" s="181"/>
      <c r="C334" s="131"/>
      <c r="D334" s="131"/>
      <c r="E334" s="131"/>
      <c r="F334" s="13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row>
    <row r="335" spans="1:30" ht="11.25" customHeight="1">
      <c r="A335" s="181"/>
      <c r="B335" s="181"/>
      <c r="C335" s="131"/>
      <c r="D335" s="131"/>
      <c r="E335" s="131"/>
      <c r="F335" s="13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row>
    <row r="336" spans="1:30" ht="11.25" customHeight="1">
      <c r="A336" s="181"/>
      <c r="B336" s="181"/>
      <c r="C336" s="131"/>
      <c r="D336" s="131"/>
      <c r="E336" s="131"/>
      <c r="F336" s="13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row>
    <row r="337" spans="1:30" ht="11.25" customHeight="1">
      <c r="A337" s="181"/>
      <c r="B337" s="181"/>
      <c r="C337" s="131"/>
      <c r="D337" s="131"/>
      <c r="E337" s="131"/>
      <c r="F337" s="13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row>
    <row r="338" spans="1:30" ht="11.25" customHeight="1">
      <c r="A338" s="181"/>
      <c r="B338" s="181"/>
      <c r="C338" s="131"/>
      <c r="D338" s="131"/>
      <c r="E338" s="131"/>
      <c r="F338" s="13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row>
    <row r="339" spans="1:30" ht="11.25" customHeight="1">
      <c r="A339" s="282"/>
      <c r="B339" s="282"/>
      <c r="C339" s="131"/>
      <c r="D339" s="131"/>
      <c r="E339" s="131"/>
      <c r="F339" s="131"/>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row>
    <row r="340" spans="1:30" ht="11.25" customHeight="1">
      <c r="A340" s="282"/>
      <c r="B340" s="282"/>
      <c r="C340" s="131"/>
      <c r="D340" s="131"/>
      <c r="E340" s="131"/>
      <c r="F340" s="131"/>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row>
    <row r="341" spans="1:30" ht="11.25" customHeight="1">
      <c r="A341" s="282"/>
      <c r="B341" s="282"/>
      <c r="C341" s="131"/>
      <c r="D341" s="131"/>
      <c r="E341" s="131"/>
      <c r="F341" s="131"/>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row>
    <row r="342" spans="1:30" ht="11.25" customHeight="1">
      <c r="A342" s="282"/>
      <c r="B342" s="282"/>
      <c r="C342" s="131"/>
      <c r="D342" s="131"/>
      <c r="E342" s="131"/>
      <c r="F342" s="131"/>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row>
    <row r="343" spans="1:30" ht="11.25" customHeight="1">
      <c r="A343" s="282"/>
      <c r="B343" s="282"/>
      <c r="C343" s="131"/>
      <c r="D343" s="131"/>
      <c r="E343" s="131"/>
      <c r="F343" s="131"/>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row>
    <row r="344" spans="1:30" ht="11.25" customHeight="1">
      <c r="A344" s="282"/>
      <c r="B344" s="282"/>
      <c r="C344" s="131"/>
      <c r="D344" s="131"/>
      <c r="E344" s="131"/>
      <c r="F344" s="131"/>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row>
    <row r="345" spans="1:30" ht="11.25" customHeight="1">
      <c r="A345" s="282"/>
      <c r="B345" s="282"/>
      <c r="C345" s="131"/>
      <c r="D345" s="131"/>
      <c r="E345" s="131"/>
      <c r="F345" s="131"/>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row>
    <row r="346" spans="1:30" ht="11.25" customHeight="1">
      <c r="A346" s="282"/>
      <c r="B346" s="282"/>
      <c r="C346" s="131"/>
      <c r="D346" s="131"/>
      <c r="E346" s="131"/>
      <c r="F346" s="131"/>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row>
    <row r="347" spans="1:30" ht="11.25" customHeight="1">
      <c r="A347" s="282"/>
      <c r="B347" s="282"/>
      <c r="C347" s="131"/>
      <c r="D347" s="131"/>
      <c r="E347" s="131"/>
      <c r="F347" s="131"/>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row>
    <row r="348" spans="1:30" ht="11.25" customHeight="1">
      <c r="A348" s="282"/>
      <c r="B348" s="282"/>
      <c r="C348" s="131"/>
      <c r="D348" s="131"/>
      <c r="E348" s="131"/>
      <c r="F348" s="131"/>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row>
    <row r="349" spans="1:30" ht="11.25" customHeight="1">
      <c r="A349" s="282"/>
      <c r="B349" s="282"/>
      <c r="C349" s="131"/>
      <c r="D349" s="131"/>
      <c r="E349" s="131"/>
      <c r="F349" s="131"/>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row>
    <row r="350" spans="1:30" ht="11.25" customHeight="1">
      <c r="A350" s="282"/>
      <c r="B350" s="282"/>
      <c r="C350" s="131"/>
      <c r="D350" s="131"/>
      <c r="E350" s="131"/>
      <c r="F350" s="131"/>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row>
    <row r="351" spans="1:30" ht="11.25" customHeight="1">
      <c r="A351" s="282"/>
      <c r="B351" s="282"/>
      <c r="C351" s="131"/>
      <c r="D351" s="131"/>
      <c r="E351" s="131"/>
      <c r="F351" s="131"/>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row>
    <row r="352" spans="1:30" ht="11.25" customHeight="1">
      <c r="A352" s="282"/>
      <c r="B352" s="282"/>
      <c r="C352" s="131"/>
      <c r="D352" s="131"/>
      <c r="E352" s="131"/>
      <c r="F352" s="131"/>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row>
    <row r="353" spans="1:30" ht="11.25" customHeight="1">
      <c r="A353" s="282"/>
      <c r="B353" s="282"/>
      <c r="C353" s="131"/>
      <c r="D353" s="131"/>
      <c r="E353" s="131"/>
      <c r="F353" s="131"/>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row>
    <row r="354" spans="1:30" ht="11.25" customHeight="1">
      <c r="A354" s="282"/>
      <c r="B354" s="282"/>
      <c r="C354" s="131"/>
      <c r="D354" s="131"/>
      <c r="E354" s="131"/>
      <c r="F354" s="131"/>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row>
    <row r="355" spans="1:30" ht="11.25" customHeight="1">
      <c r="A355" s="282"/>
      <c r="B355" s="282"/>
      <c r="C355" s="131"/>
      <c r="D355" s="131"/>
      <c r="E355" s="131"/>
      <c r="F355" s="131"/>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row>
    <row r="356" spans="1:30" ht="11.25" customHeight="1">
      <c r="A356" s="282"/>
      <c r="B356" s="282"/>
      <c r="C356" s="131"/>
      <c r="D356" s="131"/>
      <c r="E356" s="131"/>
      <c r="F356" s="131"/>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row>
    <row r="357" spans="1:30" ht="11.25" customHeight="1">
      <c r="A357" s="282"/>
      <c r="B357" s="282"/>
      <c r="C357" s="131"/>
      <c r="D357" s="131"/>
      <c r="E357" s="131"/>
      <c r="F357" s="131"/>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row>
    <row r="358" spans="1:30" ht="11.25" customHeight="1">
      <c r="A358" s="282"/>
      <c r="B358" s="282"/>
      <c r="C358" s="131"/>
      <c r="D358" s="131"/>
      <c r="E358" s="131"/>
      <c r="F358" s="131"/>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row>
    <row r="359" spans="1:30" ht="11.25" customHeight="1">
      <c r="A359" s="282"/>
      <c r="B359" s="282"/>
      <c r="C359" s="131"/>
      <c r="D359" s="131"/>
      <c r="E359" s="131"/>
      <c r="F359" s="131"/>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row>
    <row r="360" spans="1:30" ht="11.25" customHeight="1">
      <c r="A360" s="282"/>
      <c r="B360" s="282"/>
      <c r="C360" s="131"/>
      <c r="D360" s="131"/>
      <c r="E360" s="131"/>
      <c r="F360" s="131"/>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row>
    <row r="361" spans="1:30" ht="11.25" customHeight="1">
      <c r="A361" s="282"/>
      <c r="B361" s="282"/>
      <c r="C361" s="131"/>
      <c r="D361" s="131"/>
      <c r="E361" s="131"/>
      <c r="F361" s="131"/>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row>
    <row r="362" spans="1:30" ht="11.25" customHeight="1">
      <c r="A362" s="282"/>
      <c r="B362" s="282"/>
      <c r="C362" s="131"/>
      <c r="D362" s="131"/>
      <c r="E362" s="131"/>
      <c r="F362" s="131"/>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row>
    <row r="363" spans="1:30" ht="11.25" customHeight="1">
      <c r="A363" s="282"/>
      <c r="B363" s="282"/>
      <c r="C363" s="131"/>
      <c r="D363" s="131"/>
      <c r="E363" s="131"/>
      <c r="F363" s="131"/>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row>
    <row r="364" spans="1:30" ht="11.25" customHeight="1">
      <c r="A364" s="282"/>
      <c r="B364" s="282"/>
      <c r="C364" s="131"/>
      <c r="D364" s="131"/>
      <c r="E364" s="131"/>
      <c r="F364" s="131"/>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row>
    <row r="365" spans="1:30" ht="11.25" customHeight="1">
      <c r="A365" s="282"/>
      <c r="B365" s="282"/>
      <c r="C365" s="131"/>
      <c r="D365" s="131"/>
      <c r="E365" s="131"/>
      <c r="F365" s="131"/>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row>
    <row r="366" spans="1:30" ht="11.25" customHeight="1">
      <c r="A366" s="282"/>
      <c r="B366" s="282"/>
      <c r="C366" s="131"/>
      <c r="D366" s="131"/>
      <c r="E366" s="131"/>
      <c r="F366" s="131"/>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row>
    <row r="367" spans="1:30" ht="11.25" customHeight="1">
      <c r="A367" s="282"/>
      <c r="B367" s="282"/>
      <c r="C367" s="131"/>
      <c r="D367" s="131"/>
      <c r="E367" s="131"/>
      <c r="F367" s="131"/>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row>
    <row r="368" spans="1:30" ht="11.25" customHeight="1">
      <c r="A368" s="282"/>
      <c r="B368" s="282"/>
      <c r="C368" s="131"/>
      <c r="D368" s="131"/>
      <c r="E368" s="131"/>
      <c r="F368" s="131"/>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row>
    <row r="369" spans="1:30" ht="11.25" customHeight="1">
      <c r="A369" s="282"/>
      <c r="B369" s="282"/>
      <c r="C369" s="131"/>
      <c r="D369" s="131"/>
      <c r="E369" s="131"/>
      <c r="F369" s="131"/>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row>
    <row r="370" spans="1:30" ht="11.25" customHeight="1">
      <c r="A370" s="282"/>
      <c r="B370" s="282"/>
      <c r="C370" s="131"/>
      <c r="D370" s="131"/>
      <c r="E370" s="131"/>
      <c r="F370" s="131"/>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row>
    <row r="371" spans="1:30" ht="11.25" customHeight="1">
      <c r="A371" s="282"/>
      <c r="B371" s="282"/>
      <c r="C371" s="131"/>
      <c r="D371" s="131"/>
      <c r="E371" s="131"/>
      <c r="F371" s="131"/>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row>
    <row r="372" spans="1:30" ht="11.25" customHeight="1">
      <c r="A372" s="282"/>
      <c r="B372" s="282"/>
      <c r="C372" s="131"/>
      <c r="D372" s="131"/>
      <c r="E372" s="131"/>
      <c r="F372" s="131"/>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row>
    <row r="373" spans="1:30" ht="11.25" customHeight="1">
      <c r="A373" s="282"/>
      <c r="B373" s="282"/>
      <c r="C373" s="131"/>
      <c r="D373" s="131"/>
      <c r="E373" s="131"/>
      <c r="F373" s="131"/>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row>
    <row r="374" spans="1:30" ht="11.25" customHeight="1">
      <c r="A374" s="282"/>
      <c r="B374" s="282"/>
      <c r="C374" s="131"/>
      <c r="D374" s="131"/>
      <c r="E374" s="131"/>
      <c r="F374" s="131"/>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row>
    <row r="375" spans="1:30" ht="11.25" customHeight="1">
      <c r="A375" s="282"/>
      <c r="B375" s="282"/>
      <c r="C375" s="131"/>
      <c r="D375" s="131"/>
      <c r="E375" s="131"/>
      <c r="F375" s="131"/>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row>
    <row r="376" spans="1:30" ht="11.25" customHeight="1">
      <c r="A376" s="282"/>
      <c r="B376" s="282"/>
      <c r="C376" s="131"/>
      <c r="D376" s="131"/>
      <c r="E376" s="131"/>
      <c r="F376" s="131"/>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row>
    <row r="377" spans="1:30" ht="11.25" customHeight="1">
      <c r="A377" s="282"/>
      <c r="B377" s="282"/>
      <c r="C377" s="131"/>
      <c r="D377" s="131"/>
      <c r="E377" s="131"/>
      <c r="F377" s="131"/>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row>
    <row r="378" spans="1:30" ht="11.25" customHeight="1">
      <c r="A378" s="282"/>
      <c r="B378" s="282"/>
      <c r="C378" s="131"/>
      <c r="D378" s="131"/>
      <c r="E378" s="131"/>
      <c r="F378" s="131"/>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row>
    <row r="379" spans="1:30" ht="11.25" customHeight="1">
      <c r="A379" s="282"/>
      <c r="B379" s="282"/>
      <c r="C379" s="131"/>
      <c r="D379" s="131"/>
      <c r="E379" s="131"/>
      <c r="F379" s="131"/>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row>
    <row r="380" spans="1:30" ht="11.25" customHeight="1">
      <c r="A380" s="282"/>
      <c r="B380" s="282"/>
      <c r="C380" s="131"/>
      <c r="D380" s="131"/>
      <c r="E380" s="131"/>
      <c r="F380" s="131"/>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row>
    <row r="381" spans="1:30" ht="11.25" customHeight="1">
      <c r="A381" s="282"/>
      <c r="B381" s="282"/>
      <c r="C381" s="131"/>
      <c r="D381" s="131"/>
      <c r="E381" s="131"/>
      <c r="F381" s="131"/>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row>
    <row r="382" spans="1:30" ht="11.25" customHeight="1">
      <c r="A382" s="282"/>
      <c r="B382" s="282"/>
      <c r="C382" s="131"/>
      <c r="D382" s="131"/>
      <c r="E382" s="131"/>
      <c r="F382" s="131"/>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row>
    <row r="383" spans="1:30" ht="11.25" customHeight="1">
      <c r="A383" s="282"/>
      <c r="B383" s="282"/>
      <c r="C383" s="131"/>
      <c r="D383" s="131"/>
      <c r="E383" s="131"/>
      <c r="F383" s="131"/>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row>
    <row r="384" spans="1:30" ht="11.25" customHeight="1">
      <c r="A384" s="282"/>
      <c r="B384" s="282"/>
      <c r="C384" s="131"/>
      <c r="D384" s="131"/>
      <c r="E384" s="131"/>
      <c r="F384" s="131"/>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row>
    <row r="385" spans="1:30" ht="11.25" customHeight="1">
      <c r="A385" s="282"/>
      <c r="B385" s="282"/>
      <c r="C385" s="131"/>
      <c r="D385" s="131"/>
      <c r="E385" s="131"/>
      <c r="F385" s="131"/>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row>
    <row r="386" spans="1:30" ht="11.25" customHeight="1">
      <c r="A386" s="282"/>
      <c r="B386" s="282"/>
      <c r="C386" s="131"/>
      <c r="D386" s="131"/>
      <c r="E386" s="131"/>
      <c r="F386" s="131"/>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row>
    <row r="387" spans="1:30" ht="11.25" customHeight="1">
      <c r="A387" s="282"/>
      <c r="B387" s="282"/>
      <c r="C387" s="131"/>
      <c r="D387" s="131"/>
      <c r="E387" s="131"/>
      <c r="F387" s="131"/>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row>
    <row r="388" spans="1:30" ht="11.25" customHeight="1">
      <c r="A388" s="282"/>
      <c r="B388" s="282"/>
      <c r="C388" s="131"/>
      <c r="D388" s="131"/>
      <c r="E388" s="131"/>
      <c r="F388" s="131"/>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row>
    <row r="389" spans="1:30" ht="11.25" customHeight="1">
      <c r="A389" s="282"/>
      <c r="B389" s="282"/>
      <c r="C389" s="131"/>
      <c r="D389" s="131"/>
      <c r="E389" s="131"/>
      <c r="F389" s="131"/>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row>
    <row r="390" spans="1:30" ht="11.25" customHeight="1">
      <c r="A390" s="282"/>
      <c r="B390" s="282"/>
      <c r="C390" s="131"/>
      <c r="D390" s="131"/>
      <c r="E390" s="131"/>
      <c r="F390" s="131"/>
      <c r="G390" s="28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row>
    <row r="391" spans="1:30" ht="11.25" customHeight="1">
      <c r="A391" s="282"/>
      <c r="B391" s="282"/>
      <c r="C391" s="131"/>
      <c r="D391" s="131"/>
      <c r="E391" s="131"/>
      <c r="F391" s="131"/>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row>
    <row r="392" spans="1:30" ht="11.25" customHeight="1">
      <c r="A392" s="282"/>
      <c r="B392" s="282"/>
      <c r="C392" s="131"/>
      <c r="D392" s="131"/>
      <c r="E392" s="131"/>
      <c r="F392" s="131"/>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row>
    <row r="393" spans="1:30" ht="11.25" customHeight="1">
      <c r="A393" s="282"/>
      <c r="B393" s="282"/>
      <c r="C393" s="131"/>
      <c r="D393" s="131"/>
      <c r="E393" s="131"/>
      <c r="F393" s="131"/>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row>
    <row r="394" spans="1:30" ht="11.25" customHeight="1">
      <c r="A394" s="282"/>
      <c r="B394" s="282"/>
      <c r="C394" s="131"/>
      <c r="D394" s="131"/>
      <c r="E394" s="131"/>
      <c r="F394" s="131"/>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row>
    <row r="395" spans="1:30" ht="11.25" customHeight="1">
      <c r="A395" s="282"/>
      <c r="B395" s="282"/>
      <c r="C395" s="131"/>
      <c r="D395" s="131"/>
      <c r="E395" s="131"/>
      <c r="F395" s="131"/>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row>
    <row r="396" spans="1:30" ht="11.25" customHeight="1">
      <c r="A396" s="282"/>
      <c r="B396" s="282"/>
      <c r="C396" s="131"/>
      <c r="D396" s="131"/>
      <c r="E396" s="131"/>
      <c r="F396" s="131"/>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row>
    <row r="397" spans="1:30" ht="11.25" customHeight="1">
      <c r="A397" s="282"/>
      <c r="B397" s="282"/>
      <c r="C397" s="131"/>
      <c r="D397" s="131"/>
      <c r="E397" s="131"/>
      <c r="F397" s="131"/>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row>
    <row r="398" spans="1:30" ht="11.25" customHeight="1">
      <c r="A398" s="282"/>
      <c r="B398" s="282"/>
      <c r="C398" s="131"/>
      <c r="D398" s="131"/>
      <c r="E398" s="131"/>
      <c r="F398" s="131"/>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row>
    <row r="399" spans="1:30" ht="11.25" customHeight="1">
      <c r="A399" s="282"/>
      <c r="B399" s="282"/>
      <c r="C399" s="131"/>
      <c r="D399" s="131"/>
      <c r="E399" s="131"/>
      <c r="F399" s="131"/>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row>
    <row r="400" spans="1:30" ht="11.25" customHeight="1">
      <c r="A400" s="282"/>
      <c r="B400" s="282"/>
      <c r="C400" s="131"/>
      <c r="D400" s="131"/>
      <c r="E400" s="131"/>
      <c r="F400" s="131"/>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row>
    <row r="401" spans="1:30" ht="11.25" customHeight="1">
      <c r="A401" s="282"/>
      <c r="B401" s="282"/>
      <c r="C401" s="131"/>
      <c r="D401" s="131"/>
      <c r="E401" s="131"/>
      <c r="F401" s="131"/>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row>
    <row r="402" spans="1:30" ht="11.25" customHeight="1">
      <c r="A402" s="282"/>
      <c r="B402" s="282"/>
      <c r="C402" s="131"/>
      <c r="D402" s="131"/>
      <c r="E402" s="131"/>
      <c r="F402" s="131"/>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row>
    <row r="403" spans="1:30" ht="11.25" customHeight="1">
      <c r="A403" s="282"/>
      <c r="B403" s="282"/>
      <c r="C403" s="131"/>
      <c r="D403" s="131"/>
      <c r="E403" s="131"/>
      <c r="F403" s="131"/>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row>
    <row r="404" spans="1:30" ht="11.25" customHeight="1">
      <c r="A404" s="282"/>
      <c r="B404" s="282"/>
      <c r="C404" s="131"/>
      <c r="D404" s="131"/>
      <c r="E404" s="131"/>
      <c r="F404" s="131"/>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row>
    <row r="405" spans="1:30" ht="11.25" customHeight="1">
      <c r="A405" s="282"/>
      <c r="B405" s="282"/>
      <c r="C405" s="131"/>
      <c r="D405" s="131"/>
      <c r="E405" s="131"/>
      <c r="F405" s="131"/>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row>
    <row r="406" spans="1:30" ht="11.25" customHeight="1">
      <c r="A406" s="282"/>
      <c r="B406" s="282"/>
      <c r="C406" s="131"/>
      <c r="D406" s="131"/>
      <c r="E406" s="131"/>
      <c r="F406" s="131"/>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row>
    <row r="407" spans="1:30" ht="12" customHeight="1">
      <c r="A407" s="282"/>
      <c r="B407" s="282"/>
      <c r="C407" s="131"/>
      <c r="D407" s="131"/>
      <c r="E407" s="131"/>
      <c r="F407" s="131"/>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row>
    <row r="408" spans="1:30" ht="12" customHeight="1">
      <c r="A408" s="282"/>
      <c r="B408" s="282"/>
      <c r="C408" s="131"/>
      <c r="D408" s="131"/>
      <c r="E408" s="131"/>
      <c r="F408" s="131"/>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row>
    <row r="409" spans="1:30" ht="12" customHeight="1">
      <c r="A409" s="282"/>
      <c r="B409" s="282"/>
      <c r="C409" s="131"/>
      <c r="D409" s="131"/>
      <c r="E409" s="131"/>
      <c r="F409" s="131"/>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row>
    <row r="410" spans="1:30" ht="12" customHeight="1">
      <c r="A410" s="282"/>
      <c r="B410" s="282"/>
      <c r="C410" s="131"/>
      <c r="D410" s="131"/>
      <c r="E410" s="131"/>
      <c r="F410" s="131"/>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row>
    <row r="411" spans="1:30" ht="12" customHeight="1">
      <c r="A411" s="282"/>
      <c r="B411" s="282"/>
      <c r="C411" s="131"/>
      <c r="D411" s="131"/>
      <c r="E411" s="131"/>
      <c r="F411" s="131"/>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row>
    <row r="412" spans="1:30" ht="12" customHeight="1">
      <c r="A412" s="282"/>
      <c r="B412" s="282"/>
      <c r="C412" s="131"/>
      <c r="D412" s="131"/>
      <c r="E412" s="131"/>
      <c r="F412" s="131"/>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row>
    <row r="413" spans="1:30" ht="12" customHeight="1">
      <c r="A413" s="282"/>
      <c r="B413" s="282"/>
      <c r="C413" s="131"/>
      <c r="D413" s="131"/>
      <c r="E413" s="131"/>
      <c r="F413" s="131"/>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row>
    <row r="414" spans="1:30" ht="12" customHeight="1">
      <c r="A414" s="282"/>
      <c r="B414" s="282"/>
      <c r="C414" s="131"/>
      <c r="D414" s="131"/>
      <c r="E414" s="131"/>
      <c r="F414" s="131"/>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row>
    <row r="415" spans="1:30" ht="12" customHeight="1">
      <c r="A415" s="282"/>
      <c r="B415" s="282"/>
      <c r="C415" s="131"/>
      <c r="D415" s="131"/>
      <c r="E415" s="131"/>
      <c r="F415" s="131"/>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row>
    <row r="416" spans="1:30" ht="12" customHeight="1">
      <c r="A416" s="282"/>
      <c r="B416" s="282"/>
      <c r="C416" s="131"/>
      <c r="D416" s="131"/>
      <c r="E416" s="131"/>
      <c r="F416" s="131"/>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row>
    <row r="417" spans="1:30" ht="12" customHeight="1">
      <c r="A417" s="282"/>
      <c r="B417" s="282"/>
      <c r="C417" s="131"/>
      <c r="D417" s="131"/>
      <c r="E417" s="131"/>
      <c r="F417" s="131"/>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row>
    <row r="418" spans="1:30" ht="12" customHeight="1">
      <c r="A418" s="282"/>
      <c r="B418" s="282"/>
      <c r="C418" s="131"/>
      <c r="D418" s="131"/>
      <c r="E418" s="131"/>
      <c r="F418" s="131"/>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row>
    <row r="419" spans="1:30" ht="12" customHeight="1">
      <c r="A419" s="282"/>
      <c r="B419" s="282"/>
      <c r="C419" s="131"/>
      <c r="D419" s="131"/>
      <c r="E419" s="131"/>
      <c r="F419" s="131"/>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row>
    <row r="420" spans="1:30" ht="12" customHeight="1">
      <c r="A420" s="282"/>
      <c r="B420" s="282"/>
      <c r="C420" s="131"/>
      <c r="D420" s="131"/>
      <c r="E420" s="131"/>
      <c r="F420" s="131"/>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row>
    <row r="421" spans="1:30" ht="12" customHeight="1">
      <c r="A421" s="282"/>
      <c r="B421" s="282"/>
      <c r="C421" s="131"/>
      <c r="D421" s="131"/>
      <c r="E421" s="131"/>
      <c r="F421" s="131"/>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row>
    <row r="422" spans="1:30" ht="12" customHeight="1">
      <c r="A422" s="282"/>
      <c r="B422" s="282"/>
      <c r="C422" s="131"/>
      <c r="D422" s="131"/>
      <c r="E422" s="131"/>
      <c r="F422" s="131"/>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row>
    <row r="423" spans="1:30" ht="12" customHeight="1">
      <c r="A423" s="282"/>
      <c r="B423" s="282"/>
      <c r="C423" s="131"/>
      <c r="D423" s="131"/>
      <c r="E423" s="131"/>
      <c r="F423" s="131"/>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row>
    <row r="424" spans="1:30" ht="12" customHeight="1">
      <c r="A424" s="282"/>
      <c r="B424" s="282"/>
      <c r="C424" s="131"/>
      <c r="D424" s="131"/>
      <c r="E424" s="131"/>
      <c r="F424" s="131"/>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row>
    <row r="425" spans="1:30" ht="12" customHeight="1">
      <c r="A425" s="282"/>
      <c r="B425" s="282"/>
      <c r="C425" s="131"/>
      <c r="D425" s="131"/>
      <c r="E425" s="131"/>
      <c r="F425" s="131"/>
      <c r="G425" s="28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row>
    <row r="426" spans="1:30" ht="12" customHeight="1">
      <c r="A426" s="282"/>
      <c r="B426" s="282"/>
      <c r="C426" s="131"/>
      <c r="D426" s="131"/>
      <c r="E426" s="131"/>
      <c r="F426" s="131"/>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row>
    <row r="427" spans="1:30" ht="12" customHeight="1">
      <c r="A427" s="282"/>
      <c r="B427" s="282"/>
      <c r="C427" s="131"/>
      <c r="D427" s="131"/>
      <c r="E427" s="131"/>
      <c r="F427" s="131"/>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row>
    <row r="428" spans="1:30" ht="12" customHeight="1">
      <c r="A428" s="282"/>
      <c r="B428" s="282"/>
      <c r="C428" s="131"/>
      <c r="D428" s="131"/>
      <c r="E428" s="131"/>
      <c r="F428" s="131"/>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row>
    <row r="429" spans="1:30" ht="12" customHeight="1">
      <c r="A429" s="282"/>
      <c r="B429" s="282"/>
      <c r="C429" s="131"/>
      <c r="D429" s="131"/>
      <c r="E429" s="131"/>
      <c r="F429" s="131"/>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row>
    <row r="430" spans="1:30" ht="12" customHeight="1">
      <c r="A430" s="282"/>
      <c r="B430" s="282"/>
      <c r="C430" s="131"/>
      <c r="D430" s="131"/>
      <c r="E430" s="131"/>
      <c r="F430" s="131"/>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row>
    <row r="431" spans="1:30" ht="12" customHeight="1">
      <c r="A431" s="282"/>
      <c r="B431" s="282"/>
      <c r="C431" s="131"/>
      <c r="D431" s="131"/>
      <c r="E431" s="131"/>
      <c r="F431" s="131"/>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row>
    <row r="432" spans="1:30" ht="12" customHeight="1">
      <c r="A432" s="282"/>
      <c r="B432" s="282"/>
      <c r="C432" s="131"/>
      <c r="D432" s="131"/>
      <c r="E432" s="131"/>
      <c r="F432" s="131"/>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row>
    <row r="433" spans="1:30" ht="12" customHeight="1">
      <c r="A433" s="282"/>
      <c r="B433" s="282"/>
      <c r="C433" s="131"/>
      <c r="D433" s="131"/>
      <c r="E433" s="131"/>
      <c r="F433" s="131"/>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row>
    <row r="434" spans="1:30" ht="12" customHeight="1">
      <c r="A434" s="282"/>
      <c r="B434" s="282"/>
      <c r="C434" s="131"/>
      <c r="D434" s="131"/>
      <c r="E434" s="131"/>
      <c r="F434" s="131"/>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row>
    <row r="435" spans="1:30" ht="12" customHeight="1">
      <c r="A435" s="282"/>
      <c r="B435" s="282"/>
      <c r="C435" s="131"/>
      <c r="D435" s="131"/>
      <c r="E435" s="131"/>
      <c r="F435" s="131"/>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row>
    <row r="436" spans="1:30" ht="12" customHeight="1">
      <c r="A436" s="282"/>
      <c r="B436" s="282"/>
      <c r="C436" s="131"/>
      <c r="D436" s="131"/>
      <c r="E436" s="131"/>
      <c r="F436" s="131"/>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row>
    <row r="437" spans="1:30" ht="12" customHeight="1">
      <c r="A437" s="282"/>
      <c r="B437" s="282"/>
      <c r="C437" s="131"/>
      <c r="D437" s="131"/>
      <c r="E437" s="131"/>
      <c r="F437" s="131"/>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row>
    <row r="438" spans="1:30" ht="12" customHeight="1">
      <c r="A438" s="282"/>
      <c r="B438" s="282"/>
      <c r="C438" s="131"/>
      <c r="D438" s="131"/>
      <c r="E438" s="131"/>
      <c r="F438" s="131"/>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row>
    <row r="439" spans="1:30" ht="12" customHeight="1">
      <c r="A439" s="282"/>
      <c r="B439" s="282"/>
      <c r="C439" s="131"/>
      <c r="D439" s="131"/>
      <c r="E439" s="131"/>
      <c r="F439" s="131"/>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row>
    <row r="440" spans="1:30" ht="12" customHeight="1">
      <c r="A440" s="282"/>
      <c r="B440" s="282"/>
      <c r="C440" s="131"/>
      <c r="D440" s="131"/>
      <c r="E440" s="131"/>
      <c r="F440" s="131"/>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row>
    <row r="441" spans="1:30" ht="12" customHeight="1">
      <c r="A441" s="282"/>
      <c r="B441" s="282"/>
      <c r="C441" s="131"/>
      <c r="D441" s="131"/>
      <c r="E441" s="131"/>
      <c r="F441" s="131"/>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row>
    <row r="442" spans="1:30" ht="12" customHeight="1">
      <c r="A442" s="282"/>
      <c r="B442" s="282"/>
      <c r="C442" s="131"/>
      <c r="D442" s="131"/>
      <c r="E442" s="131"/>
      <c r="F442" s="131"/>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row>
    <row r="443" spans="1:30" ht="12" customHeight="1">
      <c r="A443" s="282"/>
      <c r="B443" s="282"/>
      <c r="C443" s="131"/>
      <c r="D443" s="131"/>
      <c r="E443" s="131"/>
      <c r="F443" s="131"/>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row>
    <row r="444" spans="1:30" ht="12" customHeight="1">
      <c r="A444" s="282"/>
      <c r="B444" s="282"/>
      <c r="C444" s="131"/>
      <c r="D444" s="131"/>
      <c r="E444" s="131"/>
      <c r="F444" s="131"/>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row>
    <row r="445" spans="1:30" ht="12" customHeight="1">
      <c r="A445" s="282"/>
      <c r="B445" s="282"/>
      <c r="C445" s="131"/>
      <c r="D445" s="131"/>
      <c r="E445" s="131"/>
      <c r="F445" s="131"/>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row>
    <row r="446" spans="1:30" ht="12" customHeight="1">
      <c r="A446" s="282"/>
      <c r="B446" s="282"/>
      <c r="C446" s="131"/>
      <c r="D446" s="131"/>
      <c r="E446" s="131"/>
      <c r="F446" s="131"/>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row>
    <row r="447" spans="1:30" ht="12" customHeight="1">
      <c r="A447" s="282"/>
      <c r="B447" s="282"/>
      <c r="C447" s="131"/>
      <c r="D447" s="131"/>
      <c r="E447" s="131"/>
      <c r="F447" s="131"/>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row>
    <row r="448" spans="1:30" ht="12" customHeight="1">
      <c r="A448" s="282"/>
      <c r="B448" s="282"/>
      <c r="C448" s="131"/>
      <c r="D448" s="131"/>
      <c r="E448" s="131"/>
      <c r="F448" s="131"/>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row>
    <row r="449" spans="1:30" ht="12" customHeight="1">
      <c r="A449" s="282"/>
      <c r="B449" s="282"/>
      <c r="C449" s="131"/>
      <c r="D449" s="131"/>
      <c r="E449" s="131"/>
      <c r="F449" s="131"/>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row>
    <row r="450" spans="1:30" ht="12" customHeight="1">
      <c r="A450" s="282"/>
      <c r="B450" s="282"/>
      <c r="C450" s="131"/>
      <c r="D450" s="131"/>
      <c r="E450" s="131"/>
      <c r="F450" s="131"/>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row>
    <row r="451" spans="1:30" ht="12" customHeight="1">
      <c r="A451" s="282"/>
      <c r="B451" s="282"/>
      <c r="C451" s="131"/>
      <c r="D451" s="131"/>
      <c r="E451" s="131"/>
      <c r="F451" s="131"/>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row>
    <row r="452" spans="1:30" ht="12" customHeight="1">
      <c r="A452" s="282"/>
      <c r="B452" s="282"/>
      <c r="C452" s="131"/>
      <c r="D452" s="131"/>
      <c r="E452" s="131"/>
      <c r="F452" s="131"/>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row>
    <row r="453" spans="1:30" ht="12" customHeight="1">
      <c r="A453" s="282"/>
      <c r="B453" s="282"/>
      <c r="C453" s="131"/>
      <c r="D453" s="131"/>
      <c r="E453" s="131"/>
      <c r="F453" s="131"/>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row>
    <row r="454" spans="1:30" ht="12" customHeight="1">
      <c r="A454" s="282"/>
      <c r="B454" s="282"/>
      <c r="C454" s="131"/>
      <c r="D454" s="131"/>
      <c r="E454" s="131"/>
      <c r="F454" s="131"/>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row>
    <row r="455" spans="1:30" ht="12" customHeight="1">
      <c r="A455" s="282"/>
      <c r="B455" s="282"/>
      <c r="C455" s="131"/>
      <c r="D455" s="131"/>
      <c r="E455" s="131"/>
      <c r="F455" s="131"/>
      <c r="G455" s="28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row>
    <row r="456" spans="1:30" ht="12" customHeight="1">
      <c r="A456" s="282"/>
      <c r="B456" s="282"/>
      <c r="C456" s="131"/>
      <c r="D456" s="131"/>
      <c r="E456" s="131"/>
      <c r="F456" s="131"/>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row>
    <row r="457" spans="1:30" ht="12" customHeight="1">
      <c r="A457" s="282"/>
      <c r="B457" s="282"/>
      <c r="C457" s="131"/>
      <c r="D457" s="131"/>
      <c r="E457" s="131"/>
      <c r="F457" s="131"/>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row>
    <row r="458" spans="1:30" ht="12" customHeight="1">
      <c r="A458" s="282"/>
      <c r="B458" s="282"/>
      <c r="C458" s="131"/>
      <c r="D458" s="131"/>
      <c r="E458" s="131"/>
      <c r="F458" s="131"/>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row>
    <row r="459" spans="1:30" ht="12" customHeight="1">
      <c r="A459" s="282"/>
      <c r="B459" s="282"/>
      <c r="C459" s="131"/>
      <c r="D459" s="131"/>
      <c r="E459" s="131"/>
      <c r="F459" s="131"/>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row>
    <row r="460" spans="1:30" ht="12" customHeight="1">
      <c r="A460" s="282"/>
      <c r="B460" s="282"/>
      <c r="C460" s="131"/>
      <c r="D460" s="131"/>
      <c r="E460" s="131"/>
      <c r="F460" s="131"/>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row>
    <row r="461" spans="1:30" ht="12" customHeight="1">
      <c r="A461" s="282"/>
      <c r="B461" s="282"/>
      <c r="C461" s="131"/>
      <c r="D461" s="131"/>
      <c r="E461" s="131"/>
      <c r="F461" s="131"/>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row>
    <row r="462" spans="1:30" ht="12" customHeight="1">
      <c r="A462" s="282"/>
      <c r="B462" s="282"/>
      <c r="C462" s="131"/>
      <c r="D462" s="131"/>
      <c r="E462" s="131"/>
      <c r="F462" s="131"/>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row>
    <row r="463" spans="1:30" ht="12" customHeight="1">
      <c r="A463" s="282"/>
      <c r="B463" s="282"/>
      <c r="C463" s="131"/>
      <c r="D463" s="131"/>
      <c r="E463" s="131"/>
      <c r="F463" s="131"/>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row>
    <row r="464" spans="1:30" ht="12" customHeight="1">
      <c r="A464" s="282"/>
      <c r="B464" s="282"/>
      <c r="C464" s="131"/>
      <c r="D464" s="131"/>
      <c r="E464" s="131"/>
      <c r="F464" s="131"/>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row>
    <row r="465" spans="1:30" ht="12" customHeight="1">
      <c r="A465" s="282"/>
      <c r="B465" s="282"/>
      <c r="C465" s="131"/>
      <c r="D465" s="131"/>
      <c r="E465" s="131"/>
      <c r="F465" s="131"/>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row>
    <row r="466" spans="1:30" ht="12" customHeight="1">
      <c r="A466" s="282"/>
      <c r="B466" s="282"/>
      <c r="C466" s="131"/>
      <c r="D466" s="131"/>
      <c r="E466" s="131"/>
      <c r="F466" s="131"/>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row>
    <row r="467" spans="1:30" ht="12" customHeight="1">
      <c r="A467" s="282"/>
      <c r="B467" s="282"/>
      <c r="C467" s="131"/>
      <c r="D467" s="131"/>
      <c r="E467" s="131"/>
      <c r="F467" s="131"/>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row>
    <row r="468" spans="1:30" ht="12" customHeight="1">
      <c r="A468" s="282"/>
      <c r="B468" s="282"/>
      <c r="C468" s="131"/>
      <c r="D468" s="131"/>
      <c r="E468" s="131"/>
      <c r="F468" s="131"/>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row>
    <row r="469" spans="1:30" ht="12" customHeight="1">
      <c r="A469" s="282"/>
      <c r="B469" s="282"/>
      <c r="C469" s="131"/>
      <c r="D469" s="131"/>
      <c r="E469" s="131"/>
      <c r="F469" s="131"/>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row>
    <row r="470" spans="1:30" ht="12" customHeight="1">
      <c r="A470" s="282"/>
      <c r="B470" s="282"/>
      <c r="C470" s="131"/>
      <c r="D470" s="131"/>
      <c r="E470" s="131"/>
      <c r="F470" s="131"/>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row>
    <row r="471" spans="1:30" ht="12" customHeight="1">
      <c r="A471" s="282"/>
      <c r="B471" s="282"/>
      <c r="C471" s="131"/>
      <c r="D471" s="131"/>
      <c r="E471" s="131"/>
      <c r="F471" s="131"/>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row>
    <row r="472" spans="1:30" ht="12" customHeight="1">
      <c r="A472" s="282"/>
      <c r="B472" s="282"/>
      <c r="C472" s="131"/>
      <c r="D472" s="131"/>
      <c r="E472" s="131"/>
      <c r="F472" s="131"/>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row>
    <row r="473" spans="1:30" ht="12" customHeight="1">
      <c r="A473" s="282"/>
      <c r="B473" s="282"/>
      <c r="C473" s="131"/>
      <c r="D473" s="131"/>
      <c r="E473" s="131"/>
      <c r="F473" s="131"/>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row>
    <row r="474" spans="1:30" ht="12" customHeight="1">
      <c r="A474" s="282"/>
      <c r="B474" s="282"/>
      <c r="C474" s="131"/>
      <c r="D474" s="131"/>
      <c r="E474" s="131"/>
      <c r="F474" s="131"/>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row>
    <row r="475" spans="1:30" ht="12" customHeight="1">
      <c r="A475" s="282"/>
      <c r="B475" s="282"/>
      <c r="C475" s="131"/>
      <c r="D475" s="131"/>
      <c r="E475" s="131"/>
      <c r="F475" s="131"/>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row>
    <row r="476" spans="1:30" ht="12" customHeight="1">
      <c r="A476" s="282"/>
      <c r="B476" s="282"/>
      <c r="C476" s="131"/>
      <c r="D476" s="131"/>
      <c r="E476" s="131"/>
      <c r="F476" s="131"/>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row>
    <row r="477" spans="1:30" ht="12" customHeight="1">
      <c r="A477" s="282"/>
      <c r="B477" s="282"/>
      <c r="C477" s="131"/>
      <c r="D477" s="131"/>
      <c r="E477" s="131"/>
      <c r="F477" s="131"/>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row>
    <row r="478" spans="1:30" ht="12" customHeight="1">
      <c r="A478" s="282"/>
      <c r="B478" s="282"/>
      <c r="C478" s="131"/>
      <c r="D478" s="131"/>
      <c r="E478" s="131"/>
      <c r="F478" s="131"/>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row>
    <row r="479" spans="1:30" ht="12" customHeight="1">
      <c r="A479" s="282"/>
      <c r="B479" s="282"/>
      <c r="C479" s="131"/>
      <c r="D479" s="131"/>
      <c r="E479" s="131"/>
      <c r="F479" s="131"/>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row>
    <row r="480" spans="1:30" ht="12" customHeight="1">
      <c r="A480" s="282"/>
      <c r="B480" s="282"/>
      <c r="C480" s="131"/>
      <c r="D480" s="131"/>
      <c r="E480" s="131"/>
      <c r="F480" s="131"/>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row>
    <row r="481" spans="1:30" ht="12" customHeight="1">
      <c r="A481" s="282"/>
      <c r="B481" s="282"/>
      <c r="C481" s="131"/>
      <c r="D481" s="131"/>
      <c r="E481" s="131"/>
      <c r="F481" s="131"/>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row>
    <row r="482" spans="1:30" ht="12" customHeight="1">
      <c r="A482" s="282"/>
      <c r="B482" s="282"/>
      <c r="C482" s="131"/>
      <c r="D482" s="131"/>
      <c r="E482" s="131"/>
      <c r="F482" s="131"/>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row>
    <row r="483" spans="1:30" ht="12" customHeight="1">
      <c r="A483" s="282"/>
      <c r="B483" s="282"/>
      <c r="C483" s="131"/>
      <c r="D483" s="131"/>
      <c r="E483" s="131"/>
      <c r="F483" s="131"/>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row>
    <row r="484" spans="1:30" ht="12" customHeight="1">
      <c r="A484" s="282"/>
      <c r="B484" s="282"/>
      <c r="C484" s="131"/>
      <c r="D484" s="131"/>
      <c r="E484" s="131"/>
      <c r="F484" s="131"/>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row>
    <row r="485" spans="1:30" ht="12" customHeight="1">
      <c r="A485" s="282"/>
      <c r="B485" s="282"/>
      <c r="C485" s="131"/>
      <c r="D485" s="131"/>
      <c r="E485" s="131"/>
      <c r="F485" s="131"/>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row>
    <row r="486" spans="1:30" ht="12" customHeight="1">
      <c r="A486" s="282"/>
      <c r="B486" s="282"/>
      <c r="C486" s="131"/>
      <c r="D486" s="131"/>
      <c r="E486" s="131"/>
      <c r="F486" s="131"/>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row>
    <row r="487" spans="1:30" ht="12" customHeight="1">
      <c r="A487" s="282"/>
      <c r="B487" s="282"/>
      <c r="C487" s="131"/>
      <c r="D487" s="131"/>
      <c r="E487" s="131"/>
      <c r="F487" s="131"/>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row>
    <row r="488" spans="1:30" ht="12" customHeight="1">
      <c r="A488" s="282"/>
      <c r="B488" s="282"/>
      <c r="C488" s="131"/>
      <c r="D488" s="131"/>
      <c r="E488" s="131"/>
      <c r="F488" s="131"/>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row>
    <row r="489" spans="1:30" ht="12" customHeight="1">
      <c r="A489" s="282"/>
      <c r="B489" s="282"/>
      <c r="C489" s="131"/>
      <c r="D489" s="131"/>
      <c r="E489" s="131"/>
      <c r="F489" s="131"/>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row>
    <row r="490" spans="1:30" ht="12" customHeight="1">
      <c r="A490" s="282"/>
      <c r="B490" s="282"/>
      <c r="C490" s="131"/>
      <c r="D490" s="131"/>
      <c r="E490" s="131"/>
      <c r="F490" s="131"/>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row>
    <row r="491" spans="1:30" ht="12" customHeight="1">
      <c r="A491" s="282"/>
      <c r="B491" s="282"/>
      <c r="C491" s="131"/>
      <c r="D491" s="131"/>
      <c r="E491" s="131"/>
      <c r="F491" s="131"/>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row>
    <row r="492" spans="1:30" ht="12" customHeight="1">
      <c r="A492" s="282"/>
      <c r="B492" s="282"/>
      <c r="C492" s="131"/>
      <c r="D492" s="131"/>
      <c r="E492" s="131"/>
      <c r="F492" s="131"/>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row>
    <row r="493" spans="1:30" ht="12" customHeight="1">
      <c r="A493" s="282"/>
      <c r="B493" s="282"/>
      <c r="C493" s="131"/>
      <c r="D493" s="131"/>
      <c r="E493" s="131"/>
      <c r="F493" s="131"/>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row>
    <row r="494" spans="1:30" ht="12" customHeight="1">
      <c r="A494" s="282"/>
      <c r="B494" s="282"/>
      <c r="C494" s="131"/>
      <c r="D494" s="131"/>
      <c r="E494" s="131"/>
      <c r="F494" s="131"/>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row>
    <row r="495" spans="1:30" ht="12" customHeight="1">
      <c r="A495" s="282"/>
      <c r="B495" s="282"/>
      <c r="C495" s="131"/>
      <c r="D495" s="131"/>
      <c r="E495" s="131"/>
      <c r="F495" s="131"/>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row>
    <row r="496" spans="1:30" ht="12" customHeight="1">
      <c r="A496" s="282"/>
      <c r="B496" s="282"/>
      <c r="C496" s="131"/>
      <c r="D496" s="131"/>
      <c r="E496" s="131"/>
      <c r="F496" s="131"/>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row>
    <row r="497" spans="1:30" ht="12" customHeight="1">
      <c r="A497" s="282"/>
      <c r="B497" s="282"/>
      <c r="C497" s="131"/>
      <c r="D497" s="131"/>
      <c r="E497" s="131"/>
      <c r="F497" s="131"/>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row>
    <row r="498" spans="1:30" ht="12" customHeight="1">
      <c r="A498" s="282"/>
      <c r="B498" s="282"/>
      <c r="C498" s="131"/>
      <c r="D498" s="131"/>
      <c r="E498" s="131"/>
      <c r="F498" s="131"/>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row>
    <row r="499" spans="1:30" ht="12" customHeight="1">
      <c r="A499" s="282"/>
      <c r="B499" s="282"/>
      <c r="C499" s="131"/>
      <c r="D499" s="131"/>
      <c r="E499" s="131"/>
      <c r="F499" s="131"/>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row>
    <row r="500" spans="1:30" ht="12" customHeight="1">
      <c r="A500" s="282"/>
      <c r="B500" s="282"/>
      <c r="C500" s="131"/>
      <c r="D500" s="131"/>
      <c r="E500" s="131"/>
      <c r="F500" s="131"/>
      <c r="G500" s="28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row>
    <row r="501" spans="1:30" ht="12" customHeight="1">
      <c r="A501" s="282"/>
      <c r="B501" s="282"/>
      <c r="C501" s="131"/>
      <c r="D501" s="131"/>
      <c r="E501" s="131"/>
      <c r="F501" s="131"/>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row>
    <row r="502" spans="1:30" ht="12" customHeight="1">
      <c r="A502" s="282"/>
      <c r="B502" s="282"/>
      <c r="C502" s="131"/>
      <c r="D502" s="131"/>
      <c r="E502" s="131"/>
      <c r="F502" s="131"/>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row>
    <row r="503" spans="1:30" ht="12" customHeight="1">
      <c r="A503" s="282"/>
      <c r="B503" s="282"/>
      <c r="C503" s="131"/>
      <c r="D503" s="131"/>
      <c r="E503" s="131"/>
      <c r="F503" s="131"/>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row>
    <row r="504" spans="1:30" ht="12" customHeight="1">
      <c r="A504" s="282"/>
      <c r="B504" s="282"/>
      <c r="C504" s="131"/>
      <c r="D504" s="131"/>
      <c r="E504" s="131"/>
      <c r="F504" s="131"/>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row>
    <row r="505" spans="1:30" ht="12" customHeight="1">
      <c r="A505" s="282"/>
      <c r="B505" s="282"/>
      <c r="C505" s="131"/>
      <c r="D505" s="131"/>
      <c r="E505" s="131"/>
      <c r="F505" s="131"/>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row>
    <row r="506" spans="1:30" ht="12" customHeight="1">
      <c r="A506" s="282"/>
      <c r="B506" s="282"/>
      <c r="C506" s="131"/>
      <c r="D506" s="131"/>
      <c r="E506" s="131"/>
      <c r="F506" s="131"/>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row>
    <row r="507" spans="1:30" ht="12" customHeight="1">
      <c r="A507" s="282"/>
      <c r="B507" s="282"/>
      <c r="C507" s="131"/>
      <c r="D507" s="131"/>
      <c r="E507" s="131"/>
      <c r="F507" s="131"/>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row>
    <row r="508" spans="1:30" ht="12" customHeight="1">
      <c r="A508" s="282"/>
      <c r="B508" s="282"/>
      <c r="C508" s="131"/>
      <c r="D508" s="131"/>
      <c r="E508" s="131"/>
      <c r="F508" s="131"/>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row>
    <row r="509" spans="1:30" ht="12" customHeight="1">
      <c r="A509" s="282"/>
      <c r="B509" s="282"/>
      <c r="C509" s="131"/>
      <c r="D509" s="131"/>
      <c r="E509" s="131"/>
      <c r="F509" s="131"/>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row>
    <row r="510" spans="1:30" ht="12" customHeight="1">
      <c r="A510" s="282"/>
      <c r="B510" s="282"/>
      <c r="C510" s="131"/>
      <c r="D510" s="131"/>
      <c r="E510" s="131"/>
      <c r="F510" s="131"/>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row>
    <row r="511" spans="1:30" ht="12" customHeight="1">
      <c r="A511" s="282"/>
      <c r="B511" s="282"/>
      <c r="C511" s="131"/>
      <c r="D511" s="131"/>
      <c r="E511" s="131"/>
      <c r="F511" s="131"/>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row>
    <row r="512" spans="1:30" ht="12" customHeight="1">
      <c r="A512" s="282"/>
      <c r="B512" s="282"/>
      <c r="C512" s="131"/>
      <c r="D512" s="131"/>
      <c r="E512" s="131"/>
      <c r="F512" s="131"/>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row>
    <row r="513" spans="1:30" ht="12" customHeight="1">
      <c r="A513" s="282"/>
      <c r="B513" s="282"/>
      <c r="C513" s="131"/>
      <c r="D513" s="131"/>
      <c r="E513" s="131"/>
      <c r="F513" s="131"/>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row>
    <row r="514" spans="1:30" ht="12" customHeight="1">
      <c r="A514" s="282"/>
      <c r="B514" s="282"/>
      <c r="C514" s="131"/>
      <c r="D514" s="131"/>
      <c r="E514" s="131"/>
      <c r="F514" s="131"/>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row>
    <row r="515" spans="1:30" ht="12" customHeight="1">
      <c r="A515" s="282"/>
      <c r="B515" s="282"/>
      <c r="C515" s="131"/>
      <c r="D515" s="131"/>
      <c r="E515" s="131"/>
      <c r="F515" s="131"/>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row>
    <row r="516" spans="1:30" ht="12" customHeight="1">
      <c r="A516" s="282"/>
      <c r="B516" s="282"/>
      <c r="C516" s="131"/>
      <c r="D516" s="131"/>
      <c r="E516" s="131"/>
      <c r="F516" s="131"/>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row>
    <row r="517" spans="1:30" ht="12" customHeight="1">
      <c r="A517" s="282"/>
      <c r="B517" s="282"/>
      <c r="C517" s="131"/>
      <c r="D517" s="131"/>
      <c r="E517" s="131"/>
      <c r="F517" s="131"/>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row>
    <row r="518" spans="1:30" ht="12" customHeight="1">
      <c r="A518" s="282"/>
      <c r="B518" s="282"/>
      <c r="C518" s="131"/>
      <c r="D518" s="131"/>
      <c r="E518" s="131"/>
      <c r="F518" s="131"/>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row>
    <row r="519" spans="1:30" ht="12" customHeight="1">
      <c r="A519" s="282"/>
      <c r="B519" s="282"/>
      <c r="C519" s="131"/>
      <c r="D519" s="131"/>
      <c r="E519" s="131"/>
      <c r="F519" s="131"/>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row>
    <row r="520" spans="1:30" ht="12" customHeight="1">
      <c r="A520" s="282"/>
      <c r="B520" s="282"/>
      <c r="C520" s="131"/>
      <c r="D520" s="131"/>
      <c r="E520" s="131"/>
      <c r="F520" s="131"/>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row>
    <row r="521" spans="1:30" ht="12" customHeight="1">
      <c r="A521" s="282"/>
      <c r="B521" s="282"/>
      <c r="C521" s="131"/>
      <c r="D521" s="131"/>
      <c r="E521" s="131"/>
      <c r="F521" s="131"/>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row>
    <row r="522" spans="1:30" ht="12" customHeight="1">
      <c r="A522" s="282"/>
      <c r="B522" s="282"/>
      <c r="C522" s="131"/>
      <c r="D522" s="131"/>
      <c r="E522" s="131"/>
      <c r="F522" s="131"/>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row>
    <row r="523" spans="1:30" ht="12" customHeight="1">
      <c r="A523" s="282"/>
      <c r="B523" s="282"/>
      <c r="C523" s="131"/>
      <c r="D523" s="131"/>
      <c r="E523" s="131"/>
      <c r="F523" s="131"/>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row>
    <row r="524" spans="1:30" ht="12" customHeight="1">
      <c r="A524" s="282"/>
      <c r="B524" s="282"/>
      <c r="C524" s="131"/>
      <c r="D524" s="131"/>
      <c r="E524" s="131"/>
      <c r="F524" s="131"/>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row>
    <row r="525" spans="1:30" ht="12" customHeight="1">
      <c r="A525" s="282"/>
      <c r="B525" s="282"/>
      <c r="C525" s="131"/>
      <c r="D525" s="131"/>
      <c r="E525" s="131"/>
      <c r="F525" s="131"/>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row>
    <row r="526" spans="1:30" ht="12" customHeight="1">
      <c r="A526" s="282"/>
      <c r="B526" s="282"/>
      <c r="C526" s="131"/>
      <c r="D526" s="131"/>
      <c r="E526" s="131"/>
      <c r="F526" s="131"/>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row>
    <row r="527" spans="1:30" ht="12" customHeight="1">
      <c r="A527" s="282"/>
      <c r="B527" s="282"/>
      <c r="C527" s="131"/>
      <c r="D527" s="131"/>
      <c r="E527" s="131"/>
      <c r="F527" s="131"/>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row>
    <row r="528" spans="1:30" ht="12" customHeight="1">
      <c r="A528" s="282"/>
      <c r="B528" s="282"/>
      <c r="C528" s="131"/>
      <c r="D528" s="131"/>
      <c r="E528" s="131"/>
      <c r="F528" s="131"/>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row>
    <row r="529" spans="1:30" ht="12" customHeight="1">
      <c r="A529" s="282"/>
      <c r="B529" s="282"/>
      <c r="C529" s="131"/>
      <c r="D529" s="131"/>
      <c r="E529" s="131"/>
      <c r="F529" s="131"/>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row>
    <row r="530" spans="1:30" ht="12" customHeight="1">
      <c r="A530" s="282"/>
      <c r="B530" s="282"/>
      <c r="C530" s="131"/>
      <c r="D530" s="131"/>
      <c r="E530" s="131"/>
      <c r="F530" s="131"/>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row>
    <row r="531" spans="1:30" ht="12" customHeight="1">
      <c r="A531" s="282"/>
      <c r="B531" s="282"/>
      <c r="C531" s="131"/>
      <c r="D531" s="131"/>
      <c r="E531" s="131"/>
      <c r="F531" s="131"/>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row>
    <row r="532" spans="1:30" ht="12" customHeight="1">
      <c r="A532" s="282"/>
      <c r="B532" s="282"/>
      <c r="C532" s="131"/>
      <c r="D532" s="131"/>
      <c r="E532" s="131"/>
      <c r="F532" s="131"/>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row>
    <row r="533" spans="1:30" ht="12" customHeight="1">
      <c r="A533" s="282"/>
      <c r="B533" s="282"/>
      <c r="C533" s="131"/>
      <c r="D533" s="131"/>
      <c r="E533" s="131"/>
      <c r="F533" s="131"/>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row>
    <row r="534" spans="1:30" ht="12" customHeight="1">
      <c r="A534" s="282"/>
      <c r="B534" s="282"/>
      <c r="C534" s="131"/>
      <c r="D534" s="131"/>
      <c r="E534" s="131"/>
      <c r="F534" s="131"/>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row>
    <row r="535" spans="1:30" ht="12" customHeight="1">
      <c r="A535" s="282"/>
      <c r="B535" s="282"/>
      <c r="C535" s="131"/>
      <c r="D535" s="131"/>
      <c r="E535" s="131"/>
      <c r="F535" s="131"/>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row>
    <row r="536" spans="1:30" ht="12" customHeight="1">
      <c r="A536" s="282"/>
      <c r="B536" s="282"/>
      <c r="C536" s="131"/>
      <c r="D536" s="131"/>
      <c r="E536" s="131"/>
      <c r="F536" s="131"/>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row>
    <row r="537" spans="1:30" ht="12" customHeight="1">
      <c r="A537" s="282"/>
      <c r="B537" s="282"/>
      <c r="C537" s="131"/>
      <c r="D537" s="131"/>
      <c r="E537" s="131"/>
      <c r="F537" s="131"/>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row>
    <row r="538" spans="1:30" ht="12" customHeight="1">
      <c r="A538" s="282"/>
      <c r="B538" s="282"/>
      <c r="C538" s="131"/>
      <c r="D538" s="131"/>
      <c r="E538" s="131"/>
      <c r="F538" s="131"/>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row>
    <row r="539" spans="1:30" ht="12" customHeight="1">
      <c r="A539" s="282"/>
      <c r="B539" s="282"/>
      <c r="C539" s="131"/>
      <c r="D539" s="131"/>
      <c r="E539" s="131"/>
      <c r="F539" s="131"/>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row>
    <row r="540" spans="1:30" ht="12" customHeight="1">
      <c r="A540" s="282"/>
      <c r="B540" s="282"/>
      <c r="C540" s="131"/>
      <c r="D540" s="131"/>
      <c r="E540" s="131"/>
      <c r="F540" s="131"/>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row>
    <row r="541" spans="1:30" ht="12" customHeight="1">
      <c r="A541" s="282"/>
      <c r="B541" s="282"/>
      <c r="C541" s="131"/>
      <c r="D541" s="131"/>
      <c r="E541" s="131"/>
      <c r="F541" s="131"/>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row>
    <row r="542" spans="1:30" ht="12" customHeight="1">
      <c r="A542" s="282"/>
      <c r="B542" s="282"/>
      <c r="C542" s="131"/>
      <c r="D542" s="131"/>
      <c r="E542" s="131"/>
      <c r="F542" s="131"/>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row>
    <row r="543" spans="1:30" ht="12" customHeight="1">
      <c r="A543" s="282"/>
      <c r="B543" s="282"/>
      <c r="C543" s="131"/>
      <c r="D543" s="131"/>
      <c r="E543" s="131"/>
      <c r="F543" s="131"/>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row>
    <row r="544" spans="1:30" ht="12" customHeight="1">
      <c r="A544" s="282"/>
      <c r="B544" s="282"/>
      <c r="C544" s="131"/>
      <c r="D544" s="131"/>
      <c r="E544" s="131"/>
      <c r="F544" s="131"/>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row>
    <row r="545" spans="1:30" ht="12" customHeight="1">
      <c r="A545" s="282"/>
      <c r="B545" s="282"/>
      <c r="C545" s="131"/>
      <c r="D545" s="131"/>
      <c r="E545" s="131"/>
      <c r="F545" s="131"/>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row>
    <row r="546" spans="1:30" ht="12" customHeight="1">
      <c r="A546" s="282"/>
      <c r="B546" s="282"/>
      <c r="C546" s="131"/>
      <c r="D546" s="131"/>
      <c r="E546" s="131"/>
      <c r="F546" s="131"/>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row>
    <row r="547" spans="1:30" ht="12" customHeight="1">
      <c r="A547" s="282"/>
      <c r="B547" s="282"/>
      <c r="C547" s="131"/>
      <c r="D547" s="131"/>
      <c r="E547" s="131"/>
      <c r="F547" s="131"/>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row>
    <row r="548" spans="1:30" ht="12" customHeight="1">
      <c r="A548" s="282"/>
      <c r="B548" s="282"/>
      <c r="C548" s="131"/>
      <c r="D548" s="131"/>
      <c r="E548" s="131"/>
      <c r="F548" s="131"/>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row>
    <row r="549" spans="1:30" ht="12" customHeight="1">
      <c r="A549" s="282"/>
      <c r="B549" s="282"/>
      <c r="C549" s="131"/>
      <c r="D549" s="131"/>
      <c r="E549" s="131"/>
      <c r="F549" s="131"/>
      <c r="G549" s="28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row>
    <row r="550" spans="1:30" ht="12" customHeight="1">
      <c r="A550" s="282"/>
      <c r="B550" s="282"/>
      <c r="C550" s="131"/>
      <c r="D550" s="131"/>
      <c r="E550" s="131"/>
      <c r="F550" s="131"/>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row>
    <row r="551" spans="1:30" ht="12" customHeight="1">
      <c r="A551" s="282"/>
      <c r="B551" s="282"/>
      <c r="C551" s="131"/>
      <c r="D551" s="131"/>
      <c r="E551" s="131"/>
      <c r="F551" s="131"/>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row>
    <row r="552" spans="1:30" ht="12" customHeight="1">
      <c r="A552" s="282"/>
      <c r="B552" s="282"/>
      <c r="C552" s="131"/>
      <c r="D552" s="131"/>
      <c r="E552" s="131"/>
      <c r="F552" s="131"/>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row>
    <row r="553" spans="1:30" ht="12" customHeight="1">
      <c r="A553" s="282"/>
      <c r="B553" s="282"/>
      <c r="C553" s="131"/>
      <c r="D553" s="131"/>
      <c r="E553" s="131"/>
      <c r="F553" s="131"/>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row>
    <row r="554" spans="1:30" ht="12" customHeight="1">
      <c r="A554" s="282"/>
      <c r="B554" s="282"/>
      <c r="C554" s="131"/>
      <c r="D554" s="131"/>
      <c r="E554" s="131"/>
      <c r="F554" s="131"/>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row>
    <row r="555" spans="1:30" ht="12" customHeight="1">
      <c r="A555" s="282"/>
      <c r="B555" s="282"/>
      <c r="C555" s="131"/>
      <c r="D555" s="131"/>
      <c r="E555" s="131"/>
      <c r="F555" s="131"/>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row>
    <row r="556" spans="1:30" ht="12" customHeight="1">
      <c r="A556" s="282"/>
      <c r="B556" s="282"/>
      <c r="C556" s="131"/>
      <c r="D556" s="131"/>
      <c r="E556" s="131"/>
      <c r="F556" s="131"/>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row>
    <row r="557" spans="1:30" ht="12" customHeight="1">
      <c r="A557" s="282"/>
      <c r="B557" s="282"/>
      <c r="C557" s="131"/>
      <c r="D557" s="131"/>
      <c r="E557" s="131"/>
      <c r="F557" s="131"/>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row>
    <row r="558" spans="1:30" ht="12" customHeight="1">
      <c r="A558" s="282"/>
      <c r="B558" s="282"/>
      <c r="C558" s="131"/>
      <c r="D558" s="131"/>
      <c r="E558" s="131"/>
      <c r="F558" s="131"/>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row>
    <row r="559" spans="1:30" ht="12" customHeight="1">
      <c r="A559" s="282"/>
      <c r="B559" s="282"/>
      <c r="C559" s="131"/>
      <c r="D559" s="131"/>
      <c r="E559" s="131"/>
      <c r="F559" s="131"/>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row>
    <row r="560" spans="1:30" ht="12" customHeight="1">
      <c r="A560" s="282"/>
      <c r="B560" s="282"/>
      <c r="C560" s="131"/>
      <c r="D560" s="131"/>
      <c r="E560" s="131"/>
      <c r="F560" s="131"/>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row>
    <row r="561" spans="1:30" ht="12" customHeight="1">
      <c r="A561" s="282"/>
      <c r="B561" s="282"/>
      <c r="C561" s="131"/>
      <c r="D561" s="131"/>
      <c r="E561" s="131"/>
      <c r="F561" s="131"/>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row>
    <row r="562" spans="1:30" ht="12" customHeight="1">
      <c r="A562" s="282"/>
      <c r="B562" s="282"/>
      <c r="C562" s="131"/>
      <c r="D562" s="131"/>
      <c r="E562" s="131"/>
      <c r="F562" s="131"/>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row>
    <row r="563" spans="1:30" ht="12" customHeight="1">
      <c r="A563" s="282"/>
      <c r="B563" s="282"/>
      <c r="C563" s="131"/>
      <c r="D563" s="131"/>
      <c r="E563" s="131"/>
      <c r="F563" s="131"/>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row>
    <row r="564" spans="1:30" ht="12" customHeight="1">
      <c r="A564" s="282"/>
      <c r="B564" s="282"/>
      <c r="C564" s="131"/>
      <c r="D564" s="131"/>
      <c r="E564" s="131"/>
      <c r="F564" s="131"/>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row>
    <row r="565" spans="1:30" ht="12" customHeight="1">
      <c r="A565" s="282"/>
      <c r="B565" s="282"/>
      <c r="C565" s="131"/>
      <c r="D565" s="131"/>
      <c r="E565" s="131"/>
      <c r="F565" s="131"/>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row>
    <row r="566" spans="1:30" ht="12" customHeight="1">
      <c r="A566" s="282"/>
      <c r="B566" s="282"/>
      <c r="C566" s="131"/>
      <c r="D566" s="131"/>
      <c r="E566" s="131"/>
      <c r="F566" s="131"/>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row>
    <row r="567" spans="1:30" ht="12" customHeight="1">
      <c r="A567" s="282"/>
      <c r="B567" s="282"/>
      <c r="C567" s="131"/>
      <c r="D567" s="131"/>
      <c r="E567" s="131"/>
      <c r="F567" s="131"/>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row>
    <row r="568" spans="1:30" ht="12" customHeight="1">
      <c r="A568" s="282"/>
      <c r="B568" s="282"/>
      <c r="C568" s="131"/>
      <c r="D568" s="131"/>
      <c r="E568" s="131"/>
      <c r="F568" s="131"/>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row>
    <row r="569" spans="1:30" ht="12" customHeight="1">
      <c r="A569" s="282"/>
      <c r="B569" s="282"/>
      <c r="C569" s="131"/>
      <c r="D569" s="131"/>
      <c r="E569" s="131"/>
      <c r="F569" s="131"/>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row>
    <row r="570" spans="1:30" ht="12" customHeight="1">
      <c r="A570" s="282"/>
      <c r="B570" s="282"/>
      <c r="C570" s="131"/>
      <c r="D570" s="131"/>
      <c r="E570" s="131"/>
      <c r="F570" s="131"/>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row>
    <row r="571" spans="1:30" ht="12" customHeight="1">
      <c r="A571" s="282"/>
      <c r="B571" s="282"/>
      <c r="C571" s="131"/>
      <c r="D571" s="131"/>
      <c r="E571" s="131"/>
      <c r="F571" s="131"/>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row>
    <row r="572" spans="1:30" ht="12" customHeight="1">
      <c r="A572" s="282"/>
      <c r="B572" s="282"/>
      <c r="C572" s="131"/>
      <c r="D572" s="131"/>
      <c r="E572" s="131"/>
      <c r="F572" s="131"/>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row>
    <row r="573" spans="1:30" ht="12" customHeight="1">
      <c r="A573" s="282"/>
      <c r="B573" s="282"/>
      <c r="C573" s="131"/>
      <c r="D573" s="131"/>
      <c r="E573" s="131"/>
      <c r="F573" s="131"/>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row>
    <row r="574" spans="1:30" ht="12" customHeight="1">
      <c r="A574" s="282"/>
      <c r="B574" s="282"/>
      <c r="C574" s="131"/>
      <c r="D574" s="131"/>
      <c r="E574" s="131"/>
      <c r="F574" s="131"/>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row>
    <row r="575" spans="1:30" ht="12" customHeight="1">
      <c r="A575" s="282"/>
      <c r="B575" s="282"/>
      <c r="C575" s="131"/>
      <c r="D575" s="131"/>
      <c r="E575" s="131"/>
      <c r="F575" s="131"/>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row>
    <row r="576" spans="1:30" ht="12" customHeight="1">
      <c r="A576" s="282"/>
      <c r="B576" s="282"/>
      <c r="C576" s="131"/>
      <c r="D576" s="131"/>
      <c r="E576" s="131"/>
      <c r="F576" s="131"/>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row>
    <row r="577" spans="1:30" ht="12" customHeight="1">
      <c r="A577" s="282"/>
      <c r="B577" s="282"/>
      <c r="C577" s="131"/>
      <c r="D577" s="131"/>
      <c r="E577" s="131"/>
      <c r="F577" s="131"/>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row>
    <row r="578" spans="1:30" ht="12" customHeight="1">
      <c r="A578" s="282"/>
      <c r="B578" s="282"/>
      <c r="C578" s="131"/>
      <c r="D578" s="131"/>
      <c r="E578" s="131"/>
      <c r="F578" s="131"/>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row>
    <row r="579" spans="1:30" ht="12" customHeight="1">
      <c r="A579" s="282"/>
      <c r="B579" s="282"/>
      <c r="C579" s="131"/>
      <c r="D579" s="131"/>
      <c r="E579" s="131"/>
      <c r="F579" s="131"/>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row>
    <row r="580" spans="1:30" ht="12" customHeight="1">
      <c r="A580" s="282"/>
      <c r="B580" s="282"/>
      <c r="C580" s="131"/>
      <c r="D580" s="131"/>
      <c r="E580" s="131"/>
      <c r="F580" s="131"/>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row>
    <row r="581" spans="1:30" ht="12" customHeight="1">
      <c r="A581" s="282"/>
      <c r="B581" s="282"/>
      <c r="C581" s="131"/>
      <c r="D581" s="131"/>
      <c r="E581" s="131"/>
      <c r="F581" s="131"/>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row>
    <row r="582" spans="1:30" ht="12" customHeight="1">
      <c r="A582" s="282"/>
      <c r="B582" s="282"/>
      <c r="C582" s="131"/>
      <c r="D582" s="131"/>
      <c r="E582" s="131"/>
      <c r="F582" s="131"/>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row>
    <row r="583" spans="1:30" ht="12" customHeight="1">
      <c r="A583" s="282"/>
      <c r="B583" s="282"/>
      <c r="C583" s="131"/>
      <c r="D583" s="131"/>
      <c r="E583" s="131"/>
      <c r="F583" s="131"/>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row>
    <row r="584" spans="1:30" ht="12" customHeight="1">
      <c r="A584" s="282"/>
      <c r="B584" s="282"/>
      <c r="C584" s="131"/>
      <c r="D584" s="131"/>
      <c r="E584" s="131"/>
      <c r="F584" s="131"/>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row>
    <row r="585" spans="1:30" ht="12" customHeight="1">
      <c r="A585" s="282"/>
      <c r="B585" s="282"/>
      <c r="C585" s="131"/>
      <c r="D585" s="131"/>
      <c r="E585" s="131"/>
      <c r="F585" s="131"/>
      <c r="G585" s="28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row>
    <row r="586" spans="1:30" ht="12" customHeight="1">
      <c r="A586" s="282"/>
      <c r="B586" s="282"/>
      <c r="C586" s="131"/>
      <c r="D586" s="131"/>
      <c r="E586" s="131"/>
      <c r="F586" s="131"/>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row>
    <row r="587" spans="1:30" ht="12" customHeight="1">
      <c r="A587" s="282"/>
      <c r="B587" s="282"/>
      <c r="C587" s="131"/>
      <c r="D587" s="131"/>
      <c r="E587" s="131"/>
      <c r="F587" s="131"/>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row>
    <row r="588" spans="1:30" ht="12" customHeight="1">
      <c r="A588" s="282"/>
      <c r="B588" s="282"/>
      <c r="C588" s="131"/>
      <c r="D588" s="131"/>
      <c r="E588" s="131"/>
      <c r="F588" s="131"/>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row>
    <row r="589" spans="1:30" ht="12" customHeight="1">
      <c r="A589" s="282"/>
      <c r="B589" s="282"/>
      <c r="C589" s="131"/>
      <c r="D589" s="131"/>
      <c r="E589" s="131"/>
      <c r="F589" s="131"/>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row>
    <row r="590" spans="1:30" ht="12" customHeight="1">
      <c r="A590" s="282"/>
      <c r="B590" s="282"/>
      <c r="C590" s="131"/>
      <c r="D590" s="131"/>
      <c r="E590" s="131"/>
      <c r="F590" s="131"/>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row>
    <row r="591" spans="1:30" ht="12" customHeight="1">
      <c r="A591" s="282"/>
      <c r="B591" s="282"/>
      <c r="C591" s="131"/>
      <c r="D591" s="131"/>
      <c r="E591" s="131"/>
      <c r="F591" s="131"/>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row>
    <row r="592" spans="1:30" ht="12" customHeight="1">
      <c r="A592" s="282"/>
      <c r="B592" s="282"/>
      <c r="C592" s="131"/>
      <c r="D592" s="131"/>
      <c r="E592" s="131"/>
      <c r="F592" s="131"/>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row>
    <row r="593" spans="1:30" ht="12" customHeight="1">
      <c r="A593" s="282"/>
      <c r="B593" s="282"/>
      <c r="C593" s="131"/>
      <c r="D593" s="131"/>
      <c r="E593" s="131"/>
      <c r="F593" s="131"/>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row>
    <row r="594" spans="1:30" ht="12" customHeight="1">
      <c r="A594" s="282"/>
      <c r="B594" s="282"/>
      <c r="C594" s="131"/>
      <c r="D594" s="131"/>
      <c r="E594" s="131"/>
      <c r="F594" s="131"/>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row>
    <row r="595" spans="1:30" ht="12" customHeight="1">
      <c r="A595" s="282"/>
      <c r="B595" s="282"/>
      <c r="C595" s="131"/>
      <c r="D595" s="131"/>
      <c r="E595" s="131"/>
      <c r="F595" s="131"/>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row>
    <row r="596" spans="1:30" ht="12" customHeight="1">
      <c r="A596" s="282"/>
      <c r="B596" s="282"/>
      <c r="C596" s="131"/>
      <c r="D596" s="131"/>
      <c r="E596" s="131"/>
      <c r="F596" s="131"/>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row>
    <row r="597" spans="1:30" ht="12" customHeight="1">
      <c r="A597" s="282"/>
      <c r="B597" s="282"/>
      <c r="C597" s="131"/>
      <c r="D597" s="131"/>
      <c r="E597" s="131"/>
      <c r="F597" s="131"/>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row>
    <row r="598" spans="1:30" ht="12" customHeight="1">
      <c r="A598" s="282"/>
      <c r="B598" s="282"/>
      <c r="C598" s="131"/>
      <c r="D598" s="131"/>
      <c r="E598" s="131"/>
      <c r="F598" s="131"/>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row>
    <row r="599" spans="1:30" ht="12" customHeight="1">
      <c r="A599" s="282"/>
      <c r="B599" s="282"/>
      <c r="C599" s="131"/>
      <c r="D599" s="131"/>
      <c r="E599" s="131"/>
      <c r="F599" s="131"/>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row>
    <row r="600" spans="1:30" ht="12" customHeight="1">
      <c r="A600" s="282"/>
      <c r="B600" s="282"/>
      <c r="C600" s="131"/>
      <c r="D600" s="131"/>
      <c r="E600" s="131"/>
      <c r="F600" s="131"/>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row>
    <row r="601" spans="1:30" ht="12" customHeight="1">
      <c r="A601" s="282"/>
      <c r="B601" s="282"/>
      <c r="C601" s="131"/>
      <c r="D601" s="131"/>
      <c r="E601" s="131"/>
      <c r="F601" s="131"/>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row>
    <row r="602" spans="1:30" ht="12" customHeight="1">
      <c r="A602" s="282"/>
      <c r="B602" s="282"/>
      <c r="C602" s="131"/>
      <c r="D602" s="131"/>
      <c r="E602" s="131"/>
      <c r="F602" s="131"/>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row>
    <row r="603" spans="1:30" ht="12" customHeight="1">
      <c r="A603" s="282"/>
      <c r="B603" s="282"/>
      <c r="C603" s="131"/>
      <c r="D603" s="131"/>
      <c r="E603" s="131"/>
      <c r="F603" s="131"/>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row>
    <row r="604" spans="1:30" ht="12" customHeight="1">
      <c r="A604" s="282"/>
      <c r="B604" s="282"/>
      <c r="C604" s="131"/>
      <c r="D604" s="131"/>
      <c r="E604" s="131"/>
      <c r="F604" s="131"/>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row>
    <row r="605" spans="1:30" ht="12" customHeight="1">
      <c r="A605" s="282"/>
      <c r="B605" s="282"/>
      <c r="C605" s="131"/>
      <c r="D605" s="131"/>
      <c r="E605" s="131"/>
      <c r="F605" s="131"/>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row>
    <row r="606" spans="1:30" ht="12" customHeight="1">
      <c r="A606" s="282"/>
      <c r="B606" s="282"/>
      <c r="C606" s="131"/>
      <c r="D606" s="131"/>
      <c r="E606" s="131"/>
      <c r="F606" s="131"/>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row>
    <row r="607" spans="1:30" ht="12" customHeight="1">
      <c r="A607" s="282"/>
      <c r="B607" s="282"/>
      <c r="C607" s="131"/>
      <c r="D607" s="131"/>
      <c r="E607" s="131"/>
      <c r="F607" s="131"/>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row>
    <row r="608" spans="1:30" ht="12" customHeight="1">
      <c r="A608" s="282"/>
      <c r="B608" s="282"/>
      <c r="C608" s="131"/>
      <c r="D608" s="131"/>
      <c r="E608" s="131"/>
      <c r="F608" s="131"/>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row>
    <row r="609" spans="1:30" ht="12" customHeight="1">
      <c r="A609" s="282"/>
      <c r="B609" s="282"/>
      <c r="C609" s="131"/>
      <c r="D609" s="131"/>
      <c r="E609" s="131"/>
      <c r="F609" s="131"/>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row>
    <row r="610" spans="1:30" ht="12" customHeight="1">
      <c r="A610" s="282"/>
      <c r="B610" s="282"/>
      <c r="C610" s="131"/>
      <c r="D610" s="131"/>
      <c r="E610" s="131"/>
      <c r="F610" s="131"/>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row>
    <row r="611" spans="1:30" ht="12" customHeight="1">
      <c r="A611" s="282"/>
      <c r="B611" s="282"/>
      <c r="C611" s="131"/>
      <c r="D611" s="131"/>
      <c r="E611" s="131"/>
      <c r="F611" s="131"/>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row>
    <row r="612" spans="1:30" ht="12" customHeight="1">
      <c r="A612" s="282"/>
      <c r="B612" s="282"/>
      <c r="C612" s="131"/>
      <c r="D612" s="131"/>
      <c r="E612" s="131"/>
      <c r="F612" s="131"/>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row>
    <row r="613" spans="1:30" ht="12" customHeight="1">
      <c r="A613" s="282"/>
      <c r="B613" s="282"/>
      <c r="C613" s="131"/>
      <c r="D613" s="131"/>
      <c r="E613" s="131"/>
      <c r="F613" s="131"/>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row>
    <row r="614" spans="1:30" ht="12" customHeight="1">
      <c r="A614" s="282"/>
      <c r="B614" s="282"/>
      <c r="C614" s="131"/>
      <c r="D614" s="131"/>
      <c r="E614" s="131"/>
      <c r="F614" s="131"/>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row>
    <row r="615" spans="1:30" ht="12" customHeight="1">
      <c r="A615" s="282"/>
      <c r="B615" s="282"/>
      <c r="C615" s="131"/>
      <c r="D615" s="131"/>
      <c r="E615" s="131"/>
      <c r="F615" s="131"/>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row>
    <row r="616" spans="1:30" ht="12" customHeight="1">
      <c r="A616" s="282"/>
      <c r="B616" s="282"/>
      <c r="C616" s="131"/>
      <c r="D616" s="131"/>
      <c r="E616" s="131"/>
      <c r="F616" s="131"/>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row>
    <row r="617" spans="1:30" ht="12" customHeight="1">
      <c r="A617" s="282"/>
      <c r="B617" s="282"/>
      <c r="C617" s="131"/>
      <c r="D617" s="131"/>
      <c r="E617" s="131"/>
      <c r="F617" s="131"/>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row>
    <row r="618" spans="1:30" ht="12" customHeight="1">
      <c r="A618" s="282"/>
      <c r="B618" s="282"/>
      <c r="C618" s="131"/>
      <c r="D618" s="131"/>
      <c r="E618" s="131"/>
      <c r="F618" s="131"/>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row>
    <row r="619" spans="1:30" ht="12" customHeight="1">
      <c r="A619" s="282"/>
      <c r="B619" s="282"/>
      <c r="C619" s="131"/>
      <c r="D619" s="131"/>
      <c r="E619" s="131"/>
      <c r="F619" s="131"/>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row>
    <row r="620" spans="1:30" ht="12" customHeight="1">
      <c r="A620" s="282"/>
      <c r="B620" s="282"/>
      <c r="C620" s="131"/>
      <c r="D620" s="131"/>
      <c r="E620" s="131"/>
      <c r="F620" s="131"/>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row>
    <row r="621" spans="1:30" ht="12" customHeight="1">
      <c r="A621" s="282"/>
      <c r="B621" s="282"/>
      <c r="C621" s="131"/>
      <c r="D621" s="131"/>
      <c r="E621" s="131"/>
      <c r="F621" s="131"/>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row>
    <row r="622" spans="1:30" ht="12" customHeight="1">
      <c r="A622" s="282"/>
      <c r="B622" s="282"/>
      <c r="C622" s="131"/>
      <c r="D622" s="131"/>
      <c r="E622" s="131"/>
      <c r="F622" s="131"/>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row>
    <row r="623" spans="1:30" ht="12" customHeight="1">
      <c r="A623" s="282"/>
      <c r="B623" s="282"/>
      <c r="C623" s="131"/>
      <c r="D623" s="131"/>
      <c r="E623" s="131"/>
      <c r="F623" s="131"/>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row>
    <row r="624" spans="1:30" ht="12" customHeight="1">
      <c r="A624" s="282"/>
      <c r="B624" s="282"/>
      <c r="C624" s="131"/>
      <c r="D624" s="131"/>
      <c r="E624" s="131"/>
      <c r="F624" s="131"/>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row>
    <row r="625" spans="1:30" ht="12" customHeight="1">
      <c r="A625" s="282"/>
      <c r="B625" s="282"/>
      <c r="C625" s="131"/>
      <c r="D625" s="131"/>
      <c r="E625" s="131"/>
      <c r="F625" s="131"/>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row>
    <row r="626" spans="1:30" ht="12" customHeight="1">
      <c r="A626" s="282"/>
      <c r="B626" s="282"/>
      <c r="C626" s="131"/>
      <c r="D626" s="131"/>
      <c r="E626" s="131"/>
      <c r="F626" s="131"/>
      <c r="G626" s="28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row>
    <row r="627" spans="1:30" ht="12" customHeight="1">
      <c r="A627" s="282"/>
      <c r="B627" s="282"/>
      <c r="C627" s="131"/>
      <c r="D627" s="131"/>
      <c r="E627" s="131"/>
      <c r="F627" s="131"/>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row>
    <row r="628" spans="1:30" ht="12" customHeight="1">
      <c r="A628" s="282"/>
      <c r="B628" s="282"/>
      <c r="C628" s="131"/>
      <c r="D628" s="131"/>
      <c r="E628" s="131"/>
      <c r="F628" s="131"/>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row>
    <row r="629" spans="1:30" ht="12" customHeight="1">
      <c r="A629" s="282"/>
      <c r="B629" s="282"/>
      <c r="C629" s="131"/>
      <c r="D629" s="131"/>
      <c r="E629" s="131"/>
      <c r="F629" s="131"/>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row>
    <row r="630" spans="1:30" ht="12" customHeight="1">
      <c r="A630" s="282"/>
      <c r="B630" s="282"/>
      <c r="C630" s="131"/>
      <c r="D630" s="131"/>
      <c r="E630" s="131"/>
      <c r="F630" s="131"/>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row>
    <row r="631" spans="1:30" ht="12" customHeight="1">
      <c r="A631" s="282"/>
      <c r="B631" s="282"/>
      <c r="C631" s="131"/>
      <c r="D631" s="131"/>
      <c r="E631" s="131"/>
      <c r="F631" s="131"/>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row>
    <row r="632" spans="1:30" ht="12" customHeight="1">
      <c r="A632" s="282"/>
      <c r="B632" s="282"/>
      <c r="C632" s="131"/>
      <c r="D632" s="131"/>
      <c r="E632" s="131"/>
      <c r="F632" s="131"/>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row>
    <row r="633" spans="1:30" ht="12" customHeight="1">
      <c r="A633" s="282"/>
      <c r="B633" s="282"/>
      <c r="C633" s="131"/>
      <c r="D633" s="131"/>
      <c r="E633" s="131"/>
      <c r="F633" s="131"/>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row>
    <row r="634" spans="1:30" ht="12" customHeight="1">
      <c r="A634" s="282"/>
      <c r="B634" s="282"/>
      <c r="C634" s="131"/>
      <c r="D634" s="131"/>
      <c r="E634" s="131"/>
      <c r="F634" s="131"/>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row>
    <row r="635" spans="1:30" ht="12" customHeight="1">
      <c r="A635" s="282"/>
      <c r="B635" s="282"/>
      <c r="C635" s="131"/>
      <c r="D635" s="131"/>
      <c r="E635" s="131"/>
      <c r="F635" s="131"/>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row>
    <row r="636" spans="1:30" ht="12" customHeight="1">
      <c r="A636" s="282"/>
      <c r="B636" s="282"/>
      <c r="C636" s="131"/>
      <c r="D636" s="131"/>
      <c r="E636" s="131"/>
      <c r="F636" s="131"/>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row>
    <row r="637" spans="1:30" ht="12" customHeight="1">
      <c r="A637" s="282"/>
      <c r="B637" s="282"/>
      <c r="C637" s="131"/>
      <c r="D637" s="131"/>
      <c r="E637" s="131"/>
      <c r="F637" s="131"/>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row>
    <row r="638" spans="1:30" ht="12" customHeight="1">
      <c r="A638" s="282"/>
      <c r="B638" s="282"/>
      <c r="C638" s="131"/>
      <c r="D638" s="131"/>
      <c r="E638" s="131"/>
      <c r="F638" s="131"/>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row>
    <row r="639" spans="1:30" ht="12" customHeight="1">
      <c r="A639" s="282"/>
      <c r="B639" s="282"/>
      <c r="C639" s="131"/>
      <c r="D639" s="131"/>
      <c r="E639" s="131"/>
      <c r="F639" s="131"/>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row>
    <row r="640" spans="1:30" ht="12" customHeight="1">
      <c r="A640" s="282"/>
      <c r="B640" s="282"/>
      <c r="C640" s="131"/>
      <c r="D640" s="131"/>
      <c r="E640" s="131"/>
      <c r="F640" s="131"/>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row>
    <row r="641" spans="1:30" ht="12" customHeight="1">
      <c r="A641" s="282"/>
      <c r="B641" s="282"/>
      <c r="C641" s="131"/>
      <c r="D641" s="131"/>
      <c r="E641" s="131"/>
      <c r="F641" s="131"/>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row>
    <row r="642" spans="1:30" ht="12" customHeight="1">
      <c r="A642" s="282"/>
      <c r="B642" s="282"/>
      <c r="C642" s="131"/>
      <c r="D642" s="131"/>
      <c r="E642" s="131"/>
      <c r="F642" s="131"/>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row>
    <row r="643" spans="1:30" ht="12" customHeight="1">
      <c r="A643" s="282"/>
      <c r="B643" s="282"/>
      <c r="C643" s="131"/>
      <c r="D643" s="131"/>
      <c r="E643" s="131"/>
      <c r="F643" s="131"/>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row>
    <row r="644" spans="1:30" ht="12" customHeight="1">
      <c r="A644" s="282"/>
      <c r="B644" s="282"/>
      <c r="C644" s="131"/>
      <c r="D644" s="131"/>
      <c r="E644" s="131"/>
      <c r="F644" s="131"/>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row>
    <row r="645" spans="1:30" ht="12" customHeight="1">
      <c r="A645" s="282"/>
      <c r="B645" s="282"/>
      <c r="C645" s="131"/>
      <c r="D645" s="131"/>
      <c r="E645" s="131"/>
      <c r="F645" s="131"/>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row>
    <row r="646" spans="1:30" ht="12" customHeight="1">
      <c r="A646" s="282"/>
      <c r="B646" s="282"/>
      <c r="C646" s="131"/>
      <c r="D646" s="131"/>
      <c r="E646" s="131"/>
      <c r="F646" s="131"/>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row>
    <row r="647" spans="1:30" ht="12" customHeight="1">
      <c r="A647" s="282"/>
      <c r="B647" s="282"/>
      <c r="C647" s="131"/>
      <c r="D647" s="131"/>
      <c r="E647" s="131"/>
      <c r="F647" s="131"/>
      <c r="G647" s="28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row>
    <row r="648" spans="1:30" ht="12" customHeight="1">
      <c r="A648" s="282"/>
      <c r="B648" s="282"/>
      <c r="C648" s="131"/>
      <c r="D648" s="131"/>
      <c r="E648" s="131"/>
      <c r="F648" s="131"/>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row>
    <row r="649" spans="1:30" ht="12" customHeight="1">
      <c r="A649" s="282"/>
      <c r="B649" s="282"/>
      <c r="C649" s="131"/>
      <c r="D649" s="131"/>
      <c r="E649" s="131"/>
      <c r="F649" s="131"/>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row>
    <row r="650" spans="1:30" ht="12" customHeight="1">
      <c r="A650" s="282"/>
      <c r="B650" s="282"/>
      <c r="C650" s="131"/>
      <c r="D650" s="131"/>
      <c r="E650" s="131"/>
      <c r="F650" s="131"/>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row>
    <row r="651" spans="1:30" ht="12" customHeight="1">
      <c r="A651" s="282"/>
      <c r="B651" s="282"/>
      <c r="C651" s="131"/>
      <c r="D651" s="131"/>
      <c r="E651" s="131"/>
      <c r="F651" s="131"/>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row>
    <row r="652" spans="1:30" ht="12" customHeight="1">
      <c r="A652" s="282"/>
      <c r="B652" s="282"/>
      <c r="C652" s="131"/>
      <c r="D652" s="131"/>
      <c r="E652" s="131"/>
      <c r="F652" s="131"/>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row>
    <row r="653" spans="1:30" ht="12" customHeight="1">
      <c r="A653" s="282"/>
      <c r="B653" s="282"/>
      <c r="C653" s="131"/>
      <c r="D653" s="131"/>
      <c r="E653" s="131"/>
      <c r="F653" s="131"/>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row>
    <row r="654" spans="1:30" ht="12" customHeight="1">
      <c r="A654" s="282"/>
      <c r="B654" s="282"/>
      <c r="C654" s="131"/>
      <c r="D654" s="131"/>
      <c r="E654" s="131"/>
      <c r="F654" s="131"/>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row>
    <row r="655" spans="1:30" ht="12" customHeight="1">
      <c r="A655" s="282"/>
      <c r="B655" s="282"/>
      <c r="C655" s="131"/>
      <c r="D655" s="131"/>
      <c r="E655" s="131"/>
      <c r="F655" s="131"/>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row>
    <row r="656" spans="1:30" ht="12" customHeight="1">
      <c r="A656" s="282"/>
      <c r="B656" s="282"/>
      <c r="C656" s="131"/>
      <c r="D656" s="131"/>
      <c r="E656" s="131"/>
      <c r="F656" s="131"/>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row>
    <row r="657" spans="1:30" ht="12" customHeight="1">
      <c r="A657" s="282"/>
      <c r="B657" s="282"/>
      <c r="C657" s="131"/>
      <c r="D657" s="131"/>
      <c r="E657" s="131"/>
      <c r="F657" s="131"/>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row>
    <row r="658" spans="1:30" ht="12" customHeight="1">
      <c r="A658" s="282"/>
      <c r="B658" s="282"/>
      <c r="C658" s="131"/>
      <c r="D658" s="131"/>
      <c r="E658" s="131"/>
      <c r="F658" s="131"/>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row>
    <row r="659" spans="1:30" ht="12" customHeight="1">
      <c r="A659" s="282"/>
      <c r="B659" s="282"/>
      <c r="C659" s="131"/>
      <c r="D659" s="131"/>
      <c r="E659" s="131"/>
      <c r="F659" s="131"/>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row>
    <row r="660" spans="1:30" ht="12" customHeight="1">
      <c r="A660" s="282"/>
      <c r="B660" s="282"/>
      <c r="C660" s="131"/>
      <c r="D660" s="131"/>
      <c r="E660" s="131"/>
      <c r="F660" s="131"/>
      <c r="G660" s="28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row>
    <row r="661" spans="1:30" ht="12" customHeight="1">
      <c r="A661" s="282"/>
      <c r="B661" s="282"/>
      <c r="C661" s="131"/>
      <c r="D661" s="131"/>
      <c r="E661" s="131"/>
      <c r="F661" s="131"/>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row>
    <row r="662" spans="1:30" ht="12" customHeight="1">
      <c r="A662" s="282"/>
      <c r="B662" s="282"/>
      <c r="C662" s="131"/>
      <c r="D662" s="131"/>
      <c r="E662" s="131"/>
      <c r="F662" s="131"/>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row>
    <row r="663" spans="1:30" ht="12" customHeight="1">
      <c r="A663" s="282"/>
      <c r="B663" s="282"/>
      <c r="C663" s="131"/>
      <c r="D663" s="131"/>
      <c r="E663" s="131"/>
      <c r="F663" s="131"/>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row>
    <row r="664" spans="1:30" ht="12" customHeight="1">
      <c r="A664" s="282"/>
      <c r="B664" s="282"/>
      <c r="C664" s="131"/>
      <c r="D664" s="131"/>
      <c r="E664" s="131"/>
      <c r="F664" s="131"/>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row>
    <row r="665" spans="1:30" ht="12" customHeight="1">
      <c r="A665" s="282"/>
      <c r="B665" s="282"/>
      <c r="C665" s="131"/>
      <c r="D665" s="131"/>
      <c r="E665" s="131"/>
      <c r="F665" s="131"/>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row>
    <row r="666" spans="1:30" ht="12" customHeight="1">
      <c r="A666" s="282"/>
      <c r="B666" s="282"/>
      <c r="C666" s="131"/>
      <c r="D666" s="131"/>
      <c r="E666" s="131"/>
      <c r="F666" s="131"/>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row>
    <row r="667" spans="1:30" ht="12" customHeight="1">
      <c r="A667" s="282"/>
      <c r="B667" s="282"/>
      <c r="C667" s="131"/>
      <c r="D667" s="131"/>
      <c r="E667" s="131"/>
      <c r="F667" s="131"/>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row>
    <row r="668" spans="1:30" ht="12" customHeight="1">
      <c r="A668" s="282"/>
      <c r="B668" s="282"/>
      <c r="C668" s="131"/>
      <c r="D668" s="131"/>
      <c r="E668" s="131"/>
      <c r="F668" s="131"/>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row>
    <row r="669" spans="1:30" ht="12" customHeight="1">
      <c r="A669" s="282"/>
      <c r="B669" s="282"/>
      <c r="C669" s="131"/>
      <c r="D669" s="131"/>
      <c r="E669" s="131"/>
      <c r="F669" s="131"/>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row>
    <row r="670" spans="1:30" ht="12" customHeight="1">
      <c r="A670" s="282"/>
      <c r="B670" s="282"/>
      <c r="C670" s="131"/>
      <c r="D670" s="131"/>
      <c r="E670" s="131"/>
      <c r="F670" s="131"/>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row>
    <row r="671" spans="1:30" ht="12" customHeight="1">
      <c r="A671" s="282"/>
      <c r="B671" s="282"/>
      <c r="C671" s="131"/>
      <c r="D671" s="131"/>
      <c r="E671" s="131"/>
      <c r="F671" s="131"/>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row>
    <row r="672" spans="1:30" ht="12" customHeight="1">
      <c r="A672" s="282"/>
      <c r="B672" s="282"/>
      <c r="C672" s="131"/>
      <c r="D672" s="131"/>
      <c r="E672" s="131"/>
      <c r="F672" s="131"/>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row>
    <row r="673" spans="1:30" ht="12" customHeight="1">
      <c r="A673" s="282"/>
      <c r="B673" s="282"/>
      <c r="C673" s="131"/>
      <c r="D673" s="131"/>
      <c r="E673" s="131"/>
      <c r="F673" s="131"/>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row>
    <row r="674" spans="1:30" ht="12" customHeight="1">
      <c r="A674" s="282"/>
      <c r="B674" s="282"/>
      <c r="C674" s="131"/>
      <c r="D674" s="131"/>
      <c r="E674" s="131"/>
      <c r="F674" s="131"/>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row>
    <row r="675" spans="1:30" ht="12" customHeight="1">
      <c r="A675" s="282"/>
      <c r="B675" s="282"/>
      <c r="C675" s="131"/>
      <c r="D675" s="131"/>
      <c r="E675" s="131"/>
      <c r="F675" s="131"/>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row>
    <row r="676" spans="1:30" ht="12" customHeight="1">
      <c r="A676" s="282"/>
      <c r="B676" s="282"/>
      <c r="C676" s="131"/>
      <c r="D676" s="131"/>
      <c r="E676" s="131"/>
      <c r="F676" s="131"/>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row>
    <row r="677" spans="1:30" ht="12" customHeight="1">
      <c r="A677" s="282"/>
      <c r="B677" s="282"/>
      <c r="C677" s="131"/>
      <c r="D677" s="131"/>
      <c r="E677" s="131"/>
      <c r="F677" s="131"/>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row>
    <row r="678" spans="1:30" ht="12" customHeight="1">
      <c r="A678" s="282"/>
      <c r="B678" s="282"/>
      <c r="C678" s="131"/>
      <c r="D678" s="131"/>
      <c r="E678" s="131"/>
      <c r="F678" s="131"/>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row>
    <row r="679" spans="1:30" ht="12" customHeight="1">
      <c r="A679" s="282"/>
      <c r="B679" s="282"/>
      <c r="C679" s="131"/>
      <c r="D679" s="131"/>
      <c r="E679" s="131"/>
      <c r="F679" s="131"/>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row>
    <row r="680" spans="1:30" ht="12" customHeight="1">
      <c r="A680" s="282"/>
      <c r="B680" s="282"/>
      <c r="C680" s="131"/>
      <c r="D680" s="131"/>
      <c r="E680" s="131"/>
      <c r="F680" s="131"/>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row>
    <row r="681" spans="1:30" ht="12" customHeight="1">
      <c r="A681" s="282"/>
      <c r="B681" s="282"/>
      <c r="C681" s="131"/>
      <c r="D681" s="131"/>
      <c r="E681" s="131"/>
      <c r="F681" s="131"/>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row>
    <row r="682" spans="1:30" ht="12" customHeight="1">
      <c r="A682" s="282"/>
      <c r="B682" s="282"/>
      <c r="C682" s="131"/>
      <c r="D682" s="131"/>
      <c r="E682" s="131"/>
      <c r="F682" s="131"/>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row>
    <row r="683" spans="1:30" ht="12" customHeight="1">
      <c r="A683" s="282"/>
      <c r="B683" s="282"/>
      <c r="C683" s="131"/>
      <c r="D683" s="131"/>
      <c r="E683" s="131"/>
      <c r="F683" s="131"/>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row>
    <row r="684" spans="1:30" ht="12" customHeight="1">
      <c r="A684" s="282"/>
      <c r="B684" s="282"/>
      <c r="C684" s="131"/>
      <c r="D684" s="131"/>
      <c r="E684" s="131"/>
      <c r="F684" s="131"/>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row>
    <row r="685" spans="1:30" ht="12" customHeight="1">
      <c r="A685" s="282"/>
      <c r="B685" s="282"/>
      <c r="C685" s="131"/>
      <c r="D685" s="131"/>
      <c r="E685" s="131"/>
      <c r="F685" s="131"/>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row>
    <row r="686" spans="1:30" ht="12" customHeight="1">
      <c r="A686" s="282"/>
      <c r="B686" s="282"/>
      <c r="C686" s="131"/>
      <c r="D686" s="131"/>
      <c r="E686" s="131"/>
      <c r="F686" s="131"/>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row>
    <row r="687" spans="1:30" ht="12" customHeight="1">
      <c r="A687" s="282"/>
      <c r="B687" s="282"/>
      <c r="C687" s="131"/>
      <c r="D687" s="131"/>
      <c r="E687" s="131"/>
      <c r="F687" s="131"/>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row>
    <row r="688" spans="1:30" ht="12" customHeight="1">
      <c r="A688" s="282"/>
      <c r="B688" s="282"/>
      <c r="C688" s="131"/>
      <c r="D688" s="131"/>
      <c r="E688" s="131"/>
      <c r="F688" s="131"/>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row>
    <row r="689" spans="1:30" ht="12" customHeight="1">
      <c r="A689" s="282"/>
      <c r="B689" s="282"/>
      <c r="C689" s="131"/>
      <c r="D689" s="131"/>
      <c r="E689" s="131"/>
      <c r="F689" s="131"/>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row>
    <row r="690" spans="1:30" ht="12" customHeight="1">
      <c r="A690" s="282"/>
      <c r="B690" s="282"/>
      <c r="C690" s="131"/>
      <c r="D690" s="131"/>
      <c r="E690" s="131"/>
      <c r="F690" s="131"/>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row>
    <row r="691" spans="1:30" ht="12" customHeight="1">
      <c r="A691" s="282"/>
      <c r="B691" s="282"/>
      <c r="C691" s="131"/>
      <c r="D691" s="131"/>
      <c r="E691" s="131"/>
      <c r="F691" s="131"/>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row>
    <row r="692" spans="1:30" ht="12" customHeight="1">
      <c r="A692" s="282"/>
      <c r="B692" s="282"/>
      <c r="C692" s="131"/>
      <c r="D692" s="131"/>
      <c r="E692" s="131"/>
      <c r="F692" s="131"/>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row>
    <row r="693" spans="1:30" ht="12" customHeight="1">
      <c r="A693" s="282"/>
      <c r="B693" s="282"/>
      <c r="C693" s="131"/>
      <c r="D693" s="131"/>
      <c r="E693" s="131"/>
      <c r="F693" s="131"/>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row>
    <row r="694" spans="1:30" ht="12" customHeight="1">
      <c r="A694" s="282"/>
      <c r="B694" s="282"/>
      <c r="C694" s="131"/>
      <c r="D694" s="131"/>
      <c r="E694" s="131"/>
      <c r="F694" s="131"/>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row>
    <row r="695" spans="1:30" ht="12" customHeight="1">
      <c r="A695" s="282"/>
      <c r="B695" s="282"/>
      <c r="C695" s="131"/>
      <c r="D695" s="131"/>
      <c r="E695" s="131"/>
      <c r="F695" s="131"/>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row>
    <row r="696" spans="1:30" ht="12" customHeight="1">
      <c r="A696" s="282"/>
      <c r="B696" s="282"/>
      <c r="C696" s="131"/>
      <c r="D696" s="131"/>
      <c r="E696" s="131"/>
      <c r="F696" s="131"/>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row>
    <row r="697" spans="1:30" ht="12" customHeight="1">
      <c r="A697" s="282"/>
      <c r="B697" s="282"/>
      <c r="C697" s="131"/>
      <c r="D697" s="131"/>
      <c r="E697" s="131"/>
      <c r="F697" s="131"/>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row>
    <row r="698" spans="1:30" ht="12" customHeight="1">
      <c r="A698" s="282"/>
      <c r="B698" s="282"/>
      <c r="C698" s="131"/>
      <c r="D698" s="131"/>
      <c r="E698" s="131"/>
      <c r="F698" s="131"/>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row>
    <row r="699" spans="1:30" ht="12" customHeight="1">
      <c r="A699" s="282"/>
      <c r="B699" s="282"/>
      <c r="C699" s="131"/>
      <c r="D699" s="131"/>
      <c r="E699" s="131"/>
      <c r="F699" s="131"/>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row>
    <row r="700" spans="1:30" ht="12" customHeight="1">
      <c r="A700" s="282"/>
      <c r="B700" s="282"/>
      <c r="C700" s="131"/>
      <c r="D700" s="131"/>
      <c r="E700" s="131"/>
      <c r="F700" s="131"/>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row>
    <row r="701" spans="1:30" ht="12" customHeight="1">
      <c r="A701" s="282"/>
      <c r="B701" s="282"/>
      <c r="C701" s="131"/>
      <c r="D701" s="131"/>
      <c r="E701" s="131"/>
      <c r="F701" s="131"/>
      <c r="G701" s="28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row>
    <row r="702" spans="1:30" ht="12" customHeight="1">
      <c r="A702" s="282"/>
      <c r="B702" s="282"/>
      <c r="C702" s="131"/>
      <c r="D702" s="131"/>
      <c r="E702" s="131"/>
      <c r="F702" s="131"/>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row>
    <row r="703" spans="1:30" ht="12" customHeight="1">
      <c r="A703" s="282"/>
      <c r="B703" s="282"/>
      <c r="C703" s="131"/>
      <c r="D703" s="131"/>
      <c r="E703" s="131"/>
      <c r="F703" s="131"/>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row>
    <row r="704" spans="1:30" ht="12" customHeight="1">
      <c r="A704" s="282"/>
      <c r="B704" s="282"/>
      <c r="C704" s="131"/>
      <c r="D704" s="131"/>
      <c r="E704" s="131"/>
      <c r="F704" s="131"/>
      <c r="G704" s="28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row>
    <row r="705" spans="1:30" ht="12" customHeight="1">
      <c r="A705" s="282"/>
      <c r="B705" s="282"/>
      <c r="C705" s="131"/>
      <c r="D705" s="131"/>
      <c r="E705" s="131"/>
      <c r="F705" s="131"/>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row>
    <row r="706" spans="1:30" ht="12" customHeight="1">
      <c r="A706" s="282"/>
      <c r="B706" s="282"/>
      <c r="C706" s="131"/>
      <c r="D706" s="131"/>
      <c r="E706" s="131"/>
      <c r="F706" s="131"/>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row>
    <row r="707" spans="1:30" ht="12" customHeight="1">
      <c r="A707" s="282"/>
      <c r="B707" s="282"/>
      <c r="C707" s="131"/>
      <c r="D707" s="131"/>
      <c r="E707" s="131"/>
      <c r="F707" s="131"/>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row>
    <row r="708" spans="1:30" ht="12" customHeight="1">
      <c r="A708" s="282"/>
      <c r="B708" s="282"/>
      <c r="C708" s="131"/>
      <c r="D708" s="131"/>
      <c r="E708" s="131"/>
      <c r="F708" s="131"/>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row>
    <row r="709" spans="1:30" ht="12" customHeight="1">
      <c r="A709" s="282"/>
      <c r="B709" s="282"/>
      <c r="C709" s="131"/>
      <c r="D709" s="131"/>
      <c r="E709" s="131"/>
      <c r="F709" s="131"/>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row>
    <row r="710" spans="1:30" ht="12" customHeight="1">
      <c r="A710" s="282"/>
      <c r="B710" s="282"/>
      <c r="C710" s="131"/>
      <c r="D710" s="131"/>
      <c r="E710" s="131"/>
      <c r="F710" s="131"/>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row>
    <row r="711" spans="1:30" ht="12" customHeight="1">
      <c r="A711" s="282"/>
      <c r="B711" s="282"/>
      <c r="C711" s="131"/>
      <c r="D711" s="131"/>
      <c r="E711" s="131"/>
      <c r="F711" s="131"/>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row>
    <row r="712" spans="1:30" ht="12" customHeight="1">
      <c r="A712" s="282"/>
      <c r="B712" s="282"/>
      <c r="C712" s="131"/>
      <c r="D712" s="131"/>
      <c r="E712" s="131"/>
      <c r="F712" s="131"/>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row>
    <row r="713" spans="1:30" ht="12" customHeight="1">
      <c r="A713" s="282"/>
      <c r="B713" s="282"/>
      <c r="C713" s="131"/>
      <c r="D713" s="131"/>
      <c r="E713" s="131"/>
      <c r="F713" s="131"/>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row>
    <row r="714" spans="1:30" ht="12" customHeight="1">
      <c r="A714" s="282"/>
      <c r="B714" s="282"/>
      <c r="C714" s="131"/>
      <c r="D714" s="131"/>
      <c r="E714" s="131"/>
      <c r="F714" s="131"/>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row>
    <row r="715" spans="1:30" ht="12" customHeight="1">
      <c r="A715" s="282"/>
      <c r="B715" s="282"/>
      <c r="C715" s="131"/>
      <c r="D715" s="131"/>
      <c r="E715" s="131"/>
      <c r="F715" s="131"/>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row>
    <row r="716" spans="1:30" ht="12" customHeight="1">
      <c r="A716" s="282"/>
      <c r="B716" s="282"/>
      <c r="C716" s="131"/>
      <c r="D716" s="131"/>
      <c r="E716" s="131"/>
      <c r="F716" s="131"/>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row>
    <row r="717" spans="1:30" ht="12" customHeight="1">
      <c r="A717" s="282"/>
      <c r="B717" s="282"/>
      <c r="C717" s="131"/>
      <c r="D717" s="131"/>
      <c r="E717" s="131"/>
      <c r="F717" s="131"/>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row>
    <row r="718" spans="1:30" ht="12" customHeight="1">
      <c r="A718" s="282"/>
      <c r="B718" s="282"/>
      <c r="C718" s="131"/>
      <c r="D718" s="131"/>
      <c r="E718" s="131"/>
      <c r="F718" s="131"/>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row>
    <row r="719" spans="1:30" ht="12" customHeight="1">
      <c r="A719" s="282"/>
      <c r="B719" s="282"/>
      <c r="C719" s="131"/>
      <c r="D719" s="131"/>
      <c r="E719" s="131"/>
      <c r="F719" s="131"/>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row>
    <row r="720" spans="1:30" ht="12" customHeight="1">
      <c r="A720" s="282"/>
      <c r="B720" s="282"/>
      <c r="C720" s="131"/>
      <c r="D720" s="131"/>
      <c r="E720" s="131"/>
      <c r="F720" s="131"/>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row>
    <row r="721" spans="1:30" ht="12" customHeight="1">
      <c r="A721" s="282"/>
      <c r="B721" s="282"/>
      <c r="C721" s="131"/>
      <c r="D721" s="131"/>
      <c r="E721" s="131"/>
      <c r="F721" s="131"/>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row>
    <row r="722" spans="1:30" ht="12" customHeight="1">
      <c r="A722" s="282"/>
      <c r="B722" s="282"/>
      <c r="C722" s="131"/>
      <c r="D722" s="131"/>
      <c r="E722" s="131"/>
      <c r="F722" s="131"/>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row>
    <row r="723" spans="1:30" ht="12" customHeight="1">
      <c r="A723" s="282"/>
      <c r="B723" s="282"/>
      <c r="C723" s="131"/>
      <c r="D723" s="131"/>
      <c r="E723" s="131"/>
      <c r="F723" s="131"/>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row>
    <row r="724" spans="1:30" ht="12" customHeight="1">
      <c r="A724" s="282"/>
      <c r="B724" s="282"/>
      <c r="C724" s="131"/>
      <c r="D724" s="131"/>
      <c r="E724" s="131"/>
      <c r="F724" s="131"/>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row>
    <row r="725" spans="1:30" ht="12" customHeight="1">
      <c r="A725" s="282"/>
      <c r="B725" s="282"/>
      <c r="C725" s="131"/>
      <c r="D725" s="131"/>
      <c r="E725" s="131"/>
      <c r="F725" s="131"/>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row>
    <row r="726" spans="1:30" ht="12" customHeight="1">
      <c r="A726" s="282"/>
      <c r="B726" s="282"/>
      <c r="C726" s="131"/>
      <c r="D726" s="131"/>
      <c r="E726" s="131"/>
      <c r="F726" s="131"/>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row>
    <row r="727" spans="1:30" ht="12" customHeight="1">
      <c r="A727" s="282"/>
      <c r="B727" s="282"/>
      <c r="C727" s="131"/>
      <c r="D727" s="131"/>
      <c r="E727" s="131"/>
      <c r="F727" s="131"/>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row>
    <row r="728" spans="1:30" ht="12" customHeight="1">
      <c r="A728" s="282"/>
      <c r="B728" s="282"/>
      <c r="C728" s="131"/>
      <c r="D728" s="131"/>
      <c r="E728" s="131"/>
      <c r="F728" s="131"/>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row>
    <row r="729" spans="1:30" ht="12" customHeight="1">
      <c r="A729" s="282"/>
      <c r="B729" s="282"/>
      <c r="C729" s="131"/>
      <c r="D729" s="131"/>
      <c r="E729" s="131"/>
      <c r="F729" s="131"/>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row>
    <row r="730" spans="1:30" ht="12" customHeight="1">
      <c r="A730" s="282"/>
      <c r="B730" s="282"/>
      <c r="C730" s="131"/>
      <c r="D730" s="131"/>
      <c r="E730" s="131"/>
      <c r="F730" s="131"/>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row>
    <row r="731" spans="1:30" ht="12" customHeight="1">
      <c r="A731" s="282"/>
      <c r="B731" s="282"/>
      <c r="C731" s="131"/>
      <c r="D731" s="131"/>
      <c r="E731" s="131"/>
      <c r="F731" s="131"/>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row>
    <row r="732" spans="1:30" ht="12" customHeight="1">
      <c r="A732" s="282"/>
      <c r="B732" s="282"/>
      <c r="C732" s="131"/>
      <c r="D732" s="131"/>
      <c r="E732" s="131"/>
      <c r="F732" s="131"/>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row>
    <row r="733" spans="1:30" ht="12" customHeight="1">
      <c r="A733" s="282"/>
      <c r="B733" s="282"/>
      <c r="C733" s="131"/>
      <c r="D733" s="131"/>
      <c r="E733" s="131"/>
      <c r="F733" s="131"/>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row>
    <row r="734" spans="1:30" ht="12" customHeight="1">
      <c r="A734" s="282"/>
      <c r="B734" s="282"/>
      <c r="C734" s="131"/>
      <c r="D734" s="131"/>
      <c r="E734" s="131"/>
      <c r="F734" s="131"/>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row>
    <row r="735" spans="1:30" ht="12" customHeight="1">
      <c r="A735" s="282"/>
      <c r="B735" s="282"/>
      <c r="C735" s="131"/>
      <c r="D735" s="131"/>
      <c r="E735" s="131"/>
      <c r="F735" s="131"/>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row>
    <row r="736" spans="1:30" ht="12" customHeight="1">
      <c r="A736" s="282"/>
      <c r="B736" s="282"/>
      <c r="C736" s="131"/>
      <c r="D736" s="131"/>
      <c r="E736" s="131"/>
      <c r="F736" s="131"/>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row>
    <row r="737" spans="1:30" ht="12" customHeight="1">
      <c r="A737" s="282"/>
      <c r="B737" s="282"/>
      <c r="C737" s="131"/>
      <c r="D737" s="131"/>
      <c r="E737" s="131"/>
      <c r="F737" s="131"/>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row>
    <row r="738" spans="1:30" ht="12" customHeight="1">
      <c r="A738" s="282"/>
      <c r="B738" s="282"/>
      <c r="C738" s="131"/>
      <c r="D738" s="131"/>
      <c r="E738" s="131"/>
      <c r="F738" s="131"/>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row>
    <row r="739" spans="1:30" ht="12" customHeight="1">
      <c r="A739" s="282"/>
      <c r="B739" s="282"/>
      <c r="C739" s="131"/>
      <c r="D739" s="131"/>
      <c r="E739" s="131"/>
      <c r="F739" s="131"/>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row>
    <row r="740" spans="1:30" ht="12" customHeight="1">
      <c r="A740" s="282"/>
      <c r="B740" s="282"/>
      <c r="C740" s="131"/>
      <c r="D740" s="131"/>
      <c r="E740" s="131"/>
      <c r="F740" s="131"/>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row>
    <row r="741" spans="1:30" ht="12" customHeight="1">
      <c r="A741" s="282"/>
      <c r="B741" s="282"/>
      <c r="C741" s="131"/>
      <c r="D741" s="131"/>
      <c r="E741" s="131"/>
      <c r="F741" s="131"/>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row>
    <row r="742" spans="1:30" ht="12" customHeight="1">
      <c r="A742" s="282"/>
      <c r="B742" s="282"/>
      <c r="C742" s="131"/>
      <c r="D742" s="131"/>
      <c r="E742" s="131"/>
      <c r="F742" s="131"/>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row>
    <row r="743" spans="1:30" ht="12" customHeight="1">
      <c r="A743" s="282"/>
      <c r="B743" s="282"/>
      <c r="C743" s="131"/>
      <c r="D743" s="131"/>
      <c r="E743" s="131"/>
      <c r="F743" s="131"/>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row>
    <row r="744" spans="1:30" ht="12" customHeight="1">
      <c r="A744" s="282"/>
      <c r="B744" s="282"/>
      <c r="C744" s="131"/>
      <c r="D744" s="131"/>
      <c r="E744" s="131"/>
      <c r="F744" s="131"/>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row>
    <row r="745" spans="1:30" ht="12" customHeight="1">
      <c r="A745" s="282"/>
      <c r="B745" s="282"/>
      <c r="C745" s="131"/>
      <c r="D745" s="131"/>
      <c r="E745" s="131"/>
      <c r="F745" s="131"/>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row>
    <row r="746" spans="1:30" ht="12" customHeight="1">
      <c r="A746" s="282"/>
      <c r="B746" s="282"/>
      <c r="C746" s="131"/>
      <c r="D746" s="131"/>
      <c r="E746" s="131"/>
      <c r="F746" s="131"/>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row>
    <row r="747" spans="1:30" ht="12" customHeight="1">
      <c r="A747" s="282"/>
      <c r="B747" s="282"/>
      <c r="C747" s="131"/>
      <c r="D747" s="131"/>
      <c r="E747" s="131"/>
      <c r="F747" s="131"/>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row>
    <row r="748" spans="1:30" ht="12" customHeight="1">
      <c r="A748" s="282"/>
      <c r="B748" s="282"/>
      <c r="C748" s="131"/>
      <c r="D748" s="131"/>
      <c r="E748" s="131"/>
      <c r="F748" s="131"/>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row>
    <row r="749" spans="1:30" ht="12" customHeight="1">
      <c r="A749" s="282"/>
      <c r="B749" s="282"/>
      <c r="C749" s="131"/>
      <c r="D749" s="131"/>
      <c r="E749" s="131"/>
      <c r="F749" s="131"/>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row>
    <row r="750" spans="1:30" ht="12" customHeight="1">
      <c r="A750" s="282"/>
      <c r="B750" s="282"/>
      <c r="C750" s="131"/>
      <c r="D750" s="131"/>
      <c r="E750" s="131"/>
      <c r="F750" s="131"/>
      <c r="G750" s="28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row>
    <row r="751" spans="1:30" ht="12" customHeight="1">
      <c r="A751" s="282"/>
      <c r="B751" s="282"/>
      <c r="C751" s="131"/>
      <c r="D751" s="131"/>
      <c r="E751" s="131"/>
      <c r="F751" s="131"/>
      <c r="G751" s="28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row>
    <row r="752" spans="1:30" ht="12" customHeight="1">
      <c r="A752" s="282"/>
      <c r="B752" s="282"/>
      <c r="C752" s="131"/>
      <c r="D752" s="131"/>
      <c r="E752" s="131"/>
      <c r="F752" s="131"/>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row>
    <row r="753" spans="1:30" ht="12" customHeight="1">
      <c r="A753" s="282"/>
      <c r="B753" s="282"/>
      <c r="C753" s="131"/>
      <c r="D753" s="131"/>
      <c r="E753" s="131"/>
      <c r="F753" s="131"/>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row>
    <row r="754" spans="1:30" ht="12" customHeight="1">
      <c r="A754" s="282"/>
      <c r="B754" s="282"/>
      <c r="C754" s="131"/>
      <c r="D754" s="131"/>
      <c r="E754" s="131"/>
      <c r="F754" s="131"/>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row>
    <row r="755" spans="1:30" ht="12" customHeight="1">
      <c r="A755" s="282"/>
      <c r="B755" s="282"/>
      <c r="C755" s="131"/>
      <c r="D755" s="131"/>
      <c r="E755" s="131"/>
      <c r="F755" s="131"/>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row>
    <row r="756" spans="1:30" ht="12" customHeight="1">
      <c r="A756" s="282"/>
      <c r="B756" s="282"/>
      <c r="C756" s="131"/>
      <c r="D756" s="131"/>
      <c r="E756" s="131"/>
      <c r="F756" s="131"/>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row>
    <row r="757" spans="1:30" ht="12" customHeight="1">
      <c r="A757" s="282"/>
      <c r="B757" s="282"/>
      <c r="C757" s="131"/>
      <c r="D757" s="131"/>
      <c r="E757" s="131"/>
      <c r="F757" s="131"/>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row>
    <row r="758" spans="1:30" ht="12" customHeight="1">
      <c r="A758" s="282"/>
      <c r="B758" s="282"/>
      <c r="C758" s="131"/>
      <c r="D758" s="131"/>
      <c r="E758" s="131"/>
      <c r="F758" s="131"/>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row>
    <row r="759" spans="1:30" ht="12" customHeight="1">
      <c r="A759" s="282"/>
      <c r="B759" s="282"/>
      <c r="C759" s="131"/>
      <c r="D759" s="131"/>
      <c r="E759" s="131"/>
      <c r="F759" s="131"/>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row>
    <row r="760" spans="1:30" ht="12" customHeight="1">
      <c r="A760" s="282"/>
      <c r="B760" s="282"/>
      <c r="C760" s="131"/>
      <c r="D760" s="131"/>
      <c r="E760" s="131"/>
      <c r="F760" s="131"/>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row>
    <row r="761" spans="1:30" ht="12" customHeight="1">
      <c r="A761" s="282"/>
      <c r="B761" s="282"/>
      <c r="C761" s="131"/>
      <c r="D761" s="131"/>
      <c r="E761" s="131"/>
      <c r="F761" s="131"/>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row>
    <row r="762" spans="1:30" ht="12" customHeight="1">
      <c r="A762" s="282"/>
      <c r="B762" s="282"/>
      <c r="C762" s="131"/>
      <c r="D762" s="131"/>
      <c r="E762" s="131"/>
      <c r="F762" s="131"/>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row>
    <row r="763" spans="1:30" ht="12" customHeight="1">
      <c r="A763" s="282"/>
      <c r="B763" s="282"/>
      <c r="C763" s="131"/>
      <c r="D763" s="131"/>
      <c r="E763" s="131"/>
      <c r="F763" s="131"/>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row>
    <row r="764" spans="1:30" ht="12" customHeight="1">
      <c r="A764" s="282"/>
      <c r="B764" s="282"/>
      <c r="C764" s="131"/>
      <c r="D764" s="131"/>
      <c r="E764" s="131"/>
      <c r="F764" s="131"/>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row>
    <row r="765" spans="1:30" ht="12" customHeight="1">
      <c r="A765" s="282"/>
      <c r="B765" s="282"/>
      <c r="C765" s="131"/>
      <c r="D765" s="131"/>
      <c r="E765" s="131"/>
      <c r="F765" s="131"/>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row>
    <row r="766" spans="1:30" ht="12" customHeight="1">
      <c r="A766" s="282"/>
      <c r="B766" s="282"/>
      <c r="C766" s="131"/>
      <c r="D766" s="131"/>
      <c r="E766" s="131"/>
      <c r="F766" s="131"/>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row>
    <row r="767" spans="1:30" ht="12" customHeight="1">
      <c r="A767" s="282"/>
      <c r="B767" s="282"/>
      <c r="C767" s="131"/>
      <c r="D767" s="131"/>
      <c r="E767" s="131"/>
      <c r="F767" s="131"/>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row>
    <row r="768" spans="1:30" ht="12" customHeight="1">
      <c r="A768" s="282"/>
      <c r="B768" s="282"/>
      <c r="C768" s="131"/>
      <c r="D768" s="131"/>
      <c r="E768" s="131"/>
      <c r="F768" s="131"/>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row>
    <row r="769" spans="1:30" ht="12" customHeight="1">
      <c r="A769" s="282"/>
      <c r="B769" s="282"/>
      <c r="C769" s="131"/>
      <c r="D769" s="131"/>
      <c r="E769" s="131"/>
      <c r="F769" s="131"/>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row>
    <row r="770" spans="1:30" ht="12" customHeight="1">
      <c r="A770" s="282"/>
      <c r="B770" s="282"/>
      <c r="C770" s="131"/>
      <c r="D770" s="131"/>
      <c r="E770" s="131"/>
      <c r="F770" s="131"/>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row>
    <row r="771" spans="1:30" ht="12" customHeight="1">
      <c r="A771" s="282"/>
      <c r="B771" s="282"/>
      <c r="C771" s="131"/>
      <c r="D771" s="131"/>
      <c r="E771" s="131"/>
      <c r="F771" s="131"/>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row>
    <row r="772" spans="1:30" ht="12" customHeight="1">
      <c r="A772" s="282"/>
      <c r="B772" s="282"/>
      <c r="C772" s="131"/>
      <c r="D772" s="131"/>
      <c r="E772" s="131"/>
      <c r="F772" s="131"/>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row>
    <row r="773" spans="1:30" ht="12" customHeight="1">
      <c r="A773" s="282"/>
      <c r="B773" s="282"/>
      <c r="C773" s="131"/>
      <c r="D773" s="131"/>
      <c r="E773" s="131"/>
      <c r="F773" s="131"/>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row>
    <row r="774" spans="1:30" ht="12" customHeight="1">
      <c r="A774" s="282"/>
      <c r="B774" s="282"/>
      <c r="C774" s="131"/>
      <c r="D774" s="131"/>
      <c r="E774" s="131"/>
      <c r="F774" s="131"/>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row>
    <row r="775" spans="1:30" ht="12" customHeight="1">
      <c r="A775" s="282"/>
      <c r="B775" s="282"/>
      <c r="C775" s="131"/>
      <c r="D775" s="131"/>
      <c r="E775" s="131"/>
      <c r="F775" s="131"/>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row>
    <row r="776" spans="1:30" ht="12" customHeight="1">
      <c r="A776" s="282"/>
      <c r="B776" s="282"/>
      <c r="C776" s="131"/>
      <c r="D776" s="131"/>
      <c r="E776" s="131"/>
      <c r="F776" s="131"/>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row>
    <row r="777" spans="1:30" ht="12" customHeight="1">
      <c r="A777" s="282"/>
      <c r="B777" s="282"/>
      <c r="C777" s="131"/>
      <c r="D777" s="131"/>
      <c r="E777" s="131"/>
      <c r="F777" s="131"/>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row>
    <row r="778" spans="1:30" ht="12" customHeight="1">
      <c r="A778" s="282"/>
      <c r="B778" s="282"/>
      <c r="C778" s="131"/>
      <c r="D778" s="131"/>
      <c r="E778" s="131"/>
      <c r="F778" s="131"/>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row>
    <row r="779" spans="1:30" ht="12" customHeight="1">
      <c r="A779" s="282"/>
      <c r="B779" s="282"/>
      <c r="C779" s="131"/>
      <c r="D779" s="131"/>
      <c r="E779" s="131"/>
      <c r="F779" s="131"/>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row>
    <row r="780" spans="1:30" ht="12" customHeight="1">
      <c r="A780" s="282"/>
      <c r="B780" s="282"/>
      <c r="C780" s="131"/>
      <c r="D780" s="131"/>
      <c r="E780" s="131"/>
      <c r="F780" s="131"/>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row>
    <row r="781" spans="1:30" ht="12" customHeight="1">
      <c r="A781" s="282"/>
      <c r="B781" s="282"/>
      <c r="C781" s="131"/>
      <c r="D781" s="131"/>
      <c r="E781" s="131"/>
      <c r="F781" s="131"/>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row>
    <row r="782" spans="1:30" ht="12" customHeight="1">
      <c r="A782" s="282"/>
      <c r="B782" s="282"/>
      <c r="C782" s="131"/>
      <c r="D782" s="131"/>
      <c r="E782" s="131"/>
      <c r="F782" s="131"/>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row>
    <row r="783" spans="1:30" ht="12" customHeight="1">
      <c r="A783" s="282"/>
      <c r="B783" s="282"/>
      <c r="C783" s="131"/>
      <c r="D783" s="131"/>
      <c r="E783" s="131"/>
      <c r="F783" s="131"/>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row>
    <row r="784" spans="1:30" ht="12" customHeight="1">
      <c r="A784" s="282"/>
      <c r="B784" s="282"/>
      <c r="C784" s="131"/>
      <c r="D784" s="131"/>
      <c r="E784" s="131"/>
      <c r="F784" s="131"/>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row>
    <row r="785" spans="1:30" ht="12" customHeight="1">
      <c r="A785" s="282"/>
      <c r="B785" s="282"/>
      <c r="C785" s="131"/>
      <c r="D785" s="131"/>
      <c r="E785" s="131"/>
      <c r="F785" s="131"/>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row>
    <row r="786" spans="1:30" ht="12" customHeight="1">
      <c r="A786" s="282"/>
      <c r="B786" s="282"/>
      <c r="C786" s="131"/>
      <c r="D786" s="131"/>
      <c r="E786" s="131"/>
      <c r="F786" s="131"/>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row>
    <row r="787" spans="1:30" ht="12" customHeight="1">
      <c r="A787" s="282"/>
      <c r="B787" s="282"/>
      <c r="C787" s="131"/>
      <c r="D787" s="131"/>
      <c r="E787" s="131"/>
      <c r="F787" s="131"/>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row>
    <row r="788" spans="1:30" ht="12" customHeight="1">
      <c r="A788" s="282"/>
      <c r="B788" s="282"/>
      <c r="C788" s="131"/>
      <c r="D788" s="131"/>
      <c r="E788" s="131"/>
      <c r="F788" s="131"/>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row>
    <row r="789" spans="1:30" ht="12" customHeight="1">
      <c r="A789" s="282"/>
      <c r="B789" s="282"/>
      <c r="C789" s="131"/>
      <c r="D789" s="131"/>
      <c r="E789" s="131"/>
      <c r="F789" s="131"/>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row>
    <row r="790" spans="1:30" ht="12" customHeight="1">
      <c r="A790" s="282"/>
      <c r="B790" s="282"/>
      <c r="C790" s="131"/>
      <c r="D790" s="131"/>
      <c r="E790" s="131"/>
      <c r="F790" s="131"/>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row>
    <row r="791" spans="1:30" ht="12" customHeight="1">
      <c r="A791" s="282"/>
      <c r="B791" s="282"/>
      <c r="C791" s="131"/>
      <c r="D791" s="131"/>
      <c r="E791" s="131"/>
      <c r="F791" s="131"/>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row>
    <row r="792" spans="1:30" ht="12" customHeight="1">
      <c r="A792" s="282"/>
      <c r="B792" s="282"/>
      <c r="C792" s="131"/>
      <c r="D792" s="131"/>
      <c r="E792" s="131"/>
      <c r="F792" s="131"/>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row>
    <row r="793" spans="1:30" ht="12" customHeight="1">
      <c r="A793" s="282"/>
      <c r="B793" s="282"/>
      <c r="C793" s="131"/>
      <c r="D793" s="131"/>
      <c r="E793" s="131"/>
      <c r="F793" s="131"/>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row>
    <row r="794" spans="1:30" ht="12" customHeight="1">
      <c r="A794" s="282"/>
      <c r="B794" s="282"/>
      <c r="C794" s="131"/>
      <c r="D794" s="131"/>
      <c r="E794" s="131"/>
      <c r="F794" s="131"/>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row>
    <row r="795" spans="1:30" ht="12" customHeight="1">
      <c r="A795" s="282"/>
      <c r="B795" s="282"/>
      <c r="C795" s="131"/>
      <c r="D795" s="131"/>
      <c r="E795" s="131"/>
      <c r="F795" s="131"/>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row>
    <row r="796" spans="1:30" ht="12" customHeight="1">
      <c r="A796" s="282"/>
      <c r="B796" s="282"/>
      <c r="C796" s="131"/>
      <c r="D796" s="131"/>
      <c r="E796" s="131"/>
      <c r="F796" s="131"/>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row>
    <row r="797" spans="1:30" ht="12" customHeight="1">
      <c r="A797" s="282"/>
      <c r="B797" s="282"/>
      <c r="C797" s="131"/>
      <c r="D797" s="131"/>
      <c r="E797" s="131"/>
      <c r="F797" s="131"/>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row>
    <row r="798" spans="1:30" ht="12" customHeight="1">
      <c r="A798" s="282"/>
      <c r="B798" s="282"/>
      <c r="C798" s="131"/>
      <c r="D798" s="131"/>
      <c r="E798" s="131"/>
      <c r="F798" s="131"/>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row>
    <row r="799" spans="1:30" ht="12" customHeight="1">
      <c r="A799" s="282"/>
      <c r="B799" s="282"/>
      <c r="C799" s="131"/>
      <c r="D799" s="131"/>
      <c r="E799" s="131"/>
      <c r="F799" s="131"/>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row>
    <row r="800" spans="1:30" ht="12" customHeight="1">
      <c r="A800" s="282"/>
      <c r="B800" s="282"/>
      <c r="C800" s="131"/>
      <c r="D800" s="131"/>
      <c r="E800" s="131"/>
      <c r="F800" s="131"/>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row>
    <row r="801" spans="1:30" ht="12" customHeight="1">
      <c r="A801" s="282"/>
      <c r="B801" s="282"/>
      <c r="C801" s="131"/>
      <c r="D801" s="131"/>
      <c r="E801" s="131"/>
      <c r="F801" s="131"/>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row>
    <row r="802" spans="1:30" ht="12" customHeight="1">
      <c r="A802" s="282"/>
      <c r="B802" s="282"/>
      <c r="C802" s="131"/>
      <c r="D802" s="131"/>
      <c r="E802" s="131"/>
      <c r="F802" s="131"/>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row>
    <row r="803" spans="1:30" ht="12" customHeight="1">
      <c r="A803" s="282"/>
      <c r="B803" s="282"/>
      <c r="C803" s="131"/>
      <c r="D803" s="131"/>
      <c r="E803" s="131"/>
      <c r="F803" s="131"/>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row>
    <row r="804" spans="1:30" ht="12" customHeight="1">
      <c r="A804" s="282"/>
      <c r="B804" s="282"/>
      <c r="C804" s="131"/>
      <c r="D804" s="131"/>
      <c r="E804" s="131"/>
      <c r="F804" s="131"/>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row>
    <row r="805" spans="1:30" ht="12" customHeight="1">
      <c r="A805" s="282"/>
      <c r="B805" s="282"/>
      <c r="C805" s="131"/>
      <c r="D805" s="131"/>
      <c r="E805" s="131"/>
      <c r="F805" s="131"/>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row>
    <row r="806" spans="1:30" ht="12" customHeight="1">
      <c r="A806" s="282"/>
      <c r="B806" s="282"/>
      <c r="C806" s="131"/>
      <c r="D806" s="131"/>
      <c r="E806" s="131"/>
      <c r="F806" s="131"/>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row>
    <row r="807" spans="1:30" ht="12" customHeight="1">
      <c r="A807" s="282"/>
      <c r="B807" s="282"/>
      <c r="C807" s="131"/>
      <c r="D807" s="131"/>
      <c r="E807" s="131"/>
      <c r="F807" s="131"/>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row>
    <row r="808" spans="1:30" ht="12" customHeight="1">
      <c r="A808" s="282"/>
      <c r="B808" s="282"/>
      <c r="C808" s="131"/>
      <c r="D808" s="131"/>
      <c r="E808" s="131"/>
      <c r="F808" s="131"/>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row>
    <row r="809" spans="1:30" ht="12" customHeight="1">
      <c r="A809" s="282"/>
      <c r="B809" s="282"/>
      <c r="C809" s="131"/>
      <c r="D809" s="131"/>
      <c r="E809" s="131"/>
      <c r="F809" s="131"/>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row>
    <row r="810" spans="1:30" ht="12" customHeight="1">
      <c r="A810" s="282"/>
      <c r="B810" s="282"/>
      <c r="C810" s="131"/>
      <c r="D810" s="131"/>
      <c r="E810" s="131"/>
      <c r="F810" s="131"/>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row>
    <row r="811" spans="1:30" ht="12" customHeight="1">
      <c r="A811" s="282"/>
      <c r="B811" s="282"/>
      <c r="C811" s="131"/>
      <c r="D811" s="131"/>
      <c r="E811" s="131"/>
      <c r="F811" s="131"/>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row>
    <row r="812" spans="1:30" ht="12" customHeight="1">
      <c r="A812" s="282"/>
      <c r="B812" s="282"/>
      <c r="C812" s="131"/>
      <c r="D812" s="131"/>
      <c r="E812" s="131"/>
      <c r="F812" s="131"/>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row>
    <row r="813" spans="1:30" ht="12" customHeight="1">
      <c r="A813" s="282"/>
      <c r="B813" s="282"/>
      <c r="C813" s="131"/>
      <c r="D813" s="131"/>
      <c r="E813" s="131"/>
      <c r="F813" s="131"/>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row>
    <row r="814" spans="1:30" ht="12" customHeight="1">
      <c r="A814" s="282"/>
      <c r="B814" s="282"/>
      <c r="C814" s="131"/>
      <c r="D814" s="131"/>
      <c r="E814" s="131"/>
      <c r="F814" s="131"/>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row>
    <row r="815" spans="1:30" ht="12" customHeight="1">
      <c r="A815" s="282"/>
      <c r="B815" s="282"/>
      <c r="C815" s="131"/>
      <c r="D815" s="131"/>
      <c r="E815" s="131"/>
      <c r="F815" s="131"/>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row>
    <row r="816" spans="1:30" ht="12" customHeight="1">
      <c r="A816" s="282"/>
      <c r="B816" s="282"/>
      <c r="C816" s="131"/>
      <c r="D816" s="131"/>
      <c r="E816" s="131"/>
      <c r="F816" s="131"/>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row>
    <row r="817" spans="1:30" ht="12" customHeight="1">
      <c r="A817" s="282"/>
      <c r="B817" s="282"/>
      <c r="C817" s="131"/>
      <c r="D817" s="131"/>
      <c r="E817" s="131"/>
      <c r="F817" s="131"/>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row>
    <row r="818" spans="1:30" ht="12" customHeight="1">
      <c r="A818" s="282"/>
      <c r="B818" s="282"/>
      <c r="C818" s="131"/>
      <c r="D818" s="131"/>
      <c r="E818" s="131"/>
      <c r="F818" s="131"/>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row>
    <row r="819" spans="1:30" ht="12" customHeight="1">
      <c r="A819" s="282"/>
      <c r="B819" s="282"/>
      <c r="C819" s="131"/>
      <c r="D819" s="131"/>
      <c r="E819" s="131"/>
      <c r="F819" s="131"/>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row>
    <row r="820" spans="1:30" ht="12" customHeight="1">
      <c r="A820" s="282"/>
      <c r="B820" s="282"/>
      <c r="C820" s="131"/>
      <c r="D820" s="131"/>
      <c r="E820" s="131"/>
      <c r="F820" s="131"/>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row>
    <row r="821" spans="1:30" ht="12" customHeight="1">
      <c r="A821" s="282"/>
      <c r="B821" s="282"/>
      <c r="C821" s="131"/>
      <c r="D821" s="131"/>
      <c r="E821" s="131"/>
      <c r="F821" s="131"/>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row>
    <row r="822" spans="1:30" ht="12" customHeight="1">
      <c r="A822" s="282"/>
      <c r="B822" s="282"/>
      <c r="C822" s="131"/>
      <c r="D822" s="131"/>
      <c r="E822" s="131"/>
      <c r="F822" s="131"/>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row>
    <row r="823" spans="1:30" ht="12" customHeight="1">
      <c r="A823" s="282"/>
      <c r="B823" s="282"/>
      <c r="C823" s="131"/>
      <c r="D823" s="131"/>
      <c r="E823" s="131"/>
      <c r="F823" s="131"/>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row>
    <row r="824" spans="1:30" ht="12" customHeight="1">
      <c r="A824" s="282"/>
      <c r="B824" s="282"/>
      <c r="C824" s="131"/>
      <c r="D824" s="131"/>
      <c r="E824" s="131"/>
      <c r="F824" s="131"/>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row>
    <row r="825" spans="1:30" ht="12" customHeight="1">
      <c r="A825" s="282"/>
      <c r="B825" s="282"/>
      <c r="C825" s="131"/>
      <c r="D825" s="131"/>
      <c r="E825" s="131"/>
      <c r="F825" s="131"/>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row>
    <row r="826" spans="1:30" ht="12" customHeight="1">
      <c r="A826" s="282"/>
      <c r="B826" s="282"/>
      <c r="C826" s="131"/>
      <c r="D826" s="131"/>
      <c r="E826" s="131"/>
      <c r="F826" s="131"/>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row>
    <row r="827" spans="1:30" ht="12" customHeight="1">
      <c r="A827" s="282"/>
      <c r="B827" s="282"/>
      <c r="C827" s="131"/>
      <c r="D827" s="131"/>
      <c r="E827" s="131"/>
      <c r="F827" s="131"/>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row>
    <row r="828" spans="1:30" ht="12" customHeight="1">
      <c r="A828" s="282"/>
      <c r="B828" s="282"/>
      <c r="C828" s="131"/>
      <c r="D828" s="131"/>
      <c r="E828" s="131"/>
      <c r="F828" s="131"/>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row>
    <row r="829" spans="1:30" ht="12" customHeight="1">
      <c r="A829" s="282"/>
      <c r="B829" s="282"/>
      <c r="C829" s="131"/>
      <c r="D829" s="131"/>
      <c r="E829" s="131"/>
      <c r="F829" s="131"/>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row>
    <row r="830" spans="1:30" ht="12" customHeight="1">
      <c r="A830" s="282"/>
      <c r="B830" s="282"/>
      <c r="C830" s="131"/>
      <c r="D830" s="131"/>
      <c r="E830" s="131"/>
      <c r="F830" s="131"/>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row>
    <row r="831" spans="1:30" ht="12" customHeight="1">
      <c r="A831" s="282"/>
      <c r="B831" s="282"/>
      <c r="C831" s="131"/>
      <c r="D831" s="131"/>
      <c r="E831" s="131"/>
      <c r="F831" s="131"/>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row>
    <row r="832" spans="1:30" ht="12" customHeight="1">
      <c r="A832" s="282"/>
      <c r="B832" s="282"/>
      <c r="C832" s="131"/>
      <c r="D832" s="131"/>
      <c r="E832" s="131"/>
      <c r="F832" s="131"/>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row>
    <row r="833" spans="1:30" ht="12" customHeight="1">
      <c r="A833" s="282"/>
      <c r="B833" s="282"/>
      <c r="C833" s="131"/>
      <c r="D833" s="131"/>
      <c r="E833" s="131"/>
      <c r="F833" s="131"/>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row>
    <row r="834" spans="1:30" ht="12" customHeight="1">
      <c r="A834" s="282"/>
      <c r="B834" s="282"/>
      <c r="C834" s="131"/>
      <c r="D834" s="131"/>
      <c r="E834" s="131"/>
      <c r="F834" s="131"/>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row>
    <row r="835" spans="1:30" ht="12" customHeight="1">
      <c r="A835" s="282"/>
      <c r="B835" s="282"/>
      <c r="C835" s="131"/>
      <c r="D835" s="131"/>
      <c r="E835" s="131"/>
      <c r="F835" s="131"/>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row>
    <row r="836" spans="1:30" ht="12" customHeight="1">
      <c r="A836" s="282"/>
      <c r="B836" s="282"/>
      <c r="C836" s="131"/>
      <c r="D836" s="131"/>
      <c r="E836" s="131"/>
      <c r="F836" s="131"/>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row>
    <row r="837" spans="1:30" ht="12" customHeight="1">
      <c r="A837" s="282"/>
      <c r="B837" s="282"/>
      <c r="C837" s="131"/>
      <c r="D837" s="131"/>
      <c r="E837" s="131"/>
      <c r="F837" s="131"/>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row>
    <row r="838" spans="1:30" ht="12" customHeight="1">
      <c r="A838" s="282"/>
      <c r="B838" s="282"/>
      <c r="C838" s="131"/>
      <c r="D838" s="131"/>
      <c r="E838" s="131"/>
      <c r="F838" s="131"/>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row>
    <row r="839" spans="1:30" ht="12" customHeight="1">
      <c r="A839" s="282"/>
      <c r="B839" s="282"/>
      <c r="C839" s="131"/>
      <c r="D839" s="131"/>
      <c r="E839" s="131"/>
      <c r="F839" s="131"/>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row>
    <row r="840" spans="1:30" ht="12" customHeight="1">
      <c r="A840" s="282"/>
      <c r="B840" s="282"/>
      <c r="C840" s="131"/>
      <c r="D840" s="131"/>
      <c r="E840" s="131"/>
      <c r="F840" s="131"/>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row>
    <row r="841" spans="1:30" ht="12" customHeight="1">
      <c r="A841" s="282"/>
      <c r="B841" s="282"/>
      <c r="C841" s="131"/>
      <c r="D841" s="131"/>
      <c r="E841" s="131"/>
      <c r="F841" s="131"/>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row>
    <row r="842" spans="1:30" ht="12" customHeight="1">
      <c r="A842" s="282"/>
      <c r="B842" s="282"/>
      <c r="C842" s="131"/>
      <c r="D842" s="131"/>
      <c r="E842" s="131"/>
      <c r="F842" s="131"/>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row>
    <row r="843" spans="1:30" ht="12" customHeight="1">
      <c r="A843" s="282"/>
      <c r="B843" s="282"/>
      <c r="C843" s="131"/>
      <c r="D843" s="131"/>
      <c r="E843" s="131"/>
      <c r="F843" s="131"/>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row>
    <row r="844" spans="1:30" ht="12" customHeight="1">
      <c r="A844" s="282"/>
      <c r="B844" s="282"/>
      <c r="C844" s="131"/>
      <c r="D844" s="131"/>
      <c r="E844" s="131"/>
      <c r="F844" s="131"/>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row>
    <row r="845" spans="1:30" ht="12" customHeight="1">
      <c r="A845" s="282"/>
      <c r="B845" s="282"/>
      <c r="C845" s="131"/>
      <c r="D845" s="131"/>
      <c r="E845" s="131"/>
      <c r="F845" s="131"/>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row>
    <row r="846" spans="1:30" ht="12" customHeight="1">
      <c r="A846" s="282"/>
      <c r="B846" s="282"/>
      <c r="C846" s="131"/>
      <c r="D846" s="131"/>
      <c r="E846" s="131"/>
      <c r="F846" s="131"/>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row>
    <row r="847" spans="1:30" ht="12" customHeight="1">
      <c r="A847" s="282"/>
      <c r="B847" s="282"/>
      <c r="C847" s="131"/>
      <c r="D847" s="131"/>
      <c r="E847" s="131"/>
      <c r="F847" s="131"/>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row>
    <row r="848" spans="1:30" ht="12" customHeight="1">
      <c r="A848" s="282"/>
      <c r="B848" s="282"/>
      <c r="C848" s="131"/>
      <c r="D848" s="131"/>
      <c r="E848" s="131"/>
      <c r="F848" s="131"/>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row>
    <row r="849" spans="1:30" ht="12" customHeight="1">
      <c r="A849" s="282"/>
      <c r="B849" s="282"/>
      <c r="C849" s="131"/>
      <c r="D849" s="131"/>
      <c r="E849" s="131"/>
      <c r="F849" s="131"/>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row>
    <row r="850" spans="1:30" ht="12" customHeight="1">
      <c r="A850" s="282"/>
      <c r="B850" s="282"/>
      <c r="C850" s="131"/>
      <c r="D850" s="131"/>
      <c r="E850" s="131"/>
      <c r="F850" s="131"/>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row>
    <row r="851" spans="1:30" ht="12" customHeight="1">
      <c r="A851" s="282"/>
      <c r="B851" s="282"/>
      <c r="C851" s="131"/>
      <c r="D851" s="131"/>
      <c r="E851" s="131"/>
      <c r="F851" s="131"/>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row>
    <row r="852" spans="1:30" ht="12" customHeight="1">
      <c r="A852" s="282"/>
      <c r="B852" s="282"/>
      <c r="C852" s="131"/>
      <c r="D852" s="131"/>
      <c r="E852" s="131"/>
      <c r="F852" s="131"/>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row>
    <row r="853" spans="1:30" ht="12" customHeight="1">
      <c r="A853" s="282"/>
      <c r="B853" s="282"/>
      <c r="C853" s="131"/>
      <c r="D853" s="131"/>
      <c r="E853" s="131"/>
      <c r="F853" s="131"/>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row>
    <row r="854" spans="1:30" ht="12" customHeight="1">
      <c r="A854" s="282"/>
      <c r="B854" s="282"/>
      <c r="C854" s="131"/>
      <c r="D854" s="131"/>
      <c r="E854" s="131"/>
      <c r="F854" s="131"/>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row>
    <row r="855" spans="1:30" ht="12" customHeight="1">
      <c r="A855" s="282"/>
      <c r="B855" s="282"/>
      <c r="C855" s="131"/>
      <c r="D855" s="131"/>
      <c r="E855" s="131"/>
      <c r="F855" s="131"/>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row>
    <row r="856" spans="1:30" ht="12" customHeight="1">
      <c r="A856" s="282"/>
      <c r="B856" s="282"/>
      <c r="C856" s="131"/>
      <c r="D856" s="131"/>
      <c r="E856" s="131"/>
      <c r="F856" s="131"/>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row>
    <row r="857" spans="1:30" ht="12" customHeight="1">
      <c r="A857" s="282"/>
      <c r="B857" s="282"/>
      <c r="C857" s="131"/>
      <c r="D857" s="131"/>
      <c r="E857" s="131"/>
      <c r="F857" s="131"/>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row>
    <row r="858" spans="1:30" ht="12" customHeight="1">
      <c r="A858" s="282"/>
      <c r="B858" s="282"/>
      <c r="C858" s="131"/>
      <c r="D858" s="131"/>
      <c r="E858" s="131"/>
      <c r="F858" s="131"/>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row>
    <row r="859" spans="1:30" ht="12" customHeight="1">
      <c r="A859" s="282"/>
      <c r="B859" s="282"/>
      <c r="C859" s="131"/>
      <c r="D859" s="131"/>
      <c r="E859" s="131"/>
      <c r="F859" s="131"/>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row>
    <row r="860" spans="1:30" ht="12" customHeight="1">
      <c r="A860" s="282"/>
      <c r="B860" s="282"/>
      <c r="C860" s="131"/>
      <c r="D860" s="131"/>
      <c r="E860" s="131"/>
      <c r="F860" s="131"/>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row>
    <row r="861" spans="1:30" ht="12" customHeight="1">
      <c r="A861" s="282"/>
      <c r="B861" s="282"/>
      <c r="C861" s="131"/>
      <c r="D861" s="131"/>
      <c r="E861" s="131"/>
      <c r="F861" s="131"/>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row>
    <row r="862" spans="1:30" ht="12" customHeight="1">
      <c r="A862" s="282"/>
      <c r="B862" s="282"/>
      <c r="C862" s="131"/>
      <c r="D862" s="131"/>
      <c r="E862" s="131"/>
      <c r="F862" s="131"/>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row>
    <row r="863" spans="1:30" ht="12" customHeight="1">
      <c r="A863" s="282"/>
      <c r="B863" s="282"/>
      <c r="C863" s="131"/>
      <c r="D863" s="131"/>
      <c r="E863" s="131"/>
      <c r="F863" s="131"/>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row>
    <row r="864" spans="1:30" ht="12" customHeight="1">
      <c r="A864" s="282"/>
      <c r="B864" s="282"/>
      <c r="C864" s="131"/>
      <c r="D864" s="131"/>
      <c r="E864" s="131"/>
      <c r="F864" s="131"/>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row>
    <row r="865" spans="1:30" ht="12" customHeight="1">
      <c r="A865" s="282"/>
      <c r="B865" s="282"/>
      <c r="C865" s="131"/>
      <c r="D865" s="131"/>
      <c r="E865" s="131"/>
      <c r="F865" s="131"/>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row>
    <row r="866" spans="1:30" ht="12" customHeight="1">
      <c r="A866" s="282"/>
      <c r="B866" s="282"/>
      <c r="C866" s="131"/>
      <c r="D866" s="131"/>
      <c r="E866" s="131"/>
      <c r="F866" s="131"/>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row>
    <row r="867" spans="1:30" ht="12" customHeight="1">
      <c r="A867" s="282"/>
      <c r="B867" s="282"/>
      <c r="C867" s="131"/>
      <c r="D867" s="131"/>
      <c r="E867" s="131"/>
      <c r="F867" s="131"/>
      <c r="G867" s="28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row>
    <row r="868" spans="1:30" ht="12" customHeight="1">
      <c r="A868" s="282"/>
      <c r="B868" s="282"/>
      <c r="C868" s="131"/>
      <c r="D868" s="131"/>
      <c r="E868" s="131"/>
      <c r="F868" s="131"/>
      <c r="G868" s="28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row>
    <row r="869" spans="1:30" ht="12" customHeight="1">
      <c r="A869" s="282"/>
      <c r="B869" s="282"/>
      <c r="C869" s="131"/>
      <c r="D869" s="131"/>
      <c r="E869" s="131"/>
      <c r="F869" s="131"/>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row>
    <row r="870" spans="1:30" ht="12" customHeight="1">
      <c r="A870" s="282"/>
      <c r="B870" s="282"/>
      <c r="C870" s="131"/>
      <c r="D870" s="131"/>
      <c r="E870" s="131"/>
      <c r="F870" s="131"/>
      <c r="G870" s="28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row>
    <row r="871" spans="1:30" ht="12" customHeight="1">
      <c r="A871" s="282"/>
      <c r="B871" s="282"/>
      <c r="C871" s="131"/>
      <c r="D871" s="131"/>
      <c r="E871" s="131"/>
      <c r="F871" s="131"/>
      <c r="G871" s="28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row>
    <row r="872" spans="1:30" ht="12" customHeight="1">
      <c r="A872" s="282"/>
      <c r="B872" s="282"/>
      <c r="C872" s="131"/>
      <c r="D872" s="131"/>
      <c r="E872" s="131"/>
      <c r="F872" s="131"/>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row>
    <row r="873" spans="1:30" ht="12" customHeight="1">
      <c r="A873" s="282"/>
      <c r="B873" s="282"/>
      <c r="C873" s="131"/>
      <c r="D873" s="131"/>
      <c r="E873" s="131"/>
      <c r="F873" s="131"/>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row>
    <row r="874" spans="1:30" ht="12" customHeight="1">
      <c r="A874" s="282"/>
      <c r="B874" s="282"/>
      <c r="C874" s="131"/>
      <c r="D874" s="131"/>
      <c r="E874" s="131"/>
      <c r="F874" s="131"/>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row>
    <row r="875" spans="1:30" ht="12" customHeight="1">
      <c r="A875" s="282"/>
      <c r="B875" s="282"/>
      <c r="C875" s="131"/>
      <c r="D875" s="131"/>
      <c r="E875" s="131"/>
      <c r="F875" s="131"/>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row>
    <row r="876" spans="1:30" ht="12" customHeight="1">
      <c r="A876" s="282"/>
      <c r="B876" s="282"/>
      <c r="C876" s="131"/>
      <c r="D876" s="131"/>
      <c r="E876" s="131"/>
      <c r="F876" s="131"/>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row>
    <row r="877" spans="1:30" ht="12" customHeight="1">
      <c r="A877" s="282"/>
      <c r="B877" s="282"/>
      <c r="C877" s="131"/>
      <c r="D877" s="131"/>
      <c r="E877" s="131"/>
      <c r="F877" s="131"/>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row>
    <row r="878" spans="1:30" ht="12" customHeight="1">
      <c r="A878" s="282"/>
      <c r="B878" s="282"/>
      <c r="C878" s="131"/>
      <c r="D878" s="131"/>
      <c r="E878" s="131"/>
      <c r="F878" s="131"/>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row>
    <row r="879" spans="1:30" ht="12" customHeight="1">
      <c r="A879" s="282"/>
      <c r="B879" s="282"/>
      <c r="C879" s="131"/>
      <c r="D879" s="131"/>
      <c r="E879" s="131"/>
      <c r="F879" s="131"/>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row>
    <row r="880" spans="1:30" ht="12" customHeight="1">
      <c r="A880" s="282"/>
      <c r="B880" s="282"/>
      <c r="C880" s="131"/>
      <c r="D880" s="131"/>
      <c r="E880" s="131"/>
      <c r="F880" s="131"/>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row>
    <row r="881" spans="1:30" ht="12" customHeight="1">
      <c r="A881" s="282"/>
      <c r="B881" s="282"/>
      <c r="C881" s="131"/>
      <c r="D881" s="131"/>
      <c r="E881" s="131"/>
      <c r="F881" s="131"/>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row>
    <row r="882" spans="1:30" ht="12" customHeight="1">
      <c r="A882" s="282"/>
      <c r="B882" s="282"/>
      <c r="C882" s="131"/>
      <c r="D882" s="131"/>
      <c r="E882" s="131"/>
      <c r="F882" s="131"/>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row>
    <row r="883" spans="1:30" ht="12" customHeight="1">
      <c r="A883" s="282"/>
      <c r="B883" s="282"/>
      <c r="C883" s="131"/>
      <c r="D883" s="131"/>
      <c r="E883" s="131"/>
      <c r="F883" s="131"/>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row>
    <row r="884" spans="1:30" ht="12" customHeight="1">
      <c r="A884" s="282"/>
      <c r="B884" s="282"/>
      <c r="C884" s="131"/>
      <c r="D884" s="131"/>
      <c r="E884" s="131"/>
      <c r="F884" s="131"/>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row>
    <row r="885" spans="1:30" ht="12" customHeight="1">
      <c r="A885" s="282"/>
      <c r="B885" s="282"/>
      <c r="C885" s="131"/>
      <c r="D885" s="131"/>
      <c r="E885" s="131"/>
      <c r="F885" s="131"/>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row>
    <row r="886" spans="1:30" ht="12" customHeight="1">
      <c r="A886" s="282"/>
      <c r="B886" s="282"/>
      <c r="C886" s="131"/>
      <c r="D886" s="131"/>
      <c r="E886" s="131"/>
      <c r="F886" s="131"/>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row>
    <row r="887" spans="1:30" ht="12" customHeight="1">
      <c r="A887" s="282"/>
      <c r="B887" s="282"/>
      <c r="C887" s="131"/>
      <c r="D887" s="131"/>
      <c r="E887" s="131"/>
      <c r="F887" s="131"/>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row>
    <row r="888" spans="1:30" ht="12" customHeight="1">
      <c r="A888" s="282"/>
      <c r="B888" s="282"/>
      <c r="C888" s="131"/>
      <c r="D888" s="131"/>
      <c r="E888" s="131"/>
      <c r="F888" s="131"/>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row>
    <row r="889" spans="1:30" ht="12" customHeight="1">
      <c r="A889" s="282"/>
      <c r="B889" s="282"/>
      <c r="C889" s="131"/>
      <c r="D889" s="131"/>
      <c r="E889" s="131"/>
      <c r="F889" s="131"/>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row>
    <row r="890" spans="1:30" ht="12" customHeight="1">
      <c r="A890" s="282"/>
      <c r="B890" s="282"/>
      <c r="C890" s="131"/>
      <c r="D890" s="131"/>
      <c r="E890" s="131"/>
      <c r="F890" s="131"/>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row>
    <row r="891" spans="1:30" ht="12" customHeight="1">
      <c r="A891" s="282"/>
      <c r="B891" s="282"/>
      <c r="C891" s="131"/>
      <c r="D891" s="131"/>
      <c r="E891" s="131"/>
      <c r="F891" s="131"/>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row>
    <row r="892" spans="1:30" ht="12" customHeight="1">
      <c r="A892" s="282"/>
      <c r="B892" s="282"/>
      <c r="C892" s="131"/>
      <c r="D892" s="131"/>
      <c r="E892" s="131"/>
      <c r="F892" s="131"/>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row>
    <row r="893" spans="1:30" ht="12" customHeight="1">
      <c r="A893" s="282"/>
      <c r="B893" s="282"/>
      <c r="C893" s="131"/>
      <c r="D893" s="131"/>
      <c r="E893" s="131"/>
      <c r="F893" s="131"/>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row>
    <row r="894" spans="1:30" ht="12" customHeight="1">
      <c r="A894" s="282"/>
      <c r="B894" s="282"/>
      <c r="C894" s="131"/>
      <c r="D894" s="131"/>
      <c r="E894" s="131"/>
      <c r="F894" s="131"/>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row>
    <row r="895" spans="1:30" ht="12" customHeight="1">
      <c r="A895" s="282"/>
      <c r="B895" s="282"/>
      <c r="C895" s="131"/>
      <c r="D895" s="131"/>
      <c r="E895" s="131"/>
      <c r="F895" s="131"/>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row>
    <row r="896" spans="1:30" ht="12" customHeight="1">
      <c r="A896" s="282"/>
      <c r="B896" s="282"/>
      <c r="C896" s="131"/>
      <c r="D896" s="131"/>
      <c r="E896" s="131"/>
      <c r="F896" s="131"/>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row>
    <row r="897" spans="1:30" ht="12" customHeight="1">
      <c r="A897" s="282"/>
      <c r="B897" s="282"/>
      <c r="C897" s="131"/>
      <c r="D897" s="131"/>
      <c r="E897" s="131"/>
      <c r="F897" s="131"/>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row>
    <row r="898" spans="1:30" ht="12" customHeight="1">
      <c r="A898" s="282"/>
      <c r="B898" s="282"/>
      <c r="C898" s="131"/>
      <c r="D898" s="131"/>
      <c r="E898" s="131"/>
      <c r="F898" s="131"/>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row>
    <row r="899" spans="1:30" ht="12" customHeight="1">
      <c r="A899" s="282"/>
      <c r="B899" s="282"/>
      <c r="C899" s="131"/>
      <c r="D899" s="131"/>
      <c r="E899" s="131"/>
      <c r="F899" s="131"/>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row>
    <row r="900" spans="1:30" ht="12" customHeight="1">
      <c r="A900" s="282"/>
      <c r="B900" s="282"/>
      <c r="C900" s="131"/>
      <c r="D900" s="131"/>
      <c r="E900" s="131"/>
      <c r="F900" s="131"/>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row>
    <row r="901" spans="1:30" ht="12" customHeight="1">
      <c r="A901" s="282"/>
      <c r="B901" s="282"/>
      <c r="C901" s="131"/>
      <c r="D901" s="131"/>
      <c r="E901" s="131"/>
      <c r="F901" s="131"/>
      <c r="G901" s="28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row>
    <row r="902" spans="1:30" ht="12" customHeight="1">
      <c r="A902" s="282"/>
      <c r="B902" s="282"/>
      <c r="C902" s="131"/>
      <c r="D902" s="131"/>
      <c r="E902" s="131"/>
      <c r="F902" s="131"/>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row>
    <row r="903" spans="1:30" ht="12" customHeight="1">
      <c r="A903" s="282"/>
      <c r="B903" s="282"/>
      <c r="C903" s="131"/>
      <c r="D903" s="131"/>
      <c r="E903" s="131"/>
      <c r="F903" s="131"/>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row>
    <row r="904" spans="1:30" ht="12" customHeight="1">
      <c r="A904" s="282"/>
      <c r="B904" s="282"/>
      <c r="C904" s="131"/>
      <c r="D904" s="131"/>
      <c r="E904" s="131"/>
      <c r="F904" s="131"/>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row>
    <row r="905" spans="1:30" ht="12" customHeight="1">
      <c r="A905" s="282"/>
      <c r="B905" s="282"/>
      <c r="C905" s="131"/>
      <c r="D905" s="131"/>
      <c r="E905" s="131"/>
      <c r="F905" s="131"/>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row>
    <row r="906" spans="1:30" ht="12" customHeight="1">
      <c r="A906" s="282"/>
      <c r="B906" s="282"/>
      <c r="C906" s="131"/>
      <c r="D906" s="131"/>
      <c r="E906" s="131"/>
      <c r="F906" s="131"/>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row>
    <row r="907" spans="1:30" ht="12" customHeight="1">
      <c r="A907" s="282"/>
      <c r="B907" s="282"/>
      <c r="C907" s="131"/>
      <c r="D907" s="131"/>
      <c r="E907" s="131"/>
      <c r="F907" s="131"/>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row>
    <row r="908" spans="1:30" ht="12" customHeight="1">
      <c r="A908" s="282"/>
      <c r="B908" s="282"/>
      <c r="C908" s="131"/>
      <c r="D908" s="131"/>
      <c r="E908" s="131"/>
      <c r="F908" s="131"/>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row>
    <row r="909" spans="1:30" ht="12" customHeight="1">
      <c r="A909" s="282"/>
      <c r="B909" s="282"/>
      <c r="C909" s="131"/>
      <c r="D909" s="131"/>
      <c r="E909" s="131"/>
      <c r="F909" s="131"/>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row>
    <row r="910" spans="1:30" ht="12" customHeight="1">
      <c r="A910" s="282"/>
      <c r="B910" s="282"/>
      <c r="C910" s="131"/>
      <c r="D910" s="131"/>
      <c r="E910" s="131"/>
      <c r="F910" s="131"/>
      <c r="G910" s="28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row>
    <row r="911" spans="1:30" ht="12" customHeight="1">
      <c r="A911" s="282"/>
      <c r="B911" s="282"/>
      <c r="C911" s="131"/>
      <c r="D911" s="131"/>
      <c r="E911" s="131"/>
      <c r="F911" s="131"/>
      <c r="G911" s="28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row>
    <row r="912" spans="1:30" ht="12" customHeight="1">
      <c r="A912" s="282"/>
      <c r="B912" s="282"/>
      <c r="C912" s="131"/>
      <c r="D912" s="131"/>
      <c r="E912" s="131"/>
      <c r="F912" s="131"/>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row>
    <row r="913" spans="1:30" ht="12" customHeight="1">
      <c r="A913" s="282"/>
      <c r="B913" s="282"/>
      <c r="C913" s="131"/>
      <c r="D913" s="131"/>
      <c r="E913" s="131"/>
      <c r="F913" s="131"/>
      <c r="G913" s="28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row>
    <row r="914" spans="1:30" ht="12" customHeight="1">
      <c r="A914" s="282"/>
      <c r="B914" s="282"/>
      <c r="C914" s="131"/>
      <c r="D914" s="131"/>
      <c r="E914" s="131"/>
      <c r="F914" s="131"/>
      <c r="G914" s="28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row>
    <row r="915" spans="1:30" ht="12" customHeight="1">
      <c r="A915" s="282"/>
      <c r="B915" s="282"/>
      <c r="C915" s="131"/>
      <c r="D915" s="131"/>
      <c r="E915" s="131"/>
      <c r="F915" s="131"/>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row>
    <row r="916" spans="1:30" ht="12" customHeight="1">
      <c r="A916" s="282"/>
      <c r="B916" s="282"/>
      <c r="C916" s="131"/>
      <c r="D916" s="131"/>
      <c r="E916" s="131"/>
      <c r="F916" s="131"/>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row>
    <row r="917" spans="1:30" ht="12" customHeight="1">
      <c r="A917" s="282"/>
      <c r="B917" s="282"/>
      <c r="C917" s="131"/>
      <c r="D917" s="131"/>
      <c r="E917" s="131"/>
      <c r="F917" s="131"/>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row>
    <row r="918" spans="1:30" ht="12" customHeight="1">
      <c r="A918" s="282"/>
      <c r="B918" s="282"/>
      <c r="C918" s="131"/>
      <c r="D918" s="131"/>
      <c r="E918" s="131"/>
      <c r="F918" s="131"/>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row>
    <row r="919" spans="1:30" ht="12" customHeight="1">
      <c r="A919" s="282"/>
      <c r="B919" s="282"/>
      <c r="C919" s="131"/>
      <c r="D919" s="131"/>
      <c r="E919" s="131"/>
      <c r="F919" s="131"/>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row>
    <row r="920" spans="1:30" ht="12" customHeight="1">
      <c r="A920" s="282"/>
      <c r="B920" s="282"/>
      <c r="C920" s="131"/>
      <c r="D920" s="131"/>
      <c r="E920" s="131"/>
      <c r="F920" s="131"/>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row>
    <row r="921" spans="1:30" ht="12" customHeight="1">
      <c r="A921" s="282"/>
      <c r="B921" s="282"/>
      <c r="C921" s="131"/>
      <c r="D921" s="131"/>
      <c r="E921" s="131"/>
      <c r="F921" s="131"/>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row>
    <row r="922" spans="1:30" ht="12" customHeight="1">
      <c r="A922" s="282"/>
      <c r="B922" s="282"/>
      <c r="C922" s="131"/>
      <c r="D922" s="131"/>
      <c r="E922" s="131"/>
      <c r="F922" s="131"/>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row>
    <row r="923" spans="1:30" ht="12" customHeight="1">
      <c r="A923" s="282"/>
      <c r="B923" s="282"/>
      <c r="C923" s="131"/>
      <c r="D923" s="131"/>
      <c r="E923" s="131"/>
      <c r="F923" s="131"/>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row>
    <row r="924" spans="1:30" ht="12" customHeight="1">
      <c r="A924" s="282"/>
      <c r="B924" s="282"/>
      <c r="C924" s="131"/>
      <c r="D924" s="131"/>
      <c r="E924" s="131"/>
      <c r="F924" s="131"/>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row>
    <row r="925" spans="1:30" ht="12" customHeight="1">
      <c r="A925" s="282"/>
      <c r="B925" s="282"/>
      <c r="C925" s="131"/>
      <c r="D925" s="131"/>
      <c r="E925" s="131"/>
      <c r="F925" s="131"/>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row>
    <row r="926" spans="1:30" ht="12" customHeight="1">
      <c r="A926" s="282"/>
      <c r="B926" s="282"/>
      <c r="C926" s="131"/>
      <c r="D926" s="131"/>
      <c r="E926" s="131"/>
      <c r="F926" s="131"/>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row>
    <row r="927" spans="1:30" ht="12" customHeight="1">
      <c r="A927" s="282"/>
      <c r="B927" s="282"/>
      <c r="C927" s="131"/>
      <c r="D927" s="131"/>
      <c r="E927" s="131"/>
      <c r="F927" s="131"/>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row>
    <row r="928" spans="1:30" ht="12" customHeight="1">
      <c r="A928" s="282"/>
      <c r="B928" s="282"/>
      <c r="C928" s="131"/>
      <c r="D928" s="131"/>
      <c r="E928" s="131"/>
      <c r="F928" s="131"/>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row>
    <row r="929" spans="1:30" ht="12" customHeight="1">
      <c r="A929" s="282"/>
      <c r="B929" s="282"/>
      <c r="C929" s="131"/>
      <c r="D929" s="131"/>
      <c r="E929" s="131"/>
      <c r="F929" s="131"/>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row>
    <row r="930" spans="1:30" ht="12" customHeight="1">
      <c r="A930" s="282"/>
      <c r="B930" s="282"/>
      <c r="C930" s="131"/>
      <c r="D930" s="131"/>
      <c r="E930" s="131"/>
      <c r="F930" s="131"/>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row>
    <row r="931" spans="1:30" ht="12" customHeight="1">
      <c r="A931" s="282"/>
      <c r="B931" s="282"/>
      <c r="C931" s="131"/>
      <c r="D931" s="131"/>
      <c r="E931" s="131"/>
      <c r="F931" s="131"/>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row>
    <row r="932" spans="1:30" ht="12" customHeight="1">
      <c r="A932" s="282"/>
      <c r="B932" s="282"/>
      <c r="C932" s="131"/>
      <c r="D932" s="131"/>
      <c r="E932" s="131"/>
      <c r="F932" s="131"/>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row>
    <row r="933" spans="1:30" ht="12" customHeight="1">
      <c r="A933" s="282"/>
      <c r="B933" s="282"/>
      <c r="C933" s="131"/>
      <c r="D933" s="131"/>
      <c r="E933" s="131"/>
      <c r="F933" s="131"/>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row>
    <row r="934" spans="1:30" ht="12" customHeight="1">
      <c r="A934" s="282"/>
      <c r="B934" s="282"/>
      <c r="C934" s="131"/>
      <c r="D934" s="131"/>
      <c r="E934" s="131"/>
      <c r="F934" s="131"/>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row>
    <row r="935" spans="1:30" ht="12" customHeight="1">
      <c r="A935" s="282"/>
      <c r="B935" s="282"/>
      <c r="C935" s="131"/>
      <c r="D935" s="131"/>
      <c r="E935" s="131"/>
      <c r="F935" s="131"/>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row>
    <row r="936" spans="1:30" ht="12" customHeight="1">
      <c r="A936" s="282"/>
      <c r="B936" s="282"/>
      <c r="C936" s="131"/>
      <c r="D936" s="131"/>
      <c r="E936" s="131"/>
      <c r="F936" s="131"/>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row>
    <row r="937" spans="1:30" ht="12" customHeight="1">
      <c r="A937" s="282"/>
      <c r="B937" s="282"/>
      <c r="C937" s="131"/>
      <c r="D937" s="131"/>
      <c r="E937" s="131"/>
      <c r="F937" s="131"/>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row>
    <row r="938" spans="1:30" ht="12" customHeight="1">
      <c r="A938" s="282"/>
      <c r="B938" s="282"/>
      <c r="C938" s="131"/>
      <c r="D938" s="131"/>
      <c r="E938" s="131"/>
      <c r="F938" s="131"/>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row>
    <row r="939" spans="1:30" ht="12" customHeight="1">
      <c r="A939" s="282"/>
      <c r="B939" s="282"/>
      <c r="C939" s="131"/>
      <c r="D939" s="131"/>
      <c r="E939" s="131"/>
      <c r="F939" s="131"/>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row>
    <row r="940" spans="1:30" ht="12" customHeight="1">
      <c r="A940" s="282"/>
      <c r="B940" s="282"/>
      <c r="C940" s="131"/>
      <c r="D940" s="131"/>
      <c r="E940" s="131"/>
      <c r="F940" s="131"/>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row>
    <row r="941" spans="1:30" ht="12" customHeight="1">
      <c r="A941" s="282"/>
      <c r="B941" s="282"/>
      <c r="C941" s="131"/>
      <c r="D941" s="131"/>
      <c r="E941" s="131"/>
      <c r="F941" s="131"/>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row>
    <row r="942" spans="1:30" ht="12" customHeight="1">
      <c r="A942" s="282"/>
      <c r="B942" s="282"/>
      <c r="C942" s="131"/>
      <c r="D942" s="131"/>
      <c r="E942" s="131"/>
      <c r="F942" s="131"/>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row>
    <row r="943" spans="1:30" ht="12" customHeight="1">
      <c r="A943" s="282"/>
      <c r="B943" s="282"/>
      <c r="C943" s="131"/>
      <c r="D943" s="131"/>
      <c r="E943" s="131"/>
      <c r="F943" s="131"/>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row>
    <row r="944" spans="1:30" ht="12" customHeight="1">
      <c r="A944" s="282"/>
      <c r="B944" s="282"/>
      <c r="C944" s="131"/>
      <c r="D944" s="131"/>
      <c r="E944" s="131"/>
      <c r="F944" s="131"/>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row>
    <row r="945" spans="1:30" ht="12" customHeight="1">
      <c r="A945" s="282"/>
      <c r="B945" s="282"/>
      <c r="C945" s="131"/>
      <c r="D945" s="131"/>
      <c r="E945" s="131"/>
      <c r="F945" s="131"/>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row>
    <row r="946" spans="1:30" ht="12" customHeight="1">
      <c r="A946" s="282"/>
      <c r="B946" s="282"/>
      <c r="C946" s="131"/>
      <c r="D946" s="131"/>
      <c r="E946" s="131"/>
      <c r="F946" s="131"/>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row>
    <row r="947" spans="1:30" ht="12" customHeight="1">
      <c r="A947" s="282"/>
      <c r="B947" s="282"/>
      <c r="C947" s="131"/>
      <c r="D947" s="131"/>
      <c r="E947" s="131"/>
      <c r="F947" s="131"/>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row>
    <row r="948" spans="1:30" ht="12" customHeight="1">
      <c r="A948" s="282"/>
      <c r="B948" s="282"/>
      <c r="C948" s="131"/>
      <c r="D948" s="131"/>
      <c r="E948" s="131"/>
      <c r="F948" s="131"/>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row>
    <row r="949" spans="1:30" ht="12" customHeight="1">
      <c r="A949" s="282"/>
      <c r="B949" s="282"/>
      <c r="C949" s="131"/>
      <c r="D949" s="131"/>
      <c r="E949" s="131"/>
      <c r="F949" s="131"/>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row>
    <row r="950" spans="1:30" ht="12" customHeight="1">
      <c r="A950" s="282"/>
      <c r="B950" s="282"/>
      <c r="C950" s="131"/>
      <c r="D950" s="131"/>
      <c r="E950" s="131"/>
      <c r="F950" s="131"/>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row>
    <row r="951" spans="1:30" ht="12" customHeight="1">
      <c r="A951" s="282"/>
      <c r="B951" s="282"/>
      <c r="C951" s="131"/>
      <c r="D951" s="131"/>
      <c r="E951" s="131"/>
      <c r="F951" s="131"/>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row>
    <row r="952" spans="1:30" ht="12" customHeight="1">
      <c r="A952" s="282"/>
      <c r="B952" s="282"/>
      <c r="C952" s="131"/>
      <c r="D952" s="131"/>
      <c r="E952" s="131"/>
      <c r="F952" s="131"/>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row>
    <row r="953" spans="1:30" ht="12" customHeight="1">
      <c r="A953" s="282"/>
      <c r="B953" s="282"/>
      <c r="C953" s="131"/>
      <c r="D953" s="131"/>
      <c r="E953" s="131"/>
      <c r="F953" s="131"/>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row>
    <row r="954" spans="1:30" ht="12" customHeight="1">
      <c r="A954" s="282"/>
      <c r="B954" s="282"/>
      <c r="C954" s="131"/>
      <c r="D954" s="131"/>
      <c r="E954" s="131"/>
      <c r="F954" s="131"/>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row>
    <row r="955" spans="1:30" ht="12" customHeight="1">
      <c r="A955" s="282"/>
      <c r="B955" s="282"/>
      <c r="C955" s="131"/>
      <c r="D955" s="131"/>
      <c r="E955" s="131"/>
      <c r="F955" s="131"/>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row>
    <row r="956" spans="1:30" ht="12" customHeight="1">
      <c r="A956" s="282"/>
      <c r="B956" s="282"/>
      <c r="C956" s="131"/>
      <c r="D956" s="131"/>
      <c r="E956" s="131"/>
      <c r="F956" s="131"/>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row>
    <row r="957" spans="1:30" ht="12" customHeight="1">
      <c r="A957" s="282"/>
      <c r="B957" s="282"/>
      <c r="C957" s="131"/>
      <c r="D957" s="131"/>
      <c r="E957" s="131"/>
      <c r="F957" s="131"/>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row>
    <row r="958" spans="1:30" ht="12" customHeight="1">
      <c r="A958" s="282"/>
      <c r="B958" s="282"/>
      <c r="C958" s="131"/>
      <c r="D958" s="131"/>
      <c r="E958" s="131"/>
      <c r="F958" s="131"/>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row>
    <row r="959" spans="1:30" ht="12" customHeight="1">
      <c r="A959" s="282"/>
      <c r="B959" s="282"/>
      <c r="C959" s="131"/>
      <c r="D959" s="131"/>
      <c r="E959" s="131"/>
      <c r="F959" s="131"/>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row>
    <row r="960" spans="1:30" ht="12" customHeight="1">
      <c r="A960" s="282"/>
      <c r="B960" s="282"/>
      <c r="C960" s="131"/>
      <c r="D960" s="131"/>
      <c r="E960" s="131"/>
      <c r="F960" s="131"/>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row>
    <row r="961" spans="1:30" ht="12" customHeight="1">
      <c r="A961" s="282"/>
      <c r="B961" s="282"/>
      <c r="C961" s="131"/>
      <c r="D961" s="131"/>
      <c r="E961" s="131"/>
      <c r="F961" s="131"/>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row>
    <row r="962" spans="1:30" ht="12" customHeight="1">
      <c r="A962" s="282"/>
      <c r="B962" s="282"/>
      <c r="C962" s="131"/>
      <c r="D962" s="131"/>
      <c r="E962" s="131"/>
      <c r="F962" s="131"/>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row>
    <row r="963" spans="1:30" ht="12" customHeight="1">
      <c r="A963" s="282"/>
      <c r="B963" s="282"/>
      <c r="C963" s="131"/>
      <c r="D963" s="131"/>
      <c r="E963" s="131"/>
      <c r="F963" s="131"/>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row>
    <row r="964" spans="1:30" ht="12" customHeight="1">
      <c r="A964" s="282"/>
      <c r="B964" s="282"/>
      <c r="C964" s="131"/>
      <c r="D964" s="131"/>
      <c r="E964" s="131"/>
      <c r="F964" s="131"/>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row>
    <row r="965" spans="1:30" ht="12" customHeight="1">
      <c r="A965" s="282"/>
      <c r="B965" s="282"/>
      <c r="C965" s="131"/>
      <c r="D965" s="131"/>
      <c r="E965" s="131"/>
      <c r="F965" s="131"/>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row>
    <row r="966" spans="1:30" ht="12" customHeight="1">
      <c r="A966" s="282"/>
      <c r="B966" s="282"/>
      <c r="C966" s="131"/>
      <c r="D966" s="131"/>
      <c r="E966" s="131"/>
      <c r="F966" s="131"/>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row>
    <row r="967" spans="1:30" ht="12" customHeight="1">
      <c r="A967" s="282"/>
      <c r="B967" s="282"/>
      <c r="C967" s="131"/>
      <c r="D967" s="131"/>
      <c r="E967" s="131"/>
      <c r="F967" s="131"/>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row>
    <row r="968" spans="1:30" ht="12" customHeight="1">
      <c r="A968" s="282"/>
      <c r="B968" s="282"/>
      <c r="C968" s="131"/>
      <c r="D968" s="131"/>
      <c r="E968" s="131"/>
      <c r="F968" s="131"/>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row>
    <row r="969" spans="1:30" ht="12" customHeight="1">
      <c r="A969" s="282"/>
      <c r="B969" s="282"/>
      <c r="C969" s="131"/>
      <c r="D969" s="131"/>
      <c r="E969" s="131"/>
      <c r="F969" s="131"/>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row>
    <row r="970" spans="1:30" ht="12" customHeight="1">
      <c r="A970" s="282"/>
      <c r="B970" s="282"/>
      <c r="C970" s="131"/>
      <c r="D970" s="131"/>
      <c r="E970" s="131"/>
      <c r="F970" s="131"/>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row>
    <row r="971" spans="1:30" ht="12" customHeight="1">
      <c r="A971" s="282"/>
      <c r="B971" s="282"/>
      <c r="C971" s="131"/>
      <c r="D971" s="131"/>
      <c r="E971" s="131"/>
      <c r="F971" s="131"/>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row>
    <row r="972" spans="1:30" ht="12" customHeight="1">
      <c r="A972" s="282"/>
      <c r="B972" s="282"/>
      <c r="C972" s="131"/>
      <c r="D972" s="131"/>
      <c r="E972" s="131"/>
      <c r="F972" s="131"/>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row>
    <row r="973" spans="1:30" ht="12" customHeight="1">
      <c r="A973" s="282"/>
      <c r="B973" s="282"/>
      <c r="C973" s="131"/>
      <c r="D973" s="131"/>
      <c r="E973" s="131"/>
      <c r="F973" s="131"/>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row>
    <row r="974" spans="1:30" ht="12" customHeight="1">
      <c r="A974" s="282"/>
      <c r="B974" s="282"/>
      <c r="C974" s="131"/>
      <c r="D974" s="131"/>
      <c r="E974" s="131"/>
      <c r="F974" s="131"/>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row>
    <row r="975" spans="1:30" ht="12" customHeight="1">
      <c r="A975" s="282"/>
      <c r="B975" s="282"/>
      <c r="C975" s="131"/>
      <c r="D975" s="131"/>
      <c r="E975" s="131"/>
      <c r="F975" s="131"/>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row>
    <row r="976" spans="1:30" ht="12" customHeight="1">
      <c r="A976" s="282"/>
      <c r="B976" s="282"/>
      <c r="C976" s="131"/>
      <c r="D976" s="131"/>
      <c r="E976" s="131"/>
      <c r="F976" s="131"/>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row>
    <row r="977" spans="1:30" ht="12" customHeight="1">
      <c r="A977" s="282"/>
      <c r="B977" s="282"/>
      <c r="C977" s="131"/>
      <c r="D977" s="131"/>
      <c r="E977" s="131"/>
      <c r="F977" s="131"/>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row>
    <row r="978" spans="1:30" ht="12" customHeight="1">
      <c r="A978" s="282"/>
      <c r="B978" s="282"/>
      <c r="C978" s="131"/>
      <c r="D978" s="131"/>
      <c r="E978" s="131"/>
      <c r="F978" s="131"/>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row>
    <row r="979" spans="1:30" ht="12" customHeight="1">
      <c r="A979" s="282"/>
      <c r="B979" s="282"/>
      <c r="C979" s="131"/>
      <c r="D979" s="131"/>
      <c r="E979" s="131"/>
      <c r="F979" s="131"/>
      <c r="G979" s="28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row>
    <row r="980" spans="1:30" ht="12" customHeight="1">
      <c r="A980" s="282"/>
      <c r="B980" s="282"/>
      <c r="C980" s="131"/>
      <c r="D980" s="131"/>
      <c r="E980" s="131"/>
      <c r="F980" s="131"/>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row>
    <row r="981" spans="1:30" ht="12" customHeight="1">
      <c r="A981" s="282"/>
      <c r="B981" s="282"/>
      <c r="C981" s="131"/>
      <c r="D981" s="131"/>
      <c r="E981" s="131"/>
      <c r="F981" s="131"/>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row>
    <row r="982" spans="1:30" ht="12" customHeight="1">
      <c r="A982" s="282"/>
      <c r="B982" s="282"/>
      <c r="C982" s="131"/>
      <c r="D982" s="131"/>
      <c r="E982" s="131"/>
      <c r="F982" s="131"/>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row>
    <row r="983" spans="1:30" ht="12" customHeight="1">
      <c r="A983" s="282"/>
      <c r="B983" s="282"/>
      <c r="C983" s="131"/>
      <c r="D983" s="131"/>
      <c r="E983" s="131"/>
      <c r="F983" s="131"/>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row>
    <row r="984" spans="1:30" ht="12" customHeight="1">
      <c r="A984" s="282"/>
      <c r="B984" s="282"/>
      <c r="C984" s="131"/>
      <c r="D984" s="131"/>
      <c r="E984" s="131"/>
      <c r="F984" s="131"/>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row>
    <row r="985" spans="1:30" ht="12" customHeight="1">
      <c r="A985" s="282"/>
      <c r="B985" s="282"/>
      <c r="C985" s="131"/>
      <c r="D985" s="131"/>
      <c r="E985" s="131"/>
      <c r="F985" s="131"/>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row>
    <row r="986" spans="1:30" ht="12" customHeight="1">
      <c r="A986" s="282"/>
      <c r="B986" s="282"/>
      <c r="C986" s="131"/>
      <c r="D986" s="131"/>
      <c r="E986" s="131"/>
      <c r="F986" s="131"/>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row>
    <row r="987" spans="1:30" ht="12" customHeight="1">
      <c r="A987" s="282"/>
      <c r="B987" s="282"/>
      <c r="C987" s="131"/>
      <c r="D987" s="131"/>
      <c r="E987" s="131"/>
      <c r="F987" s="131"/>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row>
    <row r="988" spans="1:30" ht="12" customHeight="1">
      <c r="A988" s="282"/>
      <c r="B988" s="282"/>
      <c r="C988" s="131"/>
      <c r="D988" s="131"/>
      <c r="E988" s="131"/>
      <c r="F988" s="131"/>
      <c r="G988" s="28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row>
    <row r="989" spans="1:30" ht="12" customHeight="1">
      <c r="A989" s="282"/>
      <c r="B989" s="282"/>
      <c r="C989" s="131"/>
      <c r="D989" s="131"/>
      <c r="E989" s="131"/>
      <c r="F989" s="131"/>
      <c r="G989" s="28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row>
    <row r="990" spans="1:30" ht="12" customHeight="1">
      <c r="A990" s="282"/>
      <c r="B990" s="282"/>
      <c r="C990" s="131"/>
      <c r="D990" s="131"/>
      <c r="E990" s="131"/>
      <c r="F990" s="131"/>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row>
    <row r="991" spans="1:30" ht="12" customHeight="1">
      <c r="A991" s="282"/>
      <c r="B991" s="282"/>
      <c r="C991" s="131"/>
      <c r="D991" s="131"/>
      <c r="E991" s="131"/>
      <c r="F991" s="131"/>
      <c r="G991" s="28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row>
    <row r="992" spans="1:30" ht="12" customHeight="1">
      <c r="A992" s="282"/>
      <c r="B992" s="282"/>
      <c r="C992" s="131"/>
      <c r="D992" s="131"/>
      <c r="E992" s="131"/>
      <c r="F992" s="131"/>
      <c r="G992" s="28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row>
    <row r="993" spans="1:30" ht="12" customHeight="1">
      <c r="A993" s="282"/>
      <c r="B993" s="282"/>
      <c r="C993" s="131"/>
      <c r="D993" s="131"/>
      <c r="E993" s="131"/>
      <c r="F993" s="131"/>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row>
    <row r="994" spans="1:30" ht="12" customHeight="1">
      <c r="A994" s="282"/>
      <c r="B994" s="282"/>
      <c r="C994" s="131"/>
      <c r="D994" s="131"/>
      <c r="E994" s="131"/>
      <c r="F994" s="131"/>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row>
    <row r="995" spans="1:30" ht="12" customHeight="1">
      <c r="A995" s="282"/>
      <c r="B995" s="282"/>
      <c r="C995" s="131"/>
      <c r="D995" s="131"/>
      <c r="E995" s="131"/>
      <c r="F995" s="131"/>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row>
    <row r="996" spans="1:30" ht="12" customHeight="1">
      <c r="A996" s="282"/>
      <c r="B996" s="282"/>
      <c r="C996" s="131"/>
      <c r="D996" s="131"/>
      <c r="E996" s="131"/>
      <c r="F996" s="131"/>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row>
    <row r="997" spans="1:30" ht="12" customHeight="1">
      <c r="A997" s="282"/>
      <c r="B997" s="282"/>
      <c r="C997" s="131"/>
      <c r="D997" s="131"/>
      <c r="E997" s="131"/>
      <c r="F997" s="131"/>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row>
    <row r="998" spans="1:30" ht="12" customHeight="1">
      <c r="A998" s="282"/>
      <c r="B998" s="282"/>
      <c r="C998" s="131"/>
      <c r="D998" s="131"/>
      <c r="E998" s="131"/>
      <c r="F998" s="131"/>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row>
    <row r="999" spans="1:30" ht="12" customHeight="1">
      <c r="A999" s="282"/>
      <c r="B999" s="282"/>
      <c r="C999" s="131"/>
      <c r="D999" s="131"/>
      <c r="E999" s="131"/>
      <c r="F999" s="131"/>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row>
    <row r="1000" spans="1:30" ht="12" customHeight="1">
      <c r="A1000" s="282"/>
      <c r="B1000" s="282"/>
      <c r="C1000" s="131"/>
      <c r="D1000" s="131"/>
      <c r="E1000" s="131"/>
      <c r="F1000" s="131"/>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row>
  </sheetData>
  <mergeCells count="155">
    <mergeCell ref="I103:S103"/>
    <mergeCell ref="I104:M105"/>
    <mergeCell ref="N104:S105"/>
    <mergeCell ref="I106:M106"/>
    <mergeCell ref="N106:S106"/>
    <mergeCell ref="D72:D73"/>
    <mergeCell ref="F72:G73"/>
    <mergeCell ref="K72:M72"/>
    <mergeCell ref="K73:M73"/>
    <mergeCell ref="D74:D75"/>
    <mergeCell ref="L74:M75"/>
    <mergeCell ref="D76:D77"/>
    <mergeCell ref="C102:E102"/>
    <mergeCell ref="G102:I102"/>
    <mergeCell ref="J102:M102"/>
    <mergeCell ref="D60:D61"/>
    <mergeCell ref="F60:G61"/>
    <mergeCell ref="D62:D63"/>
    <mergeCell ref="D66:D67"/>
    <mergeCell ref="D68:D69"/>
    <mergeCell ref="F68:G69"/>
    <mergeCell ref="H68:J68"/>
    <mergeCell ref="H69:J69"/>
    <mergeCell ref="D70:D71"/>
    <mergeCell ref="I70:J71"/>
    <mergeCell ref="G97:G98"/>
    <mergeCell ref="L97:M98"/>
    <mergeCell ref="I99:J100"/>
    <mergeCell ref="K56:M56"/>
    <mergeCell ref="K57:M57"/>
    <mergeCell ref="L58:M59"/>
    <mergeCell ref="H60:J60"/>
    <mergeCell ref="H61:J61"/>
    <mergeCell ref="I62:J63"/>
    <mergeCell ref="F64:G65"/>
    <mergeCell ref="F56:G57"/>
    <mergeCell ref="L89:M90"/>
    <mergeCell ref="G89:G90"/>
    <mergeCell ref="G91:G92"/>
    <mergeCell ref="I91:J92"/>
    <mergeCell ref="N91:P91"/>
    <mergeCell ref="N92:P92"/>
    <mergeCell ref="G93:G94"/>
    <mergeCell ref="O93:P94"/>
    <mergeCell ref="G95:G96"/>
    <mergeCell ref="I95:J96"/>
    <mergeCell ref="K95:M95"/>
    <mergeCell ref="K96:M96"/>
    <mergeCell ref="D78:D79"/>
    <mergeCell ref="I78:J79"/>
    <mergeCell ref="D80:D81"/>
    <mergeCell ref="C83:R84"/>
    <mergeCell ref="F80:G81"/>
    <mergeCell ref="G85:G86"/>
    <mergeCell ref="G87:G88"/>
    <mergeCell ref="I87:J88"/>
    <mergeCell ref="K87:M87"/>
    <mergeCell ref="K88:M88"/>
    <mergeCell ref="N30:P30"/>
    <mergeCell ref="N31:P31"/>
    <mergeCell ref="Q31:Q32"/>
    <mergeCell ref="O32:P33"/>
    <mergeCell ref="K38:M38"/>
    <mergeCell ref="K39:M39"/>
    <mergeCell ref="L40:M41"/>
    <mergeCell ref="F76:G77"/>
    <mergeCell ref="H76:J76"/>
    <mergeCell ref="H77:J77"/>
    <mergeCell ref="C48:R49"/>
    <mergeCell ref="D50:D51"/>
    <mergeCell ref="D52:D53"/>
    <mergeCell ref="F52:G53"/>
    <mergeCell ref="H52:J52"/>
    <mergeCell ref="H53:J53"/>
    <mergeCell ref="I54:J55"/>
    <mergeCell ref="D64:D65"/>
    <mergeCell ref="N64:P64"/>
    <mergeCell ref="N65:P65"/>
    <mergeCell ref="O66:P67"/>
    <mergeCell ref="D54:D55"/>
    <mergeCell ref="D56:D57"/>
    <mergeCell ref="D58:D59"/>
    <mergeCell ref="E20:G20"/>
    <mergeCell ref="I20:J21"/>
    <mergeCell ref="E21:G21"/>
    <mergeCell ref="F22:G23"/>
    <mergeCell ref="K22:M22"/>
    <mergeCell ref="K23:M23"/>
    <mergeCell ref="E24:G24"/>
    <mergeCell ref="L24:M25"/>
    <mergeCell ref="E25:G25"/>
    <mergeCell ref="B12:B15"/>
    <mergeCell ref="C13:R14"/>
    <mergeCell ref="E16:G16"/>
    <mergeCell ref="E17:G17"/>
    <mergeCell ref="A15:A16"/>
    <mergeCell ref="A17:A18"/>
    <mergeCell ref="F18:G19"/>
    <mergeCell ref="H18:J18"/>
    <mergeCell ref="H19:J19"/>
    <mergeCell ref="K9:O9"/>
    <mergeCell ref="P9:Q9"/>
    <mergeCell ref="K10:O10"/>
    <mergeCell ref="P10:Q10"/>
    <mergeCell ref="R10:S10"/>
    <mergeCell ref="A1:S1"/>
    <mergeCell ref="A2:S2"/>
    <mergeCell ref="A3:S3"/>
    <mergeCell ref="A4:S4"/>
    <mergeCell ref="E9:G9"/>
    <mergeCell ref="H9:J9"/>
    <mergeCell ref="R9:S9"/>
    <mergeCell ref="A9:D9"/>
    <mergeCell ref="A10:D10"/>
    <mergeCell ref="E10:G10"/>
    <mergeCell ref="H10:J10"/>
    <mergeCell ref="A37:A38"/>
    <mergeCell ref="A39:A40"/>
    <mergeCell ref="A41:A42"/>
    <mergeCell ref="A43:A44"/>
    <mergeCell ref="A45:A46"/>
    <mergeCell ref="A19:A20"/>
    <mergeCell ref="A21:A22"/>
    <mergeCell ref="A23:A24"/>
    <mergeCell ref="A25:A26"/>
    <mergeCell ref="A27:A28"/>
    <mergeCell ref="A29:A30"/>
    <mergeCell ref="A31:A32"/>
    <mergeCell ref="A33:A34"/>
    <mergeCell ref="A35:A36"/>
    <mergeCell ref="F34:G35"/>
    <mergeCell ref="H34:J34"/>
    <mergeCell ref="H35:J35"/>
    <mergeCell ref="I36:J37"/>
    <mergeCell ref="E37:G37"/>
    <mergeCell ref="E45:G45"/>
    <mergeCell ref="F46:G47"/>
    <mergeCell ref="F38:G39"/>
    <mergeCell ref="E40:G40"/>
    <mergeCell ref="F42:G43"/>
    <mergeCell ref="H42:J42"/>
    <mergeCell ref="H43:J43"/>
    <mergeCell ref="E44:G44"/>
    <mergeCell ref="I44:J45"/>
    <mergeCell ref="E36:G36"/>
    <mergeCell ref="E41:G41"/>
    <mergeCell ref="F26:G27"/>
    <mergeCell ref="H26:J26"/>
    <mergeCell ref="H27:J27"/>
    <mergeCell ref="E28:G28"/>
    <mergeCell ref="I28:J29"/>
    <mergeCell ref="E29:G29"/>
    <mergeCell ref="F30:G31"/>
    <mergeCell ref="E32:G32"/>
    <mergeCell ref="E33:G33"/>
  </mergeCells>
  <conditionalFormatting sqref="E18 E22 E26 E30 E34 E38 E42 E46 H20 H28 H36 H44 H54 H62 H70 H78 K24 K40 K58 K74 K89 K97 N32 N66 N93">
    <cfRule type="cellIs" dxfId="392" priority="1" operator="notEqual">
      <formula>0</formula>
    </cfRule>
  </conditionalFormatting>
  <conditionalFormatting sqref="A15:A46 D50:D51 D54:D55 D58:D59 D62:D63 D66:D67 D70:D71 D74:D75 D78:D79 G85:G86 G89:G90 G93:G94 G97:G98">
    <cfRule type="expression" dxfId="391" priority="2">
      <formula>$A$116=FALSE</formula>
    </cfRule>
  </conditionalFormatting>
  <conditionalFormatting sqref="C15:C46">
    <cfRule type="expression" dxfId="390" priority="3">
      <formula>LEFT($C15,3)="пр."</formula>
    </cfRule>
  </conditionalFormatting>
  <conditionalFormatting sqref="H18:H19 H26:H27 H34:H35 H42:H43 H52:H53 H60:H61 H68:H69 H76:H77 K22:K23 K38:K39 K56:K57 K72:K73 K87:K88 K95:K96 N30:N31 N64:N65 N91:N92">
    <cfRule type="expression" dxfId="389" priority="4">
      <formula>LEFT(H18,4)="поб."</formula>
    </cfRule>
  </conditionalFormatting>
  <conditionalFormatting sqref="E16:E17 E20:E21 E24:E25 E28:E29 E32:E33 E36:E37 E40:E41 E44:E45">
    <cfRule type="expression" dxfId="388" priority="5">
      <formula>LEFT($E16,4)="поб."</formula>
    </cfRule>
  </conditionalFormatting>
  <conditionalFormatting sqref="F50:F51 F54:F55 F58:F59 F62:F63 F66:F67 F70:F71 F74:F75 F78:F79">
    <cfRule type="expression" dxfId="387" priority="6">
      <formula>LEFT($F50,3)="пр."</formula>
    </cfRule>
  </conditionalFormatting>
  <conditionalFormatting sqref="I85:I86 I89:I90 I93:I94 I97:I98">
    <cfRule type="expression" dxfId="386" priority="7">
      <formula>LEFT($I85,3)="пр."</formula>
    </cfRule>
  </conditionalFormatting>
  <dataValidations count="4">
    <dataValidation type="list" allowBlank="1" showInputMessage="1" showErrorMessage="1" prompt=" - " sqref="P10" xr:uid="{00000000-0002-0000-1B00-000000000000}">
      <formula1>$C$200:$C$203</formula1>
    </dataValidation>
    <dataValidation type="list" allowBlank="1" showInputMessage="1" showErrorMessage="1" prompt=" - " sqref="H10" xr:uid="{00000000-0002-0000-1B00-000001000000}">
      <formula1>$A$200:$A$205</formula1>
    </dataValidation>
    <dataValidation type="list" allowBlank="1" showInputMessage="1" showErrorMessage="1" prompt=" - " sqref="K10" xr:uid="{00000000-0002-0000-1B00-000002000000}">
      <formula1>$B$200:$B$202</formula1>
    </dataValidation>
    <dataValidation type="list" allowBlank="1" showInputMessage="1" showErrorMessage="1" prompt=" - " sqref="R10" xr:uid="{00000000-0002-0000-1B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Z1000"/>
  <sheetViews>
    <sheetView showGridLines="0" workbookViewId="0">
      <pane xSplit="1" ySplit="7" topLeftCell="B8" activePane="bottomRight" state="frozen"/>
      <selection pane="topRight" activeCell="B1" sqref="B1"/>
      <selection pane="bottomLeft" activeCell="A8" sqref="A8"/>
      <selection pane="bottomRight" activeCell="B8" sqref="B8"/>
    </sheetView>
  </sheetViews>
  <sheetFormatPr defaultColWidth="14.453125" defaultRowHeight="15" customHeight="1"/>
  <cols>
    <col min="1" max="1" width="3.26953125" customWidth="1"/>
    <col min="2" max="13" width="20.7265625" customWidth="1"/>
    <col min="14" max="14" width="1.453125" customWidth="1"/>
    <col min="15" max="16" width="9.08984375" customWidth="1"/>
    <col min="17" max="26" width="10" customWidth="1"/>
  </cols>
  <sheetData>
    <row r="1" spans="1:26" ht="39" customHeight="1">
      <c r="A1" s="59"/>
      <c r="B1" s="948" t="s">
        <v>517</v>
      </c>
      <c r="C1" s="588"/>
      <c r="D1" s="588"/>
      <c r="E1" s="588"/>
      <c r="F1" s="588"/>
      <c r="G1" s="588"/>
      <c r="H1" s="588"/>
      <c r="I1" s="588"/>
      <c r="J1" s="588"/>
      <c r="K1" s="588"/>
      <c r="L1" s="588"/>
      <c r="M1" s="588"/>
      <c r="N1" s="37"/>
      <c r="O1" s="37"/>
      <c r="P1" s="37"/>
      <c r="Q1" s="37"/>
      <c r="R1" s="37"/>
      <c r="S1" s="37"/>
      <c r="T1" s="37"/>
      <c r="U1" s="37"/>
      <c r="V1" s="37"/>
      <c r="W1" s="37"/>
      <c r="X1" s="37"/>
      <c r="Y1" s="37"/>
      <c r="Z1" s="37"/>
    </row>
    <row r="2" spans="1:26" ht="12.75" customHeight="1">
      <c r="A2" s="846" t="s">
        <v>121</v>
      </c>
      <c r="B2" s="585"/>
      <c r="C2" s="585"/>
      <c r="D2" s="585"/>
      <c r="E2" s="585"/>
      <c r="F2" s="585"/>
      <c r="G2" s="585"/>
      <c r="H2" s="585"/>
      <c r="I2" s="585"/>
      <c r="J2" s="585"/>
      <c r="K2" s="585"/>
      <c r="L2" s="585"/>
      <c r="M2" s="586"/>
      <c r="N2" s="415"/>
      <c r="O2" s="37"/>
      <c r="P2" s="37"/>
      <c r="Q2" s="37"/>
      <c r="R2" s="37"/>
      <c r="S2" s="37"/>
      <c r="T2" s="37"/>
      <c r="U2" s="37"/>
      <c r="V2" s="37"/>
      <c r="W2" s="37"/>
      <c r="X2" s="37"/>
      <c r="Y2" s="37"/>
      <c r="Z2" s="37"/>
    </row>
    <row r="3" spans="1:26" ht="24.75" customHeight="1">
      <c r="A3" s="709" t="s">
        <v>249</v>
      </c>
      <c r="B3" s="585"/>
      <c r="C3" s="585"/>
      <c r="D3" s="585"/>
      <c r="E3" s="585"/>
      <c r="F3" s="585"/>
      <c r="G3" s="585"/>
      <c r="H3" s="585"/>
      <c r="I3" s="585"/>
      <c r="J3" s="585"/>
      <c r="K3" s="585"/>
      <c r="L3" s="585"/>
      <c r="M3" s="586"/>
      <c r="N3" s="415"/>
      <c r="O3" s="37"/>
      <c r="P3" s="37"/>
      <c r="Q3" s="37"/>
      <c r="R3" s="37"/>
      <c r="S3" s="37"/>
      <c r="T3" s="37"/>
      <c r="U3" s="37"/>
      <c r="V3" s="37"/>
      <c r="W3" s="37"/>
      <c r="X3" s="37"/>
      <c r="Y3" s="37"/>
      <c r="Z3" s="37"/>
    </row>
    <row r="4" spans="1:26" ht="12.75" customHeight="1">
      <c r="A4" s="37"/>
      <c r="B4" s="704"/>
      <c r="C4" s="588"/>
      <c r="D4" s="588"/>
      <c r="E4" s="588"/>
      <c r="F4" s="588"/>
      <c r="G4" s="588"/>
      <c r="H4" s="588"/>
      <c r="I4" s="588"/>
      <c r="J4" s="588"/>
      <c r="K4" s="588"/>
      <c r="L4" s="588"/>
      <c r="M4" s="588"/>
      <c r="N4" s="37"/>
      <c r="O4" s="37"/>
      <c r="P4" s="37"/>
      <c r="Q4" s="37"/>
      <c r="R4" s="37"/>
      <c r="S4" s="37"/>
      <c r="T4" s="37"/>
      <c r="U4" s="37"/>
      <c r="V4" s="37"/>
      <c r="W4" s="37"/>
      <c r="X4" s="37"/>
      <c r="Y4" s="37"/>
      <c r="Z4" s="37"/>
    </row>
    <row r="5" spans="1:26" ht="24.75" customHeight="1">
      <c r="A5" s="37"/>
      <c r="B5" s="1008" t="s">
        <v>518</v>
      </c>
      <c r="C5" s="588"/>
      <c r="D5" s="588"/>
      <c r="E5" s="588"/>
      <c r="F5" s="588"/>
      <c r="G5" s="588"/>
      <c r="H5" s="588"/>
      <c r="I5" s="588"/>
      <c r="J5" s="588"/>
      <c r="K5" s="588"/>
      <c r="L5" s="588"/>
      <c r="M5" s="588"/>
      <c r="N5" s="37"/>
      <c r="O5" s="37"/>
      <c r="P5" s="37"/>
      <c r="Q5" s="37"/>
      <c r="R5" s="37"/>
      <c r="S5" s="37"/>
      <c r="T5" s="37"/>
      <c r="U5" s="37"/>
      <c r="V5" s="37"/>
      <c r="W5" s="37"/>
      <c r="X5" s="37"/>
      <c r="Y5" s="37"/>
      <c r="Z5" s="37"/>
    </row>
    <row r="6" spans="1:26" ht="19.5" customHeight="1">
      <c r="A6" s="37"/>
      <c r="B6" s="1009" t="s">
        <v>519</v>
      </c>
      <c r="C6" s="681"/>
      <c r="D6" s="681"/>
      <c r="E6" s="681"/>
      <c r="F6" s="681"/>
      <c r="G6" s="681"/>
      <c r="H6" s="681"/>
      <c r="I6" s="681"/>
      <c r="J6" s="681"/>
      <c r="K6" s="681"/>
      <c r="L6" s="681"/>
      <c r="M6" s="682"/>
      <c r="N6" s="37"/>
      <c r="O6" s="37"/>
      <c r="P6" s="37"/>
      <c r="Q6" s="37"/>
      <c r="R6" s="37"/>
      <c r="S6" s="37"/>
      <c r="T6" s="37"/>
      <c r="U6" s="37"/>
      <c r="V6" s="37"/>
      <c r="W6" s="37"/>
      <c r="X6" s="37"/>
      <c r="Y6" s="37"/>
      <c r="Z6" s="37"/>
    </row>
    <row r="7" spans="1:26" ht="15" customHeight="1">
      <c r="A7" s="416"/>
      <c r="B7" s="417" t="s">
        <v>520</v>
      </c>
      <c r="C7" s="417" t="s">
        <v>521</v>
      </c>
      <c r="D7" s="417" t="s">
        <v>522</v>
      </c>
      <c r="E7" s="417" t="s">
        <v>523</v>
      </c>
      <c r="F7" s="417" t="s">
        <v>524</v>
      </c>
      <c r="G7" s="417" t="s">
        <v>525</v>
      </c>
      <c r="H7" s="417" t="s">
        <v>526</v>
      </c>
      <c r="I7" s="417" t="s">
        <v>527</v>
      </c>
      <c r="J7" s="417" t="s">
        <v>528</v>
      </c>
      <c r="K7" s="417" t="s">
        <v>529</v>
      </c>
      <c r="L7" s="417" t="s">
        <v>530</v>
      </c>
      <c r="M7" s="417" t="s">
        <v>531</v>
      </c>
      <c r="N7" s="37"/>
      <c r="O7" s="37"/>
      <c r="P7" s="37"/>
      <c r="Q7" s="37"/>
      <c r="R7" s="37"/>
      <c r="S7" s="37"/>
      <c r="T7" s="37"/>
      <c r="U7" s="37"/>
      <c r="V7" s="37"/>
      <c r="W7" s="37"/>
      <c r="X7" s="37"/>
      <c r="Y7" s="37"/>
      <c r="Z7" s="37"/>
    </row>
    <row r="8" spans="1:26" ht="12" customHeight="1">
      <c r="A8" s="1010" t="s">
        <v>532</v>
      </c>
      <c r="B8" s="418" t="s">
        <v>533</v>
      </c>
      <c r="C8" s="418" t="s">
        <v>533</v>
      </c>
      <c r="D8" s="418" t="s">
        <v>533</v>
      </c>
      <c r="E8" s="418" t="s">
        <v>533</v>
      </c>
      <c r="F8" s="418" t="s">
        <v>533</v>
      </c>
      <c r="G8" s="418" t="s">
        <v>533</v>
      </c>
      <c r="H8" s="418" t="s">
        <v>533</v>
      </c>
      <c r="I8" s="418" t="s">
        <v>533</v>
      </c>
      <c r="J8" s="418" t="s">
        <v>533</v>
      </c>
      <c r="K8" s="418" t="s">
        <v>533</v>
      </c>
      <c r="L8" s="418" t="s">
        <v>533</v>
      </c>
      <c r="M8" s="418" t="s">
        <v>533</v>
      </c>
      <c r="N8" s="419"/>
      <c r="O8" s="419"/>
      <c r="P8" s="419"/>
      <c r="Q8" s="419"/>
      <c r="R8" s="419"/>
      <c r="S8" s="419"/>
      <c r="T8" s="419"/>
      <c r="U8" s="419"/>
      <c r="V8" s="419"/>
      <c r="W8" s="419"/>
      <c r="X8" s="419"/>
      <c r="Y8" s="419"/>
      <c r="Z8" s="419"/>
    </row>
    <row r="9" spans="1:26" ht="12" customHeight="1">
      <c r="A9" s="827"/>
      <c r="B9" s="420">
        <v>0.375</v>
      </c>
      <c r="C9" s="420">
        <v>0.375</v>
      </c>
      <c r="D9" s="420">
        <v>0.375</v>
      </c>
      <c r="E9" s="420">
        <v>0.375</v>
      </c>
      <c r="F9" s="420">
        <v>0.375</v>
      </c>
      <c r="G9" s="420">
        <v>0.375</v>
      </c>
      <c r="H9" s="420">
        <v>0.375</v>
      </c>
      <c r="I9" s="420">
        <v>0.375</v>
      </c>
      <c r="J9" s="420">
        <v>0.375</v>
      </c>
      <c r="K9" s="420">
        <v>0.375</v>
      </c>
      <c r="L9" s="420">
        <v>0.375</v>
      </c>
      <c r="M9" s="420">
        <v>0.375</v>
      </c>
      <c r="N9" s="419"/>
      <c r="O9" s="419"/>
      <c r="P9" s="419"/>
      <c r="Q9" s="419"/>
      <c r="R9" s="419"/>
      <c r="S9" s="419"/>
      <c r="T9" s="419"/>
      <c r="U9" s="419"/>
      <c r="V9" s="419"/>
      <c r="W9" s="419"/>
      <c r="X9" s="419"/>
      <c r="Y9" s="419"/>
      <c r="Z9" s="419"/>
    </row>
    <row r="10" spans="1:26" ht="18" customHeight="1">
      <c r="A10" s="827"/>
      <c r="B10" s="421" t="s">
        <v>534</v>
      </c>
      <c r="C10" s="421" t="s">
        <v>467</v>
      </c>
      <c r="D10" s="421"/>
      <c r="E10" s="421"/>
      <c r="F10" s="421"/>
      <c r="G10" s="421"/>
      <c r="H10" s="421"/>
      <c r="I10" s="421"/>
      <c r="J10" s="421"/>
      <c r="K10" s="421"/>
      <c r="L10" s="421"/>
      <c r="M10" s="421"/>
      <c r="N10" s="37"/>
      <c r="O10" s="37"/>
      <c r="P10" s="37"/>
      <c r="Q10" s="37"/>
      <c r="R10" s="37"/>
      <c r="S10" s="37"/>
      <c r="T10" s="37"/>
      <c r="U10" s="37"/>
      <c r="V10" s="37"/>
      <c r="W10" s="37"/>
      <c r="X10" s="37"/>
      <c r="Y10" s="37"/>
      <c r="Z10" s="37"/>
    </row>
    <row r="11" spans="1:26" ht="18" customHeight="1">
      <c r="A11" s="827"/>
      <c r="B11" s="422" t="s">
        <v>455</v>
      </c>
      <c r="C11" s="422" t="s">
        <v>469</v>
      </c>
      <c r="D11" s="422"/>
      <c r="E11" s="422"/>
      <c r="F11" s="422"/>
      <c r="G11" s="422"/>
      <c r="H11" s="422"/>
      <c r="I11" s="422"/>
      <c r="J11" s="422"/>
      <c r="K11" s="422"/>
      <c r="L11" s="422"/>
      <c r="M11" s="422"/>
      <c r="N11" s="423"/>
      <c r="O11" s="423"/>
      <c r="P11" s="423"/>
      <c r="Q11" s="423"/>
      <c r="R11" s="423"/>
      <c r="S11" s="423"/>
      <c r="T11" s="423"/>
      <c r="U11" s="423"/>
      <c r="V11" s="423"/>
      <c r="W11" s="423"/>
      <c r="X11" s="423"/>
      <c r="Y11" s="423"/>
      <c r="Z11" s="423"/>
    </row>
    <row r="12" spans="1:26" ht="15" customHeight="1">
      <c r="A12" s="827"/>
      <c r="B12" s="424" t="s">
        <v>535</v>
      </c>
      <c r="C12" s="424" t="s">
        <v>535</v>
      </c>
      <c r="D12" s="424" t="s">
        <v>535</v>
      </c>
      <c r="E12" s="424" t="s">
        <v>535</v>
      </c>
      <c r="F12" s="424" t="s">
        <v>535</v>
      </c>
      <c r="G12" s="424" t="s">
        <v>535</v>
      </c>
      <c r="H12" s="424" t="s">
        <v>535</v>
      </c>
      <c r="I12" s="424" t="s">
        <v>535</v>
      </c>
      <c r="J12" s="424" t="s">
        <v>535</v>
      </c>
      <c r="K12" s="424" t="s">
        <v>535</v>
      </c>
      <c r="L12" s="424" t="s">
        <v>535</v>
      </c>
      <c r="M12" s="424" t="s">
        <v>535</v>
      </c>
      <c r="N12" s="37"/>
      <c r="O12" s="37"/>
      <c r="P12" s="37"/>
      <c r="Q12" s="37"/>
      <c r="R12" s="37"/>
      <c r="S12" s="37"/>
      <c r="T12" s="37"/>
      <c r="U12" s="37"/>
      <c r="V12" s="37"/>
      <c r="W12" s="37"/>
      <c r="X12" s="37"/>
      <c r="Y12" s="37"/>
      <c r="Z12" s="37"/>
    </row>
    <row r="13" spans="1:26" ht="18" customHeight="1">
      <c r="A13" s="827"/>
      <c r="B13" s="425" t="s">
        <v>457</v>
      </c>
      <c r="C13" s="426" t="s">
        <v>440</v>
      </c>
      <c r="D13" s="426"/>
      <c r="E13" s="426"/>
      <c r="F13" s="426"/>
      <c r="G13" s="426"/>
      <c r="H13" s="426"/>
      <c r="I13" s="426"/>
      <c r="J13" s="426"/>
      <c r="K13" s="426"/>
      <c r="L13" s="426"/>
      <c r="M13" s="426"/>
      <c r="N13" s="37"/>
      <c r="O13" s="37"/>
      <c r="P13" s="37"/>
      <c r="Q13" s="37"/>
      <c r="R13" s="37"/>
      <c r="S13" s="37"/>
      <c r="T13" s="37"/>
      <c r="U13" s="37"/>
      <c r="V13" s="37"/>
      <c r="W13" s="37"/>
      <c r="X13" s="37"/>
      <c r="Y13" s="37"/>
      <c r="Z13" s="37"/>
    </row>
    <row r="14" spans="1:26" ht="18" customHeight="1">
      <c r="A14" s="689"/>
      <c r="B14" s="427" t="s">
        <v>461</v>
      </c>
      <c r="C14" s="427" t="s">
        <v>276</v>
      </c>
      <c r="D14" s="427"/>
      <c r="E14" s="427"/>
      <c r="F14" s="427"/>
      <c r="G14" s="427"/>
      <c r="H14" s="427"/>
      <c r="I14" s="427"/>
      <c r="J14" s="427"/>
      <c r="K14" s="427"/>
      <c r="L14" s="427"/>
      <c r="M14" s="427"/>
      <c r="N14" s="37"/>
      <c r="O14" s="37"/>
      <c r="P14" s="37"/>
      <c r="Q14" s="37"/>
      <c r="R14" s="37"/>
      <c r="S14" s="37"/>
      <c r="T14" s="37"/>
      <c r="U14" s="37"/>
      <c r="V14" s="37"/>
      <c r="W14" s="37"/>
      <c r="X14" s="37"/>
      <c r="Y14" s="37"/>
      <c r="Z14" s="37"/>
    </row>
    <row r="15" spans="1:26" ht="12" customHeight="1">
      <c r="A15" s="1010" t="s">
        <v>536</v>
      </c>
      <c r="B15" s="418" t="s">
        <v>537</v>
      </c>
      <c r="C15" s="418" t="s">
        <v>537</v>
      </c>
      <c r="D15" s="418" t="s">
        <v>537</v>
      </c>
      <c r="E15" s="418" t="s">
        <v>537</v>
      </c>
      <c r="F15" s="418" t="s">
        <v>537</v>
      </c>
      <c r="G15" s="418" t="s">
        <v>537</v>
      </c>
      <c r="H15" s="418" t="s">
        <v>537</v>
      </c>
      <c r="I15" s="418" t="s">
        <v>537</v>
      </c>
      <c r="J15" s="418" t="s">
        <v>537</v>
      </c>
      <c r="K15" s="418" t="s">
        <v>537</v>
      </c>
      <c r="L15" s="418" t="s">
        <v>537</v>
      </c>
      <c r="M15" s="418" t="s">
        <v>537</v>
      </c>
      <c r="N15" s="358"/>
      <c r="O15" s="419"/>
      <c r="P15" s="419"/>
      <c r="Q15" s="419"/>
      <c r="R15" s="419"/>
      <c r="S15" s="419"/>
      <c r="T15" s="419"/>
      <c r="U15" s="419"/>
      <c r="V15" s="419"/>
      <c r="W15" s="419"/>
      <c r="X15" s="419"/>
      <c r="Y15" s="419"/>
      <c r="Z15" s="419"/>
    </row>
    <row r="16" spans="1:26" ht="12" customHeight="1">
      <c r="A16" s="827"/>
      <c r="B16" s="420"/>
      <c r="C16" s="420"/>
      <c r="D16" s="420"/>
      <c r="E16" s="420"/>
      <c r="F16" s="420"/>
      <c r="G16" s="420"/>
      <c r="H16" s="420"/>
      <c r="I16" s="420"/>
      <c r="J16" s="420"/>
      <c r="K16" s="420"/>
      <c r="L16" s="420"/>
      <c r="M16" s="420"/>
      <c r="N16" s="419"/>
      <c r="O16" s="419"/>
      <c r="P16" s="419"/>
      <c r="Q16" s="419"/>
      <c r="R16" s="419"/>
      <c r="S16" s="419"/>
      <c r="T16" s="419"/>
      <c r="U16" s="419"/>
      <c r="V16" s="419"/>
      <c r="W16" s="419"/>
      <c r="X16" s="419"/>
      <c r="Y16" s="419"/>
      <c r="Z16" s="419"/>
    </row>
    <row r="17" spans="1:26" ht="18" customHeight="1">
      <c r="A17" s="827"/>
      <c r="B17" s="421" t="s">
        <v>462</v>
      </c>
      <c r="C17" s="421" t="s">
        <v>444</v>
      </c>
      <c r="D17" s="421"/>
      <c r="E17" s="421"/>
      <c r="F17" s="421"/>
      <c r="G17" s="421"/>
      <c r="H17" s="421"/>
      <c r="I17" s="421"/>
      <c r="J17" s="421"/>
      <c r="K17" s="421"/>
      <c r="L17" s="421"/>
      <c r="M17" s="421"/>
      <c r="N17" s="37"/>
      <c r="O17" s="37"/>
      <c r="P17" s="37"/>
      <c r="Q17" s="37"/>
      <c r="R17" s="37"/>
      <c r="S17" s="37"/>
      <c r="T17" s="37"/>
      <c r="U17" s="37"/>
      <c r="V17" s="37"/>
      <c r="W17" s="37"/>
      <c r="X17" s="37"/>
      <c r="Y17" s="37"/>
      <c r="Z17" s="37"/>
    </row>
    <row r="18" spans="1:26" ht="18" customHeight="1">
      <c r="A18" s="827"/>
      <c r="B18" s="428" t="s">
        <v>291</v>
      </c>
      <c r="C18" s="428" t="s">
        <v>471</v>
      </c>
      <c r="D18" s="428"/>
      <c r="E18" s="428"/>
      <c r="F18" s="428"/>
      <c r="G18" s="428"/>
      <c r="H18" s="428"/>
      <c r="I18" s="428"/>
      <c r="J18" s="428"/>
      <c r="K18" s="428"/>
      <c r="L18" s="428"/>
      <c r="M18" s="428"/>
      <c r="N18" s="37"/>
      <c r="O18" s="37"/>
      <c r="P18" s="37"/>
      <c r="Q18" s="37"/>
      <c r="R18" s="37"/>
      <c r="S18" s="37"/>
      <c r="T18" s="37"/>
      <c r="U18" s="37"/>
      <c r="V18" s="37"/>
      <c r="W18" s="37"/>
      <c r="X18" s="37"/>
      <c r="Y18" s="37"/>
      <c r="Z18" s="37"/>
    </row>
    <row r="19" spans="1:26" ht="15" customHeight="1">
      <c r="A19" s="827"/>
      <c r="B19" s="424" t="s">
        <v>535</v>
      </c>
      <c r="C19" s="424" t="s">
        <v>535</v>
      </c>
      <c r="D19" s="424" t="s">
        <v>535</v>
      </c>
      <c r="E19" s="424" t="s">
        <v>535</v>
      </c>
      <c r="F19" s="424" t="s">
        <v>535</v>
      </c>
      <c r="G19" s="424" t="s">
        <v>535</v>
      </c>
      <c r="H19" s="424" t="s">
        <v>535</v>
      </c>
      <c r="I19" s="424" t="s">
        <v>535</v>
      </c>
      <c r="J19" s="424" t="s">
        <v>535</v>
      </c>
      <c r="K19" s="424" t="s">
        <v>535</v>
      </c>
      <c r="L19" s="424" t="s">
        <v>535</v>
      </c>
      <c r="M19" s="424" t="s">
        <v>535</v>
      </c>
      <c r="N19" s="37"/>
      <c r="O19" s="37"/>
      <c r="P19" s="37"/>
      <c r="Q19" s="37"/>
      <c r="R19" s="37"/>
      <c r="S19" s="37"/>
      <c r="T19" s="37"/>
      <c r="U19" s="37"/>
      <c r="V19" s="37"/>
      <c r="W19" s="37"/>
      <c r="X19" s="37"/>
      <c r="Y19" s="37"/>
      <c r="Z19" s="37"/>
    </row>
    <row r="20" spans="1:26" ht="18" customHeight="1">
      <c r="A20" s="827"/>
      <c r="B20" s="426" t="s">
        <v>463</v>
      </c>
      <c r="C20" s="426" t="s">
        <v>285</v>
      </c>
      <c r="D20" s="426"/>
      <c r="E20" s="426"/>
      <c r="F20" s="426"/>
      <c r="G20" s="426"/>
      <c r="H20" s="426"/>
      <c r="I20" s="426"/>
      <c r="J20" s="426"/>
      <c r="K20" s="426"/>
      <c r="L20" s="426"/>
      <c r="M20" s="426"/>
      <c r="N20" s="37"/>
      <c r="O20" s="37"/>
      <c r="P20" s="37"/>
      <c r="Q20" s="37"/>
      <c r="R20" s="37"/>
      <c r="S20" s="37"/>
      <c r="T20" s="37"/>
      <c r="U20" s="37"/>
      <c r="V20" s="37"/>
      <c r="W20" s="37"/>
      <c r="X20" s="37"/>
      <c r="Y20" s="37"/>
      <c r="Z20" s="37"/>
    </row>
    <row r="21" spans="1:26" ht="18" customHeight="1">
      <c r="A21" s="689"/>
      <c r="B21" s="427" t="s">
        <v>464</v>
      </c>
      <c r="C21" s="427" t="s">
        <v>373</v>
      </c>
      <c r="D21" s="427"/>
      <c r="E21" s="427"/>
      <c r="F21" s="427"/>
      <c r="G21" s="427"/>
      <c r="H21" s="427"/>
      <c r="I21" s="427"/>
      <c r="J21" s="427"/>
      <c r="K21" s="427"/>
      <c r="L21" s="427"/>
      <c r="M21" s="427"/>
      <c r="N21" s="37"/>
      <c r="O21" s="37"/>
      <c r="P21" s="37"/>
      <c r="Q21" s="37"/>
      <c r="R21" s="37"/>
      <c r="S21" s="37"/>
      <c r="T21" s="37"/>
      <c r="U21" s="37"/>
      <c r="V21" s="37"/>
      <c r="W21" s="37"/>
      <c r="X21" s="37"/>
      <c r="Y21" s="37"/>
      <c r="Z21" s="37"/>
    </row>
    <row r="22" spans="1:26" ht="12" customHeight="1">
      <c r="A22" s="1010" t="s">
        <v>538</v>
      </c>
      <c r="B22" s="418" t="s">
        <v>537</v>
      </c>
      <c r="C22" s="418" t="s">
        <v>537</v>
      </c>
      <c r="D22" s="418" t="s">
        <v>537</v>
      </c>
      <c r="E22" s="418" t="s">
        <v>537</v>
      </c>
      <c r="F22" s="418" t="s">
        <v>537</v>
      </c>
      <c r="G22" s="418" t="s">
        <v>537</v>
      </c>
      <c r="H22" s="418" t="s">
        <v>537</v>
      </c>
      <c r="I22" s="418" t="s">
        <v>537</v>
      </c>
      <c r="J22" s="418" t="s">
        <v>537</v>
      </c>
      <c r="K22" s="418" t="s">
        <v>537</v>
      </c>
      <c r="L22" s="418" t="s">
        <v>537</v>
      </c>
      <c r="M22" s="418" t="s">
        <v>537</v>
      </c>
      <c r="N22" s="419"/>
      <c r="O22" s="419"/>
      <c r="P22" s="419"/>
      <c r="Q22" s="419"/>
      <c r="R22" s="419"/>
      <c r="S22" s="419"/>
      <c r="T22" s="419"/>
      <c r="U22" s="419"/>
      <c r="V22" s="419"/>
      <c r="W22" s="419"/>
      <c r="X22" s="419"/>
      <c r="Y22" s="419"/>
      <c r="Z22" s="419"/>
    </row>
    <row r="23" spans="1:26" ht="12" customHeight="1">
      <c r="A23" s="827"/>
      <c r="B23" s="420"/>
      <c r="C23" s="420"/>
      <c r="D23" s="420"/>
      <c r="E23" s="420"/>
      <c r="F23" s="420"/>
      <c r="G23" s="420"/>
      <c r="H23" s="420"/>
      <c r="I23" s="420"/>
      <c r="J23" s="420"/>
      <c r="K23" s="420"/>
      <c r="L23" s="420"/>
      <c r="M23" s="420"/>
      <c r="N23" s="419"/>
      <c r="O23" s="419"/>
      <c r="P23" s="419"/>
      <c r="Q23" s="419"/>
      <c r="R23" s="419"/>
      <c r="S23" s="419"/>
      <c r="T23" s="419"/>
      <c r="U23" s="419"/>
      <c r="V23" s="419"/>
      <c r="W23" s="419"/>
      <c r="X23" s="419"/>
      <c r="Y23" s="419"/>
      <c r="Z23" s="419"/>
    </row>
    <row r="24" spans="1:26" ht="18" customHeight="1">
      <c r="A24" s="827"/>
      <c r="B24" s="421" t="s">
        <v>434</v>
      </c>
      <c r="C24" s="421" t="s">
        <v>539</v>
      </c>
      <c r="D24" s="421"/>
      <c r="E24" s="421"/>
      <c r="F24" s="421"/>
      <c r="G24" s="421"/>
      <c r="H24" s="421"/>
      <c r="I24" s="421"/>
      <c r="J24" s="421"/>
      <c r="K24" s="421"/>
      <c r="L24" s="421"/>
      <c r="M24" s="421"/>
      <c r="N24" s="37"/>
      <c r="O24" s="37"/>
      <c r="P24" s="37"/>
      <c r="Q24" s="37"/>
      <c r="R24" s="37"/>
      <c r="S24" s="37"/>
      <c r="T24" s="37"/>
      <c r="U24" s="37"/>
      <c r="V24" s="37"/>
      <c r="W24" s="37"/>
      <c r="X24" s="37"/>
      <c r="Y24" s="37"/>
      <c r="Z24" s="37"/>
    </row>
    <row r="25" spans="1:26" ht="18" customHeight="1">
      <c r="A25" s="827"/>
      <c r="B25" s="428" t="s">
        <v>289</v>
      </c>
      <c r="C25" s="428"/>
      <c r="D25" s="428"/>
      <c r="E25" s="428"/>
      <c r="F25" s="428"/>
      <c r="G25" s="428"/>
      <c r="H25" s="428"/>
      <c r="I25" s="428"/>
      <c r="J25" s="428"/>
      <c r="K25" s="428"/>
      <c r="L25" s="428"/>
      <c r="M25" s="428"/>
      <c r="N25" s="37"/>
      <c r="O25" s="37"/>
      <c r="P25" s="37"/>
      <c r="Q25" s="37"/>
      <c r="R25" s="37"/>
      <c r="S25" s="37"/>
      <c r="T25" s="37"/>
      <c r="U25" s="37"/>
      <c r="V25" s="37"/>
      <c r="W25" s="37"/>
      <c r="X25" s="37"/>
      <c r="Y25" s="37"/>
      <c r="Z25" s="37"/>
    </row>
    <row r="26" spans="1:26" ht="15" customHeight="1">
      <c r="A26" s="827"/>
      <c r="B26" s="424" t="s">
        <v>535</v>
      </c>
      <c r="C26" s="424" t="s">
        <v>535</v>
      </c>
      <c r="D26" s="424" t="s">
        <v>535</v>
      </c>
      <c r="E26" s="424" t="s">
        <v>535</v>
      </c>
      <c r="F26" s="424" t="s">
        <v>535</v>
      </c>
      <c r="G26" s="424" t="s">
        <v>535</v>
      </c>
      <c r="H26" s="424" t="s">
        <v>535</v>
      </c>
      <c r="I26" s="424" t="s">
        <v>535</v>
      </c>
      <c r="J26" s="424" t="s">
        <v>535</v>
      </c>
      <c r="K26" s="424" t="s">
        <v>535</v>
      </c>
      <c r="L26" s="424" t="s">
        <v>535</v>
      </c>
      <c r="M26" s="424" t="s">
        <v>535</v>
      </c>
      <c r="N26" s="37"/>
      <c r="O26" s="37"/>
      <c r="P26" s="37"/>
      <c r="Q26" s="37"/>
      <c r="R26" s="37"/>
      <c r="S26" s="37"/>
      <c r="T26" s="37"/>
      <c r="U26" s="37"/>
      <c r="V26" s="37"/>
      <c r="W26" s="37"/>
      <c r="X26" s="37"/>
      <c r="Y26" s="37"/>
      <c r="Z26" s="37"/>
    </row>
    <row r="27" spans="1:26" ht="18" customHeight="1">
      <c r="A27" s="827"/>
      <c r="B27" s="426" t="s">
        <v>540</v>
      </c>
      <c r="C27" s="426"/>
      <c r="D27" s="426"/>
      <c r="E27" s="426"/>
      <c r="F27" s="426"/>
      <c r="G27" s="426"/>
      <c r="H27" s="426"/>
      <c r="I27" s="426"/>
      <c r="J27" s="426"/>
      <c r="K27" s="426"/>
      <c r="L27" s="426"/>
      <c r="M27" s="426"/>
      <c r="N27" s="37"/>
      <c r="O27" s="37"/>
      <c r="P27" s="37"/>
      <c r="Q27" s="37"/>
      <c r="R27" s="37"/>
      <c r="S27" s="37"/>
      <c r="T27" s="37"/>
      <c r="U27" s="37"/>
      <c r="V27" s="37"/>
      <c r="W27" s="37"/>
      <c r="X27" s="37"/>
      <c r="Y27" s="37"/>
      <c r="Z27" s="37"/>
    </row>
    <row r="28" spans="1:26" ht="18" customHeight="1">
      <c r="A28" s="689"/>
      <c r="B28" s="427" t="s">
        <v>541</v>
      </c>
      <c r="C28" s="427"/>
      <c r="D28" s="427"/>
      <c r="E28" s="427"/>
      <c r="F28" s="427"/>
      <c r="G28" s="427"/>
      <c r="H28" s="427"/>
      <c r="I28" s="427"/>
      <c r="J28" s="427"/>
      <c r="K28" s="427"/>
      <c r="L28" s="427"/>
      <c r="M28" s="427"/>
      <c r="N28" s="37"/>
      <c r="O28" s="37"/>
      <c r="P28" s="37"/>
      <c r="Q28" s="37"/>
      <c r="R28" s="37"/>
      <c r="S28" s="37"/>
      <c r="T28" s="37"/>
      <c r="U28" s="37"/>
      <c r="V28" s="37"/>
      <c r="W28" s="37"/>
      <c r="X28" s="37"/>
      <c r="Y28" s="37"/>
      <c r="Z28" s="37"/>
    </row>
    <row r="29" spans="1:26" ht="12" customHeight="1">
      <c r="A29" s="1010" t="s">
        <v>542</v>
      </c>
      <c r="B29" s="418"/>
      <c r="C29" s="418" t="s">
        <v>543</v>
      </c>
      <c r="D29" s="418" t="s">
        <v>537</v>
      </c>
      <c r="E29" s="418" t="s">
        <v>537</v>
      </c>
      <c r="F29" s="418" t="s">
        <v>537</v>
      </c>
      <c r="G29" s="418" t="s">
        <v>533</v>
      </c>
      <c r="H29" s="418" t="s">
        <v>537</v>
      </c>
      <c r="I29" s="418" t="s">
        <v>537</v>
      </c>
      <c r="J29" s="418" t="s">
        <v>537</v>
      </c>
      <c r="K29" s="418" t="s">
        <v>537</v>
      </c>
      <c r="L29" s="418" t="s">
        <v>537</v>
      </c>
      <c r="M29" s="418" t="s">
        <v>537</v>
      </c>
      <c r="N29" s="419"/>
      <c r="O29" s="419"/>
      <c r="P29" s="419"/>
      <c r="Q29" s="419"/>
      <c r="R29" s="419"/>
      <c r="S29" s="419"/>
      <c r="T29" s="419"/>
      <c r="U29" s="419"/>
      <c r="V29" s="419"/>
      <c r="W29" s="419"/>
      <c r="X29" s="419"/>
      <c r="Y29" s="419"/>
      <c r="Z29" s="419"/>
    </row>
    <row r="30" spans="1:26" ht="12" customHeight="1">
      <c r="A30" s="827"/>
      <c r="B30" s="420"/>
      <c r="C30" s="420">
        <v>0.58333333333333337</v>
      </c>
      <c r="D30" s="420"/>
      <c r="E30" s="420"/>
      <c r="F30" s="420"/>
      <c r="G30" s="420"/>
      <c r="H30" s="420"/>
      <c r="I30" s="420"/>
      <c r="J30" s="420"/>
      <c r="K30" s="420"/>
      <c r="L30" s="420"/>
      <c r="M30" s="420"/>
      <c r="N30" s="419"/>
      <c r="O30" s="419"/>
      <c r="P30" s="419"/>
      <c r="Q30" s="419"/>
      <c r="R30" s="419"/>
      <c r="S30" s="419"/>
      <c r="T30" s="419"/>
      <c r="U30" s="419"/>
      <c r="V30" s="419"/>
      <c r="W30" s="419"/>
      <c r="X30" s="419"/>
      <c r="Y30" s="419"/>
      <c r="Z30" s="419"/>
    </row>
    <row r="31" spans="1:26" ht="18" customHeight="1">
      <c r="A31" s="827"/>
      <c r="B31" s="421" t="s">
        <v>539</v>
      </c>
      <c r="C31" s="421"/>
      <c r="D31" s="421"/>
      <c r="E31" s="421"/>
      <c r="F31" s="421"/>
      <c r="G31" s="421"/>
      <c r="H31" s="421"/>
      <c r="I31" s="421"/>
      <c r="J31" s="421"/>
      <c r="K31" s="421"/>
      <c r="L31" s="421"/>
      <c r="M31" s="421"/>
      <c r="N31" s="37"/>
      <c r="O31" s="37"/>
      <c r="P31" s="37"/>
      <c r="Q31" s="37"/>
      <c r="R31" s="37"/>
      <c r="S31" s="37"/>
      <c r="T31" s="37"/>
      <c r="U31" s="37"/>
      <c r="V31" s="37"/>
      <c r="W31" s="37"/>
      <c r="X31" s="37"/>
      <c r="Y31" s="37"/>
      <c r="Z31" s="37"/>
    </row>
    <row r="32" spans="1:26" ht="18" customHeight="1">
      <c r="A32" s="827"/>
      <c r="B32" s="428"/>
      <c r="C32" s="428"/>
      <c r="D32" s="428"/>
      <c r="E32" s="428"/>
      <c r="F32" s="428"/>
      <c r="G32" s="428"/>
      <c r="H32" s="428"/>
      <c r="I32" s="428"/>
      <c r="J32" s="428"/>
      <c r="K32" s="428"/>
      <c r="L32" s="428"/>
      <c r="M32" s="428"/>
      <c r="N32" s="37"/>
      <c r="O32" s="37"/>
      <c r="P32" s="37"/>
      <c r="Q32" s="37"/>
      <c r="R32" s="37"/>
      <c r="S32" s="37"/>
      <c r="T32" s="37"/>
      <c r="U32" s="37"/>
      <c r="V32" s="37"/>
      <c r="W32" s="37"/>
      <c r="X32" s="37"/>
      <c r="Y32" s="37"/>
      <c r="Z32" s="37"/>
    </row>
    <row r="33" spans="1:26" ht="15" customHeight="1">
      <c r="A33" s="827"/>
      <c r="B33" s="424" t="s">
        <v>535</v>
      </c>
      <c r="C33" s="424" t="s">
        <v>535</v>
      </c>
      <c r="D33" s="424" t="s">
        <v>535</v>
      </c>
      <c r="E33" s="424" t="s">
        <v>535</v>
      </c>
      <c r="F33" s="424" t="s">
        <v>535</v>
      </c>
      <c r="G33" s="424" t="s">
        <v>535</v>
      </c>
      <c r="H33" s="424" t="s">
        <v>535</v>
      </c>
      <c r="I33" s="424" t="s">
        <v>535</v>
      </c>
      <c r="J33" s="424" t="s">
        <v>535</v>
      </c>
      <c r="K33" s="424" t="s">
        <v>535</v>
      </c>
      <c r="L33" s="424" t="s">
        <v>535</v>
      </c>
      <c r="M33" s="424" t="s">
        <v>535</v>
      </c>
      <c r="N33" s="37"/>
      <c r="O33" s="37"/>
      <c r="P33" s="37"/>
      <c r="Q33" s="37"/>
      <c r="R33" s="37"/>
      <c r="S33" s="37"/>
      <c r="T33" s="37"/>
      <c r="U33" s="37"/>
      <c r="V33" s="37"/>
      <c r="W33" s="37"/>
      <c r="X33" s="37"/>
      <c r="Y33" s="37"/>
      <c r="Z33" s="37"/>
    </row>
    <row r="34" spans="1:26" ht="18" customHeight="1">
      <c r="A34" s="827"/>
      <c r="B34" s="426"/>
      <c r="C34" s="426"/>
      <c r="D34" s="426"/>
      <c r="E34" s="426"/>
      <c r="F34" s="426"/>
      <c r="G34" s="426"/>
      <c r="H34" s="426"/>
      <c r="I34" s="426"/>
      <c r="J34" s="426"/>
      <c r="K34" s="426"/>
      <c r="L34" s="426"/>
      <c r="M34" s="426"/>
      <c r="N34" s="37"/>
      <c r="O34" s="37"/>
      <c r="P34" s="37"/>
      <c r="Q34" s="37"/>
      <c r="R34" s="37"/>
      <c r="S34" s="37"/>
      <c r="T34" s="37"/>
      <c r="U34" s="37"/>
      <c r="V34" s="37"/>
      <c r="W34" s="37"/>
      <c r="X34" s="37"/>
      <c r="Y34" s="37"/>
      <c r="Z34" s="37"/>
    </row>
    <row r="35" spans="1:26" ht="18" customHeight="1">
      <c r="A35" s="689"/>
      <c r="B35" s="427"/>
      <c r="C35" s="427"/>
      <c r="D35" s="427"/>
      <c r="E35" s="427"/>
      <c r="F35" s="427"/>
      <c r="G35" s="427"/>
      <c r="H35" s="427"/>
      <c r="I35" s="427"/>
      <c r="J35" s="427"/>
      <c r="K35" s="427"/>
      <c r="L35" s="427"/>
      <c r="M35" s="427"/>
      <c r="N35" s="37"/>
      <c r="O35" s="37"/>
      <c r="P35" s="37"/>
      <c r="Q35" s="37"/>
      <c r="R35" s="37"/>
      <c r="S35" s="37"/>
      <c r="T35" s="37"/>
      <c r="U35" s="37"/>
      <c r="V35" s="37"/>
      <c r="W35" s="37"/>
      <c r="X35" s="37"/>
      <c r="Y35" s="37"/>
      <c r="Z35" s="37"/>
    </row>
    <row r="36" spans="1:26" ht="12" customHeight="1">
      <c r="A36" s="1010" t="s">
        <v>544</v>
      </c>
      <c r="B36" s="418" t="s">
        <v>543</v>
      </c>
      <c r="C36" s="418" t="s">
        <v>543</v>
      </c>
      <c r="D36" s="418" t="s">
        <v>537</v>
      </c>
      <c r="E36" s="418" t="s">
        <v>537</v>
      </c>
      <c r="F36" s="418" t="s">
        <v>537</v>
      </c>
      <c r="G36" s="418" t="s">
        <v>537</v>
      </c>
      <c r="H36" s="418" t="s">
        <v>537</v>
      </c>
      <c r="I36" s="418" t="s">
        <v>537</v>
      </c>
      <c r="J36" s="418" t="s">
        <v>537</v>
      </c>
      <c r="K36" s="418" t="s">
        <v>537</v>
      </c>
      <c r="L36" s="418" t="s">
        <v>537</v>
      </c>
      <c r="M36" s="418" t="s">
        <v>537</v>
      </c>
      <c r="N36" s="419"/>
      <c r="O36" s="419"/>
      <c r="P36" s="419"/>
      <c r="Q36" s="419"/>
      <c r="R36" s="419"/>
      <c r="S36" s="419"/>
      <c r="T36" s="419"/>
      <c r="U36" s="419"/>
      <c r="V36" s="419"/>
      <c r="W36" s="419"/>
      <c r="X36" s="419"/>
      <c r="Y36" s="419"/>
      <c r="Z36" s="419"/>
    </row>
    <row r="37" spans="1:26" ht="12" customHeight="1">
      <c r="A37" s="827"/>
      <c r="B37" s="420">
        <v>0.58333333333333337</v>
      </c>
      <c r="C37" s="420">
        <v>0.60416666666666663</v>
      </c>
      <c r="D37" s="420"/>
      <c r="E37" s="420"/>
      <c r="F37" s="420"/>
      <c r="G37" s="420"/>
      <c r="H37" s="420"/>
      <c r="I37" s="420"/>
      <c r="J37" s="420"/>
      <c r="K37" s="420"/>
      <c r="L37" s="420"/>
      <c r="M37" s="420"/>
      <c r="N37" s="419"/>
      <c r="O37" s="419"/>
      <c r="P37" s="419"/>
      <c r="Q37" s="419"/>
      <c r="R37" s="419"/>
      <c r="S37" s="419"/>
      <c r="T37" s="419"/>
      <c r="U37" s="419"/>
      <c r="V37" s="419"/>
      <c r="W37" s="419"/>
      <c r="X37" s="419"/>
      <c r="Y37" s="419"/>
      <c r="Z37" s="419"/>
    </row>
    <row r="38" spans="1:26" ht="18" customHeight="1">
      <c r="A38" s="827"/>
      <c r="B38" s="421" t="s">
        <v>545</v>
      </c>
      <c r="C38" s="421" t="s">
        <v>327</v>
      </c>
      <c r="D38" s="421"/>
      <c r="E38" s="421"/>
      <c r="F38" s="421"/>
      <c r="G38" s="421"/>
      <c r="H38" s="421"/>
      <c r="I38" s="421"/>
      <c r="J38" s="421"/>
      <c r="K38" s="421"/>
      <c r="L38" s="421"/>
      <c r="M38" s="421"/>
      <c r="N38" s="37"/>
      <c r="O38" s="37"/>
      <c r="P38" s="37"/>
      <c r="Q38" s="37"/>
      <c r="R38" s="37"/>
      <c r="S38" s="37"/>
      <c r="T38" s="37"/>
      <c r="U38" s="37"/>
      <c r="V38" s="37"/>
      <c r="W38" s="37"/>
      <c r="X38" s="37"/>
      <c r="Y38" s="37"/>
      <c r="Z38" s="37"/>
    </row>
    <row r="39" spans="1:26" ht="18" customHeight="1">
      <c r="A39" s="827"/>
      <c r="B39" s="428"/>
      <c r="C39" s="428" t="s">
        <v>440</v>
      </c>
      <c r="D39" s="428"/>
      <c r="E39" s="428"/>
      <c r="F39" s="428"/>
      <c r="G39" s="428"/>
      <c r="H39" s="428"/>
      <c r="I39" s="428"/>
      <c r="J39" s="428"/>
      <c r="K39" s="428"/>
      <c r="L39" s="428"/>
      <c r="M39" s="428"/>
      <c r="N39" s="37"/>
      <c r="O39" s="37"/>
      <c r="P39" s="37"/>
      <c r="Q39" s="37"/>
      <c r="R39" s="37"/>
      <c r="S39" s="37"/>
      <c r="T39" s="37"/>
      <c r="U39" s="37"/>
      <c r="V39" s="37"/>
      <c r="W39" s="37"/>
      <c r="X39" s="37"/>
      <c r="Y39" s="37"/>
      <c r="Z39" s="37"/>
    </row>
    <row r="40" spans="1:26" ht="15" customHeight="1">
      <c r="A40" s="827"/>
      <c r="B40" s="424" t="s">
        <v>535</v>
      </c>
      <c r="C40" s="424" t="s">
        <v>535</v>
      </c>
      <c r="D40" s="424" t="s">
        <v>535</v>
      </c>
      <c r="E40" s="424" t="s">
        <v>535</v>
      </c>
      <c r="F40" s="424" t="s">
        <v>535</v>
      </c>
      <c r="G40" s="424" t="s">
        <v>535</v>
      </c>
      <c r="H40" s="424" t="s">
        <v>535</v>
      </c>
      <c r="I40" s="424" t="s">
        <v>535</v>
      </c>
      <c r="J40" s="424" t="s">
        <v>535</v>
      </c>
      <c r="K40" s="424" t="s">
        <v>535</v>
      </c>
      <c r="L40" s="424" t="s">
        <v>535</v>
      </c>
      <c r="M40" s="424" t="s">
        <v>535</v>
      </c>
      <c r="N40" s="37"/>
      <c r="O40" s="37"/>
      <c r="P40" s="37"/>
      <c r="Q40" s="37"/>
      <c r="R40" s="37"/>
      <c r="S40" s="37"/>
      <c r="T40" s="37"/>
      <c r="U40" s="37"/>
      <c r="V40" s="37"/>
      <c r="W40" s="37"/>
      <c r="X40" s="37"/>
      <c r="Y40" s="37"/>
      <c r="Z40" s="37"/>
    </row>
    <row r="41" spans="1:26" ht="18" customHeight="1">
      <c r="A41" s="827"/>
      <c r="B41" s="426"/>
      <c r="C41" s="426" t="s">
        <v>321</v>
      </c>
      <c r="D41" s="426"/>
      <c r="E41" s="426"/>
      <c r="F41" s="426"/>
      <c r="G41" s="426"/>
      <c r="H41" s="426"/>
      <c r="I41" s="426"/>
      <c r="J41" s="426"/>
      <c r="K41" s="426"/>
      <c r="L41" s="426"/>
      <c r="M41" s="426"/>
      <c r="N41" s="37"/>
      <c r="O41" s="37"/>
      <c r="P41" s="37"/>
      <c r="Q41" s="37"/>
      <c r="R41" s="37"/>
      <c r="S41" s="37"/>
      <c r="T41" s="37"/>
      <c r="U41" s="37"/>
      <c r="V41" s="37"/>
      <c r="W41" s="37"/>
      <c r="X41" s="37"/>
      <c r="Y41" s="37"/>
      <c r="Z41" s="37"/>
    </row>
    <row r="42" spans="1:26" ht="18" customHeight="1">
      <c r="A42" s="689"/>
      <c r="B42" s="427"/>
      <c r="C42" s="427" t="s">
        <v>291</v>
      </c>
      <c r="D42" s="427"/>
      <c r="E42" s="427"/>
      <c r="F42" s="427"/>
      <c r="G42" s="427"/>
      <c r="H42" s="427"/>
      <c r="I42" s="427"/>
      <c r="J42" s="427"/>
      <c r="K42" s="427"/>
      <c r="L42" s="427"/>
      <c r="M42" s="427"/>
      <c r="N42" s="37"/>
      <c r="O42" s="37"/>
      <c r="P42" s="37"/>
      <c r="Q42" s="37"/>
      <c r="R42" s="37"/>
      <c r="S42" s="37"/>
      <c r="T42" s="37"/>
      <c r="U42" s="37"/>
      <c r="V42" s="37"/>
      <c r="W42" s="37"/>
      <c r="X42" s="37"/>
      <c r="Y42" s="37"/>
      <c r="Z42" s="37"/>
    </row>
    <row r="43" spans="1:26" ht="12" customHeight="1">
      <c r="A43" s="1010" t="s">
        <v>546</v>
      </c>
      <c r="B43" s="418" t="s">
        <v>543</v>
      </c>
      <c r="C43" s="418" t="s">
        <v>543</v>
      </c>
      <c r="D43" s="418" t="s">
        <v>537</v>
      </c>
      <c r="E43" s="418" t="s">
        <v>537</v>
      </c>
      <c r="F43" s="418" t="s">
        <v>537</v>
      </c>
      <c r="G43" s="418" t="s">
        <v>537</v>
      </c>
      <c r="H43" s="418" t="s">
        <v>537</v>
      </c>
      <c r="I43" s="418" t="s">
        <v>537</v>
      </c>
      <c r="J43" s="418" t="s">
        <v>537</v>
      </c>
      <c r="K43" s="418" t="s">
        <v>537</v>
      </c>
      <c r="L43" s="418" t="s">
        <v>537</v>
      </c>
      <c r="M43" s="418" t="s">
        <v>537</v>
      </c>
      <c r="N43" s="419"/>
      <c r="O43" s="419"/>
      <c r="P43" s="419"/>
      <c r="Q43" s="419"/>
      <c r="R43" s="419"/>
      <c r="S43" s="419"/>
      <c r="T43" s="419"/>
      <c r="U43" s="419"/>
      <c r="V43" s="419"/>
      <c r="W43" s="419"/>
      <c r="X43" s="419"/>
      <c r="Y43" s="419"/>
      <c r="Z43" s="419"/>
    </row>
    <row r="44" spans="1:26" ht="12" customHeight="1">
      <c r="A44" s="827"/>
      <c r="B44" s="420">
        <v>0.60416666666666663</v>
      </c>
      <c r="C44" s="420" t="s">
        <v>547</v>
      </c>
      <c r="D44" s="420"/>
      <c r="E44" s="420"/>
      <c r="F44" s="420"/>
      <c r="G44" s="420"/>
      <c r="H44" s="420"/>
      <c r="I44" s="420"/>
      <c r="J44" s="420"/>
      <c r="K44" s="420"/>
      <c r="L44" s="420"/>
      <c r="M44" s="420"/>
      <c r="N44" s="419"/>
      <c r="O44" s="419"/>
      <c r="P44" s="419"/>
      <c r="Q44" s="419"/>
      <c r="R44" s="419"/>
      <c r="S44" s="419"/>
      <c r="T44" s="419"/>
      <c r="U44" s="419"/>
      <c r="V44" s="419"/>
      <c r="W44" s="419"/>
      <c r="X44" s="419"/>
      <c r="Y44" s="419"/>
      <c r="Z44" s="419"/>
    </row>
    <row r="45" spans="1:26" ht="18" customHeight="1">
      <c r="A45" s="827"/>
      <c r="B45" s="421" t="s">
        <v>436</v>
      </c>
      <c r="C45" s="421" t="s">
        <v>322</v>
      </c>
      <c r="D45" s="421"/>
      <c r="E45" s="421"/>
      <c r="F45" s="421"/>
      <c r="G45" s="421"/>
      <c r="H45" s="421"/>
      <c r="I45" s="421"/>
      <c r="J45" s="421"/>
      <c r="K45" s="421"/>
      <c r="L45" s="421"/>
      <c r="M45" s="421"/>
      <c r="N45" s="37"/>
      <c r="O45" s="37"/>
      <c r="P45" s="37"/>
      <c r="Q45" s="37"/>
      <c r="R45" s="37"/>
      <c r="S45" s="37"/>
      <c r="T45" s="37"/>
      <c r="U45" s="37"/>
      <c r="V45" s="37"/>
      <c r="W45" s="37"/>
      <c r="X45" s="37"/>
      <c r="Y45" s="37"/>
      <c r="Z45" s="37"/>
    </row>
    <row r="46" spans="1:26" ht="18" customHeight="1">
      <c r="A46" s="827"/>
      <c r="B46" s="428" t="s">
        <v>289</v>
      </c>
      <c r="C46" s="428" t="s">
        <v>444</v>
      </c>
      <c r="D46" s="428"/>
      <c r="E46" s="428"/>
      <c r="F46" s="428"/>
      <c r="G46" s="428"/>
      <c r="H46" s="428"/>
      <c r="I46" s="428"/>
      <c r="J46" s="428"/>
      <c r="K46" s="428"/>
      <c r="L46" s="428"/>
      <c r="M46" s="428"/>
      <c r="N46" s="37"/>
      <c r="O46" s="37"/>
      <c r="P46" s="37"/>
      <c r="Q46" s="37"/>
      <c r="R46" s="37"/>
      <c r="S46" s="37"/>
      <c r="T46" s="37"/>
      <c r="U46" s="37"/>
      <c r="V46" s="37"/>
      <c r="W46" s="37"/>
      <c r="X46" s="37"/>
      <c r="Y46" s="37"/>
      <c r="Z46" s="37"/>
    </row>
    <row r="47" spans="1:26" ht="15" customHeight="1">
      <c r="A47" s="827"/>
      <c r="B47" s="424" t="s">
        <v>535</v>
      </c>
      <c r="C47" s="424" t="s">
        <v>535</v>
      </c>
      <c r="D47" s="424" t="s">
        <v>535</v>
      </c>
      <c r="E47" s="424" t="s">
        <v>535</v>
      </c>
      <c r="F47" s="424" t="s">
        <v>535</v>
      </c>
      <c r="G47" s="424" t="s">
        <v>535</v>
      </c>
      <c r="H47" s="424" t="s">
        <v>535</v>
      </c>
      <c r="I47" s="424" t="s">
        <v>535</v>
      </c>
      <c r="J47" s="424" t="s">
        <v>535</v>
      </c>
      <c r="K47" s="424" t="s">
        <v>535</v>
      </c>
      <c r="L47" s="424" t="s">
        <v>535</v>
      </c>
      <c r="M47" s="424" t="s">
        <v>535</v>
      </c>
      <c r="N47" s="37"/>
      <c r="O47" s="37"/>
      <c r="P47" s="37"/>
      <c r="Q47" s="37"/>
      <c r="R47" s="37"/>
      <c r="S47" s="37"/>
      <c r="T47" s="37"/>
      <c r="U47" s="37"/>
      <c r="V47" s="37"/>
      <c r="W47" s="37"/>
      <c r="X47" s="37"/>
      <c r="Y47" s="37"/>
      <c r="Z47" s="37"/>
    </row>
    <row r="48" spans="1:26" ht="18" customHeight="1">
      <c r="A48" s="827"/>
      <c r="B48" s="426" t="s">
        <v>548</v>
      </c>
      <c r="C48" s="426" t="s">
        <v>312</v>
      </c>
      <c r="D48" s="426"/>
      <c r="E48" s="426"/>
      <c r="F48" s="426"/>
      <c r="G48" s="426"/>
      <c r="H48" s="426"/>
      <c r="I48" s="426"/>
      <c r="J48" s="426"/>
      <c r="K48" s="426"/>
      <c r="L48" s="426"/>
      <c r="M48" s="426"/>
      <c r="N48" s="37"/>
      <c r="O48" s="37"/>
      <c r="P48" s="37"/>
      <c r="Q48" s="37"/>
      <c r="R48" s="37"/>
      <c r="S48" s="37"/>
      <c r="T48" s="37"/>
      <c r="U48" s="37"/>
      <c r="V48" s="37"/>
      <c r="W48" s="37"/>
      <c r="X48" s="37"/>
      <c r="Y48" s="37"/>
      <c r="Z48" s="37"/>
    </row>
    <row r="49" spans="1:26" ht="18" customHeight="1">
      <c r="A49" s="689"/>
      <c r="B49" s="427" t="s">
        <v>373</v>
      </c>
      <c r="C49" s="427" t="s">
        <v>276</v>
      </c>
      <c r="D49" s="427"/>
      <c r="E49" s="427"/>
      <c r="F49" s="427"/>
      <c r="G49" s="427"/>
      <c r="H49" s="427"/>
      <c r="I49" s="427"/>
      <c r="J49" s="427"/>
      <c r="K49" s="427"/>
      <c r="L49" s="427"/>
      <c r="M49" s="427"/>
      <c r="N49" s="37"/>
      <c r="O49" s="37"/>
      <c r="P49" s="37"/>
      <c r="Q49" s="37"/>
      <c r="R49" s="37"/>
      <c r="S49" s="37"/>
      <c r="T49" s="37"/>
      <c r="U49" s="37"/>
      <c r="V49" s="37"/>
      <c r="W49" s="37"/>
      <c r="X49" s="37"/>
      <c r="Y49" s="37"/>
      <c r="Z49" s="37"/>
    </row>
    <row r="50" spans="1:26" ht="12" customHeight="1">
      <c r="A50" s="1010" t="s">
        <v>549</v>
      </c>
      <c r="B50" s="418" t="s">
        <v>537</v>
      </c>
      <c r="C50" s="418" t="s">
        <v>537</v>
      </c>
      <c r="D50" s="418" t="s">
        <v>537</v>
      </c>
      <c r="E50" s="418" t="s">
        <v>537</v>
      </c>
      <c r="F50" s="418" t="s">
        <v>537</v>
      </c>
      <c r="G50" s="418" t="s">
        <v>537</v>
      </c>
      <c r="H50" s="418" t="s">
        <v>537</v>
      </c>
      <c r="I50" s="418" t="s">
        <v>537</v>
      </c>
      <c r="J50" s="418" t="s">
        <v>537</v>
      </c>
      <c r="K50" s="418" t="s">
        <v>537</v>
      </c>
      <c r="L50" s="418" t="s">
        <v>537</v>
      </c>
      <c r="M50" s="418" t="s">
        <v>537</v>
      </c>
      <c r="N50" s="419"/>
      <c r="O50" s="419"/>
      <c r="P50" s="419"/>
      <c r="Q50" s="419"/>
      <c r="R50" s="419"/>
      <c r="S50" s="419"/>
      <c r="T50" s="419"/>
      <c r="U50" s="419"/>
      <c r="V50" s="419"/>
      <c r="W50" s="419"/>
      <c r="X50" s="419"/>
      <c r="Y50" s="419"/>
      <c r="Z50" s="419"/>
    </row>
    <row r="51" spans="1:26" ht="12" customHeight="1">
      <c r="A51" s="827"/>
      <c r="B51" s="420"/>
      <c r="C51" s="420"/>
      <c r="D51" s="420"/>
      <c r="E51" s="420"/>
      <c r="F51" s="420"/>
      <c r="G51" s="420"/>
      <c r="H51" s="420"/>
      <c r="I51" s="420"/>
      <c r="J51" s="420"/>
      <c r="K51" s="420"/>
      <c r="L51" s="420"/>
      <c r="M51" s="420"/>
      <c r="N51" s="419"/>
      <c r="O51" s="419"/>
      <c r="P51" s="419"/>
      <c r="Q51" s="419"/>
      <c r="R51" s="419"/>
      <c r="S51" s="419"/>
      <c r="T51" s="419"/>
      <c r="U51" s="419"/>
      <c r="V51" s="419"/>
      <c r="W51" s="419"/>
      <c r="X51" s="419"/>
      <c r="Y51" s="419"/>
      <c r="Z51" s="419"/>
    </row>
    <row r="52" spans="1:26" ht="18" customHeight="1">
      <c r="A52" s="827"/>
      <c r="B52" s="421" t="s">
        <v>539</v>
      </c>
      <c r="C52" s="421" t="s">
        <v>539</v>
      </c>
      <c r="D52" s="421"/>
      <c r="E52" s="421"/>
      <c r="F52" s="421"/>
      <c r="G52" s="421"/>
      <c r="H52" s="421"/>
      <c r="I52" s="421"/>
      <c r="J52" s="421"/>
      <c r="K52" s="421"/>
      <c r="L52" s="421"/>
      <c r="M52" s="421"/>
      <c r="N52" s="37"/>
      <c r="O52" s="37"/>
      <c r="P52" s="37"/>
      <c r="Q52" s="37"/>
      <c r="R52" s="37"/>
      <c r="S52" s="37"/>
      <c r="T52" s="37"/>
      <c r="U52" s="37"/>
      <c r="V52" s="37"/>
      <c r="W52" s="37"/>
      <c r="X52" s="37"/>
      <c r="Y52" s="37"/>
      <c r="Z52" s="37"/>
    </row>
    <row r="53" spans="1:26" ht="18" customHeight="1">
      <c r="A53" s="827"/>
      <c r="B53" s="428"/>
      <c r="C53" s="428"/>
      <c r="D53" s="428"/>
      <c r="E53" s="428"/>
      <c r="F53" s="428"/>
      <c r="G53" s="428"/>
      <c r="H53" s="428"/>
      <c r="I53" s="428"/>
      <c r="J53" s="428"/>
      <c r="K53" s="428"/>
      <c r="L53" s="428"/>
      <c r="M53" s="428"/>
      <c r="N53" s="37"/>
      <c r="O53" s="37"/>
      <c r="P53" s="37"/>
      <c r="Q53" s="37"/>
      <c r="R53" s="37"/>
      <c r="S53" s="37"/>
      <c r="T53" s="37"/>
      <c r="U53" s="37"/>
      <c r="V53" s="37"/>
      <c r="W53" s="37"/>
      <c r="X53" s="37"/>
      <c r="Y53" s="37"/>
      <c r="Z53" s="37"/>
    </row>
    <row r="54" spans="1:26" ht="15" customHeight="1">
      <c r="A54" s="827"/>
      <c r="B54" s="424" t="s">
        <v>535</v>
      </c>
      <c r="C54" s="424" t="s">
        <v>535</v>
      </c>
      <c r="D54" s="424" t="s">
        <v>535</v>
      </c>
      <c r="E54" s="424" t="s">
        <v>535</v>
      </c>
      <c r="F54" s="424" t="s">
        <v>535</v>
      </c>
      <c r="G54" s="424" t="s">
        <v>535</v>
      </c>
      <c r="H54" s="424" t="s">
        <v>535</v>
      </c>
      <c r="I54" s="424" t="s">
        <v>535</v>
      </c>
      <c r="J54" s="424" t="s">
        <v>535</v>
      </c>
      <c r="K54" s="424" t="s">
        <v>535</v>
      </c>
      <c r="L54" s="424" t="s">
        <v>535</v>
      </c>
      <c r="M54" s="424" t="s">
        <v>535</v>
      </c>
      <c r="N54" s="37"/>
      <c r="O54" s="37"/>
      <c r="P54" s="37"/>
      <c r="Q54" s="37"/>
      <c r="R54" s="37"/>
      <c r="S54" s="37"/>
      <c r="T54" s="37"/>
      <c r="U54" s="37"/>
      <c r="V54" s="37"/>
      <c r="W54" s="37"/>
      <c r="X54" s="37"/>
      <c r="Y54" s="37"/>
      <c r="Z54" s="37"/>
    </row>
    <row r="55" spans="1:26" ht="18" customHeight="1">
      <c r="A55" s="827"/>
      <c r="B55" s="426"/>
      <c r="C55" s="426"/>
      <c r="D55" s="426"/>
      <c r="E55" s="426"/>
      <c r="F55" s="426"/>
      <c r="G55" s="426"/>
      <c r="H55" s="426"/>
      <c r="I55" s="426"/>
      <c r="J55" s="426"/>
      <c r="K55" s="426"/>
      <c r="L55" s="426"/>
      <c r="M55" s="426"/>
      <c r="N55" s="37"/>
      <c r="O55" s="37"/>
      <c r="P55" s="37"/>
      <c r="Q55" s="37"/>
      <c r="R55" s="37"/>
      <c r="S55" s="37"/>
      <c r="T55" s="37"/>
      <c r="U55" s="37"/>
      <c r="V55" s="37"/>
      <c r="W55" s="37"/>
      <c r="X55" s="37"/>
      <c r="Y55" s="37"/>
      <c r="Z55" s="37"/>
    </row>
    <row r="56" spans="1:26" ht="18" customHeight="1">
      <c r="A56" s="689"/>
      <c r="B56" s="427"/>
      <c r="C56" s="427"/>
      <c r="D56" s="427"/>
      <c r="E56" s="427"/>
      <c r="F56" s="427"/>
      <c r="G56" s="427"/>
      <c r="H56" s="427"/>
      <c r="I56" s="427"/>
      <c r="J56" s="427"/>
      <c r="K56" s="427"/>
      <c r="L56" s="427"/>
      <c r="M56" s="427"/>
      <c r="N56" s="37"/>
      <c r="O56" s="37"/>
      <c r="P56" s="37"/>
      <c r="Q56" s="37"/>
      <c r="R56" s="37"/>
      <c r="S56" s="37"/>
      <c r="T56" s="37"/>
      <c r="U56" s="37"/>
      <c r="V56" s="37"/>
      <c r="W56" s="37"/>
      <c r="X56" s="37"/>
      <c r="Y56" s="37"/>
      <c r="Z56" s="37"/>
    </row>
    <row r="57" spans="1:26" ht="12" customHeight="1">
      <c r="A57" s="1010" t="s">
        <v>550</v>
      </c>
      <c r="B57" s="418" t="s">
        <v>537</v>
      </c>
      <c r="C57" s="418" t="s">
        <v>537</v>
      </c>
      <c r="D57" s="418" t="s">
        <v>537</v>
      </c>
      <c r="E57" s="418" t="s">
        <v>537</v>
      </c>
      <c r="F57" s="418" t="s">
        <v>537</v>
      </c>
      <c r="G57" s="418" t="s">
        <v>537</v>
      </c>
      <c r="H57" s="418" t="s">
        <v>537</v>
      </c>
      <c r="I57" s="418" t="s">
        <v>537</v>
      </c>
      <c r="J57" s="418" t="s">
        <v>537</v>
      </c>
      <c r="K57" s="418" t="s">
        <v>537</v>
      </c>
      <c r="L57" s="418" t="s">
        <v>537</v>
      </c>
      <c r="M57" s="418" t="s">
        <v>537</v>
      </c>
      <c r="N57" s="419"/>
      <c r="O57" s="419"/>
      <c r="P57" s="419"/>
      <c r="Q57" s="419"/>
      <c r="R57" s="419"/>
      <c r="S57" s="419"/>
      <c r="T57" s="419"/>
      <c r="U57" s="419"/>
      <c r="V57" s="419"/>
      <c r="W57" s="419"/>
      <c r="X57" s="419"/>
      <c r="Y57" s="419"/>
      <c r="Z57" s="419"/>
    </row>
    <row r="58" spans="1:26" ht="12" customHeight="1">
      <c r="A58" s="827"/>
      <c r="B58" s="420"/>
      <c r="C58" s="420"/>
      <c r="D58" s="420"/>
      <c r="E58" s="420"/>
      <c r="F58" s="420"/>
      <c r="G58" s="420"/>
      <c r="H58" s="420"/>
      <c r="I58" s="420"/>
      <c r="J58" s="420"/>
      <c r="K58" s="420"/>
      <c r="L58" s="420"/>
      <c r="M58" s="420"/>
      <c r="N58" s="419"/>
      <c r="O58" s="419"/>
      <c r="P58" s="419"/>
      <c r="Q58" s="419"/>
      <c r="R58" s="419"/>
      <c r="S58" s="419"/>
      <c r="T58" s="419"/>
      <c r="U58" s="419"/>
      <c r="V58" s="419"/>
      <c r="W58" s="419"/>
      <c r="X58" s="419"/>
      <c r="Y58" s="419"/>
      <c r="Z58" s="419"/>
    </row>
    <row r="59" spans="1:26" ht="18" customHeight="1">
      <c r="A59" s="827"/>
      <c r="B59" s="421" t="s">
        <v>545</v>
      </c>
      <c r="C59" s="421"/>
      <c r="D59" s="421"/>
      <c r="E59" s="421"/>
      <c r="F59" s="421"/>
      <c r="G59" s="421"/>
      <c r="H59" s="421"/>
      <c r="I59" s="421"/>
      <c r="J59" s="421"/>
      <c r="K59" s="421"/>
      <c r="L59" s="421"/>
      <c r="M59" s="421"/>
      <c r="N59" s="37"/>
      <c r="O59" s="37"/>
      <c r="P59" s="37"/>
      <c r="Q59" s="37"/>
      <c r="R59" s="37"/>
      <c r="S59" s="37"/>
      <c r="T59" s="37"/>
      <c r="U59" s="37"/>
      <c r="V59" s="37"/>
      <c r="W59" s="37"/>
      <c r="X59" s="37"/>
      <c r="Y59" s="37"/>
      <c r="Z59" s="37"/>
    </row>
    <row r="60" spans="1:26" ht="18" customHeight="1">
      <c r="A60" s="827"/>
      <c r="B60" s="428"/>
      <c r="C60" s="428"/>
      <c r="D60" s="428"/>
      <c r="E60" s="428"/>
      <c r="F60" s="428"/>
      <c r="G60" s="428"/>
      <c r="H60" s="428"/>
      <c r="I60" s="428"/>
      <c r="J60" s="428"/>
      <c r="K60" s="428"/>
      <c r="L60" s="428"/>
      <c r="M60" s="428"/>
      <c r="N60" s="37"/>
      <c r="O60" s="37"/>
      <c r="P60" s="37"/>
      <c r="Q60" s="37"/>
      <c r="R60" s="37"/>
      <c r="S60" s="37"/>
      <c r="T60" s="37"/>
      <c r="U60" s="37"/>
      <c r="V60" s="37"/>
      <c r="W60" s="37"/>
      <c r="X60" s="37"/>
      <c r="Y60" s="37"/>
      <c r="Z60" s="37"/>
    </row>
    <row r="61" spans="1:26" ht="15" customHeight="1">
      <c r="A61" s="827"/>
      <c r="B61" s="424" t="s">
        <v>535</v>
      </c>
      <c r="C61" s="424" t="s">
        <v>535</v>
      </c>
      <c r="D61" s="424" t="s">
        <v>535</v>
      </c>
      <c r="E61" s="424" t="s">
        <v>535</v>
      </c>
      <c r="F61" s="424" t="s">
        <v>535</v>
      </c>
      <c r="G61" s="424" t="s">
        <v>535</v>
      </c>
      <c r="H61" s="424" t="s">
        <v>535</v>
      </c>
      <c r="I61" s="424" t="s">
        <v>535</v>
      </c>
      <c r="J61" s="424" t="s">
        <v>535</v>
      </c>
      <c r="K61" s="424" t="s">
        <v>535</v>
      </c>
      <c r="L61" s="424" t="s">
        <v>535</v>
      </c>
      <c r="M61" s="424" t="s">
        <v>535</v>
      </c>
      <c r="N61" s="37"/>
      <c r="O61" s="37"/>
      <c r="P61" s="37"/>
      <c r="Q61" s="37"/>
      <c r="R61" s="37"/>
      <c r="S61" s="37"/>
      <c r="T61" s="37"/>
      <c r="U61" s="37"/>
      <c r="V61" s="37"/>
      <c r="W61" s="37"/>
      <c r="X61" s="37"/>
      <c r="Y61" s="37"/>
      <c r="Z61" s="37"/>
    </row>
    <row r="62" spans="1:26" ht="18" customHeight="1">
      <c r="A62" s="827"/>
      <c r="B62" s="426"/>
      <c r="C62" s="426"/>
      <c r="D62" s="426"/>
      <c r="E62" s="426"/>
      <c r="F62" s="426"/>
      <c r="G62" s="426"/>
      <c r="H62" s="426"/>
      <c r="I62" s="426"/>
      <c r="J62" s="426"/>
      <c r="K62" s="426"/>
      <c r="L62" s="426"/>
      <c r="M62" s="426"/>
      <c r="N62" s="37"/>
      <c r="O62" s="37"/>
      <c r="P62" s="37"/>
      <c r="Q62" s="37"/>
      <c r="R62" s="37"/>
      <c r="S62" s="37"/>
      <c r="T62" s="37"/>
      <c r="U62" s="37"/>
      <c r="V62" s="37"/>
      <c r="W62" s="37"/>
      <c r="X62" s="37"/>
      <c r="Y62" s="37"/>
      <c r="Z62" s="37"/>
    </row>
    <row r="63" spans="1:26" ht="18" customHeight="1">
      <c r="A63" s="689"/>
      <c r="B63" s="427"/>
      <c r="C63" s="427"/>
      <c r="D63" s="427"/>
      <c r="E63" s="427"/>
      <c r="F63" s="427"/>
      <c r="G63" s="427"/>
      <c r="H63" s="427"/>
      <c r="I63" s="427"/>
      <c r="J63" s="427"/>
      <c r="K63" s="427"/>
      <c r="L63" s="427"/>
      <c r="M63" s="427"/>
      <c r="N63" s="37"/>
      <c r="O63" s="37"/>
      <c r="P63" s="308"/>
      <c r="Q63" s="37"/>
      <c r="R63" s="37"/>
      <c r="S63" s="37"/>
      <c r="T63" s="37"/>
      <c r="U63" s="37"/>
      <c r="V63" s="37"/>
      <c r="W63" s="37"/>
      <c r="X63" s="37"/>
      <c r="Y63" s="37"/>
      <c r="Z63" s="37"/>
    </row>
    <row r="64" spans="1:26" ht="12" customHeight="1">
      <c r="A64" s="1010" t="s">
        <v>551</v>
      </c>
      <c r="B64" s="418" t="s">
        <v>537</v>
      </c>
      <c r="C64" s="418" t="s">
        <v>537</v>
      </c>
      <c r="D64" s="418" t="s">
        <v>537</v>
      </c>
      <c r="E64" s="418" t="s">
        <v>537</v>
      </c>
      <c r="F64" s="418" t="s">
        <v>537</v>
      </c>
      <c r="G64" s="418" t="s">
        <v>537</v>
      </c>
      <c r="H64" s="418" t="s">
        <v>537</v>
      </c>
      <c r="I64" s="418" t="s">
        <v>537</v>
      </c>
      <c r="J64" s="418" t="s">
        <v>537</v>
      </c>
      <c r="K64" s="418" t="s">
        <v>537</v>
      </c>
      <c r="L64" s="418" t="s">
        <v>537</v>
      </c>
      <c r="M64" s="418" t="s">
        <v>537</v>
      </c>
      <c r="N64" s="419"/>
      <c r="O64" s="419"/>
      <c r="P64" s="419"/>
      <c r="Q64" s="419"/>
      <c r="R64" s="419"/>
      <c r="S64" s="419"/>
      <c r="T64" s="419"/>
      <c r="U64" s="419"/>
      <c r="V64" s="419"/>
      <c r="W64" s="419"/>
      <c r="X64" s="419"/>
      <c r="Y64" s="419"/>
      <c r="Z64" s="419"/>
    </row>
    <row r="65" spans="1:26" ht="12" customHeight="1">
      <c r="A65" s="827"/>
      <c r="B65" s="420"/>
      <c r="C65" s="420"/>
      <c r="D65" s="420"/>
      <c r="E65" s="420"/>
      <c r="F65" s="420"/>
      <c r="G65" s="420"/>
      <c r="H65" s="420"/>
      <c r="I65" s="420"/>
      <c r="J65" s="420"/>
      <c r="K65" s="420"/>
      <c r="L65" s="420"/>
      <c r="M65" s="420"/>
      <c r="N65" s="419"/>
      <c r="O65" s="419"/>
      <c r="P65" s="419"/>
      <c r="Q65" s="419"/>
      <c r="R65" s="419"/>
      <c r="S65" s="419"/>
      <c r="T65" s="419"/>
      <c r="U65" s="419"/>
      <c r="V65" s="419"/>
      <c r="W65" s="419"/>
      <c r="X65" s="419"/>
      <c r="Y65" s="419"/>
      <c r="Z65" s="419"/>
    </row>
    <row r="66" spans="1:26" ht="18" customHeight="1">
      <c r="A66" s="827"/>
      <c r="B66" s="421"/>
      <c r="C66" s="421"/>
      <c r="D66" s="421"/>
      <c r="E66" s="421"/>
      <c r="F66" s="421"/>
      <c r="G66" s="421"/>
      <c r="H66" s="421"/>
      <c r="I66" s="421"/>
      <c r="J66" s="421"/>
      <c r="K66" s="421"/>
      <c r="L66" s="421"/>
      <c r="M66" s="421"/>
      <c r="N66" s="37"/>
      <c r="O66" s="37"/>
      <c r="P66" s="37"/>
      <c r="Q66" s="37"/>
      <c r="R66" s="37"/>
      <c r="S66" s="37"/>
      <c r="T66" s="37"/>
      <c r="U66" s="37"/>
      <c r="V66" s="37"/>
      <c r="W66" s="37"/>
      <c r="X66" s="37"/>
      <c r="Y66" s="37"/>
      <c r="Z66" s="37"/>
    </row>
    <row r="67" spans="1:26" ht="18" customHeight="1">
      <c r="A67" s="827"/>
      <c r="B67" s="428"/>
      <c r="C67" s="428"/>
      <c r="D67" s="428"/>
      <c r="E67" s="428"/>
      <c r="F67" s="428"/>
      <c r="G67" s="428"/>
      <c r="H67" s="428"/>
      <c r="I67" s="428"/>
      <c r="J67" s="428"/>
      <c r="K67" s="428"/>
      <c r="L67" s="428"/>
      <c r="M67" s="428"/>
      <c r="N67" s="37"/>
      <c r="O67" s="37"/>
      <c r="P67" s="37"/>
      <c r="Q67" s="37"/>
      <c r="R67" s="37"/>
      <c r="S67" s="37"/>
      <c r="T67" s="37"/>
      <c r="U67" s="37"/>
      <c r="V67" s="37"/>
      <c r="W67" s="37"/>
      <c r="X67" s="37"/>
      <c r="Y67" s="37"/>
      <c r="Z67" s="37"/>
    </row>
    <row r="68" spans="1:26" ht="15" customHeight="1">
      <c r="A68" s="827"/>
      <c r="B68" s="424" t="s">
        <v>535</v>
      </c>
      <c r="C68" s="424" t="s">
        <v>535</v>
      </c>
      <c r="D68" s="424" t="s">
        <v>535</v>
      </c>
      <c r="E68" s="424" t="s">
        <v>535</v>
      </c>
      <c r="F68" s="424" t="s">
        <v>535</v>
      </c>
      <c r="G68" s="424" t="s">
        <v>535</v>
      </c>
      <c r="H68" s="424" t="s">
        <v>535</v>
      </c>
      <c r="I68" s="424" t="s">
        <v>535</v>
      </c>
      <c r="J68" s="424" t="s">
        <v>535</v>
      </c>
      <c r="K68" s="424" t="s">
        <v>535</v>
      </c>
      <c r="L68" s="424" t="s">
        <v>535</v>
      </c>
      <c r="M68" s="424" t="s">
        <v>535</v>
      </c>
      <c r="N68" s="37"/>
      <c r="O68" s="37"/>
      <c r="P68" s="37"/>
      <c r="Q68" s="37"/>
      <c r="R68" s="37"/>
      <c r="S68" s="37"/>
      <c r="T68" s="37"/>
      <c r="U68" s="37"/>
      <c r="V68" s="37"/>
      <c r="W68" s="37"/>
      <c r="X68" s="37"/>
      <c r="Y68" s="37"/>
      <c r="Z68" s="37"/>
    </row>
    <row r="69" spans="1:26" ht="18" customHeight="1">
      <c r="A69" s="827"/>
      <c r="B69" s="426"/>
      <c r="C69" s="426"/>
      <c r="D69" s="426"/>
      <c r="E69" s="426"/>
      <c r="F69" s="426"/>
      <c r="G69" s="426"/>
      <c r="H69" s="426"/>
      <c r="I69" s="426"/>
      <c r="J69" s="426"/>
      <c r="K69" s="426"/>
      <c r="L69" s="426"/>
      <c r="M69" s="426"/>
      <c r="N69" s="37"/>
      <c r="O69" s="37"/>
      <c r="P69" s="37"/>
      <c r="Q69" s="37"/>
      <c r="R69" s="37"/>
      <c r="S69" s="37"/>
      <c r="T69" s="37"/>
      <c r="U69" s="37"/>
      <c r="V69" s="37"/>
      <c r="W69" s="37"/>
      <c r="X69" s="37"/>
      <c r="Y69" s="37"/>
      <c r="Z69" s="37"/>
    </row>
    <row r="70" spans="1:26" ht="18" customHeight="1">
      <c r="A70" s="689"/>
      <c r="B70" s="427"/>
      <c r="C70" s="427"/>
      <c r="D70" s="427"/>
      <c r="E70" s="427"/>
      <c r="F70" s="427"/>
      <c r="G70" s="427"/>
      <c r="H70" s="427"/>
      <c r="I70" s="427"/>
      <c r="J70" s="427"/>
      <c r="K70" s="427"/>
      <c r="L70" s="427"/>
      <c r="M70" s="427"/>
      <c r="N70" s="37"/>
      <c r="O70" s="37"/>
      <c r="P70" s="37"/>
      <c r="Q70" s="37"/>
      <c r="R70" s="37"/>
      <c r="S70" s="37"/>
      <c r="T70" s="37"/>
      <c r="U70" s="37"/>
      <c r="V70" s="37"/>
      <c r="W70" s="37"/>
      <c r="X70" s="37"/>
      <c r="Y70" s="37"/>
      <c r="Z70" s="37"/>
    </row>
    <row r="71" spans="1:26" ht="12" customHeight="1">
      <c r="A71" s="1010" t="s">
        <v>552</v>
      </c>
      <c r="B71" s="418" t="s">
        <v>537</v>
      </c>
      <c r="C71" s="418" t="s">
        <v>537</v>
      </c>
      <c r="D71" s="418" t="s">
        <v>537</v>
      </c>
      <c r="E71" s="418" t="s">
        <v>537</v>
      </c>
      <c r="F71" s="418" t="s">
        <v>537</v>
      </c>
      <c r="G71" s="418" t="s">
        <v>537</v>
      </c>
      <c r="H71" s="418" t="s">
        <v>537</v>
      </c>
      <c r="I71" s="418" t="s">
        <v>537</v>
      </c>
      <c r="J71" s="418" t="s">
        <v>537</v>
      </c>
      <c r="K71" s="418" t="s">
        <v>537</v>
      </c>
      <c r="L71" s="418" t="s">
        <v>537</v>
      </c>
      <c r="M71" s="418" t="s">
        <v>537</v>
      </c>
      <c r="N71" s="419"/>
      <c r="O71" s="419"/>
      <c r="P71" s="419"/>
      <c r="Q71" s="419"/>
      <c r="R71" s="419"/>
      <c r="S71" s="419"/>
      <c r="T71" s="419"/>
      <c r="U71" s="419"/>
      <c r="V71" s="419"/>
      <c r="W71" s="419"/>
      <c r="X71" s="419"/>
      <c r="Y71" s="419"/>
      <c r="Z71" s="419"/>
    </row>
    <row r="72" spans="1:26" ht="12" customHeight="1">
      <c r="A72" s="827"/>
      <c r="B72" s="420"/>
      <c r="C72" s="420"/>
      <c r="D72" s="420"/>
      <c r="E72" s="420"/>
      <c r="F72" s="420"/>
      <c r="G72" s="420"/>
      <c r="H72" s="420"/>
      <c r="I72" s="420"/>
      <c r="J72" s="420"/>
      <c r="K72" s="420"/>
      <c r="L72" s="420"/>
      <c r="M72" s="420"/>
      <c r="N72" s="419"/>
      <c r="O72" s="419"/>
      <c r="P72" s="419"/>
      <c r="Q72" s="419"/>
      <c r="R72" s="419"/>
      <c r="S72" s="419"/>
      <c r="T72" s="419"/>
      <c r="U72" s="419"/>
      <c r="V72" s="419"/>
      <c r="W72" s="419"/>
      <c r="X72" s="419"/>
      <c r="Y72" s="419"/>
      <c r="Z72" s="419"/>
    </row>
    <row r="73" spans="1:26" ht="18" customHeight="1">
      <c r="A73" s="827"/>
      <c r="B73" s="421"/>
      <c r="C73" s="421"/>
      <c r="D73" s="421"/>
      <c r="E73" s="421"/>
      <c r="F73" s="421"/>
      <c r="G73" s="421"/>
      <c r="H73" s="421"/>
      <c r="I73" s="421"/>
      <c r="J73" s="421"/>
      <c r="K73" s="421"/>
      <c r="L73" s="421"/>
      <c r="M73" s="421"/>
      <c r="N73" s="37"/>
      <c r="O73" s="37"/>
      <c r="P73" s="37"/>
      <c r="Q73" s="37"/>
      <c r="R73" s="37"/>
      <c r="S73" s="37"/>
      <c r="T73" s="37"/>
      <c r="U73" s="37"/>
      <c r="V73" s="37"/>
      <c r="W73" s="37"/>
      <c r="X73" s="37"/>
      <c r="Y73" s="37"/>
      <c r="Z73" s="37"/>
    </row>
    <row r="74" spans="1:26" ht="18" customHeight="1">
      <c r="A74" s="827"/>
      <c r="B74" s="428"/>
      <c r="C74" s="428"/>
      <c r="D74" s="428"/>
      <c r="E74" s="428"/>
      <c r="F74" s="428"/>
      <c r="G74" s="428"/>
      <c r="H74" s="428"/>
      <c r="I74" s="428"/>
      <c r="J74" s="428"/>
      <c r="K74" s="428"/>
      <c r="L74" s="428"/>
      <c r="M74" s="428"/>
      <c r="N74" s="37"/>
      <c r="O74" s="37"/>
      <c r="P74" s="37"/>
      <c r="Q74" s="37"/>
      <c r="R74" s="37"/>
      <c r="S74" s="37"/>
      <c r="T74" s="37"/>
      <c r="U74" s="37"/>
      <c r="V74" s="37"/>
      <c r="W74" s="37"/>
      <c r="X74" s="37"/>
      <c r="Y74" s="37"/>
      <c r="Z74" s="37"/>
    </row>
    <row r="75" spans="1:26" ht="15" customHeight="1">
      <c r="A75" s="827"/>
      <c r="B75" s="424" t="s">
        <v>535</v>
      </c>
      <c r="C75" s="424" t="s">
        <v>535</v>
      </c>
      <c r="D75" s="424" t="s">
        <v>535</v>
      </c>
      <c r="E75" s="424" t="s">
        <v>535</v>
      </c>
      <c r="F75" s="424" t="s">
        <v>535</v>
      </c>
      <c r="G75" s="424" t="s">
        <v>535</v>
      </c>
      <c r="H75" s="424" t="s">
        <v>535</v>
      </c>
      <c r="I75" s="424" t="s">
        <v>535</v>
      </c>
      <c r="J75" s="424" t="s">
        <v>535</v>
      </c>
      <c r="K75" s="424" t="s">
        <v>535</v>
      </c>
      <c r="L75" s="424" t="s">
        <v>535</v>
      </c>
      <c r="M75" s="424" t="s">
        <v>535</v>
      </c>
      <c r="N75" s="37"/>
      <c r="O75" s="37"/>
      <c r="P75" s="37"/>
      <c r="Q75" s="37"/>
      <c r="R75" s="37"/>
      <c r="S75" s="37"/>
      <c r="T75" s="37"/>
      <c r="U75" s="37"/>
      <c r="V75" s="37"/>
      <c r="W75" s="37"/>
      <c r="X75" s="37"/>
      <c r="Y75" s="37"/>
      <c r="Z75" s="37"/>
    </row>
    <row r="76" spans="1:26" ht="18" customHeight="1">
      <c r="A76" s="827"/>
      <c r="B76" s="426"/>
      <c r="C76" s="426"/>
      <c r="D76" s="426"/>
      <c r="E76" s="426"/>
      <c r="F76" s="426"/>
      <c r="G76" s="426"/>
      <c r="H76" s="426"/>
      <c r="I76" s="426"/>
      <c r="J76" s="426"/>
      <c r="K76" s="426"/>
      <c r="L76" s="426"/>
      <c r="M76" s="426"/>
      <c r="N76" s="37"/>
      <c r="O76" s="37"/>
      <c r="P76" s="37"/>
      <c r="Q76" s="37"/>
      <c r="R76" s="37"/>
      <c r="S76" s="37"/>
      <c r="T76" s="37"/>
      <c r="U76" s="37"/>
      <c r="V76" s="37"/>
      <c r="W76" s="37"/>
      <c r="X76" s="37"/>
      <c r="Y76" s="37"/>
      <c r="Z76" s="37"/>
    </row>
    <row r="77" spans="1:26" ht="18" customHeight="1">
      <c r="A77" s="689"/>
      <c r="B77" s="427"/>
      <c r="C77" s="427"/>
      <c r="D77" s="427"/>
      <c r="E77" s="427"/>
      <c r="F77" s="427"/>
      <c r="G77" s="427"/>
      <c r="H77" s="427"/>
      <c r="I77" s="427"/>
      <c r="J77" s="427"/>
      <c r="K77" s="427"/>
      <c r="L77" s="427"/>
      <c r="M77" s="427"/>
      <c r="N77" s="37"/>
      <c r="O77" s="37"/>
      <c r="P77" s="37"/>
      <c r="Q77" s="37"/>
      <c r="R77" s="37"/>
      <c r="S77" s="37"/>
      <c r="T77" s="37"/>
      <c r="U77" s="37"/>
      <c r="V77" s="37"/>
      <c r="W77" s="37"/>
      <c r="X77" s="37"/>
      <c r="Y77" s="37"/>
      <c r="Z77" s="37"/>
    </row>
    <row r="78" spans="1:26" ht="12" customHeight="1">
      <c r="A78" s="1010" t="s">
        <v>553</v>
      </c>
      <c r="B78" s="418" t="s">
        <v>537</v>
      </c>
      <c r="C78" s="418" t="s">
        <v>537</v>
      </c>
      <c r="D78" s="418" t="s">
        <v>537</v>
      </c>
      <c r="E78" s="418" t="s">
        <v>537</v>
      </c>
      <c r="F78" s="418" t="s">
        <v>537</v>
      </c>
      <c r="G78" s="418" t="s">
        <v>537</v>
      </c>
      <c r="H78" s="418" t="s">
        <v>537</v>
      </c>
      <c r="I78" s="418" t="s">
        <v>537</v>
      </c>
      <c r="J78" s="418" t="s">
        <v>537</v>
      </c>
      <c r="K78" s="418" t="s">
        <v>537</v>
      </c>
      <c r="L78" s="418" t="s">
        <v>537</v>
      </c>
      <c r="M78" s="418" t="s">
        <v>537</v>
      </c>
      <c r="N78" s="419"/>
      <c r="O78" s="419"/>
      <c r="P78" s="419"/>
      <c r="Q78" s="419"/>
      <c r="R78" s="419"/>
      <c r="S78" s="419"/>
      <c r="T78" s="419"/>
      <c r="U78" s="419"/>
      <c r="V78" s="419"/>
      <c r="W78" s="419"/>
      <c r="X78" s="419"/>
      <c r="Y78" s="419"/>
      <c r="Z78" s="419"/>
    </row>
    <row r="79" spans="1:26" ht="12" customHeight="1">
      <c r="A79" s="827"/>
      <c r="B79" s="420"/>
      <c r="C79" s="420"/>
      <c r="D79" s="420"/>
      <c r="E79" s="420"/>
      <c r="F79" s="420"/>
      <c r="G79" s="420"/>
      <c r="H79" s="420"/>
      <c r="I79" s="420"/>
      <c r="J79" s="420"/>
      <c r="K79" s="420"/>
      <c r="L79" s="420"/>
      <c r="M79" s="420"/>
      <c r="N79" s="419"/>
      <c r="O79" s="419"/>
      <c r="P79" s="419"/>
      <c r="Q79" s="419"/>
      <c r="R79" s="419"/>
      <c r="S79" s="419"/>
      <c r="T79" s="419"/>
      <c r="U79" s="419"/>
      <c r="V79" s="419"/>
      <c r="W79" s="419"/>
      <c r="X79" s="419"/>
      <c r="Y79" s="419"/>
      <c r="Z79" s="419"/>
    </row>
    <row r="80" spans="1:26" ht="18" customHeight="1">
      <c r="A80" s="827"/>
      <c r="B80" s="421"/>
      <c r="C80" s="421"/>
      <c r="D80" s="421"/>
      <c r="E80" s="421"/>
      <c r="F80" s="421"/>
      <c r="G80" s="421"/>
      <c r="H80" s="421"/>
      <c r="I80" s="421"/>
      <c r="J80" s="421"/>
      <c r="K80" s="421"/>
      <c r="L80" s="421"/>
      <c r="M80" s="421"/>
      <c r="N80" s="37"/>
      <c r="O80" s="37"/>
      <c r="P80" s="37"/>
      <c r="Q80" s="37"/>
      <c r="R80" s="37"/>
      <c r="S80" s="37"/>
      <c r="T80" s="37"/>
      <c r="U80" s="37"/>
      <c r="V80" s="37"/>
      <c r="W80" s="37"/>
      <c r="X80" s="37"/>
      <c r="Y80" s="37"/>
      <c r="Z80" s="37"/>
    </row>
    <row r="81" spans="1:26" ht="18" customHeight="1">
      <c r="A81" s="827"/>
      <c r="B81" s="428"/>
      <c r="C81" s="428"/>
      <c r="D81" s="428"/>
      <c r="E81" s="428"/>
      <c r="F81" s="428"/>
      <c r="G81" s="428"/>
      <c r="H81" s="428"/>
      <c r="I81" s="428"/>
      <c r="J81" s="428"/>
      <c r="K81" s="428"/>
      <c r="L81" s="428"/>
      <c r="M81" s="428"/>
      <c r="N81" s="37"/>
      <c r="O81" s="37"/>
      <c r="P81" s="37"/>
      <c r="Q81" s="37"/>
      <c r="R81" s="37"/>
      <c r="S81" s="37"/>
      <c r="T81" s="37"/>
      <c r="U81" s="37"/>
      <c r="V81" s="37"/>
      <c r="W81" s="37"/>
      <c r="X81" s="37"/>
      <c r="Y81" s="37"/>
      <c r="Z81" s="37"/>
    </row>
    <row r="82" spans="1:26" ht="15" customHeight="1">
      <c r="A82" s="827"/>
      <c r="B82" s="424" t="s">
        <v>535</v>
      </c>
      <c r="C82" s="424" t="s">
        <v>535</v>
      </c>
      <c r="D82" s="424" t="s">
        <v>535</v>
      </c>
      <c r="E82" s="424" t="s">
        <v>535</v>
      </c>
      <c r="F82" s="424" t="s">
        <v>535</v>
      </c>
      <c r="G82" s="424" t="s">
        <v>535</v>
      </c>
      <c r="H82" s="424" t="s">
        <v>535</v>
      </c>
      <c r="I82" s="424" t="s">
        <v>535</v>
      </c>
      <c r="J82" s="424" t="s">
        <v>535</v>
      </c>
      <c r="K82" s="424" t="s">
        <v>535</v>
      </c>
      <c r="L82" s="424" t="s">
        <v>535</v>
      </c>
      <c r="M82" s="424" t="s">
        <v>535</v>
      </c>
      <c r="N82" s="37"/>
      <c r="O82" s="37"/>
      <c r="P82" s="37"/>
      <c r="Q82" s="37"/>
      <c r="R82" s="37"/>
      <c r="S82" s="37"/>
      <c r="T82" s="37"/>
      <c r="U82" s="37"/>
      <c r="V82" s="37"/>
      <c r="W82" s="37"/>
      <c r="X82" s="37"/>
      <c r="Y82" s="37"/>
      <c r="Z82" s="37"/>
    </row>
    <row r="83" spans="1:26" ht="18" customHeight="1">
      <c r="A83" s="827"/>
      <c r="B83" s="426"/>
      <c r="C83" s="426"/>
      <c r="D83" s="426"/>
      <c r="E83" s="426"/>
      <c r="F83" s="426"/>
      <c r="G83" s="426"/>
      <c r="H83" s="426"/>
      <c r="I83" s="426"/>
      <c r="J83" s="426"/>
      <c r="K83" s="426"/>
      <c r="L83" s="426"/>
      <c r="M83" s="426"/>
      <c r="N83" s="37"/>
      <c r="O83" s="37"/>
      <c r="P83" s="37"/>
      <c r="Q83" s="37"/>
      <c r="R83" s="37"/>
      <c r="S83" s="37"/>
      <c r="T83" s="37"/>
      <c r="U83" s="37"/>
      <c r="V83" s="37"/>
      <c r="W83" s="37"/>
      <c r="X83" s="37"/>
      <c r="Y83" s="37"/>
      <c r="Z83" s="37"/>
    </row>
    <row r="84" spans="1:26" ht="18" customHeight="1">
      <c r="A84" s="689"/>
      <c r="B84" s="427"/>
      <c r="C84" s="427"/>
      <c r="D84" s="427"/>
      <c r="E84" s="427"/>
      <c r="F84" s="427"/>
      <c r="G84" s="427"/>
      <c r="H84" s="427"/>
      <c r="I84" s="427"/>
      <c r="J84" s="427"/>
      <c r="K84" s="427"/>
      <c r="L84" s="427"/>
      <c r="M84" s="427"/>
      <c r="N84" s="37"/>
      <c r="O84" s="37"/>
      <c r="P84" s="308"/>
      <c r="Q84" s="37"/>
      <c r="R84" s="37"/>
      <c r="S84" s="37"/>
      <c r="T84" s="37"/>
      <c r="U84" s="37"/>
      <c r="V84" s="37"/>
      <c r="W84" s="37"/>
      <c r="X84" s="37"/>
      <c r="Y84" s="37"/>
      <c r="Z84" s="37"/>
    </row>
    <row r="85" spans="1:26" ht="12" customHeight="1">
      <c r="A85" s="1010" t="s">
        <v>554</v>
      </c>
      <c r="B85" s="418" t="s">
        <v>537</v>
      </c>
      <c r="C85" s="418" t="s">
        <v>537</v>
      </c>
      <c r="D85" s="418" t="s">
        <v>537</v>
      </c>
      <c r="E85" s="418" t="s">
        <v>537</v>
      </c>
      <c r="F85" s="418" t="s">
        <v>537</v>
      </c>
      <c r="G85" s="418" t="s">
        <v>537</v>
      </c>
      <c r="H85" s="418" t="s">
        <v>537</v>
      </c>
      <c r="I85" s="418" t="s">
        <v>537</v>
      </c>
      <c r="J85" s="418" t="s">
        <v>537</v>
      </c>
      <c r="K85" s="418" t="s">
        <v>537</v>
      </c>
      <c r="L85" s="418" t="s">
        <v>537</v>
      </c>
      <c r="M85" s="418" t="s">
        <v>537</v>
      </c>
      <c r="N85" s="419"/>
      <c r="O85" s="419"/>
      <c r="P85" s="419"/>
      <c r="Q85" s="419"/>
      <c r="R85" s="419"/>
      <c r="S85" s="419"/>
      <c r="T85" s="419"/>
      <c r="U85" s="419"/>
      <c r="V85" s="419"/>
      <c r="W85" s="419"/>
      <c r="X85" s="419"/>
      <c r="Y85" s="419"/>
      <c r="Z85" s="419"/>
    </row>
    <row r="86" spans="1:26" ht="12" customHeight="1">
      <c r="A86" s="827"/>
      <c r="B86" s="420"/>
      <c r="C86" s="420"/>
      <c r="D86" s="420"/>
      <c r="E86" s="420"/>
      <c r="F86" s="420"/>
      <c r="G86" s="420"/>
      <c r="H86" s="420"/>
      <c r="I86" s="420"/>
      <c r="J86" s="420"/>
      <c r="K86" s="420"/>
      <c r="L86" s="420"/>
      <c r="M86" s="420"/>
      <c r="N86" s="419"/>
      <c r="O86" s="419"/>
      <c r="P86" s="419"/>
      <c r="Q86" s="419"/>
      <c r="R86" s="419"/>
      <c r="S86" s="419"/>
      <c r="T86" s="419"/>
      <c r="U86" s="419"/>
      <c r="V86" s="419"/>
      <c r="W86" s="419"/>
      <c r="X86" s="419"/>
      <c r="Y86" s="419"/>
      <c r="Z86" s="419"/>
    </row>
    <row r="87" spans="1:26" ht="18" customHeight="1">
      <c r="A87" s="827"/>
      <c r="B87" s="421"/>
      <c r="C87" s="421"/>
      <c r="D87" s="421"/>
      <c r="E87" s="421"/>
      <c r="F87" s="421"/>
      <c r="G87" s="421"/>
      <c r="H87" s="421"/>
      <c r="I87" s="421"/>
      <c r="J87" s="421"/>
      <c r="K87" s="421"/>
      <c r="L87" s="421"/>
      <c r="M87" s="421"/>
      <c r="N87" s="37"/>
      <c r="O87" s="37"/>
      <c r="P87" s="37"/>
      <c r="Q87" s="37"/>
      <c r="R87" s="37"/>
      <c r="S87" s="37"/>
      <c r="T87" s="37"/>
      <c r="U87" s="37"/>
      <c r="V87" s="37"/>
      <c r="W87" s="37"/>
      <c r="X87" s="37"/>
      <c r="Y87" s="37"/>
      <c r="Z87" s="37"/>
    </row>
    <row r="88" spans="1:26" ht="18" customHeight="1">
      <c r="A88" s="827"/>
      <c r="B88" s="428"/>
      <c r="C88" s="428"/>
      <c r="D88" s="428"/>
      <c r="E88" s="428"/>
      <c r="F88" s="428"/>
      <c r="G88" s="428"/>
      <c r="H88" s="428"/>
      <c r="I88" s="428"/>
      <c r="J88" s="428"/>
      <c r="K88" s="428"/>
      <c r="L88" s="428"/>
      <c r="M88" s="428"/>
      <c r="N88" s="37"/>
      <c r="O88" s="37"/>
      <c r="P88" s="37"/>
      <c r="Q88" s="37"/>
      <c r="R88" s="37"/>
      <c r="S88" s="37"/>
      <c r="T88" s="37"/>
      <c r="U88" s="37"/>
      <c r="V88" s="37"/>
      <c r="W88" s="37"/>
      <c r="X88" s="37"/>
      <c r="Y88" s="37"/>
      <c r="Z88" s="37"/>
    </row>
    <row r="89" spans="1:26" ht="15" customHeight="1">
      <c r="A89" s="827"/>
      <c r="B89" s="424" t="s">
        <v>535</v>
      </c>
      <c r="C89" s="424" t="s">
        <v>535</v>
      </c>
      <c r="D89" s="424" t="s">
        <v>535</v>
      </c>
      <c r="E89" s="424" t="s">
        <v>535</v>
      </c>
      <c r="F89" s="424" t="s">
        <v>535</v>
      </c>
      <c r="G89" s="424" t="s">
        <v>535</v>
      </c>
      <c r="H89" s="424" t="s">
        <v>535</v>
      </c>
      <c r="I89" s="424" t="s">
        <v>535</v>
      </c>
      <c r="J89" s="424" t="s">
        <v>535</v>
      </c>
      <c r="K89" s="424" t="s">
        <v>535</v>
      </c>
      <c r="L89" s="424" t="s">
        <v>535</v>
      </c>
      <c r="M89" s="424" t="s">
        <v>535</v>
      </c>
      <c r="N89" s="37"/>
      <c r="O89" s="37"/>
      <c r="P89" s="37"/>
      <c r="Q89" s="37"/>
      <c r="R89" s="37"/>
      <c r="S89" s="37"/>
      <c r="T89" s="37"/>
      <c r="U89" s="37"/>
      <c r="V89" s="37"/>
      <c r="W89" s="37"/>
      <c r="X89" s="37"/>
      <c r="Y89" s="37"/>
      <c r="Z89" s="37"/>
    </row>
    <row r="90" spans="1:26" ht="18" customHeight="1">
      <c r="A90" s="827"/>
      <c r="B90" s="426"/>
      <c r="C90" s="426"/>
      <c r="D90" s="426"/>
      <c r="E90" s="426"/>
      <c r="F90" s="426"/>
      <c r="G90" s="426"/>
      <c r="H90" s="426"/>
      <c r="I90" s="426"/>
      <c r="J90" s="426"/>
      <c r="K90" s="426"/>
      <c r="L90" s="426"/>
      <c r="M90" s="426"/>
      <c r="N90" s="37"/>
      <c r="O90" s="37"/>
      <c r="P90" s="37"/>
      <c r="Q90" s="37"/>
      <c r="R90" s="37"/>
      <c r="S90" s="37"/>
      <c r="T90" s="37"/>
      <c r="U90" s="37"/>
      <c r="V90" s="37"/>
      <c r="W90" s="37"/>
      <c r="X90" s="37"/>
      <c r="Y90" s="37"/>
      <c r="Z90" s="37"/>
    </row>
    <row r="91" spans="1:26" ht="18" customHeight="1">
      <c r="A91" s="689"/>
      <c r="B91" s="427"/>
      <c r="C91" s="427"/>
      <c r="D91" s="427"/>
      <c r="E91" s="427"/>
      <c r="F91" s="427"/>
      <c r="G91" s="427"/>
      <c r="H91" s="427"/>
      <c r="I91" s="427"/>
      <c r="J91" s="427"/>
      <c r="K91" s="427"/>
      <c r="L91" s="427"/>
      <c r="M91" s="427"/>
      <c r="N91" s="37"/>
      <c r="O91" s="37"/>
      <c r="P91" s="37"/>
      <c r="Q91" s="37"/>
      <c r="R91" s="37"/>
      <c r="S91" s="37"/>
      <c r="T91" s="37"/>
      <c r="U91" s="37"/>
      <c r="V91" s="37"/>
      <c r="W91" s="37"/>
      <c r="X91" s="37"/>
      <c r="Y91" s="37"/>
      <c r="Z91" s="37"/>
    </row>
    <row r="92" spans="1:26" ht="15" customHeight="1">
      <c r="A92" s="429"/>
      <c r="B92" s="1015" t="s">
        <v>555</v>
      </c>
      <c r="C92" s="590"/>
      <c r="D92" s="590"/>
      <c r="E92" s="590"/>
      <c r="F92" s="590"/>
      <c r="G92" s="590"/>
      <c r="H92" s="590"/>
      <c r="I92" s="590"/>
      <c r="J92" s="590"/>
      <c r="K92" s="590"/>
      <c r="L92" s="590"/>
      <c r="M92" s="591"/>
      <c r="N92" s="415"/>
      <c r="O92" s="37"/>
      <c r="P92" s="37"/>
      <c r="Q92" s="37"/>
      <c r="R92" s="37"/>
      <c r="S92" s="37"/>
      <c r="T92" s="37"/>
      <c r="U92" s="37"/>
      <c r="V92" s="37"/>
      <c r="W92" s="37"/>
      <c r="X92" s="37"/>
      <c r="Y92" s="37"/>
      <c r="Z92" s="37"/>
    </row>
    <row r="93" spans="1:26" ht="15.75" customHeight="1">
      <c r="A93" s="415"/>
      <c r="B93" s="1013" t="s">
        <v>556</v>
      </c>
      <c r="C93" s="588"/>
      <c r="D93" s="588"/>
      <c r="E93" s="588"/>
      <c r="F93" s="588"/>
      <c r="G93" s="588"/>
      <c r="H93" s="588"/>
      <c r="I93" s="588"/>
      <c r="J93" s="588"/>
      <c r="K93" s="588"/>
      <c r="L93" s="588"/>
      <c r="M93" s="598"/>
      <c r="N93" s="415"/>
      <c r="O93" s="37"/>
      <c r="P93" s="37"/>
      <c r="Q93" s="37"/>
      <c r="R93" s="37"/>
      <c r="S93" s="37"/>
      <c r="T93" s="37"/>
      <c r="U93" s="37"/>
      <c r="V93" s="37"/>
      <c r="W93" s="37"/>
      <c r="X93" s="37"/>
      <c r="Y93" s="37"/>
      <c r="Z93" s="37"/>
    </row>
    <row r="94" spans="1:26" ht="12.75" customHeight="1">
      <c r="A94" s="415"/>
      <c r="B94" s="1013"/>
      <c r="C94" s="588"/>
      <c r="D94" s="588"/>
      <c r="E94" s="588"/>
      <c r="F94" s="588"/>
      <c r="G94" s="588"/>
      <c r="H94" s="588"/>
      <c r="I94" s="588"/>
      <c r="J94" s="588"/>
      <c r="K94" s="588"/>
      <c r="L94" s="588"/>
      <c r="M94" s="598"/>
      <c r="N94" s="415"/>
      <c r="O94" s="37"/>
      <c r="P94" s="37"/>
      <c r="Q94" s="37"/>
      <c r="R94" s="37"/>
      <c r="S94" s="37"/>
      <c r="T94" s="37"/>
      <c r="U94" s="37"/>
      <c r="V94" s="37"/>
      <c r="W94" s="37"/>
      <c r="X94" s="37"/>
      <c r="Y94" s="37"/>
      <c r="Z94" s="37"/>
    </row>
    <row r="95" spans="1:26" ht="18" customHeight="1">
      <c r="A95" s="1011" t="s">
        <v>519</v>
      </c>
      <c r="B95" s="677"/>
      <c r="C95" s="677"/>
      <c r="D95" s="677"/>
      <c r="E95" s="677"/>
      <c r="F95" s="677"/>
      <c r="G95" s="677"/>
      <c r="H95" s="677"/>
      <c r="I95" s="677"/>
      <c r="J95" s="677"/>
      <c r="K95" s="677"/>
      <c r="L95" s="677"/>
      <c r="M95" s="1012"/>
      <c r="N95" s="415"/>
      <c r="O95" s="37"/>
      <c r="P95" s="37"/>
      <c r="Q95" s="37"/>
      <c r="R95" s="37"/>
      <c r="S95" s="37"/>
      <c r="T95" s="37"/>
      <c r="U95" s="37"/>
      <c r="V95" s="37"/>
      <c r="W95" s="37"/>
      <c r="X95" s="37"/>
      <c r="Y95" s="37"/>
      <c r="Z95" s="37"/>
    </row>
    <row r="96" spans="1:26" ht="18" customHeight="1">
      <c r="A96" s="1011" t="s">
        <v>519</v>
      </c>
      <c r="B96" s="677"/>
      <c r="C96" s="677"/>
      <c r="D96" s="677"/>
      <c r="E96" s="677"/>
      <c r="F96" s="677"/>
      <c r="G96" s="677"/>
      <c r="H96" s="677"/>
      <c r="I96" s="677"/>
      <c r="J96" s="677"/>
      <c r="K96" s="677"/>
      <c r="L96" s="677"/>
      <c r="M96" s="1012"/>
      <c r="N96" s="415"/>
      <c r="O96" s="37"/>
      <c r="P96" s="37"/>
      <c r="Q96" s="37"/>
      <c r="R96" s="37"/>
      <c r="S96" s="37"/>
      <c r="T96" s="37"/>
      <c r="U96" s="37"/>
      <c r="V96" s="37"/>
      <c r="W96" s="37"/>
      <c r="X96" s="37"/>
      <c r="Y96" s="37"/>
      <c r="Z96" s="37"/>
    </row>
    <row r="97" spans="1:26" ht="18" customHeight="1">
      <c r="A97" s="1011" t="s">
        <v>519</v>
      </c>
      <c r="B97" s="677"/>
      <c r="C97" s="677"/>
      <c r="D97" s="677"/>
      <c r="E97" s="677"/>
      <c r="F97" s="677"/>
      <c r="G97" s="677"/>
      <c r="H97" s="677"/>
      <c r="I97" s="677"/>
      <c r="J97" s="677"/>
      <c r="K97" s="677"/>
      <c r="L97" s="677"/>
      <c r="M97" s="1012"/>
      <c r="N97" s="415"/>
      <c r="O97" s="37"/>
      <c r="P97" s="37"/>
      <c r="Q97" s="37"/>
      <c r="R97" s="37"/>
      <c r="S97" s="37"/>
      <c r="T97" s="37"/>
      <c r="U97" s="37"/>
      <c r="V97" s="37"/>
      <c r="W97" s="37"/>
      <c r="X97" s="37"/>
      <c r="Y97" s="37"/>
      <c r="Z97" s="37"/>
    </row>
    <row r="98" spans="1:26" ht="12.75" customHeight="1">
      <c r="A98" s="430"/>
      <c r="B98" s="1013"/>
      <c r="C98" s="588"/>
      <c r="D98" s="588"/>
      <c r="E98" s="588"/>
      <c r="F98" s="588"/>
      <c r="G98" s="588"/>
      <c r="H98" s="588"/>
      <c r="I98" s="588"/>
      <c r="J98" s="588"/>
      <c r="K98" s="588"/>
      <c r="L98" s="588"/>
      <c r="M98" s="598"/>
      <c r="N98" s="430"/>
      <c r="O98" s="128"/>
      <c r="P98" s="128"/>
      <c r="Q98" s="128"/>
      <c r="R98" s="128"/>
      <c r="S98" s="128"/>
      <c r="T98" s="128"/>
      <c r="U98" s="128"/>
      <c r="V98" s="128"/>
      <c r="W98" s="128"/>
      <c r="X98" s="128"/>
      <c r="Y98" s="128"/>
      <c r="Z98" s="128"/>
    </row>
    <row r="99" spans="1:26" ht="15.75" customHeight="1">
      <c r="A99" s="1014" t="s">
        <v>557</v>
      </c>
      <c r="B99" s="588"/>
      <c r="C99" s="588"/>
      <c r="D99" s="588"/>
      <c r="E99" s="588"/>
      <c r="F99" s="588"/>
      <c r="G99" s="588"/>
      <c r="H99" s="588"/>
      <c r="I99" s="588"/>
      <c r="J99" s="588"/>
      <c r="K99" s="588"/>
      <c r="L99" s="588"/>
      <c r="M99" s="598"/>
      <c r="N99" s="415"/>
      <c r="O99" s="37"/>
      <c r="P99" s="37"/>
      <c r="Q99" s="37"/>
      <c r="R99" s="37"/>
      <c r="S99" s="37"/>
      <c r="T99" s="37"/>
      <c r="U99" s="37"/>
      <c r="V99" s="37"/>
      <c r="W99" s="37"/>
      <c r="X99" s="37"/>
      <c r="Y99" s="37"/>
      <c r="Z99" s="37"/>
    </row>
    <row r="100" spans="1:26" ht="36" customHeight="1">
      <c r="A100" s="1014" t="s">
        <v>558</v>
      </c>
      <c r="B100" s="588"/>
      <c r="C100" s="588"/>
      <c r="D100" s="588"/>
      <c r="E100" s="588"/>
      <c r="F100" s="588"/>
      <c r="G100" s="588"/>
      <c r="H100" s="588"/>
      <c r="I100" s="588"/>
      <c r="J100" s="588"/>
      <c r="K100" s="588"/>
      <c r="L100" s="588"/>
      <c r="M100" s="598"/>
      <c r="N100" s="415"/>
      <c r="O100" s="37"/>
      <c r="P100" s="37"/>
      <c r="Q100" s="37"/>
      <c r="R100" s="37"/>
      <c r="S100" s="37"/>
      <c r="T100" s="37"/>
      <c r="U100" s="37"/>
      <c r="V100" s="37"/>
      <c r="W100" s="37"/>
      <c r="X100" s="37"/>
      <c r="Y100" s="37"/>
      <c r="Z100" s="37"/>
    </row>
    <row r="101" spans="1:26" ht="12.75" customHeight="1">
      <c r="A101" s="431"/>
      <c r="B101" s="51"/>
      <c r="C101" s="51"/>
      <c r="D101" s="51"/>
      <c r="E101" s="51"/>
      <c r="F101" s="51"/>
      <c r="G101" s="51"/>
      <c r="H101" s="51"/>
      <c r="I101" s="51"/>
      <c r="J101" s="51"/>
      <c r="K101" s="51"/>
      <c r="L101" s="51"/>
      <c r="M101" s="432"/>
      <c r="N101" s="415"/>
      <c r="O101" s="37"/>
      <c r="P101" s="37"/>
      <c r="Q101" s="37"/>
      <c r="R101" s="37"/>
      <c r="S101" s="37"/>
      <c r="T101" s="37"/>
      <c r="U101" s="37"/>
      <c r="V101" s="37"/>
      <c r="W101" s="37"/>
      <c r="X101" s="37"/>
      <c r="Y101" s="37"/>
      <c r="Z101" s="37"/>
    </row>
    <row r="102" spans="1:26" ht="12.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2.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2.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2.75" hidden="1" customHeight="1">
      <c r="A105" s="36"/>
      <c r="B105" s="36"/>
      <c r="C105" s="36"/>
      <c r="D105" s="36"/>
      <c r="E105" s="36"/>
      <c r="F105" s="36"/>
      <c r="G105" s="36"/>
      <c r="H105" s="36"/>
      <c r="I105" s="36"/>
      <c r="J105" s="36"/>
      <c r="K105" s="36"/>
      <c r="L105" s="36"/>
      <c r="M105" s="36"/>
      <c r="N105" s="37"/>
      <c r="O105" s="37"/>
      <c r="P105" s="37"/>
      <c r="Q105" s="37"/>
      <c r="R105" s="37"/>
      <c r="S105" s="37"/>
      <c r="T105" s="37"/>
      <c r="U105" s="37"/>
      <c r="V105" s="37"/>
      <c r="W105" s="37"/>
      <c r="X105" s="37"/>
      <c r="Y105" s="37"/>
      <c r="Z105" s="37"/>
    </row>
    <row r="106" spans="1:26" ht="12.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2.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2.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2.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2.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2.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2.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2.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2.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2.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2.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2.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2.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2.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2.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2.75" hidden="1" customHeight="1">
      <c r="A121" s="37"/>
      <c r="B121" s="433"/>
      <c r="C121" s="433"/>
      <c r="D121" s="433"/>
      <c r="E121" s="433"/>
      <c r="F121" s="433"/>
      <c r="G121" s="433"/>
      <c r="H121" s="433"/>
      <c r="I121" s="433"/>
      <c r="J121" s="433"/>
      <c r="K121" s="433"/>
      <c r="L121" s="433"/>
      <c r="M121" s="433"/>
      <c r="N121" s="37"/>
      <c r="O121" s="37"/>
      <c r="P121" s="37"/>
      <c r="Q121" s="37"/>
      <c r="R121" s="37"/>
      <c r="S121" s="37"/>
      <c r="T121" s="37"/>
      <c r="U121" s="37"/>
      <c r="V121" s="37"/>
      <c r="W121" s="37"/>
      <c r="X121" s="37"/>
      <c r="Y121" s="37"/>
      <c r="Z121" s="37"/>
    </row>
    <row r="122" spans="1:26" ht="12.75" hidden="1" customHeight="1">
      <c r="A122" s="37"/>
      <c r="B122" s="433"/>
      <c r="C122" s="433"/>
      <c r="D122" s="433"/>
      <c r="E122" s="433"/>
      <c r="F122" s="433"/>
      <c r="G122" s="433"/>
      <c r="H122" s="433"/>
      <c r="I122" s="433"/>
      <c r="J122" s="433"/>
      <c r="K122" s="433"/>
      <c r="L122" s="433"/>
      <c r="M122" s="433"/>
      <c r="N122" s="37"/>
      <c r="O122" s="37"/>
      <c r="P122" s="37"/>
      <c r="Q122" s="37"/>
      <c r="R122" s="37"/>
      <c r="S122" s="37"/>
      <c r="T122" s="37"/>
      <c r="U122" s="37"/>
      <c r="V122" s="37"/>
      <c r="W122" s="37"/>
      <c r="X122" s="37"/>
      <c r="Y122" s="37"/>
      <c r="Z122" s="37"/>
    </row>
    <row r="123" spans="1:26" ht="12.75" hidden="1" customHeight="1">
      <c r="A123" s="37"/>
      <c r="B123" s="433"/>
      <c r="C123" s="433"/>
      <c r="D123" s="433"/>
      <c r="E123" s="433"/>
      <c r="F123" s="433"/>
      <c r="G123" s="433"/>
      <c r="H123" s="433"/>
      <c r="I123" s="433"/>
      <c r="J123" s="433"/>
      <c r="K123" s="433"/>
      <c r="L123" s="433"/>
      <c r="M123" s="433"/>
      <c r="N123" s="37"/>
      <c r="O123" s="37"/>
      <c r="P123" s="37"/>
      <c r="Q123" s="37"/>
      <c r="R123" s="37"/>
      <c r="S123" s="37"/>
      <c r="T123" s="37"/>
      <c r="U123" s="37"/>
      <c r="V123" s="37"/>
      <c r="W123" s="37"/>
      <c r="X123" s="37"/>
      <c r="Y123" s="37"/>
      <c r="Z123" s="37"/>
    </row>
    <row r="124" spans="1:26" ht="12.75" hidden="1" customHeight="1">
      <c r="A124" s="37"/>
      <c r="B124" s="433"/>
      <c r="C124" s="433"/>
      <c r="D124" s="433"/>
      <c r="E124" s="433"/>
      <c r="F124" s="433"/>
      <c r="G124" s="433"/>
      <c r="H124" s="433"/>
      <c r="I124" s="433"/>
      <c r="J124" s="433"/>
      <c r="K124" s="433"/>
      <c r="L124" s="433"/>
      <c r="M124" s="433"/>
      <c r="N124" s="37"/>
      <c r="O124" s="37"/>
      <c r="P124" s="37"/>
      <c r="Q124" s="37"/>
      <c r="R124" s="37"/>
      <c r="S124" s="37"/>
      <c r="T124" s="37"/>
      <c r="U124" s="37"/>
      <c r="V124" s="37"/>
      <c r="W124" s="37"/>
      <c r="X124" s="37"/>
      <c r="Y124" s="37"/>
      <c r="Z124" s="37"/>
    </row>
    <row r="125" spans="1:26" ht="12.75" hidden="1" customHeight="1">
      <c r="A125" s="37"/>
      <c r="B125" s="433"/>
      <c r="C125" s="433"/>
      <c r="D125" s="433"/>
      <c r="E125" s="433"/>
      <c r="F125" s="433"/>
      <c r="G125" s="433"/>
      <c r="H125" s="433"/>
      <c r="I125" s="433"/>
      <c r="J125" s="433"/>
      <c r="K125" s="433"/>
      <c r="L125" s="433"/>
      <c r="M125" s="433"/>
      <c r="N125" s="37"/>
      <c r="O125" s="37"/>
      <c r="P125" s="37"/>
      <c r="Q125" s="37"/>
      <c r="R125" s="37"/>
      <c r="S125" s="37"/>
      <c r="T125" s="37"/>
      <c r="U125" s="37"/>
      <c r="V125" s="37"/>
      <c r="W125" s="37"/>
      <c r="X125" s="37"/>
      <c r="Y125" s="37"/>
      <c r="Z125" s="37"/>
    </row>
    <row r="126" spans="1:26" ht="12.75" hidden="1" customHeight="1">
      <c r="A126" s="37"/>
      <c r="B126" s="433"/>
      <c r="C126" s="433"/>
      <c r="D126" s="433"/>
      <c r="E126" s="433"/>
      <c r="F126" s="433"/>
      <c r="G126" s="433"/>
      <c r="H126" s="433"/>
      <c r="I126" s="433"/>
      <c r="J126" s="433"/>
      <c r="K126" s="433"/>
      <c r="L126" s="433"/>
      <c r="M126" s="433"/>
      <c r="N126" s="37"/>
      <c r="O126" s="37"/>
      <c r="P126" s="37"/>
      <c r="Q126" s="37"/>
      <c r="R126" s="37"/>
      <c r="S126" s="37"/>
      <c r="T126" s="37"/>
      <c r="U126" s="37"/>
      <c r="V126" s="37"/>
      <c r="W126" s="37"/>
      <c r="X126" s="37"/>
      <c r="Y126" s="37"/>
      <c r="Z126" s="37"/>
    </row>
    <row r="127" spans="1:26" ht="12.75" hidden="1" customHeight="1">
      <c r="A127" s="37"/>
      <c r="B127" s="433"/>
      <c r="C127" s="433"/>
      <c r="D127" s="433"/>
      <c r="E127" s="433"/>
      <c r="F127" s="433"/>
      <c r="G127" s="433"/>
      <c r="H127" s="433"/>
      <c r="I127" s="433"/>
      <c r="J127" s="433"/>
      <c r="K127" s="433"/>
      <c r="L127" s="433"/>
      <c r="M127" s="433"/>
      <c r="N127" s="37"/>
      <c r="O127" s="37"/>
      <c r="P127" s="37"/>
      <c r="Q127" s="37"/>
      <c r="R127" s="37"/>
      <c r="S127" s="37"/>
      <c r="T127" s="37"/>
      <c r="U127" s="37"/>
      <c r="V127" s="37"/>
      <c r="W127" s="37"/>
      <c r="X127" s="37"/>
      <c r="Y127" s="37"/>
      <c r="Z127" s="37"/>
    </row>
    <row r="128" spans="1:26" ht="12.75" hidden="1" customHeight="1">
      <c r="A128" s="37"/>
      <c r="B128" s="433"/>
      <c r="C128" s="433"/>
      <c r="D128" s="433"/>
      <c r="E128" s="433"/>
      <c r="F128" s="433"/>
      <c r="G128" s="433"/>
      <c r="H128" s="433"/>
      <c r="I128" s="433"/>
      <c r="J128" s="433"/>
      <c r="K128" s="433"/>
      <c r="L128" s="433"/>
      <c r="M128" s="433"/>
      <c r="N128" s="37"/>
      <c r="O128" s="37"/>
      <c r="P128" s="37"/>
      <c r="Q128" s="37"/>
      <c r="R128" s="37"/>
      <c r="S128" s="37"/>
      <c r="T128" s="37"/>
      <c r="U128" s="37"/>
      <c r="V128" s="37"/>
      <c r="W128" s="37"/>
      <c r="X128" s="37"/>
      <c r="Y128" s="37"/>
      <c r="Z128" s="37"/>
    </row>
    <row r="129" spans="1:26" ht="12.75" hidden="1" customHeight="1">
      <c r="A129" s="37"/>
      <c r="B129" s="433"/>
      <c r="C129" s="433"/>
      <c r="D129" s="433"/>
      <c r="E129" s="433"/>
      <c r="F129" s="433"/>
      <c r="G129" s="433"/>
      <c r="H129" s="433"/>
      <c r="I129" s="433"/>
      <c r="J129" s="433"/>
      <c r="K129" s="433"/>
      <c r="L129" s="433"/>
      <c r="M129" s="433"/>
      <c r="N129" s="37"/>
      <c r="O129" s="37"/>
      <c r="P129" s="37"/>
      <c r="Q129" s="37"/>
      <c r="R129" s="37"/>
      <c r="S129" s="37"/>
      <c r="T129" s="37"/>
      <c r="U129" s="37"/>
      <c r="V129" s="37"/>
      <c r="W129" s="37"/>
      <c r="X129" s="37"/>
      <c r="Y129" s="37"/>
      <c r="Z129" s="37"/>
    </row>
    <row r="130" spans="1:26" ht="12.75" hidden="1" customHeight="1">
      <c r="A130" s="37"/>
      <c r="B130" s="433"/>
      <c r="C130" s="433"/>
      <c r="D130" s="433"/>
      <c r="E130" s="433"/>
      <c r="F130" s="433"/>
      <c r="G130" s="433"/>
      <c r="H130" s="433"/>
      <c r="I130" s="433"/>
      <c r="J130" s="433"/>
      <c r="K130" s="433"/>
      <c r="L130" s="433"/>
      <c r="M130" s="433"/>
      <c r="N130" s="37"/>
      <c r="O130" s="37"/>
      <c r="P130" s="37"/>
      <c r="Q130" s="37"/>
      <c r="R130" s="37"/>
      <c r="S130" s="37"/>
      <c r="T130" s="37"/>
      <c r="U130" s="37"/>
      <c r="V130" s="37"/>
      <c r="W130" s="37"/>
      <c r="X130" s="37"/>
      <c r="Y130" s="37"/>
      <c r="Z130" s="37"/>
    </row>
    <row r="131" spans="1:26" ht="12.75" hidden="1" customHeight="1">
      <c r="A131" s="37"/>
      <c r="B131" s="433"/>
      <c r="C131" s="433"/>
      <c r="D131" s="433"/>
      <c r="E131" s="433"/>
      <c r="F131" s="433"/>
      <c r="G131" s="433"/>
      <c r="H131" s="433"/>
      <c r="I131" s="433"/>
      <c r="J131" s="433"/>
      <c r="K131" s="433"/>
      <c r="L131" s="433"/>
      <c r="M131" s="433"/>
      <c r="N131" s="37"/>
      <c r="O131" s="37"/>
      <c r="P131" s="37"/>
      <c r="Q131" s="37"/>
      <c r="R131" s="37"/>
      <c r="S131" s="37"/>
      <c r="T131" s="37"/>
      <c r="U131" s="37"/>
      <c r="V131" s="37"/>
      <c r="W131" s="37"/>
      <c r="X131" s="37"/>
      <c r="Y131" s="37"/>
      <c r="Z131" s="37"/>
    </row>
    <row r="132" spans="1:26" ht="12.75" hidden="1" customHeight="1">
      <c r="A132" s="37"/>
      <c r="B132" s="433"/>
      <c r="C132" s="433"/>
      <c r="D132" s="433"/>
      <c r="E132" s="433"/>
      <c r="F132" s="433"/>
      <c r="G132" s="433"/>
      <c r="H132" s="433"/>
      <c r="I132" s="433"/>
      <c r="J132" s="433"/>
      <c r="K132" s="433"/>
      <c r="L132" s="433"/>
      <c r="M132" s="433"/>
      <c r="N132" s="37"/>
      <c r="O132" s="37"/>
      <c r="P132" s="37"/>
      <c r="Q132" s="37"/>
      <c r="R132" s="37"/>
      <c r="S132" s="37"/>
      <c r="T132" s="37"/>
      <c r="U132" s="37"/>
      <c r="V132" s="37"/>
      <c r="W132" s="37"/>
      <c r="X132" s="37"/>
      <c r="Y132" s="37"/>
      <c r="Z132" s="37"/>
    </row>
    <row r="133" spans="1:26" ht="12.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2.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2.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2.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2.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2.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2.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2.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2.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2.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2.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2.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2.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2.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2.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2.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2.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2.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2.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2.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2.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2.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2.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2.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2.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2.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2.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2.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2.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2.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2.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2.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2.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2.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2.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2.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2.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2.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2.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2.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2.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2.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2.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2.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2.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2.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2.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2.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2.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2.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2.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2.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2.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2.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2.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2.75" hidden="1" customHeight="1">
      <c r="A188" s="37"/>
      <c r="B188" s="37"/>
      <c r="C188" s="37"/>
      <c r="D188" s="37"/>
      <c r="E188" s="37"/>
      <c r="F188" s="37"/>
      <c r="G188" s="37"/>
      <c r="H188" s="37"/>
      <c r="I188" s="37"/>
      <c r="J188" s="37"/>
      <c r="K188" s="37"/>
      <c r="L188" s="37"/>
      <c r="M188" s="37"/>
      <c r="N188" s="37"/>
      <c r="O188" s="37"/>
      <c r="P188" s="37" t="s">
        <v>533</v>
      </c>
      <c r="Q188" s="37"/>
      <c r="R188" s="37"/>
      <c r="S188" s="37"/>
      <c r="T188" s="37"/>
      <c r="U188" s="37"/>
      <c r="V188" s="37"/>
      <c r="W188" s="37"/>
      <c r="X188" s="37"/>
      <c r="Y188" s="37"/>
      <c r="Z188" s="37"/>
    </row>
    <row r="189" spans="1:26" ht="12.75" hidden="1" customHeight="1">
      <c r="A189" s="37"/>
      <c r="B189" s="37"/>
      <c r="C189" s="37"/>
      <c r="D189" s="37"/>
      <c r="E189" s="37"/>
      <c r="F189" s="37"/>
      <c r="G189" s="37"/>
      <c r="H189" s="37"/>
      <c r="I189" s="37"/>
      <c r="J189" s="37"/>
      <c r="K189" s="37"/>
      <c r="L189" s="37"/>
      <c r="M189" s="37"/>
      <c r="N189" s="37"/>
      <c r="O189" s="37"/>
      <c r="P189" s="37" t="s">
        <v>537</v>
      </c>
      <c r="Q189" s="37"/>
      <c r="R189" s="37"/>
      <c r="S189" s="37"/>
      <c r="T189" s="37"/>
      <c r="U189" s="37"/>
      <c r="V189" s="37"/>
      <c r="W189" s="37"/>
      <c r="X189" s="37"/>
      <c r="Y189" s="37"/>
      <c r="Z189" s="37"/>
    </row>
    <row r="190" spans="1:26" ht="12.75" hidden="1" customHeight="1">
      <c r="A190" s="37"/>
      <c r="B190" s="37"/>
      <c r="C190" s="37"/>
      <c r="D190" s="37"/>
      <c r="E190" s="37"/>
      <c r="F190" s="37"/>
      <c r="G190" s="37"/>
      <c r="H190" s="37"/>
      <c r="I190" s="37"/>
      <c r="J190" s="37"/>
      <c r="K190" s="37"/>
      <c r="L190" s="37"/>
      <c r="M190" s="37"/>
      <c r="N190" s="37"/>
      <c r="O190" s="37"/>
      <c r="P190" s="37" t="s">
        <v>543</v>
      </c>
      <c r="Q190" s="37"/>
      <c r="R190" s="37"/>
      <c r="S190" s="37"/>
      <c r="T190" s="37"/>
      <c r="U190" s="37"/>
      <c r="V190" s="37"/>
      <c r="W190" s="37"/>
      <c r="X190" s="37"/>
      <c r="Y190" s="37"/>
      <c r="Z190" s="37"/>
    </row>
    <row r="191" spans="1:26" ht="12.75" hidden="1" customHeight="1">
      <c r="A191" s="37"/>
      <c r="B191" s="37"/>
      <c r="C191" s="37"/>
      <c r="D191" s="37"/>
      <c r="E191" s="37"/>
      <c r="F191" s="37"/>
      <c r="G191" s="37"/>
      <c r="H191" s="37"/>
      <c r="I191" s="37"/>
      <c r="J191" s="37"/>
      <c r="K191" s="37"/>
      <c r="L191" s="37"/>
      <c r="M191" s="37"/>
      <c r="N191" s="37"/>
      <c r="O191" s="37"/>
      <c r="P191" s="37" t="s">
        <v>559</v>
      </c>
      <c r="Q191" s="37"/>
      <c r="R191" s="37"/>
      <c r="S191" s="37"/>
      <c r="T191" s="37"/>
      <c r="U191" s="37"/>
      <c r="V191" s="37"/>
      <c r="W191" s="37"/>
      <c r="X191" s="37"/>
      <c r="Y191" s="37"/>
      <c r="Z191" s="37"/>
    </row>
    <row r="192" spans="1:26" ht="12.75" hidden="1" customHeight="1">
      <c r="A192" s="37"/>
      <c r="B192" s="37"/>
      <c r="C192" s="37"/>
      <c r="D192" s="37"/>
      <c r="E192" s="37"/>
      <c r="F192" s="37"/>
      <c r="G192" s="37"/>
      <c r="H192" s="37"/>
      <c r="I192" s="37"/>
      <c r="J192" s="37"/>
      <c r="K192" s="37"/>
      <c r="L192" s="37"/>
      <c r="M192" s="37"/>
      <c r="N192" s="37"/>
      <c r="O192" s="37"/>
      <c r="P192" s="37" t="s">
        <v>560</v>
      </c>
      <c r="Q192" s="37"/>
      <c r="R192" s="37"/>
      <c r="S192" s="37"/>
      <c r="T192" s="37"/>
      <c r="U192" s="37"/>
      <c r="V192" s="37"/>
      <c r="W192" s="37"/>
      <c r="X192" s="37"/>
      <c r="Y192" s="37"/>
      <c r="Z192" s="37"/>
    </row>
    <row r="193" spans="1:26" ht="12.75" hidden="1" customHeight="1">
      <c r="A193" s="37"/>
      <c r="B193" s="37"/>
      <c r="C193" s="37"/>
      <c r="D193" s="37"/>
      <c r="E193" s="37"/>
      <c r="F193" s="37"/>
      <c r="G193" s="37"/>
      <c r="H193" s="37"/>
      <c r="I193" s="37"/>
      <c r="J193" s="37"/>
      <c r="K193" s="37"/>
      <c r="L193" s="37"/>
      <c r="M193" s="37"/>
      <c r="N193" s="37"/>
      <c r="O193" s="37"/>
      <c r="P193" s="37" t="s">
        <v>561</v>
      </c>
      <c r="Q193" s="37"/>
      <c r="R193" s="37"/>
      <c r="S193" s="37"/>
      <c r="T193" s="37"/>
      <c r="U193" s="37"/>
      <c r="V193" s="37"/>
      <c r="W193" s="37"/>
      <c r="X193" s="37"/>
      <c r="Y193" s="37"/>
      <c r="Z193" s="37"/>
    </row>
    <row r="194" spans="1:26" ht="12.75" hidden="1" customHeight="1">
      <c r="A194" s="37"/>
      <c r="B194" s="37"/>
      <c r="C194" s="37"/>
      <c r="D194" s="37"/>
      <c r="E194" s="37"/>
      <c r="F194" s="37"/>
      <c r="G194" s="37"/>
      <c r="H194" s="37"/>
      <c r="I194" s="37"/>
      <c r="J194" s="37"/>
      <c r="K194" s="37"/>
      <c r="L194" s="37"/>
      <c r="M194" s="37"/>
      <c r="N194" s="37"/>
      <c r="O194" s="37"/>
      <c r="P194" s="37" t="s">
        <v>562</v>
      </c>
      <c r="Q194" s="37"/>
      <c r="R194" s="37"/>
      <c r="S194" s="37"/>
      <c r="T194" s="37"/>
      <c r="U194" s="37"/>
      <c r="V194" s="37"/>
      <c r="W194" s="37"/>
      <c r="X194" s="37"/>
      <c r="Y194" s="37"/>
      <c r="Z194" s="37"/>
    </row>
    <row r="195" spans="1:26" ht="12.75" hidden="1" customHeight="1">
      <c r="A195" s="37"/>
      <c r="B195" s="37"/>
      <c r="C195" s="37"/>
      <c r="D195" s="37"/>
      <c r="E195" s="37"/>
      <c r="F195" s="37"/>
      <c r="G195" s="37"/>
      <c r="H195" s="37"/>
      <c r="I195" s="37"/>
      <c r="J195" s="37"/>
      <c r="K195" s="37"/>
      <c r="L195" s="37"/>
      <c r="M195" s="37"/>
      <c r="N195" s="37"/>
      <c r="O195" s="37"/>
      <c r="P195" s="37" t="s">
        <v>563</v>
      </c>
      <c r="Q195" s="37"/>
      <c r="R195" s="37"/>
      <c r="S195" s="37"/>
      <c r="T195" s="37"/>
      <c r="U195" s="37"/>
      <c r="V195" s="37"/>
      <c r="W195" s="37"/>
      <c r="X195" s="37"/>
      <c r="Y195" s="37"/>
      <c r="Z195" s="37"/>
    </row>
    <row r="196" spans="1:26" ht="12.75" hidden="1" customHeight="1">
      <c r="A196" s="37"/>
      <c r="B196" s="37"/>
      <c r="C196" s="37"/>
      <c r="D196" s="37"/>
      <c r="E196" s="37"/>
      <c r="F196" s="37"/>
      <c r="G196" s="37"/>
      <c r="H196" s="37"/>
      <c r="I196" s="37"/>
      <c r="J196" s="37"/>
      <c r="K196" s="37"/>
      <c r="L196" s="37"/>
      <c r="M196" s="37"/>
      <c r="N196" s="37"/>
      <c r="O196" s="37"/>
      <c r="P196" s="37" t="s">
        <v>564</v>
      </c>
      <c r="Q196" s="37"/>
      <c r="R196" s="37"/>
      <c r="S196" s="37"/>
      <c r="T196" s="37"/>
      <c r="U196" s="37"/>
      <c r="V196" s="37"/>
      <c r="W196" s="37"/>
      <c r="X196" s="37"/>
      <c r="Y196" s="37"/>
      <c r="Z196" s="37"/>
    </row>
    <row r="197" spans="1:26" ht="12.75" hidden="1" customHeight="1">
      <c r="A197" s="37"/>
      <c r="B197" s="37"/>
      <c r="C197" s="37"/>
      <c r="D197" s="37"/>
      <c r="E197" s="37"/>
      <c r="F197" s="37"/>
      <c r="G197" s="37"/>
      <c r="H197" s="37"/>
      <c r="I197" s="37"/>
      <c r="J197" s="37"/>
      <c r="K197" s="37"/>
      <c r="L197" s="37"/>
      <c r="M197" s="37"/>
      <c r="N197" s="37"/>
      <c r="O197" s="37"/>
      <c r="P197" s="37" t="s">
        <v>565</v>
      </c>
      <c r="Q197" s="37"/>
      <c r="R197" s="37"/>
      <c r="S197" s="37"/>
      <c r="T197" s="37"/>
      <c r="U197" s="37"/>
      <c r="V197" s="37"/>
      <c r="W197" s="37"/>
      <c r="X197" s="37"/>
      <c r="Y197" s="37"/>
      <c r="Z197" s="37"/>
    </row>
    <row r="198" spans="1:26" ht="12.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2.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2.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2.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2.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2.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2.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2.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2.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2.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2.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2.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2.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2.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2.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2.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2.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2.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2.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2.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2.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2.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2.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2.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2.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2.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2.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2.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2.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2.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2.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2.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2.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2.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2.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2.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2.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2.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2.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2.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2.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2.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2.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2.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2.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2.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2.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2.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2.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2.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2.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2.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2.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2.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2.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2.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2.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2.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2.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2.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2.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2.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2.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2.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2.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2.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2.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2.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2.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2.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2.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2.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2.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2.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2.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2.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2.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2.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2.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2.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2.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2.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2.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2.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2.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2.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2.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2.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2.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2.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2.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2.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2.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2.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2.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2.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2.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2.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2.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2.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2.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2.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2.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2.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2.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2.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2.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2.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2.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2.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2.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2.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2.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2.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2.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2.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2.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2.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2.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2.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2.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2.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2.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2.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2.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2.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2.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2.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2.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2.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2.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2.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2.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2.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2.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2.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2.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2.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2.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2.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2.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2.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2.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2.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2.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2.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2.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2.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2.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2.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2.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2.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2.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2.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2.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2.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2.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2.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2.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2.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2.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2.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2.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2.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2.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2.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2.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2.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2.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2.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2.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2.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2.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2.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2.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2.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2.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2.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2.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2.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2.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2.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2.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2.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2.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2.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2.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2.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2.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2.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2.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2.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2.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2.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2.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2.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2.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2.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2.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2.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2.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2.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2.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2.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2.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2.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2.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2.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2.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2.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2.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2.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2.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2.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2.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2.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2.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2.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2.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2.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2.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2.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2.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2.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2.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2.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2.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2.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2.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2.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2.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2.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2.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2.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2.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2.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2.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2.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2.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2.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2.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2.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2.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2.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2.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2.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2.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2.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2.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2.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2.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2.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2.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2.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2.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2.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2.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2.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2.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2.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2.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2.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2.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2.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2.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2.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2.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2.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2.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2.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2.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2.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2.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2.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2.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2.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2.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2.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2.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2.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2.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2.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2.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2.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2.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2.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2.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2.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2.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2.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2.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2.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2.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2.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2.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2.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2.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2.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2.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2.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2.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2.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2.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2.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2.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2.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2.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2.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2.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2.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2.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2.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2.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2.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2.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2.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2.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2.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2.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2.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2.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2.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2.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2.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2.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2.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2.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2.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2.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2.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2.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2.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2.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2.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2.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2.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2.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2.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2.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2.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2.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2.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2.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2.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2.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2.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2.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2.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2.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2.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2.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2.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2.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2.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2.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2.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2.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2.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2.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2.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2.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2.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2.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2.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2.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2.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2.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2.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2.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2.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2.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2.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2.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2.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2.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2.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2.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2.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2.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2.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2.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2.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2.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2.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2.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2.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2.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2.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2.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2.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2.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2.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2.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2.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2.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2.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2.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2.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2.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2.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2.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2.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2.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2.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2.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2.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2.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2.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2.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2.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2.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2.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2.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2.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2.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2.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2.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2.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2.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2.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2.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2.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2.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2.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2.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2.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2.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2.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2.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2.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2.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2.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2.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2.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2.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2.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2.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2.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2.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2.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2.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2.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2.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2.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2.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2.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2.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2.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2.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2.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2.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2.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2.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2.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2.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2.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2.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2.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2.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2.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2.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2.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2.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2.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2.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2.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2.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2.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2.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2.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2.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2.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2.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2.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2.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2.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2.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2.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2.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2.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2.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2.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2.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2.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2.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2.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2.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2.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2.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2.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2.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2.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2.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2.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2.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2.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2.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2.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2.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2.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2.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2.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2.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2.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2.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2.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2.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2.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2.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2.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2.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2.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2.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2.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2.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2.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2.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2.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2.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2.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2.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2.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2.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2.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2.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2.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2.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2.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2.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2.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2.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2.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2.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2.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2.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2.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2.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2.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2.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2.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2.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2.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2.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2.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2.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2.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2.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2.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2.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2.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2.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2.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2.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2.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2.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2.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2.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2.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2.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2.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2.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2.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2.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2.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2.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2.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2.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2.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2.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2.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2.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2.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2.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2.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2.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2.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2.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2.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2.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2.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2.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2.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2.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2.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2.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2.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2.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2.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2.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2.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2.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2.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2.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2.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2.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2.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2.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2.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2.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2.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2.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2.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2.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2.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2.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2.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2.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2.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2.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2.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2.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2.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2.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2.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2.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2.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2.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2.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2.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2.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2.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2.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2.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2.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2.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2.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2.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2.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2.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2.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2.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2.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2.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2.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2.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2.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2.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2.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2.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2.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2.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2.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2.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2.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2.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2.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2.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2.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2.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2.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2.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2.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2.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2.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2.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2.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2.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2.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2.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2.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2.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2.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2.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2.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2.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2.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2.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2.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2.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2.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2.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2.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2.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2.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2.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2.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2.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2.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2.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2.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2.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2.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2.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2.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2.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2.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2.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2.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2.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2.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2.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2.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2.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2.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2.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2.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2.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2.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2.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2.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2.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2.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2.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2.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2.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2.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2.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2.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2.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2.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2.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2.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2.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2.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2.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2.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2.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2.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2.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2.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2.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2.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2.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2.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2.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2.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2.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2.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2.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2.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2.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2.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2.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2.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2.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2.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2.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2.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2.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2.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2.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2.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2.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2.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2.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2.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2.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2.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2.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2.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2.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2.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2.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2.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2.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2.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2.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2.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2.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2.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2.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2.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2.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2.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2.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2.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2.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2.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2.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2.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2.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2.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2.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2.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2.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2.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2.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2.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2.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2.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2.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2.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2.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2.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2.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2.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2.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2.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2.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2.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2.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2.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2.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2.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2.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2.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2.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2.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2.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2.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2.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2.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2.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27">
    <mergeCell ref="A96:M96"/>
    <mergeCell ref="A97:M97"/>
    <mergeCell ref="B98:M98"/>
    <mergeCell ref="A99:M99"/>
    <mergeCell ref="A100:M100"/>
    <mergeCell ref="A36:A42"/>
    <mergeCell ref="A43:A49"/>
    <mergeCell ref="A50:A56"/>
    <mergeCell ref="A57:A63"/>
    <mergeCell ref="A95:M95"/>
    <mergeCell ref="A64:A70"/>
    <mergeCell ref="A71:A77"/>
    <mergeCell ref="A78:A84"/>
    <mergeCell ref="A85:A91"/>
    <mergeCell ref="B92:M92"/>
    <mergeCell ref="B93:M93"/>
    <mergeCell ref="B94:M94"/>
    <mergeCell ref="B6:M6"/>
    <mergeCell ref="A8:A14"/>
    <mergeCell ref="A15:A21"/>
    <mergeCell ref="A22:A28"/>
    <mergeCell ref="A29:A35"/>
    <mergeCell ref="B1:M1"/>
    <mergeCell ref="A2:M2"/>
    <mergeCell ref="A3:M3"/>
    <mergeCell ref="B4:M4"/>
    <mergeCell ref="B5:M5"/>
  </mergeCells>
  <conditionalFormatting sqref="B13:M13 B20:M20 B27:M27 B34:M34 B41:M41 B48:M48 B55:M55 B62:M62 B69:M69 B76:M76 B83:M83 B90:M90">
    <cfRule type="expression" dxfId="385" priority="1">
      <formula>B47&lt;&gt;"против"</formula>
    </cfRule>
  </conditionalFormatting>
  <conditionalFormatting sqref="B11:M11 B18:M18 B25:M25 B32:M32 B39:M39 B46:M46 B53:M53 B60:M60 B67:M67 B74:M74 B81:M81 B88:M88">
    <cfRule type="expression" dxfId="384" priority="2">
      <formula>B19&lt;&gt;"против"</formula>
    </cfRule>
  </conditionalFormatting>
  <conditionalFormatting sqref="B10:M10 B17:M17 B24:M24 B31:M31 B38:M38 B45:M45 B52:M52 B59:M59 B66:M66 B73:M73 B80:M80 B87:M87">
    <cfRule type="expression" dxfId="383" priority="3">
      <formula>B19&lt;&gt;"против"</formula>
    </cfRule>
  </conditionalFormatting>
  <conditionalFormatting sqref="B14:M14 B21:M21 B28:M28 B35:M35 B42:M42 B49:M49 B56:M56 B63:M63 B70:M70 B77:M77 B84:M84 B91:M91">
    <cfRule type="expression" dxfId="382" priority="4">
      <formula>B19&lt;&gt;"против"</formula>
    </cfRule>
  </conditionalFormatting>
  <conditionalFormatting sqref="B9:M9">
    <cfRule type="expression" dxfId="381" priority="5">
      <formula>AND(ISERROR(SEARCH("Начало в",B8)),ISERROR(SEARCH("Не ранее",B8)))</formula>
    </cfRule>
  </conditionalFormatting>
  <conditionalFormatting sqref="B12:M12 B19:M19 B26:M26 B33:M33 B40:M40 B47:M47 B54:M54 B61:M61 B68:M68 B75:M75 B82:M82 B89:M89">
    <cfRule type="cellIs" dxfId="380" priority="6" operator="notEqual">
      <formula>"против"</formula>
    </cfRule>
  </conditionalFormatting>
  <dataValidations count="1">
    <dataValidation type="list" allowBlank="1" showInputMessage="1" showErrorMessage="1" prompt=" - " sqref="B8:M8 B15:M15 B22:M22 B29:M29 B36:M36 B43:M43 B50:M50 B57:M57 B64:M64 B71:M71 B78:M78 B85:M85" xr:uid="{00000000-0002-0000-1C00-000000000000}">
      <formula1>$P$188:$P$197</formula1>
    </dataValidation>
  </dataValidations>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Z1000"/>
  <sheetViews>
    <sheetView showGridLines="0" workbookViewId="0">
      <pane ySplit="9" topLeftCell="A10" activePane="bottomLeft" state="frozen"/>
      <selection pane="bottomLeft" activeCell="B11" sqref="B11"/>
    </sheetView>
  </sheetViews>
  <sheetFormatPr defaultColWidth="14.453125" defaultRowHeight="15" customHeight="1"/>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 min="15" max="24" width="8.81640625" customWidth="1"/>
    <col min="25" max="26" width="10" customWidth="1"/>
  </cols>
  <sheetData>
    <row r="1" spans="1:26" ht="30" customHeight="1">
      <c r="A1" s="797"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181"/>
      <c r="P1" s="181"/>
      <c r="Q1" s="181"/>
      <c r="R1" s="181"/>
      <c r="S1" s="181"/>
      <c r="T1" s="181"/>
      <c r="U1" s="181"/>
      <c r="V1" s="181"/>
      <c r="W1" s="181"/>
      <c r="X1" s="181"/>
      <c r="Y1" s="181"/>
      <c r="Z1" s="181"/>
    </row>
    <row r="2" spans="1:26" ht="12.75" customHeight="1">
      <c r="A2" s="847"/>
      <c r="B2" s="596"/>
      <c r="C2" s="596"/>
      <c r="D2" s="596"/>
      <c r="E2" s="596"/>
      <c r="F2" s="596"/>
      <c r="G2" s="596"/>
      <c r="H2" s="596"/>
      <c r="I2" s="596"/>
      <c r="J2" s="596"/>
      <c r="K2" s="596"/>
      <c r="L2" s="596"/>
      <c r="M2" s="596"/>
      <c r="N2" s="596"/>
      <c r="O2" s="181"/>
      <c r="P2" s="181"/>
      <c r="Q2" s="181"/>
      <c r="R2" s="181"/>
      <c r="S2" s="181"/>
      <c r="T2" s="181"/>
      <c r="U2" s="181"/>
      <c r="V2" s="181"/>
      <c r="W2" s="181"/>
      <c r="X2" s="181"/>
      <c r="Y2" s="181"/>
      <c r="Z2" s="181"/>
    </row>
    <row r="3" spans="1:26" ht="10.5" customHeight="1">
      <c r="A3" s="848" t="s">
        <v>121</v>
      </c>
      <c r="B3" s="585"/>
      <c r="C3" s="585"/>
      <c r="D3" s="585"/>
      <c r="E3" s="585"/>
      <c r="F3" s="585"/>
      <c r="G3" s="585"/>
      <c r="H3" s="585"/>
      <c r="I3" s="585"/>
      <c r="J3" s="585"/>
      <c r="K3" s="585"/>
      <c r="L3" s="585"/>
      <c r="M3" s="585"/>
      <c r="N3" s="586"/>
      <c r="O3" s="220"/>
      <c r="P3" s="220"/>
      <c r="Q3" s="220"/>
      <c r="R3" s="220"/>
      <c r="S3" s="220"/>
      <c r="T3" s="220"/>
      <c r="U3" s="220"/>
      <c r="V3" s="220"/>
      <c r="W3" s="220"/>
      <c r="X3" s="220"/>
      <c r="Y3" s="220"/>
      <c r="Z3" s="220"/>
    </row>
    <row r="4" spans="1:26" ht="24" customHeight="1">
      <c r="A4" s="849"/>
      <c r="B4" s="585"/>
      <c r="C4" s="585"/>
      <c r="D4" s="585"/>
      <c r="E4" s="585"/>
      <c r="F4" s="585"/>
      <c r="G4" s="585"/>
      <c r="H4" s="585"/>
      <c r="I4" s="585"/>
      <c r="J4" s="585"/>
      <c r="K4" s="585"/>
      <c r="L4" s="585"/>
      <c r="M4" s="585"/>
      <c r="N4" s="586"/>
      <c r="O4" s="181"/>
      <c r="P4" s="181"/>
      <c r="Q4" s="181"/>
      <c r="R4" s="181"/>
      <c r="S4" s="181"/>
      <c r="T4" s="181"/>
      <c r="U4" s="181"/>
      <c r="V4" s="181"/>
      <c r="W4" s="181"/>
      <c r="X4" s="181"/>
      <c r="Y4" s="181"/>
      <c r="Z4" s="181"/>
    </row>
    <row r="5" spans="1:26" ht="10.5" customHeight="1">
      <c r="A5" s="84"/>
      <c r="B5" s="84"/>
      <c r="C5" s="703"/>
      <c r="D5" s="588"/>
      <c r="E5" s="588"/>
      <c r="F5" s="588"/>
      <c r="G5" s="588"/>
      <c r="H5" s="588"/>
      <c r="I5" s="588"/>
      <c r="J5" s="588"/>
      <c r="K5" s="96"/>
      <c r="L5" s="96"/>
      <c r="M5" s="96"/>
      <c r="N5" s="181"/>
      <c r="O5" s="181"/>
      <c r="P5" s="181"/>
      <c r="Q5" s="181"/>
      <c r="R5" s="181"/>
      <c r="S5" s="181"/>
      <c r="T5" s="181"/>
      <c r="U5" s="181"/>
      <c r="V5" s="181"/>
      <c r="W5" s="181"/>
      <c r="X5" s="181"/>
      <c r="Y5" s="181"/>
      <c r="Z5" s="181"/>
    </row>
    <row r="6" spans="1:26" ht="12.75" customHeight="1">
      <c r="A6" s="846" t="s">
        <v>122</v>
      </c>
      <c r="B6" s="585"/>
      <c r="C6" s="585"/>
      <c r="D6" s="586"/>
      <c r="E6" s="846" t="s">
        <v>123</v>
      </c>
      <c r="F6" s="586"/>
      <c r="G6" s="846" t="s">
        <v>124</v>
      </c>
      <c r="H6" s="585"/>
      <c r="I6" s="586"/>
      <c r="J6" s="846" t="s">
        <v>217</v>
      </c>
      <c r="K6" s="585"/>
      <c r="L6" s="586"/>
      <c r="M6" s="221" t="s">
        <v>218</v>
      </c>
      <c r="N6" s="221" t="s">
        <v>219</v>
      </c>
      <c r="O6" s="131"/>
      <c r="P6" s="131"/>
      <c r="Q6" s="131"/>
      <c r="R6" s="131"/>
      <c r="S6" s="131"/>
      <c r="T6" s="131"/>
      <c r="U6" s="131"/>
      <c r="V6" s="131"/>
      <c r="W6" s="131"/>
      <c r="X6" s="131"/>
      <c r="Y6" s="131"/>
      <c r="Z6" s="131"/>
    </row>
    <row r="7" spans="1:26" ht="12.75" customHeight="1">
      <c r="A7" s="757"/>
      <c r="B7" s="596"/>
      <c r="C7" s="596"/>
      <c r="D7" s="599"/>
      <c r="E7" s="757"/>
      <c r="F7" s="599"/>
      <c r="G7" s="757"/>
      <c r="H7" s="596"/>
      <c r="I7" s="599"/>
      <c r="J7" s="757"/>
      <c r="K7" s="596"/>
      <c r="L7" s="599"/>
      <c r="M7" s="222"/>
      <c r="N7" s="222"/>
      <c r="O7" s="131"/>
      <c r="P7" s="131"/>
      <c r="Q7" s="131"/>
      <c r="R7" s="131"/>
      <c r="S7" s="131"/>
      <c r="T7" s="131"/>
      <c r="U7" s="131"/>
      <c r="V7" s="131"/>
      <c r="W7" s="131"/>
      <c r="X7" s="131"/>
      <c r="Y7" s="131"/>
      <c r="Z7" s="131"/>
    </row>
    <row r="8" spans="1:26" ht="12.75" customHeight="1">
      <c r="A8" s="84"/>
      <c r="B8" s="84"/>
      <c r="C8" s="84"/>
      <c r="D8" s="84"/>
      <c r="E8" s="84"/>
      <c r="F8" s="96"/>
      <c r="G8" s="181"/>
      <c r="H8" s="181"/>
      <c r="I8" s="181"/>
      <c r="J8" s="181"/>
      <c r="K8" s="84"/>
      <c r="L8" s="84"/>
      <c r="M8" s="84"/>
      <c r="N8" s="84"/>
      <c r="O8" s="181"/>
      <c r="P8" s="181"/>
      <c r="Q8" s="181"/>
      <c r="R8" s="181"/>
      <c r="S8" s="181"/>
      <c r="T8" s="181"/>
      <c r="U8" s="181"/>
      <c r="V8" s="181"/>
      <c r="W8" s="181"/>
      <c r="X8" s="181"/>
      <c r="Y8" s="181"/>
      <c r="Z8" s="181"/>
    </row>
    <row r="9" spans="1:26" ht="22.5" customHeight="1">
      <c r="A9" s="851" t="s">
        <v>253</v>
      </c>
      <c r="B9" s="588"/>
      <c r="C9" s="588"/>
      <c r="D9" s="588"/>
      <c r="E9" s="588"/>
      <c r="F9" s="588"/>
      <c r="G9" s="588"/>
      <c r="H9" s="588"/>
      <c r="I9" s="588"/>
      <c r="J9" s="588"/>
      <c r="K9" s="588"/>
      <c r="L9" s="588"/>
      <c r="M9" s="588"/>
      <c r="N9" s="588"/>
      <c r="O9" s="223"/>
      <c r="P9" s="223"/>
      <c r="Q9" s="223"/>
      <c r="R9" s="223"/>
      <c r="S9" s="223"/>
      <c r="T9" s="223"/>
      <c r="U9" s="223"/>
      <c r="V9" s="223"/>
      <c r="W9" s="223"/>
      <c r="X9" s="223"/>
      <c r="Y9" s="223"/>
      <c r="Z9" s="223"/>
    </row>
    <row r="10" spans="1:26" ht="15" customHeight="1">
      <c r="A10" s="852" t="s">
        <v>254</v>
      </c>
      <c r="B10" s="588"/>
      <c r="C10" s="588"/>
      <c r="D10" s="588"/>
      <c r="E10" s="588"/>
      <c r="F10" s="588"/>
      <c r="G10" s="588"/>
      <c r="H10" s="588"/>
      <c r="I10" s="588"/>
      <c r="J10" s="588"/>
      <c r="K10" s="588"/>
      <c r="L10" s="588"/>
      <c r="M10" s="588"/>
      <c r="N10" s="588"/>
      <c r="Y10" s="225"/>
      <c r="Z10" s="225"/>
    </row>
    <row r="11" spans="1:26" ht="50.25" customHeight="1">
      <c r="A11" s="226" t="s">
        <v>22</v>
      </c>
      <c r="B11" s="227" t="s">
        <v>255</v>
      </c>
      <c r="C11" s="228" t="s">
        <v>256</v>
      </c>
      <c r="D11" s="229" t="s">
        <v>257</v>
      </c>
      <c r="E11" s="230" t="s">
        <v>258</v>
      </c>
      <c r="F11" s="231" t="s">
        <v>259</v>
      </c>
      <c r="G11" s="232">
        <v>1</v>
      </c>
      <c r="H11" s="233">
        <v>2</v>
      </c>
      <c r="I11" s="232">
        <v>3</v>
      </c>
      <c r="J11" s="234">
        <v>4</v>
      </c>
      <c r="K11" s="229" t="s">
        <v>260</v>
      </c>
      <c r="L11" s="235" t="s">
        <v>566</v>
      </c>
      <c r="M11" s="235" t="s">
        <v>567</v>
      </c>
      <c r="N11" s="236" t="s">
        <v>263</v>
      </c>
      <c r="O11" s="237"/>
      <c r="P11" s="237"/>
      <c r="Q11" s="237"/>
      <c r="R11" s="237"/>
      <c r="S11" s="237"/>
      <c r="T11" s="237"/>
      <c r="U11" s="237"/>
      <c r="V11" s="237"/>
      <c r="W11" s="237"/>
      <c r="X11" s="237"/>
      <c r="Y11" s="237"/>
      <c r="Z11" s="237"/>
    </row>
    <row r="12" spans="1:26" ht="20.25" customHeight="1">
      <c r="A12" s="853">
        <v>1</v>
      </c>
      <c r="B12" s="830">
        <v>1</v>
      </c>
      <c r="C12" s="831"/>
      <c r="D12" s="238"/>
      <c r="E12" s="239"/>
      <c r="F12" s="240"/>
      <c r="G12" s="861"/>
      <c r="H12" s="241"/>
      <c r="I12" s="241"/>
      <c r="J12" s="242"/>
      <c r="K12" s="863" t="str">
        <f>IF(AND(SUM(G12:J12)=0,CONCATENATE(G12,H12,I12,J12)=""),"",SUM(G12:J12))</f>
        <v/>
      </c>
      <c r="L12" s="243"/>
      <c r="M12" s="243"/>
      <c r="N12" s="854"/>
      <c r="O12" s="244"/>
      <c r="P12" s="244"/>
      <c r="Q12" s="244"/>
      <c r="R12" s="244"/>
      <c r="S12" s="244"/>
      <c r="T12" s="244"/>
      <c r="U12" s="244"/>
      <c r="V12" s="244"/>
      <c r="W12" s="244"/>
      <c r="X12" s="244"/>
      <c r="Y12" s="244"/>
      <c r="Z12" s="244"/>
    </row>
    <row r="13" spans="1:26" ht="20.25" customHeight="1">
      <c r="A13" s="833"/>
      <c r="B13" s="689"/>
      <c r="C13" s="794"/>
      <c r="D13" s="245"/>
      <c r="E13" s="246"/>
      <c r="F13" s="247"/>
      <c r="G13" s="862"/>
      <c r="H13" s="248"/>
      <c r="I13" s="248"/>
      <c r="J13" s="249"/>
      <c r="K13" s="845"/>
      <c r="L13" s="250"/>
      <c r="M13" s="251"/>
      <c r="N13" s="842"/>
      <c r="O13" s="244"/>
      <c r="P13" s="244"/>
      <c r="Q13" s="244"/>
      <c r="R13" s="244"/>
      <c r="S13" s="244"/>
      <c r="T13" s="244"/>
      <c r="U13" s="244"/>
      <c r="V13" s="244"/>
      <c r="W13" s="244"/>
      <c r="X13" s="244"/>
      <c r="Y13" s="244"/>
      <c r="Z13" s="244"/>
    </row>
    <row r="14" spans="1:26" ht="20.25" customHeight="1">
      <c r="A14" s="832">
        <v>2</v>
      </c>
      <c r="B14" s="830"/>
      <c r="C14" s="834"/>
      <c r="D14" s="252"/>
      <c r="E14" s="253"/>
      <c r="F14" s="254"/>
      <c r="G14" s="255"/>
      <c r="H14" s="843"/>
      <c r="I14" s="256"/>
      <c r="J14" s="257"/>
      <c r="K14" s="844" t="str">
        <f>IF(AND(SUM(G14:J14)=0,CONCATENATE(G14,H14,I14,J14)=""),"",SUM(G14:J14))</f>
        <v/>
      </c>
      <c r="L14" s="258"/>
      <c r="M14" s="258"/>
      <c r="N14" s="841"/>
      <c r="O14" s="244"/>
      <c r="P14" s="244"/>
      <c r="Q14" s="244"/>
      <c r="R14" s="244"/>
      <c r="S14" s="244"/>
      <c r="T14" s="244"/>
      <c r="U14" s="244"/>
      <c r="V14" s="244"/>
      <c r="W14" s="244"/>
      <c r="X14" s="244"/>
      <c r="Y14" s="244"/>
      <c r="Z14" s="244"/>
    </row>
    <row r="15" spans="1:26" ht="20.25" customHeight="1">
      <c r="A15" s="833"/>
      <c r="B15" s="689"/>
      <c r="C15" s="794"/>
      <c r="D15" s="245"/>
      <c r="E15" s="246"/>
      <c r="F15" s="247"/>
      <c r="G15" s="259"/>
      <c r="H15" s="689"/>
      <c r="I15" s="248"/>
      <c r="J15" s="249"/>
      <c r="K15" s="845"/>
      <c r="L15" s="251"/>
      <c r="M15" s="251"/>
      <c r="N15" s="842"/>
      <c r="O15" s="244"/>
      <c r="P15" s="244"/>
      <c r="Q15" s="244"/>
      <c r="R15" s="244"/>
      <c r="S15" s="244"/>
      <c r="T15" s="244"/>
      <c r="U15" s="244"/>
      <c r="V15" s="244"/>
      <c r="W15" s="244"/>
      <c r="X15" s="244"/>
      <c r="Y15" s="244"/>
      <c r="Z15" s="244"/>
    </row>
    <row r="16" spans="1:26" ht="20.25" customHeight="1">
      <c r="A16" s="832">
        <v>3</v>
      </c>
      <c r="B16" s="830"/>
      <c r="C16" s="834"/>
      <c r="D16" s="252"/>
      <c r="E16" s="253"/>
      <c r="F16" s="254"/>
      <c r="G16" s="255"/>
      <c r="H16" s="256"/>
      <c r="I16" s="843"/>
      <c r="J16" s="257"/>
      <c r="K16" s="844" t="str">
        <f>IF(AND(SUM(G16:J16)=0,CONCATENATE(G16,H16,I16,J16)=""),"",SUM(G16:J16))</f>
        <v/>
      </c>
      <c r="L16" s="258"/>
      <c r="M16" s="258"/>
      <c r="N16" s="841"/>
      <c r="O16" s="244"/>
      <c r="P16" s="244"/>
      <c r="Q16" s="244"/>
      <c r="R16" s="244"/>
      <c r="S16" s="244"/>
      <c r="T16" s="244"/>
      <c r="U16" s="244"/>
      <c r="V16" s="244"/>
      <c r="W16" s="244"/>
      <c r="X16" s="244"/>
      <c r="Y16" s="244"/>
      <c r="Z16" s="244"/>
    </row>
    <row r="17" spans="1:26" ht="20.25" customHeight="1">
      <c r="A17" s="833"/>
      <c r="B17" s="689"/>
      <c r="C17" s="794"/>
      <c r="D17" s="245"/>
      <c r="E17" s="246"/>
      <c r="F17" s="247"/>
      <c r="G17" s="259"/>
      <c r="H17" s="248"/>
      <c r="I17" s="689"/>
      <c r="J17" s="249"/>
      <c r="K17" s="845"/>
      <c r="L17" s="250"/>
      <c r="M17" s="251"/>
      <c r="N17" s="842"/>
      <c r="O17" s="244"/>
      <c r="P17" s="244"/>
      <c r="Q17" s="244"/>
      <c r="R17" s="244"/>
      <c r="S17" s="244"/>
      <c r="T17" s="244"/>
      <c r="U17" s="244"/>
      <c r="V17" s="244"/>
      <c r="W17" s="244"/>
      <c r="X17" s="244"/>
      <c r="Y17" s="244"/>
      <c r="Z17" s="244"/>
    </row>
    <row r="18" spans="1:26" ht="20.25" customHeight="1">
      <c r="A18" s="832">
        <v>4</v>
      </c>
      <c r="B18" s="836"/>
      <c r="C18" s="838"/>
      <c r="D18" s="252"/>
      <c r="E18" s="253"/>
      <c r="F18" s="254"/>
      <c r="G18" s="255"/>
      <c r="H18" s="256"/>
      <c r="I18" s="256"/>
      <c r="J18" s="855"/>
      <c r="K18" s="844" t="str">
        <f>IF(AND(SUM(G18:J18)=0,CONCATENATE(G18,H18,I18,J18)=""),"",SUM(G18:J18))</f>
        <v/>
      </c>
      <c r="L18" s="258"/>
      <c r="M18" s="258"/>
      <c r="N18" s="841"/>
      <c r="O18" s="244"/>
      <c r="P18" s="244"/>
      <c r="Q18" s="244"/>
      <c r="R18" s="244"/>
      <c r="S18" s="244"/>
      <c r="T18" s="244"/>
      <c r="U18" s="244"/>
      <c r="V18" s="244"/>
      <c r="W18" s="244"/>
      <c r="X18" s="244"/>
      <c r="Y18" s="244"/>
      <c r="Z18" s="244"/>
    </row>
    <row r="19" spans="1:26" ht="20.25" customHeight="1">
      <c r="A19" s="835"/>
      <c r="B19" s="837"/>
      <c r="C19" s="839"/>
      <c r="D19" s="260"/>
      <c r="E19" s="261"/>
      <c r="F19" s="262"/>
      <c r="G19" s="263"/>
      <c r="H19" s="264"/>
      <c r="I19" s="264"/>
      <c r="J19" s="856"/>
      <c r="K19" s="857"/>
      <c r="L19" s="265"/>
      <c r="M19" s="265"/>
      <c r="N19" s="858"/>
      <c r="O19" s="266"/>
      <c r="P19" s="266"/>
      <c r="Q19" s="266"/>
      <c r="R19" s="266"/>
      <c r="S19" s="266"/>
      <c r="T19" s="266"/>
      <c r="U19" s="266"/>
      <c r="V19" s="266"/>
      <c r="W19" s="266"/>
      <c r="X19" s="266"/>
      <c r="Y19" s="266"/>
      <c r="Z19" s="266"/>
    </row>
    <row r="20" spans="1:26" ht="5.25" customHeight="1">
      <c r="A20" s="84"/>
      <c r="B20" s="84"/>
      <c r="C20" s="84"/>
      <c r="D20" s="84"/>
      <c r="E20" s="84"/>
      <c r="F20" s="96"/>
      <c r="G20" s="181"/>
      <c r="H20" s="181"/>
      <c r="I20" s="181"/>
      <c r="J20" s="181"/>
      <c r="K20" s="84"/>
      <c r="L20" s="84"/>
      <c r="M20" s="84"/>
      <c r="N20" s="84"/>
      <c r="O20" s="181"/>
      <c r="P20" s="181"/>
      <c r="Q20" s="181"/>
      <c r="R20" s="181"/>
      <c r="S20" s="181"/>
      <c r="T20" s="181"/>
      <c r="U20" s="181"/>
      <c r="V20" s="181"/>
      <c r="W20" s="181"/>
      <c r="X20" s="181"/>
      <c r="Y20" s="181"/>
      <c r="Z20" s="181"/>
    </row>
    <row r="21" spans="1:26" ht="7.5" customHeight="1">
      <c r="A21" s="266"/>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row>
    <row r="22" spans="1:26" ht="15" customHeight="1">
      <c r="A22" s="859" t="s">
        <v>278</v>
      </c>
      <c r="B22" s="860"/>
      <c r="C22" s="860"/>
      <c r="D22" s="860"/>
      <c r="E22" s="860"/>
      <c r="F22" s="860"/>
      <c r="G22" s="860"/>
      <c r="H22" s="860"/>
      <c r="I22" s="860"/>
      <c r="J22" s="860"/>
      <c r="K22" s="860"/>
      <c r="L22" s="860"/>
      <c r="M22" s="860"/>
      <c r="N22" s="860"/>
      <c r="Y22" s="225"/>
      <c r="Z22" s="225"/>
    </row>
    <row r="23" spans="1:26" ht="50.25" customHeight="1">
      <c r="A23" s="226" t="s">
        <v>22</v>
      </c>
      <c r="B23" s="227" t="s">
        <v>255</v>
      </c>
      <c r="C23" s="228" t="s">
        <v>256</v>
      </c>
      <c r="D23" s="229" t="s">
        <v>257</v>
      </c>
      <c r="E23" s="230" t="s">
        <v>258</v>
      </c>
      <c r="F23" s="231" t="s">
        <v>259</v>
      </c>
      <c r="G23" s="232">
        <v>1</v>
      </c>
      <c r="H23" s="233">
        <v>2</v>
      </c>
      <c r="I23" s="232">
        <v>3</v>
      </c>
      <c r="J23" s="234">
        <v>4</v>
      </c>
      <c r="K23" s="229" t="s">
        <v>260</v>
      </c>
      <c r="L23" s="235" t="s">
        <v>568</v>
      </c>
      <c r="M23" s="235" t="s">
        <v>569</v>
      </c>
      <c r="N23" s="236" t="s">
        <v>263</v>
      </c>
      <c r="O23" s="237"/>
      <c r="P23" s="237"/>
      <c r="Q23" s="237"/>
      <c r="R23" s="237"/>
      <c r="S23" s="237"/>
      <c r="T23" s="237"/>
      <c r="U23" s="237"/>
      <c r="V23" s="237"/>
      <c r="W23" s="237"/>
      <c r="X23" s="237"/>
      <c r="Y23" s="237"/>
      <c r="Z23" s="237"/>
    </row>
    <row r="24" spans="1:26" ht="20.25" customHeight="1">
      <c r="A24" s="840">
        <v>1</v>
      </c>
      <c r="B24" s="830">
        <v>2</v>
      </c>
      <c r="C24" s="831"/>
      <c r="D24" s="238"/>
      <c r="E24" s="239"/>
      <c r="F24" s="240"/>
      <c r="G24" s="861"/>
      <c r="H24" s="241"/>
      <c r="I24" s="241"/>
      <c r="J24" s="242"/>
      <c r="K24" s="863" t="str">
        <f>IF(AND(SUM(G24:J24)=0,CONCATENATE(G24,H24,I24,J24)=""),"",SUM(G24:J24))</f>
        <v/>
      </c>
      <c r="L24" s="267"/>
      <c r="M24" s="267"/>
      <c r="N24" s="854"/>
      <c r="O24" s="244"/>
      <c r="P24" s="244"/>
      <c r="Q24" s="244"/>
      <c r="R24" s="244"/>
      <c r="S24" s="244"/>
      <c r="T24" s="244"/>
      <c r="U24" s="244"/>
      <c r="V24" s="244"/>
      <c r="W24" s="244"/>
      <c r="X24" s="244"/>
      <c r="Y24" s="244"/>
      <c r="Z24" s="244"/>
    </row>
    <row r="25" spans="1:26" ht="20.25" customHeight="1">
      <c r="A25" s="833"/>
      <c r="B25" s="689"/>
      <c r="C25" s="794"/>
      <c r="D25" s="245"/>
      <c r="E25" s="246"/>
      <c r="F25" s="247"/>
      <c r="G25" s="862"/>
      <c r="H25" s="248"/>
      <c r="I25" s="248"/>
      <c r="J25" s="249"/>
      <c r="K25" s="845"/>
      <c r="L25" s="268"/>
      <c r="M25" s="269"/>
      <c r="N25" s="842"/>
      <c r="O25" s="244"/>
      <c r="P25" s="244"/>
      <c r="Q25" s="244"/>
      <c r="R25" s="244"/>
      <c r="S25" s="244"/>
      <c r="T25" s="244"/>
      <c r="U25" s="244"/>
      <c r="V25" s="244"/>
      <c r="W25" s="244"/>
      <c r="X25" s="244"/>
      <c r="Y25" s="244"/>
      <c r="Z25" s="244"/>
    </row>
    <row r="26" spans="1:26" ht="20.25" customHeight="1">
      <c r="A26" s="832">
        <v>2</v>
      </c>
      <c r="B26" s="830"/>
      <c r="C26" s="834"/>
      <c r="D26" s="252"/>
      <c r="E26" s="253"/>
      <c r="F26" s="254"/>
      <c r="G26" s="255"/>
      <c r="H26" s="843"/>
      <c r="I26" s="256"/>
      <c r="J26" s="257"/>
      <c r="K26" s="844" t="str">
        <f>IF(AND(SUM(G26:J26)=0,CONCATENATE(G26,H26,I26,J26)=""),"",SUM(G26:J26))</f>
        <v/>
      </c>
      <c r="L26" s="270"/>
      <c r="M26" s="270"/>
      <c r="N26" s="841"/>
      <c r="O26" s="244"/>
      <c r="P26" s="244"/>
      <c r="Q26" s="244"/>
      <c r="R26" s="244"/>
      <c r="S26" s="244"/>
      <c r="T26" s="244"/>
      <c r="U26" s="244"/>
      <c r="V26" s="244"/>
      <c r="W26" s="244"/>
      <c r="X26" s="244"/>
      <c r="Y26" s="244"/>
      <c r="Z26" s="244"/>
    </row>
    <row r="27" spans="1:26" ht="20.25" customHeight="1">
      <c r="A27" s="833"/>
      <c r="B27" s="689"/>
      <c r="C27" s="794"/>
      <c r="D27" s="245"/>
      <c r="E27" s="246"/>
      <c r="F27" s="247"/>
      <c r="G27" s="259"/>
      <c r="H27" s="689"/>
      <c r="I27" s="248"/>
      <c r="J27" s="249"/>
      <c r="K27" s="845"/>
      <c r="L27" s="269"/>
      <c r="M27" s="269"/>
      <c r="N27" s="842"/>
      <c r="O27" s="244"/>
      <c r="P27" s="244"/>
      <c r="Q27" s="244"/>
      <c r="R27" s="244"/>
      <c r="S27" s="244"/>
      <c r="T27" s="244"/>
      <c r="U27" s="244"/>
      <c r="V27" s="244"/>
      <c r="W27" s="244"/>
      <c r="X27" s="244"/>
      <c r="Y27" s="244"/>
      <c r="Z27" s="244"/>
    </row>
    <row r="28" spans="1:26" ht="20.25" customHeight="1">
      <c r="A28" s="832">
        <v>3</v>
      </c>
      <c r="B28" s="830"/>
      <c r="C28" s="834"/>
      <c r="D28" s="252"/>
      <c r="E28" s="253"/>
      <c r="F28" s="254"/>
      <c r="G28" s="255"/>
      <c r="H28" s="256"/>
      <c r="I28" s="843"/>
      <c r="J28" s="257"/>
      <c r="K28" s="844" t="str">
        <f>IF(AND(SUM(G28:J28)=0,CONCATENATE(G28,H28,I28,J28)=""),"",SUM(G28:J28))</f>
        <v/>
      </c>
      <c r="L28" s="270"/>
      <c r="M28" s="270"/>
      <c r="N28" s="841"/>
      <c r="O28" s="244"/>
      <c r="P28" s="244"/>
      <c r="Q28" s="244"/>
      <c r="R28" s="244"/>
      <c r="S28" s="244"/>
      <c r="T28" s="244"/>
      <c r="U28" s="244"/>
      <c r="V28" s="244"/>
      <c r="W28" s="244"/>
      <c r="X28" s="244"/>
      <c r="Y28" s="244"/>
      <c r="Z28" s="244"/>
    </row>
    <row r="29" spans="1:26" ht="20.25" customHeight="1">
      <c r="A29" s="833"/>
      <c r="B29" s="689"/>
      <c r="C29" s="794"/>
      <c r="D29" s="245"/>
      <c r="E29" s="246"/>
      <c r="F29" s="247"/>
      <c r="G29" s="259"/>
      <c r="H29" s="248"/>
      <c r="I29" s="689"/>
      <c r="J29" s="249"/>
      <c r="K29" s="845"/>
      <c r="L29" s="268"/>
      <c r="M29" s="269"/>
      <c r="N29" s="842"/>
      <c r="O29" s="244"/>
      <c r="P29" s="244"/>
      <c r="Q29" s="244"/>
      <c r="R29" s="244"/>
      <c r="S29" s="244"/>
      <c r="T29" s="244"/>
      <c r="U29" s="244"/>
      <c r="V29" s="244"/>
      <c r="W29" s="244"/>
      <c r="X29" s="244"/>
      <c r="Y29" s="244"/>
      <c r="Z29" s="244"/>
    </row>
    <row r="30" spans="1:26" ht="20.25" customHeight="1">
      <c r="A30" s="832">
        <v>4</v>
      </c>
      <c r="B30" s="836"/>
      <c r="C30" s="838"/>
      <c r="D30" s="252"/>
      <c r="E30" s="253"/>
      <c r="F30" s="254"/>
      <c r="G30" s="255"/>
      <c r="H30" s="256"/>
      <c r="I30" s="256"/>
      <c r="J30" s="855"/>
      <c r="K30" s="844" t="str">
        <f>IF(AND(SUM(G30:J30)=0,CONCATENATE(G30,H30,I30,J30)=""),"",SUM(G30:J30))</f>
        <v/>
      </c>
      <c r="L30" s="270"/>
      <c r="M30" s="270"/>
      <c r="N30" s="841"/>
      <c r="O30" s="244"/>
      <c r="P30" s="244"/>
      <c r="Q30" s="244"/>
      <c r="R30" s="244"/>
      <c r="S30" s="244"/>
      <c r="T30" s="244"/>
      <c r="U30" s="244"/>
      <c r="V30" s="244"/>
      <c r="W30" s="244"/>
      <c r="X30" s="244"/>
      <c r="Y30" s="244"/>
      <c r="Z30" s="244"/>
    </row>
    <row r="31" spans="1:26" ht="20.25" customHeight="1">
      <c r="A31" s="835"/>
      <c r="B31" s="837"/>
      <c r="C31" s="839"/>
      <c r="D31" s="260"/>
      <c r="E31" s="261"/>
      <c r="F31" s="262"/>
      <c r="G31" s="263"/>
      <c r="H31" s="264"/>
      <c r="I31" s="264"/>
      <c r="J31" s="856"/>
      <c r="K31" s="857"/>
      <c r="L31" s="271"/>
      <c r="M31" s="271"/>
      <c r="N31" s="858"/>
      <c r="O31" s="266"/>
      <c r="P31" s="266"/>
      <c r="Q31" s="266"/>
      <c r="R31" s="266"/>
      <c r="S31" s="266"/>
      <c r="T31" s="266"/>
      <c r="U31" s="266"/>
      <c r="V31" s="266"/>
      <c r="W31" s="266"/>
      <c r="X31" s="266"/>
      <c r="Y31" s="266"/>
      <c r="Z31" s="266"/>
    </row>
    <row r="32" spans="1:26" ht="5.25" customHeight="1">
      <c r="A32" s="84"/>
      <c r="B32" s="84"/>
      <c r="C32" s="84"/>
      <c r="D32" s="84"/>
      <c r="E32" s="84"/>
      <c r="F32" s="96"/>
      <c r="G32" s="181"/>
      <c r="H32" s="181"/>
      <c r="I32" s="181"/>
      <c r="J32" s="181"/>
      <c r="K32" s="84"/>
      <c r="L32" s="84"/>
      <c r="M32" s="84"/>
      <c r="N32" s="84"/>
      <c r="O32" s="181"/>
      <c r="P32" s="181"/>
      <c r="Q32" s="181"/>
      <c r="R32" s="181"/>
      <c r="S32" s="181"/>
      <c r="T32" s="181"/>
      <c r="U32" s="181"/>
      <c r="V32" s="181"/>
      <c r="W32" s="181"/>
      <c r="X32" s="181"/>
      <c r="Y32" s="181"/>
      <c r="Z32" s="181"/>
    </row>
    <row r="33" spans="1:26" ht="7.5" customHeight="1">
      <c r="A33" s="266"/>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row>
    <row r="34" spans="1:26" ht="7.5" customHeight="1">
      <c r="A34" s="266"/>
      <c r="B34" s="266"/>
      <c r="C34" s="266"/>
      <c r="D34" s="266"/>
      <c r="E34" s="266"/>
      <c r="F34" s="266"/>
      <c r="G34" s="266"/>
      <c r="H34" s="266"/>
      <c r="I34" s="266"/>
      <c r="J34" s="266"/>
      <c r="K34" s="266"/>
      <c r="L34" s="266"/>
      <c r="M34" s="266"/>
      <c r="N34" s="266"/>
      <c r="O34" s="266"/>
      <c r="P34" s="266"/>
      <c r="Q34" s="266"/>
      <c r="R34" s="266"/>
      <c r="S34" s="266"/>
      <c r="T34" s="266"/>
      <c r="U34" s="266"/>
      <c r="V34" s="266"/>
      <c r="W34" s="266"/>
      <c r="X34" s="266"/>
      <c r="Y34" s="266"/>
      <c r="Z34" s="266"/>
    </row>
    <row r="35" spans="1:26" ht="7.5" customHeight="1">
      <c r="A35" s="266"/>
      <c r="B35" s="266"/>
      <c r="C35" s="266"/>
      <c r="D35" s="266"/>
      <c r="E35" s="266"/>
      <c r="F35" s="266"/>
      <c r="G35" s="266"/>
      <c r="H35" s="266"/>
      <c r="I35" s="266"/>
      <c r="J35" s="266"/>
      <c r="K35" s="266"/>
      <c r="L35" s="266"/>
      <c r="M35" s="266"/>
      <c r="N35" s="266"/>
      <c r="O35" s="266"/>
      <c r="P35" s="266"/>
      <c r="Q35" s="266"/>
      <c r="R35" s="266"/>
      <c r="S35" s="266"/>
      <c r="T35" s="266"/>
      <c r="U35" s="266"/>
      <c r="V35" s="266"/>
      <c r="W35" s="266"/>
      <c r="X35" s="266"/>
      <c r="Y35" s="266"/>
      <c r="Z35" s="266"/>
    </row>
    <row r="36" spans="1:26" ht="18" customHeight="1">
      <c r="A36" s="851" t="s">
        <v>293</v>
      </c>
      <c r="B36" s="588"/>
      <c r="C36" s="588"/>
      <c r="D36" s="588"/>
      <c r="E36" s="588"/>
      <c r="F36" s="588"/>
      <c r="G36" s="588"/>
      <c r="H36" s="588"/>
      <c r="I36" s="588"/>
      <c r="J36" s="588"/>
      <c r="K36" s="588"/>
      <c r="L36" s="588"/>
      <c r="M36" s="588"/>
      <c r="N36" s="588"/>
      <c r="O36" s="266"/>
      <c r="P36" s="266"/>
      <c r="Q36" s="266"/>
      <c r="R36" s="266"/>
      <c r="S36" s="266"/>
      <c r="T36" s="266"/>
      <c r="U36" s="266"/>
      <c r="V36" s="266"/>
      <c r="W36" s="266"/>
      <c r="X36" s="266"/>
      <c r="Y36" s="266"/>
      <c r="Z36" s="266"/>
    </row>
    <row r="37" spans="1:26" ht="7.5" customHeight="1">
      <c r="A37" s="266"/>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row>
    <row r="38" spans="1:26" ht="7.5" customHeight="1">
      <c r="A38" s="266"/>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row>
    <row r="39" spans="1:26" ht="20.25" customHeight="1">
      <c r="A39" s="266"/>
      <c r="B39" s="266"/>
      <c r="C39" s="864"/>
      <c r="D39" s="588"/>
      <c r="E39" s="588"/>
      <c r="F39" s="588"/>
      <c r="G39" s="272"/>
      <c r="H39" s="272"/>
      <c r="I39" s="272"/>
      <c r="J39" s="272"/>
      <c r="K39" s="266"/>
      <c r="L39" s="266"/>
      <c r="M39" s="266"/>
      <c r="N39" s="266"/>
      <c r="O39" s="266"/>
      <c r="P39" s="266"/>
      <c r="Q39" s="266"/>
      <c r="R39" s="266"/>
      <c r="S39" s="266"/>
      <c r="T39" s="266"/>
      <c r="U39" s="266"/>
      <c r="V39" s="266"/>
      <c r="W39" s="266"/>
      <c r="X39" s="266"/>
      <c r="Y39" s="266"/>
      <c r="Z39" s="266"/>
    </row>
    <row r="40" spans="1:26" ht="20.25" customHeight="1">
      <c r="A40" s="266"/>
      <c r="B40" s="266"/>
      <c r="C40" s="865"/>
      <c r="D40" s="596"/>
      <c r="E40" s="596"/>
      <c r="F40" s="596"/>
      <c r="G40" s="864"/>
      <c r="H40" s="588"/>
      <c r="I40" s="588"/>
      <c r="J40" s="588"/>
      <c r="K40" s="266"/>
      <c r="L40" s="266"/>
      <c r="M40" s="266"/>
      <c r="N40" s="224" t="s">
        <v>294</v>
      </c>
      <c r="O40" s="266"/>
      <c r="P40" s="266"/>
      <c r="Q40" s="266"/>
      <c r="R40" s="266"/>
      <c r="S40" s="266"/>
      <c r="T40" s="266"/>
      <c r="U40" s="266"/>
      <c r="V40" s="266"/>
      <c r="W40" s="266"/>
      <c r="X40" s="266"/>
      <c r="Y40" s="266"/>
      <c r="Z40" s="266"/>
    </row>
    <row r="41" spans="1:26" ht="20.25" customHeight="1">
      <c r="A41" s="266"/>
      <c r="B41" s="266"/>
      <c r="C41" s="877"/>
      <c r="D41" s="590"/>
      <c r="E41" s="590"/>
      <c r="F41" s="591"/>
      <c r="G41" s="878"/>
      <c r="H41" s="596"/>
      <c r="I41" s="596"/>
      <c r="J41" s="596"/>
      <c r="K41" s="266"/>
      <c r="L41" s="266"/>
      <c r="M41" s="266"/>
      <c r="N41" s="266"/>
      <c r="O41" s="266"/>
      <c r="P41" s="266"/>
      <c r="Q41" s="266"/>
      <c r="R41" s="266"/>
      <c r="S41" s="266"/>
      <c r="T41" s="266"/>
      <c r="U41" s="266"/>
      <c r="V41" s="266"/>
      <c r="W41" s="266"/>
      <c r="X41" s="266"/>
      <c r="Y41" s="266"/>
      <c r="Z41" s="266"/>
    </row>
    <row r="42" spans="1:26" ht="20.25" customHeight="1">
      <c r="A42" s="266"/>
      <c r="B42" s="266"/>
      <c r="C42" s="865"/>
      <c r="D42" s="596"/>
      <c r="E42" s="596"/>
      <c r="F42" s="599"/>
      <c r="G42" s="879"/>
      <c r="H42" s="590"/>
      <c r="I42" s="590"/>
      <c r="J42" s="591"/>
      <c r="K42" s="880"/>
      <c r="L42" s="588"/>
      <c r="M42" s="588"/>
      <c r="N42" s="588"/>
      <c r="O42" s="266"/>
      <c r="P42" s="266"/>
      <c r="Q42" s="266"/>
      <c r="R42" s="266"/>
      <c r="S42" s="266"/>
      <c r="T42" s="266"/>
      <c r="U42" s="266"/>
      <c r="V42" s="266"/>
      <c r="W42" s="266"/>
      <c r="X42" s="266"/>
      <c r="Y42" s="266"/>
      <c r="Z42" s="266"/>
    </row>
    <row r="43" spans="1:26" ht="20.25" customHeight="1">
      <c r="A43" s="266"/>
      <c r="B43" s="266"/>
      <c r="C43" s="864"/>
      <c r="D43" s="588"/>
      <c r="E43" s="588"/>
      <c r="F43" s="588"/>
      <c r="G43" s="272"/>
      <c r="H43" s="272"/>
      <c r="I43" s="272"/>
      <c r="J43" s="273"/>
      <c r="K43" s="878"/>
      <c r="L43" s="596"/>
      <c r="M43" s="596"/>
      <c r="N43" s="596"/>
      <c r="O43" s="266"/>
      <c r="P43" s="266"/>
      <c r="Q43" s="266"/>
      <c r="R43" s="266"/>
      <c r="S43" s="266"/>
      <c r="T43" s="266"/>
      <c r="U43" s="266"/>
      <c r="V43" s="266"/>
      <c r="W43" s="266"/>
      <c r="X43" s="266"/>
      <c r="Y43" s="266"/>
      <c r="Z43" s="266"/>
    </row>
    <row r="44" spans="1:26" ht="20.25" customHeight="1">
      <c r="A44" s="266"/>
      <c r="B44" s="266"/>
      <c r="C44" s="865"/>
      <c r="D44" s="596"/>
      <c r="E44" s="596"/>
      <c r="F44" s="596"/>
      <c r="G44" s="864"/>
      <c r="H44" s="588"/>
      <c r="I44" s="588"/>
      <c r="J44" s="598"/>
      <c r="K44" s="879"/>
      <c r="L44" s="590"/>
      <c r="M44" s="590"/>
      <c r="N44" s="590"/>
      <c r="O44" s="266"/>
      <c r="P44" s="266"/>
      <c r="Q44" s="266"/>
      <c r="R44" s="266"/>
      <c r="S44" s="266"/>
      <c r="T44" s="266"/>
      <c r="U44" s="266"/>
      <c r="V44" s="266"/>
      <c r="W44" s="266"/>
      <c r="X44" s="266"/>
      <c r="Y44" s="266"/>
      <c r="Z44" s="266"/>
    </row>
    <row r="45" spans="1:26" ht="20.25" customHeight="1">
      <c r="A45" s="266"/>
      <c r="B45" s="266"/>
      <c r="C45" s="877"/>
      <c r="D45" s="590"/>
      <c r="E45" s="590"/>
      <c r="F45" s="591"/>
      <c r="G45" s="878"/>
      <c r="H45" s="596"/>
      <c r="I45" s="596"/>
      <c r="J45" s="599"/>
      <c r="K45" s="266"/>
      <c r="L45" s="266"/>
      <c r="M45" s="266"/>
      <c r="N45" s="266"/>
      <c r="O45" s="266"/>
      <c r="P45" s="266"/>
      <c r="Q45" s="266"/>
      <c r="R45" s="266"/>
      <c r="S45" s="266"/>
      <c r="T45" s="266"/>
      <c r="U45" s="266"/>
      <c r="V45" s="266"/>
      <c r="W45" s="266"/>
      <c r="X45" s="266"/>
      <c r="Y45" s="266"/>
      <c r="Z45" s="266"/>
    </row>
    <row r="46" spans="1:26" ht="20.25" customHeight="1">
      <c r="A46" s="266"/>
      <c r="B46" s="266"/>
      <c r="C46" s="865"/>
      <c r="D46" s="596"/>
      <c r="E46" s="596"/>
      <c r="F46" s="599"/>
      <c r="G46" s="879"/>
      <c r="H46" s="590"/>
      <c r="I46" s="590"/>
      <c r="J46" s="590"/>
      <c r="K46" s="266"/>
      <c r="L46" s="266"/>
      <c r="M46" s="266"/>
      <c r="N46" s="266"/>
      <c r="O46" s="266"/>
      <c r="P46" s="266"/>
      <c r="Q46" s="266"/>
      <c r="R46" s="266"/>
      <c r="S46" s="266"/>
      <c r="T46" s="266"/>
      <c r="U46" s="266"/>
      <c r="V46" s="266"/>
      <c r="W46" s="266"/>
      <c r="X46" s="266"/>
      <c r="Y46" s="266"/>
      <c r="Z46" s="266"/>
    </row>
    <row r="47" spans="1:26" ht="20.25" customHeight="1">
      <c r="A47" s="266"/>
      <c r="B47" s="266"/>
      <c r="C47" s="266"/>
      <c r="D47" s="266"/>
      <c r="E47" s="266"/>
      <c r="F47" s="266"/>
      <c r="G47" s="266"/>
      <c r="H47" s="266"/>
      <c r="I47" s="266"/>
      <c r="J47" s="266"/>
      <c r="K47" s="266"/>
      <c r="L47" s="266"/>
      <c r="M47" s="266"/>
      <c r="N47" s="266"/>
      <c r="O47" s="266"/>
      <c r="P47" s="266"/>
      <c r="Q47" s="266"/>
      <c r="R47" s="266"/>
      <c r="S47" s="266"/>
      <c r="T47" s="266"/>
      <c r="U47" s="266"/>
      <c r="V47" s="266"/>
      <c r="W47" s="266"/>
      <c r="X47" s="266"/>
      <c r="Y47" s="266"/>
      <c r="Z47" s="266"/>
    </row>
    <row r="48" spans="1:26" ht="20.25" customHeight="1">
      <c r="A48" s="266"/>
      <c r="B48" s="266"/>
      <c r="C48" s="266"/>
      <c r="D48" s="266"/>
      <c r="E48" s="266"/>
      <c r="F48" s="266"/>
      <c r="G48" s="266"/>
      <c r="H48" s="266"/>
      <c r="I48" s="266"/>
      <c r="J48" s="266"/>
      <c r="K48" s="266"/>
      <c r="L48" s="266"/>
      <c r="M48" s="266"/>
      <c r="N48" s="266"/>
      <c r="O48" s="266"/>
      <c r="P48" s="266"/>
      <c r="Q48" s="266"/>
      <c r="R48" s="266"/>
      <c r="S48" s="266"/>
      <c r="T48" s="266"/>
      <c r="U48" s="266"/>
      <c r="V48" s="266"/>
      <c r="W48" s="266"/>
      <c r="X48" s="266"/>
      <c r="Y48" s="266"/>
      <c r="Z48" s="266"/>
    </row>
    <row r="49" spans="1:26" ht="20.25" customHeight="1">
      <c r="A49" s="266"/>
      <c r="B49" s="266"/>
      <c r="C49" s="266"/>
      <c r="D49" s="266"/>
      <c r="E49" s="266"/>
      <c r="F49" s="266"/>
      <c r="G49" s="266"/>
      <c r="H49" s="266"/>
      <c r="I49" s="266"/>
      <c r="J49" s="266"/>
      <c r="K49" s="266"/>
      <c r="L49" s="266"/>
      <c r="M49" s="266"/>
      <c r="N49" s="224" t="s">
        <v>295</v>
      </c>
      <c r="O49" s="266"/>
      <c r="P49" s="266"/>
      <c r="Q49" s="266"/>
      <c r="R49" s="266"/>
      <c r="S49" s="266"/>
      <c r="T49" s="266"/>
      <c r="U49" s="266"/>
      <c r="V49" s="266"/>
      <c r="W49" s="266"/>
      <c r="X49" s="266"/>
      <c r="Y49" s="266"/>
      <c r="Z49" s="266"/>
    </row>
    <row r="50" spans="1:26" ht="20.25" customHeight="1">
      <c r="A50" s="266"/>
      <c r="B50" s="266"/>
      <c r="C50" s="266"/>
      <c r="D50" s="266"/>
      <c r="E50" s="266"/>
      <c r="F50" s="266"/>
      <c r="G50" s="864"/>
      <c r="H50" s="588"/>
      <c r="I50" s="588"/>
      <c r="J50" s="588"/>
      <c r="K50" s="266"/>
      <c r="L50" s="266"/>
      <c r="M50" s="266"/>
      <c r="N50" s="266"/>
      <c r="O50" s="266"/>
      <c r="P50" s="266"/>
      <c r="Q50" s="266"/>
      <c r="R50" s="266"/>
      <c r="S50" s="266"/>
      <c r="T50" s="266"/>
      <c r="U50" s="266"/>
      <c r="V50" s="266"/>
      <c r="W50" s="266"/>
      <c r="X50" s="266"/>
      <c r="Y50" s="266"/>
      <c r="Z50" s="266"/>
    </row>
    <row r="51" spans="1:26" ht="20.25" customHeight="1">
      <c r="A51" s="266"/>
      <c r="B51" s="266"/>
      <c r="C51" s="266"/>
      <c r="D51" s="266"/>
      <c r="E51" s="266"/>
      <c r="F51" s="266"/>
      <c r="G51" s="865"/>
      <c r="H51" s="596"/>
      <c r="I51" s="596"/>
      <c r="J51" s="596"/>
      <c r="K51" s="864"/>
      <c r="L51" s="588"/>
      <c r="M51" s="588"/>
      <c r="N51" s="588"/>
      <c r="O51" s="266"/>
      <c r="P51" s="266"/>
      <c r="Q51" s="266"/>
      <c r="R51" s="266"/>
      <c r="S51" s="266"/>
      <c r="T51" s="266"/>
      <c r="U51" s="266"/>
      <c r="V51" s="266"/>
      <c r="W51" s="266"/>
      <c r="X51" s="266"/>
      <c r="Y51" s="266"/>
      <c r="Z51" s="266"/>
    </row>
    <row r="52" spans="1:26" ht="20.25" customHeight="1">
      <c r="A52" s="266"/>
      <c r="B52" s="266"/>
      <c r="C52" s="266"/>
      <c r="D52" s="266"/>
      <c r="E52" s="266"/>
      <c r="F52" s="266"/>
      <c r="G52" s="877"/>
      <c r="H52" s="590"/>
      <c r="I52" s="590"/>
      <c r="J52" s="591"/>
      <c r="K52" s="878"/>
      <c r="L52" s="596"/>
      <c r="M52" s="596"/>
      <c r="N52" s="596"/>
      <c r="O52" s="266"/>
      <c r="P52" s="266"/>
      <c r="Q52" s="266"/>
      <c r="R52" s="266"/>
      <c r="S52" s="266"/>
      <c r="T52" s="266"/>
      <c r="U52" s="266"/>
      <c r="V52" s="266"/>
      <c r="W52" s="266"/>
      <c r="X52" s="266"/>
      <c r="Y52" s="266"/>
      <c r="Z52" s="266"/>
    </row>
    <row r="53" spans="1:26" ht="20.25" customHeight="1">
      <c r="A53" s="266"/>
      <c r="B53" s="266"/>
      <c r="C53" s="266"/>
      <c r="D53" s="266"/>
      <c r="E53" s="266"/>
      <c r="F53" s="266"/>
      <c r="G53" s="865"/>
      <c r="H53" s="596"/>
      <c r="I53" s="596"/>
      <c r="J53" s="599"/>
      <c r="K53" s="879"/>
      <c r="L53" s="590"/>
      <c r="M53" s="590"/>
      <c r="N53" s="590"/>
      <c r="O53" s="266"/>
      <c r="P53" s="266"/>
      <c r="Q53" s="266"/>
      <c r="R53" s="266"/>
      <c r="S53" s="266"/>
      <c r="T53" s="266"/>
      <c r="U53" s="266"/>
      <c r="V53" s="266"/>
      <c r="W53" s="266"/>
      <c r="X53" s="266"/>
      <c r="Y53" s="266"/>
      <c r="Z53" s="266"/>
    </row>
    <row r="54" spans="1:26" ht="20.25" customHeight="1">
      <c r="A54" s="266"/>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row>
    <row r="55" spans="1:26" ht="20.25" customHeight="1">
      <c r="A55" s="266"/>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row>
    <row r="56" spans="1:26" ht="20.25" customHeight="1">
      <c r="A56" s="266"/>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row>
    <row r="57" spans="1:26" ht="20.25" customHeight="1">
      <c r="A57" s="266"/>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row>
    <row r="58" spans="1:26" ht="20.25" customHeight="1">
      <c r="A58" s="266"/>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row>
    <row r="59" spans="1:26" ht="20.25" customHeight="1">
      <c r="A59" s="266"/>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row>
    <row r="60" spans="1:26" ht="7.5" customHeight="1">
      <c r="A60" s="266"/>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row>
    <row r="61" spans="1:26" ht="7.5" customHeight="1">
      <c r="A61" s="266"/>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row>
    <row r="62" spans="1:26" ht="21.75" hidden="1" customHeight="1">
      <c r="A62" s="883" t="s">
        <v>570</v>
      </c>
      <c r="B62" s="588"/>
      <c r="C62" s="588"/>
      <c r="D62" s="588"/>
      <c r="E62" s="588"/>
      <c r="F62" s="588"/>
      <c r="G62" s="588"/>
      <c r="H62" s="588"/>
      <c r="I62" s="588"/>
      <c r="J62" s="588"/>
      <c r="K62" s="588"/>
      <c r="L62" s="588"/>
      <c r="M62" s="588"/>
      <c r="N62" s="588"/>
      <c r="O62" s="181"/>
      <c r="P62" s="181"/>
      <c r="Q62" s="181"/>
      <c r="R62" s="181"/>
      <c r="S62" s="181"/>
      <c r="T62" s="181"/>
      <c r="U62" s="181"/>
      <c r="V62" s="181"/>
      <c r="W62" s="181"/>
      <c r="X62" s="181"/>
      <c r="Y62" s="181"/>
      <c r="Z62" s="181"/>
    </row>
    <row r="63" spans="1:26" ht="19.5" hidden="1" customHeight="1">
      <c r="A63" s="694" t="s">
        <v>297</v>
      </c>
      <c r="B63" s="588"/>
      <c r="C63" s="588"/>
      <c r="D63" s="588"/>
      <c r="E63" s="588"/>
      <c r="F63" s="588"/>
      <c r="G63" s="588"/>
      <c r="H63" s="588"/>
      <c r="I63" s="588"/>
      <c r="J63" s="588"/>
      <c r="K63" s="588"/>
      <c r="L63" s="588"/>
      <c r="M63" s="588"/>
      <c r="N63" s="588"/>
      <c r="O63" s="181"/>
      <c r="P63" s="181"/>
      <c r="Q63" s="181"/>
      <c r="R63" s="181"/>
      <c r="S63" s="181"/>
      <c r="T63" s="181"/>
      <c r="U63" s="181"/>
      <c r="V63" s="181"/>
      <c r="W63" s="181"/>
      <c r="X63" s="181"/>
      <c r="Y63" s="181"/>
      <c r="Z63" s="181"/>
    </row>
    <row r="64" spans="1:26" ht="15.75" customHeight="1">
      <c r="A64" s="266"/>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row>
    <row r="65" spans="1:26" ht="7.5" customHeight="1">
      <c r="A65" s="266"/>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row>
    <row r="66" spans="1:26" ht="12" customHeight="1">
      <c r="A66" s="274" t="s">
        <v>22</v>
      </c>
      <c r="B66" s="884" t="s">
        <v>298</v>
      </c>
      <c r="C66" s="763"/>
      <c r="D66" s="275" t="s">
        <v>260</v>
      </c>
      <c r="E66" s="276" t="s">
        <v>22</v>
      </c>
      <c r="F66" s="866" t="s">
        <v>299</v>
      </c>
      <c r="G66" s="763"/>
      <c r="H66" s="866" t="s">
        <v>300</v>
      </c>
      <c r="I66" s="585"/>
      <c r="J66" s="586"/>
      <c r="K66" s="825" t="s">
        <v>301</v>
      </c>
      <c r="L66" s="585"/>
      <c r="M66" s="585"/>
      <c r="N66" s="586"/>
      <c r="O66" s="277"/>
      <c r="P66" s="278"/>
      <c r="Q66" s="278"/>
      <c r="R66" s="278"/>
      <c r="S66" s="279"/>
      <c r="T66" s="279"/>
      <c r="U66" s="279"/>
      <c r="V66" s="279"/>
      <c r="W66" s="279"/>
      <c r="X66" s="279"/>
      <c r="Y66" s="278"/>
      <c r="Z66" s="278"/>
    </row>
    <row r="67" spans="1:26" ht="12" customHeight="1">
      <c r="A67" s="885">
        <v>1</v>
      </c>
      <c r="B67" s="869"/>
      <c r="C67" s="590"/>
      <c r="D67" s="870"/>
      <c r="E67" s="885"/>
      <c r="F67" s="867"/>
      <c r="G67" s="590"/>
      <c r="H67" s="881"/>
      <c r="I67" s="590"/>
      <c r="J67" s="591"/>
      <c r="K67" s="882"/>
      <c r="L67" s="590"/>
      <c r="M67" s="590"/>
      <c r="N67" s="591"/>
      <c r="O67" s="281"/>
      <c r="P67" s="282"/>
      <c r="Q67" s="282"/>
      <c r="R67" s="282"/>
      <c r="S67" s="283"/>
      <c r="T67" s="283"/>
      <c r="U67" s="283"/>
      <c r="V67" s="283"/>
      <c r="W67" s="283"/>
      <c r="X67" s="283"/>
      <c r="Y67" s="282"/>
      <c r="Z67" s="282"/>
    </row>
    <row r="68" spans="1:26" ht="12" customHeight="1">
      <c r="A68" s="594"/>
      <c r="B68" s="871"/>
      <c r="C68" s="588"/>
      <c r="D68" s="598"/>
      <c r="E68" s="594"/>
      <c r="F68" s="868"/>
      <c r="G68" s="588"/>
      <c r="H68" s="887"/>
      <c r="I68" s="588"/>
      <c r="J68" s="598"/>
      <c r="K68" s="886"/>
      <c r="L68" s="596"/>
      <c r="M68" s="596"/>
      <c r="N68" s="599"/>
      <c r="O68" s="281"/>
      <c r="P68" s="282"/>
      <c r="Q68" s="282"/>
      <c r="R68" s="282"/>
      <c r="S68" s="283"/>
      <c r="T68" s="283"/>
      <c r="U68" s="283"/>
      <c r="V68" s="283"/>
      <c r="W68" s="283"/>
      <c r="X68" s="283"/>
      <c r="Y68" s="282"/>
      <c r="Z68" s="282"/>
    </row>
    <row r="69" spans="1:26" ht="12" customHeight="1">
      <c r="A69" s="873">
        <v>2</v>
      </c>
      <c r="B69" s="871"/>
      <c r="C69" s="588"/>
      <c r="D69" s="872"/>
      <c r="E69" s="873"/>
      <c r="F69" s="868"/>
      <c r="G69" s="588"/>
      <c r="H69" s="887"/>
      <c r="I69" s="588"/>
      <c r="J69" s="598"/>
      <c r="K69" s="825" t="s">
        <v>303</v>
      </c>
      <c r="L69" s="586"/>
      <c r="M69" s="825" t="s">
        <v>304</v>
      </c>
      <c r="N69" s="586"/>
      <c r="O69" s="281"/>
      <c r="P69" s="282"/>
      <c r="Q69" s="282"/>
      <c r="R69" s="282"/>
      <c r="S69" s="283"/>
      <c r="T69" s="283"/>
      <c r="U69" s="283"/>
      <c r="V69" s="283"/>
      <c r="W69" s="283"/>
      <c r="X69" s="283"/>
      <c r="Y69" s="282"/>
      <c r="Z69" s="282"/>
    </row>
    <row r="70" spans="1:26" ht="12" customHeight="1">
      <c r="A70" s="594"/>
      <c r="B70" s="871"/>
      <c r="C70" s="588"/>
      <c r="D70" s="598"/>
      <c r="E70" s="594"/>
      <c r="F70" s="868"/>
      <c r="G70" s="588"/>
      <c r="H70" s="887"/>
      <c r="I70" s="588"/>
      <c r="J70" s="598"/>
      <c r="K70" s="888"/>
      <c r="L70" s="586"/>
      <c r="M70" s="889"/>
      <c r="N70" s="586"/>
      <c r="O70" s="281"/>
      <c r="P70" s="282"/>
      <c r="Q70" s="282"/>
      <c r="R70" s="282"/>
      <c r="S70" s="283"/>
      <c r="T70" s="283"/>
      <c r="U70" s="283"/>
      <c r="V70" s="283"/>
      <c r="W70" s="283"/>
      <c r="X70" s="283"/>
      <c r="Y70" s="282"/>
      <c r="Z70" s="282"/>
    </row>
    <row r="71" spans="1:26" ht="12" customHeight="1">
      <c r="A71" s="873"/>
      <c r="B71" s="871"/>
      <c r="C71" s="588"/>
      <c r="D71" s="874"/>
      <c r="E71" s="873"/>
      <c r="F71" s="868"/>
      <c r="G71" s="588"/>
      <c r="H71" s="887"/>
      <c r="I71" s="588"/>
      <c r="J71" s="598"/>
      <c r="K71" s="825" t="s">
        <v>55</v>
      </c>
      <c r="L71" s="585"/>
      <c r="M71" s="585"/>
      <c r="N71" s="586"/>
      <c r="O71" s="277"/>
      <c r="P71" s="282"/>
      <c r="Q71" s="282"/>
      <c r="R71" s="282"/>
      <c r="S71" s="283"/>
      <c r="T71" s="283"/>
      <c r="U71" s="283"/>
      <c r="V71" s="283"/>
      <c r="W71" s="283"/>
      <c r="X71" s="283"/>
      <c r="Y71" s="282"/>
      <c r="Z71" s="282"/>
    </row>
    <row r="72" spans="1:26" ht="12" customHeight="1">
      <c r="A72" s="594"/>
      <c r="B72" s="871"/>
      <c r="C72" s="588"/>
      <c r="D72" s="598"/>
      <c r="E72" s="594"/>
      <c r="F72" s="868"/>
      <c r="G72" s="588"/>
      <c r="H72" s="887"/>
      <c r="I72" s="588"/>
      <c r="J72" s="598"/>
      <c r="K72" s="891"/>
      <c r="L72" s="591"/>
      <c r="M72" s="892"/>
      <c r="N72" s="591"/>
      <c r="O72" s="281"/>
      <c r="P72" s="282"/>
      <c r="Q72" s="282"/>
      <c r="R72" s="282"/>
      <c r="S72" s="283"/>
      <c r="T72" s="283"/>
      <c r="U72" s="283"/>
      <c r="V72" s="283"/>
      <c r="W72" s="283"/>
      <c r="X72" s="283"/>
      <c r="Y72" s="282"/>
      <c r="Z72" s="282"/>
    </row>
    <row r="73" spans="1:26" ht="12" customHeight="1">
      <c r="A73" s="873"/>
      <c r="B73" s="871"/>
      <c r="C73" s="588"/>
      <c r="D73" s="874"/>
      <c r="E73" s="873"/>
      <c r="F73" s="868"/>
      <c r="G73" s="588"/>
      <c r="H73" s="887"/>
      <c r="I73" s="588"/>
      <c r="J73" s="598"/>
      <c r="K73" s="594"/>
      <c r="L73" s="598"/>
      <c r="M73" s="594"/>
      <c r="N73" s="598"/>
      <c r="O73" s="281"/>
      <c r="P73" s="282"/>
      <c r="Q73" s="282"/>
      <c r="R73" s="282"/>
      <c r="S73" s="283"/>
      <c r="T73" s="283"/>
      <c r="U73" s="283"/>
      <c r="V73" s="283"/>
      <c r="W73" s="283"/>
      <c r="X73" s="283"/>
      <c r="Y73" s="282"/>
      <c r="Z73" s="282"/>
    </row>
    <row r="74" spans="1:26" ht="12" customHeight="1">
      <c r="A74" s="595"/>
      <c r="B74" s="875"/>
      <c r="C74" s="596"/>
      <c r="D74" s="599"/>
      <c r="E74" s="595"/>
      <c r="F74" s="876"/>
      <c r="G74" s="596"/>
      <c r="H74" s="890"/>
      <c r="I74" s="596"/>
      <c r="J74" s="599"/>
      <c r="K74" s="820" t="s">
        <v>60</v>
      </c>
      <c r="L74" s="599"/>
      <c r="M74" s="820" t="s">
        <v>248</v>
      </c>
      <c r="N74" s="599"/>
      <c r="O74" s="281"/>
      <c r="P74" s="282"/>
      <c r="Q74" s="282"/>
      <c r="R74" s="282"/>
      <c r="S74" s="283"/>
      <c r="T74" s="283"/>
      <c r="U74" s="283"/>
      <c r="V74" s="283"/>
      <c r="W74" s="283"/>
      <c r="X74" s="283"/>
      <c r="Y74" s="282"/>
      <c r="Z74" s="282"/>
    </row>
    <row r="75" spans="1:26" ht="12" customHeight="1"/>
    <row r="76" spans="1:26" ht="12" customHeight="1"/>
    <row r="77" spans="1:26" ht="12" customHeight="1"/>
    <row r="78" spans="1:26" ht="12" customHeight="1"/>
    <row r="79" spans="1:26" ht="12" customHeight="1"/>
    <row r="80" spans="1:2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142">
    <mergeCell ref="K69:L69"/>
    <mergeCell ref="M69:N69"/>
    <mergeCell ref="K70:L70"/>
    <mergeCell ref="M70:N70"/>
    <mergeCell ref="H74:J74"/>
    <mergeCell ref="K74:L74"/>
    <mergeCell ref="M74:N74"/>
    <mergeCell ref="H70:J70"/>
    <mergeCell ref="H71:J71"/>
    <mergeCell ref="K71:N71"/>
    <mergeCell ref="H72:J72"/>
    <mergeCell ref="K72:L73"/>
    <mergeCell ref="M72:N73"/>
    <mergeCell ref="H73:J73"/>
    <mergeCell ref="K51:N51"/>
    <mergeCell ref="G52:J52"/>
    <mergeCell ref="K52:N52"/>
    <mergeCell ref="G53:J53"/>
    <mergeCell ref="K53:N53"/>
    <mergeCell ref="H67:J67"/>
    <mergeCell ref="K67:N67"/>
    <mergeCell ref="A62:N62"/>
    <mergeCell ref="A63:N63"/>
    <mergeCell ref="B66:C66"/>
    <mergeCell ref="H66:J66"/>
    <mergeCell ref="K66:N66"/>
    <mergeCell ref="A67:A68"/>
    <mergeCell ref="E67:E68"/>
    <mergeCell ref="K68:N68"/>
    <mergeCell ref="F68:G68"/>
    <mergeCell ref="H68:J68"/>
    <mergeCell ref="K42:N42"/>
    <mergeCell ref="C43:F43"/>
    <mergeCell ref="K43:N43"/>
    <mergeCell ref="C44:F44"/>
    <mergeCell ref="G44:J44"/>
    <mergeCell ref="K44:N44"/>
    <mergeCell ref="C45:F45"/>
    <mergeCell ref="G45:J45"/>
    <mergeCell ref="C46:F46"/>
    <mergeCell ref="G46:J46"/>
    <mergeCell ref="F71:G71"/>
    <mergeCell ref="B72:C72"/>
    <mergeCell ref="F72:G72"/>
    <mergeCell ref="F73:G73"/>
    <mergeCell ref="F74:G74"/>
    <mergeCell ref="C41:F41"/>
    <mergeCell ref="G41:J41"/>
    <mergeCell ref="C42:F42"/>
    <mergeCell ref="G42:J42"/>
    <mergeCell ref="G50:J50"/>
    <mergeCell ref="G51:J51"/>
    <mergeCell ref="H69:J69"/>
    <mergeCell ref="A71:A72"/>
    <mergeCell ref="A73:A74"/>
    <mergeCell ref="D71:D72"/>
    <mergeCell ref="D73:D74"/>
    <mergeCell ref="E73:E74"/>
    <mergeCell ref="B73:C73"/>
    <mergeCell ref="B74:C74"/>
    <mergeCell ref="A69:A70"/>
    <mergeCell ref="B71:C71"/>
    <mergeCell ref="E71:E72"/>
    <mergeCell ref="F66:G66"/>
    <mergeCell ref="F67:G67"/>
    <mergeCell ref="F69:G69"/>
    <mergeCell ref="F70:G70"/>
    <mergeCell ref="B67:C67"/>
    <mergeCell ref="D67:D68"/>
    <mergeCell ref="B68:C68"/>
    <mergeCell ref="B69:C69"/>
    <mergeCell ref="D69:D70"/>
    <mergeCell ref="E69:E70"/>
    <mergeCell ref="B70:C70"/>
    <mergeCell ref="G24:G25"/>
    <mergeCell ref="K24:K25"/>
    <mergeCell ref="N24:N25"/>
    <mergeCell ref="J30:J31"/>
    <mergeCell ref="K30:K31"/>
    <mergeCell ref="N30:N31"/>
    <mergeCell ref="A36:N36"/>
    <mergeCell ref="C39:F39"/>
    <mergeCell ref="C40:F40"/>
    <mergeCell ref="G40:J40"/>
    <mergeCell ref="J18:J19"/>
    <mergeCell ref="K18:K19"/>
    <mergeCell ref="N18:N19"/>
    <mergeCell ref="A22:N22"/>
    <mergeCell ref="G12:G13"/>
    <mergeCell ref="K12:K13"/>
    <mergeCell ref="H14:H15"/>
    <mergeCell ref="K14:K15"/>
    <mergeCell ref="N14:N15"/>
    <mergeCell ref="I16:I17"/>
    <mergeCell ref="N16:N17"/>
    <mergeCell ref="A7:D7"/>
    <mergeCell ref="E7:F7"/>
    <mergeCell ref="G7:I7"/>
    <mergeCell ref="J7:L7"/>
    <mergeCell ref="A9:N9"/>
    <mergeCell ref="A10:N10"/>
    <mergeCell ref="A12:A13"/>
    <mergeCell ref="N12:N13"/>
    <mergeCell ref="K16:K17"/>
    <mergeCell ref="G6:I6"/>
    <mergeCell ref="J6:L6"/>
    <mergeCell ref="A1:N1"/>
    <mergeCell ref="A2:N2"/>
    <mergeCell ref="A3:N3"/>
    <mergeCell ref="A4:N4"/>
    <mergeCell ref="C5:J5"/>
    <mergeCell ref="A6:D6"/>
    <mergeCell ref="E6:F6"/>
    <mergeCell ref="N26:N27"/>
    <mergeCell ref="N28:N29"/>
    <mergeCell ref="A26:A27"/>
    <mergeCell ref="B26:B27"/>
    <mergeCell ref="C26:C27"/>
    <mergeCell ref="H26:H27"/>
    <mergeCell ref="K26:K27"/>
    <mergeCell ref="I28:I29"/>
    <mergeCell ref="K28:K29"/>
    <mergeCell ref="A30:A31"/>
    <mergeCell ref="B30:B31"/>
    <mergeCell ref="C30:C31"/>
    <mergeCell ref="A16:A17"/>
    <mergeCell ref="A18:A19"/>
    <mergeCell ref="B18:B19"/>
    <mergeCell ref="C18:C19"/>
    <mergeCell ref="A24:A25"/>
    <mergeCell ref="B24:B25"/>
    <mergeCell ref="C24:C25"/>
    <mergeCell ref="B12:B13"/>
    <mergeCell ref="C12:C13"/>
    <mergeCell ref="A14:A15"/>
    <mergeCell ref="B14:B15"/>
    <mergeCell ref="C14:C15"/>
    <mergeCell ref="B16:B17"/>
    <mergeCell ref="C16:C17"/>
    <mergeCell ref="A28:A29"/>
    <mergeCell ref="B28:B29"/>
    <mergeCell ref="C28:C29"/>
  </mergeCells>
  <conditionalFormatting sqref="C12 C14:C19">
    <cfRule type="expression" dxfId="379" priority="1">
      <formula>D12=""</formula>
    </cfRule>
  </conditionalFormatting>
  <conditionalFormatting sqref="F12:F19">
    <cfRule type="expression" dxfId="378" priority="2">
      <formula>D12=""</formula>
    </cfRule>
  </conditionalFormatting>
  <conditionalFormatting sqref="F12:F19">
    <cfRule type="cellIs" dxfId="377" priority="3" operator="equal">
      <formula>0</formula>
    </cfRule>
  </conditionalFormatting>
  <conditionalFormatting sqref="H12">
    <cfRule type="expression" dxfId="376" priority="4">
      <formula>OR(D12="",D14="")</formula>
    </cfRule>
  </conditionalFormatting>
  <conditionalFormatting sqref="H13">
    <cfRule type="expression" dxfId="375" priority="5">
      <formula>OR(D12="",D14="")</formula>
    </cfRule>
  </conditionalFormatting>
  <conditionalFormatting sqref="I12">
    <cfRule type="expression" dxfId="374" priority="6">
      <formula>OR(D12="",D16="")</formula>
    </cfRule>
  </conditionalFormatting>
  <conditionalFormatting sqref="I13">
    <cfRule type="expression" dxfId="373" priority="7">
      <formula>OR(D12="",D16="")</formula>
    </cfRule>
  </conditionalFormatting>
  <conditionalFormatting sqref="J12">
    <cfRule type="expression" dxfId="372" priority="8">
      <formula>OR(D12="",D18="")</formula>
    </cfRule>
  </conditionalFormatting>
  <conditionalFormatting sqref="J13">
    <cfRule type="expression" dxfId="371" priority="9">
      <formula>OR(D12="",D18="")</formula>
    </cfRule>
  </conditionalFormatting>
  <conditionalFormatting sqref="N12:N19">
    <cfRule type="expression" dxfId="370" priority="10">
      <formula>D12=""</formula>
    </cfRule>
  </conditionalFormatting>
  <conditionalFormatting sqref="G14">
    <cfRule type="expression" dxfId="369" priority="11">
      <formula>OR(D12="",D14="")</formula>
    </cfRule>
  </conditionalFormatting>
  <conditionalFormatting sqref="G15">
    <cfRule type="expression" dxfId="368" priority="12">
      <formula>OR(D12="",D14="")</formula>
    </cfRule>
  </conditionalFormatting>
  <conditionalFormatting sqref="I14">
    <cfRule type="expression" dxfId="367" priority="13">
      <formula>OR(D14="",D16="")</formula>
    </cfRule>
  </conditionalFormatting>
  <conditionalFormatting sqref="I15">
    <cfRule type="expression" dxfId="366" priority="14">
      <formula>OR(D14="",D16="")</formula>
    </cfRule>
  </conditionalFormatting>
  <conditionalFormatting sqref="J14">
    <cfRule type="expression" dxfId="365" priority="15">
      <formula>OR(D14="",D18="")</formula>
    </cfRule>
  </conditionalFormatting>
  <conditionalFormatting sqref="J15">
    <cfRule type="expression" dxfId="364" priority="16">
      <formula>OR(D14="",D18="")</formula>
    </cfRule>
  </conditionalFormatting>
  <conditionalFormatting sqref="G16">
    <cfRule type="expression" dxfId="363" priority="17">
      <formula>OR(D12="",D16="")</formula>
    </cfRule>
  </conditionalFormatting>
  <conditionalFormatting sqref="G17">
    <cfRule type="expression" dxfId="362" priority="18">
      <formula>OR(D12="",D16="")</formula>
    </cfRule>
  </conditionalFormatting>
  <conditionalFormatting sqref="H16">
    <cfRule type="expression" dxfId="361" priority="19">
      <formula>OR(D14="",D16="")</formula>
    </cfRule>
  </conditionalFormatting>
  <conditionalFormatting sqref="H17">
    <cfRule type="expression" dxfId="360" priority="20">
      <formula>OR(D14="",D16="")</formula>
    </cfRule>
  </conditionalFormatting>
  <conditionalFormatting sqref="J16">
    <cfRule type="expression" dxfId="359" priority="21">
      <formula>OR(D16="",D18="")</formula>
    </cfRule>
  </conditionalFormatting>
  <conditionalFormatting sqref="J17">
    <cfRule type="expression" dxfId="358" priority="22">
      <formula>OR(D16="",D18="")</formula>
    </cfRule>
  </conditionalFormatting>
  <conditionalFormatting sqref="G18">
    <cfRule type="expression" dxfId="357" priority="23">
      <formula>OR(D12="",D18="")</formula>
    </cfRule>
  </conditionalFormatting>
  <conditionalFormatting sqref="G19">
    <cfRule type="expression" dxfId="356" priority="24">
      <formula>OR(D12="",D18="")</formula>
    </cfRule>
  </conditionalFormatting>
  <conditionalFormatting sqref="H18">
    <cfRule type="expression" dxfId="355" priority="25">
      <formula>OR(D14="",D18="")</formula>
    </cfRule>
  </conditionalFormatting>
  <conditionalFormatting sqref="H19">
    <cfRule type="expression" dxfId="354" priority="26">
      <formula>OR(D14="",D18="")</formula>
    </cfRule>
  </conditionalFormatting>
  <conditionalFormatting sqref="I18">
    <cfRule type="expression" dxfId="353" priority="27">
      <formula>OR(D16="",D18="")</formula>
    </cfRule>
  </conditionalFormatting>
  <conditionalFormatting sqref="I19">
    <cfRule type="expression" dxfId="352" priority="28">
      <formula>OR(D16="",D18="")</formula>
    </cfRule>
  </conditionalFormatting>
  <conditionalFormatting sqref="K12:K19">
    <cfRule type="expression" dxfId="351" priority="29">
      <formula>D12=""</formula>
    </cfRule>
  </conditionalFormatting>
  <conditionalFormatting sqref="L12 L14 L16 L18">
    <cfRule type="expression" dxfId="350" priority="30">
      <formula>D12=""</formula>
    </cfRule>
  </conditionalFormatting>
  <conditionalFormatting sqref="M12 M14 M16 M18">
    <cfRule type="expression" dxfId="349" priority="31">
      <formula>D12=""</formula>
    </cfRule>
  </conditionalFormatting>
  <conditionalFormatting sqref="L13 L15 L17 L19">
    <cfRule type="expression" dxfId="348" priority="32">
      <formula>D12=""</formula>
    </cfRule>
  </conditionalFormatting>
  <conditionalFormatting sqref="M13 M15 M17 M19">
    <cfRule type="expression" dxfId="347" priority="33">
      <formula>D12=""</formula>
    </cfRule>
  </conditionalFormatting>
  <conditionalFormatting sqref="D12:D19">
    <cfRule type="expression" dxfId="346" priority="34">
      <formula>D12=""</formula>
    </cfRule>
  </conditionalFormatting>
  <conditionalFormatting sqref="D12:D19">
    <cfRule type="expression" dxfId="345" priority="35">
      <formula>COUNTIF($B$67:$C$74,D12)&gt;0</formula>
    </cfRule>
  </conditionalFormatting>
  <conditionalFormatting sqref="E12:E19">
    <cfRule type="expression" dxfId="344" priority="36">
      <formula>D12=""</formula>
    </cfRule>
  </conditionalFormatting>
  <conditionalFormatting sqref="E12:E19">
    <cfRule type="expression" dxfId="343" priority="37">
      <formula>COUNTIF($B$67:$C$74,D12)&gt;0</formula>
    </cfRule>
  </conditionalFormatting>
  <conditionalFormatting sqref="C12 C14:C19 C26:C31">
    <cfRule type="expression" dxfId="342" priority="38">
      <formula>COUNTIF($B$67:$C$74,D12)&gt;0</formula>
    </cfRule>
  </conditionalFormatting>
  <conditionalFormatting sqref="C24 C26:C31">
    <cfRule type="expression" dxfId="341" priority="39">
      <formula>D24=""</formula>
    </cfRule>
  </conditionalFormatting>
  <conditionalFormatting sqref="F24:F31">
    <cfRule type="expression" dxfId="340" priority="40">
      <formula>D24=""</formula>
    </cfRule>
  </conditionalFormatting>
  <conditionalFormatting sqref="F24:F31">
    <cfRule type="cellIs" dxfId="339" priority="41" operator="equal">
      <formula>0</formula>
    </cfRule>
  </conditionalFormatting>
  <conditionalFormatting sqref="H24">
    <cfRule type="expression" dxfId="338" priority="42">
      <formula>OR(D24="",D26="")</formula>
    </cfRule>
  </conditionalFormatting>
  <conditionalFormatting sqref="H25">
    <cfRule type="expression" dxfId="337" priority="43">
      <formula>OR(D24="",D26="")</formula>
    </cfRule>
  </conditionalFormatting>
  <conditionalFormatting sqref="I24">
    <cfRule type="expression" dxfId="336" priority="44">
      <formula>OR(D24="",D28="")</formula>
    </cfRule>
  </conditionalFormatting>
  <conditionalFormatting sqref="I25">
    <cfRule type="expression" dxfId="335" priority="45">
      <formula>OR(D24="",D28="")</formula>
    </cfRule>
  </conditionalFormatting>
  <conditionalFormatting sqref="J24">
    <cfRule type="expression" dxfId="334" priority="46">
      <formula>OR(D24="",D30="")</formula>
    </cfRule>
  </conditionalFormatting>
  <conditionalFormatting sqref="J25">
    <cfRule type="expression" dxfId="333" priority="47">
      <formula>OR(D24="",D30="")</formula>
    </cfRule>
  </conditionalFormatting>
  <conditionalFormatting sqref="N24:N31">
    <cfRule type="expression" dxfId="332" priority="48">
      <formula>D24=""</formula>
    </cfRule>
  </conditionalFormatting>
  <conditionalFormatting sqref="G26">
    <cfRule type="expression" dxfId="331" priority="49">
      <formula>OR(D24="",D26="")</formula>
    </cfRule>
  </conditionalFormatting>
  <conditionalFormatting sqref="G27">
    <cfRule type="expression" dxfId="330" priority="50">
      <formula>OR(D24="",D26="")</formula>
    </cfRule>
  </conditionalFormatting>
  <conditionalFormatting sqref="I26">
    <cfRule type="expression" dxfId="329" priority="51">
      <formula>OR(D26="",D28="")</formula>
    </cfRule>
  </conditionalFormatting>
  <conditionalFormatting sqref="I27">
    <cfRule type="expression" dxfId="328" priority="52">
      <formula>OR(D26="",D28="")</formula>
    </cfRule>
  </conditionalFormatting>
  <conditionalFormatting sqref="J26">
    <cfRule type="expression" dxfId="327" priority="53">
      <formula>OR(D26="",D30="")</formula>
    </cfRule>
  </conditionalFormatting>
  <conditionalFormatting sqref="J27">
    <cfRule type="expression" dxfId="326" priority="54">
      <formula>OR(D26="",D30="")</formula>
    </cfRule>
  </conditionalFormatting>
  <conditionalFormatting sqref="G28">
    <cfRule type="expression" dxfId="325" priority="55">
      <formula>OR(D24="",D28="")</formula>
    </cfRule>
  </conditionalFormatting>
  <conditionalFormatting sqref="G29">
    <cfRule type="expression" dxfId="324" priority="56">
      <formula>OR(D24="",D28="")</formula>
    </cfRule>
  </conditionalFormatting>
  <conditionalFormatting sqref="H28">
    <cfRule type="expression" dxfId="323" priority="57">
      <formula>OR(D26="",D28="")</formula>
    </cfRule>
  </conditionalFormatting>
  <conditionalFormatting sqref="H29">
    <cfRule type="expression" dxfId="322" priority="58">
      <formula>OR(D26="",D28="")</formula>
    </cfRule>
  </conditionalFormatting>
  <conditionalFormatting sqref="J28">
    <cfRule type="expression" dxfId="321" priority="59">
      <formula>OR(D28="",D30="")</formula>
    </cfRule>
  </conditionalFormatting>
  <conditionalFormatting sqref="J29">
    <cfRule type="expression" dxfId="320" priority="60">
      <formula>OR(D28="",D30="")</formula>
    </cfRule>
  </conditionalFormatting>
  <conditionalFormatting sqref="G30">
    <cfRule type="expression" dxfId="319" priority="61">
      <formula>OR(D24="",D30="")</formula>
    </cfRule>
  </conditionalFormatting>
  <conditionalFormatting sqref="G31">
    <cfRule type="expression" dxfId="318" priority="62">
      <formula>OR(D24="",D30="")</formula>
    </cfRule>
  </conditionalFormatting>
  <conditionalFormatting sqref="H30">
    <cfRule type="expression" dxfId="317" priority="63">
      <formula>OR(D26="",D30="")</formula>
    </cfRule>
  </conditionalFormatting>
  <conditionalFormatting sqref="H31">
    <cfRule type="expression" dxfId="316" priority="64">
      <formula>OR(D26="",D30="")</formula>
    </cfRule>
  </conditionalFormatting>
  <conditionalFormatting sqref="I30">
    <cfRule type="expression" dxfId="315" priority="65">
      <formula>OR(D28="",D30="")</formula>
    </cfRule>
  </conditionalFormatting>
  <conditionalFormatting sqref="I31">
    <cfRule type="expression" dxfId="314" priority="66">
      <formula>OR(D28="",D30="")</formula>
    </cfRule>
  </conditionalFormatting>
  <conditionalFormatting sqref="K24:K31">
    <cfRule type="expression" dxfId="313" priority="67">
      <formula>D24=""</formula>
    </cfRule>
  </conditionalFormatting>
  <conditionalFormatting sqref="L24 L26 L28 L30">
    <cfRule type="expression" dxfId="312" priority="68">
      <formula>D24=""</formula>
    </cfRule>
  </conditionalFormatting>
  <conditionalFormatting sqref="M24 M26 M28 M30">
    <cfRule type="expression" dxfId="311" priority="69">
      <formula>D24=""</formula>
    </cfRule>
  </conditionalFormatting>
  <conditionalFormatting sqref="L25 L27 L29 L31">
    <cfRule type="expression" dxfId="310" priority="70">
      <formula>D24=""</formula>
    </cfRule>
  </conditionalFormatting>
  <conditionalFormatting sqref="M25 M27 M29 M31">
    <cfRule type="expression" dxfId="309" priority="71">
      <formula>D24=""</formula>
    </cfRule>
  </conditionalFormatting>
  <conditionalFormatting sqref="D24:D31">
    <cfRule type="expression" dxfId="308" priority="72">
      <formula>D24=""</formula>
    </cfRule>
  </conditionalFormatting>
  <conditionalFormatting sqref="D24:D31">
    <cfRule type="expression" dxfId="307" priority="73">
      <formula>COUNTIF($B$67:$C$74,D24)&gt;0</formula>
    </cfRule>
  </conditionalFormatting>
  <conditionalFormatting sqref="E24:E31">
    <cfRule type="expression" dxfId="306" priority="74">
      <formula>D24=""</formula>
    </cfRule>
  </conditionalFormatting>
  <conditionalFormatting sqref="E24:E31">
    <cfRule type="expression" dxfId="305" priority="75">
      <formula>COUNTIF($B$67:$C$74,D24)&gt;0</formula>
    </cfRule>
  </conditionalFormatting>
  <conditionalFormatting sqref="C24">
    <cfRule type="expression" dxfId="304" priority="76">
      <formula>COUNTIF($B$67:$C$74,D24)&gt;0</formula>
    </cfRule>
  </conditionalFormatting>
  <dataValidations count="4">
    <dataValidation type="list" allowBlank="1" showInputMessage="1" showErrorMessage="1" prompt=" - " sqref="G7" xr:uid="{00000000-0002-0000-1D00-000000000000}">
      <formula1>$A$205:$A$210</formula1>
    </dataValidation>
    <dataValidation type="list" allowBlank="1" showInputMessage="1" showErrorMessage="1" prompt=" - " sqref="J7" xr:uid="{00000000-0002-0000-1D00-000001000000}">
      <formula1>$B$205:$B$207</formula1>
    </dataValidation>
    <dataValidation type="list" allowBlank="1" showInputMessage="1" showErrorMessage="1" prompt=" - " sqref="M7" xr:uid="{00000000-0002-0000-1D00-000002000000}">
      <formula1>$C$205:$C$208</formula1>
    </dataValidation>
    <dataValidation type="list" allowBlank="1" showInputMessage="1" showErrorMessage="1" prompt=" - " sqref="N7" xr:uid="{00000000-0002-0000-1D00-000003000000}">
      <formula1>$D$205:$D$209</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Z1000"/>
  <sheetViews>
    <sheetView showGridLines="0" workbookViewId="0">
      <pane ySplit="11" topLeftCell="A12" activePane="bottomLeft" state="frozen"/>
      <selection pane="bottomLeft" activeCell="B13" sqref="B13"/>
    </sheetView>
  </sheetViews>
  <sheetFormatPr defaultColWidth="14.453125" defaultRowHeight="15" customHeight="1"/>
  <cols>
    <col min="1" max="1" width="8.81640625" customWidth="1"/>
    <col min="2" max="2" width="5.7265625" customWidth="1"/>
    <col min="3" max="3" width="5.7265625" hidden="1" customWidth="1"/>
    <col min="4" max="4" width="18.08984375" customWidth="1"/>
    <col min="5" max="5" width="4.7265625" customWidth="1"/>
    <col min="6" max="6" width="12.7265625" customWidth="1"/>
    <col min="7" max="7" width="3.7265625" customWidth="1"/>
    <col min="8" max="9" width="9.81640625" customWidth="1"/>
    <col min="10" max="10" width="1.7265625" customWidth="1"/>
    <col min="11" max="12" width="9.81640625" customWidth="1"/>
    <col min="13" max="13" width="1.7265625" customWidth="1"/>
    <col min="14" max="15" width="9.81640625" customWidth="1"/>
    <col min="16" max="16" width="1.7265625" customWidth="1"/>
    <col min="17" max="18" width="9.81640625" customWidth="1"/>
    <col min="19" max="19" width="10.08984375" customWidth="1"/>
    <col min="20" max="26" width="10" customWidth="1"/>
  </cols>
  <sheetData>
    <row r="1" spans="1:26" ht="30" customHeight="1">
      <c r="A1" s="926" t="str">
        <f>IF(OR(L6="МУЖЧИНЫ И ЖЕНЩИНЫ",L6="ЮНОШИ И ДЕВУШКИ",L6="ЮНИОРЫ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588"/>
      <c r="S1" s="282"/>
      <c r="T1" s="282"/>
      <c r="U1" s="282"/>
      <c r="V1" s="282"/>
      <c r="W1" s="282"/>
      <c r="X1" s="282"/>
      <c r="Y1" s="282"/>
      <c r="Z1" s="282"/>
    </row>
    <row r="2" spans="1:26" ht="10.5" customHeight="1">
      <c r="A2" s="927" t="s">
        <v>121</v>
      </c>
      <c r="B2" s="585"/>
      <c r="C2" s="585"/>
      <c r="D2" s="585"/>
      <c r="E2" s="585"/>
      <c r="F2" s="585"/>
      <c r="G2" s="585"/>
      <c r="H2" s="585"/>
      <c r="I2" s="585"/>
      <c r="J2" s="585"/>
      <c r="K2" s="585"/>
      <c r="L2" s="585"/>
      <c r="M2" s="585"/>
      <c r="N2" s="585"/>
      <c r="O2" s="585"/>
      <c r="P2" s="585"/>
      <c r="Q2" s="585"/>
      <c r="R2" s="586"/>
      <c r="S2" s="278"/>
      <c r="T2" s="278"/>
      <c r="U2" s="278"/>
      <c r="V2" s="278"/>
      <c r="W2" s="278"/>
      <c r="X2" s="278"/>
      <c r="Y2" s="278"/>
      <c r="Z2" s="278"/>
    </row>
    <row r="3" spans="1:26" ht="24.75" customHeight="1">
      <c r="A3" s="849"/>
      <c r="B3" s="585"/>
      <c r="C3" s="585"/>
      <c r="D3" s="585"/>
      <c r="E3" s="585"/>
      <c r="F3" s="585"/>
      <c r="G3" s="585"/>
      <c r="H3" s="585"/>
      <c r="I3" s="585"/>
      <c r="J3" s="585"/>
      <c r="K3" s="585"/>
      <c r="L3" s="585"/>
      <c r="M3" s="585"/>
      <c r="N3" s="585"/>
      <c r="O3" s="585"/>
      <c r="P3" s="585"/>
      <c r="Q3" s="585"/>
      <c r="R3" s="586"/>
      <c r="S3" s="181"/>
      <c r="T3" s="181"/>
      <c r="U3" s="181"/>
      <c r="V3" s="181"/>
      <c r="W3" s="181"/>
      <c r="X3" s="181"/>
      <c r="Y3" s="181"/>
      <c r="Z3" s="181"/>
    </row>
    <row r="4" spans="1:26" ht="9" customHeight="1">
      <c r="A4" s="969"/>
      <c r="B4" s="588"/>
      <c r="C4" s="588"/>
      <c r="D4" s="588"/>
      <c r="E4" s="588"/>
      <c r="F4" s="588"/>
      <c r="G4" s="588"/>
      <c r="H4" s="588"/>
      <c r="I4" s="588"/>
      <c r="J4" s="588"/>
      <c r="K4" s="588"/>
      <c r="L4" s="588"/>
      <c r="M4" s="588"/>
      <c r="N4" s="588"/>
      <c r="O4" s="588"/>
      <c r="P4" s="588"/>
      <c r="Q4" s="588"/>
      <c r="R4" s="588"/>
      <c r="S4" s="282"/>
      <c r="T4" s="282"/>
      <c r="U4" s="282"/>
      <c r="V4" s="282"/>
      <c r="W4" s="282"/>
      <c r="X4" s="282"/>
      <c r="Y4" s="282"/>
      <c r="Z4" s="282"/>
    </row>
    <row r="5" spans="1:26" ht="13.5" customHeight="1">
      <c r="A5" s="762" t="s">
        <v>122</v>
      </c>
      <c r="B5" s="585"/>
      <c r="C5" s="585"/>
      <c r="D5" s="586"/>
      <c r="E5" s="762" t="s">
        <v>123</v>
      </c>
      <c r="F5" s="586"/>
      <c r="G5" s="762" t="s">
        <v>124</v>
      </c>
      <c r="H5" s="585"/>
      <c r="I5" s="585"/>
      <c r="J5" s="585"/>
      <c r="K5" s="586"/>
      <c r="L5" s="762" t="s">
        <v>217</v>
      </c>
      <c r="M5" s="585"/>
      <c r="N5" s="585"/>
      <c r="O5" s="586"/>
      <c r="P5" s="762" t="s">
        <v>218</v>
      </c>
      <c r="Q5" s="586"/>
      <c r="R5" s="130" t="s">
        <v>219</v>
      </c>
      <c r="S5" s="131"/>
      <c r="T5" s="131"/>
      <c r="U5" s="131"/>
      <c r="V5" s="131"/>
      <c r="W5" s="131"/>
      <c r="X5" s="131"/>
      <c r="Y5" s="131"/>
      <c r="Z5" s="131"/>
    </row>
    <row r="6" spans="1:26" ht="12.75" customHeight="1">
      <c r="A6" s="1001"/>
      <c r="B6" s="596"/>
      <c r="C6" s="596"/>
      <c r="D6" s="599"/>
      <c r="E6" s="712"/>
      <c r="F6" s="586"/>
      <c r="G6" s="712"/>
      <c r="H6" s="585"/>
      <c r="I6" s="585"/>
      <c r="J6" s="585"/>
      <c r="K6" s="586"/>
      <c r="L6" s="1001"/>
      <c r="M6" s="596"/>
      <c r="N6" s="596"/>
      <c r="O6" s="599"/>
      <c r="P6" s="1001"/>
      <c r="Q6" s="599"/>
      <c r="R6" s="434"/>
      <c r="S6" s="435"/>
      <c r="T6" s="435"/>
      <c r="U6" s="435"/>
      <c r="V6" s="435"/>
      <c r="W6" s="435"/>
      <c r="X6" s="435"/>
      <c r="Y6" s="435"/>
      <c r="Z6" s="435"/>
    </row>
    <row r="7" spans="1:26" ht="12.75" hidden="1" customHeight="1">
      <c r="A7" s="292"/>
      <c r="B7" s="292"/>
      <c r="C7" s="436">
        <v>0</v>
      </c>
      <c r="D7" s="181"/>
      <c r="E7" s="181"/>
      <c r="F7" s="181"/>
      <c r="G7" s="181"/>
      <c r="H7" s="85"/>
      <c r="I7" s="85"/>
      <c r="J7" s="85"/>
      <c r="K7" s="84"/>
      <c r="L7" s="84"/>
      <c r="M7" s="84"/>
      <c r="N7" s="220"/>
      <c r="O7" s="437"/>
      <c r="P7" s="437"/>
      <c r="Q7" s="84"/>
      <c r="R7" s="84"/>
      <c r="S7" s="181"/>
      <c r="T7" s="181"/>
      <c r="U7" s="181"/>
      <c r="V7" s="181"/>
      <c r="W7" s="181"/>
      <c r="X7" s="181"/>
      <c r="Y7" s="181"/>
      <c r="Z7" s="181"/>
    </row>
    <row r="8" spans="1:26" ht="10.5" customHeight="1">
      <c r="A8" s="315"/>
      <c r="B8" s="315"/>
      <c r="C8" s="316"/>
      <c r="D8" s="315"/>
      <c r="E8" s="315"/>
      <c r="F8" s="929"/>
      <c r="G8" s="588"/>
      <c r="H8" s="588"/>
      <c r="I8" s="929"/>
      <c r="J8" s="588"/>
      <c r="K8" s="588"/>
      <c r="L8" s="929"/>
      <c r="M8" s="588"/>
      <c r="N8" s="588"/>
      <c r="O8" s="929"/>
      <c r="P8" s="588"/>
      <c r="Q8" s="588"/>
      <c r="R8" s="316"/>
      <c r="S8" s="282"/>
      <c r="T8" s="282"/>
      <c r="U8" s="282"/>
      <c r="V8" s="282"/>
      <c r="W8" s="282"/>
      <c r="X8" s="282"/>
      <c r="Y8" s="282"/>
      <c r="Z8" s="282"/>
    </row>
    <row r="9" spans="1:26" ht="6" customHeight="1">
      <c r="A9" s="933" t="s">
        <v>352</v>
      </c>
      <c r="B9" s="934" t="s">
        <v>353</v>
      </c>
      <c r="C9" s="935"/>
      <c r="D9" s="936" t="s">
        <v>257</v>
      </c>
      <c r="E9" s="931" t="s">
        <v>258</v>
      </c>
      <c r="F9" s="931" t="s">
        <v>259</v>
      </c>
      <c r="G9" s="277"/>
      <c r="H9" s="317"/>
      <c r="I9" s="278"/>
      <c r="J9" s="278"/>
      <c r="K9" s="278"/>
      <c r="L9" s="278"/>
      <c r="M9" s="278"/>
      <c r="N9" s="278"/>
      <c r="O9" s="278"/>
      <c r="P9" s="278"/>
      <c r="Q9" s="278"/>
      <c r="R9" s="278"/>
      <c r="S9" s="282"/>
      <c r="T9" s="282"/>
      <c r="U9" s="282"/>
      <c r="V9" s="282"/>
      <c r="W9" s="282"/>
      <c r="X9" s="282"/>
      <c r="Y9" s="282"/>
      <c r="Z9" s="282"/>
    </row>
    <row r="10" spans="1:26" ht="9.75" customHeight="1">
      <c r="A10" s="594"/>
      <c r="B10" s="827"/>
      <c r="C10" s="827"/>
      <c r="D10" s="594"/>
      <c r="E10" s="588"/>
      <c r="F10" s="588"/>
      <c r="G10" s="290"/>
      <c r="H10" s="318"/>
      <c r="I10" s="930" t="s">
        <v>571</v>
      </c>
      <c r="J10" s="588"/>
      <c r="K10" s="588"/>
      <c r="L10" s="930" t="s">
        <v>397</v>
      </c>
      <c r="M10" s="588"/>
      <c r="N10" s="588"/>
      <c r="O10" s="930" t="s">
        <v>354</v>
      </c>
      <c r="P10" s="588"/>
      <c r="Q10" s="588"/>
      <c r="R10" s="931" t="s">
        <v>355</v>
      </c>
      <c r="S10" s="282"/>
      <c r="T10" s="282"/>
      <c r="U10" s="282"/>
      <c r="V10" s="282"/>
      <c r="W10" s="282"/>
      <c r="X10" s="282"/>
      <c r="Y10" s="282"/>
      <c r="Z10" s="282"/>
    </row>
    <row r="11" spans="1:26" ht="9.75" customHeight="1">
      <c r="A11" s="594"/>
      <c r="B11" s="827"/>
      <c r="C11" s="770"/>
      <c r="D11" s="775"/>
      <c r="E11" s="768"/>
      <c r="F11" s="768"/>
      <c r="G11" s="319"/>
      <c r="H11" s="438"/>
      <c r="I11" s="932" t="s">
        <v>356</v>
      </c>
      <c r="J11" s="596"/>
      <c r="K11" s="596"/>
      <c r="L11" s="932" t="s">
        <v>356</v>
      </c>
      <c r="M11" s="596"/>
      <c r="N11" s="596"/>
      <c r="O11" s="1025" t="s">
        <v>356</v>
      </c>
      <c r="P11" s="596"/>
      <c r="Q11" s="596"/>
      <c r="R11" s="596"/>
      <c r="S11" s="289"/>
      <c r="T11" s="289"/>
      <c r="U11" s="289"/>
      <c r="V11" s="289"/>
      <c r="W11" s="289"/>
      <c r="X11" s="289"/>
      <c r="Y11" s="289"/>
      <c r="Z11" s="289"/>
    </row>
    <row r="12" spans="1:26" ht="9" customHeight="1">
      <c r="A12" s="937" t="s">
        <v>572</v>
      </c>
      <c r="B12" s="938">
        <v>1</v>
      </c>
      <c r="C12" s="939"/>
      <c r="D12" s="321"/>
      <c r="E12" s="322"/>
      <c r="F12" s="323"/>
      <c r="G12" s="925"/>
      <c r="H12" s="588"/>
      <c r="I12" s="588"/>
      <c r="J12" s="368"/>
      <c r="K12" s="439"/>
      <c r="L12" s="439"/>
      <c r="M12" s="440"/>
      <c r="N12" s="440"/>
      <c r="O12" s="440"/>
      <c r="P12" s="316"/>
      <c r="Q12" s="316"/>
      <c r="R12" s="316"/>
      <c r="S12" s="289"/>
      <c r="T12" s="289"/>
      <c r="U12" s="289"/>
      <c r="V12" s="289"/>
      <c r="W12" s="289"/>
      <c r="X12" s="289"/>
      <c r="Y12" s="289"/>
      <c r="Z12" s="289"/>
    </row>
    <row r="13" spans="1:26" ht="9" customHeight="1">
      <c r="A13" s="796"/>
      <c r="B13" s="689"/>
      <c r="C13" s="689"/>
      <c r="D13" s="326"/>
      <c r="E13" s="327"/>
      <c r="F13" s="328"/>
      <c r="G13" s="920"/>
      <c r="H13" s="596"/>
      <c r="I13" s="596"/>
      <c r="J13" s="364"/>
      <c r="K13" s="366"/>
      <c r="L13" s="366"/>
      <c r="M13" s="364"/>
      <c r="N13" s="364"/>
      <c r="O13" s="364"/>
      <c r="P13" s="335"/>
      <c r="Q13" s="335"/>
      <c r="R13" s="335"/>
      <c r="S13" s="324"/>
      <c r="T13" s="283"/>
      <c r="U13" s="283"/>
      <c r="V13" s="283"/>
      <c r="W13" s="283"/>
      <c r="X13" s="283"/>
      <c r="Y13" s="283"/>
      <c r="Z13" s="283"/>
    </row>
    <row r="14" spans="1:26" ht="9" customHeight="1">
      <c r="A14" s="940" t="s">
        <v>358</v>
      </c>
      <c r="B14" s="941">
        <v>2</v>
      </c>
      <c r="C14" s="942"/>
      <c r="D14" s="329"/>
      <c r="E14" s="330"/>
      <c r="F14" s="331"/>
      <c r="G14" s="360"/>
      <c r="H14" s="921"/>
      <c r="I14" s="591"/>
      <c r="J14" s="365"/>
      <c r="K14" s="366"/>
      <c r="L14" s="366"/>
      <c r="M14" s="364"/>
      <c r="N14" s="364"/>
      <c r="O14" s="364"/>
      <c r="P14" s="335"/>
      <c r="Q14" s="335"/>
      <c r="R14" s="335"/>
      <c r="S14" s="324"/>
      <c r="T14" s="283"/>
      <c r="U14" s="283"/>
      <c r="V14" s="283"/>
      <c r="W14" s="283"/>
      <c r="X14" s="283"/>
      <c r="Y14" s="283"/>
      <c r="Z14" s="283"/>
    </row>
    <row r="15" spans="1:26" ht="9" customHeight="1">
      <c r="A15" s="766"/>
      <c r="B15" s="770"/>
      <c r="C15" s="770"/>
      <c r="D15" s="336"/>
      <c r="E15" s="337"/>
      <c r="F15" s="338"/>
      <c r="G15" s="361"/>
      <c r="H15" s="300"/>
      <c r="I15" s="362"/>
      <c r="J15" s="922"/>
      <c r="K15" s="588"/>
      <c r="L15" s="588"/>
      <c r="M15" s="365"/>
      <c r="N15" s="364"/>
      <c r="O15" s="364"/>
      <c r="P15" s="335"/>
      <c r="Q15" s="335"/>
      <c r="R15" s="335"/>
      <c r="S15" s="324"/>
      <c r="T15" s="283"/>
      <c r="U15" s="283"/>
      <c r="V15" s="283"/>
      <c r="W15" s="283"/>
      <c r="X15" s="283"/>
      <c r="Y15" s="283"/>
      <c r="Z15" s="283"/>
    </row>
    <row r="16" spans="1:26" ht="9" customHeight="1">
      <c r="A16" s="972"/>
      <c r="B16" s="973"/>
      <c r="C16" s="974"/>
      <c r="D16" s="975"/>
      <c r="E16" s="322"/>
      <c r="F16" s="975"/>
      <c r="G16" s="361"/>
      <c r="H16" s="300"/>
      <c r="I16" s="362"/>
      <c r="J16" s="923"/>
      <c r="K16" s="596"/>
      <c r="L16" s="596"/>
      <c r="M16" s="365"/>
      <c r="N16" s="364"/>
      <c r="O16" s="364"/>
      <c r="P16" s="335"/>
      <c r="Q16" s="335"/>
      <c r="R16" s="335"/>
      <c r="S16" s="324"/>
      <c r="T16" s="283"/>
      <c r="U16" s="283"/>
      <c r="V16" s="283"/>
      <c r="W16" s="283"/>
      <c r="X16" s="283"/>
      <c r="Y16" s="283"/>
      <c r="Z16" s="283"/>
    </row>
    <row r="17" spans="1:26" ht="9" customHeight="1">
      <c r="A17" s="596"/>
      <c r="B17" s="596"/>
      <c r="C17" s="596"/>
      <c r="D17" s="596"/>
      <c r="E17" s="327"/>
      <c r="F17" s="596"/>
      <c r="G17" s="361"/>
      <c r="H17" s="300"/>
      <c r="I17" s="362"/>
      <c r="J17" s="363"/>
      <c r="K17" s="921"/>
      <c r="L17" s="590"/>
      <c r="M17" s="370"/>
      <c r="N17" s="364"/>
      <c r="O17" s="364"/>
      <c r="P17" s="364"/>
      <c r="Q17" s="364"/>
      <c r="R17" s="364"/>
      <c r="S17" s="324"/>
      <c r="T17" s="283"/>
      <c r="U17" s="283"/>
      <c r="V17" s="283"/>
      <c r="W17" s="283"/>
      <c r="X17" s="283"/>
      <c r="Y17" s="283"/>
      <c r="Z17" s="283"/>
    </row>
    <row r="18" spans="1:26" ht="9" customHeight="1">
      <c r="A18" s="937" t="s">
        <v>358</v>
      </c>
      <c r="B18" s="938">
        <v>3</v>
      </c>
      <c r="C18" s="939"/>
      <c r="D18" s="321"/>
      <c r="E18" s="322"/>
      <c r="F18" s="323"/>
      <c r="G18" s="925"/>
      <c r="H18" s="588"/>
      <c r="I18" s="598"/>
      <c r="J18" s="364"/>
      <c r="K18" s="365"/>
      <c r="L18" s="365"/>
      <c r="M18" s="370"/>
      <c r="N18" s="364"/>
      <c r="O18" s="364"/>
      <c r="P18" s="364"/>
      <c r="Q18" s="364"/>
      <c r="R18" s="364"/>
      <c r="S18" s="324"/>
      <c r="T18" s="283"/>
      <c r="U18" s="283"/>
      <c r="V18" s="283"/>
      <c r="W18" s="283"/>
      <c r="X18" s="283"/>
      <c r="Y18" s="283"/>
      <c r="Z18" s="283"/>
    </row>
    <row r="19" spans="1:26" ht="9" customHeight="1">
      <c r="A19" s="796"/>
      <c r="B19" s="689"/>
      <c r="C19" s="689"/>
      <c r="D19" s="326"/>
      <c r="E19" s="327"/>
      <c r="F19" s="328"/>
      <c r="G19" s="920"/>
      <c r="H19" s="596"/>
      <c r="I19" s="599"/>
      <c r="J19" s="364"/>
      <c r="K19" s="366"/>
      <c r="L19" s="366"/>
      <c r="M19" s="369"/>
      <c r="N19" s="364"/>
      <c r="O19" s="364"/>
      <c r="P19" s="364"/>
      <c r="Q19" s="364"/>
      <c r="R19" s="364"/>
      <c r="S19" s="324"/>
      <c r="T19" s="283"/>
      <c r="U19" s="283"/>
      <c r="V19" s="283"/>
      <c r="W19" s="283"/>
      <c r="X19" s="283"/>
      <c r="Y19" s="283"/>
      <c r="Z19" s="283"/>
    </row>
    <row r="20" spans="1:26" ht="9" customHeight="1">
      <c r="A20" s="940" t="s">
        <v>358</v>
      </c>
      <c r="B20" s="941">
        <v>4</v>
      </c>
      <c r="C20" s="942"/>
      <c r="D20" s="329"/>
      <c r="E20" s="330"/>
      <c r="F20" s="331"/>
      <c r="G20" s="360"/>
      <c r="H20" s="921"/>
      <c r="I20" s="590"/>
      <c r="J20" s="365"/>
      <c r="K20" s="366"/>
      <c r="L20" s="366"/>
      <c r="M20" s="369"/>
      <c r="N20" s="1020"/>
      <c r="O20" s="588"/>
      <c r="P20" s="364"/>
      <c r="Q20" s="364"/>
      <c r="R20" s="364"/>
      <c r="S20" s="324"/>
      <c r="T20" s="283"/>
      <c r="U20" s="283"/>
      <c r="V20" s="283"/>
      <c r="W20" s="283"/>
      <c r="X20" s="283"/>
      <c r="Y20" s="283"/>
      <c r="Z20" s="283"/>
    </row>
    <row r="21" spans="1:26" ht="9" customHeight="1">
      <c r="A21" s="766"/>
      <c r="B21" s="770"/>
      <c r="C21" s="770"/>
      <c r="D21" s="336"/>
      <c r="E21" s="337"/>
      <c r="F21" s="338"/>
      <c r="G21" s="367"/>
      <c r="H21" s="300"/>
      <c r="I21" s="300"/>
      <c r="J21" s="364"/>
      <c r="K21" s="366"/>
      <c r="L21" s="366"/>
      <c r="M21" s="922"/>
      <c r="N21" s="588"/>
      <c r="O21" s="588"/>
      <c r="P21" s="364"/>
      <c r="Q21" s="364"/>
      <c r="R21" s="364"/>
      <c r="S21" s="324"/>
      <c r="T21" s="283"/>
      <c r="U21" s="283"/>
      <c r="V21" s="283"/>
      <c r="W21" s="283"/>
      <c r="X21" s="283"/>
      <c r="Y21" s="283"/>
      <c r="Z21" s="283"/>
    </row>
    <row r="22" spans="1:26" ht="9" customHeight="1">
      <c r="A22" s="972"/>
      <c r="B22" s="973"/>
      <c r="C22" s="974"/>
      <c r="D22" s="975"/>
      <c r="E22" s="322"/>
      <c r="F22" s="975"/>
      <c r="G22" s="361"/>
      <c r="H22" s="300"/>
      <c r="I22" s="300"/>
      <c r="J22" s="364"/>
      <c r="K22" s="366"/>
      <c r="L22" s="366"/>
      <c r="M22" s="923"/>
      <c r="N22" s="596"/>
      <c r="O22" s="596"/>
      <c r="P22" s="364"/>
      <c r="Q22" s="364"/>
      <c r="R22" s="364"/>
      <c r="S22" s="324"/>
      <c r="T22" s="283"/>
      <c r="U22" s="283"/>
      <c r="V22" s="283"/>
      <c r="W22" s="283"/>
      <c r="X22" s="283"/>
      <c r="Y22" s="283"/>
      <c r="Z22" s="283"/>
    </row>
    <row r="23" spans="1:26" ht="9" customHeight="1">
      <c r="A23" s="596"/>
      <c r="B23" s="596"/>
      <c r="C23" s="596"/>
      <c r="D23" s="596"/>
      <c r="E23" s="327"/>
      <c r="F23" s="596"/>
      <c r="G23" s="361"/>
      <c r="H23" s="300"/>
      <c r="I23" s="300"/>
      <c r="J23" s="365"/>
      <c r="K23" s="366"/>
      <c r="L23" s="366"/>
      <c r="M23" s="363"/>
      <c r="N23" s="921"/>
      <c r="O23" s="590"/>
      <c r="P23" s="370"/>
      <c r="Q23" s="364"/>
      <c r="R23" s="364"/>
      <c r="S23" s="324"/>
      <c r="T23" s="283"/>
      <c r="U23" s="283"/>
      <c r="V23" s="283"/>
      <c r="W23" s="283"/>
      <c r="X23" s="283"/>
      <c r="Y23" s="283"/>
      <c r="Z23" s="283"/>
    </row>
    <row r="24" spans="1:26" ht="9" customHeight="1">
      <c r="A24" s="937"/>
      <c r="B24" s="938">
        <v>5</v>
      </c>
      <c r="C24" s="939"/>
      <c r="D24" s="321"/>
      <c r="E24" s="322"/>
      <c r="F24" s="323"/>
      <c r="G24" s="925"/>
      <c r="H24" s="588"/>
      <c r="I24" s="588"/>
      <c r="J24" s="368"/>
      <c r="K24" s="366"/>
      <c r="L24" s="366"/>
      <c r="M24" s="369"/>
      <c r="N24" s="364"/>
      <c r="O24" s="364"/>
      <c r="P24" s="369"/>
      <c r="Q24" s="364"/>
      <c r="R24" s="364"/>
      <c r="S24" s="324"/>
      <c r="T24" s="283"/>
      <c r="U24" s="283"/>
      <c r="V24" s="283"/>
      <c r="W24" s="283"/>
      <c r="X24" s="283"/>
      <c r="Y24" s="283"/>
      <c r="Z24" s="283"/>
    </row>
    <row r="25" spans="1:26" ht="9" customHeight="1">
      <c r="A25" s="796"/>
      <c r="B25" s="689"/>
      <c r="C25" s="689"/>
      <c r="D25" s="326"/>
      <c r="E25" s="327"/>
      <c r="F25" s="328"/>
      <c r="G25" s="920"/>
      <c r="H25" s="596"/>
      <c r="I25" s="596"/>
      <c r="J25" s="364"/>
      <c r="K25" s="365"/>
      <c r="L25" s="365"/>
      <c r="M25" s="370"/>
      <c r="N25" s="364"/>
      <c r="O25" s="364"/>
      <c r="P25" s="369"/>
      <c r="Q25" s="364"/>
      <c r="R25" s="364"/>
      <c r="S25" s="324"/>
      <c r="T25" s="283"/>
      <c r="U25" s="283"/>
      <c r="V25" s="283"/>
      <c r="W25" s="283"/>
      <c r="X25" s="283"/>
      <c r="Y25" s="283"/>
      <c r="Z25" s="283"/>
    </row>
    <row r="26" spans="1:26" ht="9" customHeight="1">
      <c r="A26" s="940" t="s">
        <v>358</v>
      </c>
      <c r="B26" s="941">
        <v>6</v>
      </c>
      <c r="C26" s="942"/>
      <c r="D26" s="329"/>
      <c r="E26" s="330"/>
      <c r="F26" s="331"/>
      <c r="G26" s="360"/>
      <c r="H26" s="921"/>
      <c r="I26" s="591"/>
      <c r="J26" s="365"/>
      <c r="K26" s="365"/>
      <c r="L26" s="365"/>
      <c r="M26" s="370"/>
      <c r="N26" s="364"/>
      <c r="O26" s="364"/>
      <c r="P26" s="369"/>
      <c r="Q26" s="364"/>
      <c r="R26" s="364"/>
      <c r="S26" s="324"/>
      <c r="T26" s="283"/>
      <c r="U26" s="283"/>
      <c r="V26" s="283"/>
      <c r="W26" s="283"/>
      <c r="X26" s="283"/>
      <c r="Y26" s="283"/>
      <c r="Z26" s="283"/>
    </row>
    <row r="27" spans="1:26" ht="9" customHeight="1">
      <c r="A27" s="766"/>
      <c r="B27" s="770"/>
      <c r="C27" s="770"/>
      <c r="D27" s="336"/>
      <c r="E27" s="337"/>
      <c r="F27" s="338"/>
      <c r="G27" s="361"/>
      <c r="H27" s="300"/>
      <c r="I27" s="362"/>
      <c r="J27" s="922"/>
      <c r="K27" s="588"/>
      <c r="L27" s="588"/>
      <c r="M27" s="370"/>
      <c r="N27" s="364"/>
      <c r="O27" s="364"/>
      <c r="P27" s="369"/>
      <c r="Q27" s="364"/>
      <c r="R27" s="364"/>
      <c r="S27" s="324"/>
      <c r="T27" s="283"/>
      <c r="U27" s="283"/>
      <c r="V27" s="283"/>
      <c r="W27" s="283"/>
      <c r="X27" s="283"/>
      <c r="Y27" s="283"/>
      <c r="Z27" s="283"/>
    </row>
    <row r="28" spans="1:26" ht="9" customHeight="1">
      <c r="A28" s="972"/>
      <c r="B28" s="973"/>
      <c r="C28" s="974"/>
      <c r="D28" s="975"/>
      <c r="E28" s="322"/>
      <c r="F28" s="975"/>
      <c r="G28" s="361"/>
      <c r="H28" s="300"/>
      <c r="I28" s="362"/>
      <c r="J28" s="923"/>
      <c r="K28" s="596"/>
      <c r="L28" s="599"/>
      <c r="M28" s="370"/>
      <c r="N28" s="364"/>
      <c r="O28" s="364"/>
      <c r="P28" s="369"/>
      <c r="Q28" s="364"/>
      <c r="R28" s="364"/>
      <c r="S28" s="324"/>
      <c r="T28" s="283"/>
      <c r="U28" s="283"/>
      <c r="V28" s="283"/>
      <c r="W28" s="283"/>
      <c r="X28" s="283"/>
      <c r="Y28" s="283"/>
      <c r="Z28" s="283"/>
    </row>
    <row r="29" spans="1:26" ht="9" customHeight="1">
      <c r="A29" s="596"/>
      <c r="B29" s="596"/>
      <c r="C29" s="596"/>
      <c r="D29" s="596"/>
      <c r="E29" s="327"/>
      <c r="F29" s="596"/>
      <c r="G29" s="361"/>
      <c r="H29" s="300"/>
      <c r="I29" s="362"/>
      <c r="J29" s="363"/>
      <c r="K29" s="982"/>
      <c r="L29" s="590"/>
      <c r="M29" s="365"/>
      <c r="N29" s="364"/>
      <c r="O29" s="364"/>
      <c r="P29" s="369"/>
      <c r="Q29" s="365"/>
      <c r="R29" s="365"/>
      <c r="S29" s="324"/>
      <c r="T29" s="283"/>
      <c r="U29" s="283"/>
      <c r="V29" s="283"/>
      <c r="W29" s="283"/>
      <c r="X29" s="283"/>
      <c r="Y29" s="283"/>
      <c r="Z29" s="283"/>
    </row>
    <row r="30" spans="1:26" ht="9" customHeight="1">
      <c r="A30" s="937" t="s">
        <v>358</v>
      </c>
      <c r="B30" s="938">
        <v>7</v>
      </c>
      <c r="C30" s="939"/>
      <c r="D30" s="321"/>
      <c r="E30" s="322"/>
      <c r="F30" s="323"/>
      <c r="G30" s="925"/>
      <c r="H30" s="588"/>
      <c r="I30" s="598"/>
      <c r="J30" s="364"/>
      <c r="K30" s="366"/>
      <c r="L30" s="366"/>
      <c r="M30" s="364"/>
      <c r="N30" s="364"/>
      <c r="O30" s="364"/>
      <c r="P30" s="369"/>
      <c r="Q30" s="365"/>
      <c r="R30" s="365"/>
      <c r="S30" s="324"/>
      <c r="T30" s="283"/>
      <c r="U30" s="283"/>
      <c r="V30" s="283"/>
      <c r="W30" s="283"/>
      <c r="X30" s="283"/>
      <c r="Y30" s="283"/>
      <c r="Z30" s="283"/>
    </row>
    <row r="31" spans="1:26" ht="9" customHeight="1">
      <c r="A31" s="796"/>
      <c r="B31" s="689"/>
      <c r="C31" s="689"/>
      <c r="D31" s="326"/>
      <c r="E31" s="327"/>
      <c r="F31" s="328"/>
      <c r="G31" s="920"/>
      <c r="H31" s="596"/>
      <c r="I31" s="599"/>
      <c r="J31" s="364"/>
      <c r="K31" s="366"/>
      <c r="L31" s="366"/>
      <c r="M31" s="364"/>
      <c r="N31" s="364"/>
      <c r="O31" s="364"/>
      <c r="P31" s="369"/>
      <c r="Q31" s="364"/>
      <c r="R31" s="364"/>
      <c r="S31" s="324"/>
      <c r="T31" s="283"/>
      <c r="U31" s="283"/>
      <c r="V31" s="283"/>
      <c r="W31" s="283"/>
      <c r="X31" s="283"/>
      <c r="Y31" s="283"/>
      <c r="Z31" s="283"/>
    </row>
    <row r="32" spans="1:26" ht="9" customHeight="1">
      <c r="A32" s="940" t="s">
        <v>573</v>
      </c>
      <c r="B32" s="941">
        <v>8</v>
      </c>
      <c r="C32" s="942"/>
      <c r="D32" s="329"/>
      <c r="E32" s="330"/>
      <c r="F32" s="331"/>
      <c r="G32" s="360"/>
      <c r="H32" s="921"/>
      <c r="I32" s="590"/>
      <c r="J32" s="365"/>
      <c r="K32" s="366"/>
      <c r="L32" s="366"/>
      <c r="M32" s="364"/>
      <c r="N32" s="364"/>
      <c r="O32" s="364"/>
      <c r="P32" s="369"/>
      <c r="Q32" s="364"/>
      <c r="R32" s="364"/>
      <c r="S32" s="324"/>
      <c r="T32" s="283"/>
      <c r="U32" s="283"/>
      <c r="V32" s="283"/>
      <c r="W32" s="283"/>
      <c r="X32" s="283"/>
      <c r="Y32" s="283"/>
      <c r="Z32" s="283"/>
    </row>
    <row r="33" spans="1:26" ht="9" customHeight="1">
      <c r="A33" s="766"/>
      <c r="B33" s="770"/>
      <c r="C33" s="770"/>
      <c r="D33" s="336"/>
      <c r="E33" s="337"/>
      <c r="F33" s="338"/>
      <c r="G33" s="367"/>
      <c r="H33" s="300"/>
      <c r="I33" s="300"/>
      <c r="J33" s="364"/>
      <c r="K33" s="365"/>
      <c r="L33" s="365"/>
      <c r="M33" s="365"/>
      <c r="N33" s="364"/>
      <c r="O33" s="364"/>
      <c r="P33" s="922"/>
      <c r="Q33" s="588"/>
      <c r="R33" s="588"/>
      <c r="S33" s="324"/>
      <c r="T33" s="283"/>
      <c r="U33" s="283"/>
      <c r="V33" s="283"/>
      <c r="W33" s="283"/>
      <c r="X33" s="283"/>
      <c r="Y33" s="283"/>
      <c r="Z33" s="283"/>
    </row>
    <row r="34" spans="1:26" ht="9" customHeight="1">
      <c r="A34" s="972"/>
      <c r="B34" s="973"/>
      <c r="C34" s="974"/>
      <c r="D34" s="975"/>
      <c r="E34" s="322"/>
      <c r="F34" s="975"/>
      <c r="G34" s="361"/>
      <c r="H34" s="300"/>
      <c r="I34" s="300"/>
      <c r="J34" s="364"/>
      <c r="K34" s="365"/>
      <c r="L34" s="365"/>
      <c r="M34" s="365"/>
      <c r="N34" s="364"/>
      <c r="O34" s="364"/>
      <c r="P34" s="923"/>
      <c r="Q34" s="596"/>
      <c r="R34" s="596"/>
      <c r="S34" s="324"/>
      <c r="T34" s="283"/>
      <c r="U34" s="283"/>
      <c r="V34" s="283"/>
      <c r="W34" s="283"/>
      <c r="X34" s="283"/>
      <c r="Y34" s="283"/>
      <c r="Z34" s="283"/>
    </row>
    <row r="35" spans="1:26" ht="9" customHeight="1">
      <c r="A35" s="596"/>
      <c r="B35" s="596"/>
      <c r="C35" s="596"/>
      <c r="D35" s="596"/>
      <c r="E35" s="327"/>
      <c r="F35" s="596"/>
      <c r="G35" s="361"/>
      <c r="H35" s="300"/>
      <c r="I35" s="300"/>
      <c r="J35" s="365"/>
      <c r="K35" s="366"/>
      <c r="L35" s="366"/>
      <c r="M35" s="364"/>
      <c r="N35" s="364"/>
      <c r="O35" s="364"/>
      <c r="P35" s="363"/>
      <c r="Q35" s="921"/>
      <c r="R35" s="591"/>
      <c r="S35" s="324"/>
      <c r="T35" s="283"/>
      <c r="U35" s="283"/>
      <c r="V35" s="283"/>
      <c r="W35" s="283"/>
      <c r="X35" s="283"/>
      <c r="Y35" s="283"/>
      <c r="Z35" s="283"/>
    </row>
    <row r="36" spans="1:26" ht="9" customHeight="1">
      <c r="A36" s="937" t="s">
        <v>488</v>
      </c>
      <c r="B36" s="938">
        <v>9</v>
      </c>
      <c r="C36" s="939"/>
      <c r="D36" s="321"/>
      <c r="E36" s="322"/>
      <c r="F36" s="323"/>
      <c r="G36" s="925"/>
      <c r="H36" s="588"/>
      <c r="I36" s="588"/>
      <c r="J36" s="368"/>
      <c r="K36" s="366"/>
      <c r="L36" s="366"/>
      <c r="M36" s="364"/>
      <c r="N36" s="364"/>
      <c r="O36" s="364"/>
      <c r="P36" s="369"/>
      <c r="Q36" s="364"/>
      <c r="R36" s="441"/>
      <c r="S36" s="324"/>
      <c r="T36" s="283"/>
      <c r="U36" s="283"/>
      <c r="V36" s="283"/>
      <c r="W36" s="283"/>
      <c r="X36" s="283"/>
      <c r="Y36" s="283"/>
      <c r="Z36" s="283"/>
    </row>
    <row r="37" spans="1:26" ht="9" customHeight="1">
      <c r="A37" s="796"/>
      <c r="B37" s="689"/>
      <c r="C37" s="689"/>
      <c r="D37" s="326"/>
      <c r="E37" s="327"/>
      <c r="F37" s="328"/>
      <c r="G37" s="920"/>
      <c r="H37" s="596"/>
      <c r="I37" s="596"/>
      <c r="J37" s="364"/>
      <c r="K37" s="366"/>
      <c r="L37" s="366"/>
      <c r="M37" s="364"/>
      <c r="N37" s="365"/>
      <c r="O37" s="365"/>
      <c r="P37" s="370"/>
      <c r="Q37" s="364"/>
      <c r="R37" s="441"/>
      <c r="S37" s="324"/>
      <c r="T37" s="283"/>
      <c r="U37" s="283"/>
      <c r="V37" s="283"/>
      <c r="W37" s="283"/>
      <c r="X37" s="283"/>
      <c r="Y37" s="283"/>
      <c r="Z37" s="283"/>
    </row>
    <row r="38" spans="1:26" ht="9" customHeight="1">
      <c r="A38" s="940" t="s">
        <v>358</v>
      </c>
      <c r="B38" s="941">
        <v>10</v>
      </c>
      <c r="C38" s="942"/>
      <c r="D38" s="329"/>
      <c r="E38" s="330"/>
      <c r="F38" s="331"/>
      <c r="G38" s="360"/>
      <c r="H38" s="921"/>
      <c r="I38" s="591"/>
      <c r="J38" s="365"/>
      <c r="K38" s="366"/>
      <c r="L38" s="366"/>
      <c r="M38" s="364"/>
      <c r="N38" s="365"/>
      <c r="O38" s="365"/>
      <c r="P38" s="370"/>
      <c r="Q38" s="364"/>
      <c r="R38" s="441"/>
      <c r="S38" s="324"/>
      <c r="T38" s="283"/>
      <c r="U38" s="283"/>
      <c r="V38" s="283"/>
      <c r="W38" s="283"/>
      <c r="X38" s="283"/>
      <c r="Y38" s="283"/>
      <c r="Z38" s="283"/>
    </row>
    <row r="39" spans="1:26" ht="9" customHeight="1">
      <c r="A39" s="766"/>
      <c r="B39" s="770"/>
      <c r="C39" s="770"/>
      <c r="D39" s="336"/>
      <c r="E39" s="337"/>
      <c r="F39" s="338"/>
      <c r="G39" s="361"/>
      <c r="H39" s="300"/>
      <c r="I39" s="362"/>
      <c r="J39" s="922"/>
      <c r="K39" s="588"/>
      <c r="L39" s="588"/>
      <c r="M39" s="365"/>
      <c r="N39" s="364"/>
      <c r="O39" s="364"/>
      <c r="P39" s="369"/>
      <c r="Q39" s="364"/>
      <c r="R39" s="441"/>
      <c r="S39" s="324"/>
      <c r="T39" s="283"/>
      <c r="U39" s="283"/>
      <c r="V39" s="283"/>
      <c r="W39" s="283"/>
      <c r="X39" s="283"/>
      <c r="Y39" s="283"/>
      <c r="Z39" s="283"/>
    </row>
    <row r="40" spans="1:26" ht="9" customHeight="1">
      <c r="A40" s="972"/>
      <c r="B40" s="973"/>
      <c r="C40" s="974"/>
      <c r="D40" s="975"/>
      <c r="E40" s="322"/>
      <c r="F40" s="975"/>
      <c r="G40" s="361"/>
      <c r="H40" s="300"/>
      <c r="I40" s="362"/>
      <c r="J40" s="923"/>
      <c r="K40" s="596"/>
      <c r="L40" s="596"/>
      <c r="M40" s="365"/>
      <c r="N40" s="364"/>
      <c r="O40" s="364"/>
      <c r="P40" s="369"/>
      <c r="Q40" s="364"/>
      <c r="R40" s="441"/>
      <c r="S40" s="324"/>
      <c r="T40" s="283"/>
      <c r="U40" s="283"/>
      <c r="V40" s="283"/>
      <c r="W40" s="283"/>
      <c r="X40" s="283"/>
      <c r="Y40" s="283"/>
      <c r="Z40" s="283"/>
    </row>
    <row r="41" spans="1:26" ht="9" customHeight="1">
      <c r="A41" s="596"/>
      <c r="B41" s="596"/>
      <c r="C41" s="596"/>
      <c r="D41" s="596"/>
      <c r="E41" s="327"/>
      <c r="F41" s="596"/>
      <c r="G41" s="361"/>
      <c r="H41" s="300"/>
      <c r="I41" s="362"/>
      <c r="J41" s="363"/>
      <c r="K41" s="921"/>
      <c r="L41" s="590"/>
      <c r="M41" s="370"/>
      <c r="N41" s="364"/>
      <c r="O41" s="364"/>
      <c r="P41" s="369"/>
      <c r="Q41" s="364"/>
      <c r="R41" s="441"/>
      <c r="S41" s="324"/>
      <c r="T41" s="283"/>
      <c r="U41" s="283"/>
      <c r="V41" s="283"/>
      <c r="W41" s="283"/>
      <c r="X41" s="283"/>
      <c r="Y41" s="283"/>
      <c r="Z41" s="283"/>
    </row>
    <row r="42" spans="1:26" ht="9" customHeight="1">
      <c r="A42" s="937" t="s">
        <v>358</v>
      </c>
      <c r="B42" s="938">
        <v>11</v>
      </c>
      <c r="C42" s="939"/>
      <c r="D42" s="321"/>
      <c r="E42" s="322"/>
      <c r="F42" s="323"/>
      <c r="G42" s="925"/>
      <c r="H42" s="588"/>
      <c r="I42" s="598"/>
      <c r="J42" s="364"/>
      <c r="K42" s="365"/>
      <c r="L42" s="365"/>
      <c r="M42" s="370"/>
      <c r="N42" s="364"/>
      <c r="O42" s="364"/>
      <c r="P42" s="369"/>
      <c r="Q42" s="364"/>
      <c r="R42" s="441"/>
      <c r="S42" s="324"/>
      <c r="T42" s="283"/>
      <c r="U42" s="283"/>
      <c r="V42" s="283"/>
      <c r="W42" s="283"/>
      <c r="X42" s="283"/>
      <c r="Y42" s="283"/>
      <c r="Z42" s="283"/>
    </row>
    <row r="43" spans="1:26" ht="9" customHeight="1">
      <c r="A43" s="796"/>
      <c r="B43" s="689"/>
      <c r="C43" s="689"/>
      <c r="D43" s="326"/>
      <c r="E43" s="327"/>
      <c r="F43" s="328"/>
      <c r="G43" s="920"/>
      <c r="H43" s="596"/>
      <c r="I43" s="599"/>
      <c r="J43" s="364"/>
      <c r="K43" s="366"/>
      <c r="L43" s="366"/>
      <c r="M43" s="369"/>
      <c r="N43" s="364"/>
      <c r="O43" s="364"/>
      <c r="P43" s="369"/>
      <c r="Q43" s="364"/>
      <c r="R43" s="441"/>
      <c r="S43" s="324"/>
      <c r="T43" s="283"/>
      <c r="U43" s="283"/>
      <c r="V43" s="283"/>
      <c r="W43" s="283"/>
      <c r="X43" s="283"/>
      <c r="Y43" s="283"/>
      <c r="Z43" s="283"/>
    </row>
    <row r="44" spans="1:26" ht="9" customHeight="1">
      <c r="A44" s="940"/>
      <c r="B44" s="941">
        <v>12</v>
      </c>
      <c r="C44" s="942"/>
      <c r="D44" s="329"/>
      <c r="E44" s="330"/>
      <c r="F44" s="331"/>
      <c r="G44" s="360"/>
      <c r="H44" s="921"/>
      <c r="I44" s="590"/>
      <c r="J44" s="365"/>
      <c r="K44" s="366"/>
      <c r="L44" s="366"/>
      <c r="M44" s="369"/>
      <c r="N44" s="364"/>
      <c r="O44" s="364"/>
      <c r="P44" s="369"/>
      <c r="Q44" s="364"/>
      <c r="R44" s="441"/>
      <c r="S44" s="374"/>
      <c r="T44" s="283"/>
      <c r="U44" s="283"/>
      <c r="V44" s="283"/>
      <c r="W44" s="283"/>
      <c r="X44" s="283"/>
      <c r="Y44" s="283"/>
      <c r="Z44" s="283"/>
    </row>
    <row r="45" spans="1:26" ht="9" customHeight="1">
      <c r="A45" s="766"/>
      <c r="B45" s="770"/>
      <c r="C45" s="770"/>
      <c r="D45" s="336"/>
      <c r="E45" s="337"/>
      <c r="F45" s="338"/>
      <c r="G45" s="367"/>
      <c r="H45" s="300"/>
      <c r="I45" s="300"/>
      <c r="J45" s="364"/>
      <c r="K45" s="366"/>
      <c r="L45" s="366"/>
      <c r="M45" s="922"/>
      <c r="N45" s="588"/>
      <c r="O45" s="588"/>
      <c r="P45" s="369"/>
      <c r="Q45" s="364"/>
      <c r="R45" s="441"/>
      <c r="S45" s="374"/>
      <c r="T45" s="283"/>
      <c r="U45" s="283"/>
      <c r="V45" s="283"/>
      <c r="W45" s="283"/>
      <c r="X45" s="283"/>
      <c r="Y45" s="283"/>
      <c r="Z45" s="283"/>
    </row>
    <row r="46" spans="1:26" ht="9" customHeight="1">
      <c r="A46" s="972"/>
      <c r="B46" s="973"/>
      <c r="C46" s="974"/>
      <c r="D46" s="975"/>
      <c r="E46" s="322"/>
      <c r="F46" s="975"/>
      <c r="G46" s="361"/>
      <c r="H46" s="300"/>
      <c r="I46" s="300"/>
      <c r="J46" s="364"/>
      <c r="K46" s="366"/>
      <c r="L46" s="366"/>
      <c r="M46" s="923"/>
      <c r="N46" s="596"/>
      <c r="O46" s="596"/>
      <c r="P46" s="369"/>
      <c r="Q46" s="365"/>
      <c r="R46" s="442"/>
      <c r="S46" s="374"/>
      <c r="T46" s="283"/>
      <c r="U46" s="283"/>
      <c r="V46" s="283"/>
      <c r="W46" s="283"/>
      <c r="X46" s="283"/>
      <c r="Y46" s="283"/>
      <c r="Z46" s="283"/>
    </row>
    <row r="47" spans="1:26" ht="9" customHeight="1">
      <c r="A47" s="596"/>
      <c r="B47" s="596"/>
      <c r="C47" s="596"/>
      <c r="D47" s="596"/>
      <c r="E47" s="327"/>
      <c r="F47" s="596"/>
      <c r="G47" s="361"/>
      <c r="H47" s="300"/>
      <c r="I47" s="300"/>
      <c r="J47" s="365"/>
      <c r="K47" s="366"/>
      <c r="L47" s="366"/>
      <c r="M47" s="363"/>
      <c r="N47" s="921"/>
      <c r="O47" s="590"/>
      <c r="P47" s="365"/>
      <c r="Q47" s="365"/>
      <c r="R47" s="442"/>
      <c r="S47" s="324"/>
      <c r="T47" s="283"/>
      <c r="U47" s="283"/>
      <c r="V47" s="283"/>
      <c r="W47" s="283"/>
      <c r="X47" s="283"/>
      <c r="Y47" s="283"/>
      <c r="Z47" s="283"/>
    </row>
    <row r="48" spans="1:26" ht="9" customHeight="1">
      <c r="A48" s="937" t="s">
        <v>358</v>
      </c>
      <c r="B48" s="938">
        <v>13</v>
      </c>
      <c r="C48" s="939"/>
      <c r="D48" s="321"/>
      <c r="E48" s="322"/>
      <c r="F48" s="323"/>
      <c r="G48" s="925"/>
      <c r="H48" s="588"/>
      <c r="I48" s="588"/>
      <c r="J48" s="368"/>
      <c r="K48" s="366"/>
      <c r="L48" s="366"/>
      <c r="M48" s="369"/>
      <c r="N48" s="364"/>
      <c r="O48" s="364"/>
      <c r="P48" s="364"/>
      <c r="Q48" s="364"/>
      <c r="R48" s="441"/>
      <c r="S48" s="324"/>
      <c r="T48" s="283"/>
      <c r="U48" s="283"/>
      <c r="V48" s="283"/>
      <c r="W48" s="283"/>
      <c r="X48" s="283"/>
      <c r="Y48" s="283"/>
      <c r="Z48" s="283"/>
    </row>
    <row r="49" spans="1:26" ht="9" customHeight="1">
      <c r="A49" s="796"/>
      <c r="B49" s="689"/>
      <c r="C49" s="689"/>
      <c r="D49" s="326"/>
      <c r="E49" s="327"/>
      <c r="F49" s="328"/>
      <c r="G49" s="920"/>
      <c r="H49" s="596"/>
      <c r="I49" s="596"/>
      <c r="J49" s="364"/>
      <c r="K49" s="365"/>
      <c r="L49" s="365"/>
      <c r="M49" s="370"/>
      <c r="N49" s="364"/>
      <c r="O49" s="364"/>
      <c r="P49" s="364"/>
      <c r="Q49" s="364"/>
      <c r="R49" s="441"/>
      <c r="S49" s="324"/>
      <c r="T49" s="283"/>
      <c r="U49" s="283"/>
      <c r="V49" s="283"/>
      <c r="W49" s="283"/>
      <c r="X49" s="283"/>
      <c r="Y49" s="283"/>
      <c r="Z49" s="283"/>
    </row>
    <row r="50" spans="1:26" ht="9" customHeight="1">
      <c r="A50" s="940" t="s">
        <v>358</v>
      </c>
      <c r="B50" s="941">
        <v>14</v>
      </c>
      <c r="C50" s="942"/>
      <c r="D50" s="329"/>
      <c r="E50" s="330"/>
      <c r="F50" s="331"/>
      <c r="G50" s="360"/>
      <c r="H50" s="921"/>
      <c r="I50" s="591"/>
      <c r="J50" s="365"/>
      <c r="K50" s="365"/>
      <c r="L50" s="365"/>
      <c r="M50" s="370"/>
      <c r="N50" s="364"/>
      <c r="O50" s="364"/>
      <c r="P50" s="364"/>
      <c r="Q50" s="364"/>
      <c r="R50" s="441"/>
      <c r="S50" s="324"/>
      <c r="T50" s="283"/>
      <c r="U50" s="283"/>
      <c r="V50" s="283"/>
      <c r="W50" s="283"/>
      <c r="X50" s="283"/>
      <c r="Y50" s="283"/>
      <c r="Z50" s="283"/>
    </row>
    <row r="51" spans="1:26" ht="9" customHeight="1">
      <c r="A51" s="766"/>
      <c r="B51" s="770"/>
      <c r="C51" s="770"/>
      <c r="D51" s="336"/>
      <c r="E51" s="337"/>
      <c r="F51" s="338"/>
      <c r="G51" s="361"/>
      <c r="H51" s="300"/>
      <c r="I51" s="362"/>
      <c r="J51" s="922"/>
      <c r="K51" s="588"/>
      <c r="L51" s="588"/>
      <c r="M51" s="370"/>
      <c r="N51" s="364"/>
      <c r="O51" s="364"/>
      <c r="P51" s="364"/>
      <c r="Q51" s="364"/>
      <c r="R51" s="441"/>
      <c r="S51" s="324"/>
      <c r="T51" s="283"/>
      <c r="U51" s="283"/>
      <c r="V51" s="283"/>
      <c r="W51" s="283"/>
      <c r="X51" s="283"/>
      <c r="Y51" s="283"/>
      <c r="Z51" s="283"/>
    </row>
    <row r="52" spans="1:26" ht="9" customHeight="1">
      <c r="A52" s="972"/>
      <c r="B52" s="973"/>
      <c r="C52" s="974"/>
      <c r="D52" s="975"/>
      <c r="E52" s="322"/>
      <c r="F52" s="975"/>
      <c r="G52" s="361"/>
      <c r="H52" s="300"/>
      <c r="I52" s="362"/>
      <c r="J52" s="923"/>
      <c r="K52" s="596"/>
      <c r="L52" s="599"/>
      <c r="M52" s="370"/>
      <c r="N52" s="364"/>
      <c r="O52" s="364"/>
      <c r="P52" s="364"/>
      <c r="Q52" s="364"/>
      <c r="R52" s="441"/>
      <c r="S52" s="324"/>
      <c r="T52" s="283"/>
      <c r="U52" s="283"/>
      <c r="V52" s="283"/>
      <c r="W52" s="283"/>
      <c r="X52" s="283"/>
      <c r="Y52" s="283"/>
      <c r="Z52" s="283"/>
    </row>
    <row r="53" spans="1:26" ht="9" customHeight="1">
      <c r="A53" s="596"/>
      <c r="B53" s="596"/>
      <c r="C53" s="596"/>
      <c r="D53" s="596"/>
      <c r="E53" s="327"/>
      <c r="F53" s="596"/>
      <c r="G53" s="361"/>
      <c r="H53" s="300"/>
      <c r="I53" s="362"/>
      <c r="J53" s="363"/>
      <c r="K53" s="982"/>
      <c r="L53" s="590"/>
      <c r="M53" s="365"/>
      <c r="N53" s="365"/>
      <c r="O53" s="365"/>
      <c r="P53" s="365"/>
      <c r="Q53" s="364"/>
      <c r="R53" s="441"/>
      <c r="S53" s="324"/>
      <c r="T53" s="283"/>
      <c r="U53" s="283"/>
      <c r="V53" s="283"/>
      <c r="W53" s="283"/>
      <c r="X53" s="283"/>
      <c r="Y53" s="283"/>
      <c r="Z53" s="283"/>
    </row>
    <row r="54" spans="1:26" ht="9" customHeight="1">
      <c r="A54" s="937" t="s">
        <v>358</v>
      </c>
      <c r="B54" s="938">
        <v>15</v>
      </c>
      <c r="C54" s="939"/>
      <c r="D54" s="321"/>
      <c r="E54" s="322"/>
      <c r="F54" s="323"/>
      <c r="G54" s="925"/>
      <c r="H54" s="588"/>
      <c r="I54" s="598"/>
      <c r="J54" s="364"/>
      <c r="K54" s="366"/>
      <c r="L54" s="366"/>
      <c r="M54" s="365"/>
      <c r="N54" s="365"/>
      <c r="O54" s="365"/>
      <c r="P54" s="365"/>
      <c r="Q54" s="364"/>
      <c r="R54" s="441"/>
      <c r="S54" s="324"/>
      <c r="T54" s="283"/>
      <c r="U54" s="283"/>
      <c r="V54" s="283"/>
      <c r="W54" s="283"/>
      <c r="X54" s="283"/>
      <c r="Y54" s="283"/>
      <c r="Z54" s="283"/>
    </row>
    <row r="55" spans="1:26" ht="9" customHeight="1">
      <c r="A55" s="796"/>
      <c r="B55" s="689"/>
      <c r="C55" s="689"/>
      <c r="D55" s="326"/>
      <c r="E55" s="327"/>
      <c r="F55" s="328"/>
      <c r="G55" s="920"/>
      <c r="H55" s="596"/>
      <c r="I55" s="599"/>
      <c r="J55" s="364"/>
      <c r="K55" s="366"/>
      <c r="L55" s="366"/>
      <c r="M55" s="364"/>
      <c r="N55" s="364"/>
      <c r="O55" s="364"/>
      <c r="P55" s="364"/>
      <c r="Q55" s="364"/>
      <c r="R55" s="441"/>
      <c r="S55" s="324"/>
      <c r="T55" s="283"/>
      <c r="U55" s="283"/>
      <c r="V55" s="283"/>
      <c r="W55" s="283"/>
      <c r="X55" s="283"/>
      <c r="Y55" s="283"/>
      <c r="Z55" s="283"/>
    </row>
    <row r="56" spans="1:26" ht="9" customHeight="1">
      <c r="A56" s="940" t="s">
        <v>573</v>
      </c>
      <c r="B56" s="941">
        <v>16</v>
      </c>
      <c r="C56" s="942"/>
      <c r="D56" s="329"/>
      <c r="E56" s="330"/>
      <c r="F56" s="331"/>
      <c r="G56" s="360"/>
      <c r="H56" s="921"/>
      <c r="I56" s="590"/>
      <c r="J56" s="443"/>
      <c r="K56" s="366"/>
      <c r="L56" s="366"/>
      <c r="M56" s="364"/>
      <c r="N56" s="364"/>
      <c r="O56" s="364"/>
      <c r="P56" s="364"/>
      <c r="Q56" s="364"/>
      <c r="R56" s="441"/>
      <c r="S56" s="324"/>
      <c r="T56" s="283"/>
      <c r="U56" s="283"/>
      <c r="V56" s="283"/>
      <c r="W56" s="283"/>
      <c r="X56" s="283"/>
      <c r="Y56" s="283"/>
      <c r="Z56" s="283"/>
    </row>
    <row r="57" spans="1:26" ht="9" customHeight="1">
      <c r="A57" s="766"/>
      <c r="B57" s="770"/>
      <c r="C57" s="770"/>
      <c r="D57" s="336"/>
      <c r="E57" s="337"/>
      <c r="F57" s="338"/>
      <c r="G57" s="367"/>
      <c r="H57" s="300"/>
      <c r="I57" s="300"/>
      <c r="J57" s="364"/>
      <c r="K57" s="365"/>
      <c r="L57" s="365"/>
      <c r="M57" s="365"/>
      <c r="N57" s="364"/>
      <c r="O57" s="364"/>
      <c r="P57" s="364"/>
      <c r="Q57" s="924"/>
      <c r="R57" s="598"/>
      <c r="S57" s="324"/>
      <c r="T57" s="283"/>
      <c r="U57" s="283"/>
      <c r="V57" s="283"/>
      <c r="W57" s="283"/>
      <c r="X57" s="283"/>
      <c r="Y57" s="283"/>
      <c r="Z57" s="283"/>
    </row>
    <row r="58" spans="1:26" ht="9" customHeight="1">
      <c r="A58" s="341"/>
      <c r="B58" s="342"/>
      <c r="C58" s="343"/>
      <c r="D58" s="322"/>
      <c r="E58" s="322"/>
      <c r="F58" s="322"/>
      <c r="G58" s="361"/>
      <c r="H58" s="300"/>
      <c r="I58" s="300"/>
      <c r="J58" s="364"/>
      <c r="K58" s="365"/>
      <c r="L58" s="365"/>
      <c r="M58" s="365"/>
      <c r="N58" s="364"/>
      <c r="O58" s="364"/>
      <c r="P58" s="364"/>
      <c r="Q58" s="949"/>
      <c r="R58" s="599"/>
      <c r="S58" s="324"/>
      <c r="T58" s="283"/>
      <c r="U58" s="283"/>
      <c r="V58" s="283"/>
      <c r="W58" s="283"/>
      <c r="X58" s="283"/>
      <c r="Y58" s="283"/>
      <c r="Z58" s="283"/>
    </row>
    <row r="59" spans="1:26" ht="9" customHeight="1">
      <c r="A59" s="444"/>
      <c r="B59" s="445"/>
      <c r="C59" s="446"/>
      <c r="D59" s="337"/>
      <c r="E59" s="337"/>
      <c r="F59" s="337"/>
      <c r="G59" s="361"/>
      <c r="H59" s="300"/>
      <c r="I59" s="300"/>
      <c r="J59" s="364"/>
      <c r="K59" s="365"/>
      <c r="L59" s="365"/>
      <c r="M59" s="365"/>
      <c r="N59" s="364"/>
      <c r="O59" s="364"/>
      <c r="P59" s="447"/>
      <c r="Q59" s="921"/>
      <c r="R59" s="591"/>
      <c r="S59" s="324"/>
      <c r="T59" s="283"/>
      <c r="U59" s="283"/>
      <c r="V59" s="283"/>
      <c r="W59" s="283"/>
      <c r="X59" s="283"/>
      <c r="Y59" s="283"/>
      <c r="Z59" s="283"/>
    </row>
    <row r="60" spans="1:26" ht="9" customHeight="1">
      <c r="A60" s="937" t="s">
        <v>573</v>
      </c>
      <c r="B60" s="938">
        <v>17</v>
      </c>
      <c r="C60" s="939"/>
      <c r="D60" s="321"/>
      <c r="E60" s="322"/>
      <c r="F60" s="323"/>
      <c r="G60" s="925"/>
      <c r="H60" s="588"/>
      <c r="I60" s="588"/>
      <c r="J60" s="368"/>
      <c r="K60" s="439"/>
      <c r="L60" s="439"/>
      <c r="M60" s="440"/>
      <c r="N60" s="440"/>
      <c r="O60" s="440"/>
      <c r="P60" s="440"/>
      <c r="Q60" s="440"/>
      <c r="R60" s="448"/>
      <c r="S60" s="289"/>
      <c r="T60" s="289"/>
      <c r="U60" s="289"/>
      <c r="V60" s="289"/>
      <c r="W60" s="289"/>
      <c r="X60" s="289"/>
      <c r="Y60" s="289"/>
      <c r="Z60" s="289"/>
    </row>
    <row r="61" spans="1:26" ht="9" customHeight="1">
      <c r="A61" s="796"/>
      <c r="B61" s="689"/>
      <c r="C61" s="689"/>
      <c r="D61" s="326"/>
      <c r="E61" s="327"/>
      <c r="F61" s="328"/>
      <c r="G61" s="920"/>
      <c r="H61" s="596"/>
      <c r="I61" s="596"/>
      <c r="J61" s="364"/>
      <c r="K61" s="366"/>
      <c r="L61" s="366"/>
      <c r="M61" s="364"/>
      <c r="N61" s="364"/>
      <c r="O61" s="364"/>
      <c r="P61" s="364"/>
      <c r="Q61" s="364"/>
      <c r="R61" s="441"/>
      <c r="S61" s="324"/>
      <c r="T61" s="283"/>
      <c r="U61" s="283"/>
      <c r="V61" s="283"/>
      <c r="W61" s="283"/>
      <c r="X61" s="283"/>
      <c r="Y61" s="283"/>
      <c r="Z61" s="283"/>
    </row>
    <row r="62" spans="1:26" ht="9" customHeight="1">
      <c r="A62" s="940"/>
      <c r="B62" s="941">
        <v>18</v>
      </c>
      <c r="C62" s="942"/>
      <c r="D62" s="329"/>
      <c r="E62" s="330"/>
      <c r="F62" s="331"/>
      <c r="G62" s="360"/>
      <c r="H62" s="921"/>
      <c r="I62" s="591"/>
      <c r="J62" s="365"/>
      <c r="K62" s="366"/>
      <c r="L62" s="366"/>
      <c r="M62" s="364"/>
      <c r="N62" s="364"/>
      <c r="O62" s="364"/>
      <c r="P62" s="364"/>
      <c r="Q62" s="364"/>
      <c r="R62" s="441"/>
      <c r="S62" s="324"/>
      <c r="T62" s="283"/>
      <c r="U62" s="283"/>
      <c r="V62" s="283"/>
      <c r="W62" s="283"/>
      <c r="X62" s="283"/>
      <c r="Y62" s="283"/>
      <c r="Z62" s="283"/>
    </row>
    <row r="63" spans="1:26" ht="9" customHeight="1">
      <c r="A63" s="766"/>
      <c r="B63" s="770"/>
      <c r="C63" s="770"/>
      <c r="D63" s="336"/>
      <c r="E63" s="337"/>
      <c r="F63" s="338"/>
      <c r="G63" s="361"/>
      <c r="H63" s="300"/>
      <c r="I63" s="362"/>
      <c r="J63" s="922"/>
      <c r="K63" s="588"/>
      <c r="L63" s="588"/>
      <c r="M63" s="365"/>
      <c r="N63" s="364"/>
      <c r="O63" s="364"/>
      <c r="P63" s="364"/>
      <c r="Q63" s="364"/>
      <c r="R63" s="441"/>
      <c r="S63" s="324"/>
      <c r="T63" s="283"/>
      <c r="U63" s="283"/>
      <c r="V63" s="283"/>
      <c r="W63" s="283"/>
      <c r="X63" s="283"/>
      <c r="Y63" s="283"/>
      <c r="Z63" s="283"/>
    </row>
    <row r="64" spans="1:26" ht="9" customHeight="1">
      <c r="A64" s="972"/>
      <c r="B64" s="973"/>
      <c r="C64" s="974"/>
      <c r="D64" s="975"/>
      <c r="E64" s="322"/>
      <c r="F64" s="975"/>
      <c r="G64" s="361"/>
      <c r="H64" s="300"/>
      <c r="I64" s="362"/>
      <c r="J64" s="923"/>
      <c r="K64" s="596"/>
      <c r="L64" s="596"/>
      <c r="M64" s="365"/>
      <c r="N64" s="364"/>
      <c r="O64" s="364"/>
      <c r="P64" s="364"/>
      <c r="Q64" s="364"/>
      <c r="R64" s="441"/>
      <c r="S64" s="324"/>
      <c r="T64" s="283"/>
      <c r="U64" s="283"/>
      <c r="V64" s="283"/>
      <c r="W64" s="283"/>
      <c r="X64" s="283"/>
      <c r="Y64" s="283"/>
      <c r="Z64" s="283"/>
    </row>
    <row r="65" spans="1:26" ht="9" customHeight="1">
      <c r="A65" s="596"/>
      <c r="B65" s="596"/>
      <c r="C65" s="596"/>
      <c r="D65" s="596"/>
      <c r="E65" s="327"/>
      <c r="F65" s="596"/>
      <c r="G65" s="361"/>
      <c r="H65" s="300"/>
      <c r="I65" s="362"/>
      <c r="J65" s="363"/>
      <c r="K65" s="921"/>
      <c r="L65" s="590"/>
      <c r="M65" s="370"/>
      <c r="N65" s="364"/>
      <c r="O65" s="364"/>
      <c r="P65" s="364"/>
      <c r="Q65" s="364"/>
      <c r="R65" s="441"/>
      <c r="S65" s="324"/>
      <c r="T65" s="283"/>
      <c r="U65" s="283"/>
      <c r="V65" s="283"/>
      <c r="W65" s="283"/>
      <c r="X65" s="283"/>
      <c r="Y65" s="283"/>
      <c r="Z65" s="283"/>
    </row>
    <row r="66" spans="1:26" ht="9" customHeight="1">
      <c r="A66" s="937" t="s">
        <v>358</v>
      </c>
      <c r="B66" s="938">
        <v>19</v>
      </c>
      <c r="C66" s="939"/>
      <c r="D66" s="321"/>
      <c r="E66" s="322"/>
      <c r="F66" s="323"/>
      <c r="G66" s="925"/>
      <c r="H66" s="588"/>
      <c r="I66" s="598"/>
      <c r="J66" s="364"/>
      <c r="K66" s="365"/>
      <c r="L66" s="365"/>
      <c r="M66" s="370"/>
      <c r="N66" s="364"/>
      <c r="O66" s="364"/>
      <c r="P66" s="364"/>
      <c r="Q66" s="364"/>
      <c r="R66" s="441"/>
      <c r="S66" s="324"/>
      <c r="T66" s="283"/>
      <c r="U66" s="283"/>
      <c r="V66" s="283"/>
      <c r="W66" s="283"/>
      <c r="X66" s="283"/>
      <c r="Y66" s="283"/>
      <c r="Z66" s="283"/>
    </row>
    <row r="67" spans="1:26" ht="9" customHeight="1">
      <c r="A67" s="796"/>
      <c r="B67" s="689"/>
      <c r="C67" s="689"/>
      <c r="D67" s="326"/>
      <c r="E67" s="327"/>
      <c r="F67" s="328"/>
      <c r="G67" s="920"/>
      <c r="H67" s="596"/>
      <c r="I67" s="599"/>
      <c r="J67" s="364"/>
      <c r="K67" s="366"/>
      <c r="L67" s="366"/>
      <c r="M67" s="369"/>
      <c r="N67" s="364"/>
      <c r="O67" s="364"/>
      <c r="P67" s="364"/>
      <c r="Q67" s="364"/>
      <c r="R67" s="441"/>
      <c r="S67" s="324"/>
      <c r="T67" s="283"/>
      <c r="U67" s="283"/>
      <c r="V67" s="283"/>
      <c r="W67" s="283"/>
      <c r="X67" s="283"/>
      <c r="Y67" s="283"/>
      <c r="Z67" s="283"/>
    </row>
    <row r="68" spans="1:26" ht="9" customHeight="1">
      <c r="A68" s="940"/>
      <c r="B68" s="941">
        <v>20</v>
      </c>
      <c r="C68" s="942"/>
      <c r="D68" s="329"/>
      <c r="E68" s="330"/>
      <c r="F68" s="331"/>
      <c r="G68" s="360"/>
      <c r="H68" s="921"/>
      <c r="I68" s="590"/>
      <c r="J68" s="365"/>
      <c r="K68" s="366"/>
      <c r="L68" s="366"/>
      <c r="M68" s="369"/>
      <c r="N68" s="1020"/>
      <c r="O68" s="588"/>
      <c r="P68" s="364"/>
      <c r="Q68" s="364"/>
      <c r="R68" s="441"/>
      <c r="S68" s="324"/>
      <c r="T68" s="283"/>
      <c r="U68" s="283"/>
      <c r="V68" s="283"/>
      <c r="W68" s="283"/>
      <c r="X68" s="283"/>
      <c r="Y68" s="283"/>
      <c r="Z68" s="283"/>
    </row>
    <row r="69" spans="1:26" ht="9" customHeight="1">
      <c r="A69" s="766"/>
      <c r="B69" s="770"/>
      <c r="C69" s="770"/>
      <c r="D69" s="336"/>
      <c r="E69" s="337"/>
      <c r="F69" s="338"/>
      <c r="G69" s="367"/>
      <c r="H69" s="300"/>
      <c r="I69" s="300"/>
      <c r="J69" s="364"/>
      <c r="K69" s="366"/>
      <c r="L69" s="366"/>
      <c r="M69" s="922"/>
      <c r="N69" s="588"/>
      <c r="O69" s="588"/>
      <c r="P69" s="364"/>
      <c r="Q69" s="364"/>
      <c r="R69" s="441"/>
      <c r="S69" s="324"/>
      <c r="T69" s="283"/>
      <c r="U69" s="283"/>
      <c r="V69" s="283"/>
      <c r="W69" s="283"/>
      <c r="X69" s="283"/>
      <c r="Y69" s="283"/>
      <c r="Z69" s="283"/>
    </row>
    <row r="70" spans="1:26" ht="9" customHeight="1">
      <c r="A70" s="972"/>
      <c r="B70" s="973"/>
      <c r="C70" s="974"/>
      <c r="D70" s="975"/>
      <c r="E70" s="322"/>
      <c r="F70" s="975"/>
      <c r="G70" s="361"/>
      <c r="H70" s="300"/>
      <c r="I70" s="300"/>
      <c r="J70" s="364"/>
      <c r="K70" s="366"/>
      <c r="L70" s="366"/>
      <c r="M70" s="923"/>
      <c r="N70" s="596"/>
      <c r="O70" s="596"/>
      <c r="P70" s="364"/>
      <c r="Q70" s="364"/>
      <c r="R70" s="441"/>
      <c r="S70" s="324"/>
      <c r="T70" s="283"/>
      <c r="U70" s="283"/>
      <c r="V70" s="283"/>
      <c r="W70" s="283"/>
      <c r="X70" s="283"/>
      <c r="Y70" s="283"/>
      <c r="Z70" s="283"/>
    </row>
    <row r="71" spans="1:26" ht="9" customHeight="1">
      <c r="A71" s="596"/>
      <c r="B71" s="596"/>
      <c r="C71" s="596"/>
      <c r="D71" s="596"/>
      <c r="E71" s="327"/>
      <c r="F71" s="596"/>
      <c r="G71" s="361"/>
      <c r="H71" s="300"/>
      <c r="I71" s="300"/>
      <c r="J71" s="365"/>
      <c r="K71" s="366"/>
      <c r="L71" s="366"/>
      <c r="M71" s="363"/>
      <c r="N71" s="921"/>
      <c r="O71" s="590"/>
      <c r="P71" s="370"/>
      <c r="Q71" s="364"/>
      <c r="R71" s="441"/>
      <c r="S71" s="324"/>
      <c r="T71" s="283"/>
      <c r="U71" s="283"/>
      <c r="V71" s="283"/>
      <c r="W71" s="283"/>
      <c r="X71" s="283"/>
      <c r="Y71" s="283"/>
      <c r="Z71" s="283"/>
    </row>
    <row r="72" spans="1:26" ht="9" customHeight="1">
      <c r="A72" s="937" t="s">
        <v>358</v>
      </c>
      <c r="B72" s="938">
        <v>21</v>
      </c>
      <c r="C72" s="939"/>
      <c r="D72" s="321"/>
      <c r="E72" s="322"/>
      <c r="F72" s="323"/>
      <c r="G72" s="925"/>
      <c r="H72" s="588"/>
      <c r="I72" s="588"/>
      <c r="J72" s="368"/>
      <c r="K72" s="366"/>
      <c r="L72" s="366"/>
      <c r="M72" s="369"/>
      <c r="N72" s="364"/>
      <c r="O72" s="364"/>
      <c r="P72" s="369"/>
      <c r="Q72" s="364"/>
      <c r="R72" s="441"/>
      <c r="S72" s="324"/>
      <c r="T72" s="283"/>
      <c r="U72" s="283"/>
      <c r="V72" s="283"/>
      <c r="W72" s="283"/>
      <c r="X72" s="283"/>
      <c r="Y72" s="283"/>
      <c r="Z72" s="283"/>
    </row>
    <row r="73" spans="1:26" ht="9" customHeight="1">
      <c r="A73" s="796"/>
      <c r="B73" s="689"/>
      <c r="C73" s="689"/>
      <c r="D73" s="326"/>
      <c r="E73" s="327"/>
      <c r="F73" s="328"/>
      <c r="G73" s="920"/>
      <c r="H73" s="596"/>
      <c r="I73" s="596"/>
      <c r="J73" s="364"/>
      <c r="K73" s="365"/>
      <c r="L73" s="365"/>
      <c r="M73" s="370"/>
      <c r="N73" s="364"/>
      <c r="O73" s="364"/>
      <c r="P73" s="369"/>
      <c r="Q73" s="364"/>
      <c r="R73" s="441"/>
      <c r="S73" s="324"/>
      <c r="T73" s="283"/>
      <c r="U73" s="283"/>
      <c r="V73" s="283"/>
      <c r="W73" s="283"/>
      <c r="X73" s="283"/>
      <c r="Y73" s="283"/>
      <c r="Z73" s="283"/>
    </row>
    <row r="74" spans="1:26" ht="9" customHeight="1">
      <c r="A74" s="940" t="s">
        <v>358</v>
      </c>
      <c r="B74" s="941">
        <v>22</v>
      </c>
      <c r="C74" s="942"/>
      <c r="D74" s="329"/>
      <c r="E74" s="330"/>
      <c r="F74" s="331"/>
      <c r="G74" s="360"/>
      <c r="H74" s="921"/>
      <c r="I74" s="591"/>
      <c r="J74" s="365"/>
      <c r="K74" s="365"/>
      <c r="L74" s="365"/>
      <c r="M74" s="370"/>
      <c r="N74" s="364"/>
      <c r="O74" s="364"/>
      <c r="P74" s="369"/>
      <c r="Q74" s="364"/>
      <c r="R74" s="441"/>
      <c r="S74" s="324"/>
      <c r="T74" s="283"/>
      <c r="U74" s="283"/>
      <c r="V74" s="283"/>
      <c r="W74" s="283"/>
      <c r="X74" s="283"/>
      <c r="Y74" s="283"/>
      <c r="Z74" s="283"/>
    </row>
    <row r="75" spans="1:26" ht="9" customHeight="1">
      <c r="A75" s="766"/>
      <c r="B75" s="770"/>
      <c r="C75" s="770"/>
      <c r="D75" s="336"/>
      <c r="E75" s="337"/>
      <c r="F75" s="338"/>
      <c r="G75" s="361"/>
      <c r="H75" s="300"/>
      <c r="I75" s="362"/>
      <c r="J75" s="922"/>
      <c r="K75" s="588"/>
      <c r="L75" s="588"/>
      <c r="M75" s="370"/>
      <c r="N75" s="364"/>
      <c r="O75" s="364"/>
      <c r="P75" s="369"/>
      <c r="Q75" s="364"/>
      <c r="R75" s="441"/>
      <c r="S75" s="324"/>
      <c r="T75" s="283"/>
      <c r="U75" s="283"/>
      <c r="V75" s="283"/>
      <c r="W75" s="283"/>
      <c r="X75" s="283"/>
      <c r="Y75" s="283"/>
      <c r="Z75" s="283"/>
    </row>
    <row r="76" spans="1:26" ht="9" customHeight="1">
      <c r="A76" s="972"/>
      <c r="B76" s="973"/>
      <c r="C76" s="974"/>
      <c r="D76" s="975"/>
      <c r="E76" s="322"/>
      <c r="F76" s="975"/>
      <c r="G76" s="361"/>
      <c r="H76" s="300"/>
      <c r="I76" s="362"/>
      <c r="J76" s="923"/>
      <c r="K76" s="596"/>
      <c r="L76" s="599"/>
      <c r="M76" s="370"/>
      <c r="N76" s="364"/>
      <c r="O76" s="364"/>
      <c r="P76" s="369"/>
      <c r="Q76" s="364"/>
      <c r="R76" s="441"/>
      <c r="S76" s="324"/>
      <c r="T76" s="283"/>
      <c r="U76" s="283"/>
      <c r="V76" s="283"/>
      <c r="W76" s="283"/>
      <c r="X76" s="283"/>
      <c r="Y76" s="283"/>
      <c r="Z76" s="283"/>
    </row>
    <row r="77" spans="1:26" ht="9" customHeight="1">
      <c r="A77" s="596"/>
      <c r="B77" s="596"/>
      <c r="C77" s="596"/>
      <c r="D77" s="596"/>
      <c r="E77" s="327"/>
      <c r="F77" s="596"/>
      <c r="G77" s="361"/>
      <c r="H77" s="300"/>
      <c r="I77" s="362"/>
      <c r="J77" s="363"/>
      <c r="K77" s="982"/>
      <c r="L77" s="590"/>
      <c r="M77" s="365"/>
      <c r="N77" s="364"/>
      <c r="O77" s="364"/>
      <c r="P77" s="369"/>
      <c r="Q77" s="365"/>
      <c r="R77" s="442"/>
      <c r="S77" s="324"/>
      <c r="T77" s="283"/>
      <c r="U77" s="283"/>
      <c r="V77" s="283"/>
      <c r="W77" s="283"/>
      <c r="X77" s="283"/>
      <c r="Y77" s="283"/>
      <c r="Z77" s="283"/>
    </row>
    <row r="78" spans="1:26" ht="9" customHeight="1">
      <c r="A78" s="937" t="s">
        <v>358</v>
      </c>
      <c r="B78" s="938">
        <v>23</v>
      </c>
      <c r="C78" s="939"/>
      <c r="D78" s="321"/>
      <c r="E78" s="322"/>
      <c r="F78" s="323"/>
      <c r="G78" s="925"/>
      <c r="H78" s="588"/>
      <c r="I78" s="598"/>
      <c r="J78" s="364"/>
      <c r="K78" s="366"/>
      <c r="L78" s="366"/>
      <c r="M78" s="364"/>
      <c r="N78" s="364"/>
      <c r="O78" s="364"/>
      <c r="P78" s="369"/>
      <c r="Q78" s="365"/>
      <c r="R78" s="442"/>
      <c r="S78" s="324"/>
      <c r="T78" s="283"/>
      <c r="U78" s="283"/>
      <c r="V78" s="283"/>
      <c r="W78" s="283"/>
      <c r="X78" s="283"/>
      <c r="Y78" s="283"/>
      <c r="Z78" s="283"/>
    </row>
    <row r="79" spans="1:26" ht="9" customHeight="1">
      <c r="A79" s="796"/>
      <c r="B79" s="689"/>
      <c r="C79" s="689"/>
      <c r="D79" s="326"/>
      <c r="E79" s="327"/>
      <c r="F79" s="328"/>
      <c r="G79" s="920"/>
      <c r="H79" s="596"/>
      <c r="I79" s="599"/>
      <c r="J79" s="364"/>
      <c r="K79" s="366"/>
      <c r="L79" s="366"/>
      <c r="M79" s="364"/>
      <c r="N79" s="364"/>
      <c r="O79" s="364"/>
      <c r="P79" s="369"/>
      <c r="Q79" s="364"/>
      <c r="R79" s="441"/>
      <c r="S79" s="324"/>
      <c r="T79" s="283"/>
      <c r="U79" s="283"/>
      <c r="V79" s="283"/>
      <c r="W79" s="283"/>
      <c r="X79" s="283"/>
      <c r="Y79" s="283"/>
      <c r="Z79" s="283"/>
    </row>
    <row r="80" spans="1:26" ht="9" customHeight="1">
      <c r="A80" s="940" t="s">
        <v>488</v>
      </c>
      <c r="B80" s="941">
        <v>24</v>
      </c>
      <c r="C80" s="942"/>
      <c r="D80" s="329"/>
      <c r="E80" s="330"/>
      <c r="F80" s="331"/>
      <c r="G80" s="360"/>
      <c r="H80" s="921"/>
      <c r="I80" s="590"/>
      <c r="J80" s="365"/>
      <c r="K80" s="366"/>
      <c r="L80" s="366"/>
      <c r="M80" s="364"/>
      <c r="N80" s="364"/>
      <c r="O80" s="364"/>
      <c r="P80" s="369"/>
      <c r="Q80" s="364"/>
      <c r="R80" s="441"/>
      <c r="S80" s="324"/>
      <c r="T80" s="283"/>
      <c r="U80" s="283"/>
      <c r="V80" s="283"/>
      <c r="W80" s="283"/>
      <c r="X80" s="283"/>
      <c r="Y80" s="283"/>
      <c r="Z80" s="283"/>
    </row>
    <row r="81" spans="1:26" ht="9" customHeight="1">
      <c r="A81" s="766"/>
      <c r="B81" s="770"/>
      <c r="C81" s="770"/>
      <c r="D81" s="336"/>
      <c r="E81" s="337"/>
      <c r="F81" s="338"/>
      <c r="G81" s="367"/>
      <c r="H81" s="300"/>
      <c r="I81" s="300"/>
      <c r="J81" s="364"/>
      <c r="K81" s="365"/>
      <c r="L81" s="365"/>
      <c r="M81" s="365"/>
      <c r="N81" s="364"/>
      <c r="O81" s="364"/>
      <c r="P81" s="922"/>
      <c r="Q81" s="588"/>
      <c r="R81" s="598"/>
      <c r="S81" s="324"/>
      <c r="T81" s="283"/>
      <c r="U81" s="283"/>
      <c r="V81" s="283"/>
      <c r="W81" s="283"/>
      <c r="X81" s="283"/>
      <c r="Y81" s="283"/>
      <c r="Z81" s="283"/>
    </row>
    <row r="82" spans="1:26" ht="9" customHeight="1">
      <c r="A82" s="972"/>
      <c r="B82" s="973"/>
      <c r="C82" s="974"/>
      <c r="D82" s="975"/>
      <c r="E82" s="322"/>
      <c r="F82" s="975"/>
      <c r="G82" s="361"/>
      <c r="H82" s="300"/>
      <c r="I82" s="300"/>
      <c r="J82" s="364"/>
      <c r="K82" s="365"/>
      <c r="L82" s="365"/>
      <c r="M82" s="365"/>
      <c r="N82" s="364"/>
      <c r="O82" s="364"/>
      <c r="P82" s="923"/>
      <c r="Q82" s="596"/>
      <c r="R82" s="599"/>
      <c r="S82" s="324"/>
      <c r="T82" s="283"/>
      <c r="U82" s="283"/>
      <c r="V82" s="283"/>
      <c r="W82" s="283"/>
      <c r="X82" s="283"/>
      <c r="Y82" s="283"/>
      <c r="Z82" s="283"/>
    </row>
    <row r="83" spans="1:26" ht="9" customHeight="1">
      <c r="A83" s="596"/>
      <c r="B83" s="596"/>
      <c r="C83" s="596"/>
      <c r="D83" s="596"/>
      <c r="E83" s="327"/>
      <c r="F83" s="596"/>
      <c r="G83" s="361"/>
      <c r="H83" s="300"/>
      <c r="I83" s="300"/>
      <c r="J83" s="365"/>
      <c r="K83" s="366"/>
      <c r="L83" s="366"/>
      <c r="M83" s="364"/>
      <c r="N83" s="364"/>
      <c r="O83" s="364"/>
      <c r="P83" s="363"/>
      <c r="Q83" s="921"/>
      <c r="R83" s="590"/>
      <c r="S83" s="324"/>
      <c r="T83" s="283"/>
      <c r="U83" s="283"/>
      <c r="V83" s="283"/>
      <c r="W83" s="283"/>
      <c r="X83" s="283"/>
      <c r="Y83" s="283"/>
      <c r="Z83" s="283"/>
    </row>
    <row r="84" spans="1:26" ht="9" customHeight="1">
      <c r="A84" s="937" t="s">
        <v>573</v>
      </c>
      <c r="B84" s="938">
        <v>25</v>
      </c>
      <c r="C84" s="939"/>
      <c r="D84" s="321"/>
      <c r="E84" s="322"/>
      <c r="F84" s="323"/>
      <c r="G84" s="925"/>
      <c r="H84" s="588"/>
      <c r="I84" s="588"/>
      <c r="J84" s="368"/>
      <c r="K84" s="366"/>
      <c r="L84" s="366"/>
      <c r="M84" s="364"/>
      <c r="N84" s="364"/>
      <c r="O84" s="364"/>
      <c r="P84" s="369"/>
      <c r="Q84" s="364"/>
      <c r="R84" s="364"/>
      <c r="S84" s="324"/>
      <c r="T84" s="283"/>
      <c r="U84" s="283"/>
      <c r="V84" s="283"/>
      <c r="W84" s="283"/>
      <c r="X84" s="283"/>
      <c r="Y84" s="283"/>
      <c r="Z84" s="283"/>
    </row>
    <row r="85" spans="1:26" ht="9" customHeight="1">
      <c r="A85" s="796"/>
      <c r="B85" s="689"/>
      <c r="C85" s="689"/>
      <c r="D85" s="326"/>
      <c r="E85" s="327"/>
      <c r="F85" s="328"/>
      <c r="G85" s="920"/>
      <c r="H85" s="596"/>
      <c r="I85" s="596"/>
      <c r="J85" s="364"/>
      <c r="K85" s="366"/>
      <c r="L85" s="366"/>
      <c r="M85" s="364"/>
      <c r="N85" s="365"/>
      <c r="O85" s="365"/>
      <c r="P85" s="370"/>
      <c r="Q85" s="364"/>
      <c r="R85" s="364"/>
      <c r="S85" s="324"/>
      <c r="T85" s="283"/>
      <c r="U85" s="283"/>
      <c r="V85" s="283"/>
      <c r="W85" s="283"/>
      <c r="X85" s="283"/>
      <c r="Y85" s="283"/>
      <c r="Z85" s="283"/>
    </row>
    <row r="86" spans="1:26" ht="9" customHeight="1">
      <c r="A86" s="940" t="s">
        <v>358</v>
      </c>
      <c r="B86" s="941">
        <v>26</v>
      </c>
      <c r="C86" s="942"/>
      <c r="D86" s="329"/>
      <c r="E86" s="330"/>
      <c r="F86" s="331"/>
      <c r="G86" s="360"/>
      <c r="H86" s="921"/>
      <c r="I86" s="591"/>
      <c r="J86" s="365"/>
      <c r="K86" s="366"/>
      <c r="L86" s="366"/>
      <c r="M86" s="364"/>
      <c r="N86" s="365"/>
      <c r="O86" s="365"/>
      <c r="P86" s="370"/>
      <c r="Q86" s="364"/>
      <c r="R86" s="364"/>
      <c r="S86" s="324"/>
      <c r="T86" s="283"/>
      <c r="U86" s="283"/>
      <c r="V86" s="283"/>
      <c r="W86" s="283"/>
      <c r="X86" s="283"/>
      <c r="Y86" s="283"/>
      <c r="Z86" s="283"/>
    </row>
    <row r="87" spans="1:26" ht="9" customHeight="1">
      <c r="A87" s="766"/>
      <c r="B87" s="770"/>
      <c r="C87" s="770"/>
      <c r="D87" s="336"/>
      <c r="E87" s="337"/>
      <c r="F87" s="338"/>
      <c r="G87" s="361"/>
      <c r="H87" s="300"/>
      <c r="I87" s="362"/>
      <c r="J87" s="922"/>
      <c r="K87" s="588"/>
      <c r="L87" s="588"/>
      <c r="M87" s="365"/>
      <c r="N87" s="364"/>
      <c r="O87" s="364"/>
      <c r="P87" s="369"/>
      <c r="Q87" s="364"/>
      <c r="R87" s="364"/>
      <c r="S87" s="324"/>
      <c r="T87" s="283"/>
      <c r="U87" s="283"/>
      <c r="V87" s="283"/>
      <c r="W87" s="283"/>
      <c r="X87" s="283"/>
      <c r="Y87" s="283"/>
      <c r="Z87" s="283"/>
    </row>
    <row r="88" spans="1:26" ht="9" customHeight="1">
      <c r="A88" s="972"/>
      <c r="B88" s="973"/>
      <c r="C88" s="974"/>
      <c r="D88" s="975"/>
      <c r="E88" s="322"/>
      <c r="F88" s="975"/>
      <c r="G88" s="361"/>
      <c r="H88" s="300"/>
      <c r="I88" s="362"/>
      <c r="J88" s="923"/>
      <c r="K88" s="596"/>
      <c r="L88" s="596"/>
      <c r="M88" s="365"/>
      <c r="N88" s="364"/>
      <c r="O88" s="364"/>
      <c r="P88" s="369"/>
      <c r="Q88" s="364"/>
      <c r="R88" s="364"/>
      <c r="S88" s="324"/>
      <c r="T88" s="283"/>
      <c r="U88" s="283"/>
      <c r="V88" s="283"/>
      <c r="W88" s="283"/>
      <c r="X88" s="283"/>
      <c r="Y88" s="283"/>
      <c r="Z88" s="283"/>
    </row>
    <row r="89" spans="1:26" ht="9" customHeight="1">
      <c r="A89" s="596"/>
      <c r="B89" s="596"/>
      <c r="C89" s="596"/>
      <c r="D89" s="596"/>
      <c r="E89" s="327"/>
      <c r="F89" s="596"/>
      <c r="G89" s="361"/>
      <c r="H89" s="300"/>
      <c r="I89" s="362"/>
      <c r="J89" s="363"/>
      <c r="K89" s="921"/>
      <c r="L89" s="590"/>
      <c r="M89" s="370"/>
      <c r="N89" s="364"/>
      <c r="O89" s="364"/>
      <c r="P89" s="369"/>
      <c r="Q89" s="364"/>
      <c r="R89" s="364"/>
      <c r="S89" s="324"/>
      <c r="T89" s="283"/>
      <c r="U89" s="283"/>
      <c r="V89" s="283"/>
      <c r="W89" s="283"/>
      <c r="X89" s="283"/>
      <c r="Y89" s="283"/>
      <c r="Z89" s="283"/>
    </row>
    <row r="90" spans="1:26" ht="9" customHeight="1">
      <c r="A90" s="937" t="s">
        <v>358</v>
      </c>
      <c r="B90" s="938">
        <v>27</v>
      </c>
      <c r="C90" s="939"/>
      <c r="D90" s="321"/>
      <c r="E90" s="322"/>
      <c r="F90" s="323"/>
      <c r="G90" s="925"/>
      <c r="H90" s="588"/>
      <c r="I90" s="598"/>
      <c r="J90" s="364"/>
      <c r="K90" s="365"/>
      <c r="L90" s="365"/>
      <c r="M90" s="370"/>
      <c r="N90" s="364"/>
      <c r="O90" s="364"/>
      <c r="P90" s="369"/>
      <c r="Q90" s="364"/>
      <c r="R90" s="364"/>
      <c r="S90" s="324"/>
      <c r="T90" s="283"/>
      <c r="U90" s="283"/>
      <c r="V90" s="283"/>
      <c r="W90" s="283"/>
      <c r="X90" s="283"/>
      <c r="Y90" s="283"/>
      <c r="Z90" s="283"/>
    </row>
    <row r="91" spans="1:26" ht="9" customHeight="1">
      <c r="A91" s="796"/>
      <c r="B91" s="689"/>
      <c r="C91" s="689"/>
      <c r="D91" s="326"/>
      <c r="E91" s="327"/>
      <c r="F91" s="328"/>
      <c r="G91" s="920"/>
      <c r="H91" s="596"/>
      <c r="I91" s="599"/>
      <c r="J91" s="364"/>
      <c r="K91" s="366"/>
      <c r="L91" s="366"/>
      <c r="M91" s="369"/>
      <c r="N91" s="364"/>
      <c r="O91" s="364"/>
      <c r="P91" s="369"/>
      <c r="Q91" s="364"/>
      <c r="R91" s="364"/>
      <c r="S91" s="324"/>
      <c r="T91" s="283"/>
      <c r="U91" s="283"/>
      <c r="V91" s="283"/>
      <c r="W91" s="283"/>
      <c r="X91" s="283"/>
      <c r="Y91" s="283"/>
      <c r="Z91" s="283"/>
    </row>
    <row r="92" spans="1:26" ht="9" customHeight="1">
      <c r="A92" s="940" t="s">
        <v>358</v>
      </c>
      <c r="B92" s="941">
        <v>28</v>
      </c>
      <c r="C92" s="942"/>
      <c r="D92" s="329"/>
      <c r="E92" s="330"/>
      <c r="F92" s="331"/>
      <c r="G92" s="360"/>
      <c r="H92" s="921"/>
      <c r="I92" s="590"/>
      <c r="J92" s="365"/>
      <c r="K92" s="366"/>
      <c r="L92" s="366"/>
      <c r="M92" s="369"/>
      <c r="N92" s="364"/>
      <c r="O92" s="364"/>
      <c r="P92" s="369"/>
      <c r="Q92" s="364"/>
      <c r="R92" s="364"/>
      <c r="S92" s="374"/>
      <c r="T92" s="283"/>
      <c r="U92" s="283"/>
      <c r="V92" s="283"/>
      <c r="W92" s="283"/>
      <c r="X92" s="283"/>
      <c r="Y92" s="283"/>
      <c r="Z92" s="283"/>
    </row>
    <row r="93" spans="1:26" ht="9" customHeight="1">
      <c r="A93" s="766"/>
      <c r="B93" s="770"/>
      <c r="C93" s="770"/>
      <c r="D93" s="336"/>
      <c r="E93" s="337"/>
      <c r="F93" s="338"/>
      <c r="G93" s="367"/>
      <c r="H93" s="300"/>
      <c r="I93" s="300"/>
      <c r="J93" s="364"/>
      <c r="K93" s="366"/>
      <c r="L93" s="366"/>
      <c r="M93" s="922"/>
      <c r="N93" s="588"/>
      <c r="O93" s="588"/>
      <c r="P93" s="369"/>
      <c r="Q93" s="364"/>
      <c r="R93" s="364"/>
      <c r="S93" s="374"/>
      <c r="T93" s="283"/>
      <c r="U93" s="283"/>
      <c r="V93" s="283"/>
      <c r="W93" s="283"/>
      <c r="X93" s="283"/>
      <c r="Y93" s="283"/>
      <c r="Z93" s="283"/>
    </row>
    <row r="94" spans="1:26" ht="9" customHeight="1">
      <c r="A94" s="972"/>
      <c r="B94" s="973"/>
      <c r="C94" s="974"/>
      <c r="D94" s="975"/>
      <c r="E94" s="322"/>
      <c r="F94" s="975"/>
      <c r="G94" s="361"/>
      <c r="H94" s="300"/>
      <c r="I94" s="300"/>
      <c r="J94" s="364"/>
      <c r="K94" s="366"/>
      <c r="L94" s="366"/>
      <c r="M94" s="923"/>
      <c r="N94" s="596"/>
      <c r="O94" s="596"/>
      <c r="P94" s="369"/>
      <c r="Q94" s="365"/>
      <c r="R94" s="365"/>
      <c r="S94" s="374"/>
      <c r="T94" s="283"/>
      <c r="U94" s="283"/>
      <c r="V94" s="283"/>
      <c r="W94" s="283"/>
      <c r="X94" s="283"/>
      <c r="Y94" s="283"/>
      <c r="Z94" s="283"/>
    </row>
    <row r="95" spans="1:26" ht="9" customHeight="1">
      <c r="A95" s="596"/>
      <c r="B95" s="596"/>
      <c r="C95" s="596"/>
      <c r="D95" s="596"/>
      <c r="E95" s="327"/>
      <c r="F95" s="596"/>
      <c r="G95" s="361"/>
      <c r="H95" s="300"/>
      <c r="I95" s="300"/>
      <c r="J95" s="365"/>
      <c r="K95" s="366"/>
      <c r="L95" s="366"/>
      <c r="M95" s="363"/>
      <c r="N95" s="921"/>
      <c r="O95" s="590"/>
      <c r="P95" s="365"/>
      <c r="Q95" s="365"/>
      <c r="R95" s="365"/>
      <c r="S95" s="324"/>
      <c r="T95" s="283"/>
      <c r="U95" s="283"/>
      <c r="V95" s="283"/>
      <c r="W95" s="283"/>
      <c r="X95" s="283"/>
      <c r="Y95" s="283"/>
      <c r="Z95" s="283"/>
    </row>
    <row r="96" spans="1:26" ht="9" customHeight="1">
      <c r="A96" s="937" t="s">
        <v>358</v>
      </c>
      <c r="B96" s="938">
        <v>29</v>
      </c>
      <c r="C96" s="939"/>
      <c r="D96" s="321"/>
      <c r="E96" s="322"/>
      <c r="F96" s="323"/>
      <c r="G96" s="925"/>
      <c r="H96" s="588"/>
      <c r="I96" s="588"/>
      <c r="J96" s="368"/>
      <c r="K96" s="366"/>
      <c r="L96" s="366"/>
      <c r="M96" s="369"/>
      <c r="N96" s="364"/>
      <c r="O96" s="364"/>
      <c r="P96" s="364"/>
      <c r="Q96" s="364"/>
      <c r="R96" s="364"/>
      <c r="S96" s="324"/>
      <c r="T96" s="283"/>
      <c r="U96" s="283"/>
      <c r="V96" s="283"/>
      <c r="W96" s="283"/>
      <c r="X96" s="283"/>
      <c r="Y96" s="283"/>
      <c r="Z96" s="283"/>
    </row>
    <row r="97" spans="1:26" ht="9" customHeight="1">
      <c r="A97" s="796"/>
      <c r="B97" s="689"/>
      <c r="C97" s="689"/>
      <c r="D97" s="326"/>
      <c r="E97" s="327"/>
      <c r="F97" s="328"/>
      <c r="G97" s="920"/>
      <c r="H97" s="596"/>
      <c r="I97" s="596"/>
      <c r="J97" s="364"/>
      <c r="K97" s="365"/>
      <c r="L97" s="365"/>
      <c r="M97" s="370"/>
      <c r="N97" s="364"/>
      <c r="O97" s="364"/>
      <c r="P97" s="335"/>
      <c r="Q97" s="335"/>
      <c r="R97" s="335"/>
      <c r="S97" s="324"/>
      <c r="T97" s="283"/>
      <c r="U97" s="283"/>
      <c r="V97" s="283"/>
      <c r="W97" s="283"/>
      <c r="X97" s="283"/>
      <c r="Y97" s="283"/>
      <c r="Z97" s="283"/>
    </row>
    <row r="98" spans="1:26" ht="9" customHeight="1">
      <c r="A98" s="940" t="s">
        <v>358</v>
      </c>
      <c r="B98" s="941">
        <v>30</v>
      </c>
      <c r="C98" s="942"/>
      <c r="D98" s="329"/>
      <c r="E98" s="330"/>
      <c r="F98" s="331"/>
      <c r="G98" s="360"/>
      <c r="H98" s="921"/>
      <c r="I98" s="591"/>
      <c r="J98" s="365"/>
      <c r="K98" s="365"/>
      <c r="L98" s="365"/>
      <c r="M98" s="370"/>
      <c r="N98" s="364"/>
      <c r="O98" s="364"/>
      <c r="P98" s="335"/>
      <c r="Q98" s="283"/>
      <c r="R98" s="283"/>
      <c r="S98" s="324"/>
      <c r="T98" s="283"/>
      <c r="U98" s="283"/>
      <c r="V98" s="283"/>
      <c r="W98" s="283"/>
      <c r="X98" s="283"/>
      <c r="Y98" s="283"/>
      <c r="Z98" s="283"/>
    </row>
    <row r="99" spans="1:26" ht="9" customHeight="1">
      <c r="A99" s="766"/>
      <c r="B99" s="770"/>
      <c r="C99" s="770"/>
      <c r="D99" s="336"/>
      <c r="E99" s="337"/>
      <c r="F99" s="338"/>
      <c r="G99" s="361"/>
      <c r="H99" s="300"/>
      <c r="I99" s="362"/>
      <c r="J99" s="922"/>
      <c r="K99" s="588"/>
      <c r="L99" s="588"/>
      <c r="M99" s="370"/>
      <c r="N99" s="365"/>
      <c r="O99" s="365"/>
      <c r="P99" s="333"/>
      <c r="Q99" s="335"/>
      <c r="R99" s="335"/>
      <c r="S99" s="324"/>
      <c r="T99" s="283"/>
      <c r="U99" s="283"/>
      <c r="V99" s="283"/>
      <c r="W99" s="283"/>
      <c r="X99" s="283"/>
      <c r="Y99" s="283"/>
      <c r="Z99" s="283"/>
    </row>
    <row r="100" spans="1:26" ht="9" customHeight="1">
      <c r="A100" s="972"/>
      <c r="B100" s="973"/>
      <c r="C100" s="974"/>
      <c r="D100" s="975"/>
      <c r="E100" s="322"/>
      <c r="F100" s="975"/>
      <c r="G100" s="361"/>
      <c r="H100" s="300"/>
      <c r="I100" s="362"/>
      <c r="J100" s="923"/>
      <c r="K100" s="596"/>
      <c r="L100" s="599"/>
      <c r="M100" s="370"/>
      <c r="N100" s="335"/>
      <c r="O100" s="335"/>
      <c r="P100" s="335"/>
      <c r="Q100" s="698" t="s">
        <v>295</v>
      </c>
      <c r="R100" s="588"/>
      <c r="S100" s="324"/>
      <c r="T100" s="283"/>
      <c r="U100" s="283"/>
      <c r="V100" s="283"/>
      <c r="W100" s="283"/>
      <c r="X100" s="283"/>
      <c r="Y100" s="283"/>
      <c r="Z100" s="283"/>
    </row>
    <row r="101" spans="1:26" ht="9" customHeight="1">
      <c r="A101" s="596"/>
      <c r="B101" s="596"/>
      <c r="C101" s="596"/>
      <c r="D101" s="596"/>
      <c r="E101" s="327"/>
      <c r="F101" s="596"/>
      <c r="G101" s="361"/>
      <c r="H101" s="300"/>
      <c r="I101" s="362"/>
      <c r="J101" s="363"/>
      <c r="K101" s="982"/>
      <c r="L101" s="590"/>
      <c r="M101" s="365"/>
      <c r="N101" s="947"/>
      <c r="O101" s="588"/>
      <c r="P101" s="449"/>
      <c r="Q101" s="449"/>
      <c r="R101" s="277"/>
      <c r="S101" s="324"/>
      <c r="T101" s="283"/>
      <c r="U101" s="283"/>
      <c r="V101" s="283"/>
      <c r="W101" s="283"/>
      <c r="X101" s="283"/>
      <c r="Y101" s="283"/>
      <c r="Z101" s="283"/>
    </row>
    <row r="102" spans="1:26" ht="9" customHeight="1">
      <c r="A102" s="937" t="s">
        <v>358</v>
      </c>
      <c r="B102" s="938">
        <v>31</v>
      </c>
      <c r="C102" s="939"/>
      <c r="D102" s="321"/>
      <c r="E102" s="322"/>
      <c r="F102" s="323"/>
      <c r="G102" s="925"/>
      <c r="H102" s="588"/>
      <c r="I102" s="598"/>
      <c r="J102" s="364"/>
      <c r="K102" s="366"/>
      <c r="L102" s="366"/>
      <c r="M102" s="333"/>
      <c r="N102" s="981"/>
      <c r="O102" s="596"/>
      <c r="P102" s="449"/>
      <c r="Q102" s="449"/>
      <c r="R102" s="277"/>
      <c r="S102" s="324"/>
      <c r="T102" s="283"/>
      <c r="U102" s="283"/>
      <c r="V102" s="283"/>
      <c r="W102" s="283"/>
      <c r="X102" s="283"/>
      <c r="Y102" s="283"/>
      <c r="Z102" s="283"/>
    </row>
    <row r="103" spans="1:26" ht="9" customHeight="1">
      <c r="A103" s="796"/>
      <c r="B103" s="689"/>
      <c r="C103" s="689"/>
      <c r="D103" s="326"/>
      <c r="E103" s="327"/>
      <c r="F103" s="328"/>
      <c r="G103" s="920"/>
      <c r="H103" s="596"/>
      <c r="I103" s="599"/>
      <c r="J103" s="364"/>
      <c r="K103" s="366"/>
      <c r="L103" s="354"/>
      <c r="M103" s="283"/>
      <c r="N103" s="450"/>
      <c r="O103" s="451"/>
      <c r="P103" s="1021"/>
      <c r="Q103" s="588"/>
      <c r="R103" s="588"/>
      <c r="S103" s="283"/>
      <c r="T103" s="283"/>
      <c r="U103" s="283"/>
      <c r="V103" s="283"/>
      <c r="W103" s="283"/>
      <c r="X103" s="283"/>
      <c r="Y103" s="283"/>
      <c r="Z103" s="283"/>
    </row>
    <row r="104" spans="1:26" ht="9" customHeight="1">
      <c r="A104" s="940" t="s">
        <v>574</v>
      </c>
      <c r="B104" s="941">
        <v>32</v>
      </c>
      <c r="C104" s="942"/>
      <c r="D104" s="329"/>
      <c r="E104" s="330"/>
      <c r="F104" s="331"/>
      <c r="G104" s="360"/>
      <c r="H104" s="921"/>
      <c r="I104" s="590"/>
      <c r="J104" s="443"/>
      <c r="K104" s="366"/>
      <c r="L104" s="354"/>
      <c r="M104" s="283"/>
      <c r="N104" s="141"/>
      <c r="O104" s="452"/>
      <c r="P104" s="923"/>
      <c r="Q104" s="596"/>
      <c r="R104" s="596"/>
      <c r="S104" s="283"/>
      <c r="T104" s="283"/>
      <c r="U104" s="283"/>
      <c r="V104" s="283"/>
      <c r="W104" s="283"/>
      <c r="X104" s="283"/>
      <c r="Y104" s="283"/>
      <c r="Z104" s="283"/>
    </row>
    <row r="105" spans="1:26" ht="9" customHeight="1">
      <c r="A105" s="766"/>
      <c r="B105" s="770"/>
      <c r="C105" s="770"/>
      <c r="D105" s="336"/>
      <c r="E105" s="337"/>
      <c r="F105" s="338"/>
      <c r="G105" s="367"/>
      <c r="H105" s="300"/>
      <c r="I105" s="300"/>
      <c r="J105" s="364"/>
      <c r="K105" s="365"/>
      <c r="L105" s="354"/>
      <c r="M105" s="283"/>
      <c r="N105" s="924"/>
      <c r="O105" s="598"/>
      <c r="P105" s="453"/>
      <c r="Q105" s="921"/>
      <c r="R105" s="590"/>
      <c r="S105" s="283"/>
      <c r="T105" s="283"/>
      <c r="U105" s="283"/>
      <c r="V105" s="283"/>
      <c r="W105" s="283"/>
      <c r="X105" s="283"/>
      <c r="Y105" s="283"/>
      <c r="Z105" s="283"/>
    </row>
    <row r="106" spans="1:26" ht="9" customHeight="1">
      <c r="A106" s="282"/>
      <c r="B106" s="282"/>
      <c r="C106" s="283"/>
      <c r="D106" s="454"/>
      <c r="E106" s="364"/>
      <c r="F106" s="364"/>
      <c r="G106" s="364"/>
      <c r="H106" s="364"/>
      <c r="I106" s="364"/>
      <c r="J106" s="364"/>
      <c r="K106" s="455"/>
      <c r="L106" s="86"/>
      <c r="M106" s="282"/>
      <c r="N106" s="949"/>
      <c r="O106" s="599"/>
      <c r="P106" s="453"/>
      <c r="Q106" s="453"/>
      <c r="R106" s="131"/>
      <c r="S106" s="282"/>
      <c r="T106" s="282"/>
      <c r="U106" s="282"/>
      <c r="V106" s="282"/>
      <c r="W106" s="282"/>
      <c r="X106" s="282"/>
      <c r="Y106" s="282"/>
      <c r="Z106" s="282"/>
    </row>
    <row r="107" spans="1:26" ht="9" customHeight="1">
      <c r="A107" s="282"/>
      <c r="B107" s="282"/>
      <c r="C107" s="283"/>
      <c r="D107" s="453"/>
      <c r="E107" s="453"/>
      <c r="F107" s="453"/>
      <c r="G107" s="456"/>
      <c r="H107" s="364"/>
      <c r="I107" s="364"/>
      <c r="J107" s="364"/>
      <c r="K107" s="455"/>
      <c r="L107" s="86"/>
      <c r="M107" s="282"/>
      <c r="N107" s="282"/>
      <c r="O107" s="282"/>
      <c r="P107" s="282"/>
      <c r="Q107" s="282"/>
      <c r="R107" s="282"/>
      <c r="S107" s="282"/>
      <c r="T107" s="282"/>
      <c r="U107" s="282"/>
      <c r="V107" s="282"/>
      <c r="W107" s="282"/>
      <c r="X107" s="282"/>
      <c r="Y107" s="282"/>
      <c r="Z107" s="282"/>
    </row>
    <row r="108" spans="1:26" ht="9" customHeight="1">
      <c r="A108" s="282"/>
      <c r="B108" s="282"/>
      <c r="C108" s="283"/>
      <c r="D108" s="300"/>
      <c r="E108" s="300"/>
      <c r="F108" s="300"/>
      <c r="G108" s="453"/>
      <c r="H108" s="453"/>
      <c r="I108" s="453"/>
      <c r="J108" s="457"/>
      <c r="K108" s="314"/>
      <c r="L108" s="282"/>
      <c r="M108" s="282"/>
      <c r="N108" s="131"/>
      <c r="O108" s="453"/>
      <c r="P108" s="453"/>
      <c r="Q108" s="453"/>
      <c r="R108" s="131"/>
      <c r="S108" s="282"/>
      <c r="T108" s="282"/>
      <c r="U108" s="282"/>
      <c r="V108" s="282"/>
      <c r="W108" s="282"/>
      <c r="X108" s="282"/>
      <c r="Y108" s="282"/>
      <c r="Z108" s="282"/>
    </row>
    <row r="109" spans="1:26" ht="15" customHeight="1">
      <c r="A109" s="274" t="s">
        <v>22</v>
      </c>
      <c r="B109" s="884" t="s">
        <v>298</v>
      </c>
      <c r="C109" s="585"/>
      <c r="D109" s="763"/>
      <c r="E109" s="979" t="s">
        <v>260</v>
      </c>
      <c r="F109" s="586"/>
      <c r="G109" s="458" t="s">
        <v>22</v>
      </c>
      <c r="H109" s="985" t="s">
        <v>379</v>
      </c>
      <c r="I109" s="763"/>
      <c r="J109" s="380"/>
      <c r="K109" s="985" t="s">
        <v>300</v>
      </c>
      <c r="L109" s="763"/>
      <c r="M109" s="825" t="s">
        <v>301</v>
      </c>
      <c r="N109" s="585"/>
      <c r="O109" s="585"/>
      <c r="P109" s="585"/>
      <c r="Q109" s="585"/>
      <c r="R109" s="586"/>
      <c r="S109" s="459"/>
      <c r="T109" s="459"/>
      <c r="U109" s="459"/>
      <c r="V109" s="459"/>
      <c r="W109" s="459"/>
      <c r="X109" s="459"/>
      <c r="Y109" s="459"/>
      <c r="Z109" s="459"/>
    </row>
    <row r="110" spans="1:26" ht="7.5" customHeight="1">
      <c r="A110" s="460">
        <v>1</v>
      </c>
      <c r="B110" s="1023"/>
      <c r="C110" s="590"/>
      <c r="D110" s="590"/>
      <c r="E110" s="1024"/>
      <c r="F110" s="591"/>
      <c r="G110" s="461"/>
      <c r="H110" s="1016"/>
      <c r="I110" s="590"/>
      <c r="J110" s="462"/>
      <c r="K110" s="1018"/>
      <c r="L110" s="590"/>
      <c r="M110" s="983"/>
      <c r="N110" s="590"/>
      <c r="O110" s="590"/>
      <c r="P110" s="590"/>
      <c r="Q110" s="590"/>
      <c r="R110" s="591"/>
      <c r="S110" s="282"/>
      <c r="T110" s="282"/>
      <c r="U110" s="282"/>
      <c r="V110" s="282"/>
      <c r="W110" s="282"/>
      <c r="X110" s="282"/>
      <c r="Y110" s="282"/>
      <c r="Z110" s="282"/>
    </row>
    <row r="111" spans="1:26" ht="7.5" customHeight="1">
      <c r="A111" s="463"/>
      <c r="B111" s="905"/>
      <c r="C111" s="588"/>
      <c r="D111" s="588"/>
      <c r="E111" s="588"/>
      <c r="F111" s="598"/>
      <c r="G111" s="464"/>
      <c r="H111" s="1017"/>
      <c r="I111" s="588"/>
      <c r="J111" s="465"/>
      <c r="K111" s="1019"/>
      <c r="L111" s="588"/>
      <c r="M111" s="594"/>
      <c r="N111" s="588"/>
      <c r="O111" s="588"/>
      <c r="P111" s="588"/>
      <c r="Q111" s="588"/>
      <c r="R111" s="598"/>
      <c r="S111" s="282"/>
      <c r="T111" s="282"/>
      <c r="U111" s="282"/>
      <c r="V111" s="282"/>
      <c r="W111" s="282"/>
      <c r="X111" s="282"/>
      <c r="Y111" s="282"/>
      <c r="Z111" s="282"/>
    </row>
    <row r="112" spans="1:26" ht="7.5" customHeight="1">
      <c r="A112" s="463">
        <v>2</v>
      </c>
      <c r="B112" s="905"/>
      <c r="C112" s="588"/>
      <c r="D112" s="588"/>
      <c r="E112" s="1022"/>
      <c r="F112" s="598"/>
      <c r="G112" s="464"/>
      <c r="H112" s="1017"/>
      <c r="I112" s="588"/>
      <c r="J112" s="465"/>
      <c r="K112" s="1019"/>
      <c r="L112" s="588"/>
      <c r="M112" s="1026"/>
      <c r="N112" s="588"/>
      <c r="O112" s="588"/>
      <c r="P112" s="588"/>
      <c r="Q112" s="588"/>
      <c r="R112" s="598"/>
      <c r="S112" s="282"/>
      <c r="T112" s="282"/>
      <c r="U112" s="282"/>
      <c r="V112" s="282"/>
      <c r="W112" s="282"/>
      <c r="X112" s="282"/>
      <c r="Y112" s="282"/>
      <c r="Z112" s="282"/>
    </row>
    <row r="113" spans="1:26" ht="7.5" customHeight="1">
      <c r="A113" s="463"/>
      <c r="B113" s="905"/>
      <c r="C113" s="588"/>
      <c r="D113" s="588"/>
      <c r="E113" s="588"/>
      <c r="F113" s="598"/>
      <c r="G113" s="464"/>
      <c r="H113" s="1017"/>
      <c r="I113" s="588"/>
      <c r="J113" s="465"/>
      <c r="K113" s="1019"/>
      <c r="L113" s="588"/>
      <c r="M113" s="595"/>
      <c r="N113" s="596"/>
      <c r="O113" s="596"/>
      <c r="P113" s="596"/>
      <c r="Q113" s="596"/>
      <c r="R113" s="599"/>
      <c r="S113" s="282"/>
      <c r="T113" s="282"/>
      <c r="U113" s="282"/>
      <c r="V113" s="282"/>
      <c r="W113" s="282"/>
      <c r="X113" s="282"/>
      <c r="Y113" s="282"/>
      <c r="Z113" s="282"/>
    </row>
    <row r="114" spans="1:26" ht="7.5" customHeight="1">
      <c r="A114" s="463">
        <v>3</v>
      </c>
      <c r="B114" s="905"/>
      <c r="C114" s="588"/>
      <c r="D114" s="588"/>
      <c r="E114" s="1022"/>
      <c r="F114" s="598"/>
      <c r="G114" s="464"/>
      <c r="H114" s="1017"/>
      <c r="I114" s="588"/>
      <c r="J114" s="465"/>
      <c r="K114" s="1019"/>
      <c r="L114" s="588"/>
      <c r="M114" s="1027" t="s">
        <v>303</v>
      </c>
      <c r="N114" s="590"/>
      <c r="O114" s="591"/>
      <c r="P114" s="1027" t="s">
        <v>304</v>
      </c>
      <c r="Q114" s="590"/>
      <c r="R114" s="591"/>
      <c r="S114" s="282"/>
      <c r="T114" s="282"/>
      <c r="U114" s="282"/>
      <c r="V114" s="282"/>
      <c r="W114" s="282"/>
      <c r="X114" s="282"/>
      <c r="Y114" s="282"/>
      <c r="Z114" s="282"/>
    </row>
    <row r="115" spans="1:26" ht="7.5" customHeight="1">
      <c r="A115" s="463"/>
      <c r="B115" s="905"/>
      <c r="C115" s="588"/>
      <c r="D115" s="588"/>
      <c r="E115" s="588"/>
      <c r="F115" s="598"/>
      <c r="G115" s="464"/>
      <c r="H115" s="1017"/>
      <c r="I115" s="588"/>
      <c r="J115" s="465"/>
      <c r="K115" s="1019"/>
      <c r="L115" s="588"/>
      <c r="M115" s="595"/>
      <c r="N115" s="596"/>
      <c r="O115" s="599"/>
      <c r="P115" s="595"/>
      <c r="Q115" s="596"/>
      <c r="R115" s="599"/>
      <c r="S115" s="282"/>
      <c r="T115" s="282"/>
      <c r="U115" s="282"/>
      <c r="V115" s="282"/>
      <c r="W115" s="282"/>
      <c r="X115" s="282"/>
      <c r="Y115" s="282"/>
      <c r="Z115" s="282"/>
    </row>
    <row r="116" spans="1:26" ht="7.5" customHeight="1">
      <c r="A116" s="463">
        <v>4</v>
      </c>
      <c r="B116" s="905"/>
      <c r="C116" s="588"/>
      <c r="D116" s="588"/>
      <c r="E116" s="1022"/>
      <c r="F116" s="598"/>
      <c r="G116" s="464"/>
      <c r="H116" s="1017"/>
      <c r="I116" s="588"/>
      <c r="J116" s="465"/>
      <c r="K116" s="1019"/>
      <c r="L116" s="588"/>
      <c r="M116" s="1032"/>
      <c r="N116" s="590"/>
      <c r="O116" s="591"/>
      <c r="P116" s="1028"/>
      <c r="Q116" s="590"/>
      <c r="R116" s="591"/>
      <c r="S116" s="282"/>
      <c r="T116" s="282"/>
      <c r="U116" s="282"/>
      <c r="V116" s="282"/>
      <c r="W116" s="282"/>
      <c r="X116" s="282"/>
      <c r="Y116" s="282"/>
      <c r="Z116" s="282"/>
    </row>
    <row r="117" spans="1:26" ht="7.5" customHeight="1">
      <c r="A117" s="463"/>
      <c r="B117" s="905"/>
      <c r="C117" s="588"/>
      <c r="D117" s="588"/>
      <c r="E117" s="588"/>
      <c r="F117" s="598"/>
      <c r="G117" s="464"/>
      <c r="H117" s="1017"/>
      <c r="I117" s="588"/>
      <c r="J117" s="465"/>
      <c r="K117" s="1019"/>
      <c r="L117" s="588"/>
      <c r="M117" s="595"/>
      <c r="N117" s="596"/>
      <c r="O117" s="599"/>
      <c r="P117" s="595"/>
      <c r="Q117" s="596"/>
      <c r="R117" s="599"/>
      <c r="S117" s="282"/>
      <c r="T117" s="282"/>
      <c r="U117" s="282"/>
      <c r="V117" s="282"/>
      <c r="W117" s="282"/>
      <c r="X117" s="282"/>
      <c r="Y117" s="282"/>
      <c r="Z117" s="282"/>
    </row>
    <row r="118" spans="1:26" ht="7.5" customHeight="1">
      <c r="A118" s="463">
        <v>5</v>
      </c>
      <c r="B118" s="905"/>
      <c r="C118" s="588"/>
      <c r="D118" s="588"/>
      <c r="E118" s="1022"/>
      <c r="F118" s="598"/>
      <c r="G118" s="464"/>
      <c r="H118" s="1017"/>
      <c r="I118" s="588"/>
      <c r="J118" s="465"/>
      <c r="K118" s="1019"/>
      <c r="L118" s="588"/>
      <c r="M118" s="1027" t="s">
        <v>55</v>
      </c>
      <c r="N118" s="590"/>
      <c r="O118" s="590"/>
      <c r="P118" s="590"/>
      <c r="Q118" s="590"/>
      <c r="R118" s="591"/>
      <c r="S118" s="282"/>
      <c r="T118" s="282"/>
      <c r="U118" s="282"/>
      <c r="V118" s="282"/>
      <c r="W118" s="282"/>
      <c r="X118" s="282"/>
      <c r="Y118" s="282"/>
      <c r="Z118" s="282"/>
    </row>
    <row r="119" spans="1:26" ht="7.5" customHeight="1">
      <c r="A119" s="463"/>
      <c r="B119" s="905"/>
      <c r="C119" s="588"/>
      <c r="D119" s="588"/>
      <c r="E119" s="588"/>
      <c r="F119" s="598"/>
      <c r="G119" s="464"/>
      <c r="H119" s="1017"/>
      <c r="I119" s="588"/>
      <c r="J119" s="465"/>
      <c r="K119" s="1019"/>
      <c r="L119" s="588"/>
      <c r="M119" s="595"/>
      <c r="N119" s="596"/>
      <c r="O119" s="596"/>
      <c r="P119" s="596"/>
      <c r="Q119" s="596"/>
      <c r="R119" s="599"/>
      <c r="S119" s="282"/>
      <c r="T119" s="282"/>
      <c r="U119" s="282"/>
      <c r="V119" s="282"/>
      <c r="W119" s="282"/>
      <c r="X119" s="282"/>
      <c r="Y119" s="282"/>
      <c r="Z119" s="282"/>
    </row>
    <row r="120" spans="1:26" ht="7.5" customHeight="1">
      <c r="A120" s="463">
        <v>6</v>
      </c>
      <c r="B120" s="905"/>
      <c r="C120" s="588"/>
      <c r="D120" s="588"/>
      <c r="E120" s="1022"/>
      <c r="F120" s="598"/>
      <c r="G120" s="464"/>
      <c r="H120" s="1017"/>
      <c r="I120" s="588"/>
      <c r="J120" s="465"/>
      <c r="K120" s="1019"/>
      <c r="L120" s="588"/>
      <c r="M120" s="885"/>
      <c r="N120" s="590"/>
      <c r="O120" s="591"/>
      <c r="P120" s="996"/>
      <c r="Q120" s="590"/>
      <c r="R120" s="591"/>
      <c r="S120" s="282"/>
      <c r="T120" s="282"/>
      <c r="U120" s="282"/>
      <c r="V120" s="282"/>
      <c r="W120" s="282"/>
      <c r="X120" s="282"/>
      <c r="Y120" s="282"/>
      <c r="Z120" s="282"/>
    </row>
    <row r="121" spans="1:26" ht="7.5" customHeight="1">
      <c r="A121" s="463"/>
      <c r="B121" s="905"/>
      <c r="C121" s="588"/>
      <c r="D121" s="588"/>
      <c r="E121" s="588"/>
      <c r="F121" s="598"/>
      <c r="G121" s="464"/>
      <c r="H121" s="1017"/>
      <c r="I121" s="588"/>
      <c r="J121" s="465"/>
      <c r="K121" s="1019"/>
      <c r="L121" s="588"/>
      <c r="M121" s="594"/>
      <c r="N121" s="588"/>
      <c r="O121" s="598"/>
      <c r="P121" s="594"/>
      <c r="Q121" s="588"/>
      <c r="R121" s="598"/>
      <c r="S121" s="282"/>
      <c r="T121" s="282"/>
      <c r="U121" s="282"/>
      <c r="V121" s="282"/>
      <c r="W121" s="282"/>
      <c r="X121" s="282"/>
      <c r="Y121" s="282"/>
      <c r="Z121" s="282"/>
    </row>
    <row r="122" spans="1:26" ht="7.5" customHeight="1">
      <c r="A122" s="463">
        <v>7</v>
      </c>
      <c r="B122" s="905"/>
      <c r="C122" s="588"/>
      <c r="D122" s="588"/>
      <c r="E122" s="1022"/>
      <c r="F122" s="598"/>
      <c r="G122" s="464"/>
      <c r="H122" s="1017"/>
      <c r="I122" s="588"/>
      <c r="J122" s="465"/>
      <c r="K122" s="1019"/>
      <c r="L122" s="588"/>
      <c r="M122" s="594"/>
      <c r="N122" s="588"/>
      <c r="O122" s="598"/>
      <c r="P122" s="594"/>
      <c r="Q122" s="588"/>
      <c r="R122" s="598"/>
      <c r="S122" s="282"/>
      <c r="T122" s="282"/>
      <c r="U122" s="282"/>
      <c r="V122" s="282"/>
      <c r="W122" s="282"/>
      <c r="X122" s="282"/>
      <c r="Y122" s="282"/>
      <c r="Z122" s="282"/>
    </row>
    <row r="123" spans="1:26" ht="7.5" customHeight="1">
      <c r="A123" s="463"/>
      <c r="B123" s="905"/>
      <c r="C123" s="588"/>
      <c r="D123" s="588"/>
      <c r="E123" s="588"/>
      <c r="F123" s="598"/>
      <c r="G123" s="464"/>
      <c r="H123" s="1017"/>
      <c r="I123" s="588"/>
      <c r="J123" s="465"/>
      <c r="K123" s="1019"/>
      <c r="L123" s="588"/>
      <c r="M123" s="594"/>
      <c r="N123" s="588"/>
      <c r="O123" s="598"/>
      <c r="P123" s="594"/>
      <c r="Q123" s="588"/>
      <c r="R123" s="598"/>
      <c r="S123" s="282"/>
      <c r="T123" s="282"/>
      <c r="U123" s="282"/>
      <c r="V123" s="282"/>
      <c r="W123" s="282"/>
      <c r="X123" s="282"/>
      <c r="Y123" s="282"/>
      <c r="Z123" s="282"/>
    </row>
    <row r="124" spans="1:26" ht="7.5" customHeight="1">
      <c r="A124" s="463">
        <v>8</v>
      </c>
      <c r="B124" s="905"/>
      <c r="C124" s="588"/>
      <c r="D124" s="588"/>
      <c r="E124" s="1022"/>
      <c r="F124" s="598"/>
      <c r="G124" s="464"/>
      <c r="H124" s="1017"/>
      <c r="I124" s="588"/>
      <c r="J124" s="465"/>
      <c r="K124" s="1019"/>
      <c r="L124" s="588"/>
      <c r="M124" s="873" t="s">
        <v>60</v>
      </c>
      <c r="N124" s="588"/>
      <c r="O124" s="598"/>
      <c r="P124" s="873" t="s">
        <v>248</v>
      </c>
      <c r="Q124" s="588"/>
      <c r="R124" s="598"/>
      <c r="S124" s="282"/>
      <c r="T124" s="282"/>
      <c r="U124" s="282"/>
      <c r="V124" s="282"/>
      <c r="W124" s="282"/>
      <c r="X124" s="282"/>
      <c r="Y124" s="282"/>
      <c r="Z124" s="282"/>
    </row>
    <row r="125" spans="1:26" ht="7.5" customHeight="1">
      <c r="A125" s="466"/>
      <c r="B125" s="1029"/>
      <c r="C125" s="596"/>
      <c r="D125" s="596"/>
      <c r="E125" s="596"/>
      <c r="F125" s="599"/>
      <c r="G125" s="467"/>
      <c r="H125" s="1030"/>
      <c r="I125" s="596"/>
      <c r="J125" s="468"/>
      <c r="K125" s="1031"/>
      <c r="L125" s="599"/>
      <c r="M125" s="595"/>
      <c r="N125" s="596"/>
      <c r="O125" s="599"/>
      <c r="P125" s="595"/>
      <c r="Q125" s="596"/>
      <c r="R125" s="599"/>
      <c r="S125" s="282"/>
      <c r="T125" s="282"/>
      <c r="U125" s="282"/>
      <c r="V125" s="282"/>
      <c r="W125" s="282"/>
      <c r="X125" s="282"/>
      <c r="Y125" s="282"/>
      <c r="Z125" s="282"/>
    </row>
    <row r="126" spans="1:26" ht="12.75" customHeight="1">
      <c r="A126" s="282"/>
      <c r="B126" s="282"/>
      <c r="C126" s="283"/>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2.75" customHeight="1">
      <c r="A127" s="282"/>
      <c r="B127" s="282"/>
      <c r="C127" s="283"/>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2.75" customHeight="1">
      <c r="A128" s="282"/>
      <c r="B128" s="282"/>
      <c r="C128" s="283"/>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2.75" customHeight="1">
      <c r="A129" s="282"/>
      <c r="B129" s="282"/>
      <c r="C129" s="283"/>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2.75" customHeight="1">
      <c r="A130" s="282"/>
      <c r="B130" s="282"/>
      <c r="C130" s="283"/>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2.75" customHeight="1">
      <c r="A131" s="282"/>
      <c r="B131" s="282"/>
      <c r="C131" s="283"/>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2.75" customHeight="1">
      <c r="A132" s="282"/>
      <c r="B132" s="282"/>
      <c r="C132" s="283"/>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2.75" customHeight="1">
      <c r="A133" s="282"/>
      <c r="B133" s="282"/>
      <c r="C133" s="283"/>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2.75" customHeight="1">
      <c r="A134" s="282"/>
      <c r="B134" s="282"/>
      <c r="C134" s="283"/>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2.75" customHeight="1">
      <c r="A135" s="282"/>
      <c r="B135" s="282"/>
      <c r="C135" s="283"/>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2.75" customHeight="1">
      <c r="A136" s="282"/>
      <c r="B136" s="282"/>
      <c r="C136" s="283"/>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2.75" customHeight="1">
      <c r="A137" s="282"/>
      <c r="B137" s="282"/>
      <c r="C137" s="283"/>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2.75" customHeight="1">
      <c r="A138" s="282"/>
      <c r="B138" s="282"/>
      <c r="C138" s="283"/>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2.75" customHeight="1">
      <c r="A139" s="282"/>
      <c r="B139" s="282"/>
      <c r="C139" s="283"/>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2.75" customHeight="1">
      <c r="A140" s="282"/>
      <c r="B140" s="282"/>
      <c r="C140" s="283"/>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2.75" customHeight="1">
      <c r="A141" s="282"/>
      <c r="B141" s="282"/>
      <c r="C141" s="283"/>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2.75" customHeight="1">
      <c r="A142" s="282"/>
      <c r="B142" s="282"/>
      <c r="C142" s="283"/>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2.75" customHeight="1">
      <c r="A143" s="282"/>
      <c r="B143" s="282"/>
      <c r="C143" s="283"/>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2.75" customHeight="1">
      <c r="A144" s="282"/>
      <c r="B144" s="282"/>
      <c r="C144" s="283"/>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2.75" customHeight="1">
      <c r="A145" s="282"/>
      <c r="B145" s="282"/>
      <c r="C145" s="283"/>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2.75" customHeight="1">
      <c r="A146" s="282"/>
      <c r="B146" s="282"/>
      <c r="C146" s="283"/>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2.75" customHeight="1">
      <c r="A147" s="282"/>
      <c r="B147" s="282"/>
      <c r="C147" s="283"/>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2.75" customHeight="1">
      <c r="A148" s="282"/>
      <c r="B148" s="282"/>
      <c r="C148" s="283"/>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2.75" customHeight="1">
      <c r="A149" s="282"/>
      <c r="B149" s="282"/>
      <c r="C149" s="283"/>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2.75" customHeight="1">
      <c r="A150" s="282"/>
      <c r="B150" s="282"/>
      <c r="C150" s="283"/>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2.75" customHeight="1">
      <c r="A151" s="282"/>
      <c r="B151" s="282"/>
      <c r="C151" s="283"/>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2.75" customHeight="1">
      <c r="A152" s="282"/>
      <c r="B152" s="282"/>
      <c r="C152" s="283"/>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2.75" customHeight="1">
      <c r="A153" s="282"/>
      <c r="B153" s="282"/>
      <c r="C153" s="283"/>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2.75" customHeight="1">
      <c r="A154" s="282"/>
      <c r="B154" s="282"/>
      <c r="C154" s="283"/>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2.75" customHeight="1">
      <c r="A155" s="282"/>
      <c r="B155" s="282"/>
      <c r="C155" s="283"/>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2.75" customHeight="1">
      <c r="A156" s="282"/>
      <c r="B156" s="282"/>
      <c r="C156" s="283"/>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2.75" customHeight="1">
      <c r="A157" s="282"/>
      <c r="B157" s="282"/>
      <c r="C157" s="283"/>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2.75" customHeight="1">
      <c r="A158" s="282"/>
      <c r="B158" s="282"/>
      <c r="C158" s="283"/>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2.75" customHeight="1">
      <c r="A159" s="282"/>
      <c r="B159" s="282"/>
      <c r="C159" s="283"/>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2.75" customHeight="1">
      <c r="A160" s="282"/>
      <c r="B160" s="282"/>
      <c r="C160" s="283"/>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2.75" customHeight="1">
      <c r="A161" s="282"/>
      <c r="B161" s="282"/>
      <c r="C161" s="283"/>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2.75" customHeight="1">
      <c r="A162" s="282"/>
      <c r="B162" s="282"/>
      <c r="C162" s="283"/>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2.75" customHeight="1">
      <c r="A163" s="282"/>
      <c r="B163" s="282"/>
      <c r="C163" s="283"/>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2.75" customHeight="1">
      <c r="A164" s="282"/>
      <c r="B164" s="282"/>
      <c r="C164" s="283"/>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2.75" customHeight="1">
      <c r="A165" s="282"/>
      <c r="B165" s="282"/>
      <c r="C165" s="283"/>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2.75" customHeight="1">
      <c r="A166" s="282"/>
      <c r="B166" s="282"/>
      <c r="C166" s="283"/>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2.75" customHeight="1">
      <c r="A167" s="282"/>
      <c r="B167" s="282"/>
      <c r="C167" s="283"/>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2.75" customHeight="1">
      <c r="A168" s="282"/>
      <c r="B168" s="282"/>
      <c r="C168" s="283"/>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2.75" customHeight="1">
      <c r="A169" s="282"/>
      <c r="B169" s="282"/>
      <c r="C169" s="283"/>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2.75" customHeight="1">
      <c r="A170" s="282"/>
      <c r="B170" s="282"/>
      <c r="C170" s="283"/>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2.75" customHeight="1">
      <c r="A171" s="282"/>
      <c r="B171" s="282"/>
      <c r="C171" s="283"/>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2.75" customHeight="1">
      <c r="A172" s="282"/>
      <c r="B172" s="282"/>
      <c r="C172" s="283"/>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2.75" customHeight="1">
      <c r="A173" s="282"/>
      <c r="B173" s="282"/>
      <c r="C173" s="283"/>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2.75" customHeight="1">
      <c r="A174" s="282"/>
      <c r="B174" s="282"/>
      <c r="C174" s="283"/>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2.75" customHeight="1">
      <c r="A175" s="282"/>
      <c r="B175" s="282"/>
      <c r="C175" s="283"/>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2.75" customHeight="1">
      <c r="A176" s="282"/>
      <c r="B176" s="282"/>
      <c r="C176" s="283"/>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2.75" customHeight="1">
      <c r="A177" s="282"/>
      <c r="B177" s="282"/>
      <c r="C177" s="283"/>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2.75" customHeight="1">
      <c r="A178" s="282"/>
      <c r="B178" s="282"/>
      <c r="C178" s="283"/>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2.75" customHeight="1">
      <c r="A179" s="282"/>
      <c r="B179" s="282"/>
      <c r="C179" s="283"/>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2.75" customHeight="1">
      <c r="A180" s="282"/>
      <c r="B180" s="282"/>
      <c r="C180" s="283"/>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2.75" customHeight="1">
      <c r="A181" s="282"/>
      <c r="B181" s="282"/>
      <c r="C181" s="283"/>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2.75" customHeight="1">
      <c r="A182" s="282"/>
      <c r="B182" s="282"/>
      <c r="C182" s="283"/>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2.75" customHeight="1">
      <c r="A183" s="282"/>
      <c r="B183" s="282"/>
      <c r="C183" s="283"/>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2.75" customHeight="1">
      <c r="A184" s="282"/>
      <c r="B184" s="282"/>
      <c r="C184" s="283"/>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2.75" customHeight="1">
      <c r="A185" s="282"/>
      <c r="B185" s="282"/>
      <c r="C185" s="283"/>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2.75" customHeight="1">
      <c r="A186" s="282"/>
      <c r="B186" s="282"/>
      <c r="C186" s="283"/>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2.75" customHeight="1">
      <c r="A187" s="282"/>
      <c r="B187" s="282"/>
      <c r="C187" s="283"/>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2.75" customHeight="1">
      <c r="A188" s="282"/>
      <c r="B188" s="282"/>
      <c r="C188" s="283"/>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2.75" customHeight="1">
      <c r="A189" s="282"/>
      <c r="B189" s="282"/>
      <c r="C189" s="283"/>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2.75" customHeight="1">
      <c r="A190" s="282"/>
      <c r="B190" s="282"/>
      <c r="C190" s="283"/>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2.75" customHeight="1">
      <c r="A191" s="282"/>
      <c r="B191" s="282"/>
      <c r="C191" s="283"/>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2.75" customHeight="1">
      <c r="A192" s="282"/>
      <c r="B192" s="282"/>
      <c r="C192" s="283"/>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2.75" customHeight="1">
      <c r="A193" s="282"/>
      <c r="B193" s="282"/>
      <c r="C193" s="283"/>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2.75" customHeight="1">
      <c r="A194" s="282"/>
      <c r="B194" s="282"/>
      <c r="C194" s="283"/>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2.75" customHeight="1">
      <c r="A195" s="282"/>
      <c r="B195" s="282"/>
      <c r="C195" s="283"/>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2.75" customHeight="1">
      <c r="A196" s="282"/>
      <c r="B196" s="282"/>
      <c r="C196" s="283"/>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2.75" customHeight="1">
      <c r="A197" s="282"/>
      <c r="B197" s="282"/>
      <c r="C197" s="283"/>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2.75" customHeight="1">
      <c r="A198" s="282"/>
      <c r="B198" s="282"/>
      <c r="C198" s="283"/>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2.75" customHeight="1">
      <c r="A199" s="282"/>
      <c r="B199" s="282"/>
      <c r="C199" s="283"/>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2.75" customHeight="1">
      <c r="A200" s="282"/>
      <c r="B200" s="282"/>
      <c r="C200" s="283"/>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2.75" customHeight="1">
      <c r="A201" s="282"/>
      <c r="B201" s="282"/>
      <c r="C201" s="283"/>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2.75" customHeight="1">
      <c r="A202" s="282"/>
      <c r="B202" s="282"/>
      <c r="C202" s="283"/>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2.75" customHeight="1">
      <c r="A203" s="282"/>
      <c r="B203" s="282"/>
      <c r="C203" s="283"/>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2.75" customHeight="1">
      <c r="A204" s="282"/>
      <c r="B204" s="282"/>
      <c r="C204" s="283"/>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2.75" customHeight="1">
      <c r="A205" s="282"/>
      <c r="B205" s="282"/>
      <c r="C205" s="283"/>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2.75" customHeight="1">
      <c r="A206" s="282"/>
      <c r="B206" s="282"/>
      <c r="C206" s="283"/>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2.75" customHeight="1">
      <c r="A207" s="282"/>
      <c r="B207" s="282"/>
      <c r="C207" s="283"/>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2.75" customHeight="1">
      <c r="A208" s="282"/>
      <c r="B208" s="282"/>
      <c r="C208" s="283"/>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2.75" customHeight="1">
      <c r="A209" s="282"/>
      <c r="B209" s="282"/>
      <c r="C209" s="283"/>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2.75" customHeight="1">
      <c r="A210" s="282"/>
      <c r="B210" s="282"/>
      <c r="C210" s="283"/>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2.75" customHeight="1">
      <c r="A211" s="282"/>
      <c r="B211" s="282"/>
      <c r="C211" s="283"/>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2.75" customHeight="1">
      <c r="A212" s="282"/>
      <c r="B212" s="282"/>
      <c r="C212" s="283"/>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2.75" customHeight="1">
      <c r="A213" s="282"/>
      <c r="B213" s="282"/>
      <c r="C213" s="283"/>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2.75" customHeight="1">
      <c r="A214" s="282"/>
      <c r="B214" s="282"/>
      <c r="C214" s="283"/>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2.75" customHeight="1">
      <c r="A215" s="282"/>
      <c r="B215" s="282"/>
      <c r="C215" s="283"/>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2.75" customHeight="1">
      <c r="A216" s="282"/>
      <c r="B216" s="282"/>
      <c r="C216" s="283"/>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2.75" customHeight="1">
      <c r="A217" s="282"/>
      <c r="B217" s="282"/>
      <c r="C217" s="283"/>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2.75" customHeight="1">
      <c r="A218" s="282"/>
      <c r="B218" s="282"/>
      <c r="C218" s="283"/>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2.75" customHeight="1">
      <c r="A219" s="282"/>
      <c r="B219" s="282"/>
      <c r="C219" s="283"/>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2.75" customHeight="1">
      <c r="A220" s="282"/>
      <c r="B220" s="282"/>
      <c r="C220" s="283"/>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2.75" customHeight="1">
      <c r="A221" s="282"/>
      <c r="B221" s="282"/>
      <c r="C221" s="283"/>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2.75" customHeight="1">
      <c r="A222" s="282"/>
      <c r="B222" s="282"/>
      <c r="C222" s="283"/>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2.75" customHeight="1">
      <c r="A223" s="282"/>
      <c r="B223" s="282"/>
      <c r="C223" s="283"/>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2.75" customHeight="1">
      <c r="A224" s="282"/>
      <c r="B224" s="282"/>
      <c r="C224" s="283"/>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2.75" customHeight="1">
      <c r="A225" s="282"/>
      <c r="B225" s="282"/>
      <c r="C225" s="283"/>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2.75" customHeight="1">
      <c r="A226" s="282"/>
      <c r="B226" s="282"/>
      <c r="C226" s="283"/>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2.75" customHeight="1">
      <c r="A227" s="282"/>
      <c r="B227" s="282"/>
      <c r="C227" s="283"/>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2.75" customHeight="1">
      <c r="A228" s="282"/>
      <c r="B228" s="282"/>
      <c r="C228" s="283"/>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2.75" customHeight="1">
      <c r="A229" s="282"/>
      <c r="B229" s="282"/>
      <c r="C229" s="283"/>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2.75" customHeight="1">
      <c r="A230" s="282"/>
      <c r="B230" s="282"/>
      <c r="C230" s="283"/>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2.75" customHeight="1">
      <c r="A231" s="282"/>
      <c r="B231" s="282"/>
      <c r="C231" s="283"/>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2.75" customHeight="1">
      <c r="A232" s="282"/>
      <c r="B232" s="282"/>
      <c r="C232" s="283"/>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2.75" customHeight="1">
      <c r="A233" s="282"/>
      <c r="B233" s="282"/>
      <c r="C233" s="283"/>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2.75" customHeight="1">
      <c r="A234" s="282"/>
      <c r="B234" s="282"/>
      <c r="C234" s="283"/>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2.75" customHeight="1">
      <c r="A235" s="282"/>
      <c r="B235" s="282"/>
      <c r="C235" s="283"/>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2.75" customHeight="1">
      <c r="A236" s="282"/>
      <c r="B236" s="282"/>
      <c r="C236" s="283"/>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2.75" customHeight="1">
      <c r="A237" s="282"/>
      <c r="B237" s="282"/>
      <c r="C237" s="283"/>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2.75" customHeight="1">
      <c r="A238" s="282"/>
      <c r="B238" s="282"/>
      <c r="C238" s="283"/>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2.75" customHeight="1">
      <c r="A239" s="282"/>
      <c r="B239" s="282"/>
      <c r="C239" s="283"/>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2.75" customHeight="1">
      <c r="A240" s="282"/>
      <c r="B240" s="282"/>
      <c r="C240" s="283"/>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2.75" customHeight="1">
      <c r="A241" s="282"/>
      <c r="B241" s="282"/>
      <c r="C241" s="283"/>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2.75" customHeight="1">
      <c r="A242" s="282"/>
      <c r="B242" s="282"/>
      <c r="C242" s="283"/>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2.75" customHeight="1">
      <c r="A243" s="282"/>
      <c r="B243" s="282"/>
      <c r="C243" s="283"/>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2.75" customHeight="1">
      <c r="A244" s="282"/>
      <c r="B244" s="282"/>
      <c r="C244" s="283"/>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2.75" customHeight="1">
      <c r="A245" s="282"/>
      <c r="B245" s="282"/>
      <c r="C245" s="283"/>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2.75" customHeight="1">
      <c r="A246" s="282"/>
      <c r="B246" s="282"/>
      <c r="C246" s="283"/>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2.75" customHeight="1">
      <c r="A247" s="282"/>
      <c r="B247" s="282"/>
      <c r="C247" s="283"/>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2.75" customHeight="1">
      <c r="A248" s="282"/>
      <c r="B248" s="282"/>
      <c r="C248" s="283"/>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2.75" customHeight="1">
      <c r="A249" s="282"/>
      <c r="B249" s="282"/>
      <c r="C249" s="283"/>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2.75" customHeight="1">
      <c r="A250" s="282"/>
      <c r="B250" s="282"/>
      <c r="C250" s="283"/>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2.75" customHeight="1">
      <c r="A251" s="282"/>
      <c r="B251" s="282"/>
      <c r="C251" s="283"/>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2.75" customHeight="1">
      <c r="A252" s="282"/>
      <c r="B252" s="282"/>
      <c r="C252" s="283"/>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2.75" customHeight="1">
      <c r="A253" s="282"/>
      <c r="B253" s="282"/>
      <c r="C253" s="283"/>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2.75" customHeight="1">
      <c r="A254" s="282"/>
      <c r="B254" s="282"/>
      <c r="C254" s="283"/>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2.75" customHeight="1">
      <c r="A255" s="282"/>
      <c r="B255" s="282"/>
      <c r="C255" s="283"/>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2.75" customHeight="1">
      <c r="A256" s="282"/>
      <c r="B256" s="282"/>
      <c r="C256" s="283"/>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2.75" customHeight="1">
      <c r="A257" s="282"/>
      <c r="B257" s="282"/>
      <c r="C257" s="283"/>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2.75" customHeight="1">
      <c r="A258" s="282"/>
      <c r="B258" s="282"/>
      <c r="C258" s="283"/>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2.75" customHeight="1">
      <c r="A259" s="282"/>
      <c r="B259" s="282"/>
      <c r="C259" s="283"/>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2.75" customHeight="1">
      <c r="A260" s="282"/>
      <c r="B260" s="282"/>
      <c r="C260" s="283"/>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2.75" customHeight="1">
      <c r="A261" s="282"/>
      <c r="B261" s="282"/>
      <c r="C261" s="283"/>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2.75" customHeight="1">
      <c r="A262" s="282"/>
      <c r="B262" s="282"/>
      <c r="C262" s="283"/>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2.75" customHeight="1">
      <c r="A263" s="282"/>
      <c r="B263" s="282"/>
      <c r="C263" s="283"/>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2.75" customHeight="1">
      <c r="A264" s="282"/>
      <c r="B264" s="282"/>
      <c r="C264" s="283"/>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2.75" customHeight="1">
      <c r="A265" s="282"/>
      <c r="B265" s="282"/>
      <c r="C265" s="283"/>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2.75" customHeight="1">
      <c r="A266" s="282"/>
      <c r="B266" s="282"/>
      <c r="C266" s="283"/>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2.75" customHeight="1">
      <c r="A267" s="282"/>
      <c r="B267" s="282"/>
      <c r="C267" s="283"/>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2.75" customHeight="1">
      <c r="A268" s="282"/>
      <c r="B268" s="282"/>
      <c r="C268" s="283"/>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2.75" customHeight="1">
      <c r="A269" s="282"/>
      <c r="B269" s="282"/>
      <c r="C269" s="283"/>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2.75" customHeight="1">
      <c r="A270" s="282"/>
      <c r="B270" s="282"/>
      <c r="C270" s="283"/>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2.75" customHeight="1">
      <c r="A271" s="282"/>
      <c r="B271" s="282"/>
      <c r="C271" s="283"/>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2.75" customHeight="1">
      <c r="A272" s="282"/>
      <c r="B272" s="282"/>
      <c r="C272" s="283"/>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2.75" customHeight="1">
      <c r="A273" s="282"/>
      <c r="B273" s="282"/>
      <c r="C273" s="283"/>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2.75" customHeight="1">
      <c r="A274" s="282"/>
      <c r="B274" s="282"/>
      <c r="C274" s="283"/>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2.75" customHeight="1">
      <c r="A275" s="282"/>
      <c r="B275" s="282"/>
      <c r="C275" s="283"/>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2.75" customHeight="1">
      <c r="A276" s="282"/>
      <c r="B276" s="282"/>
      <c r="C276" s="283"/>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2.75" customHeight="1">
      <c r="A277" s="282"/>
      <c r="B277" s="282"/>
      <c r="C277" s="283"/>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2.75" customHeight="1">
      <c r="A278" s="282"/>
      <c r="B278" s="282"/>
      <c r="C278" s="283"/>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2.75" customHeight="1">
      <c r="A279" s="282"/>
      <c r="B279" s="282"/>
      <c r="C279" s="283"/>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2.75" customHeight="1">
      <c r="A280" s="282"/>
      <c r="B280" s="282"/>
      <c r="C280" s="283"/>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2.75" customHeight="1">
      <c r="A281" s="282"/>
      <c r="B281" s="282"/>
      <c r="C281" s="283"/>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2.75" customHeight="1">
      <c r="A282" s="282"/>
      <c r="B282" s="282"/>
      <c r="C282" s="283"/>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2.75" customHeight="1">
      <c r="A283" s="282"/>
      <c r="B283" s="282"/>
      <c r="C283" s="283"/>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2.75" customHeight="1">
      <c r="A284" s="282"/>
      <c r="B284" s="282"/>
      <c r="C284" s="283"/>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2.75" customHeight="1">
      <c r="A285" s="282"/>
      <c r="B285" s="282"/>
      <c r="C285" s="283"/>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2.75" customHeight="1">
      <c r="A286" s="282"/>
      <c r="B286" s="282"/>
      <c r="C286" s="283"/>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2.75" customHeight="1">
      <c r="A287" s="282"/>
      <c r="B287" s="282"/>
      <c r="C287" s="283"/>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2.75" customHeight="1">
      <c r="A288" s="282"/>
      <c r="B288" s="282"/>
      <c r="C288" s="283"/>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2.75" customHeight="1">
      <c r="A289" s="282"/>
      <c r="B289" s="282"/>
      <c r="C289" s="283"/>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2.75" customHeight="1">
      <c r="A290" s="282"/>
      <c r="B290" s="282"/>
      <c r="C290" s="283"/>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2.75" customHeight="1">
      <c r="A291" s="282"/>
      <c r="B291" s="282"/>
      <c r="C291" s="283"/>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2.75" customHeight="1">
      <c r="A292" s="282"/>
      <c r="B292" s="282"/>
      <c r="C292" s="283"/>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2.75" customHeight="1">
      <c r="A293" s="282"/>
      <c r="B293" s="282"/>
      <c r="C293" s="283"/>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2.75" customHeight="1">
      <c r="A294" s="282"/>
      <c r="B294" s="282"/>
      <c r="C294" s="283"/>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2.75" customHeight="1">
      <c r="A295" s="282"/>
      <c r="B295" s="282"/>
      <c r="C295" s="283"/>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2.75" customHeight="1">
      <c r="A296" s="282"/>
      <c r="B296" s="282"/>
      <c r="C296" s="283"/>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2.75" customHeight="1">
      <c r="A297" s="282"/>
      <c r="B297" s="282"/>
      <c r="C297" s="283"/>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2.75" customHeight="1">
      <c r="A298" s="282"/>
      <c r="B298" s="282"/>
      <c r="C298" s="283"/>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2.75" customHeight="1">
      <c r="A299" s="282"/>
      <c r="B299" s="282"/>
      <c r="C299" s="283"/>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2.75" customHeight="1">
      <c r="A300" s="282"/>
      <c r="B300" s="282"/>
      <c r="C300" s="283"/>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2.75" customHeight="1">
      <c r="A301" s="282"/>
      <c r="B301" s="282"/>
      <c r="C301" s="283"/>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2.75" customHeight="1">
      <c r="A302" s="282"/>
      <c r="B302" s="282"/>
      <c r="C302" s="283"/>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2.75" customHeight="1">
      <c r="A303" s="282"/>
      <c r="B303" s="282"/>
      <c r="C303" s="283"/>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2.75" customHeight="1">
      <c r="A304" s="282"/>
      <c r="B304" s="282"/>
      <c r="C304" s="283"/>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2.75" customHeight="1">
      <c r="A305" s="282"/>
      <c r="B305" s="282"/>
      <c r="C305" s="283"/>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2.75" customHeight="1">
      <c r="A306" s="282"/>
      <c r="B306" s="282"/>
      <c r="C306" s="283"/>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2.75" customHeight="1">
      <c r="A307" s="282"/>
      <c r="B307" s="282"/>
      <c r="C307" s="283"/>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2.75" customHeight="1">
      <c r="A308" s="282"/>
      <c r="B308" s="282"/>
      <c r="C308" s="283"/>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2.75" customHeight="1">
      <c r="A309" s="282"/>
      <c r="B309" s="282"/>
      <c r="C309" s="283"/>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2.75" customHeight="1">
      <c r="A310" s="282"/>
      <c r="B310" s="282"/>
      <c r="C310" s="283"/>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2.75" customHeight="1">
      <c r="A311" s="282"/>
      <c r="B311" s="282"/>
      <c r="C311" s="283"/>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2.75" customHeight="1">
      <c r="A312" s="282"/>
      <c r="B312" s="282"/>
      <c r="C312" s="283"/>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2.75" customHeight="1">
      <c r="A313" s="282"/>
      <c r="B313" s="282"/>
      <c r="C313" s="283"/>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2.75" customHeight="1">
      <c r="A314" s="282"/>
      <c r="B314" s="282"/>
      <c r="C314" s="283"/>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2.75" customHeight="1">
      <c r="A315" s="282"/>
      <c r="B315" s="282"/>
      <c r="C315" s="283"/>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2.75" customHeight="1">
      <c r="A316" s="282"/>
      <c r="B316" s="282"/>
      <c r="C316" s="283"/>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2.75" customHeight="1">
      <c r="A317" s="282"/>
      <c r="B317" s="282"/>
      <c r="C317" s="283"/>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2.75" customHeight="1">
      <c r="A318" s="282"/>
      <c r="B318" s="282"/>
      <c r="C318" s="283"/>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2.75" customHeight="1">
      <c r="A319" s="282"/>
      <c r="B319" s="282"/>
      <c r="C319" s="283"/>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2.75" customHeight="1">
      <c r="A320" s="282"/>
      <c r="B320" s="282"/>
      <c r="C320" s="283"/>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2.75" customHeight="1">
      <c r="A321" s="282"/>
      <c r="B321" s="282"/>
      <c r="C321" s="283"/>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2.75" customHeight="1">
      <c r="A322" s="282"/>
      <c r="B322" s="282"/>
      <c r="C322" s="283"/>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2.75" customHeight="1">
      <c r="A323" s="282"/>
      <c r="B323" s="282"/>
      <c r="C323" s="283"/>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2.75" customHeight="1">
      <c r="A324" s="282"/>
      <c r="B324" s="282"/>
      <c r="C324" s="283"/>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2.75" customHeight="1">
      <c r="A325" s="282"/>
      <c r="B325" s="282"/>
      <c r="C325" s="283"/>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2.75" customHeight="1">
      <c r="A326" s="282"/>
      <c r="B326" s="282"/>
      <c r="C326" s="283"/>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2.75" customHeight="1">
      <c r="A327" s="282"/>
      <c r="B327" s="282"/>
      <c r="C327" s="283"/>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2.75" customHeight="1">
      <c r="A328" s="282"/>
      <c r="B328" s="282"/>
      <c r="C328" s="283"/>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2.75" customHeight="1">
      <c r="A329" s="282"/>
      <c r="B329" s="282"/>
      <c r="C329" s="283"/>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2.75" customHeight="1">
      <c r="A330" s="282"/>
      <c r="B330" s="282"/>
      <c r="C330" s="283"/>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2.75" customHeight="1">
      <c r="A331" s="282"/>
      <c r="B331" s="282"/>
      <c r="C331" s="283"/>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2.75" customHeight="1">
      <c r="A332" s="282"/>
      <c r="B332" s="282"/>
      <c r="C332" s="283"/>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2.75" customHeight="1">
      <c r="A333" s="282"/>
      <c r="B333" s="282"/>
      <c r="C333" s="283"/>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2.75" customHeight="1">
      <c r="A334" s="282"/>
      <c r="B334" s="282"/>
      <c r="C334" s="283"/>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2.75" customHeight="1">
      <c r="A335" s="282"/>
      <c r="B335" s="282"/>
      <c r="C335" s="283"/>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2.75" customHeight="1">
      <c r="A336" s="282"/>
      <c r="B336" s="282"/>
      <c r="C336" s="283"/>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2.75" customHeight="1">
      <c r="A337" s="282"/>
      <c r="B337" s="282"/>
      <c r="C337" s="283"/>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2.75" customHeight="1">
      <c r="A338" s="282"/>
      <c r="B338" s="282"/>
      <c r="C338" s="283"/>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2.75" customHeight="1">
      <c r="A339" s="282"/>
      <c r="B339" s="282"/>
      <c r="C339" s="283"/>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2.75" customHeight="1">
      <c r="A340" s="282"/>
      <c r="B340" s="282"/>
      <c r="C340" s="283"/>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2.75" customHeight="1">
      <c r="A341" s="282"/>
      <c r="B341" s="282"/>
      <c r="C341" s="283"/>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2.75" customHeight="1">
      <c r="A342" s="282"/>
      <c r="B342" s="282"/>
      <c r="C342" s="283"/>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2.75" customHeight="1">
      <c r="A343" s="282"/>
      <c r="B343" s="282"/>
      <c r="C343" s="283"/>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2.75" customHeight="1">
      <c r="A344" s="282"/>
      <c r="B344" s="282"/>
      <c r="C344" s="283"/>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2.75" customHeight="1">
      <c r="A345" s="282"/>
      <c r="B345" s="282"/>
      <c r="C345" s="283"/>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2.75" customHeight="1">
      <c r="A346" s="282"/>
      <c r="B346" s="282"/>
      <c r="C346" s="283"/>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2.75" customHeight="1">
      <c r="A347" s="282"/>
      <c r="B347" s="282"/>
      <c r="C347" s="283"/>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2.75" customHeight="1">
      <c r="A348" s="282"/>
      <c r="B348" s="282"/>
      <c r="C348" s="283"/>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2.75" customHeight="1">
      <c r="A349" s="282"/>
      <c r="B349" s="282"/>
      <c r="C349" s="283"/>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2.75" customHeight="1">
      <c r="A350" s="282"/>
      <c r="B350" s="282"/>
      <c r="C350" s="283"/>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2.75" customHeight="1">
      <c r="A351" s="282"/>
      <c r="B351" s="282"/>
      <c r="C351" s="283"/>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2.75" customHeight="1">
      <c r="A352" s="282"/>
      <c r="B352" s="282"/>
      <c r="C352" s="283"/>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2.75" customHeight="1">
      <c r="A353" s="282"/>
      <c r="B353" s="282"/>
      <c r="C353" s="283"/>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2.75" customHeight="1">
      <c r="A354" s="282"/>
      <c r="B354" s="282"/>
      <c r="C354" s="283"/>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2.75" customHeight="1">
      <c r="A355" s="282"/>
      <c r="B355" s="282"/>
      <c r="C355" s="283"/>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2.75" customHeight="1">
      <c r="A356" s="282"/>
      <c r="B356" s="282"/>
      <c r="C356" s="283"/>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2.75" customHeight="1">
      <c r="A357" s="282"/>
      <c r="B357" s="282"/>
      <c r="C357" s="283"/>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2.75" customHeight="1">
      <c r="A358" s="282"/>
      <c r="B358" s="282"/>
      <c r="C358" s="283"/>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2.75" customHeight="1">
      <c r="A359" s="282"/>
      <c r="B359" s="282"/>
      <c r="C359" s="283"/>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2.75" customHeight="1">
      <c r="A360" s="282"/>
      <c r="B360" s="282"/>
      <c r="C360" s="283"/>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2.75" customHeight="1">
      <c r="A361" s="282"/>
      <c r="B361" s="282"/>
      <c r="C361" s="283"/>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2.75" customHeight="1">
      <c r="A362" s="282"/>
      <c r="B362" s="282"/>
      <c r="C362" s="283"/>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2.75" customHeight="1">
      <c r="A363" s="282"/>
      <c r="B363" s="282"/>
      <c r="C363" s="283"/>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2.75" customHeight="1">
      <c r="A364" s="282"/>
      <c r="B364" s="282"/>
      <c r="C364" s="283"/>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2.75" customHeight="1">
      <c r="A365" s="282"/>
      <c r="B365" s="282"/>
      <c r="C365" s="283"/>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2.75" customHeight="1">
      <c r="A366" s="282"/>
      <c r="B366" s="282"/>
      <c r="C366" s="283"/>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2.75" customHeight="1">
      <c r="A367" s="282"/>
      <c r="B367" s="282"/>
      <c r="C367" s="283"/>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2.75" customHeight="1">
      <c r="A368" s="282"/>
      <c r="B368" s="282"/>
      <c r="C368" s="283"/>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2.75" customHeight="1">
      <c r="A369" s="282"/>
      <c r="B369" s="282"/>
      <c r="C369" s="283"/>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2.75" customHeight="1">
      <c r="A370" s="282"/>
      <c r="B370" s="282"/>
      <c r="C370" s="283"/>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2.75" customHeight="1">
      <c r="A371" s="282"/>
      <c r="B371" s="282"/>
      <c r="C371" s="283"/>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2.75" customHeight="1">
      <c r="A372" s="282"/>
      <c r="B372" s="282"/>
      <c r="C372" s="283"/>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2.75" customHeight="1">
      <c r="A373" s="282"/>
      <c r="B373" s="282"/>
      <c r="C373" s="283"/>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2.75" customHeight="1">
      <c r="A374" s="282"/>
      <c r="B374" s="282"/>
      <c r="C374" s="283"/>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2.75" customHeight="1">
      <c r="A375" s="282"/>
      <c r="B375" s="282"/>
      <c r="C375" s="283"/>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2.75" customHeight="1">
      <c r="A376" s="282"/>
      <c r="B376" s="282"/>
      <c r="C376" s="283"/>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2.75" customHeight="1">
      <c r="A377" s="282"/>
      <c r="B377" s="282"/>
      <c r="C377" s="283"/>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2.75" customHeight="1">
      <c r="A378" s="282"/>
      <c r="B378" s="282"/>
      <c r="C378" s="283"/>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2.75" customHeight="1">
      <c r="A379" s="282"/>
      <c r="B379" s="282"/>
      <c r="C379" s="283"/>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2.75" customHeight="1">
      <c r="A380" s="282"/>
      <c r="B380" s="282"/>
      <c r="C380" s="283"/>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2.75" customHeight="1">
      <c r="A381" s="282"/>
      <c r="B381" s="282"/>
      <c r="C381" s="283"/>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2.75" customHeight="1">
      <c r="A382" s="282"/>
      <c r="B382" s="282"/>
      <c r="C382" s="283"/>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2.75" customHeight="1">
      <c r="A383" s="282"/>
      <c r="B383" s="282"/>
      <c r="C383" s="283"/>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2.75" customHeight="1">
      <c r="A384" s="282"/>
      <c r="B384" s="282"/>
      <c r="C384" s="283"/>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2.75" customHeight="1">
      <c r="A385" s="282"/>
      <c r="B385" s="282"/>
      <c r="C385" s="283"/>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2.75" customHeight="1">
      <c r="A386" s="282"/>
      <c r="B386" s="282"/>
      <c r="C386" s="283"/>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2.75" customHeight="1">
      <c r="A387" s="282"/>
      <c r="B387" s="282"/>
      <c r="C387" s="283"/>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2.75" customHeight="1">
      <c r="A388" s="282"/>
      <c r="B388" s="282"/>
      <c r="C388" s="283"/>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2.75" customHeight="1">
      <c r="A389" s="282"/>
      <c r="B389" s="282"/>
      <c r="C389" s="283"/>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2.75" customHeight="1">
      <c r="A390" s="282"/>
      <c r="B390" s="282"/>
      <c r="C390" s="283"/>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2.75" customHeight="1">
      <c r="A391" s="282"/>
      <c r="B391" s="282"/>
      <c r="C391" s="283"/>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2.75" customHeight="1">
      <c r="A392" s="282"/>
      <c r="B392" s="282"/>
      <c r="C392" s="283"/>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2.75" customHeight="1">
      <c r="A393" s="282"/>
      <c r="B393" s="282"/>
      <c r="C393" s="283"/>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2.75" customHeight="1">
      <c r="A394" s="282"/>
      <c r="B394" s="282"/>
      <c r="C394" s="283"/>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2.75" customHeight="1">
      <c r="A395" s="282"/>
      <c r="B395" s="282"/>
      <c r="C395" s="283"/>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2.75" customHeight="1">
      <c r="A396" s="282"/>
      <c r="B396" s="282"/>
      <c r="C396" s="283"/>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2.75" customHeight="1">
      <c r="A397" s="282"/>
      <c r="B397" s="282"/>
      <c r="C397" s="283"/>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2.75" customHeight="1">
      <c r="A398" s="282"/>
      <c r="B398" s="282"/>
      <c r="C398" s="283"/>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2.75" customHeight="1">
      <c r="A399" s="282"/>
      <c r="B399" s="282"/>
      <c r="C399" s="283"/>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2.75" customHeight="1">
      <c r="A400" s="282"/>
      <c r="B400" s="282"/>
      <c r="C400" s="283"/>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2.75" customHeight="1">
      <c r="A401" s="282"/>
      <c r="B401" s="282"/>
      <c r="C401" s="283"/>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2.75" customHeight="1">
      <c r="A402" s="282"/>
      <c r="B402" s="282"/>
      <c r="C402" s="283"/>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2.75" customHeight="1">
      <c r="A403" s="282"/>
      <c r="B403" s="282"/>
      <c r="C403" s="283"/>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2.75" customHeight="1">
      <c r="A404" s="282"/>
      <c r="B404" s="282"/>
      <c r="C404" s="283"/>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2.75" customHeight="1">
      <c r="A405" s="282"/>
      <c r="B405" s="282"/>
      <c r="C405" s="283"/>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2.75" customHeight="1">
      <c r="A406" s="282"/>
      <c r="B406" s="282"/>
      <c r="C406" s="283"/>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2.75" customHeight="1">
      <c r="A407" s="282"/>
      <c r="B407" s="282"/>
      <c r="C407" s="283"/>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2.75" customHeight="1">
      <c r="A408" s="282"/>
      <c r="B408" s="282"/>
      <c r="C408" s="283"/>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2.75" customHeight="1">
      <c r="A409" s="282"/>
      <c r="B409" s="282"/>
      <c r="C409" s="283"/>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2.75" customHeight="1">
      <c r="A410" s="282"/>
      <c r="B410" s="282"/>
      <c r="C410" s="283"/>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2.75" customHeight="1">
      <c r="A411" s="282"/>
      <c r="B411" s="282"/>
      <c r="C411" s="283"/>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2.75" customHeight="1">
      <c r="A412" s="282"/>
      <c r="B412" s="282"/>
      <c r="C412" s="283"/>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2.75" customHeight="1">
      <c r="A413" s="282"/>
      <c r="B413" s="282"/>
      <c r="C413" s="283"/>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2.75" customHeight="1">
      <c r="A414" s="282"/>
      <c r="B414" s="282"/>
      <c r="C414" s="283"/>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2.75" customHeight="1">
      <c r="A415" s="282"/>
      <c r="B415" s="282"/>
      <c r="C415" s="283"/>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2.75" customHeight="1">
      <c r="A416" s="282"/>
      <c r="B416" s="282"/>
      <c r="C416" s="283"/>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2.75" customHeight="1">
      <c r="A417" s="282"/>
      <c r="B417" s="282"/>
      <c r="C417" s="283"/>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2.75" customHeight="1">
      <c r="A418" s="282"/>
      <c r="B418" s="282"/>
      <c r="C418" s="283"/>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2.75" customHeight="1">
      <c r="A419" s="282"/>
      <c r="B419" s="282"/>
      <c r="C419" s="283"/>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2.75" customHeight="1">
      <c r="A420" s="282"/>
      <c r="B420" s="282"/>
      <c r="C420" s="283"/>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2.75" customHeight="1">
      <c r="A421" s="282"/>
      <c r="B421" s="282"/>
      <c r="C421" s="283"/>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2.75" customHeight="1">
      <c r="A422" s="282"/>
      <c r="B422" s="282"/>
      <c r="C422" s="283"/>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2.75" customHeight="1">
      <c r="A423" s="282"/>
      <c r="B423" s="282"/>
      <c r="C423" s="283"/>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2.75" customHeight="1">
      <c r="A424" s="282"/>
      <c r="B424" s="282"/>
      <c r="C424" s="283"/>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2.75" customHeight="1">
      <c r="A425" s="282"/>
      <c r="B425" s="282"/>
      <c r="C425" s="283"/>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2.75" customHeight="1">
      <c r="A426" s="282"/>
      <c r="B426" s="282"/>
      <c r="C426" s="283"/>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2.75" customHeight="1">
      <c r="A427" s="282"/>
      <c r="B427" s="282"/>
      <c r="C427" s="283"/>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2.75" customHeight="1">
      <c r="A428" s="282"/>
      <c r="B428" s="282"/>
      <c r="C428" s="283"/>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2.75" customHeight="1">
      <c r="A429" s="282"/>
      <c r="B429" s="282"/>
      <c r="C429" s="283"/>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2.75" customHeight="1">
      <c r="A430" s="282"/>
      <c r="B430" s="282"/>
      <c r="C430" s="283"/>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2.75" customHeight="1">
      <c r="A431" s="282"/>
      <c r="B431" s="282"/>
      <c r="C431" s="283"/>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2.75" customHeight="1">
      <c r="A432" s="282"/>
      <c r="B432" s="282"/>
      <c r="C432" s="283"/>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2.75" customHeight="1">
      <c r="A433" s="282"/>
      <c r="B433" s="282"/>
      <c r="C433" s="283"/>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2.75" customHeight="1">
      <c r="A434" s="282"/>
      <c r="B434" s="282"/>
      <c r="C434" s="283"/>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2.75" customHeight="1">
      <c r="A435" s="282"/>
      <c r="B435" s="282"/>
      <c r="C435" s="283"/>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2.75" customHeight="1">
      <c r="A436" s="282"/>
      <c r="B436" s="282"/>
      <c r="C436" s="283"/>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2.75" customHeight="1">
      <c r="A437" s="282"/>
      <c r="B437" s="282"/>
      <c r="C437" s="283"/>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2.75" customHeight="1">
      <c r="A438" s="282"/>
      <c r="B438" s="282"/>
      <c r="C438" s="283"/>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2.75" customHeight="1">
      <c r="A439" s="282"/>
      <c r="B439" s="282"/>
      <c r="C439" s="283"/>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2.75" customHeight="1">
      <c r="A440" s="282"/>
      <c r="B440" s="282"/>
      <c r="C440" s="283"/>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2.75" customHeight="1">
      <c r="A441" s="282"/>
      <c r="B441" s="282"/>
      <c r="C441" s="283"/>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2.75" customHeight="1">
      <c r="A442" s="282"/>
      <c r="B442" s="282"/>
      <c r="C442" s="283"/>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2.75" customHeight="1">
      <c r="A443" s="282"/>
      <c r="B443" s="282"/>
      <c r="C443" s="283"/>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2.75" customHeight="1">
      <c r="A444" s="282"/>
      <c r="B444" s="282"/>
      <c r="C444" s="283"/>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2.75" customHeight="1">
      <c r="A445" s="282"/>
      <c r="B445" s="282"/>
      <c r="C445" s="283"/>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2.75" customHeight="1">
      <c r="A446" s="282"/>
      <c r="B446" s="282"/>
      <c r="C446" s="283"/>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2.75" customHeight="1">
      <c r="A447" s="282"/>
      <c r="B447" s="282"/>
      <c r="C447" s="283"/>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2.75" customHeight="1">
      <c r="A448" s="282"/>
      <c r="B448" s="282"/>
      <c r="C448" s="283"/>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2.75" customHeight="1">
      <c r="A449" s="282"/>
      <c r="B449" s="282"/>
      <c r="C449" s="283"/>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2.75" customHeight="1">
      <c r="A450" s="282"/>
      <c r="B450" s="282"/>
      <c r="C450" s="283"/>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2.75" customHeight="1">
      <c r="A451" s="282"/>
      <c r="B451" s="282"/>
      <c r="C451" s="283"/>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2.75" customHeight="1">
      <c r="A452" s="282"/>
      <c r="B452" s="282"/>
      <c r="C452" s="283"/>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2.75" customHeight="1">
      <c r="A453" s="282"/>
      <c r="B453" s="282"/>
      <c r="C453" s="283"/>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2.75" customHeight="1">
      <c r="A454" s="282"/>
      <c r="B454" s="282"/>
      <c r="C454" s="283"/>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2.75" customHeight="1">
      <c r="A455" s="282"/>
      <c r="B455" s="282"/>
      <c r="C455" s="283"/>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2.75" customHeight="1">
      <c r="A456" s="282"/>
      <c r="B456" s="282"/>
      <c r="C456" s="283"/>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2.75" customHeight="1">
      <c r="A457" s="282"/>
      <c r="B457" s="282"/>
      <c r="C457" s="283"/>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2.75" customHeight="1">
      <c r="A458" s="282"/>
      <c r="B458" s="282"/>
      <c r="C458" s="283"/>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2.75" customHeight="1">
      <c r="A459" s="282"/>
      <c r="B459" s="282"/>
      <c r="C459" s="283"/>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2.75" customHeight="1">
      <c r="A460" s="282"/>
      <c r="B460" s="282"/>
      <c r="C460" s="283"/>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2.75" customHeight="1">
      <c r="A461" s="282"/>
      <c r="B461" s="282"/>
      <c r="C461" s="283"/>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2.75" customHeight="1">
      <c r="A462" s="282"/>
      <c r="B462" s="282"/>
      <c r="C462" s="283"/>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2.75" customHeight="1">
      <c r="A463" s="282"/>
      <c r="B463" s="282"/>
      <c r="C463" s="283"/>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2.75" customHeight="1">
      <c r="A464" s="282"/>
      <c r="B464" s="282"/>
      <c r="C464" s="283"/>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2.75" customHeight="1">
      <c r="A465" s="282"/>
      <c r="B465" s="282"/>
      <c r="C465" s="283"/>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2.75" customHeight="1">
      <c r="A466" s="282"/>
      <c r="B466" s="282"/>
      <c r="C466" s="283"/>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2.75" customHeight="1">
      <c r="A467" s="282"/>
      <c r="B467" s="282"/>
      <c r="C467" s="283"/>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2.75" customHeight="1">
      <c r="A468" s="282"/>
      <c r="B468" s="282"/>
      <c r="C468" s="283"/>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2.75" customHeight="1">
      <c r="A469" s="282"/>
      <c r="B469" s="282"/>
      <c r="C469" s="283"/>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2.75" customHeight="1">
      <c r="A470" s="282"/>
      <c r="B470" s="282"/>
      <c r="C470" s="283"/>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2.75" customHeight="1">
      <c r="A471" s="282"/>
      <c r="B471" s="282"/>
      <c r="C471" s="283"/>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2.75" customHeight="1">
      <c r="A472" s="282"/>
      <c r="B472" s="282"/>
      <c r="C472" s="283"/>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2.75" customHeight="1">
      <c r="A473" s="282"/>
      <c r="B473" s="282"/>
      <c r="C473" s="283"/>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2.75" customHeight="1">
      <c r="A474" s="282"/>
      <c r="B474" s="282"/>
      <c r="C474" s="283"/>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2.75" customHeight="1">
      <c r="A475" s="282"/>
      <c r="B475" s="282"/>
      <c r="C475" s="283"/>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2.75" customHeight="1">
      <c r="A476" s="282"/>
      <c r="B476" s="282"/>
      <c r="C476" s="283"/>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2.75" customHeight="1">
      <c r="A477" s="282"/>
      <c r="B477" s="282"/>
      <c r="C477" s="283"/>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2.75" customHeight="1">
      <c r="A478" s="282"/>
      <c r="B478" s="282"/>
      <c r="C478" s="283"/>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2.75" customHeight="1">
      <c r="A479" s="282"/>
      <c r="B479" s="282"/>
      <c r="C479" s="283"/>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2.75" customHeight="1">
      <c r="A480" s="282"/>
      <c r="B480" s="282"/>
      <c r="C480" s="283"/>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2.75" customHeight="1">
      <c r="A481" s="282"/>
      <c r="B481" s="282"/>
      <c r="C481" s="283"/>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2.75" customHeight="1">
      <c r="A482" s="282"/>
      <c r="B482" s="282"/>
      <c r="C482" s="283"/>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2.75" customHeight="1">
      <c r="A483" s="282"/>
      <c r="B483" s="282"/>
      <c r="C483" s="283"/>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2.75" customHeight="1">
      <c r="A484" s="282"/>
      <c r="B484" s="282"/>
      <c r="C484" s="283"/>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2.75" customHeight="1">
      <c r="A485" s="282"/>
      <c r="B485" s="282"/>
      <c r="C485" s="283"/>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2.75" customHeight="1">
      <c r="A486" s="282"/>
      <c r="B486" s="282"/>
      <c r="C486" s="283"/>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2.75" customHeight="1">
      <c r="A487" s="282"/>
      <c r="B487" s="282"/>
      <c r="C487" s="283"/>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2.75" customHeight="1">
      <c r="A488" s="282"/>
      <c r="B488" s="282"/>
      <c r="C488" s="283"/>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2.75" customHeight="1">
      <c r="A489" s="282"/>
      <c r="B489" s="282"/>
      <c r="C489" s="283"/>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2.75" customHeight="1">
      <c r="A490" s="282"/>
      <c r="B490" s="282"/>
      <c r="C490" s="283"/>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2.75" customHeight="1">
      <c r="A491" s="282"/>
      <c r="B491" s="282"/>
      <c r="C491" s="283"/>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2.75" customHeight="1">
      <c r="A492" s="282"/>
      <c r="B492" s="282"/>
      <c r="C492" s="283"/>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2.75" customHeight="1">
      <c r="A493" s="282"/>
      <c r="B493" s="282"/>
      <c r="C493" s="283"/>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2.75" customHeight="1">
      <c r="A494" s="282"/>
      <c r="B494" s="282"/>
      <c r="C494" s="283"/>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2.75" customHeight="1">
      <c r="A495" s="282"/>
      <c r="B495" s="282"/>
      <c r="C495" s="283"/>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2.75" customHeight="1">
      <c r="A496" s="282"/>
      <c r="B496" s="282"/>
      <c r="C496" s="283"/>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2.75" customHeight="1">
      <c r="A497" s="282"/>
      <c r="B497" s="282"/>
      <c r="C497" s="283"/>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2.75" customHeight="1">
      <c r="A498" s="282"/>
      <c r="B498" s="282"/>
      <c r="C498" s="283"/>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2.75" customHeight="1">
      <c r="A499" s="282"/>
      <c r="B499" s="282"/>
      <c r="C499" s="283"/>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2.75" customHeight="1">
      <c r="A500" s="282"/>
      <c r="B500" s="282"/>
      <c r="C500" s="283"/>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2.75" customHeight="1">
      <c r="A501" s="282"/>
      <c r="B501" s="282"/>
      <c r="C501" s="283"/>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2.75" customHeight="1">
      <c r="A502" s="282"/>
      <c r="B502" s="282"/>
      <c r="C502" s="283"/>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2.75" customHeight="1">
      <c r="A503" s="282"/>
      <c r="B503" s="282"/>
      <c r="C503" s="283"/>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2.75" customHeight="1">
      <c r="A504" s="282"/>
      <c r="B504" s="282"/>
      <c r="C504" s="283"/>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2.75" customHeight="1">
      <c r="A505" s="282"/>
      <c r="B505" s="282"/>
      <c r="C505" s="283"/>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2.75" customHeight="1">
      <c r="A506" s="282"/>
      <c r="B506" s="282"/>
      <c r="C506" s="283"/>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2.75" customHeight="1">
      <c r="A507" s="282"/>
      <c r="B507" s="282"/>
      <c r="C507" s="283"/>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2.75" customHeight="1">
      <c r="A508" s="282"/>
      <c r="B508" s="282"/>
      <c r="C508" s="283"/>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2.75" customHeight="1">
      <c r="A509" s="282"/>
      <c r="B509" s="282"/>
      <c r="C509" s="283"/>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2.75" customHeight="1">
      <c r="A510" s="282"/>
      <c r="B510" s="282"/>
      <c r="C510" s="283"/>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2.75" customHeight="1">
      <c r="A511" s="282"/>
      <c r="B511" s="282"/>
      <c r="C511" s="283"/>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2.75" customHeight="1">
      <c r="A512" s="282"/>
      <c r="B512" s="282"/>
      <c r="C512" s="283"/>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2.75" customHeight="1">
      <c r="A513" s="282"/>
      <c r="B513" s="282"/>
      <c r="C513" s="283"/>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2.75" customHeight="1">
      <c r="A514" s="282"/>
      <c r="B514" s="282"/>
      <c r="C514" s="283"/>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2.75" customHeight="1">
      <c r="A515" s="282"/>
      <c r="B515" s="282"/>
      <c r="C515" s="283"/>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2.75" customHeight="1">
      <c r="A516" s="282"/>
      <c r="B516" s="282"/>
      <c r="C516" s="283"/>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2.75" customHeight="1">
      <c r="A517" s="282"/>
      <c r="B517" s="282"/>
      <c r="C517" s="283"/>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2.75" customHeight="1">
      <c r="A518" s="282"/>
      <c r="B518" s="282"/>
      <c r="C518" s="283"/>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2.75" customHeight="1">
      <c r="A519" s="282"/>
      <c r="B519" s="282"/>
      <c r="C519" s="283"/>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2.75" customHeight="1">
      <c r="A520" s="282"/>
      <c r="B520" s="282"/>
      <c r="C520" s="283"/>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2.75" customHeight="1">
      <c r="A521" s="282"/>
      <c r="B521" s="282"/>
      <c r="C521" s="283"/>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2.75" customHeight="1">
      <c r="A522" s="282"/>
      <c r="B522" s="282"/>
      <c r="C522" s="283"/>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2.75" customHeight="1">
      <c r="A523" s="282"/>
      <c r="B523" s="282"/>
      <c r="C523" s="283"/>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2.75" customHeight="1">
      <c r="A524" s="282"/>
      <c r="B524" s="282"/>
      <c r="C524" s="283"/>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2.75" customHeight="1">
      <c r="A525" s="282"/>
      <c r="B525" s="282"/>
      <c r="C525" s="283"/>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2.75" customHeight="1">
      <c r="A526" s="282"/>
      <c r="B526" s="282"/>
      <c r="C526" s="283"/>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2.75" customHeight="1">
      <c r="A527" s="282"/>
      <c r="B527" s="282"/>
      <c r="C527" s="283"/>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2.75" customHeight="1">
      <c r="A528" s="282"/>
      <c r="B528" s="282"/>
      <c r="C528" s="283"/>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2.75" customHeight="1">
      <c r="A529" s="282"/>
      <c r="B529" s="282"/>
      <c r="C529" s="283"/>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2.75" customHeight="1">
      <c r="A530" s="282"/>
      <c r="B530" s="282"/>
      <c r="C530" s="283"/>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2.75" customHeight="1">
      <c r="A531" s="282"/>
      <c r="B531" s="282"/>
      <c r="C531" s="283"/>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2.75" customHeight="1">
      <c r="A532" s="282"/>
      <c r="B532" s="282"/>
      <c r="C532" s="283"/>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2.75" customHeight="1">
      <c r="A533" s="282"/>
      <c r="B533" s="282"/>
      <c r="C533" s="283"/>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2.75" customHeight="1">
      <c r="A534" s="282"/>
      <c r="B534" s="282"/>
      <c r="C534" s="283"/>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2.75" customHeight="1">
      <c r="A535" s="282"/>
      <c r="B535" s="282"/>
      <c r="C535" s="283"/>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2.75" customHeight="1">
      <c r="A536" s="282"/>
      <c r="B536" s="282"/>
      <c r="C536" s="283"/>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2.75" customHeight="1">
      <c r="A537" s="282"/>
      <c r="B537" s="282"/>
      <c r="C537" s="283"/>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2.75" customHeight="1">
      <c r="A538" s="282"/>
      <c r="B538" s="282"/>
      <c r="C538" s="283"/>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2.75" customHeight="1">
      <c r="A539" s="282"/>
      <c r="B539" s="282"/>
      <c r="C539" s="283"/>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2.75" customHeight="1">
      <c r="A540" s="282"/>
      <c r="B540" s="282"/>
      <c r="C540" s="283"/>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2.75" customHeight="1">
      <c r="A541" s="282"/>
      <c r="B541" s="282"/>
      <c r="C541" s="283"/>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2.75" customHeight="1">
      <c r="A542" s="282"/>
      <c r="B542" s="282"/>
      <c r="C542" s="283"/>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2.75" customHeight="1">
      <c r="A543" s="282"/>
      <c r="B543" s="282"/>
      <c r="C543" s="283"/>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2.75" customHeight="1">
      <c r="A544" s="282"/>
      <c r="B544" s="282"/>
      <c r="C544" s="283"/>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2.75" customHeight="1">
      <c r="A545" s="282"/>
      <c r="B545" s="282"/>
      <c r="C545" s="283"/>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2.75" customHeight="1">
      <c r="A546" s="282"/>
      <c r="B546" s="282"/>
      <c r="C546" s="283"/>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2.75" customHeight="1">
      <c r="A547" s="282"/>
      <c r="B547" s="282"/>
      <c r="C547" s="283"/>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2.75" customHeight="1">
      <c r="A548" s="282"/>
      <c r="B548" s="282"/>
      <c r="C548" s="283"/>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2.75" customHeight="1">
      <c r="A549" s="282"/>
      <c r="B549" s="282"/>
      <c r="C549" s="283"/>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2.75" customHeight="1">
      <c r="A550" s="282"/>
      <c r="B550" s="282"/>
      <c r="C550" s="283"/>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2.75" customHeight="1">
      <c r="A551" s="282"/>
      <c r="B551" s="282"/>
      <c r="C551" s="283"/>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2.75" customHeight="1">
      <c r="A552" s="282"/>
      <c r="B552" s="282"/>
      <c r="C552" s="283"/>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2.75" customHeight="1">
      <c r="A553" s="282"/>
      <c r="B553" s="282"/>
      <c r="C553" s="283"/>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2.75" customHeight="1">
      <c r="A554" s="282"/>
      <c r="B554" s="282"/>
      <c r="C554" s="283"/>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2.75" customHeight="1">
      <c r="A555" s="282"/>
      <c r="B555" s="282"/>
      <c r="C555" s="283"/>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2.75" customHeight="1">
      <c r="A556" s="282"/>
      <c r="B556" s="282"/>
      <c r="C556" s="283"/>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2.75" customHeight="1">
      <c r="A557" s="282"/>
      <c r="B557" s="282"/>
      <c r="C557" s="283"/>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2.75" customHeight="1">
      <c r="A558" s="282"/>
      <c r="B558" s="282"/>
      <c r="C558" s="283"/>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2.75" customHeight="1">
      <c r="A559" s="282"/>
      <c r="B559" s="282"/>
      <c r="C559" s="283"/>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2.75" customHeight="1">
      <c r="A560" s="282"/>
      <c r="B560" s="282"/>
      <c r="C560" s="283"/>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2.75" customHeight="1">
      <c r="A561" s="282"/>
      <c r="B561" s="282"/>
      <c r="C561" s="283"/>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2.75" customHeight="1">
      <c r="A562" s="282"/>
      <c r="B562" s="282"/>
      <c r="C562" s="283"/>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2.75" customHeight="1">
      <c r="A563" s="282"/>
      <c r="B563" s="282"/>
      <c r="C563" s="283"/>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2.75" customHeight="1">
      <c r="A564" s="282"/>
      <c r="B564" s="282"/>
      <c r="C564" s="283"/>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2.75" customHeight="1">
      <c r="A565" s="282"/>
      <c r="B565" s="282"/>
      <c r="C565" s="283"/>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2.75" customHeight="1">
      <c r="A566" s="282"/>
      <c r="B566" s="282"/>
      <c r="C566" s="283"/>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2.75" customHeight="1">
      <c r="A567" s="282"/>
      <c r="B567" s="282"/>
      <c r="C567" s="283"/>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2.75" customHeight="1">
      <c r="A568" s="282"/>
      <c r="B568" s="282"/>
      <c r="C568" s="283"/>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2.75" customHeight="1">
      <c r="A569" s="282"/>
      <c r="B569" s="282"/>
      <c r="C569" s="283"/>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2.75" customHeight="1">
      <c r="A570" s="282"/>
      <c r="B570" s="282"/>
      <c r="C570" s="283"/>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2.75" customHeight="1">
      <c r="A571" s="282"/>
      <c r="B571" s="282"/>
      <c r="C571" s="283"/>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2.75" customHeight="1">
      <c r="A572" s="282"/>
      <c r="B572" s="282"/>
      <c r="C572" s="283"/>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2.75" customHeight="1">
      <c r="A573" s="282"/>
      <c r="B573" s="282"/>
      <c r="C573" s="283"/>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2.75" customHeight="1">
      <c r="A574" s="282"/>
      <c r="B574" s="282"/>
      <c r="C574" s="283"/>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2.75" customHeight="1">
      <c r="A575" s="282"/>
      <c r="B575" s="282"/>
      <c r="C575" s="283"/>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2.75" customHeight="1">
      <c r="A576" s="282"/>
      <c r="B576" s="282"/>
      <c r="C576" s="283"/>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2.75" customHeight="1">
      <c r="A577" s="282"/>
      <c r="B577" s="282"/>
      <c r="C577" s="283"/>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2.75" customHeight="1">
      <c r="A578" s="282"/>
      <c r="B578" s="282"/>
      <c r="C578" s="283"/>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2.75" customHeight="1">
      <c r="A579" s="282"/>
      <c r="B579" s="282"/>
      <c r="C579" s="283"/>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2.75" customHeight="1">
      <c r="A580" s="282"/>
      <c r="B580" s="282"/>
      <c r="C580" s="283"/>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2.75" customHeight="1">
      <c r="A581" s="282"/>
      <c r="B581" s="282"/>
      <c r="C581" s="283"/>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2.75" customHeight="1">
      <c r="A582" s="282"/>
      <c r="B582" s="282"/>
      <c r="C582" s="283"/>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2.75" customHeight="1">
      <c r="A583" s="282"/>
      <c r="B583" s="282"/>
      <c r="C583" s="283"/>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2.75" customHeight="1">
      <c r="A584" s="282"/>
      <c r="B584" s="282"/>
      <c r="C584" s="283"/>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2.75" customHeight="1">
      <c r="A585" s="282"/>
      <c r="B585" s="282"/>
      <c r="C585" s="283"/>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2.75" customHeight="1">
      <c r="A586" s="282"/>
      <c r="B586" s="282"/>
      <c r="C586" s="283"/>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2.75" customHeight="1">
      <c r="A587" s="282"/>
      <c r="B587" s="282"/>
      <c r="C587" s="283"/>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2.75" customHeight="1">
      <c r="A588" s="282"/>
      <c r="B588" s="282"/>
      <c r="C588" s="283"/>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2.75" customHeight="1">
      <c r="A589" s="282"/>
      <c r="B589" s="282"/>
      <c r="C589" s="283"/>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2.75" customHeight="1">
      <c r="A590" s="282"/>
      <c r="B590" s="282"/>
      <c r="C590" s="283"/>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2.75" customHeight="1">
      <c r="A591" s="282"/>
      <c r="B591" s="282"/>
      <c r="C591" s="283"/>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2.75" customHeight="1">
      <c r="A592" s="282"/>
      <c r="B592" s="282"/>
      <c r="C592" s="283"/>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2.75" customHeight="1">
      <c r="A593" s="282"/>
      <c r="B593" s="282"/>
      <c r="C593" s="283"/>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2.75" customHeight="1">
      <c r="A594" s="282"/>
      <c r="B594" s="282"/>
      <c r="C594" s="283"/>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2.75" customHeight="1">
      <c r="A595" s="282"/>
      <c r="B595" s="282"/>
      <c r="C595" s="283"/>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2.75" customHeight="1">
      <c r="A596" s="282"/>
      <c r="B596" s="282"/>
      <c r="C596" s="283"/>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2.75" customHeight="1">
      <c r="A597" s="282"/>
      <c r="B597" s="282"/>
      <c r="C597" s="283"/>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2.75" customHeight="1">
      <c r="A598" s="282"/>
      <c r="B598" s="282"/>
      <c r="C598" s="283"/>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2.75" customHeight="1">
      <c r="A599" s="282"/>
      <c r="B599" s="282"/>
      <c r="C599" s="283"/>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2.75" customHeight="1">
      <c r="A600" s="282"/>
      <c r="B600" s="282"/>
      <c r="C600" s="283"/>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2.75" customHeight="1">
      <c r="A601" s="282"/>
      <c r="B601" s="282"/>
      <c r="C601" s="283"/>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2.75" customHeight="1">
      <c r="A602" s="282"/>
      <c r="B602" s="282"/>
      <c r="C602" s="283"/>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2.75" customHeight="1">
      <c r="A603" s="282"/>
      <c r="B603" s="282"/>
      <c r="C603" s="283"/>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2.75" customHeight="1">
      <c r="A604" s="282"/>
      <c r="B604" s="282"/>
      <c r="C604" s="283"/>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2.75" customHeight="1">
      <c r="A605" s="282"/>
      <c r="B605" s="282"/>
      <c r="C605" s="283"/>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2.75" customHeight="1">
      <c r="A606" s="282"/>
      <c r="B606" s="282"/>
      <c r="C606" s="283"/>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2.75" customHeight="1">
      <c r="A607" s="282"/>
      <c r="B607" s="282"/>
      <c r="C607" s="283"/>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2.75" customHeight="1">
      <c r="A608" s="282"/>
      <c r="B608" s="282"/>
      <c r="C608" s="283"/>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2.75" customHeight="1">
      <c r="A609" s="282"/>
      <c r="B609" s="282"/>
      <c r="C609" s="283"/>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2.75" customHeight="1">
      <c r="A610" s="282"/>
      <c r="B610" s="282"/>
      <c r="C610" s="283"/>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2.75" customHeight="1">
      <c r="A611" s="282"/>
      <c r="B611" s="282"/>
      <c r="C611" s="283"/>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2.75" customHeight="1">
      <c r="A612" s="282"/>
      <c r="B612" s="282"/>
      <c r="C612" s="283"/>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2.75" customHeight="1">
      <c r="A613" s="282"/>
      <c r="B613" s="282"/>
      <c r="C613" s="283"/>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2.75" customHeight="1">
      <c r="A614" s="282"/>
      <c r="B614" s="282"/>
      <c r="C614" s="283"/>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2.75" customHeight="1">
      <c r="A615" s="282"/>
      <c r="B615" s="282"/>
      <c r="C615" s="283"/>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2.75" customHeight="1">
      <c r="A616" s="282"/>
      <c r="B616" s="282"/>
      <c r="C616" s="283"/>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2.75" customHeight="1">
      <c r="A617" s="282"/>
      <c r="B617" s="282"/>
      <c r="C617" s="283"/>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2.75" customHeight="1">
      <c r="A618" s="282"/>
      <c r="B618" s="282"/>
      <c r="C618" s="283"/>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2.75" customHeight="1">
      <c r="A619" s="282"/>
      <c r="B619" s="282"/>
      <c r="C619" s="283"/>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2.75" customHeight="1">
      <c r="A620" s="282"/>
      <c r="B620" s="282"/>
      <c r="C620" s="283"/>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2.75" customHeight="1">
      <c r="A621" s="282"/>
      <c r="B621" s="282"/>
      <c r="C621" s="283"/>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2.75" customHeight="1">
      <c r="A622" s="282"/>
      <c r="B622" s="282"/>
      <c r="C622" s="283"/>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2.75" customHeight="1">
      <c r="A623" s="282"/>
      <c r="B623" s="282"/>
      <c r="C623" s="283"/>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2.75" customHeight="1">
      <c r="A624" s="282"/>
      <c r="B624" s="282"/>
      <c r="C624" s="283"/>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2.75" customHeight="1">
      <c r="A625" s="282"/>
      <c r="B625" s="282"/>
      <c r="C625" s="283"/>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2.75" customHeight="1">
      <c r="A626" s="282"/>
      <c r="B626" s="282"/>
      <c r="C626" s="283"/>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2.75" customHeight="1">
      <c r="A627" s="282"/>
      <c r="B627" s="282"/>
      <c r="C627" s="283"/>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2.75" customHeight="1">
      <c r="A628" s="282"/>
      <c r="B628" s="282"/>
      <c r="C628" s="283"/>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2.75" customHeight="1">
      <c r="A629" s="282"/>
      <c r="B629" s="282"/>
      <c r="C629" s="283"/>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2.75" customHeight="1">
      <c r="A630" s="282"/>
      <c r="B630" s="282"/>
      <c r="C630" s="283"/>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2.75" customHeight="1">
      <c r="A631" s="282"/>
      <c r="B631" s="282"/>
      <c r="C631" s="283"/>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2.75" customHeight="1">
      <c r="A632" s="282"/>
      <c r="B632" s="282"/>
      <c r="C632" s="283"/>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2.75" customHeight="1">
      <c r="A633" s="282"/>
      <c r="B633" s="282"/>
      <c r="C633" s="283"/>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2.75" customHeight="1">
      <c r="A634" s="282"/>
      <c r="B634" s="282"/>
      <c r="C634" s="283"/>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2.75" customHeight="1">
      <c r="A635" s="282"/>
      <c r="B635" s="282"/>
      <c r="C635" s="283"/>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2.75" customHeight="1">
      <c r="A636" s="282"/>
      <c r="B636" s="282"/>
      <c r="C636" s="283"/>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2.75" customHeight="1">
      <c r="A637" s="282"/>
      <c r="B637" s="282"/>
      <c r="C637" s="283"/>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2.75" customHeight="1">
      <c r="A638" s="282"/>
      <c r="B638" s="282"/>
      <c r="C638" s="283"/>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2.75" customHeight="1">
      <c r="A639" s="282"/>
      <c r="B639" s="282"/>
      <c r="C639" s="283"/>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2.75" customHeight="1">
      <c r="A640" s="282"/>
      <c r="B640" s="282"/>
      <c r="C640" s="283"/>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2.75" customHeight="1">
      <c r="A641" s="282"/>
      <c r="B641" s="282"/>
      <c r="C641" s="283"/>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2.75" customHeight="1">
      <c r="A642" s="282"/>
      <c r="B642" s="282"/>
      <c r="C642" s="283"/>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2.75" customHeight="1">
      <c r="A643" s="282"/>
      <c r="B643" s="282"/>
      <c r="C643" s="283"/>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2.75" customHeight="1">
      <c r="A644" s="282"/>
      <c r="B644" s="282"/>
      <c r="C644" s="283"/>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2.75" customHeight="1">
      <c r="A645" s="282"/>
      <c r="B645" s="282"/>
      <c r="C645" s="283"/>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2.75" customHeight="1">
      <c r="A646" s="282"/>
      <c r="B646" s="282"/>
      <c r="C646" s="283"/>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2.75" customHeight="1">
      <c r="A647" s="282"/>
      <c r="B647" s="282"/>
      <c r="C647" s="283"/>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2.75" customHeight="1">
      <c r="A648" s="282"/>
      <c r="B648" s="282"/>
      <c r="C648" s="283"/>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2.75" customHeight="1">
      <c r="A649" s="282"/>
      <c r="B649" s="282"/>
      <c r="C649" s="283"/>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2.75" customHeight="1">
      <c r="A650" s="282"/>
      <c r="B650" s="282"/>
      <c r="C650" s="283"/>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2.75" customHeight="1">
      <c r="A651" s="282"/>
      <c r="B651" s="282"/>
      <c r="C651" s="283"/>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2.75" customHeight="1">
      <c r="A652" s="282"/>
      <c r="B652" s="282"/>
      <c r="C652" s="283"/>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2.75" customHeight="1">
      <c r="A653" s="282"/>
      <c r="B653" s="282"/>
      <c r="C653" s="283"/>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2.75" customHeight="1">
      <c r="A654" s="282"/>
      <c r="B654" s="282"/>
      <c r="C654" s="283"/>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2.75" customHeight="1">
      <c r="A655" s="282"/>
      <c r="B655" s="282"/>
      <c r="C655" s="283"/>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2.75" customHeight="1">
      <c r="A656" s="282"/>
      <c r="B656" s="282"/>
      <c r="C656" s="283"/>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2.75" customHeight="1">
      <c r="A657" s="282"/>
      <c r="B657" s="282"/>
      <c r="C657" s="283"/>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2.75" customHeight="1">
      <c r="A658" s="282"/>
      <c r="B658" s="282"/>
      <c r="C658" s="283"/>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2.75" customHeight="1">
      <c r="A659" s="282"/>
      <c r="B659" s="282"/>
      <c r="C659" s="283"/>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2.75" customHeight="1">
      <c r="A660" s="282"/>
      <c r="B660" s="282"/>
      <c r="C660" s="283"/>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2.75" customHeight="1">
      <c r="A661" s="282"/>
      <c r="B661" s="282"/>
      <c r="C661" s="283"/>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2.75" customHeight="1">
      <c r="A662" s="282"/>
      <c r="B662" s="282"/>
      <c r="C662" s="283"/>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2.75" customHeight="1">
      <c r="A663" s="282"/>
      <c r="B663" s="282"/>
      <c r="C663" s="283"/>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2.75" customHeight="1">
      <c r="A664" s="282"/>
      <c r="B664" s="282"/>
      <c r="C664" s="283"/>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2.75" customHeight="1">
      <c r="A665" s="282"/>
      <c r="B665" s="282"/>
      <c r="C665" s="283"/>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2.75" customHeight="1">
      <c r="A666" s="282"/>
      <c r="B666" s="282"/>
      <c r="C666" s="283"/>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2.75" customHeight="1">
      <c r="A667" s="282"/>
      <c r="B667" s="282"/>
      <c r="C667" s="283"/>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2.75" customHeight="1">
      <c r="A668" s="282"/>
      <c r="B668" s="282"/>
      <c r="C668" s="283"/>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2.75" customHeight="1">
      <c r="A669" s="282"/>
      <c r="B669" s="282"/>
      <c r="C669" s="283"/>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2.75" customHeight="1">
      <c r="A670" s="282"/>
      <c r="B670" s="282"/>
      <c r="C670" s="283"/>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2.75" customHeight="1">
      <c r="A671" s="282"/>
      <c r="B671" s="282"/>
      <c r="C671" s="283"/>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2.75" customHeight="1">
      <c r="A672" s="282"/>
      <c r="B672" s="282"/>
      <c r="C672" s="283"/>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2.75" customHeight="1">
      <c r="A673" s="282"/>
      <c r="B673" s="282"/>
      <c r="C673" s="283"/>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2.75" customHeight="1">
      <c r="A674" s="282"/>
      <c r="B674" s="282"/>
      <c r="C674" s="283"/>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2.75" customHeight="1">
      <c r="A675" s="282"/>
      <c r="B675" s="282"/>
      <c r="C675" s="283"/>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2.75" customHeight="1">
      <c r="A676" s="282"/>
      <c r="B676" s="282"/>
      <c r="C676" s="283"/>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2.75" customHeight="1">
      <c r="A677" s="282"/>
      <c r="B677" s="282"/>
      <c r="C677" s="283"/>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2.75" customHeight="1">
      <c r="A678" s="282"/>
      <c r="B678" s="282"/>
      <c r="C678" s="283"/>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2.75" customHeight="1">
      <c r="A679" s="282"/>
      <c r="B679" s="282"/>
      <c r="C679" s="283"/>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2.75" customHeight="1">
      <c r="A680" s="282"/>
      <c r="B680" s="282"/>
      <c r="C680" s="283"/>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2.75" customHeight="1">
      <c r="A681" s="282"/>
      <c r="B681" s="282"/>
      <c r="C681" s="283"/>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2.75" customHeight="1">
      <c r="A682" s="282"/>
      <c r="B682" s="282"/>
      <c r="C682" s="283"/>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2.75" customHeight="1">
      <c r="A683" s="282"/>
      <c r="B683" s="282"/>
      <c r="C683" s="283"/>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2.75" customHeight="1">
      <c r="A684" s="282"/>
      <c r="B684" s="282"/>
      <c r="C684" s="283"/>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2.75" customHeight="1">
      <c r="A685" s="282"/>
      <c r="B685" s="282"/>
      <c r="C685" s="283"/>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2.75" customHeight="1">
      <c r="A686" s="282"/>
      <c r="B686" s="282"/>
      <c r="C686" s="283"/>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2.75" customHeight="1">
      <c r="A687" s="282"/>
      <c r="B687" s="282"/>
      <c r="C687" s="283"/>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2.75" customHeight="1">
      <c r="A688" s="282"/>
      <c r="B688" s="282"/>
      <c r="C688" s="283"/>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2.75" customHeight="1">
      <c r="A689" s="282"/>
      <c r="B689" s="282"/>
      <c r="C689" s="283"/>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2.75" customHeight="1">
      <c r="A690" s="282"/>
      <c r="B690" s="282"/>
      <c r="C690" s="283"/>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2.75" customHeight="1">
      <c r="A691" s="282"/>
      <c r="B691" s="282"/>
      <c r="C691" s="283"/>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2.75" customHeight="1">
      <c r="A692" s="282"/>
      <c r="B692" s="282"/>
      <c r="C692" s="283"/>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2.75" customHeight="1">
      <c r="A693" s="282"/>
      <c r="B693" s="282"/>
      <c r="C693" s="283"/>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2.75" customHeight="1">
      <c r="A694" s="282"/>
      <c r="B694" s="282"/>
      <c r="C694" s="283"/>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2.75" customHeight="1">
      <c r="A695" s="282"/>
      <c r="B695" s="282"/>
      <c r="C695" s="283"/>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2.75" customHeight="1">
      <c r="A696" s="282"/>
      <c r="B696" s="282"/>
      <c r="C696" s="283"/>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2.75" customHeight="1">
      <c r="A697" s="282"/>
      <c r="B697" s="282"/>
      <c r="C697" s="283"/>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2.75" customHeight="1">
      <c r="A698" s="282"/>
      <c r="B698" s="282"/>
      <c r="C698" s="283"/>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2.75" customHeight="1">
      <c r="A699" s="282"/>
      <c r="B699" s="282"/>
      <c r="C699" s="283"/>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2.75" customHeight="1">
      <c r="A700" s="282"/>
      <c r="B700" s="282"/>
      <c r="C700" s="283"/>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2.75" customHeight="1">
      <c r="A701" s="282"/>
      <c r="B701" s="282"/>
      <c r="C701" s="283"/>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2.75" customHeight="1">
      <c r="A702" s="282"/>
      <c r="B702" s="282"/>
      <c r="C702" s="283"/>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2.75" customHeight="1">
      <c r="A703" s="282"/>
      <c r="B703" s="282"/>
      <c r="C703" s="283"/>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2.75" customHeight="1">
      <c r="A704" s="282"/>
      <c r="B704" s="282"/>
      <c r="C704" s="283"/>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2.75" customHeight="1">
      <c r="A705" s="282"/>
      <c r="B705" s="282"/>
      <c r="C705" s="283"/>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2.75" customHeight="1">
      <c r="A706" s="282"/>
      <c r="B706" s="282"/>
      <c r="C706" s="283"/>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2.75" customHeight="1">
      <c r="A707" s="282"/>
      <c r="B707" s="282"/>
      <c r="C707" s="283"/>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2.75" customHeight="1">
      <c r="A708" s="282"/>
      <c r="B708" s="282"/>
      <c r="C708" s="283"/>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2.75" customHeight="1">
      <c r="A709" s="282"/>
      <c r="B709" s="282"/>
      <c r="C709" s="283"/>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2.75" customHeight="1">
      <c r="A710" s="282"/>
      <c r="B710" s="282"/>
      <c r="C710" s="283"/>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2.75" customHeight="1">
      <c r="A711" s="282"/>
      <c r="B711" s="282"/>
      <c r="C711" s="283"/>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2.75" customHeight="1">
      <c r="A712" s="282"/>
      <c r="B712" s="282"/>
      <c r="C712" s="283"/>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2.75" customHeight="1">
      <c r="A713" s="282"/>
      <c r="B713" s="282"/>
      <c r="C713" s="283"/>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2.75" customHeight="1">
      <c r="A714" s="282"/>
      <c r="B714" s="282"/>
      <c r="C714" s="283"/>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2.75" customHeight="1">
      <c r="A715" s="282"/>
      <c r="B715" s="282"/>
      <c r="C715" s="283"/>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2.75" customHeight="1">
      <c r="A716" s="282"/>
      <c r="B716" s="282"/>
      <c r="C716" s="283"/>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2.75" customHeight="1">
      <c r="A717" s="282"/>
      <c r="B717" s="282"/>
      <c r="C717" s="283"/>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2.75" customHeight="1">
      <c r="A718" s="282"/>
      <c r="B718" s="282"/>
      <c r="C718" s="283"/>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2.75" customHeight="1">
      <c r="A719" s="282"/>
      <c r="B719" s="282"/>
      <c r="C719" s="283"/>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2.75" customHeight="1">
      <c r="A720" s="282"/>
      <c r="B720" s="282"/>
      <c r="C720" s="283"/>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2.75" customHeight="1">
      <c r="A721" s="282"/>
      <c r="B721" s="282"/>
      <c r="C721" s="283"/>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2.75" customHeight="1">
      <c r="A722" s="282"/>
      <c r="B722" s="282"/>
      <c r="C722" s="283"/>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2.75" customHeight="1">
      <c r="A723" s="282"/>
      <c r="B723" s="282"/>
      <c r="C723" s="283"/>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2.75" customHeight="1">
      <c r="A724" s="282"/>
      <c r="B724" s="282"/>
      <c r="C724" s="283"/>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2.75" customHeight="1">
      <c r="A725" s="282"/>
      <c r="B725" s="282"/>
      <c r="C725" s="283"/>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2.75" customHeight="1">
      <c r="A726" s="282"/>
      <c r="B726" s="282"/>
      <c r="C726" s="283"/>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2.75" customHeight="1">
      <c r="A727" s="282"/>
      <c r="B727" s="282"/>
      <c r="C727" s="283"/>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2.75" customHeight="1">
      <c r="A728" s="282"/>
      <c r="B728" s="282"/>
      <c r="C728" s="283"/>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2.75" customHeight="1">
      <c r="A729" s="282"/>
      <c r="B729" s="282"/>
      <c r="C729" s="283"/>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2.75" customHeight="1">
      <c r="A730" s="282"/>
      <c r="B730" s="282"/>
      <c r="C730" s="283"/>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2.75" customHeight="1">
      <c r="A731" s="282"/>
      <c r="B731" s="282"/>
      <c r="C731" s="283"/>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2.75" customHeight="1">
      <c r="A732" s="282"/>
      <c r="B732" s="282"/>
      <c r="C732" s="283"/>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2.75" customHeight="1">
      <c r="A733" s="282"/>
      <c r="B733" s="282"/>
      <c r="C733" s="283"/>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2.75" customHeight="1">
      <c r="A734" s="282"/>
      <c r="B734" s="282"/>
      <c r="C734" s="283"/>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2.75" customHeight="1">
      <c r="A735" s="282"/>
      <c r="B735" s="282"/>
      <c r="C735" s="283"/>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2.75" customHeight="1">
      <c r="A736" s="282"/>
      <c r="B736" s="282"/>
      <c r="C736" s="283"/>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2.75" customHeight="1">
      <c r="A737" s="282"/>
      <c r="B737" s="282"/>
      <c r="C737" s="283"/>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2.75" customHeight="1">
      <c r="A738" s="282"/>
      <c r="B738" s="282"/>
      <c r="C738" s="283"/>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2.75" customHeight="1">
      <c r="A739" s="282"/>
      <c r="B739" s="282"/>
      <c r="C739" s="283"/>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2.75" customHeight="1">
      <c r="A740" s="282"/>
      <c r="B740" s="282"/>
      <c r="C740" s="283"/>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2.75" customHeight="1">
      <c r="A741" s="282"/>
      <c r="B741" s="282"/>
      <c r="C741" s="283"/>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2.75" customHeight="1">
      <c r="A742" s="282"/>
      <c r="B742" s="282"/>
      <c r="C742" s="283"/>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2.75" customHeight="1">
      <c r="A743" s="282"/>
      <c r="B743" s="282"/>
      <c r="C743" s="283"/>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2.75" customHeight="1">
      <c r="A744" s="282"/>
      <c r="B744" s="282"/>
      <c r="C744" s="283"/>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2.75" customHeight="1">
      <c r="A745" s="282"/>
      <c r="B745" s="282"/>
      <c r="C745" s="283"/>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2.75" customHeight="1">
      <c r="A746" s="282"/>
      <c r="B746" s="282"/>
      <c r="C746" s="283"/>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2.75" customHeight="1">
      <c r="A747" s="282"/>
      <c r="B747" s="282"/>
      <c r="C747" s="283"/>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2.75" customHeight="1">
      <c r="A748" s="282"/>
      <c r="B748" s="282"/>
      <c r="C748" s="283"/>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2.75" customHeight="1">
      <c r="A749" s="282"/>
      <c r="B749" s="282"/>
      <c r="C749" s="283"/>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2.75" customHeight="1">
      <c r="A750" s="282"/>
      <c r="B750" s="282"/>
      <c r="C750" s="283"/>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2.75" customHeight="1">
      <c r="A751" s="282"/>
      <c r="B751" s="282"/>
      <c r="C751" s="283"/>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2.75" customHeight="1">
      <c r="A752" s="282"/>
      <c r="B752" s="282"/>
      <c r="C752" s="283"/>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2.75" customHeight="1">
      <c r="A753" s="282"/>
      <c r="B753" s="282"/>
      <c r="C753" s="283"/>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2.75" customHeight="1">
      <c r="A754" s="282"/>
      <c r="B754" s="282"/>
      <c r="C754" s="283"/>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2.75" customHeight="1">
      <c r="A755" s="282"/>
      <c r="B755" s="282"/>
      <c r="C755" s="283"/>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2.75" customHeight="1">
      <c r="A756" s="282"/>
      <c r="B756" s="282"/>
      <c r="C756" s="283"/>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2.75" customHeight="1">
      <c r="A757" s="282"/>
      <c r="B757" s="282"/>
      <c r="C757" s="283"/>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2.75" customHeight="1">
      <c r="A758" s="282"/>
      <c r="B758" s="282"/>
      <c r="C758" s="283"/>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2.75" customHeight="1">
      <c r="A759" s="282"/>
      <c r="B759" s="282"/>
      <c r="C759" s="283"/>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2.75" customHeight="1">
      <c r="A760" s="282"/>
      <c r="B760" s="282"/>
      <c r="C760" s="283"/>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2.75" customHeight="1">
      <c r="A761" s="282"/>
      <c r="B761" s="282"/>
      <c r="C761" s="283"/>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2.75" customHeight="1">
      <c r="A762" s="282"/>
      <c r="B762" s="282"/>
      <c r="C762" s="283"/>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2.75" customHeight="1">
      <c r="A763" s="282"/>
      <c r="B763" s="282"/>
      <c r="C763" s="283"/>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2.75" customHeight="1">
      <c r="A764" s="282"/>
      <c r="B764" s="282"/>
      <c r="C764" s="283"/>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2.75" customHeight="1">
      <c r="A765" s="282"/>
      <c r="B765" s="282"/>
      <c r="C765" s="283"/>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2.75" customHeight="1">
      <c r="A766" s="282"/>
      <c r="B766" s="282"/>
      <c r="C766" s="283"/>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2.75" customHeight="1">
      <c r="A767" s="282"/>
      <c r="B767" s="282"/>
      <c r="C767" s="283"/>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2.75" customHeight="1">
      <c r="A768" s="282"/>
      <c r="B768" s="282"/>
      <c r="C768" s="283"/>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2.75" customHeight="1">
      <c r="A769" s="282"/>
      <c r="B769" s="282"/>
      <c r="C769" s="283"/>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2.75" customHeight="1">
      <c r="A770" s="282"/>
      <c r="B770" s="282"/>
      <c r="C770" s="283"/>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2.75" customHeight="1">
      <c r="A771" s="282"/>
      <c r="B771" s="282"/>
      <c r="C771" s="283"/>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2.75" customHeight="1">
      <c r="A772" s="282"/>
      <c r="B772" s="282"/>
      <c r="C772" s="283"/>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2.75" customHeight="1">
      <c r="A773" s="282"/>
      <c r="B773" s="282"/>
      <c r="C773" s="283"/>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2.75" customHeight="1">
      <c r="A774" s="282"/>
      <c r="B774" s="282"/>
      <c r="C774" s="283"/>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2.75" customHeight="1">
      <c r="A775" s="282"/>
      <c r="B775" s="282"/>
      <c r="C775" s="283"/>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2.75" customHeight="1">
      <c r="A776" s="282"/>
      <c r="B776" s="282"/>
      <c r="C776" s="283"/>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2.75" customHeight="1">
      <c r="A777" s="282"/>
      <c r="B777" s="282"/>
      <c r="C777" s="283"/>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2.75" customHeight="1">
      <c r="A778" s="282"/>
      <c r="B778" s="282"/>
      <c r="C778" s="283"/>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2.75" customHeight="1">
      <c r="A779" s="282"/>
      <c r="B779" s="282"/>
      <c r="C779" s="283"/>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2.75" customHeight="1">
      <c r="A780" s="282"/>
      <c r="B780" s="282"/>
      <c r="C780" s="283"/>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2.75" customHeight="1">
      <c r="A781" s="282"/>
      <c r="B781" s="282"/>
      <c r="C781" s="283"/>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2.75" customHeight="1">
      <c r="A782" s="282"/>
      <c r="B782" s="282"/>
      <c r="C782" s="283"/>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2.75" customHeight="1">
      <c r="A783" s="282"/>
      <c r="B783" s="282"/>
      <c r="C783" s="283"/>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2.75" customHeight="1">
      <c r="A784" s="282"/>
      <c r="B784" s="282"/>
      <c r="C784" s="283"/>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2.75" customHeight="1">
      <c r="A785" s="282"/>
      <c r="B785" s="282"/>
      <c r="C785" s="283"/>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2.75" customHeight="1">
      <c r="A786" s="282"/>
      <c r="B786" s="282"/>
      <c r="C786" s="283"/>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2.75" customHeight="1">
      <c r="A787" s="282"/>
      <c r="B787" s="282"/>
      <c r="C787" s="283"/>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2.75" customHeight="1">
      <c r="A788" s="282"/>
      <c r="B788" s="282"/>
      <c r="C788" s="283"/>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2.75" customHeight="1">
      <c r="A789" s="282"/>
      <c r="B789" s="282"/>
      <c r="C789" s="283"/>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2.75" customHeight="1">
      <c r="A790" s="282"/>
      <c r="B790" s="282"/>
      <c r="C790" s="283"/>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2.75" customHeight="1">
      <c r="A791" s="282"/>
      <c r="B791" s="282"/>
      <c r="C791" s="283"/>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2.75" customHeight="1">
      <c r="A792" s="282"/>
      <c r="B792" s="282"/>
      <c r="C792" s="283"/>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2.75" customHeight="1">
      <c r="A793" s="282"/>
      <c r="B793" s="282"/>
      <c r="C793" s="283"/>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2.75" customHeight="1">
      <c r="A794" s="282"/>
      <c r="B794" s="282"/>
      <c r="C794" s="283"/>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2.75" customHeight="1">
      <c r="A795" s="282"/>
      <c r="B795" s="282"/>
      <c r="C795" s="283"/>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2.75" customHeight="1">
      <c r="A796" s="282"/>
      <c r="B796" s="282"/>
      <c r="C796" s="283"/>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2.75" customHeight="1">
      <c r="A797" s="282"/>
      <c r="B797" s="282"/>
      <c r="C797" s="283"/>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2.75" customHeight="1">
      <c r="A798" s="282"/>
      <c r="B798" s="282"/>
      <c r="C798" s="283"/>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2.75" customHeight="1">
      <c r="A799" s="282"/>
      <c r="B799" s="282"/>
      <c r="C799" s="283"/>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2.75" customHeight="1">
      <c r="A800" s="282"/>
      <c r="B800" s="282"/>
      <c r="C800" s="283"/>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2.75" customHeight="1">
      <c r="A801" s="282"/>
      <c r="B801" s="282"/>
      <c r="C801" s="283"/>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2.75" customHeight="1">
      <c r="A802" s="282"/>
      <c r="B802" s="282"/>
      <c r="C802" s="283"/>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2.75" customHeight="1">
      <c r="A803" s="282"/>
      <c r="B803" s="282"/>
      <c r="C803" s="283"/>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2.75" customHeight="1">
      <c r="A804" s="282"/>
      <c r="B804" s="282"/>
      <c r="C804" s="283"/>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2.75" customHeight="1">
      <c r="A805" s="282"/>
      <c r="B805" s="282"/>
      <c r="C805" s="283"/>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2.75" customHeight="1">
      <c r="A806" s="282"/>
      <c r="B806" s="282"/>
      <c r="C806" s="283"/>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2.75" customHeight="1">
      <c r="A807" s="282"/>
      <c r="B807" s="282"/>
      <c r="C807" s="283"/>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2.75" customHeight="1">
      <c r="A808" s="282"/>
      <c r="B808" s="282"/>
      <c r="C808" s="283"/>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2.75" customHeight="1">
      <c r="A809" s="282"/>
      <c r="B809" s="282"/>
      <c r="C809" s="283"/>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2.75" customHeight="1">
      <c r="A810" s="282"/>
      <c r="B810" s="282"/>
      <c r="C810" s="283"/>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2.75" customHeight="1">
      <c r="A811" s="282"/>
      <c r="B811" s="282"/>
      <c r="C811" s="283"/>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2.75" customHeight="1">
      <c r="A812" s="282"/>
      <c r="B812" s="282"/>
      <c r="C812" s="283"/>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2.75" customHeight="1">
      <c r="A813" s="282"/>
      <c r="B813" s="282"/>
      <c r="C813" s="283"/>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2.75" customHeight="1">
      <c r="A814" s="282"/>
      <c r="B814" s="282"/>
      <c r="C814" s="283"/>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2.75" customHeight="1">
      <c r="A815" s="282"/>
      <c r="B815" s="282"/>
      <c r="C815" s="283"/>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2.75" customHeight="1">
      <c r="A816" s="282"/>
      <c r="B816" s="282"/>
      <c r="C816" s="283"/>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2.75" customHeight="1">
      <c r="A817" s="282"/>
      <c r="B817" s="282"/>
      <c r="C817" s="283"/>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2.75" customHeight="1">
      <c r="A818" s="282"/>
      <c r="B818" s="282"/>
      <c r="C818" s="283"/>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2.75" customHeight="1">
      <c r="A819" s="282"/>
      <c r="B819" s="282"/>
      <c r="C819" s="283"/>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2.75" customHeight="1">
      <c r="A820" s="282"/>
      <c r="B820" s="282"/>
      <c r="C820" s="283"/>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2.75" customHeight="1">
      <c r="A821" s="282"/>
      <c r="B821" s="282"/>
      <c r="C821" s="283"/>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2.75" customHeight="1">
      <c r="A822" s="282"/>
      <c r="B822" s="282"/>
      <c r="C822" s="283"/>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2.75" customHeight="1">
      <c r="A823" s="282"/>
      <c r="B823" s="282"/>
      <c r="C823" s="283"/>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2.75" customHeight="1">
      <c r="A824" s="282"/>
      <c r="B824" s="282"/>
      <c r="C824" s="283"/>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2.75" customHeight="1">
      <c r="A825" s="282"/>
      <c r="B825" s="282"/>
      <c r="C825" s="283"/>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2.75" customHeight="1">
      <c r="A826" s="282"/>
      <c r="B826" s="282"/>
      <c r="C826" s="283"/>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2.75" customHeight="1">
      <c r="A827" s="282"/>
      <c r="B827" s="282"/>
      <c r="C827" s="283"/>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2.75" customHeight="1">
      <c r="A828" s="282"/>
      <c r="B828" s="282"/>
      <c r="C828" s="283"/>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2.75" customHeight="1">
      <c r="A829" s="282"/>
      <c r="B829" s="282"/>
      <c r="C829" s="283"/>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2.75" customHeight="1">
      <c r="A830" s="282"/>
      <c r="B830" s="282"/>
      <c r="C830" s="283"/>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2.75" customHeight="1">
      <c r="A831" s="282"/>
      <c r="B831" s="282"/>
      <c r="C831" s="283"/>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2.75" customHeight="1">
      <c r="A832" s="282"/>
      <c r="B832" s="282"/>
      <c r="C832" s="283"/>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2.75" customHeight="1">
      <c r="A833" s="282"/>
      <c r="B833" s="282"/>
      <c r="C833" s="283"/>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2.75" customHeight="1">
      <c r="A834" s="282"/>
      <c r="B834" s="282"/>
      <c r="C834" s="283"/>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2.75" customHeight="1">
      <c r="A835" s="282"/>
      <c r="B835" s="282"/>
      <c r="C835" s="283"/>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2.75" customHeight="1">
      <c r="A836" s="282"/>
      <c r="B836" s="282"/>
      <c r="C836" s="283"/>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2.75" customHeight="1">
      <c r="A837" s="282"/>
      <c r="B837" s="282"/>
      <c r="C837" s="283"/>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2.75" customHeight="1">
      <c r="A838" s="282"/>
      <c r="B838" s="282"/>
      <c r="C838" s="283"/>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2.75" customHeight="1">
      <c r="A839" s="282"/>
      <c r="B839" s="282"/>
      <c r="C839" s="283"/>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2.75" customHeight="1">
      <c r="A840" s="282"/>
      <c r="B840" s="282"/>
      <c r="C840" s="283"/>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2.75" customHeight="1">
      <c r="A841" s="282"/>
      <c r="B841" s="282"/>
      <c r="C841" s="283"/>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2.75" customHeight="1">
      <c r="A842" s="282"/>
      <c r="B842" s="282"/>
      <c r="C842" s="283"/>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2.75" customHeight="1">
      <c r="A843" s="282"/>
      <c r="B843" s="282"/>
      <c r="C843" s="283"/>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2.75" customHeight="1">
      <c r="A844" s="282"/>
      <c r="B844" s="282"/>
      <c r="C844" s="283"/>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2.75" customHeight="1">
      <c r="A845" s="282"/>
      <c r="B845" s="282"/>
      <c r="C845" s="283"/>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2.75" customHeight="1">
      <c r="A846" s="282"/>
      <c r="B846" s="282"/>
      <c r="C846" s="283"/>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2.75" customHeight="1">
      <c r="A847" s="282"/>
      <c r="B847" s="282"/>
      <c r="C847" s="283"/>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2.75" customHeight="1">
      <c r="A848" s="282"/>
      <c r="B848" s="282"/>
      <c r="C848" s="283"/>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2.75" customHeight="1">
      <c r="A849" s="282"/>
      <c r="B849" s="282"/>
      <c r="C849" s="283"/>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2.75" customHeight="1">
      <c r="A850" s="282"/>
      <c r="B850" s="282"/>
      <c r="C850" s="283"/>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2.75" customHeight="1">
      <c r="A851" s="282"/>
      <c r="B851" s="282"/>
      <c r="C851" s="283"/>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2.75" customHeight="1">
      <c r="A852" s="282"/>
      <c r="B852" s="282"/>
      <c r="C852" s="283"/>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2.75" customHeight="1">
      <c r="A853" s="282"/>
      <c r="B853" s="282"/>
      <c r="C853" s="283"/>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2.75" customHeight="1">
      <c r="A854" s="282"/>
      <c r="B854" s="282"/>
      <c r="C854" s="283"/>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2.75" customHeight="1">
      <c r="A855" s="282"/>
      <c r="B855" s="282"/>
      <c r="C855" s="283"/>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2.75" customHeight="1">
      <c r="A856" s="282"/>
      <c r="B856" s="282"/>
      <c r="C856" s="283"/>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2.75" customHeight="1">
      <c r="A857" s="282"/>
      <c r="B857" s="282"/>
      <c r="C857" s="283"/>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2.75" customHeight="1">
      <c r="A858" s="282"/>
      <c r="B858" s="282"/>
      <c r="C858" s="283"/>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2.75" customHeight="1">
      <c r="A859" s="282"/>
      <c r="B859" s="282"/>
      <c r="C859" s="283"/>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2.75" customHeight="1">
      <c r="A860" s="282"/>
      <c r="B860" s="282"/>
      <c r="C860" s="283"/>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2.75" customHeight="1">
      <c r="A861" s="282"/>
      <c r="B861" s="282"/>
      <c r="C861" s="283"/>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2.75" customHeight="1">
      <c r="A862" s="282"/>
      <c r="B862" s="282"/>
      <c r="C862" s="283"/>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2.75" customHeight="1">
      <c r="A863" s="282"/>
      <c r="B863" s="282"/>
      <c r="C863" s="283"/>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2.75" customHeight="1">
      <c r="A864" s="282"/>
      <c r="B864" s="282"/>
      <c r="C864" s="283"/>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2.75" customHeight="1">
      <c r="A865" s="282"/>
      <c r="B865" s="282"/>
      <c r="C865" s="283"/>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2.75" customHeight="1">
      <c r="A866" s="282"/>
      <c r="B866" s="282"/>
      <c r="C866" s="283"/>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2.75" customHeight="1">
      <c r="A867" s="282"/>
      <c r="B867" s="282"/>
      <c r="C867" s="283"/>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2.75" customHeight="1">
      <c r="A868" s="282"/>
      <c r="B868" s="282"/>
      <c r="C868" s="283"/>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2.75" customHeight="1">
      <c r="A869" s="282"/>
      <c r="B869" s="282"/>
      <c r="C869" s="283"/>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2.75" customHeight="1">
      <c r="A870" s="282"/>
      <c r="B870" s="282"/>
      <c r="C870" s="283"/>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2.75" customHeight="1">
      <c r="A871" s="282"/>
      <c r="B871" s="282"/>
      <c r="C871" s="283"/>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2.75" customHeight="1">
      <c r="A872" s="282"/>
      <c r="B872" s="282"/>
      <c r="C872" s="283"/>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2.75" customHeight="1">
      <c r="A873" s="282"/>
      <c r="B873" s="282"/>
      <c r="C873" s="283"/>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2.75" customHeight="1">
      <c r="A874" s="282"/>
      <c r="B874" s="282"/>
      <c r="C874" s="283"/>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2.75" customHeight="1">
      <c r="A875" s="282"/>
      <c r="B875" s="282"/>
      <c r="C875" s="283"/>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2.75" customHeight="1">
      <c r="A876" s="282"/>
      <c r="B876" s="282"/>
      <c r="C876" s="283"/>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2.75" customHeight="1">
      <c r="A877" s="282"/>
      <c r="B877" s="282"/>
      <c r="C877" s="283"/>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2.75" customHeight="1">
      <c r="A878" s="282"/>
      <c r="B878" s="282"/>
      <c r="C878" s="283"/>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2.75" customHeight="1">
      <c r="A879" s="282"/>
      <c r="B879" s="282"/>
      <c r="C879" s="283"/>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2.75" customHeight="1">
      <c r="A880" s="282"/>
      <c r="B880" s="282"/>
      <c r="C880" s="283"/>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2.75" customHeight="1">
      <c r="A881" s="282"/>
      <c r="B881" s="282"/>
      <c r="C881" s="283"/>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2.75" customHeight="1">
      <c r="A882" s="282"/>
      <c r="B882" s="282"/>
      <c r="C882" s="283"/>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2.75" customHeight="1">
      <c r="A883" s="282"/>
      <c r="B883" s="282"/>
      <c r="C883" s="283"/>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2.75" customHeight="1">
      <c r="A884" s="282"/>
      <c r="B884" s="282"/>
      <c r="C884" s="283"/>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2.75" customHeight="1">
      <c r="A885" s="282"/>
      <c r="B885" s="282"/>
      <c r="C885" s="283"/>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2.75" customHeight="1">
      <c r="A886" s="282"/>
      <c r="B886" s="282"/>
      <c r="C886" s="283"/>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2.75" customHeight="1">
      <c r="A887" s="282"/>
      <c r="B887" s="282"/>
      <c r="C887" s="283"/>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2.75" customHeight="1">
      <c r="A888" s="282"/>
      <c r="B888" s="282"/>
      <c r="C888" s="283"/>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2.75" customHeight="1">
      <c r="A889" s="282"/>
      <c r="B889" s="282"/>
      <c r="C889" s="283"/>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2.75" customHeight="1">
      <c r="A890" s="282"/>
      <c r="B890" s="282"/>
      <c r="C890" s="283"/>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2.75" customHeight="1">
      <c r="A891" s="282"/>
      <c r="B891" s="282"/>
      <c r="C891" s="283"/>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2.75" customHeight="1">
      <c r="A892" s="282"/>
      <c r="B892" s="282"/>
      <c r="C892" s="283"/>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2.75" customHeight="1">
      <c r="A893" s="282"/>
      <c r="B893" s="282"/>
      <c r="C893" s="283"/>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2.75" customHeight="1">
      <c r="A894" s="282"/>
      <c r="B894" s="282"/>
      <c r="C894" s="283"/>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2.75" customHeight="1">
      <c r="A895" s="282"/>
      <c r="B895" s="282"/>
      <c r="C895" s="283"/>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2.75" customHeight="1">
      <c r="A896" s="282"/>
      <c r="B896" s="282"/>
      <c r="C896" s="283"/>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2.75" customHeight="1">
      <c r="A897" s="282"/>
      <c r="B897" s="282"/>
      <c r="C897" s="283"/>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2.75" customHeight="1">
      <c r="A898" s="282"/>
      <c r="B898" s="282"/>
      <c r="C898" s="283"/>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2.75" customHeight="1">
      <c r="A899" s="282"/>
      <c r="B899" s="282"/>
      <c r="C899" s="283"/>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2.75" customHeight="1">
      <c r="A900" s="282"/>
      <c r="B900" s="282"/>
      <c r="C900" s="283"/>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2.75" customHeight="1">
      <c r="A901" s="282"/>
      <c r="B901" s="282"/>
      <c r="C901" s="283"/>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2.75" customHeight="1">
      <c r="A902" s="282"/>
      <c r="B902" s="282"/>
      <c r="C902" s="283"/>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2.75" customHeight="1">
      <c r="A903" s="282"/>
      <c r="B903" s="282"/>
      <c r="C903" s="283"/>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2.75" customHeight="1">
      <c r="A904" s="282"/>
      <c r="B904" s="282"/>
      <c r="C904" s="283"/>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2.75" customHeight="1">
      <c r="A905" s="282"/>
      <c r="B905" s="282"/>
      <c r="C905" s="283"/>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2.75" customHeight="1">
      <c r="A906" s="282"/>
      <c r="B906" s="282"/>
      <c r="C906" s="283"/>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2.75" customHeight="1">
      <c r="A907" s="282"/>
      <c r="B907" s="282"/>
      <c r="C907" s="283"/>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2.75" customHeight="1">
      <c r="A908" s="282"/>
      <c r="B908" s="282"/>
      <c r="C908" s="283"/>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2.75" customHeight="1">
      <c r="A909" s="282"/>
      <c r="B909" s="282"/>
      <c r="C909" s="283"/>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2.75" customHeight="1">
      <c r="A910" s="282"/>
      <c r="B910" s="282"/>
      <c r="C910" s="283"/>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2.75" customHeight="1">
      <c r="A911" s="282"/>
      <c r="B911" s="282"/>
      <c r="C911" s="283"/>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2.75" customHeight="1">
      <c r="A912" s="282"/>
      <c r="B912" s="282"/>
      <c r="C912" s="283"/>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2.75" customHeight="1">
      <c r="A913" s="282"/>
      <c r="B913" s="282"/>
      <c r="C913" s="283"/>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2.75" customHeight="1">
      <c r="A914" s="282"/>
      <c r="B914" s="282"/>
      <c r="C914" s="283"/>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2.75" customHeight="1">
      <c r="A915" s="282"/>
      <c r="B915" s="282"/>
      <c r="C915" s="283"/>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2.75" customHeight="1">
      <c r="A916" s="282"/>
      <c r="B916" s="282"/>
      <c r="C916" s="283"/>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2.75" customHeight="1">
      <c r="A917" s="282"/>
      <c r="B917" s="282"/>
      <c r="C917" s="283"/>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2.75" customHeight="1">
      <c r="A918" s="282"/>
      <c r="B918" s="282"/>
      <c r="C918" s="283"/>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2.75" customHeight="1">
      <c r="A919" s="282"/>
      <c r="B919" s="282"/>
      <c r="C919" s="283"/>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2.75" customHeight="1">
      <c r="A920" s="282"/>
      <c r="B920" s="282"/>
      <c r="C920" s="283"/>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2.75" customHeight="1">
      <c r="A921" s="282"/>
      <c r="B921" s="282"/>
      <c r="C921" s="283"/>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2.75" customHeight="1">
      <c r="A922" s="282"/>
      <c r="B922" s="282"/>
      <c r="C922" s="283"/>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2.75" customHeight="1">
      <c r="A923" s="282"/>
      <c r="B923" s="282"/>
      <c r="C923" s="283"/>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2.75" customHeight="1">
      <c r="A924" s="282"/>
      <c r="B924" s="282"/>
      <c r="C924" s="283"/>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2.75" customHeight="1">
      <c r="A925" s="282"/>
      <c r="B925" s="282"/>
      <c r="C925" s="283"/>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2.75" customHeight="1">
      <c r="A926" s="282"/>
      <c r="B926" s="282"/>
      <c r="C926" s="283"/>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2.75" customHeight="1">
      <c r="A927" s="282"/>
      <c r="B927" s="282"/>
      <c r="C927" s="283"/>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2.75" customHeight="1">
      <c r="A928" s="282"/>
      <c r="B928" s="282"/>
      <c r="C928" s="283"/>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2.75" customHeight="1">
      <c r="A929" s="282"/>
      <c r="B929" s="282"/>
      <c r="C929" s="283"/>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2.75" customHeight="1">
      <c r="A930" s="282"/>
      <c r="B930" s="282"/>
      <c r="C930" s="283"/>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2.75" customHeight="1">
      <c r="A931" s="282"/>
      <c r="B931" s="282"/>
      <c r="C931" s="283"/>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2.75" customHeight="1">
      <c r="A932" s="282"/>
      <c r="B932" s="282"/>
      <c r="C932" s="283"/>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2.75" customHeight="1">
      <c r="A933" s="282"/>
      <c r="B933" s="282"/>
      <c r="C933" s="283"/>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2.75" customHeight="1">
      <c r="A934" s="282"/>
      <c r="B934" s="282"/>
      <c r="C934" s="283"/>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2.75" customHeight="1">
      <c r="A935" s="282"/>
      <c r="B935" s="282"/>
      <c r="C935" s="283"/>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2.75" customHeight="1">
      <c r="A936" s="282"/>
      <c r="B936" s="282"/>
      <c r="C936" s="283"/>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2.75" customHeight="1">
      <c r="A937" s="282"/>
      <c r="B937" s="282"/>
      <c r="C937" s="283"/>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2.75" customHeight="1">
      <c r="A938" s="282"/>
      <c r="B938" s="282"/>
      <c r="C938" s="283"/>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2.75" customHeight="1">
      <c r="A939" s="282"/>
      <c r="B939" s="282"/>
      <c r="C939" s="283"/>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2.75" customHeight="1">
      <c r="A940" s="282"/>
      <c r="B940" s="282"/>
      <c r="C940" s="283"/>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2.75" customHeight="1">
      <c r="A941" s="282"/>
      <c r="B941" s="282"/>
      <c r="C941" s="283"/>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2.75" customHeight="1">
      <c r="A942" s="282"/>
      <c r="B942" s="282"/>
      <c r="C942" s="283"/>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2.75" customHeight="1">
      <c r="A943" s="282"/>
      <c r="B943" s="282"/>
      <c r="C943" s="283"/>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2.75" customHeight="1">
      <c r="A944" s="282"/>
      <c r="B944" s="282"/>
      <c r="C944" s="283"/>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2.75" customHeight="1">
      <c r="A945" s="282"/>
      <c r="B945" s="282"/>
      <c r="C945" s="283"/>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2.75" customHeight="1">
      <c r="A946" s="282"/>
      <c r="B946" s="282"/>
      <c r="C946" s="283"/>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2.75" customHeight="1">
      <c r="A947" s="282"/>
      <c r="B947" s="282"/>
      <c r="C947" s="283"/>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2.75" customHeight="1">
      <c r="A948" s="282"/>
      <c r="B948" s="282"/>
      <c r="C948" s="283"/>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2.75" customHeight="1">
      <c r="A949" s="282"/>
      <c r="B949" s="282"/>
      <c r="C949" s="283"/>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2.75" customHeight="1">
      <c r="A950" s="282"/>
      <c r="B950" s="282"/>
      <c r="C950" s="283"/>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2.75" customHeight="1">
      <c r="A951" s="282"/>
      <c r="B951" s="282"/>
      <c r="C951" s="283"/>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2.75" customHeight="1">
      <c r="A952" s="282"/>
      <c r="B952" s="282"/>
      <c r="C952" s="283"/>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2.75" customHeight="1">
      <c r="A953" s="282"/>
      <c r="B953" s="282"/>
      <c r="C953" s="283"/>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2.75" customHeight="1">
      <c r="A954" s="282"/>
      <c r="B954" s="282"/>
      <c r="C954" s="283"/>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2.75" customHeight="1">
      <c r="A955" s="282"/>
      <c r="B955" s="282"/>
      <c r="C955" s="283"/>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2.75" customHeight="1">
      <c r="A956" s="282"/>
      <c r="B956" s="282"/>
      <c r="C956" s="283"/>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2.75" customHeight="1">
      <c r="A957" s="282"/>
      <c r="B957" s="282"/>
      <c r="C957" s="283"/>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2.75" customHeight="1">
      <c r="A958" s="282"/>
      <c r="B958" s="282"/>
      <c r="C958" s="283"/>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2.75" customHeight="1">
      <c r="A959" s="282"/>
      <c r="B959" s="282"/>
      <c r="C959" s="283"/>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2.75" customHeight="1">
      <c r="A960" s="282"/>
      <c r="B960" s="282"/>
      <c r="C960" s="283"/>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2.75" customHeight="1">
      <c r="A961" s="282"/>
      <c r="B961" s="282"/>
      <c r="C961" s="283"/>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2.75" customHeight="1">
      <c r="A962" s="282"/>
      <c r="B962" s="282"/>
      <c r="C962" s="283"/>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2.75" customHeight="1">
      <c r="A963" s="282"/>
      <c r="B963" s="282"/>
      <c r="C963" s="283"/>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2.75" customHeight="1">
      <c r="A964" s="282"/>
      <c r="B964" s="282"/>
      <c r="C964" s="283"/>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2.75" customHeight="1">
      <c r="A965" s="282"/>
      <c r="B965" s="282"/>
      <c r="C965" s="283"/>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2.75" customHeight="1">
      <c r="A966" s="282"/>
      <c r="B966" s="282"/>
      <c r="C966" s="283"/>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2.75" customHeight="1">
      <c r="A967" s="282"/>
      <c r="B967" s="282"/>
      <c r="C967" s="283"/>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2.75" customHeight="1">
      <c r="A968" s="282"/>
      <c r="B968" s="282"/>
      <c r="C968" s="283"/>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2.75" customHeight="1">
      <c r="A969" s="282"/>
      <c r="B969" s="282"/>
      <c r="C969" s="283"/>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2.75" customHeight="1">
      <c r="A970" s="282"/>
      <c r="B970" s="282"/>
      <c r="C970" s="283"/>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2.75" customHeight="1">
      <c r="A971" s="282"/>
      <c r="B971" s="282"/>
      <c r="C971" s="283"/>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2.75" customHeight="1">
      <c r="A972" s="282"/>
      <c r="B972" s="282"/>
      <c r="C972" s="283"/>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2.75" customHeight="1">
      <c r="A973" s="282"/>
      <c r="B973" s="282"/>
      <c r="C973" s="283"/>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2.75" customHeight="1">
      <c r="A974" s="282"/>
      <c r="B974" s="282"/>
      <c r="C974" s="283"/>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2.75" customHeight="1">
      <c r="A975" s="282"/>
      <c r="B975" s="282"/>
      <c r="C975" s="283"/>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2.75" customHeight="1">
      <c r="A976" s="282"/>
      <c r="B976" s="282"/>
      <c r="C976" s="283"/>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2.75" customHeight="1">
      <c r="A977" s="282"/>
      <c r="B977" s="282"/>
      <c r="C977" s="283"/>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2.75" customHeight="1">
      <c r="A978" s="282"/>
      <c r="B978" s="282"/>
      <c r="C978" s="283"/>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2.75" customHeight="1">
      <c r="A979" s="282"/>
      <c r="B979" s="282"/>
      <c r="C979" s="283"/>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2.75" customHeight="1">
      <c r="A980" s="282"/>
      <c r="B980" s="282"/>
      <c r="C980" s="283"/>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2.75" customHeight="1">
      <c r="A981" s="282"/>
      <c r="B981" s="282"/>
      <c r="C981" s="283"/>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2.75" customHeight="1">
      <c r="A982" s="282"/>
      <c r="B982" s="282"/>
      <c r="C982" s="283"/>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2.75" customHeight="1">
      <c r="A983" s="282"/>
      <c r="B983" s="282"/>
      <c r="C983" s="283"/>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2.75" customHeight="1">
      <c r="A984" s="282"/>
      <c r="B984" s="282"/>
      <c r="C984" s="283"/>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2.75" customHeight="1">
      <c r="A985" s="282"/>
      <c r="B985" s="282"/>
      <c r="C985" s="283"/>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2.75" customHeight="1">
      <c r="A986" s="282"/>
      <c r="B986" s="282"/>
      <c r="C986" s="283"/>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2.75" customHeight="1">
      <c r="A987" s="282"/>
      <c r="B987" s="282"/>
      <c r="C987" s="283"/>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2.75" customHeight="1">
      <c r="A988" s="282"/>
      <c r="B988" s="282"/>
      <c r="C988" s="283"/>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2.75" customHeight="1">
      <c r="A989" s="282"/>
      <c r="B989" s="282"/>
      <c r="C989" s="283"/>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2.75" customHeight="1">
      <c r="A990" s="282"/>
      <c r="B990" s="282"/>
      <c r="C990" s="283"/>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2.75" customHeight="1">
      <c r="A991" s="282"/>
      <c r="B991" s="282"/>
      <c r="C991" s="283"/>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2.75" customHeight="1">
      <c r="A992" s="282"/>
      <c r="B992" s="282"/>
      <c r="C992" s="283"/>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2.75" customHeight="1">
      <c r="A993" s="282"/>
      <c r="B993" s="282"/>
      <c r="C993" s="283"/>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2.75" customHeight="1">
      <c r="A994" s="282"/>
      <c r="B994" s="282"/>
      <c r="C994" s="283"/>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2.75" customHeight="1">
      <c r="A995" s="282"/>
      <c r="B995" s="282"/>
      <c r="C995" s="283"/>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2.75" customHeight="1">
      <c r="A996" s="282"/>
      <c r="B996" s="282"/>
      <c r="C996" s="283"/>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2.75" customHeight="1">
      <c r="A997" s="282"/>
      <c r="B997" s="282"/>
      <c r="C997" s="283"/>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2.75" customHeight="1">
      <c r="A998" s="282"/>
      <c r="B998" s="282"/>
      <c r="C998" s="283"/>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2.75" customHeight="1">
      <c r="A999" s="282"/>
      <c r="B999" s="282"/>
      <c r="C999" s="283"/>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2.75" customHeight="1">
      <c r="A1000" s="282"/>
      <c r="B1000" s="282"/>
      <c r="C1000" s="283"/>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mergeCells count="372">
    <mergeCell ref="P124:R125"/>
    <mergeCell ref="H125:I125"/>
    <mergeCell ref="K125:L125"/>
    <mergeCell ref="M114:O115"/>
    <mergeCell ref="M116:O117"/>
    <mergeCell ref="M120:O123"/>
    <mergeCell ref="P120:R123"/>
    <mergeCell ref="E122:F123"/>
    <mergeCell ref="H122:I122"/>
    <mergeCell ref="H123:I123"/>
    <mergeCell ref="B123:D123"/>
    <mergeCell ref="B124:D124"/>
    <mergeCell ref="E124:F125"/>
    <mergeCell ref="B125:D125"/>
    <mergeCell ref="K122:L122"/>
    <mergeCell ref="K123:L123"/>
    <mergeCell ref="H124:I124"/>
    <mergeCell ref="K124:L124"/>
    <mergeCell ref="M124:O125"/>
    <mergeCell ref="K112:L112"/>
    <mergeCell ref="M112:R113"/>
    <mergeCell ref="K113:L113"/>
    <mergeCell ref="K114:L114"/>
    <mergeCell ref="P114:R115"/>
    <mergeCell ref="K115:L115"/>
    <mergeCell ref="P116:R117"/>
    <mergeCell ref="M118:R119"/>
    <mergeCell ref="B122:D122"/>
    <mergeCell ref="B82:B83"/>
    <mergeCell ref="C82:C83"/>
    <mergeCell ref="D82:D83"/>
    <mergeCell ref="F82:F83"/>
    <mergeCell ref="A78:A79"/>
    <mergeCell ref="B78:B79"/>
    <mergeCell ref="C78:C79"/>
    <mergeCell ref="A80:A81"/>
    <mergeCell ref="B80:B81"/>
    <mergeCell ref="C80:C81"/>
    <mergeCell ref="A82:A83"/>
    <mergeCell ref="B76:B77"/>
    <mergeCell ref="C76:C77"/>
    <mergeCell ref="D76:D77"/>
    <mergeCell ref="F76:F77"/>
    <mergeCell ref="A72:A73"/>
    <mergeCell ref="B72:B73"/>
    <mergeCell ref="C72:C73"/>
    <mergeCell ref="A74:A75"/>
    <mergeCell ref="B74:B75"/>
    <mergeCell ref="C74:C75"/>
    <mergeCell ref="A76:A77"/>
    <mergeCell ref="A70:A71"/>
    <mergeCell ref="B70:B71"/>
    <mergeCell ref="C70:C71"/>
    <mergeCell ref="D70:D71"/>
    <mergeCell ref="F70:F71"/>
    <mergeCell ref="A64:A65"/>
    <mergeCell ref="A66:A67"/>
    <mergeCell ref="B66:B67"/>
    <mergeCell ref="C66:C67"/>
    <mergeCell ref="A68:A69"/>
    <mergeCell ref="B68:B69"/>
    <mergeCell ref="C68:C69"/>
    <mergeCell ref="K65:L65"/>
    <mergeCell ref="G66:I66"/>
    <mergeCell ref="A62:A63"/>
    <mergeCell ref="B62:B63"/>
    <mergeCell ref="C62:C63"/>
    <mergeCell ref="B64:B65"/>
    <mergeCell ref="C64:C65"/>
    <mergeCell ref="D64:D65"/>
    <mergeCell ref="F64:F65"/>
    <mergeCell ref="H56:I56"/>
    <mergeCell ref="Q57:R57"/>
    <mergeCell ref="Q58:R58"/>
    <mergeCell ref="Q59:R59"/>
    <mergeCell ref="G60:I60"/>
    <mergeCell ref="G61:I61"/>
    <mergeCell ref="H62:I62"/>
    <mergeCell ref="J63:L63"/>
    <mergeCell ref="J64:L64"/>
    <mergeCell ref="N47:O47"/>
    <mergeCell ref="G48:I48"/>
    <mergeCell ref="G49:I49"/>
    <mergeCell ref="H50:I50"/>
    <mergeCell ref="J51:L51"/>
    <mergeCell ref="J52:L52"/>
    <mergeCell ref="K53:L53"/>
    <mergeCell ref="G54:I54"/>
    <mergeCell ref="G55:I55"/>
    <mergeCell ref="H38:I38"/>
    <mergeCell ref="J39:L39"/>
    <mergeCell ref="J40:L40"/>
    <mergeCell ref="K41:L41"/>
    <mergeCell ref="G42:I42"/>
    <mergeCell ref="G43:I43"/>
    <mergeCell ref="H44:I44"/>
    <mergeCell ref="M45:O45"/>
    <mergeCell ref="M46:O46"/>
    <mergeCell ref="K29:L29"/>
    <mergeCell ref="G30:I30"/>
    <mergeCell ref="G31:I31"/>
    <mergeCell ref="H32:I32"/>
    <mergeCell ref="P33:R33"/>
    <mergeCell ref="P34:R34"/>
    <mergeCell ref="Q35:R35"/>
    <mergeCell ref="G36:I36"/>
    <mergeCell ref="G37:I37"/>
    <mergeCell ref="N20:O20"/>
    <mergeCell ref="M21:O21"/>
    <mergeCell ref="M22:O22"/>
    <mergeCell ref="N23:O23"/>
    <mergeCell ref="G24:I24"/>
    <mergeCell ref="G25:I25"/>
    <mergeCell ref="H26:I26"/>
    <mergeCell ref="J27:L27"/>
    <mergeCell ref="J28:L28"/>
    <mergeCell ref="B60:B61"/>
    <mergeCell ref="C60:C61"/>
    <mergeCell ref="A54:A55"/>
    <mergeCell ref="B54:B55"/>
    <mergeCell ref="C54:C55"/>
    <mergeCell ref="A56:A57"/>
    <mergeCell ref="B56:B57"/>
    <mergeCell ref="C56:C57"/>
    <mergeCell ref="A60:A61"/>
    <mergeCell ref="B52:B53"/>
    <mergeCell ref="C52:C53"/>
    <mergeCell ref="D52:D53"/>
    <mergeCell ref="F52:F53"/>
    <mergeCell ref="A48:A49"/>
    <mergeCell ref="B48:B49"/>
    <mergeCell ref="C48:C49"/>
    <mergeCell ref="A50:A51"/>
    <mergeCell ref="B50:B51"/>
    <mergeCell ref="C50:C51"/>
    <mergeCell ref="A52:A53"/>
    <mergeCell ref="D46:D47"/>
    <mergeCell ref="F46:F47"/>
    <mergeCell ref="A42:A43"/>
    <mergeCell ref="B42:B43"/>
    <mergeCell ref="C42:C43"/>
    <mergeCell ref="A44:A45"/>
    <mergeCell ref="B44:B45"/>
    <mergeCell ref="C44:C45"/>
    <mergeCell ref="A46:A47"/>
    <mergeCell ref="A36:A37"/>
    <mergeCell ref="B36:B37"/>
    <mergeCell ref="C36:C37"/>
    <mergeCell ref="A38:A39"/>
    <mergeCell ref="B38:B39"/>
    <mergeCell ref="C38:C39"/>
    <mergeCell ref="A40:A41"/>
    <mergeCell ref="B46:B47"/>
    <mergeCell ref="C46:C47"/>
    <mergeCell ref="D28:D29"/>
    <mergeCell ref="F28:F29"/>
    <mergeCell ref="B34:B35"/>
    <mergeCell ref="C34:C35"/>
    <mergeCell ref="D34:D35"/>
    <mergeCell ref="F34:F35"/>
    <mergeCell ref="B40:B41"/>
    <mergeCell ref="C40:C41"/>
    <mergeCell ref="D40:D41"/>
    <mergeCell ref="F40:F41"/>
    <mergeCell ref="A34:A35"/>
    <mergeCell ref="A16:A17"/>
    <mergeCell ref="B16:B17"/>
    <mergeCell ref="C16:C17"/>
    <mergeCell ref="D16:D17"/>
    <mergeCell ref="F16:F17"/>
    <mergeCell ref="A9:A11"/>
    <mergeCell ref="A12:A13"/>
    <mergeCell ref="B12:B13"/>
    <mergeCell ref="C12:C13"/>
    <mergeCell ref="A14:A15"/>
    <mergeCell ref="B14:B15"/>
    <mergeCell ref="C14:C15"/>
    <mergeCell ref="B22:B23"/>
    <mergeCell ref="C22:C23"/>
    <mergeCell ref="D22:D23"/>
    <mergeCell ref="F22:F23"/>
    <mergeCell ref="A18:A19"/>
    <mergeCell ref="B18:B19"/>
    <mergeCell ref="C18:C19"/>
    <mergeCell ref="A20:A21"/>
    <mergeCell ref="B20:B21"/>
    <mergeCell ref="C20:C21"/>
    <mergeCell ref="A22:A23"/>
    <mergeCell ref="A26:A27"/>
    <mergeCell ref="B26:B27"/>
    <mergeCell ref="C26:C27"/>
    <mergeCell ref="A28:A29"/>
    <mergeCell ref="A30:A31"/>
    <mergeCell ref="B30:B31"/>
    <mergeCell ref="C30:C31"/>
    <mergeCell ref="A32:A33"/>
    <mergeCell ref="B32:B33"/>
    <mergeCell ref="C32:C33"/>
    <mergeCell ref="B28:B29"/>
    <mergeCell ref="C28:C29"/>
    <mergeCell ref="G12:I12"/>
    <mergeCell ref="G13:I13"/>
    <mergeCell ref="H14:I14"/>
    <mergeCell ref="J15:L15"/>
    <mergeCell ref="J16:L16"/>
    <mergeCell ref="K17:L17"/>
    <mergeCell ref="G18:I18"/>
    <mergeCell ref="A24:A25"/>
    <mergeCell ref="B24:B25"/>
    <mergeCell ref="C24:C25"/>
    <mergeCell ref="G19:I19"/>
    <mergeCell ref="H20:I20"/>
    <mergeCell ref="L10:N10"/>
    <mergeCell ref="O10:Q10"/>
    <mergeCell ref="R10:R11"/>
    <mergeCell ref="L11:N11"/>
    <mergeCell ref="O11:Q11"/>
    <mergeCell ref="B9:B11"/>
    <mergeCell ref="C9:C11"/>
    <mergeCell ref="D9:D11"/>
    <mergeCell ref="E9:E11"/>
    <mergeCell ref="F9:F11"/>
    <mergeCell ref="I10:K10"/>
    <mergeCell ref="I11:K11"/>
    <mergeCell ref="K116:L116"/>
    <mergeCell ref="K117:L117"/>
    <mergeCell ref="K118:L118"/>
    <mergeCell ref="K119:L119"/>
    <mergeCell ref="K120:L120"/>
    <mergeCell ref="K121:L121"/>
    <mergeCell ref="L5:O5"/>
    <mergeCell ref="P5:Q5"/>
    <mergeCell ref="A1:R1"/>
    <mergeCell ref="A2:R2"/>
    <mergeCell ref="A3:R3"/>
    <mergeCell ref="A4:R4"/>
    <mergeCell ref="A5:D5"/>
    <mergeCell ref="E5:F5"/>
    <mergeCell ref="G5:K5"/>
    <mergeCell ref="L8:N8"/>
    <mergeCell ref="O8:Q8"/>
    <mergeCell ref="A6:D6"/>
    <mergeCell ref="E6:F6"/>
    <mergeCell ref="G6:K6"/>
    <mergeCell ref="L6:O6"/>
    <mergeCell ref="P6:Q6"/>
    <mergeCell ref="F8:H8"/>
    <mergeCell ref="I8:K8"/>
    <mergeCell ref="B100:B101"/>
    <mergeCell ref="C100:C101"/>
    <mergeCell ref="D100:D101"/>
    <mergeCell ref="F100:F101"/>
    <mergeCell ref="A96:A97"/>
    <mergeCell ref="B96:B97"/>
    <mergeCell ref="C96:C97"/>
    <mergeCell ref="A98:A99"/>
    <mergeCell ref="B98:B99"/>
    <mergeCell ref="C98:C99"/>
    <mergeCell ref="A100:A101"/>
    <mergeCell ref="B94:B95"/>
    <mergeCell ref="C94:C95"/>
    <mergeCell ref="D94:D95"/>
    <mergeCell ref="F94:F95"/>
    <mergeCell ref="A90:A91"/>
    <mergeCell ref="B90:B91"/>
    <mergeCell ref="C90:C91"/>
    <mergeCell ref="A92:A93"/>
    <mergeCell ref="B92:B93"/>
    <mergeCell ref="C92:C93"/>
    <mergeCell ref="A94:A95"/>
    <mergeCell ref="B88:B89"/>
    <mergeCell ref="C88:C89"/>
    <mergeCell ref="D88:D89"/>
    <mergeCell ref="F88:F89"/>
    <mergeCell ref="A84:A85"/>
    <mergeCell ref="B84:B85"/>
    <mergeCell ref="C84:C85"/>
    <mergeCell ref="A86:A87"/>
    <mergeCell ref="B86:B87"/>
    <mergeCell ref="C86:C87"/>
    <mergeCell ref="A88:A89"/>
    <mergeCell ref="H119:I119"/>
    <mergeCell ref="H120:I120"/>
    <mergeCell ref="H121:I121"/>
    <mergeCell ref="H112:I112"/>
    <mergeCell ref="H113:I113"/>
    <mergeCell ref="H114:I114"/>
    <mergeCell ref="H115:I115"/>
    <mergeCell ref="H116:I116"/>
    <mergeCell ref="H117:I117"/>
    <mergeCell ref="H118:I118"/>
    <mergeCell ref="E116:F117"/>
    <mergeCell ref="E118:F119"/>
    <mergeCell ref="E120:F121"/>
    <mergeCell ref="B115:D115"/>
    <mergeCell ref="B116:D116"/>
    <mergeCell ref="B117:D117"/>
    <mergeCell ref="B118:D118"/>
    <mergeCell ref="B119:D119"/>
    <mergeCell ref="B120:D120"/>
    <mergeCell ref="B121:D121"/>
    <mergeCell ref="A102:A103"/>
    <mergeCell ref="B102:B103"/>
    <mergeCell ref="C102:C103"/>
    <mergeCell ref="A104:A105"/>
    <mergeCell ref="B104:B105"/>
    <mergeCell ref="C104:C105"/>
    <mergeCell ref="E109:F109"/>
    <mergeCell ref="E112:F113"/>
    <mergeCell ref="E114:F115"/>
    <mergeCell ref="B109:D109"/>
    <mergeCell ref="B110:D110"/>
    <mergeCell ref="E110:F111"/>
    <mergeCell ref="B111:D111"/>
    <mergeCell ref="B112:D112"/>
    <mergeCell ref="B113:D113"/>
    <mergeCell ref="B114:D114"/>
    <mergeCell ref="P104:R104"/>
    <mergeCell ref="Q105:R105"/>
    <mergeCell ref="J100:L100"/>
    <mergeCell ref="K101:L101"/>
    <mergeCell ref="N101:O101"/>
    <mergeCell ref="G102:I102"/>
    <mergeCell ref="N102:O102"/>
    <mergeCell ref="G103:I103"/>
    <mergeCell ref="H104:I104"/>
    <mergeCell ref="M93:O93"/>
    <mergeCell ref="M94:O94"/>
    <mergeCell ref="N95:O95"/>
    <mergeCell ref="G96:I96"/>
    <mergeCell ref="G97:I97"/>
    <mergeCell ref="H98:I98"/>
    <mergeCell ref="J99:L99"/>
    <mergeCell ref="Q100:R100"/>
    <mergeCell ref="P103:R103"/>
    <mergeCell ref="G84:I84"/>
    <mergeCell ref="G85:I85"/>
    <mergeCell ref="H86:I86"/>
    <mergeCell ref="J87:L87"/>
    <mergeCell ref="J88:L88"/>
    <mergeCell ref="K89:L89"/>
    <mergeCell ref="G90:I90"/>
    <mergeCell ref="G91:I91"/>
    <mergeCell ref="H92:I92"/>
    <mergeCell ref="J75:L75"/>
    <mergeCell ref="J76:L76"/>
    <mergeCell ref="K77:L77"/>
    <mergeCell ref="G78:I78"/>
    <mergeCell ref="G79:I79"/>
    <mergeCell ref="H80:I80"/>
    <mergeCell ref="P81:R81"/>
    <mergeCell ref="P82:R82"/>
    <mergeCell ref="Q83:R83"/>
    <mergeCell ref="G67:I67"/>
    <mergeCell ref="H68:I68"/>
    <mergeCell ref="N68:O68"/>
    <mergeCell ref="M69:O69"/>
    <mergeCell ref="M70:O70"/>
    <mergeCell ref="N71:O71"/>
    <mergeCell ref="G72:I72"/>
    <mergeCell ref="G73:I73"/>
    <mergeCell ref="H74:I74"/>
    <mergeCell ref="H110:I110"/>
    <mergeCell ref="H111:I111"/>
    <mergeCell ref="N105:O105"/>
    <mergeCell ref="N106:O106"/>
    <mergeCell ref="H109:I109"/>
    <mergeCell ref="K109:L109"/>
    <mergeCell ref="M109:R109"/>
    <mergeCell ref="K110:L110"/>
    <mergeCell ref="M110:R111"/>
    <mergeCell ref="K111:L111"/>
  </mergeCells>
  <conditionalFormatting sqref="N101:O101 N105:O105">
    <cfRule type="expression" dxfId="303" priority="1">
      <formula>LEFT($N101,3)="пр."</formula>
    </cfRule>
  </conditionalFormatting>
  <conditionalFormatting sqref="N102:O102 N106:O106">
    <cfRule type="expression" dxfId="302" priority="2">
      <formula>LEFT($N101,3)="пр."</formula>
    </cfRule>
  </conditionalFormatting>
  <conditionalFormatting sqref="P103:R103">
    <cfRule type="expression" dxfId="301" priority="3">
      <formula>LEFT($P103,3)="поб."</formula>
    </cfRule>
  </conditionalFormatting>
  <conditionalFormatting sqref="P104:R104">
    <cfRule type="expression" dxfId="300" priority="4">
      <formula>LEFT($P103,3)="поб."</formula>
    </cfRule>
  </conditionalFormatting>
  <conditionalFormatting sqref="K108">
    <cfRule type="expression" dxfId="299" priority="5">
      <formula>#REF!=TRUE</formula>
    </cfRule>
  </conditionalFormatting>
  <conditionalFormatting sqref="G14 G20 G26 G32 G38 G44 G50 G56 G62 G68 G74 G80 G86 G92 G98 G104 J17 J29 J41 J53 J65 J77 J89 J101 M23 M47 M71 M95 P35 P59 P83">
    <cfRule type="cellIs" dxfId="298" priority="6" operator="notEqual">
      <formula>0</formula>
    </cfRule>
  </conditionalFormatting>
  <conditionalFormatting sqref="C58:C59">
    <cfRule type="expression" dxfId="297" priority="7">
      <formula>COUNTIF($C$12:$C$57,C58)&gt;1</formula>
    </cfRule>
  </conditionalFormatting>
  <conditionalFormatting sqref="C12:C15 C18:C21 C24:C27 C30:C33 C36:C39 C42:C45 C48:C51 C54:C57 C60:C63 C66:C69 C72:C75 C78:C81 C84:C87 C90:C93 C96:C99 C102:C105">
    <cfRule type="expression" dxfId="296" priority="8">
      <formula>AND(C12&lt;&gt;"Х",C12&lt;&gt;"х",COUNTIF($C$12:$C$105,C12)&gt;1)</formula>
    </cfRule>
  </conditionalFormatting>
  <conditionalFormatting sqref="A12:A15 A18:A21 A24:A27 A30:A33 A36:A39 A42:A45 A48:A51 A54:A57 A60:A63 A66:A69 A72:A75 A78:A81 A84:A87 A90:A93 A96:A99 A102:A105">
    <cfRule type="expression" dxfId="295" priority="9">
      <formula>COUNTIF($B$110:$D$125,$D12)&gt;0</formula>
    </cfRule>
  </conditionalFormatting>
  <conditionalFormatting sqref="D12:D15 D18:D21 D24:D27 D30:D33 D36:D39 D42:D45 D48:D51 D54:D57 D60:D63 D66:D69 D72:D75 D78:D81 D84:D87 D90:D93 D96:D99 D102:D105 Q57:R57">
    <cfRule type="expression" dxfId="294" priority="10">
      <formula>COUNTIF($B$110:$D$125,D12)&gt;0</formula>
    </cfRule>
  </conditionalFormatting>
  <conditionalFormatting sqref="E12:E15 E18:E21 E24:E27 E30:E33 E36:E39 E42:E45 E48:E51 E54:E57 E60:E63 E66:E69 E72:E75 E78:E81 E84:E87 E90:E93 E96:E99 E102:E105">
    <cfRule type="expression" dxfId="293" priority="11">
      <formula>COUNTIF($B$110:$D$125,D12)&gt;0</formula>
    </cfRule>
  </conditionalFormatting>
  <conditionalFormatting sqref="G12:I12 G18:I18 G24:I24 G30:I30 G36:I36 G42:I42 G48:I48 G54:I54 G60:I60 G66:I66 G72:I72 G78:I78 G84:I84 G90:I90 G96:I96 G102:I102">
    <cfRule type="expression" dxfId="292" priority="12">
      <formula>COUNTIF($B$110:$D$125,G12)&gt;0</formula>
    </cfRule>
  </conditionalFormatting>
  <conditionalFormatting sqref="G12:I12 G18:I18 G24:I24 G30:I30 G36:I36 G42:I42 G48:I48 G54:I54 G60:I60 G66:I66 G72:I72 G78:I78 G84:I84 G90:I90 G96:I96 G102:I102">
    <cfRule type="expression" dxfId="291" priority="13">
      <formula>LEFT($G12,4)="поб."</formula>
    </cfRule>
  </conditionalFormatting>
  <conditionalFormatting sqref="G13:I13 G19:I19 G25:I25 G31:I31 G37:I37 G43:I43 G49:I49 G55:I55 G61:I61 G67:I67 G73:I73 G79:I79 G85:I85 G91:I91 G97:I97 G103:I103">
    <cfRule type="expression" dxfId="290" priority="14">
      <formula>COUNTIF($B$110:$D$125,G13)&gt;0</formula>
    </cfRule>
  </conditionalFormatting>
  <conditionalFormatting sqref="G13:I13 G19:I19 G25:I25 G31:I31 G37:I37 G43:I43 G49:I49 G55:I55 G61:I61 G67:I67 G73:I73 G79:I79 G85:I85 G91:I91 G97:I97 G103:I103">
    <cfRule type="expression" dxfId="289" priority="15">
      <formula>LEFT($G12,4)="поб."</formula>
    </cfRule>
  </conditionalFormatting>
  <conditionalFormatting sqref="J15:L15 J27:L27 J39:L39 J51:L51 J63:L63 J75:L75 J87:L87 J99:L99">
    <cfRule type="expression" dxfId="288" priority="16">
      <formula>COUNTIF($B$110:$D$125,J15)&gt;0</formula>
    </cfRule>
  </conditionalFormatting>
  <conditionalFormatting sqref="J15:L15 J27:L27 J39:L39 J51:L51 J63:L63 J75:L75 J87:L87 J99:L99">
    <cfRule type="expression" dxfId="287" priority="17">
      <formula>LEFT($J15,4)="поб."</formula>
    </cfRule>
  </conditionalFormatting>
  <conditionalFormatting sqref="J16:L16 J28:L28 J40:L40 J52:L52 J64:L64 J76:L76 J88:L88 J100:L100">
    <cfRule type="expression" dxfId="286" priority="18">
      <formula>COUNTIF($B$110:$D$125,J16)&gt;0</formula>
    </cfRule>
  </conditionalFormatting>
  <conditionalFormatting sqref="J16:L16 J28:L28 J40:L40 J52:L52 J64:L64 J76:L76 J88:L88 J100:L100">
    <cfRule type="expression" dxfId="285" priority="19">
      <formula>LEFT($J15,4)="поб."</formula>
    </cfRule>
  </conditionalFormatting>
  <conditionalFormatting sqref="M21:O21 M45:O45 M69:O69 M93:O93">
    <cfRule type="expression" dxfId="284" priority="20">
      <formula>COUNTIF($B$110:$D$125,M21)&gt;0</formula>
    </cfRule>
  </conditionalFormatting>
  <conditionalFormatting sqref="M21:O21 M45:O45 M69:O69 M93:O93">
    <cfRule type="expression" dxfId="283" priority="21">
      <formula>LEFT($M21,4)="поб."</formula>
    </cfRule>
  </conditionalFormatting>
  <conditionalFormatting sqref="M22:O22 M46:O46 M70:O70 M94:O94">
    <cfRule type="expression" dxfId="282" priority="22">
      <formula>COUNTIF($B$110:$D$125,M22)&gt;0</formula>
    </cfRule>
  </conditionalFormatting>
  <conditionalFormatting sqref="M22:O22 M46:O46 M70:O70 M94:O94">
    <cfRule type="expression" dxfId="281" priority="23">
      <formula>LEFT($M21,4)="поб."</formula>
    </cfRule>
  </conditionalFormatting>
  <conditionalFormatting sqref="P33:R33 P81:R81">
    <cfRule type="expression" dxfId="280" priority="24">
      <formula>COUNTIF($B$110:$D$125,P33)&gt;0</formula>
    </cfRule>
  </conditionalFormatting>
  <conditionalFormatting sqref="P33:R33 P81:R81">
    <cfRule type="expression" dxfId="279" priority="25">
      <formula>LEFT($P33,4)="поб."</formula>
    </cfRule>
  </conditionalFormatting>
  <conditionalFormatting sqref="P34:R34 P82:R82">
    <cfRule type="expression" dxfId="278" priority="26">
      <formula>COUNTIF($B$110:$D$125,P34)&gt;0</formula>
    </cfRule>
  </conditionalFormatting>
  <conditionalFormatting sqref="P34:R34 P82:R82">
    <cfRule type="expression" dxfId="277" priority="27">
      <formula>LEFT($P33,4)="поб."</formula>
    </cfRule>
  </conditionalFormatting>
  <conditionalFormatting sqref="Q58:R58">
    <cfRule type="expression" dxfId="276" priority="28">
      <formula>COUNTIF($B$111:$D$125,Q58)&gt;0</formula>
    </cfRule>
  </conditionalFormatting>
  <dataValidations count="4">
    <dataValidation type="list" allowBlank="1" showInputMessage="1" showErrorMessage="1" prompt=" - " sqref="P6" xr:uid="{00000000-0002-0000-1E00-000000000000}">
      <formula1>$C$200:$C$203</formula1>
    </dataValidation>
    <dataValidation type="list" allowBlank="1" showInputMessage="1" showErrorMessage="1" prompt=" - " sqref="G6" xr:uid="{00000000-0002-0000-1E00-000001000000}">
      <formula1>$A$200:$A$205</formula1>
    </dataValidation>
    <dataValidation type="list" allowBlank="1" showInputMessage="1" showErrorMessage="1" prompt=" - " sqref="L6" xr:uid="{00000000-0002-0000-1E00-000002000000}">
      <formula1>$B$200:$B$202</formula1>
    </dataValidation>
    <dataValidation type="list" allowBlank="1" showInputMessage="1" showErrorMessage="1" prompt=" - " sqref="R6" xr:uid="{00000000-0002-0000-1E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00"/>
  <sheetViews>
    <sheetView showGridLines="0" workbookViewId="0"/>
  </sheetViews>
  <sheetFormatPr defaultColWidth="14.453125" defaultRowHeight="15" customHeight="1"/>
  <cols>
    <col min="1" max="1" width="30.453125" customWidth="1"/>
    <col min="2" max="2" width="66.08984375" customWidth="1"/>
    <col min="3" max="6" width="9.08984375" customWidth="1"/>
    <col min="7" max="26" width="10" customWidth="1"/>
  </cols>
  <sheetData>
    <row r="1" spans="1:26" ht="12.75" customHeight="1">
      <c r="A1" s="53"/>
      <c r="B1" s="60"/>
      <c r="C1" s="53"/>
      <c r="D1" s="53"/>
      <c r="E1" s="53"/>
      <c r="F1" s="53"/>
      <c r="G1" s="53"/>
      <c r="H1" s="53"/>
      <c r="I1" s="53"/>
      <c r="J1" s="53"/>
      <c r="K1" s="53"/>
      <c r="L1" s="53"/>
      <c r="M1" s="53"/>
      <c r="N1" s="53"/>
      <c r="O1" s="53"/>
      <c r="P1" s="53"/>
      <c r="Q1" s="53"/>
      <c r="R1" s="53"/>
      <c r="S1" s="53"/>
      <c r="T1" s="53"/>
      <c r="U1" s="53"/>
      <c r="V1" s="53"/>
      <c r="W1" s="53"/>
      <c r="X1" s="53"/>
      <c r="Y1" s="53"/>
      <c r="Z1" s="53"/>
    </row>
    <row r="2" spans="1:26" ht="24.75" customHeight="1">
      <c r="A2" s="691" t="s">
        <v>116</v>
      </c>
      <c r="B2" s="588"/>
      <c r="C2" s="53"/>
      <c r="D2" s="53"/>
      <c r="E2" s="53"/>
      <c r="F2" s="53"/>
      <c r="G2" s="53"/>
      <c r="H2" s="53"/>
      <c r="I2" s="53"/>
      <c r="J2" s="53"/>
      <c r="K2" s="53"/>
      <c r="L2" s="53"/>
      <c r="M2" s="53"/>
      <c r="N2" s="53"/>
      <c r="O2" s="53"/>
      <c r="P2" s="53"/>
      <c r="Q2" s="53"/>
      <c r="R2" s="53"/>
      <c r="S2" s="53"/>
      <c r="T2" s="53"/>
      <c r="U2" s="53"/>
      <c r="V2" s="53"/>
      <c r="W2" s="53"/>
      <c r="X2" s="53"/>
      <c r="Y2" s="53"/>
      <c r="Z2" s="53"/>
    </row>
    <row r="3" spans="1:26" ht="24.75" customHeight="1">
      <c r="A3" s="691" t="s">
        <v>117</v>
      </c>
      <c r="B3" s="588"/>
      <c r="C3" s="53"/>
      <c r="D3" s="53"/>
      <c r="E3" s="53"/>
      <c r="F3" s="53"/>
      <c r="G3" s="53"/>
      <c r="H3" s="53"/>
      <c r="I3" s="53"/>
      <c r="J3" s="53"/>
      <c r="K3" s="53"/>
      <c r="L3" s="53"/>
      <c r="M3" s="53"/>
      <c r="N3" s="53"/>
      <c r="O3" s="53"/>
      <c r="P3" s="53"/>
      <c r="Q3" s="53"/>
      <c r="R3" s="53"/>
      <c r="S3" s="53"/>
      <c r="T3" s="53"/>
      <c r="U3" s="53"/>
      <c r="V3" s="53"/>
      <c r="W3" s="53"/>
      <c r="X3" s="53"/>
      <c r="Y3" s="53"/>
      <c r="Z3" s="53"/>
    </row>
    <row r="4" spans="1:26" ht="12.75" customHeight="1">
      <c r="A4" s="61"/>
      <c r="B4" s="61"/>
      <c r="C4" s="53"/>
      <c r="D4" s="53"/>
      <c r="E4" s="53"/>
      <c r="F4" s="53"/>
      <c r="G4" s="53"/>
      <c r="H4" s="53"/>
      <c r="I4" s="53"/>
      <c r="J4" s="53"/>
      <c r="K4" s="53"/>
      <c r="L4" s="53"/>
      <c r="M4" s="53"/>
      <c r="N4" s="53"/>
      <c r="O4" s="53"/>
      <c r="P4" s="53"/>
      <c r="Q4" s="53"/>
      <c r="R4" s="53"/>
      <c r="S4" s="53"/>
      <c r="T4" s="53"/>
      <c r="U4" s="53"/>
      <c r="V4" s="53"/>
      <c r="W4" s="53"/>
      <c r="X4" s="53"/>
      <c r="Y4" s="53"/>
      <c r="Z4" s="53"/>
    </row>
    <row r="5" spans="1:26" ht="24.75" customHeight="1">
      <c r="A5" s="691" t="s">
        <v>118</v>
      </c>
      <c r="B5" s="588"/>
      <c r="C5" s="53"/>
      <c r="D5" s="53"/>
      <c r="E5" s="53"/>
      <c r="F5" s="53"/>
      <c r="G5" s="53"/>
      <c r="H5" s="53"/>
      <c r="I5" s="53"/>
      <c r="J5" s="53"/>
      <c r="K5" s="53"/>
      <c r="L5" s="53"/>
      <c r="M5" s="53"/>
      <c r="N5" s="53"/>
      <c r="O5" s="53"/>
      <c r="P5" s="53"/>
      <c r="Q5" s="53"/>
      <c r="R5" s="53"/>
      <c r="S5" s="53"/>
      <c r="T5" s="53"/>
      <c r="U5" s="53"/>
      <c r="V5" s="53"/>
      <c r="W5" s="53"/>
      <c r="X5" s="53"/>
      <c r="Y5" s="53"/>
      <c r="Z5" s="53"/>
    </row>
    <row r="6" spans="1:26" ht="18" customHeight="1">
      <c r="A6" s="692" t="s">
        <v>119</v>
      </c>
      <c r="B6" s="588"/>
      <c r="C6" s="53"/>
      <c r="D6" s="53"/>
      <c r="E6" s="53"/>
      <c r="F6" s="53"/>
      <c r="G6" s="53"/>
      <c r="H6" s="53"/>
      <c r="I6" s="53"/>
      <c r="J6" s="53"/>
      <c r="K6" s="53"/>
      <c r="L6" s="53"/>
      <c r="M6" s="53"/>
      <c r="N6" s="53"/>
      <c r="O6" s="53"/>
      <c r="P6" s="53"/>
      <c r="Q6" s="53"/>
      <c r="R6" s="53"/>
      <c r="S6" s="53"/>
      <c r="T6" s="53"/>
      <c r="U6" s="53"/>
      <c r="V6" s="53"/>
      <c r="W6" s="53"/>
      <c r="X6" s="53"/>
      <c r="Y6" s="53"/>
      <c r="Z6" s="53"/>
    </row>
    <row r="7" spans="1:26" ht="12.75" customHeight="1">
      <c r="A7" s="693"/>
      <c r="B7" s="588"/>
      <c r="C7" s="53"/>
      <c r="D7" s="53"/>
      <c r="E7" s="53"/>
      <c r="F7" s="53"/>
      <c r="G7" s="53"/>
      <c r="H7" s="53"/>
      <c r="I7" s="53"/>
      <c r="J7" s="53"/>
      <c r="K7" s="53"/>
      <c r="L7" s="53"/>
      <c r="M7" s="53"/>
      <c r="N7" s="53"/>
      <c r="O7" s="53"/>
      <c r="P7" s="53"/>
      <c r="Q7" s="53"/>
      <c r="R7" s="53"/>
      <c r="S7" s="53"/>
      <c r="T7" s="53"/>
      <c r="U7" s="53"/>
      <c r="V7" s="53"/>
      <c r="W7" s="53"/>
      <c r="X7" s="53"/>
      <c r="Y7" s="53"/>
      <c r="Z7" s="53"/>
    </row>
    <row r="8" spans="1:26" ht="12.75" customHeight="1">
      <c r="A8" s="588"/>
      <c r="B8" s="588"/>
      <c r="C8" s="53"/>
      <c r="D8" s="53"/>
      <c r="E8" s="53"/>
      <c r="F8" s="53"/>
      <c r="G8" s="53"/>
      <c r="H8" s="53"/>
      <c r="I8" s="53"/>
      <c r="J8" s="53"/>
      <c r="K8" s="53"/>
      <c r="L8" s="53"/>
      <c r="M8" s="53"/>
      <c r="N8" s="53"/>
      <c r="O8" s="53"/>
      <c r="P8" s="53"/>
      <c r="Q8" s="53"/>
      <c r="R8" s="53"/>
      <c r="S8" s="53"/>
      <c r="T8" s="53"/>
      <c r="U8" s="53"/>
      <c r="V8" s="53"/>
      <c r="W8" s="53"/>
      <c r="X8" s="53"/>
      <c r="Y8" s="53"/>
      <c r="Z8" s="53"/>
    </row>
    <row r="9" spans="1:26" ht="22.5" customHeight="1">
      <c r="A9" s="686" t="s">
        <v>120</v>
      </c>
      <c r="B9" s="586"/>
      <c r="C9" s="62"/>
      <c r="D9" s="62"/>
      <c r="E9" s="62"/>
      <c r="F9" s="62"/>
      <c r="G9" s="62"/>
      <c r="H9" s="62"/>
      <c r="I9" s="62"/>
      <c r="J9" s="62"/>
      <c r="K9" s="62"/>
      <c r="L9" s="62"/>
      <c r="M9" s="62"/>
      <c r="N9" s="62"/>
      <c r="O9" s="62"/>
      <c r="P9" s="62"/>
      <c r="Q9" s="62"/>
      <c r="R9" s="62"/>
      <c r="S9" s="62"/>
      <c r="T9" s="62"/>
      <c r="U9" s="62"/>
      <c r="V9" s="62"/>
      <c r="W9" s="62"/>
      <c r="X9" s="62"/>
      <c r="Y9" s="62"/>
      <c r="Z9" s="62"/>
    </row>
    <row r="10" spans="1:26" ht="22.5" customHeight="1">
      <c r="A10" s="63"/>
      <c r="B10" s="64"/>
      <c r="C10" s="62"/>
      <c r="D10" s="62"/>
      <c r="E10" s="62"/>
      <c r="F10" s="62"/>
      <c r="G10" s="62"/>
      <c r="H10" s="62"/>
      <c r="I10" s="62"/>
      <c r="J10" s="62"/>
      <c r="K10" s="62"/>
      <c r="L10" s="62"/>
      <c r="M10" s="62"/>
      <c r="N10" s="62"/>
      <c r="O10" s="62"/>
      <c r="P10" s="62"/>
      <c r="Q10" s="62"/>
      <c r="R10" s="62"/>
      <c r="S10" s="62"/>
      <c r="T10" s="62"/>
      <c r="U10" s="62"/>
      <c r="V10" s="62"/>
      <c r="W10" s="62"/>
      <c r="X10" s="62"/>
      <c r="Y10" s="62"/>
      <c r="Z10" s="62"/>
    </row>
    <row r="11" spans="1:26" ht="22.5" customHeight="1">
      <c r="A11" s="65" t="s">
        <v>121</v>
      </c>
      <c r="B11" s="66"/>
      <c r="C11" s="62"/>
      <c r="D11" s="62"/>
      <c r="E11" s="62"/>
      <c r="F11" s="62"/>
      <c r="G11" s="62"/>
      <c r="H11" s="62"/>
      <c r="I11" s="62"/>
      <c r="J11" s="62"/>
      <c r="K11" s="62"/>
      <c r="L11" s="62"/>
      <c r="M11" s="62"/>
      <c r="N11" s="62"/>
      <c r="O11" s="62"/>
      <c r="P11" s="62"/>
      <c r="Q11" s="62"/>
      <c r="R11" s="62"/>
      <c r="S11" s="62"/>
      <c r="T11" s="62"/>
      <c r="U11" s="62"/>
      <c r="V11" s="62"/>
      <c r="W11" s="62"/>
      <c r="X11" s="62"/>
      <c r="Y11" s="62"/>
      <c r="Z11" s="62"/>
    </row>
    <row r="12" spans="1:26" ht="22.5" customHeight="1">
      <c r="A12" s="65" t="s">
        <v>122</v>
      </c>
      <c r="B12" s="66"/>
      <c r="C12" s="62"/>
      <c r="D12" s="62"/>
      <c r="E12" s="62"/>
      <c r="F12" s="62"/>
      <c r="G12" s="62"/>
      <c r="H12" s="62"/>
      <c r="I12" s="62"/>
      <c r="J12" s="62"/>
      <c r="K12" s="62"/>
      <c r="L12" s="62"/>
      <c r="M12" s="62"/>
      <c r="N12" s="62"/>
      <c r="O12" s="62"/>
      <c r="P12" s="62"/>
      <c r="Q12" s="62"/>
      <c r="R12" s="62"/>
      <c r="S12" s="62"/>
      <c r="T12" s="62"/>
      <c r="U12" s="62"/>
      <c r="V12" s="62"/>
      <c r="W12" s="62"/>
      <c r="X12" s="62"/>
      <c r="Y12" s="62"/>
      <c r="Z12" s="62"/>
    </row>
    <row r="13" spans="1:26" ht="22.5" customHeight="1">
      <c r="A13" s="67" t="s">
        <v>123</v>
      </c>
      <c r="B13" s="68"/>
      <c r="C13" s="62"/>
      <c r="D13" s="62"/>
      <c r="E13" s="62"/>
      <c r="F13" s="62"/>
      <c r="G13" s="62"/>
      <c r="H13" s="62"/>
      <c r="I13" s="62"/>
      <c r="J13" s="62"/>
      <c r="K13" s="62"/>
      <c r="L13" s="62"/>
      <c r="M13" s="62"/>
      <c r="N13" s="62"/>
      <c r="O13" s="62"/>
      <c r="P13" s="62"/>
      <c r="Q13" s="62"/>
      <c r="R13" s="62"/>
      <c r="S13" s="62"/>
      <c r="T13" s="62"/>
      <c r="U13" s="62"/>
      <c r="V13" s="62"/>
      <c r="W13" s="62"/>
      <c r="X13" s="62"/>
      <c r="Y13" s="62"/>
      <c r="Z13" s="62"/>
    </row>
    <row r="14" spans="1:26" ht="22.5" customHeight="1">
      <c r="A14" s="65" t="s">
        <v>124</v>
      </c>
      <c r="B14" s="66"/>
      <c r="C14" s="62"/>
      <c r="D14" s="62"/>
      <c r="E14" s="62"/>
      <c r="F14" s="62"/>
      <c r="G14" s="62"/>
      <c r="H14" s="62"/>
      <c r="I14" s="62"/>
      <c r="J14" s="62"/>
      <c r="K14" s="62"/>
      <c r="L14" s="62"/>
      <c r="M14" s="62"/>
      <c r="N14" s="62"/>
      <c r="O14" s="62"/>
      <c r="P14" s="62"/>
      <c r="Q14" s="62"/>
      <c r="R14" s="62"/>
      <c r="S14" s="62"/>
      <c r="T14" s="62"/>
      <c r="U14" s="62"/>
      <c r="V14" s="62"/>
      <c r="W14" s="62"/>
      <c r="X14" s="62"/>
      <c r="Y14" s="62"/>
      <c r="Z14" s="62"/>
    </row>
    <row r="15" spans="1:26" ht="22.5" customHeight="1">
      <c r="A15" s="62"/>
      <c r="B15" s="62"/>
      <c r="C15" s="62"/>
      <c r="D15" s="62"/>
      <c r="E15" s="62"/>
      <c r="F15" s="62"/>
      <c r="G15" s="62"/>
      <c r="H15" s="62"/>
      <c r="I15" s="62"/>
      <c r="J15" s="62"/>
      <c r="K15" s="62"/>
      <c r="L15" s="62"/>
      <c r="M15" s="62"/>
      <c r="N15" s="62"/>
      <c r="O15" s="62"/>
      <c r="P15" s="62"/>
      <c r="Q15" s="62"/>
      <c r="R15" s="62"/>
      <c r="S15" s="62"/>
      <c r="T15" s="62"/>
      <c r="U15" s="62"/>
      <c r="V15" s="62"/>
      <c r="W15" s="62"/>
      <c r="X15" s="62"/>
      <c r="Y15" s="62"/>
      <c r="Z15" s="62"/>
    </row>
    <row r="16" spans="1:26" ht="22.5" customHeight="1">
      <c r="A16" s="686" t="s">
        <v>125</v>
      </c>
      <c r="B16" s="586"/>
      <c r="C16" s="62"/>
      <c r="D16" s="62"/>
      <c r="E16" s="62"/>
      <c r="F16" s="62"/>
      <c r="G16" s="62"/>
      <c r="H16" s="62"/>
      <c r="I16" s="62"/>
      <c r="J16" s="62"/>
      <c r="K16" s="62"/>
      <c r="L16" s="62"/>
      <c r="M16" s="62"/>
      <c r="N16" s="62"/>
      <c r="O16" s="62"/>
      <c r="P16" s="62"/>
      <c r="Q16" s="62"/>
      <c r="R16" s="62"/>
      <c r="S16" s="62"/>
      <c r="T16" s="62"/>
      <c r="U16" s="62"/>
      <c r="V16" s="62"/>
      <c r="W16" s="62"/>
      <c r="X16" s="62"/>
      <c r="Y16" s="62"/>
      <c r="Z16" s="62"/>
    </row>
    <row r="17" spans="1:26" ht="22.5" customHeight="1">
      <c r="A17" s="69"/>
      <c r="B17" s="64"/>
      <c r="C17" s="62"/>
      <c r="D17" s="62"/>
      <c r="E17" s="62"/>
      <c r="F17" s="62"/>
      <c r="G17" s="62"/>
      <c r="H17" s="62"/>
      <c r="I17" s="62"/>
      <c r="J17" s="62"/>
      <c r="K17" s="62"/>
      <c r="L17" s="62"/>
      <c r="M17" s="62"/>
      <c r="N17" s="62"/>
      <c r="O17" s="62"/>
      <c r="P17" s="62"/>
      <c r="Q17" s="62"/>
      <c r="R17" s="62"/>
      <c r="S17" s="62"/>
      <c r="T17" s="62"/>
      <c r="U17" s="62"/>
      <c r="V17" s="62"/>
      <c r="W17" s="62"/>
      <c r="X17" s="62"/>
      <c r="Y17" s="62"/>
      <c r="Z17" s="62"/>
    </row>
    <row r="18" spans="1:26" ht="22.5" customHeight="1">
      <c r="A18" s="65" t="s">
        <v>126</v>
      </c>
      <c r="B18" s="70"/>
      <c r="C18" s="62"/>
      <c r="D18" s="62"/>
      <c r="E18" s="62"/>
      <c r="F18" s="62"/>
      <c r="G18" s="62"/>
      <c r="H18" s="62"/>
      <c r="I18" s="62"/>
      <c r="J18" s="62"/>
      <c r="K18" s="62"/>
      <c r="L18" s="62"/>
      <c r="M18" s="62"/>
      <c r="N18" s="62"/>
      <c r="O18" s="62"/>
      <c r="P18" s="62"/>
      <c r="Q18" s="62"/>
      <c r="R18" s="62"/>
      <c r="S18" s="62"/>
      <c r="T18" s="62"/>
      <c r="U18" s="62"/>
      <c r="V18" s="62"/>
      <c r="W18" s="62"/>
      <c r="X18" s="62"/>
      <c r="Y18" s="62"/>
      <c r="Z18" s="62"/>
    </row>
    <row r="19" spans="1:26" ht="22.5" customHeight="1">
      <c r="A19" s="71" t="s">
        <v>127</v>
      </c>
      <c r="B19" s="72"/>
      <c r="C19" s="62"/>
      <c r="D19" s="62"/>
      <c r="E19" s="62"/>
      <c r="F19" s="62"/>
      <c r="G19" s="62"/>
      <c r="H19" s="62"/>
      <c r="I19" s="62"/>
      <c r="J19" s="62"/>
      <c r="K19" s="62"/>
      <c r="L19" s="62"/>
      <c r="M19" s="62"/>
      <c r="N19" s="62"/>
      <c r="O19" s="62"/>
      <c r="P19" s="62"/>
      <c r="Q19" s="62"/>
      <c r="R19" s="62"/>
      <c r="S19" s="62"/>
      <c r="T19" s="62"/>
      <c r="U19" s="62"/>
      <c r="V19" s="62"/>
      <c r="W19" s="62"/>
      <c r="X19" s="62"/>
      <c r="Y19" s="62"/>
      <c r="Z19" s="62"/>
    </row>
    <row r="20" spans="1:26" ht="22.5" customHeight="1">
      <c r="A20" s="65" t="s">
        <v>128</v>
      </c>
      <c r="B20" s="73"/>
      <c r="C20" s="62"/>
      <c r="D20" s="62"/>
      <c r="E20" s="62"/>
      <c r="F20" s="62"/>
      <c r="G20" s="62"/>
      <c r="H20" s="62"/>
      <c r="I20" s="62"/>
      <c r="J20" s="62"/>
      <c r="K20" s="62"/>
      <c r="L20" s="62"/>
      <c r="M20" s="62"/>
      <c r="N20" s="62"/>
      <c r="O20" s="62"/>
      <c r="P20" s="62"/>
      <c r="Q20" s="62"/>
      <c r="R20" s="62"/>
      <c r="S20" s="62"/>
      <c r="T20" s="62"/>
      <c r="U20" s="62"/>
      <c r="V20" s="62"/>
      <c r="W20" s="62"/>
      <c r="X20" s="62"/>
      <c r="Y20" s="62"/>
      <c r="Z20" s="62"/>
    </row>
    <row r="21" spans="1:26" ht="22.5" customHeight="1">
      <c r="A21" s="65" t="s">
        <v>59</v>
      </c>
      <c r="B21" s="66"/>
      <c r="C21" s="62"/>
      <c r="D21" s="62"/>
      <c r="E21" s="62"/>
      <c r="F21" s="62"/>
      <c r="G21" s="62"/>
      <c r="H21" s="62"/>
      <c r="I21" s="62"/>
      <c r="J21" s="62"/>
      <c r="K21" s="62"/>
      <c r="L21" s="62"/>
      <c r="M21" s="62"/>
      <c r="N21" s="62"/>
      <c r="O21" s="62"/>
      <c r="P21" s="62"/>
      <c r="Q21" s="62"/>
      <c r="R21" s="62"/>
      <c r="S21" s="62"/>
      <c r="T21" s="62"/>
      <c r="U21" s="62"/>
      <c r="V21" s="62"/>
      <c r="W21" s="62"/>
      <c r="X21" s="62"/>
      <c r="Y21" s="62"/>
      <c r="Z21" s="62"/>
    </row>
    <row r="22" spans="1:26" ht="22.5" customHeight="1">
      <c r="A22" s="65" t="s">
        <v>56</v>
      </c>
      <c r="B22" s="66"/>
      <c r="C22" s="62"/>
      <c r="D22" s="62"/>
      <c r="E22" s="62"/>
      <c r="F22" s="62"/>
      <c r="G22" s="62"/>
      <c r="H22" s="62"/>
      <c r="I22" s="62"/>
      <c r="J22" s="62"/>
      <c r="K22" s="62"/>
      <c r="L22" s="62"/>
      <c r="M22" s="62"/>
      <c r="N22" s="62"/>
      <c r="O22" s="62"/>
      <c r="P22" s="62"/>
      <c r="Q22" s="62"/>
      <c r="R22" s="62"/>
      <c r="S22" s="62"/>
      <c r="T22" s="62"/>
      <c r="U22" s="62"/>
      <c r="V22" s="62"/>
      <c r="W22" s="62"/>
      <c r="X22" s="62"/>
      <c r="Y22" s="62"/>
      <c r="Z22" s="62"/>
    </row>
    <row r="23" spans="1:26" ht="22.5" customHeight="1">
      <c r="A23" s="65" t="s">
        <v>54</v>
      </c>
      <c r="B23" s="66"/>
      <c r="C23" s="62"/>
      <c r="D23" s="62"/>
      <c r="E23" s="62"/>
      <c r="F23" s="62"/>
      <c r="G23" s="62"/>
      <c r="H23" s="62"/>
      <c r="I23" s="62"/>
      <c r="J23" s="62"/>
      <c r="K23" s="62"/>
      <c r="L23" s="62"/>
      <c r="M23" s="62"/>
      <c r="N23" s="62"/>
      <c r="O23" s="62"/>
      <c r="P23" s="62"/>
      <c r="Q23" s="62"/>
      <c r="R23" s="62"/>
      <c r="S23" s="62"/>
      <c r="T23" s="62"/>
      <c r="U23" s="62"/>
      <c r="V23" s="62"/>
      <c r="W23" s="62"/>
      <c r="X23" s="62"/>
      <c r="Y23" s="62"/>
      <c r="Z23" s="62"/>
    </row>
    <row r="24" spans="1:26" ht="22.5" customHeight="1">
      <c r="A24" s="62"/>
      <c r="B24" s="62"/>
      <c r="C24" s="62"/>
      <c r="D24" s="62"/>
      <c r="E24" s="62"/>
      <c r="F24" s="62"/>
      <c r="G24" s="62"/>
      <c r="H24" s="62"/>
      <c r="I24" s="62"/>
      <c r="J24" s="62"/>
      <c r="K24" s="62"/>
      <c r="L24" s="62"/>
      <c r="M24" s="62"/>
      <c r="N24" s="62"/>
      <c r="O24" s="62"/>
      <c r="P24" s="62"/>
      <c r="Q24" s="62"/>
      <c r="R24" s="62"/>
      <c r="S24" s="62"/>
      <c r="T24" s="62"/>
      <c r="U24" s="62"/>
      <c r="V24" s="62"/>
      <c r="W24" s="62"/>
      <c r="X24" s="62"/>
      <c r="Y24" s="62"/>
      <c r="Z24" s="62"/>
    </row>
    <row r="25" spans="1:26" ht="22.5" customHeight="1">
      <c r="A25" s="686" t="s">
        <v>129</v>
      </c>
      <c r="B25" s="586"/>
      <c r="C25" s="62"/>
      <c r="D25" s="62"/>
      <c r="E25" s="62"/>
      <c r="F25" s="62"/>
      <c r="G25" s="62"/>
      <c r="H25" s="62"/>
      <c r="I25" s="62"/>
      <c r="J25" s="62"/>
      <c r="K25" s="62"/>
      <c r="L25" s="62"/>
      <c r="M25" s="62"/>
      <c r="N25" s="62"/>
      <c r="O25" s="62"/>
      <c r="P25" s="62"/>
      <c r="Q25" s="62"/>
      <c r="R25" s="62"/>
      <c r="S25" s="62"/>
      <c r="T25" s="62"/>
      <c r="U25" s="62"/>
      <c r="V25" s="62"/>
      <c r="W25" s="62"/>
      <c r="X25" s="62"/>
      <c r="Y25" s="62"/>
      <c r="Z25" s="62"/>
    </row>
    <row r="26" spans="1:26" ht="22.5" customHeight="1">
      <c r="A26" s="63"/>
      <c r="B26" s="64"/>
      <c r="C26" s="62"/>
      <c r="D26" s="62"/>
      <c r="E26" s="62"/>
      <c r="F26" s="62"/>
      <c r="G26" s="62"/>
      <c r="H26" s="62"/>
      <c r="I26" s="62"/>
      <c r="J26" s="62"/>
      <c r="K26" s="62"/>
      <c r="L26" s="62"/>
      <c r="M26" s="62"/>
      <c r="N26" s="62"/>
      <c r="O26" s="62"/>
      <c r="P26" s="62"/>
      <c r="Q26" s="62"/>
      <c r="R26" s="62"/>
      <c r="S26" s="62"/>
      <c r="T26" s="62"/>
      <c r="U26" s="62"/>
      <c r="V26" s="62"/>
      <c r="W26" s="62"/>
      <c r="X26" s="62"/>
      <c r="Y26" s="62"/>
      <c r="Z26" s="62"/>
    </row>
    <row r="27" spans="1:26" ht="22.5" customHeight="1">
      <c r="A27" s="65" t="s">
        <v>126</v>
      </c>
      <c r="B27" s="70"/>
      <c r="C27" s="62"/>
      <c r="D27" s="62"/>
      <c r="E27" s="62"/>
      <c r="F27" s="62"/>
      <c r="G27" s="62"/>
      <c r="H27" s="62"/>
      <c r="I27" s="62"/>
      <c r="J27" s="62"/>
      <c r="K27" s="62"/>
      <c r="L27" s="62"/>
      <c r="M27" s="62"/>
      <c r="N27" s="62"/>
      <c r="O27" s="62"/>
      <c r="P27" s="62"/>
      <c r="Q27" s="62"/>
      <c r="R27" s="62"/>
      <c r="S27" s="62"/>
      <c r="T27" s="62"/>
      <c r="U27" s="62"/>
      <c r="V27" s="62"/>
      <c r="W27" s="62"/>
      <c r="X27" s="62"/>
      <c r="Y27" s="62"/>
      <c r="Z27" s="62"/>
    </row>
    <row r="28" spans="1:26" ht="22.5" customHeight="1">
      <c r="A28" s="71" t="s">
        <v>127</v>
      </c>
      <c r="B28" s="66"/>
      <c r="C28" s="62"/>
      <c r="D28" s="62"/>
      <c r="E28" s="62"/>
      <c r="F28" s="62"/>
      <c r="G28" s="62"/>
      <c r="H28" s="62"/>
      <c r="I28" s="62"/>
      <c r="J28" s="62"/>
      <c r="K28" s="62"/>
      <c r="L28" s="62"/>
      <c r="M28" s="62"/>
      <c r="N28" s="62"/>
      <c r="O28" s="62"/>
      <c r="P28" s="62"/>
      <c r="Q28" s="62"/>
      <c r="R28" s="62"/>
      <c r="S28" s="62"/>
      <c r="T28" s="62"/>
      <c r="U28" s="62"/>
      <c r="V28" s="62"/>
      <c r="W28" s="62"/>
      <c r="X28" s="62"/>
      <c r="Y28" s="62"/>
      <c r="Z28" s="62"/>
    </row>
    <row r="29" spans="1:26" ht="22.5" customHeight="1">
      <c r="A29" s="65" t="s">
        <v>128</v>
      </c>
      <c r="B29" s="73"/>
      <c r="C29" s="62"/>
      <c r="D29" s="62"/>
      <c r="E29" s="62"/>
      <c r="F29" s="62"/>
      <c r="G29" s="62"/>
      <c r="H29" s="62"/>
      <c r="I29" s="62"/>
      <c r="J29" s="62"/>
      <c r="K29" s="62"/>
      <c r="L29" s="62"/>
      <c r="M29" s="62"/>
      <c r="N29" s="62"/>
      <c r="O29" s="62"/>
      <c r="P29" s="62"/>
      <c r="Q29" s="62"/>
      <c r="R29" s="62"/>
      <c r="S29" s="62"/>
      <c r="T29" s="62"/>
      <c r="U29" s="62"/>
      <c r="V29" s="62"/>
      <c r="W29" s="62"/>
      <c r="X29" s="62"/>
      <c r="Y29" s="62"/>
      <c r="Z29" s="62"/>
    </row>
    <row r="30" spans="1:26" ht="22.5" customHeight="1">
      <c r="A30" s="65" t="s">
        <v>59</v>
      </c>
      <c r="B30" s="66"/>
      <c r="C30" s="62"/>
      <c r="D30" s="62"/>
      <c r="E30" s="62"/>
      <c r="F30" s="62"/>
      <c r="G30" s="62"/>
      <c r="H30" s="62"/>
      <c r="I30" s="62"/>
      <c r="J30" s="62"/>
      <c r="K30" s="62"/>
      <c r="L30" s="62"/>
      <c r="M30" s="62"/>
      <c r="N30" s="62"/>
      <c r="O30" s="62"/>
      <c r="P30" s="62"/>
      <c r="Q30" s="62"/>
      <c r="R30" s="62"/>
      <c r="S30" s="62"/>
      <c r="T30" s="62"/>
      <c r="U30" s="62"/>
      <c r="V30" s="62"/>
      <c r="W30" s="62"/>
      <c r="X30" s="62"/>
      <c r="Y30" s="62"/>
      <c r="Z30" s="62"/>
    </row>
    <row r="31" spans="1:26" ht="22.5" customHeight="1">
      <c r="A31" s="65" t="s">
        <v>56</v>
      </c>
      <c r="B31" s="66"/>
      <c r="C31" s="62"/>
      <c r="D31" s="62"/>
      <c r="E31" s="62"/>
      <c r="F31" s="62"/>
      <c r="G31" s="62"/>
      <c r="H31" s="62"/>
      <c r="I31" s="62"/>
      <c r="J31" s="62"/>
      <c r="K31" s="62"/>
      <c r="L31" s="62"/>
      <c r="M31" s="62"/>
      <c r="N31" s="62"/>
      <c r="O31" s="62"/>
      <c r="P31" s="62"/>
      <c r="Q31" s="62"/>
      <c r="R31" s="62"/>
      <c r="S31" s="62"/>
      <c r="T31" s="62"/>
      <c r="U31" s="62"/>
      <c r="V31" s="62"/>
      <c r="W31" s="62"/>
      <c r="X31" s="62"/>
      <c r="Y31" s="62"/>
      <c r="Z31" s="62"/>
    </row>
    <row r="32" spans="1:26" ht="22.5" customHeight="1">
      <c r="A32" s="65" t="s">
        <v>54</v>
      </c>
      <c r="B32" s="66"/>
      <c r="C32" s="62"/>
      <c r="D32" s="62"/>
      <c r="E32" s="62"/>
      <c r="F32" s="62"/>
      <c r="G32" s="62"/>
      <c r="H32" s="62"/>
      <c r="I32" s="62"/>
      <c r="J32" s="62"/>
      <c r="K32" s="62"/>
      <c r="L32" s="62"/>
      <c r="M32" s="62"/>
      <c r="N32" s="62"/>
      <c r="O32" s="62"/>
      <c r="P32" s="62"/>
      <c r="Q32" s="62"/>
      <c r="R32" s="62"/>
      <c r="S32" s="62"/>
      <c r="T32" s="62"/>
      <c r="U32" s="62"/>
      <c r="V32" s="62"/>
      <c r="W32" s="62"/>
      <c r="X32" s="62"/>
      <c r="Y32" s="62"/>
      <c r="Z32" s="62"/>
    </row>
    <row r="33" spans="1:26" ht="12.75" customHeight="1">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row>
    <row r="34" spans="1:26" ht="18" customHeight="1">
      <c r="A34" s="687" t="s">
        <v>130</v>
      </c>
      <c r="B34" s="588"/>
      <c r="C34" s="62"/>
      <c r="D34" s="62"/>
      <c r="E34" s="62"/>
      <c r="F34" s="62"/>
      <c r="G34" s="62"/>
      <c r="H34" s="62"/>
      <c r="I34" s="62"/>
      <c r="J34" s="62"/>
      <c r="K34" s="62"/>
      <c r="L34" s="62"/>
      <c r="M34" s="62"/>
      <c r="N34" s="62"/>
      <c r="O34" s="62"/>
      <c r="P34" s="62"/>
      <c r="Q34" s="62"/>
      <c r="R34" s="62"/>
      <c r="S34" s="62"/>
      <c r="T34" s="62"/>
      <c r="U34" s="62"/>
      <c r="V34" s="62"/>
      <c r="W34" s="62"/>
      <c r="X34" s="62"/>
      <c r="Y34" s="62"/>
      <c r="Z34" s="62"/>
    </row>
    <row r="35" spans="1:26" ht="18" customHeight="1">
      <c r="A35" s="687" t="s">
        <v>131</v>
      </c>
      <c r="B35" s="588"/>
      <c r="C35" s="62"/>
      <c r="D35" s="62"/>
      <c r="E35" s="62"/>
      <c r="F35" s="62"/>
      <c r="G35" s="62"/>
      <c r="H35" s="62"/>
      <c r="I35" s="62"/>
      <c r="J35" s="62"/>
      <c r="K35" s="62"/>
      <c r="L35" s="62"/>
      <c r="M35" s="62"/>
      <c r="N35" s="62"/>
      <c r="O35" s="62"/>
      <c r="P35" s="62"/>
      <c r="Q35" s="62"/>
      <c r="R35" s="62"/>
      <c r="S35" s="62"/>
      <c r="T35" s="62"/>
      <c r="U35" s="62"/>
      <c r="V35" s="62"/>
      <c r="W35" s="62"/>
      <c r="X35" s="62"/>
      <c r="Y35" s="62"/>
      <c r="Z35" s="62"/>
    </row>
    <row r="36" spans="1:26" ht="12.75" customHeight="1">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row>
    <row r="37" spans="1:26" ht="12.75" customHeight="1">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row>
    <row r="38" spans="1:26" ht="12.75" customHeight="1">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row>
    <row r="39" spans="1:26" ht="22.5" customHeight="1">
      <c r="A39" s="74" t="s">
        <v>132</v>
      </c>
      <c r="B39" s="74" t="s">
        <v>133</v>
      </c>
      <c r="C39" s="62"/>
      <c r="D39" s="62"/>
      <c r="E39" s="62"/>
      <c r="F39" s="62"/>
      <c r="G39" s="62"/>
      <c r="H39" s="62"/>
      <c r="I39" s="62"/>
      <c r="J39" s="62"/>
      <c r="K39" s="62"/>
      <c r="L39" s="62"/>
      <c r="M39" s="62"/>
      <c r="N39" s="62"/>
      <c r="O39" s="62"/>
      <c r="P39" s="62"/>
      <c r="Q39" s="62"/>
      <c r="R39" s="62"/>
      <c r="S39" s="62"/>
      <c r="T39" s="62"/>
      <c r="U39" s="62"/>
      <c r="V39" s="62"/>
      <c r="W39" s="62"/>
      <c r="X39" s="62"/>
      <c r="Y39" s="62"/>
      <c r="Z39" s="62"/>
    </row>
    <row r="40" spans="1:26" ht="12.75" customHeight="1">
      <c r="A40" s="63"/>
      <c r="B40" s="64"/>
      <c r="C40" s="62"/>
      <c r="D40" s="62"/>
      <c r="E40" s="62"/>
      <c r="F40" s="62"/>
      <c r="G40" s="62"/>
      <c r="H40" s="62"/>
      <c r="I40" s="62"/>
      <c r="J40" s="62"/>
      <c r="K40" s="62"/>
      <c r="L40" s="62"/>
      <c r="M40" s="62"/>
      <c r="N40" s="62"/>
      <c r="O40" s="62"/>
      <c r="P40" s="62"/>
      <c r="Q40" s="62"/>
      <c r="R40" s="62"/>
      <c r="S40" s="62"/>
      <c r="T40" s="62"/>
      <c r="U40" s="62"/>
      <c r="V40" s="62"/>
      <c r="W40" s="62"/>
      <c r="X40" s="62"/>
      <c r="Y40" s="62"/>
      <c r="Z40" s="62"/>
    </row>
    <row r="41" spans="1:26" ht="22.5" customHeight="1">
      <c r="A41" s="688"/>
      <c r="B41" s="75"/>
      <c r="C41" s="62"/>
      <c r="D41" s="62"/>
      <c r="E41" s="62"/>
      <c r="F41" s="62"/>
      <c r="G41" s="62"/>
      <c r="H41" s="62"/>
      <c r="I41" s="62"/>
      <c r="J41" s="62"/>
      <c r="K41" s="62"/>
      <c r="L41" s="62"/>
      <c r="M41" s="62"/>
      <c r="N41" s="62"/>
      <c r="O41" s="62"/>
      <c r="P41" s="62"/>
      <c r="Q41" s="62"/>
      <c r="R41" s="62"/>
      <c r="S41" s="62"/>
      <c r="T41" s="62"/>
      <c r="U41" s="62"/>
      <c r="V41" s="62"/>
      <c r="W41" s="62"/>
      <c r="X41" s="62"/>
      <c r="Y41" s="62"/>
      <c r="Z41" s="62"/>
    </row>
    <row r="42" spans="1:26" ht="22.5" customHeight="1">
      <c r="A42" s="689"/>
      <c r="B42" s="75"/>
      <c r="C42" s="62"/>
      <c r="D42" s="62"/>
      <c r="E42" s="62"/>
      <c r="F42" s="62"/>
      <c r="G42" s="62"/>
      <c r="H42" s="62"/>
      <c r="I42" s="62"/>
      <c r="J42" s="62"/>
      <c r="K42" s="62"/>
      <c r="L42" s="62"/>
      <c r="M42" s="62"/>
      <c r="N42" s="62"/>
      <c r="O42" s="62"/>
      <c r="P42" s="62"/>
      <c r="Q42" s="62"/>
      <c r="R42" s="62"/>
      <c r="S42" s="62"/>
      <c r="T42" s="62"/>
      <c r="U42" s="62"/>
      <c r="V42" s="62"/>
      <c r="W42" s="62"/>
      <c r="X42" s="62"/>
      <c r="Y42" s="62"/>
      <c r="Z42" s="62"/>
    </row>
    <row r="43" spans="1:26" ht="12.75"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c r="A44" s="690" t="s">
        <v>134</v>
      </c>
      <c r="B44" s="588"/>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2.75" customHeight="1">
      <c r="A45" s="53"/>
      <c r="B45" s="76"/>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2.75" customHeight="1">
      <c r="A46" s="77"/>
      <c r="B46" s="78"/>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2.75" customHeigh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2.75" customHeigh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2.75" customHeigh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2.75" customHeigh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2.75" customHeigh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2.75" customHeigh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2.75" customHeigh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2.75" customHeigh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75" customHeigh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75" customHeigh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75" customHeigh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75" customHeigh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2.75" customHeigh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2.75" customHeigh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2.75" customHeigh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2.75" customHeigh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2.75" customHeigh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2.75" customHeigh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7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75" customHeigh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75"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75"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75"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75"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75"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75"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75"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75"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75"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75"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7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7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75"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75"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75"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75"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75"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75"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75"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75"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75"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75"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75"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75"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75"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75"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75"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75"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75"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75"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75"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75"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75"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75"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75"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75"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75"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75"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75"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75"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75"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75"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75"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75"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75"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7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7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7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7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7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7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7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7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7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7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7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7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7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7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7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7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7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7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7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7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7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7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7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7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7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7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7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7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7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7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7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7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7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7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7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7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7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7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7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7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7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7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7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7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7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7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7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7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7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7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7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7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7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7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7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7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7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7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7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7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7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7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7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7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7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7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7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7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7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7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7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7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7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7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7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7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7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7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7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7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7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7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7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7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7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7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7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7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7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7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7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7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7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7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7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7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7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7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7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7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7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7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7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7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7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7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7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7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7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7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7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7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7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7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7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7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7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7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7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7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7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7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7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7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7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7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7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7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7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7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7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7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7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7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7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7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7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7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7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7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7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7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7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7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7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7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7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7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7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7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7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7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7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7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7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7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7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7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7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7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7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7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7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7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7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7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7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7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7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7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7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7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7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7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7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7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7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7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7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7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7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7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7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7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7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7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7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7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7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7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7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7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7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7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7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7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7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7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7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7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7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7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7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7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7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7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7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7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7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7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7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7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7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7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7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7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7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7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7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7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7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7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7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7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7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7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7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7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7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7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7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7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7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7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7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7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7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7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7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7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7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7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7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7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7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7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7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7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7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7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7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7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7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7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7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7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7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7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7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7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7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7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7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7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7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7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7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7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7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7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7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7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7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7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7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7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7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7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7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7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7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7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7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7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7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7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7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7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7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7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7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7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7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7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7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7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7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7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7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7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7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7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7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7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7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7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7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7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7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7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7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7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7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7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7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7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7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7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7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7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7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7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7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7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7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7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7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7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7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7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7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7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7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7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7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7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7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7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7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7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7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7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7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7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7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7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7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7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7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7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7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7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7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7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7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7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7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7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7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7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7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7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7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7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7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7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7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7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7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7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7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7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7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7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7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7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7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7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7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7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7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7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7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7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7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7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7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7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7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7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7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7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7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7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7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7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7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7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7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7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7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7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7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7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7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7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7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7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7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7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7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7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7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7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7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7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7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7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7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7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7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7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7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7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7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7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7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7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7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7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7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7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7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7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7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7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7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7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7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7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7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7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7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7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7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7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7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7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7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7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7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7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7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7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7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7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7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7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7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7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7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7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7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7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7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7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7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7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7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7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7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7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7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7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7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7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7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7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7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7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7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7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7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7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7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7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7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7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7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7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7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7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7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7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7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7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7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7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7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7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7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7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7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7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7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7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7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7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7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7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7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7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7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7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7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7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7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7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7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7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7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7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7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7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7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7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7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7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7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7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7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7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7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7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7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7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7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7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7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7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7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7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7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7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7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7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2.7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2.7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2.7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2.7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2.7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2.7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2.75"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2.75"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2.75"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12">
    <mergeCell ref="A9:B9"/>
    <mergeCell ref="A16:B16"/>
    <mergeCell ref="A2:B2"/>
    <mergeCell ref="A3:B3"/>
    <mergeCell ref="A5:B5"/>
    <mergeCell ref="A6:B6"/>
    <mergeCell ref="A7:B8"/>
    <mergeCell ref="A25:B25"/>
    <mergeCell ref="A34:B34"/>
    <mergeCell ref="A35:B35"/>
    <mergeCell ref="A41:A42"/>
    <mergeCell ref="A44:B44"/>
  </mergeCells>
  <dataValidations count="1">
    <dataValidation type="list" allowBlank="1" showInputMessage="1" showErrorMessage="1" prompt=" - " sqref="B14" xr:uid="{00000000-0002-0000-0300-000000000000}">
      <formula1>$A$100:$A$104</formula1>
    </dataValidation>
  </dataValidations>
  <pageMargins left="0.7" right="0.7" top="0.75" bottom="0.75" header="0" footer="0"/>
  <pageSetup orientation="landscape"/>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Z1000"/>
  <sheetViews>
    <sheetView showGridLines="0" workbookViewId="0">
      <pane ySplit="10" topLeftCell="A11" activePane="bottomLeft" state="frozen"/>
      <selection pane="bottomLeft" activeCell="B12" sqref="B12"/>
    </sheetView>
  </sheetViews>
  <sheetFormatPr defaultColWidth="14.453125" defaultRowHeight="15" customHeight="1"/>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8.453125" customWidth="1"/>
    <col min="10" max="10" width="2.453125" customWidth="1"/>
    <col min="11" max="12" width="8.453125" customWidth="1"/>
    <col min="13" max="13" width="2.453125" customWidth="1"/>
    <col min="14" max="15" width="8.453125" customWidth="1"/>
    <col min="16" max="16" width="2.453125" customWidth="1"/>
    <col min="17" max="18" width="8.453125" customWidth="1"/>
    <col min="19" max="19" width="10.08984375" customWidth="1"/>
    <col min="20" max="26" width="10" customWidth="1"/>
  </cols>
  <sheetData>
    <row r="1" spans="1:26" ht="30" customHeight="1">
      <c r="A1" s="926" t="str">
        <f>IF(OR(L6="МУЖЧИНЫ И ЖЕНЩИНЫ",L6="ЮНОШИ И ДЕВУШКИ",L6="ЮНИОРЫ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588"/>
      <c r="S1" s="282"/>
      <c r="T1" s="282"/>
      <c r="U1" s="282"/>
      <c r="V1" s="282"/>
      <c r="W1" s="282"/>
      <c r="X1" s="282"/>
      <c r="Y1" s="282"/>
      <c r="Z1" s="282"/>
    </row>
    <row r="2" spans="1:26" ht="12.75" customHeight="1">
      <c r="A2" s="927" t="s">
        <v>121</v>
      </c>
      <c r="B2" s="585"/>
      <c r="C2" s="585"/>
      <c r="D2" s="585"/>
      <c r="E2" s="585"/>
      <c r="F2" s="585"/>
      <c r="G2" s="585"/>
      <c r="H2" s="585"/>
      <c r="I2" s="585"/>
      <c r="J2" s="585"/>
      <c r="K2" s="585"/>
      <c r="L2" s="585"/>
      <c r="M2" s="585"/>
      <c r="N2" s="585"/>
      <c r="O2" s="585"/>
      <c r="P2" s="585"/>
      <c r="Q2" s="585"/>
      <c r="R2" s="586"/>
      <c r="S2" s="282"/>
      <c r="T2" s="282"/>
      <c r="U2" s="282"/>
      <c r="V2" s="282"/>
      <c r="W2" s="282"/>
      <c r="X2" s="282"/>
      <c r="Y2" s="282"/>
      <c r="Z2" s="282"/>
    </row>
    <row r="3" spans="1:26" ht="24.75" customHeight="1">
      <c r="A3" s="968"/>
      <c r="B3" s="596"/>
      <c r="C3" s="596"/>
      <c r="D3" s="596"/>
      <c r="E3" s="596"/>
      <c r="F3" s="596"/>
      <c r="G3" s="596"/>
      <c r="H3" s="596"/>
      <c r="I3" s="596"/>
      <c r="J3" s="596"/>
      <c r="K3" s="596"/>
      <c r="L3" s="596"/>
      <c r="M3" s="596"/>
      <c r="N3" s="596"/>
      <c r="O3" s="596"/>
      <c r="P3" s="596"/>
      <c r="Q3" s="596"/>
      <c r="R3" s="599"/>
      <c r="S3" s="181"/>
      <c r="T3" s="181"/>
      <c r="U3" s="181"/>
      <c r="V3" s="181"/>
      <c r="W3" s="181"/>
      <c r="X3" s="181"/>
      <c r="Y3" s="181"/>
      <c r="Z3" s="181"/>
    </row>
    <row r="4" spans="1:26" ht="9" customHeight="1">
      <c r="A4" s="969"/>
      <c r="B4" s="588"/>
      <c r="C4" s="588"/>
      <c r="D4" s="588"/>
      <c r="E4" s="588"/>
      <c r="F4" s="588"/>
      <c r="G4" s="588"/>
      <c r="H4" s="588"/>
      <c r="I4" s="588"/>
      <c r="J4" s="588"/>
      <c r="K4" s="588"/>
      <c r="L4" s="588"/>
      <c r="M4" s="588"/>
      <c r="N4" s="588"/>
      <c r="O4" s="588"/>
      <c r="P4" s="588"/>
      <c r="Q4" s="588"/>
      <c r="R4" s="588"/>
      <c r="S4" s="282"/>
      <c r="T4" s="282"/>
      <c r="U4" s="282"/>
      <c r="V4" s="282"/>
      <c r="W4" s="282"/>
      <c r="X4" s="282"/>
      <c r="Y4" s="282"/>
      <c r="Z4" s="282"/>
    </row>
    <row r="5" spans="1:26" ht="12.75" customHeight="1">
      <c r="A5" s="846" t="s">
        <v>122</v>
      </c>
      <c r="B5" s="585"/>
      <c r="C5" s="585"/>
      <c r="D5" s="586"/>
      <c r="E5" s="846" t="s">
        <v>123</v>
      </c>
      <c r="F5" s="586"/>
      <c r="G5" s="846" t="s">
        <v>124</v>
      </c>
      <c r="H5" s="585"/>
      <c r="I5" s="585"/>
      <c r="J5" s="585"/>
      <c r="K5" s="586"/>
      <c r="L5" s="846" t="s">
        <v>217</v>
      </c>
      <c r="M5" s="585"/>
      <c r="N5" s="585"/>
      <c r="O5" s="586"/>
      <c r="P5" s="846" t="s">
        <v>218</v>
      </c>
      <c r="Q5" s="586"/>
      <c r="R5" s="221" t="s">
        <v>219</v>
      </c>
      <c r="S5" s="313"/>
      <c r="T5" s="313"/>
      <c r="U5" s="313"/>
      <c r="V5" s="313"/>
      <c r="W5" s="313"/>
      <c r="X5" s="313"/>
      <c r="Y5" s="313"/>
      <c r="Z5" s="313"/>
    </row>
    <row r="6" spans="1:26" ht="12.75" customHeight="1">
      <c r="A6" s="757"/>
      <c r="B6" s="596"/>
      <c r="C6" s="596"/>
      <c r="D6" s="599"/>
      <c r="E6" s="695"/>
      <c r="F6" s="586"/>
      <c r="G6" s="695"/>
      <c r="H6" s="585"/>
      <c r="I6" s="585"/>
      <c r="J6" s="585"/>
      <c r="K6" s="586"/>
      <c r="L6" s="757"/>
      <c r="M6" s="596"/>
      <c r="N6" s="596"/>
      <c r="O6" s="599"/>
      <c r="P6" s="757"/>
      <c r="Q6" s="599"/>
      <c r="R6" s="222"/>
      <c r="S6" s="314"/>
      <c r="T6" s="314"/>
      <c r="U6" s="314"/>
      <c r="V6" s="314"/>
      <c r="W6" s="314"/>
      <c r="X6" s="314"/>
      <c r="Y6" s="314"/>
      <c r="Z6" s="314"/>
    </row>
    <row r="7" spans="1:26" ht="10.5" customHeight="1">
      <c r="A7" s="315"/>
      <c r="B7" s="315"/>
      <c r="C7" s="316"/>
      <c r="D7" s="315"/>
      <c r="E7" s="315"/>
      <c r="F7" s="929"/>
      <c r="G7" s="588"/>
      <c r="H7" s="588"/>
      <c r="I7" s="929"/>
      <c r="J7" s="588"/>
      <c r="K7" s="588"/>
      <c r="L7" s="929"/>
      <c r="M7" s="588"/>
      <c r="N7" s="588"/>
      <c r="O7" s="929"/>
      <c r="P7" s="588"/>
      <c r="Q7" s="588"/>
      <c r="R7" s="315"/>
      <c r="S7" s="282"/>
      <c r="T7" s="282"/>
      <c r="U7" s="282"/>
      <c r="V7" s="282"/>
      <c r="W7" s="282"/>
      <c r="X7" s="282"/>
      <c r="Y7" s="282"/>
      <c r="Z7" s="282"/>
    </row>
    <row r="8" spans="1:26" ht="6" customHeight="1">
      <c r="A8" s="933" t="s">
        <v>352</v>
      </c>
      <c r="B8" s="934" t="s">
        <v>353</v>
      </c>
      <c r="C8" s="935"/>
      <c r="D8" s="936" t="s">
        <v>257</v>
      </c>
      <c r="E8" s="931" t="s">
        <v>258</v>
      </c>
      <c r="F8" s="931" t="s">
        <v>259</v>
      </c>
      <c r="G8" s="277"/>
      <c r="H8" s="317"/>
      <c r="I8" s="282"/>
      <c r="J8" s="282"/>
      <c r="K8" s="282"/>
      <c r="L8" s="282"/>
      <c r="M8" s="282"/>
      <c r="N8" s="282"/>
      <c r="O8" s="282"/>
      <c r="P8" s="282"/>
      <c r="Q8" s="282"/>
      <c r="R8" s="282"/>
      <c r="S8" s="282"/>
      <c r="T8" s="282"/>
      <c r="U8" s="282"/>
      <c r="V8" s="282"/>
      <c r="W8" s="282"/>
      <c r="X8" s="282"/>
      <c r="Y8" s="282"/>
      <c r="Z8" s="282"/>
    </row>
    <row r="9" spans="1:26" ht="11.25" customHeight="1">
      <c r="A9" s="594"/>
      <c r="B9" s="827"/>
      <c r="C9" s="827"/>
      <c r="D9" s="594"/>
      <c r="E9" s="588"/>
      <c r="F9" s="588"/>
      <c r="G9" s="290"/>
      <c r="H9" s="318"/>
      <c r="I9" s="930" t="s">
        <v>397</v>
      </c>
      <c r="J9" s="588"/>
      <c r="K9" s="588"/>
      <c r="L9" s="930" t="s">
        <v>354</v>
      </c>
      <c r="M9" s="588"/>
      <c r="N9" s="588"/>
      <c r="O9" s="931" t="s">
        <v>355</v>
      </c>
      <c r="P9" s="588"/>
      <c r="Q9" s="588"/>
      <c r="R9" s="931"/>
      <c r="S9" s="282"/>
      <c r="T9" s="282"/>
      <c r="U9" s="282"/>
      <c r="V9" s="282"/>
      <c r="W9" s="282"/>
      <c r="X9" s="282"/>
      <c r="Y9" s="282"/>
      <c r="Z9" s="282"/>
    </row>
    <row r="10" spans="1:26" ht="11.25" customHeight="1">
      <c r="A10" s="594"/>
      <c r="B10" s="827"/>
      <c r="C10" s="770"/>
      <c r="D10" s="775"/>
      <c r="E10" s="768"/>
      <c r="F10" s="768"/>
      <c r="G10" s="319"/>
      <c r="H10" s="320"/>
      <c r="I10" s="932" t="s">
        <v>356</v>
      </c>
      <c r="J10" s="596"/>
      <c r="K10" s="596"/>
      <c r="L10" s="932" t="s">
        <v>356</v>
      </c>
      <c r="M10" s="596"/>
      <c r="N10" s="596"/>
      <c r="O10" s="596"/>
      <c r="P10" s="596"/>
      <c r="Q10" s="596"/>
      <c r="R10" s="596"/>
      <c r="S10" s="289"/>
      <c r="T10" s="289"/>
      <c r="U10" s="289"/>
      <c r="V10" s="289"/>
      <c r="W10" s="289"/>
      <c r="X10" s="289"/>
      <c r="Y10" s="289"/>
      <c r="Z10" s="289"/>
    </row>
    <row r="11" spans="1:26" ht="18" customHeight="1">
      <c r="A11" s="937">
        <v>1</v>
      </c>
      <c r="B11" s="938">
        <v>1</v>
      </c>
      <c r="C11" s="939">
        <v>1</v>
      </c>
      <c r="D11" s="321"/>
      <c r="E11" s="322"/>
      <c r="F11" s="323"/>
      <c r="G11" s="925"/>
      <c r="H11" s="588"/>
      <c r="I11" s="588"/>
      <c r="J11" s="324"/>
      <c r="K11" s="325"/>
      <c r="L11" s="325"/>
      <c r="M11" s="316"/>
      <c r="N11" s="316"/>
      <c r="O11" s="316"/>
      <c r="P11" s="316"/>
      <c r="Q11" s="316"/>
      <c r="R11" s="316"/>
      <c r="S11" s="289"/>
      <c r="T11" s="289"/>
      <c r="U11" s="289"/>
      <c r="V11" s="289"/>
      <c r="W11" s="289"/>
      <c r="X11" s="289"/>
      <c r="Y11" s="289"/>
      <c r="Z11" s="289"/>
    </row>
    <row r="12" spans="1:26" ht="18" customHeight="1">
      <c r="A12" s="796"/>
      <c r="B12" s="689"/>
      <c r="C12" s="689"/>
      <c r="D12" s="326"/>
      <c r="E12" s="327"/>
      <c r="F12" s="328"/>
      <c r="G12" s="920"/>
      <c r="H12" s="596"/>
      <c r="I12" s="596"/>
      <c r="J12" s="335"/>
      <c r="K12" s="334"/>
      <c r="L12" s="334"/>
      <c r="M12" s="335"/>
      <c r="N12" s="335"/>
      <c r="O12" s="335"/>
      <c r="P12" s="335"/>
      <c r="Q12" s="335"/>
      <c r="R12" s="335"/>
      <c r="S12" s="324"/>
      <c r="T12" s="283"/>
      <c r="U12" s="283"/>
      <c r="V12" s="283"/>
      <c r="W12" s="283"/>
      <c r="X12" s="283"/>
      <c r="Y12" s="283"/>
      <c r="Z12" s="283"/>
    </row>
    <row r="13" spans="1:26" ht="18" customHeight="1">
      <c r="A13" s="940" t="s">
        <v>358</v>
      </c>
      <c r="B13" s="941">
        <v>2</v>
      </c>
      <c r="C13" s="942"/>
      <c r="D13" s="329"/>
      <c r="E13" s="330"/>
      <c r="F13" s="331"/>
      <c r="G13" s="360"/>
      <c r="H13" s="921"/>
      <c r="I13" s="591"/>
      <c r="J13" s="333"/>
      <c r="K13" s="334"/>
      <c r="L13" s="334"/>
      <c r="M13" s="335"/>
      <c r="N13" s="335"/>
      <c r="O13" s="335"/>
      <c r="P13" s="335"/>
      <c r="Q13" s="335"/>
      <c r="R13" s="335"/>
      <c r="S13" s="324"/>
      <c r="T13" s="283"/>
      <c r="U13" s="283"/>
      <c r="V13" s="283"/>
      <c r="W13" s="283"/>
      <c r="X13" s="283"/>
      <c r="Y13" s="283"/>
      <c r="Z13" s="283"/>
    </row>
    <row r="14" spans="1:26" ht="18" customHeight="1">
      <c r="A14" s="766"/>
      <c r="B14" s="770"/>
      <c r="C14" s="770"/>
      <c r="D14" s="336"/>
      <c r="E14" s="337"/>
      <c r="F14" s="338"/>
      <c r="G14" s="361"/>
      <c r="H14" s="300"/>
      <c r="I14" s="362"/>
      <c r="J14" s="922"/>
      <c r="K14" s="588"/>
      <c r="L14" s="588"/>
      <c r="M14" s="333"/>
      <c r="N14" s="335"/>
      <c r="O14" s="335"/>
      <c r="P14" s="335"/>
      <c r="Q14" s="335"/>
      <c r="R14" s="335"/>
      <c r="S14" s="324"/>
      <c r="T14" s="283"/>
      <c r="U14" s="283"/>
      <c r="V14" s="283"/>
      <c r="W14" s="283"/>
      <c r="X14" s="283"/>
      <c r="Y14" s="283"/>
      <c r="Z14" s="283"/>
    </row>
    <row r="15" spans="1:26" ht="18" customHeight="1">
      <c r="A15" s="972"/>
      <c r="B15" s="973"/>
      <c r="C15" s="974"/>
      <c r="D15" s="975"/>
      <c r="E15" s="322"/>
      <c r="F15" s="975"/>
      <c r="G15" s="361"/>
      <c r="H15" s="300"/>
      <c r="I15" s="362"/>
      <c r="J15" s="923"/>
      <c r="K15" s="596"/>
      <c r="L15" s="596"/>
      <c r="M15" s="333"/>
      <c r="N15" s="335"/>
      <c r="O15" s="335"/>
      <c r="P15" s="335"/>
      <c r="Q15" s="335"/>
      <c r="R15" s="335"/>
      <c r="S15" s="324"/>
      <c r="T15" s="283"/>
      <c r="U15" s="283"/>
      <c r="V15" s="283"/>
      <c r="W15" s="283"/>
      <c r="X15" s="283"/>
      <c r="Y15" s="283"/>
      <c r="Z15" s="283"/>
    </row>
    <row r="16" spans="1:26" ht="18" customHeight="1">
      <c r="A16" s="596"/>
      <c r="B16" s="596"/>
      <c r="C16" s="596"/>
      <c r="D16" s="596"/>
      <c r="E16" s="327"/>
      <c r="F16" s="596"/>
      <c r="G16" s="361"/>
      <c r="H16" s="300"/>
      <c r="I16" s="362"/>
      <c r="J16" s="363"/>
      <c r="K16" s="921"/>
      <c r="L16" s="590"/>
      <c r="M16" s="350"/>
      <c r="N16" s="335"/>
      <c r="O16" s="335"/>
      <c r="P16" s="335"/>
      <c r="Q16" s="335"/>
      <c r="R16" s="335"/>
      <c r="S16" s="324"/>
      <c r="T16" s="283"/>
      <c r="U16" s="283"/>
      <c r="V16" s="283"/>
      <c r="W16" s="283"/>
      <c r="X16" s="283"/>
      <c r="Y16" s="283"/>
      <c r="Z16" s="283"/>
    </row>
    <row r="17" spans="1:26" ht="18" customHeight="1">
      <c r="A17" s="937"/>
      <c r="B17" s="938">
        <v>3</v>
      </c>
      <c r="C17" s="939"/>
      <c r="D17" s="321"/>
      <c r="E17" s="322"/>
      <c r="F17" s="323"/>
      <c r="G17" s="925"/>
      <c r="H17" s="588"/>
      <c r="I17" s="598"/>
      <c r="J17" s="364"/>
      <c r="K17" s="365"/>
      <c r="L17" s="365"/>
      <c r="M17" s="350"/>
      <c r="N17" s="335"/>
      <c r="O17" s="335"/>
      <c r="P17" s="335"/>
      <c r="Q17" s="335"/>
      <c r="R17" s="335"/>
      <c r="S17" s="324"/>
      <c r="T17" s="283"/>
      <c r="U17" s="283"/>
      <c r="V17" s="283"/>
      <c r="W17" s="283"/>
      <c r="X17" s="283"/>
      <c r="Y17" s="283"/>
      <c r="Z17" s="283"/>
    </row>
    <row r="18" spans="1:26" ht="18" customHeight="1">
      <c r="A18" s="796"/>
      <c r="B18" s="689"/>
      <c r="C18" s="689"/>
      <c r="D18" s="326"/>
      <c r="E18" s="327"/>
      <c r="F18" s="328"/>
      <c r="G18" s="920"/>
      <c r="H18" s="596"/>
      <c r="I18" s="599"/>
      <c r="J18" s="364"/>
      <c r="K18" s="366"/>
      <c r="L18" s="366"/>
      <c r="M18" s="352"/>
      <c r="N18" s="335"/>
      <c r="O18" s="335"/>
      <c r="P18" s="335"/>
      <c r="Q18" s="335"/>
      <c r="R18" s="335"/>
      <c r="S18" s="324"/>
      <c r="T18" s="283"/>
      <c r="U18" s="283"/>
      <c r="V18" s="283"/>
      <c r="W18" s="283"/>
      <c r="X18" s="283"/>
      <c r="Y18" s="283"/>
      <c r="Z18" s="283"/>
    </row>
    <row r="19" spans="1:26" ht="18" customHeight="1">
      <c r="A19" s="940" t="s">
        <v>358</v>
      </c>
      <c r="B19" s="941">
        <v>4</v>
      </c>
      <c r="C19" s="942"/>
      <c r="D19" s="329"/>
      <c r="E19" s="330"/>
      <c r="F19" s="331"/>
      <c r="G19" s="360"/>
      <c r="H19" s="921"/>
      <c r="I19" s="590"/>
      <c r="J19" s="365"/>
      <c r="K19" s="366"/>
      <c r="L19" s="366"/>
      <c r="M19" s="352"/>
      <c r="N19" s="991"/>
      <c r="O19" s="588"/>
      <c r="P19" s="335"/>
      <c r="Q19" s="335"/>
      <c r="R19" s="335"/>
      <c r="S19" s="324"/>
      <c r="T19" s="283"/>
      <c r="U19" s="283"/>
      <c r="V19" s="283"/>
      <c r="W19" s="283"/>
      <c r="X19" s="283"/>
      <c r="Y19" s="283"/>
      <c r="Z19" s="283"/>
    </row>
    <row r="20" spans="1:26" ht="18" customHeight="1">
      <c r="A20" s="766"/>
      <c r="B20" s="770"/>
      <c r="C20" s="770"/>
      <c r="D20" s="336"/>
      <c r="E20" s="337"/>
      <c r="F20" s="338"/>
      <c r="G20" s="367"/>
      <c r="H20" s="300"/>
      <c r="I20" s="300"/>
      <c r="J20" s="364"/>
      <c r="K20" s="366"/>
      <c r="L20" s="366"/>
      <c r="M20" s="922"/>
      <c r="N20" s="588"/>
      <c r="O20" s="588"/>
      <c r="P20" s="335"/>
      <c r="Q20" s="335"/>
      <c r="R20" s="335"/>
      <c r="S20" s="324"/>
      <c r="T20" s="283"/>
      <c r="U20" s="283"/>
      <c r="V20" s="283"/>
      <c r="W20" s="283"/>
      <c r="X20" s="283"/>
      <c r="Y20" s="283"/>
      <c r="Z20" s="283"/>
    </row>
    <row r="21" spans="1:26" ht="18" customHeight="1">
      <c r="A21" s="972"/>
      <c r="B21" s="973"/>
      <c r="C21" s="974"/>
      <c r="D21" s="975"/>
      <c r="E21" s="322"/>
      <c r="F21" s="975"/>
      <c r="G21" s="361"/>
      <c r="H21" s="300"/>
      <c r="I21" s="300"/>
      <c r="J21" s="364"/>
      <c r="K21" s="366"/>
      <c r="L21" s="366"/>
      <c r="M21" s="923"/>
      <c r="N21" s="596"/>
      <c r="O21" s="596"/>
      <c r="P21" s="335"/>
      <c r="Q21" s="335"/>
      <c r="R21" s="335"/>
      <c r="S21" s="324"/>
      <c r="T21" s="283"/>
      <c r="U21" s="283"/>
      <c r="V21" s="283"/>
      <c r="W21" s="283"/>
      <c r="X21" s="283"/>
      <c r="Y21" s="283"/>
      <c r="Z21" s="283"/>
    </row>
    <row r="22" spans="1:26" ht="18" customHeight="1">
      <c r="A22" s="596"/>
      <c r="B22" s="596"/>
      <c r="C22" s="596"/>
      <c r="D22" s="596"/>
      <c r="E22" s="327"/>
      <c r="F22" s="596"/>
      <c r="G22" s="361"/>
      <c r="H22" s="300"/>
      <c r="I22" s="300"/>
      <c r="J22" s="365"/>
      <c r="K22" s="366"/>
      <c r="L22" s="366"/>
      <c r="M22" s="363"/>
      <c r="N22" s="921"/>
      <c r="O22" s="590"/>
      <c r="P22" s="350"/>
      <c r="Q22" s="335"/>
      <c r="R22" s="335"/>
      <c r="S22" s="324"/>
      <c r="T22" s="283"/>
      <c r="U22" s="283"/>
      <c r="V22" s="283"/>
      <c r="W22" s="283"/>
      <c r="X22" s="283"/>
      <c r="Y22" s="283"/>
      <c r="Z22" s="283"/>
    </row>
    <row r="23" spans="1:26" ht="18" customHeight="1">
      <c r="A23" s="937" t="s">
        <v>488</v>
      </c>
      <c r="B23" s="938">
        <v>5</v>
      </c>
      <c r="C23" s="939"/>
      <c r="D23" s="321"/>
      <c r="E23" s="322"/>
      <c r="F23" s="323"/>
      <c r="G23" s="925"/>
      <c r="H23" s="588"/>
      <c r="I23" s="588"/>
      <c r="J23" s="368"/>
      <c r="K23" s="366"/>
      <c r="L23" s="366"/>
      <c r="M23" s="369"/>
      <c r="N23" s="364"/>
      <c r="O23" s="364"/>
      <c r="P23" s="352"/>
      <c r="Q23" s="335"/>
      <c r="R23" s="335"/>
      <c r="S23" s="324"/>
      <c r="T23" s="283"/>
      <c r="U23" s="283"/>
      <c r="V23" s="283"/>
      <c r="W23" s="283"/>
      <c r="X23" s="283"/>
      <c r="Y23" s="283"/>
      <c r="Z23" s="283"/>
    </row>
    <row r="24" spans="1:26" ht="18" customHeight="1">
      <c r="A24" s="796"/>
      <c r="B24" s="689"/>
      <c r="C24" s="689"/>
      <c r="D24" s="326"/>
      <c r="E24" s="327"/>
      <c r="F24" s="328"/>
      <c r="G24" s="920"/>
      <c r="H24" s="596"/>
      <c r="I24" s="596"/>
      <c r="J24" s="364"/>
      <c r="K24" s="365"/>
      <c r="L24" s="365"/>
      <c r="M24" s="370"/>
      <c r="N24" s="364"/>
      <c r="O24" s="364"/>
      <c r="P24" s="352"/>
      <c r="Q24" s="335"/>
      <c r="R24" s="335"/>
      <c r="S24" s="324"/>
      <c r="T24" s="283"/>
      <c r="U24" s="283"/>
      <c r="V24" s="283"/>
      <c r="W24" s="283"/>
      <c r="X24" s="283"/>
      <c r="Y24" s="283"/>
      <c r="Z24" s="283"/>
    </row>
    <row r="25" spans="1:26" ht="18" customHeight="1">
      <c r="A25" s="940" t="s">
        <v>358</v>
      </c>
      <c r="B25" s="941">
        <v>6</v>
      </c>
      <c r="C25" s="942"/>
      <c r="D25" s="329"/>
      <c r="E25" s="330"/>
      <c r="F25" s="331"/>
      <c r="G25" s="360"/>
      <c r="H25" s="921"/>
      <c r="I25" s="591"/>
      <c r="J25" s="365"/>
      <c r="K25" s="365"/>
      <c r="L25" s="365"/>
      <c r="M25" s="370"/>
      <c r="N25" s="364"/>
      <c r="O25" s="364"/>
      <c r="P25" s="352"/>
      <c r="Q25" s="335"/>
      <c r="R25" s="335"/>
      <c r="S25" s="324"/>
      <c r="T25" s="283"/>
      <c r="U25" s="283"/>
      <c r="V25" s="283"/>
      <c r="W25" s="283"/>
      <c r="X25" s="283"/>
      <c r="Y25" s="283"/>
      <c r="Z25" s="283"/>
    </row>
    <row r="26" spans="1:26" ht="18" customHeight="1">
      <c r="A26" s="766"/>
      <c r="B26" s="770"/>
      <c r="C26" s="770"/>
      <c r="D26" s="336"/>
      <c r="E26" s="337"/>
      <c r="F26" s="338"/>
      <c r="G26" s="361"/>
      <c r="H26" s="300"/>
      <c r="I26" s="362"/>
      <c r="J26" s="922"/>
      <c r="K26" s="588"/>
      <c r="L26" s="588"/>
      <c r="M26" s="370"/>
      <c r="N26" s="364"/>
      <c r="O26" s="364"/>
      <c r="P26" s="352"/>
      <c r="Q26" s="335"/>
      <c r="R26" s="335"/>
      <c r="S26" s="324"/>
      <c r="T26" s="283"/>
      <c r="U26" s="283"/>
      <c r="V26" s="283"/>
      <c r="W26" s="283"/>
      <c r="X26" s="283"/>
      <c r="Y26" s="283"/>
      <c r="Z26" s="283"/>
    </row>
    <row r="27" spans="1:26" ht="18" customHeight="1">
      <c r="A27" s="972"/>
      <c r="B27" s="973"/>
      <c r="C27" s="974"/>
      <c r="D27" s="975"/>
      <c r="E27" s="322"/>
      <c r="F27" s="975"/>
      <c r="G27" s="361"/>
      <c r="H27" s="300"/>
      <c r="I27" s="362"/>
      <c r="J27" s="923"/>
      <c r="K27" s="596"/>
      <c r="L27" s="599"/>
      <c r="M27" s="370"/>
      <c r="N27" s="364"/>
      <c r="O27" s="364"/>
      <c r="P27" s="352"/>
      <c r="Q27" s="335"/>
      <c r="R27" s="335"/>
      <c r="S27" s="324"/>
      <c r="T27" s="283"/>
      <c r="U27" s="283"/>
      <c r="V27" s="283"/>
      <c r="W27" s="283"/>
      <c r="X27" s="283"/>
      <c r="Y27" s="283"/>
      <c r="Z27" s="283"/>
    </row>
    <row r="28" spans="1:26" ht="18" customHeight="1">
      <c r="A28" s="596"/>
      <c r="B28" s="596"/>
      <c r="C28" s="596"/>
      <c r="D28" s="596"/>
      <c r="E28" s="327"/>
      <c r="F28" s="596"/>
      <c r="G28" s="361"/>
      <c r="H28" s="300"/>
      <c r="I28" s="362"/>
      <c r="J28" s="363"/>
      <c r="K28" s="982"/>
      <c r="L28" s="590"/>
      <c r="M28" s="365"/>
      <c r="N28" s="364"/>
      <c r="O28" s="364"/>
      <c r="P28" s="352"/>
      <c r="Q28" s="333"/>
      <c r="R28" s="333"/>
      <c r="S28" s="324"/>
      <c r="T28" s="283"/>
      <c r="U28" s="283"/>
      <c r="V28" s="283"/>
      <c r="W28" s="283"/>
      <c r="X28" s="283"/>
      <c r="Y28" s="283"/>
      <c r="Z28" s="283"/>
    </row>
    <row r="29" spans="1:26" ht="18" customHeight="1">
      <c r="A29" s="937" t="s">
        <v>358</v>
      </c>
      <c r="B29" s="938">
        <v>7</v>
      </c>
      <c r="C29" s="939"/>
      <c r="D29" s="321"/>
      <c r="E29" s="322"/>
      <c r="F29" s="323"/>
      <c r="G29" s="925"/>
      <c r="H29" s="588"/>
      <c r="I29" s="598"/>
      <c r="J29" s="364"/>
      <c r="K29" s="366"/>
      <c r="L29" s="366"/>
      <c r="M29" s="364"/>
      <c r="N29" s="364"/>
      <c r="O29" s="364"/>
      <c r="P29" s="352"/>
      <c r="Q29" s="333"/>
      <c r="R29" s="333"/>
      <c r="S29" s="324"/>
      <c r="T29" s="283"/>
      <c r="U29" s="283"/>
      <c r="V29" s="283"/>
      <c r="W29" s="283"/>
      <c r="X29" s="283"/>
      <c r="Y29" s="283"/>
      <c r="Z29" s="283"/>
    </row>
    <row r="30" spans="1:26" ht="18" customHeight="1">
      <c r="A30" s="796"/>
      <c r="B30" s="689"/>
      <c r="C30" s="689"/>
      <c r="D30" s="326"/>
      <c r="E30" s="327"/>
      <c r="F30" s="328"/>
      <c r="G30" s="920"/>
      <c r="H30" s="596"/>
      <c r="I30" s="599"/>
      <c r="J30" s="364"/>
      <c r="K30" s="366"/>
      <c r="L30" s="366"/>
      <c r="M30" s="364"/>
      <c r="N30" s="364"/>
      <c r="O30" s="364"/>
      <c r="P30" s="352"/>
      <c r="Q30" s="335"/>
      <c r="R30" s="335"/>
      <c r="S30" s="324"/>
      <c r="T30" s="283"/>
      <c r="U30" s="283"/>
      <c r="V30" s="283"/>
      <c r="W30" s="283"/>
      <c r="X30" s="283"/>
      <c r="Y30" s="283"/>
      <c r="Z30" s="283"/>
    </row>
    <row r="31" spans="1:26" ht="18" customHeight="1">
      <c r="A31" s="940"/>
      <c r="B31" s="941">
        <v>8</v>
      </c>
      <c r="C31" s="942"/>
      <c r="D31" s="329"/>
      <c r="E31" s="330"/>
      <c r="F31" s="331"/>
      <c r="G31" s="360"/>
      <c r="H31" s="921"/>
      <c r="I31" s="590"/>
      <c r="J31" s="365"/>
      <c r="K31" s="366"/>
      <c r="L31" s="366"/>
      <c r="M31" s="364"/>
      <c r="N31" s="364"/>
      <c r="O31" s="364"/>
      <c r="P31" s="352"/>
      <c r="Q31" s="335"/>
      <c r="R31" s="335"/>
      <c r="S31" s="324"/>
      <c r="T31" s="283"/>
      <c r="U31" s="283"/>
      <c r="V31" s="283"/>
      <c r="W31" s="283"/>
      <c r="X31" s="283"/>
      <c r="Y31" s="283"/>
      <c r="Z31" s="283"/>
    </row>
    <row r="32" spans="1:26" ht="18" customHeight="1">
      <c r="A32" s="766"/>
      <c r="B32" s="770"/>
      <c r="C32" s="770"/>
      <c r="D32" s="336"/>
      <c r="E32" s="337"/>
      <c r="F32" s="338"/>
      <c r="G32" s="367"/>
      <c r="H32" s="300"/>
      <c r="I32" s="300"/>
      <c r="J32" s="364"/>
      <c r="K32" s="365"/>
      <c r="L32" s="365"/>
      <c r="M32" s="365"/>
      <c r="N32" s="364"/>
      <c r="O32" s="364"/>
      <c r="P32" s="922"/>
      <c r="Q32" s="588"/>
      <c r="R32" s="588"/>
      <c r="S32" s="324"/>
      <c r="T32" s="283"/>
      <c r="U32" s="283"/>
      <c r="V32" s="283"/>
      <c r="W32" s="283"/>
      <c r="X32" s="283"/>
      <c r="Y32" s="283"/>
      <c r="Z32" s="283"/>
    </row>
    <row r="33" spans="1:26" ht="18" customHeight="1">
      <c r="A33" s="972"/>
      <c r="B33" s="973"/>
      <c r="C33" s="974"/>
      <c r="D33" s="975"/>
      <c r="E33" s="322"/>
      <c r="F33" s="975"/>
      <c r="G33" s="361"/>
      <c r="H33" s="300"/>
      <c r="I33" s="300"/>
      <c r="J33" s="364"/>
      <c r="K33" s="365"/>
      <c r="L33" s="365"/>
      <c r="M33" s="365"/>
      <c r="N33" s="364"/>
      <c r="O33" s="364"/>
      <c r="P33" s="923"/>
      <c r="Q33" s="596"/>
      <c r="R33" s="596"/>
      <c r="S33" s="324"/>
      <c r="T33" s="283"/>
      <c r="U33" s="283"/>
      <c r="V33" s="283"/>
      <c r="W33" s="283"/>
      <c r="X33" s="283"/>
      <c r="Y33" s="283"/>
      <c r="Z33" s="283"/>
    </row>
    <row r="34" spans="1:26" ht="18" customHeight="1">
      <c r="A34" s="596"/>
      <c r="B34" s="596"/>
      <c r="C34" s="596"/>
      <c r="D34" s="596"/>
      <c r="E34" s="327"/>
      <c r="F34" s="596"/>
      <c r="G34" s="361"/>
      <c r="H34" s="300"/>
      <c r="I34" s="300"/>
      <c r="J34" s="365"/>
      <c r="K34" s="366"/>
      <c r="L34" s="366"/>
      <c r="M34" s="364"/>
      <c r="N34" s="364"/>
      <c r="O34" s="364"/>
      <c r="P34" s="371"/>
      <c r="Q34" s="921"/>
      <c r="R34" s="590"/>
      <c r="S34" s="324"/>
      <c r="T34" s="283"/>
      <c r="U34" s="283"/>
      <c r="V34" s="283"/>
      <c r="W34" s="283"/>
      <c r="X34" s="283"/>
      <c r="Y34" s="283"/>
      <c r="Z34" s="283"/>
    </row>
    <row r="35" spans="1:26" ht="18" customHeight="1">
      <c r="A35" s="937"/>
      <c r="B35" s="938">
        <v>9</v>
      </c>
      <c r="C35" s="939"/>
      <c r="D35" s="321"/>
      <c r="E35" s="322"/>
      <c r="F35" s="323"/>
      <c r="G35" s="925"/>
      <c r="H35" s="588"/>
      <c r="I35" s="588"/>
      <c r="J35" s="368"/>
      <c r="K35" s="366"/>
      <c r="L35" s="366"/>
      <c r="M35" s="364"/>
      <c r="N35" s="364"/>
      <c r="O35" s="364"/>
      <c r="P35" s="352"/>
      <c r="Q35" s="335"/>
      <c r="R35" s="335"/>
      <c r="S35" s="324"/>
      <c r="T35" s="283"/>
      <c r="U35" s="283"/>
      <c r="V35" s="283"/>
      <c r="W35" s="283"/>
      <c r="X35" s="283"/>
      <c r="Y35" s="283"/>
      <c r="Z35" s="283"/>
    </row>
    <row r="36" spans="1:26" ht="18" customHeight="1">
      <c r="A36" s="796"/>
      <c r="B36" s="689"/>
      <c r="C36" s="689"/>
      <c r="D36" s="326"/>
      <c r="E36" s="327"/>
      <c r="F36" s="328"/>
      <c r="G36" s="920"/>
      <c r="H36" s="596"/>
      <c r="I36" s="596"/>
      <c r="J36" s="364"/>
      <c r="K36" s="366"/>
      <c r="L36" s="366"/>
      <c r="M36" s="364"/>
      <c r="N36" s="365"/>
      <c r="O36" s="365"/>
      <c r="P36" s="350"/>
      <c r="Q36" s="335"/>
      <c r="R36" s="335"/>
      <c r="S36" s="324"/>
      <c r="T36" s="283"/>
      <c r="U36" s="283"/>
      <c r="V36" s="283"/>
      <c r="W36" s="283"/>
      <c r="X36" s="283"/>
      <c r="Y36" s="283"/>
      <c r="Z36" s="283"/>
    </row>
    <row r="37" spans="1:26" ht="18" customHeight="1">
      <c r="A37" s="940" t="s">
        <v>358</v>
      </c>
      <c r="B37" s="941">
        <v>10</v>
      </c>
      <c r="C37" s="942"/>
      <c r="D37" s="329"/>
      <c r="E37" s="330"/>
      <c r="F37" s="331"/>
      <c r="G37" s="360"/>
      <c r="H37" s="921"/>
      <c r="I37" s="591"/>
      <c r="J37" s="365"/>
      <c r="K37" s="366"/>
      <c r="L37" s="366"/>
      <c r="M37" s="364"/>
      <c r="N37" s="365"/>
      <c r="O37" s="365"/>
      <c r="P37" s="350"/>
      <c r="Q37" s="335"/>
      <c r="R37" s="335"/>
      <c r="S37" s="324"/>
      <c r="T37" s="283"/>
      <c r="U37" s="283"/>
      <c r="V37" s="283"/>
      <c r="W37" s="283"/>
      <c r="X37" s="283"/>
      <c r="Y37" s="283"/>
      <c r="Z37" s="283"/>
    </row>
    <row r="38" spans="1:26" ht="18" customHeight="1">
      <c r="A38" s="766"/>
      <c r="B38" s="770"/>
      <c r="C38" s="770"/>
      <c r="D38" s="336"/>
      <c r="E38" s="337"/>
      <c r="F38" s="338"/>
      <c r="G38" s="361"/>
      <c r="H38" s="300"/>
      <c r="I38" s="362"/>
      <c r="J38" s="922"/>
      <c r="K38" s="588"/>
      <c r="L38" s="588"/>
      <c r="M38" s="365"/>
      <c r="N38" s="364"/>
      <c r="O38" s="364"/>
      <c r="P38" s="352"/>
      <c r="Q38" s="335"/>
      <c r="R38" s="335"/>
      <c r="S38" s="324"/>
      <c r="T38" s="283"/>
      <c r="U38" s="283"/>
      <c r="V38" s="283"/>
      <c r="W38" s="283"/>
      <c r="X38" s="283"/>
      <c r="Y38" s="283"/>
      <c r="Z38" s="283"/>
    </row>
    <row r="39" spans="1:26" ht="18" customHeight="1">
      <c r="A39" s="972"/>
      <c r="B39" s="973"/>
      <c r="C39" s="974"/>
      <c r="D39" s="975"/>
      <c r="E39" s="322"/>
      <c r="F39" s="975"/>
      <c r="G39" s="361"/>
      <c r="H39" s="300"/>
      <c r="I39" s="362"/>
      <c r="J39" s="923"/>
      <c r="K39" s="596"/>
      <c r="L39" s="596"/>
      <c r="M39" s="365"/>
      <c r="N39" s="364"/>
      <c r="O39" s="364"/>
      <c r="P39" s="352"/>
      <c r="Q39" s="335"/>
      <c r="R39" s="335"/>
      <c r="S39" s="324"/>
      <c r="T39" s="283"/>
      <c r="U39" s="283"/>
      <c r="V39" s="283"/>
      <c r="W39" s="283"/>
      <c r="X39" s="283"/>
      <c r="Y39" s="283"/>
      <c r="Z39" s="283"/>
    </row>
    <row r="40" spans="1:26" ht="18" customHeight="1">
      <c r="A40" s="596"/>
      <c r="B40" s="596"/>
      <c r="C40" s="596"/>
      <c r="D40" s="596"/>
      <c r="E40" s="327"/>
      <c r="F40" s="596"/>
      <c r="G40" s="361"/>
      <c r="H40" s="300"/>
      <c r="I40" s="362"/>
      <c r="J40" s="363"/>
      <c r="K40" s="921"/>
      <c r="L40" s="590"/>
      <c r="M40" s="370"/>
      <c r="N40" s="364"/>
      <c r="O40" s="364"/>
      <c r="P40" s="352"/>
      <c r="Q40" s="335"/>
      <c r="R40" s="335"/>
      <c r="S40" s="324"/>
      <c r="T40" s="283"/>
      <c r="U40" s="283"/>
      <c r="V40" s="283"/>
      <c r="W40" s="283"/>
      <c r="X40" s="283"/>
      <c r="Y40" s="283"/>
      <c r="Z40" s="283"/>
    </row>
    <row r="41" spans="1:26" ht="18" customHeight="1">
      <c r="A41" s="937" t="s">
        <v>358</v>
      </c>
      <c r="B41" s="938">
        <v>11</v>
      </c>
      <c r="C41" s="939"/>
      <c r="D41" s="321"/>
      <c r="E41" s="322"/>
      <c r="F41" s="323"/>
      <c r="G41" s="925"/>
      <c r="H41" s="588"/>
      <c r="I41" s="598"/>
      <c r="J41" s="364"/>
      <c r="K41" s="365"/>
      <c r="L41" s="365"/>
      <c r="M41" s="370"/>
      <c r="N41" s="364"/>
      <c r="O41" s="364"/>
      <c r="P41" s="352"/>
      <c r="Q41" s="335"/>
      <c r="R41" s="335"/>
      <c r="S41" s="324"/>
      <c r="T41" s="283"/>
      <c r="U41" s="283"/>
      <c r="V41" s="283"/>
      <c r="W41" s="283"/>
      <c r="X41" s="283"/>
      <c r="Y41" s="283"/>
      <c r="Z41" s="283"/>
    </row>
    <row r="42" spans="1:26" ht="18" customHeight="1">
      <c r="A42" s="796"/>
      <c r="B42" s="689"/>
      <c r="C42" s="689"/>
      <c r="D42" s="326"/>
      <c r="E42" s="327"/>
      <c r="F42" s="328"/>
      <c r="G42" s="920"/>
      <c r="H42" s="596"/>
      <c r="I42" s="599"/>
      <c r="J42" s="364"/>
      <c r="K42" s="366"/>
      <c r="L42" s="366"/>
      <c r="M42" s="369"/>
      <c r="N42" s="364"/>
      <c r="O42" s="364"/>
      <c r="P42" s="352"/>
      <c r="Q42" s="335"/>
      <c r="R42" s="335"/>
      <c r="S42" s="324"/>
      <c r="T42" s="283"/>
      <c r="U42" s="283"/>
      <c r="V42" s="283"/>
      <c r="W42" s="283"/>
      <c r="X42" s="283"/>
      <c r="Y42" s="283"/>
      <c r="Z42" s="283"/>
    </row>
    <row r="43" spans="1:26" ht="18" customHeight="1">
      <c r="A43" s="940" t="s">
        <v>488</v>
      </c>
      <c r="B43" s="941">
        <v>12</v>
      </c>
      <c r="C43" s="942"/>
      <c r="D43" s="329"/>
      <c r="E43" s="330"/>
      <c r="F43" s="331"/>
      <c r="G43" s="360"/>
      <c r="H43" s="921"/>
      <c r="I43" s="590"/>
      <c r="J43" s="365"/>
      <c r="K43" s="366"/>
      <c r="L43" s="366"/>
      <c r="M43" s="369"/>
      <c r="N43" s="364"/>
      <c r="O43" s="364"/>
      <c r="P43" s="352"/>
      <c r="Q43" s="335"/>
      <c r="R43" s="335"/>
      <c r="S43" s="374"/>
      <c r="T43" s="283"/>
      <c r="U43" s="283"/>
      <c r="V43" s="283"/>
      <c r="W43" s="283"/>
      <c r="X43" s="283"/>
      <c r="Y43" s="283"/>
      <c r="Z43" s="283"/>
    </row>
    <row r="44" spans="1:26" ht="18" customHeight="1">
      <c r="A44" s="766"/>
      <c r="B44" s="770"/>
      <c r="C44" s="770"/>
      <c r="D44" s="336"/>
      <c r="E44" s="337"/>
      <c r="F44" s="338"/>
      <c r="G44" s="367"/>
      <c r="H44" s="300"/>
      <c r="I44" s="300"/>
      <c r="J44" s="364"/>
      <c r="K44" s="366"/>
      <c r="L44" s="366"/>
      <c r="M44" s="922"/>
      <c r="N44" s="588"/>
      <c r="O44" s="588"/>
      <c r="P44" s="352"/>
      <c r="Q44" s="335"/>
      <c r="R44" s="335"/>
      <c r="S44" s="374"/>
      <c r="T44" s="283"/>
      <c r="U44" s="283"/>
      <c r="V44" s="283"/>
      <c r="W44" s="283"/>
      <c r="X44" s="283"/>
      <c r="Y44" s="283"/>
      <c r="Z44" s="283"/>
    </row>
    <row r="45" spans="1:26" ht="18" customHeight="1">
      <c r="A45" s="972"/>
      <c r="B45" s="973"/>
      <c r="C45" s="974"/>
      <c r="D45" s="975"/>
      <c r="E45" s="322"/>
      <c r="F45" s="975"/>
      <c r="G45" s="361"/>
      <c r="H45" s="300"/>
      <c r="I45" s="300"/>
      <c r="J45" s="364"/>
      <c r="K45" s="366"/>
      <c r="L45" s="366"/>
      <c r="M45" s="923"/>
      <c r="N45" s="596"/>
      <c r="O45" s="596"/>
      <c r="P45" s="352"/>
      <c r="Q45" s="333"/>
      <c r="R45" s="333"/>
      <c r="S45" s="374"/>
      <c r="T45" s="283"/>
      <c r="U45" s="283"/>
      <c r="V45" s="283"/>
      <c r="W45" s="283"/>
      <c r="X45" s="283"/>
      <c r="Y45" s="283"/>
      <c r="Z45" s="283"/>
    </row>
    <row r="46" spans="1:26" ht="18" customHeight="1">
      <c r="A46" s="596"/>
      <c r="B46" s="596"/>
      <c r="C46" s="596"/>
      <c r="D46" s="596"/>
      <c r="E46" s="327"/>
      <c r="F46" s="596"/>
      <c r="G46" s="361"/>
      <c r="H46" s="300"/>
      <c r="I46" s="300"/>
      <c r="J46" s="365"/>
      <c r="K46" s="366"/>
      <c r="L46" s="366"/>
      <c r="M46" s="363"/>
      <c r="N46" s="921"/>
      <c r="O46" s="590"/>
      <c r="P46" s="333"/>
      <c r="Q46" s="333"/>
      <c r="R46" s="333"/>
      <c r="S46" s="324"/>
      <c r="T46" s="283"/>
      <c r="U46" s="283"/>
      <c r="V46" s="283"/>
      <c r="W46" s="283"/>
      <c r="X46" s="283"/>
      <c r="Y46" s="283"/>
      <c r="Z46" s="283"/>
    </row>
    <row r="47" spans="1:26" ht="18" customHeight="1">
      <c r="A47" s="937" t="s">
        <v>358</v>
      </c>
      <c r="B47" s="938">
        <v>13</v>
      </c>
      <c r="C47" s="939"/>
      <c r="D47" s="321"/>
      <c r="E47" s="322"/>
      <c r="F47" s="323"/>
      <c r="G47" s="925"/>
      <c r="H47" s="588"/>
      <c r="I47" s="588"/>
      <c r="J47" s="368"/>
      <c r="K47" s="366"/>
      <c r="L47" s="366"/>
      <c r="M47" s="352"/>
      <c r="N47" s="335"/>
      <c r="O47" s="335"/>
      <c r="P47" s="335"/>
      <c r="Q47" s="335"/>
      <c r="R47" s="335"/>
      <c r="S47" s="324"/>
      <c r="T47" s="283"/>
      <c r="U47" s="283"/>
      <c r="V47" s="283"/>
      <c r="W47" s="283"/>
      <c r="X47" s="283"/>
      <c r="Y47" s="283"/>
      <c r="Z47" s="283"/>
    </row>
    <row r="48" spans="1:26" ht="18" customHeight="1">
      <c r="A48" s="796"/>
      <c r="B48" s="689"/>
      <c r="C48" s="689"/>
      <c r="D48" s="326"/>
      <c r="E48" s="327"/>
      <c r="F48" s="328"/>
      <c r="G48" s="920"/>
      <c r="H48" s="596"/>
      <c r="I48" s="596"/>
      <c r="J48" s="364"/>
      <c r="K48" s="365"/>
      <c r="L48" s="365"/>
      <c r="M48" s="350"/>
      <c r="N48" s="335"/>
      <c r="O48" s="335"/>
      <c r="P48" s="335"/>
      <c r="Q48" s="335"/>
      <c r="R48" s="335"/>
      <c r="S48" s="324"/>
      <c r="T48" s="283"/>
      <c r="U48" s="283"/>
      <c r="V48" s="283"/>
      <c r="W48" s="283"/>
      <c r="X48" s="283"/>
      <c r="Y48" s="283"/>
      <c r="Z48" s="283"/>
    </row>
    <row r="49" spans="1:26" ht="18" customHeight="1">
      <c r="A49" s="940" t="s">
        <v>358</v>
      </c>
      <c r="B49" s="941">
        <v>14</v>
      </c>
      <c r="C49" s="942"/>
      <c r="D49" s="329"/>
      <c r="E49" s="330"/>
      <c r="F49" s="331"/>
      <c r="G49" s="360"/>
      <c r="H49" s="921"/>
      <c r="I49" s="591"/>
      <c r="J49" s="365"/>
      <c r="K49" s="365"/>
      <c r="L49" s="365"/>
      <c r="M49" s="350"/>
      <c r="N49" s="335"/>
      <c r="O49" s="335"/>
      <c r="P49" s="335"/>
      <c r="Q49" s="335"/>
      <c r="R49" s="335"/>
      <c r="S49" s="324"/>
      <c r="T49" s="283"/>
      <c r="U49" s="283"/>
      <c r="V49" s="283"/>
      <c r="W49" s="283"/>
      <c r="X49" s="283"/>
      <c r="Y49" s="283"/>
      <c r="Z49" s="283"/>
    </row>
    <row r="50" spans="1:26" ht="18" customHeight="1">
      <c r="A50" s="766"/>
      <c r="B50" s="770"/>
      <c r="C50" s="770"/>
      <c r="D50" s="336"/>
      <c r="E50" s="337"/>
      <c r="F50" s="338"/>
      <c r="G50" s="361"/>
      <c r="H50" s="300"/>
      <c r="I50" s="362"/>
      <c r="J50" s="922"/>
      <c r="K50" s="588"/>
      <c r="L50" s="588"/>
      <c r="M50" s="350"/>
      <c r="N50" s="335"/>
      <c r="O50" s="335"/>
      <c r="P50" s="335"/>
      <c r="Q50" s="335"/>
      <c r="R50" s="335"/>
      <c r="S50" s="324"/>
      <c r="T50" s="283"/>
      <c r="U50" s="283"/>
      <c r="V50" s="283"/>
      <c r="W50" s="283"/>
      <c r="X50" s="283"/>
      <c r="Y50" s="283"/>
      <c r="Z50" s="283"/>
    </row>
    <row r="51" spans="1:26" ht="18" customHeight="1">
      <c r="A51" s="972"/>
      <c r="B51" s="973"/>
      <c r="C51" s="974"/>
      <c r="D51" s="975"/>
      <c r="E51" s="322"/>
      <c r="F51" s="975"/>
      <c r="G51" s="361"/>
      <c r="H51" s="300"/>
      <c r="I51" s="362"/>
      <c r="J51" s="923"/>
      <c r="K51" s="596"/>
      <c r="L51" s="599"/>
      <c r="M51" s="350"/>
      <c r="N51" s="335"/>
      <c r="O51" s="335"/>
      <c r="P51" s="335"/>
      <c r="Q51" s="335"/>
      <c r="R51" s="335"/>
      <c r="S51" s="324"/>
      <c r="T51" s="283"/>
      <c r="U51" s="283"/>
      <c r="V51" s="283"/>
      <c r="W51" s="283"/>
      <c r="X51" s="283"/>
      <c r="Y51" s="283"/>
      <c r="Z51" s="283"/>
    </row>
    <row r="52" spans="1:26" ht="18" customHeight="1">
      <c r="A52" s="596"/>
      <c r="B52" s="596"/>
      <c r="C52" s="596"/>
      <c r="D52" s="596"/>
      <c r="E52" s="327"/>
      <c r="F52" s="596"/>
      <c r="G52" s="361"/>
      <c r="H52" s="300"/>
      <c r="I52" s="362"/>
      <c r="J52" s="363"/>
      <c r="K52" s="982"/>
      <c r="L52" s="590"/>
      <c r="M52" s="333"/>
      <c r="N52" s="333"/>
      <c r="O52" s="333"/>
      <c r="P52" s="992" t="s">
        <v>295</v>
      </c>
      <c r="Q52" s="588"/>
      <c r="R52" s="588"/>
      <c r="S52" s="324"/>
      <c r="T52" s="283"/>
      <c r="U52" s="283"/>
      <c r="V52" s="283"/>
      <c r="W52" s="283"/>
      <c r="X52" s="283"/>
      <c r="Y52" s="283"/>
      <c r="Z52" s="283"/>
    </row>
    <row r="53" spans="1:26" ht="18" customHeight="1">
      <c r="A53" s="937"/>
      <c r="B53" s="938">
        <v>15</v>
      </c>
      <c r="C53" s="939"/>
      <c r="D53" s="321"/>
      <c r="E53" s="322"/>
      <c r="F53" s="323"/>
      <c r="G53" s="925"/>
      <c r="H53" s="588"/>
      <c r="I53" s="598"/>
      <c r="J53" s="364"/>
      <c r="K53" s="366"/>
      <c r="L53" s="366"/>
      <c r="M53" s="924"/>
      <c r="N53" s="588"/>
      <c r="O53" s="588"/>
      <c r="P53" s="354"/>
      <c r="Q53" s="354"/>
      <c r="R53" s="354"/>
      <c r="S53" s="324"/>
      <c r="T53" s="283"/>
      <c r="U53" s="283"/>
      <c r="V53" s="283"/>
      <c r="W53" s="283"/>
      <c r="X53" s="283"/>
      <c r="Y53" s="283"/>
      <c r="Z53" s="283"/>
    </row>
    <row r="54" spans="1:26" ht="18" customHeight="1">
      <c r="A54" s="796"/>
      <c r="B54" s="689"/>
      <c r="C54" s="689"/>
      <c r="D54" s="326"/>
      <c r="E54" s="327"/>
      <c r="F54" s="328"/>
      <c r="G54" s="920"/>
      <c r="H54" s="596"/>
      <c r="I54" s="599"/>
      <c r="J54" s="335"/>
      <c r="K54" s="375"/>
      <c r="L54" s="375"/>
      <c r="M54" s="981"/>
      <c r="N54" s="596"/>
      <c r="O54" s="596"/>
      <c r="P54" s="947"/>
      <c r="Q54" s="588"/>
      <c r="R54" s="588"/>
      <c r="S54" s="324"/>
      <c r="T54" s="283"/>
      <c r="U54" s="283"/>
      <c r="V54" s="283"/>
      <c r="W54" s="283"/>
      <c r="X54" s="283"/>
      <c r="Y54" s="283"/>
      <c r="Z54" s="283"/>
    </row>
    <row r="55" spans="1:26" ht="18" customHeight="1">
      <c r="A55" s="940">
        <v>2</v>
      </c>
      <c r="B55" s="941">
        <v>16</v>
      </c>
      <c r="C55" s="942"/>
      <c r="D55" s="329"/>
      <c r="E55" s="330"/>
      <c r="F55" s="331"/>
      <c r="G55" s="360"/>
      <c r="H55" s="921"/>
      <c r="I55" s="590"/>
      <c r="J55" s="376"/>
      <c r="K55" s="375"/>
      <c r="L55" s="375"/>
      <c r="M55" s="982"/>
      <c r="N55" s="590"/>
      <c r="O55" s="591"/>
      <c r="P55" s="993"/>
      <c r="Q55" s="596"/>
      <c r="R55" s="596"/>
      <c r="S55" s="324"/>
      <c r="T55" s="283"/>
      <c r="U55" s="283"/>
      <c r="V55" s="283"/>
      <c r="W55" s="283"/>
      <c r="X55" s="283"/>
      <c r="Y55" s="283"/>
      <c r="Z55" s="283"/>
    </row>
    <row r="56" spans="1:26" ht="18" customHeight="1">
      <c r="A56" s="766"/>
      <c r="B56" s="770"/>
      <c r="C56" s="770"/>
      <c r="D56" s="336"/>
      <c r="E56" s="337"/>
      <c r="F56" s="338"/>
      <c r="G56" s="377"/>
      <c r="H56" s="335"/>
      <c r="I56" s="335"/>
      <c r="J56" s="335"/>
      <c r="K56" s="375"/>
      <c r="L56" s="375"/>
      <c r="M56" s="981"/>
      <c r="N56" s="596"/>
      <c r="O56" s="599"/>
      <c r="P56" s="351"/>
      <c r="Q56" s="982"/>
      <c r="R56" s="590"/>
      <c r="S56" s="324"/>
      <c r="T56" s="283"/>
      <c r="U56" s="283"/>
      <c r="V56" s="283"/>
      <c r="W56" s="283"/>
      <c r="X56" s="283"/>
      <c r="Y56" s="283"/>
      <c r="Z56" s="283"/>
    </row>
    <row r="57" spans="1:26" ht="16.5" customHeight="1">
      <c r="A57" s="282"/>
      <c r="B57" s="282"/>
      <c r="C57" s="283"/>
      <c r="D57" s="378"/>
      <c r="E57" s="335"/>
      <c r="F57" s="335"/>
      <c r="G57" s="335"/>
      <c r="H57" s="335"/>
      <c r="I57" s="335"/>
      <c r="J57" s="335"/>
      <c r="K57" s="131"/>
      <c r="L57" s="379"/>
      <c r="M57" s="155"/>
      <c r="N57" s="155"/>
      <c r="O57" s="155"/>
      <c r="P57" s="155"/>
      <c r="Q57" s="155"/>
      <c r="R57" s="155"/>
      <c r="S57" s="282"/>
      <c r="T57" s="282"/>
      <c r="U57" s="282"/>
      <c r="V57" s="282"/>
      <c r="W57" s="282"/>
      <c r="X57" s="282"/>
      <c r="Y57" s="282"/>
      <c r="Z57" s="282"/>
    </row>
    <row r="58" spans="1:26" ht="12.75" customHeight="1">
      <c r="A58" s="282"/>
      <c r="B58" s="282"/>
      <c r="C58" s="283"/>
      <c r="D58" s="313"/>
      <c r="E58" s="313"/>
      <c r="F58" s="313"/>
      <c r="G58" s="148"/>
      <c r="H58" s="335"/>
      <c r="I58" s="335"/>
      <c r="J58" s="335"/>
      <c r="K58" s="131"/>
      <c r="L58" s="131"/>
      <c r="M58" s="313"/>
      <c r="N58" s="313"/>
      <c r="O58" s="313"/>
      <c r="P58" s="313"/>
      <c r="Q58" s="313"/>
      <c r="R58" s="131"/>
      <c r="S58" s="282"/>
      <c r="T58" s="282"/>
      <c r="U58" s="282"/>
      <c r="V58" s="282"/>
      <c r="W58" s="282"/>
      <c r="X58" s="282"/>
      <c r="Y58" s="282"/>
      <c r="Z58" s="282"/>
    </row>
    <row r="59" spans="1:26" ht="12" customHeight="1">
      <c r="A59" s="274" t="s">
        <v>22</v>
      </c>
      <c r="B59" s="884" t="s">
        <v>298</v>
      </c>
      <c r="C59" s="585"/>
      <c r="D59" s="763"/>
      <c r="E59" s="979" t="s">
        <v>260</v>
      </c>
      <c r="F59" s="586"/>
      <c r="G59" s="356" t="s">
        <v>22</v>
      </c>
      <c r="H59" s="985" t="s">
        <v>379</v>
      </c>
      <c r="I59" s="763"/>
      <c r="J59" s="380"/>
      <c r="K59" s="884" t="s">
        <v>300</v>
      </c>
      <c r="L59" s="763"/>
      <c r="M59" s="825" t="s">
        <v>301</v>
      </c>
      <c r="N59" s="585"/>
      <c r="O59" s="585"/>
      <c r="P59" s="585"/>
      <c r="Q59" s="585"/>
      <c r="R59" s="586"/>
      <c r="S59" s="278"/>
      <c r="T59" s="278"/>
      <c r="U59" s="278"/>
      <c r="V59" s="278"/>
      <c r="W59" s="278"/>
      <c r="X59" s="278"/>
      <c r="Y59" s="278"/>
      <c r="Z59" s="278"/>
    </row>
    <row r="60" spans="1:26" ht="12" customHeight="1">
      <c r="A60" s="963">
        <v>1</v>
      </c>
      <c r="B60" s="869"/>
      <c r="C60" s="590"/>
      <c r="D60" s="590"/>
      <c r="E60" s="980"/>
      <c r="F60" s="591"/>
      <c r="G60" s="963"/>
      <c r="H60" s="986"/>
      <c r="I60" s="590"/>
      <c r="J60" s="590"/>
      <c r="K60" s="987"/>
      <c r="L60" s="591"/>
      <c r="M60" s="983"/>
      <c r="N60" s="590"/>
      <c r="O60" s="590"/>
      <c r="P60" s="590"/>
      <c r="Q60" s="590"/>
      <c r="R60" s="591"/>
      <c r="S60" s="282"/>
      <c r="T60" s="282"/>
      <c r="U60" s="282"/>
      <c r="V60" s="282"/>
      <c r="W60" s="282"/>
      <c r="X60" s="282"/>
      <c r="Y60" s="282"/>
      <c r="Z60" s="282"/>
    </row>
    <row r="61" spans="1:26" ht="12" customHeight="1">
      <c r="A61" s="594"/>
      <c r="B61" s="871"/>
      <c r="C61" s="588"/>
      <c r="D61" s="588"/>
      <c r="E61" s="588"/>
      <c r="F61" s="598"/>
      <c r="G61" s="594"/>
      <c r="H61" s="988"/>
      <c r="I61" s="588"/>
      <c r="J61" s="588"/>
      <c r="K61" s="989"/>
      <c r="L61" s="598"/>
      <c r="M61" s="984"/>
      <c r="N61" s="596"/>
      <c r="O61" s="596"/>
      <c r="P61" s="596"/>
      <c r="Q61" s="596"/>
      <c r="R61" s="599"/>
      <c r="S61" s="282"/>
      <c r="T61" s="282"/>
      <c r="U61" s="282"/>
      <c r="V61" s="282"/>
      <c r="W61" s="282"/>
      <c r="X61" s="282"/>
      <c r="Y61" s="282"/>
      <c r="Z61" s="282"/>
    </row>
    <row r="62" spans="1:26" ht="12" customHeight="1">
      <c r="A62" s="977">
        <v>2</v>
      </c>
      <c r="B62" s="871"/>
      <c r="C62" s="588"/>
      <c r="D62" s="588"/>
      <c r="E62" s="978"/>
      <c r="F62" s="598"/>
      <c r="G62" s="956"/>
      <c r="H62" s="988"/>
      <c r="I62" s="588"/>
      <c r="J62" s="588"/>
      <c r="K62" s="989"/>
      <c r="L62" s="598"/>
      <c r="M62" s="825" t="s">
        <v>303</v>
      </c>
      <c r="N62" s="585"/>
      <c r="O62" s="586"/>
      <c r="P62" s="825" t="s">
        <v>304</v>
      </c>
      <c r="Q62" s="585"/>
      <c r="R62" s="586"/>
      <c r="S62" s="282"/>
      <c r="T62" s="282"/>
      <c r="U62" s="282"/>
      <c r="V62" s="282"/>
      <c r="W62" s="282"/>
      <c r="X62" s="282"/>
      <c r="Y62" s="282"/>
      <c r="Z62" s="282"/>
    </row>
    <row r="63" spans="1:26" ht="12" customHeight="1">
      <c r="A63" s="594"/>
      <c r="B63" s="871"/>
      <c r="C63" s="588"/>
      <c r="D63" s="588"/>
      <c r="E63" s="588"/>
      <c r="F63" s="598"/>
      <c r="G63" s="594"/>
      <c r="H63" s="988"/>
      <c r="I63" s="588"/>
      <c r="J63" s="588"/>
      <c r="K63" s="989"/>
      <c r="L63" s="598"/>
      <c r="M63" s="990"/>
      <c r="N63" s="585"/>
      <c r="O63" s="586"/>
      <c r="P63" s="889"/>
      <c r="Q63" s="585"/>
      <c r="R63" s="586"/>
      <c r="S63" s="282"/>
      <c r="T63" s="282"/>
      <c r="U63" s="282"/>
      <c r="V63" s="282"/>
      <c r="W63" s="282"/>
      <c r="X63" s="282"/>
      <c r="Y63" s="282"/>
      <c r="Z63" s="282"/>
    </row>
    <row r="64" spans="1:26" ht="12" customHeight="1">
      <c r="A64" s="977">
        <v>3</v>
      </c>
      <c r="B64" s="871"/>
      <c r="C64" s="588"/>
      <c r="D64" s="588"/>
      <c r="E64" s="978"/>
      <c r="F64" s="598"/>
      <c r="G64" s="956"/>
      <c r="H64" s="988"/>
      <c r="I64" s="588"/>
      <c r="J64" s="588"/>
      <c r="K64" s="989"/>
      <c r="L64" s="598"/>
      <c r="M64" s="825" t="s">
        <v>55</v>
      </c>
      <c r="N64" s="585"/>
      <c r="O64" s="585"/>
      <c r="P64" s="585"/>
      <c r="Q64" s="585"/>
      <c r="R64" s="586"/>
      <c r="S64" s="282"/>
      <c r="T64" s="282"/>
      <c r="U64" s="282"/>
      <c r="V64" s="282"/>
      <c r="W64" s="282"/>
      <c r="X64" s="282"/>
      <c r="Y64" s="282"/>
      <c r="Z64" s="282"/>
    </row>
    <row r="65" spans="1:26" ht="12" customHeight="1">
      <c r="A65" s="594"/>
      <c r="B65" s="871"/>
      <c r="C65" s="588"/>
      <c r="D65" s="588"/>
      <c r="E65" s="588"/>
      <c r="F65" s="598"/>
      <c r="G65" s="594"/>
      <c r="H65" s="988"/>
      <c r="I65" s="588"/>
      <c r="J65" s="588"/>
      <c r="K65" s="989"/>
      <c r="L65" s="598"/>
      <c r="M65" s="885"/>
      <c r="N65" s="590"/>
      <c r="O65" s="591"/>
      <c r="P65" s="996"/>
      <c r="Q65" s="590"/>
      <c r="R65" s="591"/>
      <c r="S65" s="282"/>
      <c r="T65" s="282"/>
      <c r="U65" s="282"/>
      <c r="V65" s="282"/>
      <c r="W65" s="282"/>
      <c r="X65" s="282"/>
      <c r="Y65" s="282"/>
      <c r="Z65" s="282"/>
    </row>
    <row r="66" spans="1:26" ht="12" customHeight="1">
      <c r="A66" s="977">
        <v>4</v>
      </c>
      <c r="B66" s="871"/>
      <c r="C66" s="588"/>
      <c r="D66" s="588"/>
      <c r="E66" s="978"/>
      <c r="F66" s="598"/>
      <c r="G66" s="956"/>
      <c r="H66" s="988"/>
      <c r="I66" s="588"/>
      <c r="J66" s="588"/>
      <c r="K66" s="989"/>
      <c r="L66" s="598"/>
      <c r="M66" s="594"/>
      <c r="N66" s="588"/>
      <c r="O66" s="598"/>
      <c r="P66" s="594"/>
      <c r="Q66" s="588"/>
      <c r="R66" s="598"/>
      <c r="S66" s="282"/>
      <c r="T66" s="282"/>
      <c r="U66" s="282"/>
      <c r="V66" s="282"/>
      <c r="W66" s="282"/>
      <c r="X66" s="282"/>
      <c r="Y66" s="282"/>
      <c r="Z66" s="282"/>
    </row>
    <row r="67" spans="1:26" ht="12" customHeight="1">
      <c r="A67" s="595"/>
      <c r="B67" s="875"/>
      <c r="C67" s="596"/>
      <c r="D67" s="596"/>
      <c r="E67" s="596"/>
      <c r="F67" s="599"/>
      <c r="G67" s="595"/>
      <c r="H67" s="997"/>
      <c r="I67" s="596"/>
      <c r="J67" s="596"/>
      <c r="K67" s="994"/>
      <c r="L67" s="599"/>
      <c r="M67" s="995" t="s">
        <v>60</v>
      </c>
      <c r="N67" s="596"/>
      <c r="O67" s="599"/>
      <c r="P67" s="820" t="s">
        <v>248</v>
      </c>
      <c r="Q67" s="596"/>
      <c r="R67" s="599"/>
      <c r="S67" s="282"/>
      <c r="T67" s="282"/>
      <c r="U67" s="282"/>
      <c r="V67" s="282"/>
      <c r="W67" s="282"/>
      <c r="X67" s="282"/>
      <c r="Y67" s="282"/>
      <c r="Z67" s="282"/>
    </row>
    <row r="68" spans="1:26" ht="12.75" customHeight="1">
      <c r="A68" s="282"/>
      <c r="B68" s="282"/>
      <c r="C68" s="283"/>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2.75" customHeight="1">
      <c r="A69" s="282"/>
      <c r="B69" s="282"/>
      <c r="C69" s="283"/>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2.75" customHeight="1">
      <c r="A70" s="282"/>
      <c r="B70" s="282"/>
      <c r="C70" s="283"/>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2.75" customHeight="1">
      <c r="A71" s="282"/>
      <c r="B71" s="282"/>
      <c r="C71" s="283"/>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2.75" customHeight="1">
      <c r="A72" s="282"/>
      <c r="B72" s="282"/>
      <c r="C72" s="283"/>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2.75" customHeight="1">
      <c r="A73" s="282"/>
      <c r="B73" s="282"/>
      <c r="C73" s="283"/>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2.75" customHeight="1">
      <c r="A74" s="282"/>
      <c r="B74" s="282"/>
      <c r="C74" s="283"/>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2.75" customHeight="1">
      <c r="A75" s="282"/>
      <c r="B75" s="282"/>
      <c r="C75" s="283"/>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2.75" customHeight="1">
      <c r="A76" s="282"/>
      <c r="B76" s="282"/>
      <c r="C76" s="283"/>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2.75" customHeight="1">
      <c r="A77" s="282"/>
      <c r="B77" s="282"/>
      <c r="C77" s="283"/>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2.75" customHeight="1">
      <c r="A78" s="282"/>
      <c r="B78" s="282"/>
      <c r="C78" s="283"/>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2.75" customHeight="1">
      <c r="A79" s="282"/>
      <c r="B79" s="282"/>
      <c r="C79" s="283"/>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2.75" customHeight="1">
      <c r="A80" s="282"/>
      <c r="B80" s="282"/>
      <c r="C80" s="283"/>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2.75" customHeight="1">
      <c r="A81" s="282"/>
      <c r="B81" s="282"/>
      <c r="C81" s="283"/>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2.75" customHeight="1">
      <c r="A82" s="282"/>
      <c r="B82" s="282"/>
      <c r="C82" s="283"/>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2.75" customHeight="1">
      <c r="A83" s="282"/>
      <c r="B83" s="282"/>
      <c r="C83" s="283"/>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2.75" customHeight="1">
      <c r="A84" s="282"/>
      <c r="B84" s="282"/>
      <c r="C84" s="283"/>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2.75" customHeight="1">
      <c r="A85" s="282"/>
      <c r="B85" s="282"/>
      <c r="C85" s="283"/>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2.75" customHeight="1">
      <c r="A86" s="282"/>
      <c r="B86" s="282"/>
      <c r="C86" s="283"/>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2.75" customHeight="1">
      <c r="A87" s="282"/>
      <c r="B87" s="282"/>
      <c r="C87" s="283"/>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2.75" customHeight="1">
      <c r="A88" s="282"/>
      <c r="B88" s="282"/>
      <c r="C88" s="283"/>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2.75" customHeight="1">
      <c r="A89" s="282"/>
      <c r="B89" s="282"/>
      <c r="C89" s="283"/>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2.75" customHeight="1">
      <c r="A90" s="282"/>
      <c r="B90" s="282"/>
      <c r="C90" s="283"/>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2.75" customHeight="1">
      <c r="A91" s="282"/>
      <c r="B91" s="282"/>
      <c r="C91" s="283"/>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2.75" customHeight="1">
      <c r="A92" s="282"/>
      <c r="B92" s="282"/>
      <c r="C92" s="283"/>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2.75" customHeight="1">
      <c r="A93" s="282"/>
      <c r="B93" s="282"/>
      <c r="C93" s="283"/>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2.75" customHeight="1">
      <c r="A94" s="282"/>
      <c r="B94" s="282"/>
      <c r="C94" s="283"/>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2.75" customHeight="1">
      <c r="A95" s="282"/>
      <c r="B95" s="282"/>
      <c r="C95" s="283"/>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2.75" customHeight="1">
      <c r="A96" s="282"/>
      <c r="B96" s="282"/>
      <c r="C96" s="283"/>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2.75" customHeight="1">
      <c r="A97" s="282"/>
      <c r="B97" s="282"/>
      <c r="C97" s="283"/>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2.75" customHeight="1">
      <c r="A98" s="282"/>
      <c r="B98" s="282"/>
      <c r="C98" s="283"/>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2.75" customHeight="1">
      <c r="A99" s="282"/>
      <c r="B99" s="282"/>
      <c r="C99" s="283"/>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2.75" customHeight="1">
      <c r="A100" s="282"/>
      <c r="B100" s="282"/>
      <c r="C100" s="283"/>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2.75" customHeight="1">
      <c r="A101" s="282"/>
      <c r="B101" s="282"/>
      <c r="C101" s="283"/>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2.75" customHeight="1">
      <c r="A102" s="282"/>
      <c r="B102" s="282"/>
      <c r="C102" s="283"/>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2.75" customHeight="1">
      <c r="A103" s="282"/>
      <c r="B103" s="282"/>
      <c r="C103" s="283"/>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2.75" customHeight="1">
      <c r="A104" s="282"/>
      <c r="B104" s="282"/>
      <c r="C104" s="283"/>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2.75" customHeight="1">
      <c r="A105" s="282"/>
      <c r="B105" s="282"/>
      <c r="C105" s="283"/>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2.75" customHeight="1">
      <c r="A106" s="282"/>
      <c r="B106" s="282"/>
      <c r="C106" s="283"/>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2.75" customHeight="1">
      <c r="A107" s="282"/>
      <c r="B107" s="282"/>
      <c r="C107" s="283"/>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2.75" customHeight="1">
      <c r="A108" s="282"/>
      <c r="B108" s="282"/>
      <c r="C108" s="283"/>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2.75" customHeight="1">
      <c r="A109" s="282"/>
      <c r="B109" s="282"/>
      <c r="C109" s="283"/>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2.75" customHeight="1">
      <c r="A110" s="282"/>
      <c r="B110" s="282"/>
      <c r="C110" s="283"/>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2.75" customHeight="1">
      <c r="A111" s="282"/>
      <c r="B111" s="282"/>
      <c r="C111" s="283"/>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2.75" customHeight="1">
      <c r="A112" s="282"/>
      <c r="B112" s="282"/>
      <c r="C112" s="283"/>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2.75" customHeight="1">
      <c r="A113" s="282"/>
      <c r="B113" s="282"/>
      <c r="C113" s="283"/>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2.75" customHeight="1">
      <c r="A114" s="282"/>
      <c r="B114" s="282"/>
      <c r="C114" s="283"/>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2.75" customHeight="1">
      <c r="A115" s="282"/>
      <c r="B115" s="282"/>
      <c r="C115" s="283"/>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2.75" customHeight="1">
      <c r="A116" s="282"/>
      <c r="B116" s="282"/>
      <c r="C116" s="283"/>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2.75" customHeight="1">
      <c r="A117" s="282"/>
      <c r="B117" s="282"/>
      <c r="C117" s="283"/>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2.75" customHeight="1">
      <c r="A118" s="282"/>
      <c r="B118" s="282"/>
      <c r="C118" s="283"/>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2.75" customHeight="1">
      <c r="A119" s="282"/>
      <c r="B119" s="282"/>
      <c r="C119" s="283"/>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2.75" customHeight="1">
      <c r="A120" s="282"/>
      <c r="B120" s="282"/>
      <c r="C120" s="283"/>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2.75" customHeight="1">
      <c r="A121" s="282"/>
      <c r="B121" s="282"/>
      <c r="C121" s="283"/>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2.75" customHeight="1">
      <c r="A122" s="282"/>
      <c r="B122" s="282"/>
      <c r="C122" s="283"/>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2.75" customHeight="1">
      <c r="A123" s="282"/>
      <c r="B123" s="282"/>
      <c r="C123" s="283"/>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2.75" customHeight="1">
      <c r="A124" s="282"/>
      <c r="B124" s="282"/>
      <c r="C124" s="283"/>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2.75" customHeight="1">
      <c r="A125" s="282"/>
      <c r="B125" s="282"/>
      <c r="C125" s="283"/>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2.75" customHeight="1">
      <c r="A126" s="282"/>
      <c r="B126" s="282"/>
      <c r="C126" s="283"/>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2.75" customHeight="1">
      <c r="A127" s="282"/>
      <c r="B127" s="282"/>
      <c r="C127" s="283"/>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2.75" customHeight="1">
      <c r="A128" s="282"/>
      <c r="B128" s="282"/>
      <c r="C128" s="283"/>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2.75" customHeight="1">
      <c r="A129" s="282"/>
      <c r="B129" s="282"/>
      <c r="C129" s="283"/>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2.75" customHeight="1">
      <c r="A130" s="282"/>
      <c r="B130" s="282"/>
      <c r="C130" s="283"/>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2.75" customHeight="1">
      <c r="A131" s="282"/>
      <c r="B131" s="282"/>
      <c r="C131" s="283"/>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2.75" customHeight="1">
      <c r="A132" s="282"/>
      <c r="B132" s="282"/>
      <c r="C132" s="283"/>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2.75" customHeight="1">
      <c r="A133" s="282"/>
      <c r="B133" s="282"/>
      <c r="C133" s="283"/>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2.75" customHeight="1">
      <c r="A134" s="282"/>
      <c r="B134" s="282"/>
      <c r="C134" s="283"/>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2.75" customHeight="1">
      <c r="A135" s="282"/>
      <c r="B135" s="282"/>
      <c r="C135" s="283"/>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2.75" customHeight="1">
      <c r="A136" s="282"/>
      <c r="B136" s="282"/>
      <c r="C136" s="283"/>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2.75" customHeight="1">
      <c r="A137" s="282"/>
      <c r="B137" s="282"/>
      <c r="C137" s="283"/>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2.75" customHeight="1">
      <c r="A138" s="282"/>
      <c r="B138" s="282"/>
      <c r="C138" s="283"/>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2.75" customHeight="1">
      <c r="A139" s="282"/>
      <c r="B139" s="282"/>
      <c r="C139" s="283"/>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2.75" customHeight="1">
      <c r="A140" s="282"/>
      <c r="B140" s="282"/>
      <c r="C140" s="283"/>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2.75" customHeight="1">
      <c r="A141" s="282"/>
      <c r="B141" s="282"/>
      <c r="C141" s="283"/>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2.75" customHeight="1">
      <c r="A142" s="282"/>
      <c r="B142" s="282"/>
      <c r="C142" s="283"/>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2.75" customHeight="1">
      <c r="A143" s="282"/>
      <c r="B143" s="282"/>
      <c r="C143" s="283"/>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2.75" customHeight="1">
      <c r="A144" s="282"/>
      <c r="B144" s="282"/>
      <c r="C144" s="283"/>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2.75" customHeight="1">
      <c r="A145" s="282"/>
      <c r="B145" s="282"/>
      <c r="C145" s="283"/>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2.75" customHeight="1">
      <c r="A146" s="282"/>
      <c r="B146" s="282"/>
      <c r="C146" s="283"/>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2.75" customHeight="1">
      <c r="A147" s="282"/>
      <c r="B147" s="282"/>
      <c r="C147" s="283"/>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2.75" customHeight="1">
      <c r="A148" s="282"/>
      <c r="B148" s="282"/>
      <c r="C148" s="283"/>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2.75" customHeight="1">
      <c r="A149" s="282"/>
      <c r="B149" s="282"/>
      <c r="C149" s="283"/>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2.75" customHeight="1">
      <c r="A150" s="282"/>
      <c r="B150" s="282"/>
      <c r="C150" s="283"/>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2.75" customHeight="1">
      <c r="A151" s="282"/>
      <c r="B151" s="282"/>
      <c r="C151" s="283"/>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2.75" customHeight="1">
      <c r="A152" s="282"/>
      <c r="B152" s="282"/>
      <c r="C152" s="283"/>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2.75" customHeight="1">
      <c r="A153" s="282"/>
      <c r="B153" s="282"/>
      <c r="C153" s="283"/>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2.75" customHeight="1">
      <c r="A154" s="282"/>
      <c r="B154" s="282"/>
      <c r="C154" s="283"/>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2.75" customHeight="1">
      <c r="A155" s="282"/>
      <c r="B155" s="282"/>
      <c r="C155" s="283"/>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2.75" customHeight="1">
      <c r="A156" s="282"/>
      <c r="B156" s="282"/>
      <c r="C156" s="283"/>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2.75" customHeight="1">
      <c r="A157" s="282"/>
      <c r="B157" s="282"/>
      <c r="C157" s="283"/>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2.75" customHeight="1">
      <c r="A158" s="282"/>
      <c r="B158" s="282"/>
      <c r="C158" s="283"/>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2.75" customHeight="1">
      <c r="A159" s="282"/>
      <c r="B159" s="282"/>
      <c r="C159" s="283"/>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2.75" customHeight="1">
      <c r="A160" s="282"/>
      <c r="B160" s="282"/>
      <c r="C160" s="283"/>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2.75" customHeight="1">
      <c r="A161" s="282"/>
      <c r="B161" s="282"/>
      <c r="C161" s="283"/>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2.75" customHeight="1">
      <c r="A162" s="282"/>
      <c r="B162" s="282"/>
      <c r="C162" s="283"/>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2.75" customHeight="1">
      <c r="A163" s="282"/>
      <c r="B163" s="282"/>
      <c r="C163" s="283"/>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2.75" customHeight="1">
      <c r="A164" s="282"/>
      <c r="B164" s="282"/>
      <c r="C164" s="283"/>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2.75" customHeight="1">
      <c r="A165" s="282"/>
      <c r="B165" s="282"/>
      <c r="C165" s="283"/>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2.75" customHeight="1">
      <c r="A166" s="282"/>
      <c r="B166" s="282"/>
      <c r="C166" s="283"/>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2.75" customHeight="1">
      <c r="A167" s="282"/>
      <c r="B167" s="282"/>
      <c r="C167" s="283"/>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2.75" customHeight="1">
      <c r="A168" s="282"/>
      <c r="B168" s="282"/>
      <c r="C168" s="283"/>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2.75" customHeight="1">
      <c r="A169" s="282"/>
      <c r="B169" s="282"/>
      <c r="C169" s="283"/>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2.75" customHeight="1">
      <c r="A170" s="282"/>
      <c r="B170" s="282"/>
      <c r="C170" s="283"/>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2.75" customHeight="1">
      <c r="A171" s="282"/>
      <c r="B171" s="282"/>
      <c r="C171" s="283"/>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2.75" customHeight="1">
      <c r="A172" s="282"/>
      <c r="B172" s="282"/>
      <c r="C172" s="283"/>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2.75" customHeight="1">
      <c r="A173" s="282"/>
      <c r="B173" s="282"/>
      <c r="C173" s="283"/>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2.75" customHeight="1">
      <c r="A174" s="282"/>
      <c r="B174" s="282"/>
      <c r="C174" s="283"/>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2.75" customHeight="1">
      <c r="A175" s="282"/>
      <c r="B175" s="282"/>
      <c r="C175" s="283"/>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2.75" customHeight="1">
      <c r="A176" s="282"/>
      <c r="B176" s="282"/>
      <c r="C176" s="283"/>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2.75" customHeight="1">
      <c r="A177" s="282"/>
      <c r="B177" s="282"/>
      <c r="C177" s="283"/>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2.75" customHeight="1">
      <c r="A178" s="282"/>
      <c r="B178" s="282"/>
      <c r="C178" s="283"/>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2.75" customHeight="1">
      <c r="A179" s="282"/>
      <c r="B179" s="282"/>
      <c r="C179" s="283"/>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2.75" customHeight="1">
      <c r="A180" s="282"/>
      <c r="B180" s="282"/>
      <c r="C180" s="283"/>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2.75" customHeight="1">
      <c r="A181" s="282"/>
      <c r="B181" s="282"/>
      <c r="C181" s="283"/>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2.75" customHeight="1">
      <c r="A182" s="282"/>
      <c r="B182" s="282"/>
      <c r="C182" s="283"/>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2.75" customHeight="1">
      <c r="A183" s="282"/>
      <c r="B183" s="282"/>
      <c r="C183" s="283"/>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2.75" customHeight="1">
      <c r="A184" s="282"/>
      <c r="B184" s="282"/>
      <c r="C184" s="283"/>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2.75" customHeight="1">
      <c r="A185" s="282"/>
      <c r="B185" s="282"/>
      <c r="C185" s="283"/>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2.75" customHeight="1">
      <c r="A186" s="282"/>
      <c r="B186" s="282"/>
      <c r="C186" s="283"/>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2.75" customHeight="1">
      <c r="A187" s="282"/>
      <c r="B187" s="282"/>
      <c r="C187" s="283"/>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2.75" customHeight="1">
      <c r="A188" s="282"/>
      <c r="B188" s="282"/>
      <c r="C188" s="283"/>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2.75" customHeight="1">
      <c r="A189" s="282"/>
      <c r="B189" s="282"/>
      <c r="C189" s="283"/>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2.75" customHeight="1">
      <c r="A190" s="282"/>
      <c r="B190" s="282"/>
      <c r="C190" s="283"/>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2.75" customHeight="1">
      <c r="A191" s="282"/>
      <c r="B191" s="282"/>
      <c r="C191" s="283"/>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2.75" customHeight="1">
      <c r="A192" s="282"/>
      <c r="B192" s="282"/>
      <c r="C192" s="283"/>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2.75" customHeight="1">
      <c r="A193" s="282"/>
      <c r="B193" s="282"/>
      <c r="C193" s="283"/>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2.75" customHeight="1">
      <c r="A194" s="282"/>
      <c r="B194" s="282"/>
      <c r="C194" s="283"/>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2.75" customHeight="1">
      <c r="A195" s="282"/>
      <c r="B195" s="282"/>
      <c r="C195" s="283"/>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2.75" customHeight="1">
      <c r="A196" s="282"/>
      <c r="B196" s="282"/>
      <c r="C196" s="283"/>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2.75" customHeight="1">
      <c r="A197" s="282"/>
      <c r="B197" s="282"/>
      <c r="C197" s="283"/>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2.75" customHeight="1">
      <c r="A198" s="282"/>
      <c r="B198" s="282"/>
      <c r="C198" s="283"/>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2.75" customHeight="1">
      <c r="A199" s="282"/>
      <c r="B199" s="282"/>
      <c r="C199" s="283"/>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2.75" customHeight="1">
      <c r="A200" s="282"/>
      <c r="B200" s="282"/>
      <c r="C200" s="283"/>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2.75" customHeight="1">
      <c r="A201" s="282"/>
      <c r="B201" s="282"/>
      <c r="C201" s="283"/>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2.75" customHeight="1">
      <c r="A202" s="282"/>
      <c r="B202" s="282"/>
      <c r="C202" s="283"/>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2.75" customHeight="1">
      <c r="A203" s="282"/>
      <c r="B203" s="282"/>
      <c r="C203" s="283"/>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2.75" customHeight="1">
      <c r="A204" s="282"/>
      <c r="B204" s="282"/>
      <c r="C204" s="283"/>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2.75" customHeight="1">
      <c r="A205" s="282"/>
      <c r="B205" s="282"/>
      <c r="C205" s="283"/>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2.75" customHeight="1">
      <c r="A206" s="282"/>
      <c r="B206" s="282"/>
      <c r="C206" s="283"/>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2.75" customHeight="1">
      <c r="A207" s="282"/>
      <c r="B207" s="282"/>
      <c r="C207" s="283"/>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2.75" customHeight="1">
      <c r="A208" s="282"/>
      <c r="B208" s="282"/>
      <c r="C208" s="283"/>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2.75" customHeight="1">
      <c r="A209" s="282"/>
      <c r="B209" s="282"/>
      <c r="C209" s="283"/>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2.75" customHeight="1">
      <c r="A210" s="282"/>
      <c r="B210" s="282"/>
      <c r="C210" s="283"/>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2.75" customHeight="1">
      <c r="A211" s="282"/>
      <c r="B211" s="282"/>
      <c r="C211" s="283"/>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2.75" customHeight="1">
      <c r="A212" s="282"/>
      <c r="B212" s="282"/>
      <c r="C212" s="283"/>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2.75" customHeight="1">
      <c r="A213" s="282"/>
      <c r="B213" s="282"/>
      <c r="C213" s="283"/>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2.75" customHeight="1">
      <c r="A214" s="282"/>
      <c r="B214" s="282"/>
      <c r="C214" s="283"/>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2.75" customHeight="1">
      <c r="A215" s="282"/>
      <c r="B215" s="282"/>
      <c r="C215" s="283"/>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2.75" customHeight="1">
      <c r="A216" s="282"/>
      <c r="B216" s="282"/>
      <c r="C216" s="283"/>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2.75" customHeight="1">
      <c r="A217" s="282"/>
      <c r="B217" s="282"/>
      <c r="C217" s="283"/>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2.75" customHeight="1">
      <c r="A218" s="282"/>
      <c r="B218" s="282"/>
      <c r="C218" s="283"/>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2.75" customHeight="1">
      <c r="A219" s="282"/>
      <c r="B219" s="282"/>
      <c r="C219" s="283"/>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2.75" customHeight="1">
      <c r="A220" s="282"/>
      <c r="B220" s="282"/>
      <c r="C220" s="283"/>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2.75" customHeight="1">
      <c r="A221" s="282"/>
      <c r="B221" s="282"/>
      <c r="C221" s="283"/>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2.75" customHeight="1">
      <c r="A222" s="282"/>
      <c r="B222" s="282"/>
      <c r="C222" s="283"/>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2.75" customHeight="1">
      <c r="A223" s="282"/>
      <c r="B223" s="282"/>
      <c r="C223" s="283"/>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2.75" customHeight="1">
      <c r="A224" s="282"/>
      <c r="B224" s="282"/>
      <c r="C224" s="283"/>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2.75" customHeight="1">
      <c r="A225" s="282"/>
      <c r="B225" s="282"/>
      <c r="C225" s="283"/>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2.75" customHeight="1">
      <c r="A226" s="282"/>
      <c r="B226" s="282"/>
      <c r="C226" s="283"/>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2.75" customHeight="1">
      <c r="A227" s="282"/>
      <c r="B227" s="282"/>
      <c r="C227" s="283"/>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2.75" customHeight="1">
      <c r="A228" s="282"/>
      <c r="B228" s="282"/>
      <c r="C228" s="283"/>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2.75" customHeight="1">
      <c r="A229" s="282"/>
      <c r="B229" s="282"/>
      <c r="C229" s="283"/>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2.75" customHeight="1">
      <c r="A230" s="282"/>
      <c r="B230" s="282"/>
      <c r="C230" s="283"/>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2.75" customHeight="1">
      <c r="A231" s="282"/>
      <c r="B231" s="282"/>
      <c r="C231" s="283"/>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2.75" customHeight="1">
      <c r="A232" s="282"/>
      <c r="B232" s="282"/>
      <c r="C232" s="283"/>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2.75" customHeight="1">
      <c r="A233" s="282"/>
      <c r="B233" s="282"/>
      <c r="C233" s="283"/>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2.75" customHeight="1">
      <c r="A234" s="282"/>
      <c r="B234" s="282"/>
      <c r="C234" s="283"/>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2.75" customHeight="1">
      <c r="A235" s="282"/>
      <c r="B235" s="282"/>
      <c r="C235" s="283"/>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2.75" customHeight="1">
      <c r="A236" s="282"/>
      <c r="B236" s="282"/>
      <c r="C236" s="283"/>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2.75" customHeight="1">
      <c r="A237" s="282"/>
      <c r="B237" s="282"/>
      <c r="C237" s="283"/>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2.75" customHeight="1">
      <c r="A238" s="282"/>
      <c r="B238" s="282"/>
      <c r="C238" s="283"/>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2.75" customHeight="1">
      <c r="A239" s="282"/>
      <c r="B239" s="282"/>
      <c r="C239" s="283"/>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2.75" customHeight="1">
      <c r="A240" s="282"/>
      <c r="B240" s="282"/>
      <c r="C240" s="283"/>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2.75" customHeight="1">
      <c r="A241" s="282"/>
      <c r="B241" s="282"/>
      <c r="C241" s="283"/>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2.75" customHeight="1">
      <c r="A242" s="282"/>
      <c r="B242" s="282"/>
      <c r="C242" s="283"/>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2.75" customHeight="1">
      <c r="A243" s="282"/>
      <c r="B243" s="282"/>
      <c r="C243" s="283"/>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2.75" customHeight="1">
      <c r="A244" s="282"/>
      <c r="B244" s="282"/>
      <c r="C244" s="283"/>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2.75" customHeight="1">
      <c r="A245" s="282"/>
      <c r="B245" s="282"/>
      <c r="C245" s="283"/>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2.75" customHeight="1">
      <c r="A246" s="282"/>
      <c r="B246" s="282"/>
      <c r="C246" s="283"/>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2.75" customHeight="1">
      <c r="A247" s="282"/>
      <c r="B247" s="282"/>
      <c r="C247" s="283"/>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2.75" customHeight="1">
      <c r="A248" s="282"/>
      <c r="B248" s="282"/>
      <c r="C248" s="283"/>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2.75" customHeight="1">
      <c r="A249" s="282"/>
      <c r="B249" s="282"/>
      <c r="C249" s="283"/>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2.75" customHeight="1">
      <c r="A250" s="282"/>
      <c r="B250" s="282"/>
      <c r="C250" s="283"/>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2.75" customHeight="1">
      <c r="A251" s="282"/>
      <c r="B251" s="282"/>
      <c r="C251" s="283"/>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2.75" customHeight="1">
      <c r="A252" s="282"/>
      <c r="B252" s="282"/>
      <c r="C252" s="283"/>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2.75" customHeight="1">
      <c r="A253" s="282"/>
      <c r="B253" s="282"/>
      <c r="C253" s="283"/>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2.75" customHeight="1">
      <c r="A254" s="282"/>
      <c r="B254" s="282"/>
      <c r="C254" s="283"/>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2.75" customHeight="1">
      <c r="A255" s="282"/>
      <c r="B255" s="282"/>
      <c r="C255" s="283"/>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2.75" customHeight="1">
      <c r="A256" s="282"/>
      <c r="B256" s="282"/>
      <c r="C256" s="283"/>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2.75" customHeight="1">
      <c r="A257" s="282"/>
      <c r="B257" s="282"/>
      <c r="C257" s="283"/>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2.75" customHeight="1">
      <c r="A258" s="282"/>
      <c r="B258" s="282"/>
      <c r="C258" s="283"/>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2.75" customHeight="1">
      <c r="A259" s="282"/>
      <c r="B259" s="282"/>
      <c r="C259" s="283"/>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2.75" customHeight="1">
      <c r="A260" s="282"/>
      <c r="B260" s="282"/>
      <c r="C260" s="283"/>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2.75" customHeight="1">
      <c r="A261" s="282"/>
      <c r="B261" s="282"/>
      <c r="C261" s="283"/>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2.75" customHeight="1">
      <c r="A262" s="282"/>
      <c r="B262" s="282"/>
      <c r="C262" s="283"/>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2.75" customHeight="1">
      <c r="A263" s="282"/>
      <c r="B263" s="282"/>
      <c r="C263" s="283"/>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2.75" customHeight="1">
      <c r="A264" s="282"/>
      <c r="B264" s="282"/>
      <c r="C264" s="283"/>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2.75" customHeight="1">
      <c r="A265" s="282"/>
      <c r="B265" s="282"/>
      <c r="C265" s="283"/>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2.75" customHeight="1">
      <c r="A266" s="282"/>
      <c r="B266" s="282"/>
      <c r="C266" s="283"/>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2.75" customHeight="1">
      <c r="A267" s="282"/>
      <c r="B267" s="282"/>
      <c r="C267" s="283"/>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2.75" customHeight="1">
      <c r="A268" s="282"/>
      <c r="B268" s="282"/>
      <c r="C268" s="283"/>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2.75" customHeight="1">
      <c r="A269" s="282"/>
      <c r="B269" s="282"/>
      <c r="C269" s="283"/>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2.75" customHeight="1">
      <c r="A270" s="282"/>
      <c r="B270" s="282"/>
      <c r="C270" s="283"/>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2.75" customHeight="1">
      <c r="A271" s="282"/>
      <c r="B271" s="282"/>
      <c r="C271" s="283"/>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2.75" customHeight="1">
      <c r="A272" s="282"/>
      <c r="B272" s="282"/>
      <c r="C272" s="283"/>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2.75" customHeight="1">
      <c r="A273" s="282"/>
      <c r="B273" s="282"/>
      <c r="C273" s="283"/>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2.75" customHeight="1">
      <c r="A274" s="282"/>
      <c r="B274" s="282"/>
      <c r="C274" s="283"/>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2.75" customHeight="1">
      <c r="A275" s="282"/>
      <c r="B275" s="282"/>
      <c r="C275" s="283"/>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2.75" customHeight="1">
      <c r="A276" s="282"/>
      <c r="B276" s="282"/>
      <c r="C276" s="283"/>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2.75" customHeight="1">
      <c r="A277" s="282"/>
      <c r="B277" s="282"/>
      <c r="C277" s="283"/>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2.75" customHeight="1">
      <c r="A278" s="282"/>
      <c r="B278" s="282"/>
      <c r="C278" s="283"/>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2.75" customHeight="1">
      <c r="A279" s="282"/>
      <c r="B279" s="282"/>
      <c r="C279" s="283"/>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2.75" customHeight="1">
      <c r="A280" s="282"/>
      <c r="B280" s="282"/>
      <c r="C280" s="283"/>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2.75" customHeight="1">
      <c r="A281" s="282"/>
      <c r="B281" s="282"/>
      <c r="C281" s="283"/>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2.75" customHeight="1">
      <c r="A282" s="282"/>
      <c r="B282" s="282"/>
      <c r="C282" s="283"/>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2.75" customHeight="1">
      <c r="A283" s="282"/>
      <c r="B283" s="282"/>
      <c r="C283" s="283"/>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2.75" customHeight="1">
      <c r="A284" s="282"/>
      <c r="B284" s="282"/>
      <c r="C284" s="283"/>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2.75" customHeight="1">
      <c r="A285" s="282"/>
      <c r="B285" s="282"/>
      <c r="C285" s="283"/>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2.75" customHeight="1">
      <c r="A286" s="282"/>
      <c r="B286" s="282"/>
      <c r="C286" s="283"/>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2.75" customHeight="1">
      <c r="A287" s="282"/>
      <c r="B287" s="282"/>
      <c r="C287" s="283"/>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2.75" customHeight="1">
      <c r="A288" s="282"/>
      <c r="B288" s="282"/>
      <c r="C288" s="283"/>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2.75" customHeight="1">
      <c r="A289" s="282"/>
      <c r="B289" s="282"/>
      <c r="C289" s="283"/>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2.75" customHeight="1">
      <c r="A290" s="282"/>
      <c r="B290" s="282"/>
      <c r="C290" s="283"/>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2.75" customHeight="1">
      <c r="A291" s="282"/>
      <c r="B291" s="282"/>
      <c r="C291" s="283"/>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2.75" customHeight="1">
      <c r="A292" s="282"/>
      <c r="B292" s="282"/>
      <c r="C292" s="283"/>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2.75" customHeight="1">
      <c r="A293" s="282"/>
      <c r="B293" s="282"/>
      <c r="C293" s="283"/>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2.75" customHeight="1">
      <c r="A294" s="282"/>
      <c r="B294" s="282"/>
      <c r="C294" s="283"/>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2.75" customHeight="1">
      <c r="A295" s="282"/>
      <c r="B295" s="282"/>
      <c r="C295" s="283"/>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2.75" customHeight="1">
      <c r="A296" s="282"/>
      <c r="B296" s="282"/>
      <c r="C296" s="283"/>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2.75" customHeight="1">
      <c r="A297" s="282"/>
      <c r="B297" s="282"/>
      <c r="C297" s="283"/>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2.75" customHeight="1">
      <c r="A298" s="282"/>
      <c r="B298" s="282"/>
      <c r="C298" s="283"/>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2.75" customHeight="1">
      <c r="A299" s="282"/>
      <c r="B299" s="282"/>
      <c r="C299" s="283"/>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2.75" customHeight="1">
      <c r="A300" s="282"/>
      <c r="B300" s="282"/>
      <c r="C300" s="283"/>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2.75" customHeight="1">
      <c r="A301" s="282"/>
      <c r="B301" s="282"/>
      <c r="C301" s="283"/>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2.75" customHeight="1">
      <c r="A302" s="282"/>
      <c r="B302" s="282"/>
      <c r="C302" s="283"/>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2.75" customHeight="1">
      <c r="A303" s="282"/>
      <c r="B303" s="282"/>
      <c r="C303" s="283"/>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2.75" customHeight="1">
      <c r="A304" s="282"/>
      <c r="B304" s="282"/>
      <c r="C304" s="283"/>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2.75" customHeight="1">
      <c r="A305" s="282"/>
      <c r="B305" s="282"/>
      <c r="C305" s="283"/>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2.75" customHeight="1">
      <c r="A306" s="282"/>
      <c r="B306" s="282"/>
      <c r="C306" s="283"/>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2.75" customHeight="1">
      <c r="A307" s="282"/>
      <c r="B307" s="282"/>
      <c r="C307" s="283"/>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2.75" customHeight="1">
      <c r="A308" s="282"/>
      <c r="B308" s="282"/>
      <c r="C308" s="283"/>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2.75" customHeight="1">
      <c r="A309" s="282"/>
      <c r="B309" s="282"/>
      <c r="C309" s="283"/>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2.75" customHeight="1">
      <c r="A310" s="282"/>
      <c r="B310" s="282"/>
      <c r="C310" s="283"/>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2.75" customHeight="1">
      <c r="A311" s="282"/>
      <c r="B311" s="282"/>
      <c r="C311" s="283"/>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2.75" customHeight="1">
      <c r="A312" s="282"/>
      <c r="B312" s="282"/>
      <c r="C312" s="283"/>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2.75" customHeight="1">
      <c r="A313" s="282"/>
      <c r="B313" s="282"/>
      <c r="C313" s="283"/>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2.75" customHeight="1">
      <c r="A314" s="282"/>
      <c r="B314" s="282"/>
      <c r="C314" s="283"/>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2.75" customHeight="1">
      <c r="A315" s="282"/>
      <c r="B315" s="282"/>
      <c r="C315" s="283"/>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2.75" customHeight="1">
      <c r="A316" s="282"/>
      <c r="B316" s="282"/>
      <c r="C316" s="283"/>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2.75" customHeight="1">
      <c r="A317" s="282"/>
      <c r="B317" s="282"/>
      <c r="C317" s="283"/>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2.75" customHeight="1">
      <c r="A318" s="282"/>
      <c r="B318" s="282"/>
      <c r="C318" s="283"/>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2.75" customHeight="1">
      <c r="A319" s="282"/>
      <c r="B319" s="282"/>
      <c r="C319" s="283"/>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2.75" customHeight="1">
      <c r="A320" s="282"/>
      <c r="B320" s="282"/>
      <c r="C320" s="283"/>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2.75" customHeight="1">
      <c r="A321" s="282"/>
      <c r="B321" s="282"/>
      <c r="C321" s="283"/>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2.75" customHeight="1">
      <c r="A322" s="282"/>
      <c r="B322" s="282"/>
      <c r="C322" s="283"/>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2.75" customHeight="1">
      <c r="A323" s="282"/>
      <c r="B323" s="282"/>
      <c r="C323" s="283"/>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2.75" customHeight="1">
      <c r="A324" s="282"/>
      <c r="B324" s="282"/>
      <c r="C324" s="283"/>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2.75" customHeight="1">
      <c r="A325" s="282"/>
      <c r="B325" s="282"/>
      <c r="C325" s="283"/>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2.75" customHeight="1">
      <c r="A326" s="282"/>
      <c r="B326" s="282"/>
      <c r="C326" s="283"/>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2.75" customHeight="1">
      <c r="A327" s="282"/>
      <c r="B327" s="282"/>
      <c r="C327" s="283"/>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2.75" customHeight="1">
      <c r="A328" s="282"/>
      <c r="B328" s="282"/>
      <c r="C328" s="283"/>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2.75" customHeight="1">
      <c r="A329" s="282"/>
      <c r="B329" s="282"/>
      <c r="C329" s="283"/>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2.75" customHeight="1">
      <c r="A330" s="282"/>
      <c r="B330" s="282"/>
      <c r="C330" s="283"/>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2.75" customHeight="1">
      <c r="A331" s="282"/>
      <c r="B331" s="282"/>
      <c r="C331" s="283"/>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2.75" customHeight="1">
      <c r="A332" s="282"/>
      <c r="B332" s="282"/>
      <c r="C332" s="283"/>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2.75" customHeight="1">
      <c r="A333" s="282"/>
      <c r="B333" s="282"/>
      <c r="C333" s="283"/>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2.75" customHeight="1">
      <c r="A334" s="282"/>
      <c r="B334" s="282"/>
      <c r="C334" s="283"/>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2.75" customHeight="1">
      <c r="A335" s="282"/>
      <c r="B335" s="282"/>
      <c r="C335" s="283"/>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2.75" customHeight="1">
      <c r="A336" s="282"/>
      <c r="B336" s="282"/>
      <c r="C336" s="283"/>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2.75" customHeight="1">
      <c r="A337" s="282"/>
      <c r="B337" s="282"/>
      <c r="C337" s="283"/>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2.75" customHeight="1">
      <c r="A338" s="282"/>
      <c r="B338" s="282"/>
      <c r="C338" s="283"/>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2.75" customHeight="1">
      <c r="A339" s="282"/>
      <c r="B339" s="282"/>
      <c r="C339" s="283"/>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2.75" customHeight="1">
      <c r="A340" s="282"/>
      <c r="B340" s="282"/>
      <c r="C340" s="283"/>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2.75" customHeight="1">
      <c r="A341" s="282"/>
      <c r="B341" s="282"/>
      <c r="C341" s="283"/>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2.75" customHeight="1">
      <c r="A342" s="282"/>
      <c r="B342" s="282"/>
      <c r="C342" s="283"/>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2.75" customHeight="1">
      <c r="A343" s="282"/>
      <c r="B343" s="282"/>
      <c r="C343" s="283"/>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2.75" customHeight="1">
      <c r="A344" s="282"/>
      <c r="B344" s="282"/>
      <c r="C344" s="283"/>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2.75" customHeight="1">
      <c r="A345" s="282"/>
      <c r="B345" s="282"/>
      <c r="C345" s="283"/>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2.75" customHeight="1">
      <c r="A346" s="282"/>
      <c r="B346" s="282"/>
      <c r="C346" s="283"/>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2.75" customHeight="1">
      <c r="A347" s="282"/>
      <c r="B347" s="282"/>
      <c r="C347" s="283"/>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2.75" customHeight="1">
      <c r="A348" s="282"/>
      <c r="B348" s="282"/>
      <c r="C348" s="283"/>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2.75" customHeight="1">
      <c r="A349" s="282"/>
      <c r="B349" s="282"/>
      <c r="C349" s="283"/>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2.75" customHeight="1">
      <c r="A350" s="282"/>
      <c r="B350" s="282"/>
      <c r="C350" s="283"/>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2.75" customHeight="1">
      <c r="A351" s="282"/>
      <c r="B351" s="282"/>
      <c r="C351" s="283"/>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2.75" customHeight="1">
      <c r="A352" s="282"/>
      <c r="B352" s="282"/>
      <c r="C352" s="283"/>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2.75" customHeight="1">
      <c r="A353" s="282"/>
      <c r="B353" s="282"/>
      <c r="C353" s="283"/>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2.75" customHeight="1">
      <c r="A354" s="282"/>
      <c r="B354" s="282"/>
      <c r="C354" s="283"/>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2.75" customHeight="1">
      <c r="A355" s="282"/>
      <c r="B355" s="282"/>
      <c r="C355" s="283"/>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2.75" customHeight="1">
      <c r="A356" s="282"/>
      <c r="B356" s="282"/>
      <c r="C356" s="283"/>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2.75" customHeight="1">
      <c r="A357" s="282"/>
      <c r="B357" s="282"/>
      <c r="C357" s="283"/>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2.75" customHeight="1">
      <c r="A358" s="282"/>
      <c r="B358" s="282"/>
      <c r="C358" s="283"/>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2.75" customHeight="1">
      <c r="A359" s="282"/>
      <c r="B359" s="282"/>
      <c r="C359" s="283"/>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2.75" customHeight="1">
      <c r="A360" s="282"/>
      <c r="B360" s="282"/>
      <c r="C360" s="283"/>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2.75" customHeight="1">
      <c r="A361" s="282"/>
      <c r="B361" s="282"/>
      <c r="C361" s="283"/>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2.75" customHeight="1">
      <c r="A362" s="282"/>
      <c r="B362" s="282"/>
      <c r="C362" s="283"/>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2.75" customHeight="1">
      <c r="A363" s="282"/>
      <c r="B363" s="282"/>
      <c r="C363" s="283"/>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2.75" customHeight="1">
      <c r="A364" s="282"/>
      <c r="B364" s="282"/>
      <c r="C364" s="283"/>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2.75" customHeight="1">
      <c r="A365" s="282"/>
      <c r="B365" s="282"/>
      <c r="C365" s="283"/>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2.75" customHeight="1">
      <c r="A366" s="282"/>
      <c r="B366" s="282"/>
      <c r="C366" s="283"/>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2.75" customHeight="1">
      <c r="A367" s="282"/>
      <c r="B367" s="282"/>
      <c r="C367" s="283"/>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2.75" customHeight="1">
      <c r="A368" s="282"/>
      <c r="B368" s="282"/>
      <c r="C368" s="283"/>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2.75" customHeight="1">
      <c r="A369" s="282"/>
      <c r="B369" s="282"/>
      <c r="C369" s="283"/>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2.75" customHeight="1">
      <c r="A370" s="282"/>
      <c r="B370" s="282"/>
      <c r="C370" s="283"/>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2.75" customHeight="1">
      <c r="A371" s="282"/>
      <c r="B371" s="282"/>
      <c r="C371" s="283"/>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2.75" customHeight="1">
      <c r="A372" s="282"/>
      <c r="B372" s="282"/>
      <c r="C372" s="283"/>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2.75" customHeight="1">
      <c r="A373" s="282"/>
      <c r="B373" s="282"/>
      <c r="C373" s="283"/>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2.75" customHeight="1">
      <c r="A374" s="282"/>
      <c r="B374" s="282"/>
      <c r="C374" s="283"/>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2.75" customHeight="1">
      <c r="A375" s="282"/>
      <c r="B375" s="282"/>
      <c r="C375" s="283"/>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2.75" customHeight="1">
      <c r="A376" s="282"/>
      <c r="B376" s="282"/>
      <c r="C376" s="283"/>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2.75" customHeight="1">
      <c r="A377" s="282"/>
      <c r="B377" s="282"/>
      <c r="C377" s="283"/>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2.75" customHeight="1">
      <c r="A378" s="282"/>
      <c r="B378" s="282"/>
      <c r="C378" s="283"/>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2.75" customHeight="1">
      <c r="A379" s="282"/>
      <c r="B379" s="282"/>
      <c r="C379" s="283"/>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2.75" customHeight="1">
      <c r="A380" s="282"/>
      <c r="B380" s="282"/>
      <c r="C380" s="283"/>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2.75" customHeight="1">
      <c r="A381" s="282"/>
      <c r="B381" s="282"/>
      <c r="C381" s="283"/>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2.75" customHeight="1">
      <c r="A382" s="282"/>
      <c r="B382" s="282"/>
      <c r="C382" s="283"/>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2.75" customHeight="1">
      <c r="A383" s="282"/>
      <c r="B383" s="282"/>
      <c r="C383" s="283"/>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2.75" customHeight="1">
      <c r="A384" s="282"/>
      <c r="B384" s="282"/>
      <c r="C384" s="283"/>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2.75" customHeight="1">
      <c r="A385" s="282"/>
      <c r="B385" s="282"/>
      <c r="C385" s="283"/>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2.75" customHeight="1">
      <c r="A386" s="282"/>
      <c r="B386" s="282"/>
      <c r="C386" s="283"/>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2.75" customHeight="1">
      <c r="A387" s="282"/>
      <c r="B387" s="282"/>
      <c r="C387" s="283"/>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2.75" customHeight="1">
      <c r="A388" s="282"/>
      <c r="B388" s="282"/>
      <c r="C388" s="283"/>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2.75" customHeight="1">
      <c r="A389" s="282"/>
      <c r="B389" s="282"/>
      <c r="C389" s="283"/>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2.75" customHeight="1">
      <c r="A390" s="282"/>
      <c r="B390" s="282"/>
      <c r="C390" s="283"/>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2.75" customHeight="1">
      <c r="A391" s="282"/>
      <c r="B391" s="282"/>
      <c r="C391" s="283"/>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2.75" customHeight="1">
      <c r="A392" s="282"/>
      <c r="B392" s="282"/>
      <c r="C392" s="283"/>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2.75" customHeight="1">
      <c r="A393" s="282"/>
      <c r="B393" s="282"/>
      <c r="C393" s="283"/>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2.75" customHeight="1">
      <c r="A394" s="282"/>
      <c r="B394" s="282"/>
      <c r="C394" s="283"/>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2.75" customHeight="1">
      <c r="A395" s="282"/>
      <c r="B395" s="282"/>
      <c r="C395" s="283"/>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2.75" customHeight="1">
      <c r="A396" s="282"/>
      <c r="B396" s="282"/>
      <c r="C396" s="283"/>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2.75" customHeight="1">
      <c r="A397" s="282"/>
      <c r="B397" s="282"/>
      <c r="C397" s="283"/>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2.75" customHeight="1">
      <c r="A398" s="282"/>
      <c r="B398" s="282"/>
      <c r="C398" s="283"/>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2.75" customHeight="1">
      <c r="A399" s="282"/>
      <c r="B399" s="282"/>
      <c r="C399" s="283"/>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2.75" customHeight="1">
      <c r="A400" s="282"/>
      <c r="B400" s="282"/>
      <c r="C400" s="283"/>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2.75" customHeight="1">
      <c r="A401" s="282"/>
      <c r="B401" s="282"/>
      <c r="C401" s="283"/>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2.75" customHeight="1">
      <c r="A402" s="282"/>
      <c r="B402" s="282"/>
      <c r="C402" s="283"/>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2.75" customHeight="1">
      <c r="A403" s="282"/>
      <c r="B403" s="282"/>
      <c r="C403" s="283"/>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2.75" customHeight="1">
      <c r="A404" s="282"/>
      <c r="B404" s="282"/>
      <c r="C404" s="283"/>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2.75" customHeight="1">
      <c r="A405" s="282"/>
      <c r="B405" s="282"/>
      <c r="C405" s="283"/>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2.75" customHeight="1">
      <c r="A406" s="282"/>
      <c r="B406" s="282"/>
      <c r="C406" s="283"/>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2.75" customHeight="1">
      <c r="A407" s="282"/>
      <c r="B407" s="282"/>
      <c r="C407" s="283"/>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2.75" customHeight="1">
      <c r="A408" s="282"/>
      <c r="B408" s="282"/>
      <c r="C408" s="283"/>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2.75" customHeight="1">
      <c r="A409" s="282"/>
      <c r="B409" s="282"/>
      <c r="C409" s="283"/>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2.75" customHeight="1">
      <c r="A410" s="282"/>
      <c r="B410" s="282"/>
      <c r="C410" s="283"/>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2.75" customHeight="1">
      <c r="A411" s="282"/>
      <c r="B411" s="282"/>
      <c r="C411" s="283"/>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2.75" customHeight="1">
      <c r="A412" s="282"/>
      <c r="B412" s="282"/>
      <c r="C412" s="283"/>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2.75" customHeight="1">
      <c r="A413" s="282"/>
      <c r="B413" s="282"/>
      <c r="C413" s="283"/>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2.75" customHeight="1">
      <c r="A414" s="282"/>
      <c r="B414" s="282"/>
      <c r="C414" s="283"/>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2.75" customHeight="1">
      <c r="A415" s="282"/>
      <c r="B415" s="282"/>
      <c r="C415" s="283"/>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2.75" customHeight="1">
      <c r="A416" s="282"/>
      <c r="B416" s="282"/>
      <c r="C416" s="283"/>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2.75" customHeight="1">
      <c r="A417" s="282"/>
      <c r="B417" s="282"/>
      <c r="C417" s="283"/>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2.75" customHeight="1">
      <c r="A418" s="282"/>
      <c r="B418" s="282"/>
      <c r="C418" s="283"/>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2.75" customHeight="1">
      <c r="A419" s="282"/>
      <c r="B419" s="282"/>
      <c r="C419" s="283"/>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2.75" customHeight="1">
      <c r="A420" s="282"/>
      <c r="B420" s="282"/>
      <c r="C420" s="283"/>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2.75" customHeight="1">
      <c r="A421" s="282"/>
      <c r="B421" s="282"/>
      <c r="C421" s="283"/>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2.75" customHeight="1">
      <c r="A422" s="282"/>
      <c r="B422" s="282"/>
      <c r="C422" s="283"/>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2.75" customHeight="1">
      <c r="A423" s="282"/>
      <c r="B423" s="282"/>
      <c r="C423" s="283"/>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2.75" customHeight="1">
      <c r="A424" s="282"/>
      <c r="B424" s="282"/>
      <c r="C424" s="283"/>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2.75" customHeight="1">
      <c r="A425" s="282"/>
      <c r="B425" s="282"/>
      <c r="C425" s="283"/>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2.75" customHeight="1">
      <c r="A426" s="282"/>
      <c r="B426" s="282"/>
      <c r="C426" s="283"/>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2.75" customHeight="1">
      <c r="A427" s="282"/>
      <c r="B427" s="282"/>
      <c r="C427" s="283"/>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2.75" customHeight="1">
      <c r="A428" s="282"/>
      <c r="B428" s="282"/>
      <c r="C428" s="283"/>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2.75" customHeight="1">
      <c r="A429" s="282"/>
      <c r="B429" s="282"/>
      <c r="C429" s="283"/>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2.75" customHeight="1">
      <c r="A430" s="282"/>
      <c r="B430" s="282"/>
      <c r="C430" s="283"/>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2.75" customHeight="1">
      <c r="A431" s="282"/>
      <c r="B431" s="282"/>
      <c r="C431" s="283"/>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2.75" customHeight="1">
      <c r="A432" s="282"/>
      <c r="B432" s="282"/>
      <c r="C432" s="283"/>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2.75" customHeight="1">
      <c r="A433" s="282"/>
      <c r="B433" s="282"/>
      <c r="C433" s="283"/>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2.75" customHeight="1">
      <c r="A434" s="282"/>
      <c r="B434" s="282"/>
      <c r="C434" s="283"/>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2.75" customHeight="1">
      <c r="A435" s="282"/>
      <c r="B435" s="282"/>
      <c r="C435" s="283"/>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2.75" customHeight="1">
      <c r="A436" s="282"/>
      <c r="B436" s="282"/>
      <c r="C436" s="283"/>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2.75" customHeight="1">
      <c r="A437" s="282"/>
      <c r="B437" s="282"/>
      <c r="C437" s="283"/>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2.75" customHeight="1">
      <c r="A438" s="282"/>
      <c r="B438" s="282"/>
      <c r="C438" s="283"/>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2.75" customHeight="1">
      <c r="A439" s="282"/>
      <c r="B439" s="282"/>
      <c r="C439" s="283"/>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2.75" customHeight="1">
      <c r="A440" s="282"/>
      <c r="B440" s="282"/>
      <c r="C440" s="283"/>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2.75" customHeight="1">
      <c r="A441" s="282"/>
      <c r="B441" s="282"/>
      <c r="C441" s="283"/>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2.75" customHeight="1">
      <c r="A442" s="282"/>
      <c r="B442" s="282"/>
      <c r="C442" s="283"/>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2.75" customHeight="1">
      <c r="A443" s="282"/>
      <c r="B443" s="282"/>
      <c r="C443" s="283"/>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2.75" customHeight="1">
      <c r="A444" s="282"/>
      <c r="B444" s="282"/>
      <c r="C444" s="283"/>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2.75" customHeight="1">
      <c r="A445" s="282"/>
      <c r="B445" s="282"/>
      <c r="C445" s="283"/>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2.75" customHeight="1">
      <c r="A446" s="282"/>
      <c r="B446" s="282"/>
      <c r="C446" s="283"/>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2.75" customHeight="1">
      <c r="A447" s="282"/>
      <c r="B447" s="282"/>
      <c r="C447" s="283"/>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2.75" customHeight="1">
      <c r="A448" s="282"/>
      <c r="B448" s="282"/>
      <c r="C448" s="283"/>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2.75" customHeight="1">
      <c r="A449" s="282"/>
      <c r="B449" s="282"/>
      <c r="C449" s="283"/>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2.75" customHeight="1">
      <c r="A450" s="282"/>
      <c r="B450" s="282"/>
      <c r="C450" s="283"/>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2.75" customHeight="1">
      <c r="A451" s="282"/>
      <c r="B451" s="282"/>
      <c r="C451" s="283"/>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2.75" customHeight="1">
      <c r="A452" s="282"/>
      <c r="B452" s="282"/>
      <c r="C452" s="283"/>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2.75" customHeight="1">
      <c r="A453" s="282"/>
      <c r="B453" s="282"/>
      <c r="C453" s="283"/>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2.75" customHeight="1">
      <c r="A454" s="282"/>
      <c r="B454" s="282"/>
      <c r="C454" s="283"/>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2.75" customHeight="1">
      <c r="A455" s="282"/>
      <c r="B455" s="282"/>
      <c r="C455" s="283"/>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2.75" customHeight="1">
      <c r="A456" s="282"/>
      <c r="B456" s="282"/>
      <c r="C456" s="283"/>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2.75" customHeight="1">
      <c r="A457" s="282"/>
      <c r="B457" s="282"/>
      <c r="C457" s="283"/>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2.75" customHeight="1">
      <c r="A458" s="282"/>
      <c r="B458" s="282"/>
      <c r="C458" s="283"/>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2.75" customHeight="1">
      <c r="A459" s="282"/>
      <c r="B459" s="282"/>
      <c r="C459" s="283"/>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2.75" customHeight="1">
      <c r="A460" s="282"/>
      <c r="B460" s="282"/>
      <c r="C460" s="283"/>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2.75" customHeight="1">
      <c r="A461" s="282"/>
      <c r="B461" s="282"/>
      <c r="C461" s="283"/>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2.75" customHeight="1">
      <c r="A462" s="282"/>
      <c r="B462" s="282"/>
      <c r="C462" s="283"/>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2.75" customHeight="1">
      <c r="A463" s="282"/>
      <c r="B463" s="282"/>
      <c r="C463" s="283"/>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2.75" customHeight="1">
      <c r="A464" s="282"/>
      <c r="B464" s="282"/>
      <c r="C464" s="283"/>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2.75" customHeight="1">
      <c r="A465" s="282"/>
      <c r="B465" s="282"/>
      <c r="C465" s="283"/>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2.75" customHeight="1">
      <c r="A466" s="282"/>
      <c r="B466" s="282"/>
      <c r="C466" s="283"/>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2.75" customHeight="1">
      <c r="A467" s="282"/>
      <c r="B467" s="282"/>
      <c r="C467" s="283"/>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2.75" customHeight="1">
      <c r="A468" s="282"/>
      <c r="B468" s="282"/>
      <c r="C468" s="283"/>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2.75" customHeight="1">
      <c r="A469" s="282"/>
      <c r="B469" s="282"/>
      <c r="C469" s="283"/>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2.75" customHeight="1">
      <c r="A470" s="282"/>
      <c r="B470" s="282"/>
      <c r="C470" s="283"/>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2.75" customHeight="1">
      <c r="A471" s="282"/>
      <c r="B471" s="282"/>
      <c r="C471" s="283"/>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2.75" customHeight="1">
      <c r="A472" s="282"/>
      <c r="B472" s="282"/>
      <c r="C472" s="283"/>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2.75" customHeight="1">
      <c r="A473" s="282"/>
      <c r="B473" s="282"/>
      <c r="C473" s="283"/>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2.75" customHeight="1">
      <c r="A474" s="282"/>
      <c r="B474" s="282"/>
      <c r="C474" s="283"/>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2.75" customHeight="1">
      <c r="A475" s="282"/>
      <c r="B475" s="282"/>
      <c r="C475" s="283"/>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2.75" customHeight="1">
      <c r="A476" s="282"/>
      <c r="B476" s="282"/>
      <c r="C476" s="283"/>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2.75" customHeight="1">
      <c r="A477" s="282"/>
      <c r="B477" s="282"/>
      <c r="C477" s="283"/>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2.75" customHeight="1">
      <c r="A478" s="282"/>
      <c r="B478" s="282"/>
      <c r="C478" s="283"/>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2.75" customHeight="1">
      <c r="A479" s="282"/>
      <c r="B479" s="282"/>
      <c r="C479" s="283"/>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2.75" customHeight="1">
      <c r="A480" s="282"/>
      <c r="B480" s="282"/>
      <c r="C480" s="283"/>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2.75" customHeight="1">
      <c r="A481" s="282"/>
      <c r="B481" s="282"/>
      <c r="C481" s="283"/>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2.75" customHeight="1">
      <c r="A482" s="282"/>
      <c r="B482" s="282"/>
      <c r="C482" s="283"/>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2.75" customHeight="1">
      <c r="A483" s="282"/>
      <c r="B483" s="282"/>
      <c r="C483" s="283"/>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2.75" customHeight="1">
      <c r="A484" s="282"/>
      <c r="B484" s="282"/>
      <c r="C484" s="283"/>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2.75" customHeight="1">
      <c r="A485" s="282"/>
      <c r="B485" s="282"/>
      <c r="C485" s="283"/>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2.75" customHeight="1">
      <c r="A486" s="282"/>
      <c r="B486" s="282"/>
      <c r="C486" s="283"/>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2.75" customHeight="1">
      <c r="A487" s="282"/>
      <c r="B487" s="282"/>
      <c r="C487" s="283"/>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2.75" customHeight="1">
      <c r="A488" s="282"/>
      <c r="B488" s="282"/>
      <c r="C488" s="283"/>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2.75" customHeight="1">
      <c r="A489" s="282"/>
      <c r="B489" s="282"/>
      <c r="C489" s="283"/>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2.75" customHeight="1">
      <c r="A490" s="282"/>
      <c r="B490" s="282"/>
      <c r="C490" s="283"/>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2.75" customHeight="1">
      <c r="A491" s="282"/>
      <c r="B491" s="282"/>
      <c r="C491" s="283"/>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2.75" customHeight="1">
      <c r="A492" s="282"/>
      <c r="B492" s="282"/>
      <c r="C492" s="283"/>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2.75" customHeight="1">
      <c r="A493" s="282"/>
      <c r="B493" s="282"/>
      <c r="C493" s="283"/>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2.75" customHeight="1">
      <c r="A494" s="282"/>
      <c r="B494" s="282"/>
      <c r="C494" s="283"/>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2.75" customHeight="1">
      <c r="A495" s="282"/>
      <c r="B495" s="282"/>
      <c r="C495" s="283"/>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2.75" customHeight="1">
      <c r="A496" s="282"/>
      <c r="B496" s="282"/>
      <c r="C496" s="283"/>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2.75" customHeight="1">
      <c r="A497" s="282"/>
      <c r="B497" s="282"/>
      <c r="C497" s="283"/>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2.75" customHeight="1">
      <c r="A498" s="282"/>
      <c r="B498" s="282"/>
      <c r="C498" s="283"/>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2.75" customHeight="1">
      <c r="A499" s="282"/>
      <c r="B499" s="282"/>
      <c r="C499" s="283"/>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2.75" customHeight="1">
      <c r="A500" s="282"/>
      <c r="B500" s="282"/>
      <c r="C500" s="283"/>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2.75" customHeight="1">
      <c r="A501" s="282"/>
      <c r="B501" s="282"/>
      <c r="C501" s="283"/>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2.75" customHeight="1">
      <c r="A502" s="282"/>
      <c r="B502" s="282"/>
      <c r="C502" s="283"/>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2.75" customHeight="1">
      <c r="A503" s="282"/>
      <c r="B503" s="282"/>
      <c r="C503" s="283"/>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2.75" customHeight="1">
      <c r="A504" s="282"/>
      <c r="B504" s="282"/>
      <c r="C504" s="283"/>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2.75" customHeight="1">
      <c r="A505" s="282"/>
      <c r="B505" s="282"/>
      <c r="C505" s="283"/>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2.75" customHeight="1">
      <c r="A506" s="282"/>
      <c r="B506" s="282"/>
      <c r="C506" s="283"/>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2.75" customHeight="1">
      <c r="A507" s="282"/>
      <c r="B507" s="282"/>
      <c r="C507" s="283"/>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2.75" customHeight="1">
      <c r="A508" s="282"/>
      <c r="B508" s="282"/>
      <c r="C508" s="283"/>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2.75" customHeight="1">
      <c r="A509" s="282"/>
      <c r="B509" s="282"/>
      <c r="C509" s="283"/>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2.75" customHeight="1">
      <c r="A510" s="282"/>
      <c r="B510" s="282"/>
      <c r="C510" s="283"/>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2.75" customHeight="1">
      <c r="A511" s="282"/>
      <c r="B511" s="282"/>
      <c r="C511" s="283"/>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2.75" customHeight="1">
      <c r="A512" s="282"/>
      <c r="B512" s="282"/>
      <c r="C512" s="283"/>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2.75" customHeight="1">
      <c r="A513" s="282"/>
      <c r="B513" s="282"/>
      <c r="C513" s="283"/>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2.75" customHeight="1">
      <c r="A514" s="282"/>
      <c r="B514" s="282"/>
      <c r="C514" s="283"/>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2.75" customHeight="1">
      <c r="A515" s="282"/>
      <c r="B515" s="282"/>
      <c r="C515" s="283"/>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2.75" customHeight="1">
      <c r="A516" s="282"/>
      <c r="B516" s="282"/>
      <c r="C516" s="283"/>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2.75" customHeight="1">
      <c r="A517" s="282"/>
      <c r="B517" s="282"/>
      <c r="C517" s="283"/>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2.75" customHeight="1">
      <c r="A518" s="282"/>
      <c r="B518" s="282"/>
      <c r="C518" s="283"/>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2.75" customHeight="1">
      <c r="A519" s="282"/>
      <c r="B519" s="282"/>
      <c r="C519" s="283"/>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2.75" customHeight="1">
      <c r="A520" s="282"/>
      <c r="B520" s="282"/>
      <c r="C520" s="283"/>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2.75" customHeight="1">
      <c r="A521" s="282"/>
      <c r="B521" s="282"/>
      <c r="C521" s="283"/>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2.75" customHeight="1">
      <c r="A522" s="282"/>
      <c r="B522" s="282"/>
      <c r="C522" s="283"/>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2.75" customHeight="1">
      <c r="A523" s="282"/>
      <c r="B523" s="282"/>
      <c r="C523" s="283"/>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2.75" customHeight="1">
      <c r="A524" s="282"/>
      <c r="B524" s="282"/>
      <c r="C524" s="283"/>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2.75" customHeight="1">
      <c r="A525" s="282"/>
      <c r="B525" s="282"/>
      <c r="C525" s="283"/>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2.75" customHeight="1">
      <c r="A526" s="282"/>
      <c r="B526" s="282"/>
      <c r="C526" s="283"/>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2.75" customHeight="1">
      <c r="A527" s="282"/>
      <c r="B527" s="282"/>
      <c r="C527" s="283"/>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2.75" customHeight="1">
      <c r="A528" s="282"/>
      <c r="B528" s="282"/>
      <c r="C528" s="283"/>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2.75" customHeight="1">
      <c r="A529" s="282"/>
      <c r="B529" s="282"/>
      <c r="C529" s="283"/>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2.75" customHeight="1">
      <c r="A530" s="282"/>
      <c r="B530" s="282"/>
      <c r="C530" s="283"/>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2.75" customHeight="1">
      <c r="A531" s="282"/>
      <c r="B531" s="282"/>
      <c r="C531" s="283"/>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2.75" customHeight="1">
      <c r="A532" s="282"/>
      <c r="B532" s="282"/>
      <c r="C532" s="283"/>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2.75" customHeight="1">
      <c r="A533" s="282"/>
      <c r="B533" s="282"/>
      <c r="C533" s="283"/>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2.75" customHeight="1">
      <c r="A534" s="282"/>
      <c r="B534" s="282"/>
      <c r="C534" s="283"/>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2.75" customHeight="1">
      <c r="A535" s="282"/>
      <c r="B535" s="282"/>
      <c r="C535" s="283"/>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2.75" customHeight="1">
      <c r="A536" s="282"/>
      <c r="B536" s="282"/>
      <c r="C536" s="283"/>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2.75" customHeight="1">
      <c r="A537" s="282"/>
      <c r="B537" s="282"/>
      <c r="C537" s="283"/>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2.75" customHeight="1">
      <c r="A538" s="282"/>
      <c r="B538" s="282"/>
      <c r="C538" s="283"/>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2.75" customHeight="1">
      <c r="A539" s="282"/>
      <c r="B539" s="282"/>
      <c r="C539" s="283"/>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2.75" customHeight="1">
      <c r="A540" s="282"/>
      <c r="B540" s="282"/>
      <c r="C540" s="283"/>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2.75" customHeight="1">
      <c r="A541" s="282"/>
      <c r="B541" s="282"/>
      <c r="C541" s="283"/>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2.75" customHeight="1">
      <c r="A542" s="282"/>
      <c r="B542" s="282"/>
      <c r="C542" s="283"/>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2.75" customHeight="1">
      <c r="A543" s="282"/>
      <c r="B543" s="282"/>
      <c r="C543" s="283"/>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2.75" customHeight="1">
      <c r="A544" s="282"/>
      <c r="B544" s="282"/>
      <c r="C544" s="283"/>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2.75" customHeight="1">
      <c r="A545" s="282"/>
      <c r="B545" s="282"/>
      <c r="C545" s="283"/>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2.75" customHeight="1">
      <c r="A546" s="282"/>
      <c r="B546" s="282"/>
      <c r="C546" s="283"/>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2.75" customHeight="1">
      <c r="A547" s="282"/>
      <c r="B547" s="282"/>
      <c r="C547" s="283"/>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2.75" customHeight="1">
      <c r="A548" s="282"/>
      <c r="B548" s="282"/>
      <c r="C548" s="283"/>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2.75" customHeight="1">
      <c r="A549" s="282"/>
      <c r="B549" s="282"/>
      <c r="C549" s="283"/>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2.75" customHeight="1">
      <c r="A550" s="282"/>
      <c r="B550" s="282"/>
      <c r="C550" s="283"/>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2.75" customHeight="1">
      <c r="A551" s="282"/>
      <c r="B551" s="282"/>
      <c r="C551" s="283"/>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2.75" customHeight="1">
      <c r="A552" s="282"/>
      <c r="B552" s="282"/>
      <c r="C552" s="283"/>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2.75" customHeight="1">
      <c r="A553" s="282"/>
      <c r="B553" s="282"/>
      <c r="C553" s="283"/>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2.75" customHeight="1">
      <c r="A554" s="282"/>
      <c r="B554" s="282"/>
      <c r="C554" s="283"/>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2.75" customHeight="1">
      <c r="A555" s="282"/>
      <c r="B555" s="282"/>
      <c r="C555" s="283"/>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2.75" customHeight="1">
      <c r="A556" s="282"/>
      <c r="B556" s="282"/>
      <c r="C556" s="283"/>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2.75" customHeight="1">
      <c r="A557" s="282"/>
      <c r="B557" s="282"/>
      <c r="C557" s="283"/>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2.75" customHeight="1">
      <c r="A558" s="282"/>
      <c r="B558" s="282"/>
      <c r="C558" s="283"/>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2.75" customHeight="1">
      <c r="A559" s="282"/>
      <c r="B559" s="282"/>
      <c r="C559" s="283"/>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2.75" customHeight="1">
      <c r="A560" s="282"/>
      <c r="B560" s="282"/>
      <c r="C560" s="283"/>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2.75" customHeight="1">
      <c r="A561" s="282"/>
      <c r="B561" s="282"/>
      <c r="C561" s="283"/>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2.75" customHeight="1">
      <c r="A562" s="282"/>
      <c r="B562" s="282"/>
      <c r="C562" s="283"/>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2.75" customHeight="1">
      <c r="A563" s="282"/>
      <c r="B563" s="282"/>
      <c r="C563" s="283"/>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2.75" customHeight="1">
      <c r="A564" s="282"/>
      <c r="B564" s="282"/>
      <c r="C564" s="283"/>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2.75" customHeight="1">
      <c r="A565" s="282"/>
      <c r="B565" s="282"/>
      <c r="C565" s="283"/>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2.75" customHeight="1">
      <c r="A566" s="282"/>
      <c r="B566" s="282"/>
      <c r="C566" s="283"/>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2.75" customHeight="1">
      <c r="A567" s="282"/>
      <c r="B567" s="282"/>
      <c r="C567" s="283"/>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2.75" customHeight="1">
      <c r="A568" s="282"/>
      <c r="B568" s="282"/>
      <c r="C568" s="283"/>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2.75" customHeight="1">
      <c r="A569" s="282"/>
      <c r="B569" s="282"/>
      <c r="C569" s="283"/>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2.75" customHeight="1">
      <c r="A570" s="282"/>
      <c r="B570" s="282"/>
      <c r="C570" s="283"/>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2.75" customHeight="1">
      <c r="A571" s="282"/>
      <c r="B571" s="282"/>
      <c r="C571" s="283"/>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2.75" customHeight="1">
      <c r="A572" s="282"/>
      <c r="B572" s="282"/>
      <c r="C572" s="283"/>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2.75" customHeight="1">
      <c r="A573" s="282"/>
      <c r="B573" s="282"/>
      <c r="C573" s="283"/>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2.75" customHeight="1">
      <c r="A574" s="282"/>
      <c r="B574" s="282"/>
      <c r="C574" s="283"/>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2.75" customHeight="1">
      <c r="A575" s="282"/>
      <c r="B575" s="282"/>
      <c r="C575" s="283"/>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2.75" customHeight="1">
      <c r="A576" s="282"/>
      <c r="B576" s="282"/>
      <c r="C576" s="283"/>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2.75" customHeight="1">
      <c r="A577" s="282"/>
      <c r="B577" s="282"/>
      <c r="C577" s="283"/>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2.75" customHeight="1">
      <c r="A578" s="282"/>
      <c r="B578" s="282"/>
      <c r="C578" s="283"/>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2.75" customHeight="1">
      <c r="A579" s="282"/>
      <c r="B579" s="282"/>
      <c r="C579" s="283"/>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2.75" customHeight="1">
      <c r="A580" s="282"/>
      <c r="B580" s="282"/>
      <c r="C580" s="283"/>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2.75" customHeight="1">
      <c r="A581" s="282"/>
      <c r="B581" s="282"/>
      <c r="C581" s="283"/>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2.75" customHeight="1">
      <c r="A582" s="282"/>
      <c r="B582" s="282"/>
      <c r="C582" s="283"/>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2.75" customHeight="1">
      <c r="A583" s="282"/>
      <c r="B583" s="282"/>
      <c r="C583" s="283"/>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2.75" customHeight="1">
      <c r="A584" s="282"/>
      <c r="B584" s="282"/>
      <c r="C584" s="283"/>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2.75" customHeight="1">
      <c r="A585" s="282"/>
      <c r="B585" s="282"/>
      <c r="C585" s="283"/>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2.75" customHeight="1">
      <c r="A586" s="282"/>
      <c r="B586" s="282"/>
      <c r="C586" s="283"/>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2.75" customHeight="1">
      <c r="A587" s="282"/>
      <c r="B587" s="282"/>
      <c r="C587" s="283"/>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2.75" customHeight="1">
      <c r="A588" s="282"/>
      <c r="B588" s="282"/>
      <c r="C588" s="283"/>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2.75" customHeight="1">
      <c r="A589" s="282"/>
      <c r="B589" s="282"/>
      <c r="C589" s="283"/>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2.75" customHeight="1">
      <c r="A590" s="282"/>
      <c r="B590" s="282"/>
      <c r="C590" s="283"/>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2.75" customHeight="1">
      <c r="A591" s="282"/>
      <c r="B591" s="282"/>
      <c r="C591" s="283"/>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2.75" customHeight="1">
      <c r="A592" s="282"/>
      <c r="B592" s="282"/>
      <c r="C592" s="283"/>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2.75" customHeight="1">
      <c r="A593" s="282"/>
      <c r="B593" s="282"/>
      <c r="C593" s="283"/>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2.75" customHeight="1">
      <c r="A594" s="282"/>
      <c r="B594" s="282"/>
      <c r="C594" s="283"/>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2.75" customHeight="1">
      <c r="A595" s="282"/>
      <c r="B595" s="282"/>
      <c r="C595" s="283"/>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2.75" customHeight="1">
      <c r="A596" s="282"/>
      <c r="B596" s="282"/>
      <c r="C596" s="283"/>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2.75" customHeight="1">
      <c r="A597" s="282"/>
      <c r="B597" s="282"/>
      <c r="C597" s="283"/>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2.75" customHeight="1">
      <c r="A598" s="282"/>
      <c r="B598" s="282"/>
      <c r="C598" s="283"/>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2.75" customHeight="1">
      <c r="A599" s="282"/>
      <c r="B599" s="282"/>
      <c r="C599" s="283"/>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2.75" customHeight="1">
      <c r="A600" s="282"/>
      <c r="B600" s="282"/>
      <c r="C600" s="283"/>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2.75" customHeight="1">
      <c r="A601" s="282"/>
      <c r="B601" s="282"/>
      <c r="C601" s="283"/>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2.75" customHeight="1">
      <c r="A602" s="282"/>
      <c r="B602" s="282"/>
      <c r="C602" s="283"/>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2.75" customHeight="1">
      <c r="A603" s="282"/>
      <c r="B603" s="282"/>
      <c r="C603" s="283"/>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2.75" customHeight="1">
      <c r="A604" s="282"/>
      <c r="B604" s="282"/>
      <c r="C604" s="283"/>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2.75" customHeight="1">
      <c r="A605" s="282"/>
      <c r="B605" s="282"/>
      <c r="C605" s="283"/>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2.75" customHeight="1">
      <c r="A606" s="282"/>
      <c r="B606" s="282"/>
      <c r="C606" s="283"/>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2.75" customHeight="1">
      <c r="A607" s="282"/>
      <c r="B607" s="282"/>
      <c r="C607" s="283"/>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2.75" customHeight="1">
      <c r="A608" s="282"/>
      <c r="B608" s="282"/>
      <c r="C608" s="283"/>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2.75" customHeight="1">
      <c r="A609" s="282"/>
      <c r="B609" s="282"/>
      <c r="C609" s="283"/>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2.75" customHeight="1">
      <c r="A610" s="282"/>
      <c r="B610" s="282"/>
      <c r="C610" s="283"/>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2.75" customHeight="1">
      <c r="A611" s="282"/>
      <c r="B611" s="282"/>
      <c r="C611" s="283"/>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2.75" customHeight="1">
      <c r="A612" s="282"/>
      <c r="B612" s="282"/>
      <c r="C612" s="283"/>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2.75" customHeight="1">
      <c r="A613" s="282"/>
      <c r="B613" s="282"/>
      <c r="C613" s="283"/>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2.75" customHeight="1">
      <c r="A614" s="282"/>
      <c r="B614" s="282"/>
      <c r="C614" s="283"/>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2.75" customHeight="1">
      <c r="A615" s="282"/>
      <c r="B615" s="282"/>
      <c r="C615" s="283"/>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2.75" customHeight="1">
      <c r="A616" s="282"/>
      <c r="B616" s="282"/>
      <c r="C616" s="283"/>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2.75" customHeight="1">
      <c r="A617" s="282"/>
      <c r="B617" s="282"/>
      <c r="C617" s="283"/>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2.75" customHeight="1">
      <c r="A618" s="282"/>
      <c r="B618" s="282"/>
      <c r="C618" s="283"/>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2.75" customHeight="1">
      <c r="A619" s="282"/>
      <c r="B619" s="282"/>
      <c r="C619" s="283"/>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2.75" customHeight="1">
      <c r="A620" s="282"/>
      <c r="B620" s="282"/>
      <c r="C620" s="283"/>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2.75" customHeight="1">
      <c r="A621" s="282"/>
      <c r="B621" s="282"/>
      <c r="C621" s="283"/>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2.75" customHeight="1">
      <c r="A622" s="282"/>
      <c r="B622" s="282"/>
      <c r="C622" s="283"/>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2.75" customHeight="1">
      <c r="A623" s="282"/>
      <c r="B623" s="282"/>
      <c r="C623" s="283"/>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2.75" customHeight="1">
      <c r="A624" s="282"/>
      <c r="B624" s="282"/>
      <c r="C624" s="283"/>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2.75" customHeight="1">
      <c r="A625" s="282"/>
      <c r="B625" s="282"/>
      <c r="C625" s="283"/>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2.75" customHeight="1">
      <c r="A626" s="282"/>
      <c r="B626" s="282"/>
      <c r="C626" s="283"/>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2.75" customHeight="1">
      <c r="A627" s="282"/>
      <c r="B627" s="282"/>
      <c r="C627" s="283"/>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2.75" customHeight="1">
      <c r="A628" s="282"/>
      <c r="B628" s="282"/>
      <c r="C628" s="283"/>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2.75" customHeight="1">
      <c r="A629" s="282"/>
      <c r="B629" s="282"/>
      <c r="C629" s="283"/>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2.75" customHeight="1">
      <c r="A630" s="282"/>
      <c r="B630" s="282"/>
      <c r="C630" s="283"/>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2.75" customHeight="1">
      <c r="A631" s="282"/>
      <c r="B631" s="282"/>
      <c r="C631" s="283"/>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2.75" customHeight="1">
      <c r="A632" s="282"/>
      <c r="B632" s="282"/>
      <c r="C632" s="283"/>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2.75" customHeight="1">
      <c r="A633" s="282"/>
      <c r="B633" s="282"/>
      <c r="C633" s="283"/>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2.75" customHeight="1">
      <c r="A634" s="282"/>
      <c r="B634" s="282"/>
      <c r="C634" s="283"/>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2.75" customHeight="1">
      <c r="A635" s="282"/>
      <c r="B635" s="282"/>
      <c r="C635" s="283"/>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2.75" customHeight="1">
      <c r="A636" s="282"/>
      <c r="B636" s="282"/>
      <c r="C636" s="283"/>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2.75" customHeight="1">
      <c r="A637" s="282"/>
      <c r="B637" s="282"/>
      <c r="C637" s="283"/>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2.75" customHeight="1">
      <c r="A638" s="282"/>
      <c r="B638" s="282"/>
      <c r="C638" s="283"/>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2.75" customHeight="1">
      <c r="A639" s="282"/>
      <c r="B639" s="282"/>
      <c r="C639" s="283"/>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2.75" customHeight="1">
      <c r="A640" s="282"/>
      <c r="B640" s="282"/>
      <c r="C640" s="283"/>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2.75" customHeight="1">
      <c r="A641" s="282"/>
      <c r="B641" s="282"/>
      <c r="C641" s="283"/>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2.75" customHeight="1">
      <c r="A642" s="282"/>
      <c r="B642" s="282"/>
      <c r="C642" s="283"/>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2.75" customHeight="1">
      <c r="A643" s="282"/>
      <c r="B643" s="282"/>
      <c r="C643" s="283"/>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2.75" customHeight="1">
      <c r="A644" s="282"/>
      <c r="B644" s="282"/>
      <c r="C644" s="283"/>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2.75" customHeight="1">
      <c r="A645" s="282"/>
      <c r="B645" s="282"/>
      <c r="C645" s="283"/>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2.75" customHeight="1">
      <c r="A646" s="282"/>
      <c r="B646" s="282"/>
      <c r="C646" s="283"/>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2.75" customHeight="1">
      <c r="A647" s="282"/>
      <c r="B647" s="282"/>
      <c r="C647" s="283"/>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2.75" customHeight="1">
      <c r="A648" s="282"/>
      <c r="B648" s="282"/>
      <c r="C648" s="283"/>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2.75" customHeight="1">
      <c r="A649" s="282"/>
      <c r="B649" s="282"/>
      <c r="C649" s="283"/>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2.75" customHeight="1">
      <c r="A650" s="282"/>
      <c r="B650" s="282"/>
      <c r="C650" s="283"/>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2.75" customHeight="1">
      <c r="A651" s="282"/>
      <c r="B651" s="282"/>
      <c r="C651" s="283"/>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2.75" customHeight="1">
      <c r="A652" s="282"/>
      <c r="B652" s="282"/>
      <c r="C652" s="283"/>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2.75" customHeight="1">
      <c r="A653" s="282"/>
      <c r="B653" s="282"/>
      <c r="C653" s="283"/>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2.75" customHeight="1">
      <c r="A654" s="282"/>
      <c r="B654" s="282"/>
      <c r="C654" s="283"/>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2.75" customHeight="1">
      <c r="A655" s="282"/>
      <c r="B655" s="282"/>
      <c r="C655" s="283"/>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2.75" customHeight="1">
      <c r="A656" s="282"/>
      <c r="B656" s="282"/>
      <c r="C656" s="283"/>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2.75" customHeight="1">
      <c r="A657" s="282"/>
      <c r="B657" s="282"/>
      <c r="C657" s="283"/>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2.75" customHeight="1">
      <c r="A658" s="282"/>
      <c r="B658" s="282"/>
      <c r="C658" s="283"/>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2.75" customHeight="1">
      <c r="A659" s="282"/>
      <c r="B659" s="282"/>
      <c r="C659" s="283"/>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2.75" customHeight="1">
      <c r="A660" s="282"/>
      <c r="B660" s="282"/>
      <c r="C660" s="283"/>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2.75" customHeight="1">
      <c r="A661" s="282"/>
      <c r="B661" s="282"/>
      <c r="C661" s="283"/>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2.75" customHeight="1">
      <c r="A662" s="282"/>
      <c r="B662" s="282"/>
      <c r="C662" s="283"/>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2.75" customHeight="1">
      <c r="A663" s="282"/>
      <c r="B663" s="282"/>
      <c r="C663" s="283"/>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2.75" customHeight="1">
      <c r="A664" s="282"/>
      <c r="B664" s="282"/>
      <c r="C664" s="283"/>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2.75" customHeight="1">
      <c r="A665" s="282"/>
      <c r="B665" s="282"/>
      <c r="C665" s="283"/>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2.75" customHeight="1">
      <c r="A666" s="282"/>
      <c r="B666" s="282"/>
      <c r="C666" s="283"/>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2.75" customHeight="1">
      <c r="A667" s="282"/>
      <c r="B667" s="282"/>
      <c r="C667" s="283"/>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2.75" customHeight="1">
      <c r="A668" s="282"/>
      <c r="B668" s="282"/>
      <c r="C668" s="283"/>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2.75" customHeight="1">
      <c r="A669" s="282"/>
      <c r="B669" s="282"/>
      <c r="C669" s="283"/>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2.75" customHeight="1">
      <c r="A670" s="282"/>
      <c r="B670" s="282"/>
      <c r="C670" s="283"/>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2.75" customHeight="1">
      <c r="A671" s="282"/>
      <c r="B671" s="282"/>
      <c r="C671" s="283"/>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2.75" customHeight="1">
      <c r="A672" s="282"/>
      <c r="B672" s="282"/>
      <c r="C672" s="283"/>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2.75" customHeight="1">
      <c r="A673" s="282"/>
      <c r="B673" s="282"/>
      <c r="C673" s="283"/>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2.75" customHeight="1">
      <c r="A674" s="282"/>
      <c r="B674" s="282"/>
      <c r="C674" s="283"/>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2.75" customHeight="1">
      <c r="A675" s="282"/>
      <c r="B675" s="282"/>
      <c r="C675" s="283"/>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2.75" customHeight="1">
      <c r="A676" s="282"/>
      <c r="B676" s="282"/>
      <c r="C676" s="283"/>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2.75" customHeight="1">
      <c r="A677" s="282"/>
      <c r="B677" s="282"/>
      <c r="C677" s="283"/>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2.75" customHeight="1">
      <c r="A678" s="282"/>
      <c r="B678" s="282"/>
      <c r="C678" s="283"/>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2.75" customHeight="1">
      <c r="A679" s="282"/>
      <c r="B679" s="282"/>
      <c r="C679" s="283"/>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2.75" customHeight="1">
      <c r="A680" s="282"/>
      <c r="B680" s="282"/>
      <c r="C680" s="283"/>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2.75" customHeight="1">
      <c r="A681" s="282"/>
      <c r="B681" s="282"/>
      <c r="C681" s="283"/>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2.75" customHeight="1">
      <c r="A682" s="282"/>
      <c r="B682" s="282"/>
      <c r="C682" s="283"/>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2.75" customHeight="1">
      <c r="A683" s="282"/>
      <c r="B683" s="282"/>
      <c r="C683" s="283"/>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2.75" customHeight="1">
      <c r="A684" s="282"/>
      <c r="B684" s="282"/>
      <c r="C684" s="283"/>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2.75" customHeight="1">
      <c r="A685" s="282"/>
      <c r="B685" s="282"/>
      <c r="C685" s="283"/>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2.75" customHeight="1">
      <c r="A686" s="282"/>
      <c r="B686" s="282"/>
      <c r="C686" s="283"/>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2.75" customHeight="1">
      <c r="A687" s="282"/>
      <c r="B687" s="282"/>
      <c r="C687" s="283"/>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2.75" customHeight="1">
      <c r="A688" s="282"/>
      <c r="B688" s="282"/>
      <c r="C688" s="283"/>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2.75" customHeight="1">
      <c r="A689" s="282"/>
      <c r="B689" s="282"/>
      <c r="C689" s="283"/>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2.75" customHeight="1">
      <c r="A690" s="282"/>
      <c r="B690" s="282"/>
      <c r="C690" s="283"/>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2.75" customHeight="1">
      <c r="A691" s="282"/>
      <c r="B691" s="282"/>
      <c r="C691" s="283"/>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2.75" customHeight="1">
      <c r="A692" s="282"/>
      <c r="B692" s="282"/>
      <c r="C692" s="283"/>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2.75" customHeight="1">
      <c r="A693" s="282"/>
      <c r="B693" s="282"/>
      <c r="C693" s="283"/>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2.75" customHeight="1">
      <c r="A694" s="282"/>
      <c r="B694" s="282"/>
      <c r="C694" s="283"/>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2.75" customHeight="1">
      <c r="A695" s="282"/>
      <c r="B695" s="282"/>
      <c r="C695" s="283"/>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2.75" customHeight="1">
      <c r="A696" s="282"/>
      <c r="B696" s="282"/>
      <c r="C696" s="283"/>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2.75" customHeight="1">
      <c r="A697" s="282"/>
      <c r="B697" s="282"/>
      <c r="C697" s="283"/>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2.75" customHeight="1">
      <c r="A698" s="282"/>
      <c r="B698" s="282"/>
      <c r="C698" s="283"/>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2.75" customHeight="1">
      <c r="A699" s="282"/>
      <c r="B699" s="282"/>
      <c r="C699" s="283"/>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2.75" customHeight="1">
      <c r="A700" s="282"/>
      <c r="B700" s="282"/>
      <c r="C700" s="283"/>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2.75" customHeight="1">
      <c r="A701" s="282"/>
      <c r="B701" s="282"/>
      <c r="C701" s="283"/>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2.75" customHeight="1">
      <c r="A702" s="282"/>
      <c r="B702" s="282"/>
      <c r="C702" s="283"/>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2.75" customHeight="1">
      <c r="A703" s="282"/>
      <c r="B703" s="282"/>
      <c r="C703" s="283"/>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2.75" customHeight="1">
      <c r="A704" s="282"/>
      <c r="B704" s="282"/>
      <c r="C704" s="283"/>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2.75" customHeight="1">
      <c r="A705" s="282"/>
      <c r="B705" s="282"/>
      <c r="C705" s="283"/>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2.75" customHeight="1">
      <c r="A706" s="282"/>
      <c r="B706" s="282"/>
      <c r="C706" s="283"/>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2.75" customHeight="1">
      <c r="A707" s="282"/>
      <c r="B707" s="282"/>
      <c r="C707" s="283"/>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2.75" customHeight="1">
      <c r="A708" s="282"/>
      <c r="B708" s="282"/>
      <c r="C708" s="283"/>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2.75" customHeight="1">
      <c r="A709" s="282"/>
      <c r="B709" s="282"/>
      <c r="C709" s="283"/>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2.75" customHeight="1">
      <c r="A710" s="282"/>
      <c r="B710" s="282"/>
      <c r="C710" s="283"/>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2.75" customHeight="1">
      <c r="A711" s="282"/>
      <c r="B711" s="282"/>
      <c r="C711" s="283"/>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2.75" customHeight="1">
      <c r="A712" s="282"/>
      <c r="B712" s="282"/>
      <c r="C712" s="283"/>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2.75" customHeight="1">
      <c r="A713" s="282"/>
      <c r="B713" s="282"/>
      <c r="C713" s="283"/>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2.75" customHeight="1">
      <c r="A714" s="282"/>
      <c r="B714" s="282"/>
      <c r="C714" s="283"/>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2.75" customHeight="1">
      <c r="A715" s="282"/>
      <c r="B715" s="282"/>
      <c r="C715" s="283"/>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2.75" customHeight="1">
      <c r="A716" s="282"/>
      <c r="B716" s="282"/>
      <c r="C716" s="283"/>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2.75" customHeight="1">
      <c r="A717" s="282"/>
      <c r="B717" s="282"/>
      <c r="C717" s="283"/>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2.75" customHeight="1">
      <c r="A718" s="282"/>
      <c r="B718" s="282"/>
      <c r="C718" s="283"/>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2.75" customHeight="1">
      <c r="A719" s="282"/>
      <c r="B719" s="282"/>
      <c r="C719" s="283"/>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2.75" customHeight="1">
      <c r="A720" s="282"/>
      <c r="B720" s="282"/>
      <c r="C720" s="283"/>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2.75" customHeight="1">
      <c r="A721" s="282"/>
      <c r="B721" s="282"/>
      <c r="C721" s="283"/>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2.75" customHeight="1">
      <c r="A722" s="282"/>
      <c r="B722" s="282"/>
      <c r="C722" s="283"/>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2.75" customHeight="1">
      <c r="A723" s="282"/>
      <c r="B723" s="282"/>
      <c r="C723" s="283"/>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2.75" customHeight="1">
      <c r="A724" s="282"/>
      <c r="B724" s="282"/>
      <c r="C724" s="283"/>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2.75" customHeight="1">
      <c r="A725" s="282"/>
      <c r="B725" s="282"/>
      <c r="C725" s="283"/>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2.75" customHeight="1">
      <c r="A726" s="282"/>
      <c r="B726" s="282"/>
      <c r="C726" s="283"/>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2.75" customHeight="1">
      <c r="A727" s="282"/>
      <c r="B727" s="282"/>
      <c r="C727" s="283"/>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2.75" customHeight="1">
      <c r="A728" s="282"/>
      <c r="B728" s="282"/>
      <c r="C728" s="283"/>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2.75" customHeight="1">
      <c r="A729" s="282"/>
      <c r="B729" s="282"/>
      <c r="C729" s="283"/>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2.75" customHeight="1">
      <c r="A730" s="282"/>
      <c r="B730" s="282"/>
      <c r="C730" s="283"/>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2.75" customHeight="1">
      <c r="A731" s="282"/>
      <c r="B731" s="282"/>
      <c r="C731" s="283"/>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2.75" customHeight="1">
      <c r="A732" s="282"/>
      <c r="B732" s="282"/>
      <c r="C732" s="283"/>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2.75" customHeight="1">
      <c r="A733" s="282"/>
      <c r="B733" s="282"/>
      <c r="C733" s="283"/>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2.75" customHeight="1">
      <c r="A734" s="282"/>
      <c r="B734" s="282"/>
      <c r="C734" s="283"/>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2.75" customHeight="1">
      <c r="A735" s="282"/>
      <c r="B735" s="282"/>
      <c r="C735" s="283"/>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2.75" customHeight="1">
      <c r="A736" s="282"/>
      <c r="B736" s="282"/>
      <c r="C736" s="283"/>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2.75" customHeight="1">
      <c r="A737" s="282"/>
      <c r="B737" s="282"/>
      <c r="C737" s="283"/>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2.75" customHeight="1">
      <c r="A738" s="282"/>
      <c r="B738" s="282"/>
      <c r="C738" s="283"/>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2.75" customHeight="1">
      <c r="A739" s="282"/>
      <c r="B739" s="282"/>
      <c r="C739" s="283"/>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2.75" customHeight="1">
      <c r="A740" s="282"/>
      <c r="B740" s="282"/>
      <c r="C740" s="283"/>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2.75" customHeight="1">
      <c r="A741" s="282"/>
      <c r="B741" s="282"/>
      <c r="C741" s="283"/>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2.75" customHeight="1">
      <c r="A742" s="282"/>
      <c r="B742" s="282"/>
      <c r="C742" s="283"/>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2.75" customHeight="1">
      <c r="A743" s="282"/>
      <c r="B743" s="282"/>
      <c r="C743" s="283"/>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2.75" customHeight="1">
      <c r="A744" s="282"/>
      <c r="B744" s="282"/>
      <c r="C744" s="283"/>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2.75" customHeight="1">
      <c r="A745" s="282"/>
      <c r="B745" s="282"/>
      <c r="C745" s="283"/>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2.75" customHeight="1">
      <c r="A746" s="282"/>
      <c r="B746" s="282"/>
      <c r="C746" s="283"/>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2.75" customHeight="1">
      <c r="A747" s="282"/>
      <c r="B747" s="282"/>
      <c r="C747" s="283"/>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2.75" customHeight="1">
      <c r="A748" s="282"/>
      <c r="B748" s="282"/>
      <c r="C748" s="283"/>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2.75" customHeight="1">
      <c r="A749" s="282"/>
      <c r="B749" s="282"/>
      <c r="C749" s="283"/>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2.75" customHeight="1">
      <c r="A750" s="282"/>
      <c r="B750" s="282"/>
      <c r="C750" s="283"/>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2.75" customHeight="1">
      <c r="A751" s="282"/>
      <c r="B751" s="282"/>
      <c r="C751" s="283"/>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2.75" customHeight="1">
      <c r="A752" s="282"/>
      <c r="B752" s="282"/>
      <c r="C752" s="283"/>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2.75" customHeight="1">
      <c r="A753" s="282"/>
      <c r="B753" s="282"/>
      <c r="C753" s="283"/>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2.75" customHeight="1">
      <c r="A754" s="282"/>
      <c r="B754" s="282"/>
      <c r="C754" s="283"/>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2.75" customHeight="1">
      <c r="A755" s="282"/>
      <c r="B755" s="282"/>
      <c r="C755" s="283"/>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2.75" customHeight="1">
      <c r="A756" s="282"/>
      <c r="B756" s="282"/>
      <c r="C756" s="283"/>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2.75" customHeight="1">
      <c r="A757" s="282"/>
      <c r="B757" s="282"/>
      <c r="C757" s="283"/>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2.75" customHeight="1">
      <c r="A758" s="282"/>
      <c r="B758" s="282"/>
      <c r="C758" s="283"/>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2.75" customHeight="1">
      <c r="A759" s="282"/>
      <c r="B759" s="282"/>
      <c r="C759" s="283"/>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2.75" customHeight="1">
      <c r="A760" s="282"/>
      <c r="B760" s="282"/>
      <c r="C760" s="283"/>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2.75" customHeight="1">
      <c r="A761" s="282"/>
      <c r="B761" s="282"/>
      <c r="C761" s="283"/>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2.75" customHeight="1">
      <c r="A762" s="282"/>
      <c r="B762" s="282"/>
      <c r="C762" s="283"/>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2.75" customHeight="1">
      <c r="A763" s="282"/>
      <c r="B763" s="282"/>
      <c r="C763" s="283"/>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2.75" customHeight="1">
      <c r="A764" s="282"/>
      <c r="B764" s="282"/>
      <c r="C764" s="283"/>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2.75" customHeight="1">
      <c r="A765" s="282"/>
      <c r="B765" s="282"/>
      <c r="C765" s="283"/>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2.75" customHeight="1">
      <c r="A766" s="282"/>
      <c r="B766" s="282"/>
      <c r="C766" s="283"/>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2.75" customHeight="1">
      <c r="A767" s="282"/>
      <c r="B767" s="282"/>
      <c r="C767" s="283"/>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2.75" customHeight="1">
      <c r="A768" s="282"/>
      <c r="B768" s="282"/>
      <c r="C768" s="283"/>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2.75" customHeight="1">
      <c r="A769" s="282"/>
      <c r="B769" s="282"/>
      <c r="C769" s="283"/>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2.75" customHeight="1">
      <c r="A770" s="282"/>
      <c r="B770" s="282"/>
      <c r="C770" s="283"/>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2.75" customHeight="1">
      <c r="A771" s="282"/>
      <c r="B771" s="282"/>
      <c r="C771" s="283"/>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2.75" customHeight="1">
      <c r="A772" s="282"/>
      <c r="B772" s="282"/>
      <c r="C772" s="283"/>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2.75" customHeight="1">
      <c r="A773" s="282"/>
      <c r="B773" s="282"/>
      <c r="C773" s="283"/>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2.75" customHeight="1">
      <c r="A774" s="282"/>
      <c r="B774" s="282"/>
      <c r="C774" s="283"/>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2.75" customHeight="1">
      <c r="A775" s="282"/>
      <c r="B775" s="282"/>
      <c r="C775" s="283"/>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2.75" customHeight="1">
      <c r="A776" s="282"/>
      <c r="B776" s="282"/>
      <c r="C776" s="283"/>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2.75" customHeight="1">
      <c r="A777" s="282"/>
      <c r="B777" s="282"/>
      <c r="C777" s="283"/>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2.75" customHeight="1">
      <c r="A778" s="282"/>
      <c r="B778" s="282"/>
      <c r="C778" s="283"/>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2.75" customHeight="1">
      <c r="A779" s="282"/>
      <c r="B779" s="282"/>
      <c r="C779" s="283"/>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2.75" customHeight="1">
      <c r="A780" s="282"/>
      <c r="B780" s="282"/>
      <c r="C780" s="283"/>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2.75" customHeight="1">
      <c r="A781" s="282"/>
      <c r="B781" s="282"/>
      <c r="C781" s="283"/>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2.75" customHeight="1">
      <c r="A782" s="282"/>
      <c r="B782" s="282"/>
      <c r="C782" s="283"/>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2.75" customHeight="1">
      <c r="A783" s="282"/>
      <c r="B783" s="282"/>
      <c r="C783" s="283"/>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2.75" customHeight="1">
      <c r="A784" s="282"/>
      <c r="B784" s="282"/>
      <c r="C784" s="283"/>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2.75" customHeight="1">
      <c r="A785" s="282"/>
      <c r="B785" s="282"/>
      <c r="C785" s="283"/>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2.75" customHeight="1">
      <c r="A786" s="282"/>
      <c r="B786" s="282"/>
      <c r="C786" s="283"/>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2.75" customHeight="1">
      <c r="A787" s="282"/>
      <c r="B787" s="282"/>
      <c r="C787" s="283"/>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2.75" customHeight="1">
      <c r="A788" s="282"/>
      <c r="B788" s="282"/>
      <c r="C788" s="283"/>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2.75" customHeight="1">
      <c r="A789" s="282"/>
      <c r="B789" s="282"/>
      <c r="C789" s="283"/>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2.75" customHeight="1">
      <c r="A790" s="282"/>
      <c r="B790" s="282"/>
      <c r="C790" s="283"/>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2.75" customHeight="1">
      <c r="A791" s="282"/>
      <c r="B791" s="282"/>
      <c r="C791" s="283"/>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2.75" customHeight="1">
      <c r="A792" s="282"/>
      <c r="B792" s="282"/>
      <c r="C792" s="283"/>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2.75" customHeight="1">
      <c r="A793" s="282"/>
      <c r="B793" s="282"/>
      <c r="C793" s="283"/>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2.75" customHeight="1">
      <c r="A794" s="282"/>
      <c r="B794" s="282"/>
      <c r="C794" s="283"/>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2.75" customHeight="1">
      <c r="A795" s="282"/>
      <c r="B795" s="282"/>
      <c r="C795" s="283"/>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2.75" customHeight="1">
      <c r="A796" s="282"/>
      <c r="B796" s="282"/>
      <c r="C796" s="283"/>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2.75" customHeight="1">
      <c r="A797" s="282"/>
      <c r="B797" s="282"/>
      <c r="C797" s="283"/>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2.75" customHeight="1">
      <c r="A798" s="282"/>
      <c r="B798" s="282"/>
      <c r="C798" s="283"/>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2.75" customHeight="1">
      <c r="A799" s="282"/>
      <c r="B799" s="282"/>
      <c r="C799" s="283"/>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2.75" customHeight="1">
      <c r="A800" s="282"/>
      <c r="B800" s="282"/>
      <c r="C800" s="283"/>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2.75" customHeight="1">
      <c r="A801" s="282"/>
      <c r="B801" s="282"/>
      <c r="C801" s="283"/>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2.75" customHeight="1">
      <c r="A802" s="282"/>
      <c r="B802" s="282"/>
      <c r="C802" s="283"/>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2.75" customHeight="1">
      <c r="A803" s="282"/>
      <c r="B803" s="282"/>
      <c r="C803" s="283"/>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2.75" customHeight="1">
      <c r="A804" s="282"/>
      <c r="B804" s="282"/>
      <c r="C804" s="283"/>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2.75" customHeight="1">
      <c r="A805" s="282"/>
      <c r="B805" s="282"/>
      <c r="C805" s="283"/>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2.75" customHeight="1">
      <c r="A806" s="282"/>
      <c r="B806" s="282"/>
      <c r="C806" s="283"/>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2.75" customHeight="1">
      <c r="A807" s="282"/>
      <c r="B807" s="282"/>
      <c r="C807" s="283"/>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2.75" customHeight="1">
      <c r="A808" s="282"/>
      <c r="B808" s="282"/>
      <c r="C808" s="283"/>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2.75" customHeight="1">
      <c r="A809" s="282"/>
      <c r="B809" s="282"/>
      <c r="C809" s="283"/>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2.75" customHeight="1">
      <c r="A810" s="282"/>
      <c r="B810" s="282"/>
      <c r="C810" s="283"/>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2.75" customHeight="1">
      <c r="A811" s="282"/>
      <c r="B811" s="282"/>
      <c r="C811" s="283"/>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2.75" customHeight="1">
      <c r="A812" s="282"/>
      <c r="B812" s="282"/>
      <c r="C812" s="283"/>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2.75" customHeight="1">
      <c r="A813" s="282"/>
      <c r="B813" s="282"/>
      <c r="C813" s="283"/>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2.75" customHeight="1">
      <c r="A814" s="282"/>
      <c r="B814" s="282"/>
      <c r="C814" s="283"/>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2.75" customHeight="1">
      <c r="A815" s="282"/>
      <c r="B815" s="282"/>
      <c r="C815" s="283"/>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2.75" customHeight="1">
      <c r="A816" s="282"/>
      <c r="B816" s="282"/>
      <c r="C816" s="283"/>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2.75" customHeight="1">
      <c r="A817" s="282"/>
      <c r="B817" s="282"/>
      <c r="C817" s="283"/>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2.75" customHeight="1">
      <c r="A818" s="282"/>
      <c r="B818" s="282"/>
      <c r="C818" s="283"/>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2.75" customHeight="1">
      <c r="A819" s="282"/>
      <c r="B819" s="282"/>
      <c r="C819" s="283"/>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2.75" customHeight="1">
      <c r="A820" s="282"/>
      <c r="B820" s="282"/>
      <c r="C820" s="283"/>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2.75" customHeight="1">
      <c r="A821" s="282"/>
      <c r="B821" s="282"/>
      <c r="C821" s="283"/>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2.75" customHeight="1">
      <c r="A822" s="282"/>
      <c r="B822" s="282"/>
      <c r="C822" s="283"/>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2.75" customHeight="1">
      <c r="A823" s="282"/>
      <c r="B823" s="282"/>
      <c r="C823" s="283"/>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2.75" customHeight="1">
      <c r="A824" s="282"/>
      <c r="B824" s="282"/>
      <c r="C824" s="283"/>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2.75" customHeight="1">
      <c r="A825" s="282"/>
      <c r="B825" s="282"/>
      <c r="C825" s="283"/>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2.75" customHeight="1">
      <c r="A826" s="282"/>
      <c r="B826" s="282"/>
      <c r="C826" s="283"/>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2.75" customHeight="1">
      <c r="A827" s="282"/>
      <c r="B827" s="282"/>
      <c r="C827" s="283"/>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2.75" customHeight="1">
      <c r="A828" s="282"/>
      <c r="B828" s="282"/>
      <c r="C828" s="283"/>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2.75" customHeight="1">
      <c r="A829" s="282"/>
      <c r="B829" s="282"/>
      <c r="C829" s="283"/>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2.75" customHeight="1">
      <c r="A830" s="282"/>
      <c r="B830" s="282"/>
      <c r="C830" s="283"/>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2.75" customHeight="1">
      <c r="A831" s="282"/>
      <c r="B831" s="282"/>
      <c r="C831" s="283"/>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2.75" customHeight="1">
      <c r="A832" s="282"/>
      <c r="B832" s="282"/>
      <c r="C832" s="283"/>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2.75" customHeight="1">
      <c r="A833" s="282"/>
      <c r="B833" s="282"/>
      <c r="C833" s="283"/>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2.75" customHeight="1">
      <c r="A834" s="282"/>
      <c r="B834" s="282"/>
      <c r="C834" s="283"/>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2.75" customHeight="1">
      <c r="A835" s="282"/>
      <c r="B835" s="282"/>
      <c r="C835" s="283"/>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2.75" customHeight="1">
      <c r="A836" s="282"/>
      <c r="B836" s="282"/>
      <c r="C836" s="283"/>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2.75" customHeight="1">
      <c r="A837" s="282"/>
      <c r="B837" s="282"/>
      <c r="C837" s="283"/>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2.75" customHeight="1">
      <c r="A838" s="282"/>
      <c r="B838" s="282"/>
      <c r="C838" s="283"/>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2.75" customHeight="1">
      <c r="A839" s="282"/>
      <c r="B839" s="282"/>
      <c r="C839" s="283"/>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2.75" customHeight="1">
      <c r="A840" s="282"/>
      <c r="B840" s="282"/>
      <c r="C840" s="283"/>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2.75" customHeight="1">
      <c r="A841" s="282"/>
      <c r="B841" s="282"/>
      <c r="C841" s="283"/>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2.75" customHeight="1">
      <c r="A842" s="282"/>
      <c r="B842" s="282"/>
      <c r="C842" s="283"/>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2.75" customHeight="1">
      <c r="A843" s="282"/>
      <c r="B843" s="282"/>
      <c r="C843" s="283"/>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2.75" customHeight="1">
      <c r="A844" s="282"/>
      <c r="B844" s="282"/>
      <c r="C844" s="283"/>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2.75" customHeight="1">
      <c r="A845" s="282"/>
      <c r="B845" s="282"/>
      <c r="C845" s="283"/>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2.75" customHeight="1">
      <c r="A846" s="282"/>
      <c r="B846" s="282"/>
      <c r="C846" s="283"/>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2.75" customHeight="1">
      <c r="A847" s="282"/>
      <c r="B847" s="282"/>
      <c r="C847" s="283"/>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2.75" customHeight="1">
      <c r="A848" s="282"/>
      <c r="B848" s="282"/>
      <c r="C848" s="283"/>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2.75" customHeight="1">
      <c r="A849" s="282"/>
      <c r="B849" s="282"/>
      <c r="C849" s="283"/>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2.75" customHeight="1">
      <c r="A850" s="282"/>
      <c r="B850" s="282"/>
      <c r="C850" s="283"/>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2.75" customHeight="1">
      <c r="A851" s="282"/>
      <c r="B851" s="282"/>
      <c r="C851" s="283"/>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2.75" customHeight="1">
      <c r="A852" s="282"/>
      <c r="B852" s="282"/>
      <c r="C852" s="283"/>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2.75" customHeight="1">
      <c r="A853" s="282"/>
      <c r="B853" s="282"/>
      <c r="C853" s="283"/>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2.75" customHeight="1">
      <c r="A854" s="282"/>
      <c r="B854" s="282"/>
      <c r="C854" s="283"/>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2.75" customHeight="1">
      <c r="A855" s="282"/>
      <c r="B855" s="282"/>
      <c r="C855" s="283"/>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2.75" customHeight="1">
      <c r="A856" s="282"/>
      <c r="B856" s="282"/>
      <c r="C856" s="283"/>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2.75" customHeight="1">
      <c r="A857" s="282"/>
      <c r="B857" s="282"/>
      <c r="C857" s="283"/>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2.75" customHeight="1">
      <c r="A858" s="282"/>
      <c r="B858" s="282"/>
      <c r="C858" s="283"/>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2.75" customHeight="1">
      <c r="A859" s="282"/>
      <c r="B859" s="282"/>
      <c r="C859" s="283"/>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2.75" customHeight="1">
      <c r="A860" s="282"/>
      <c r="B860" s="282"/>
      <c r="C860" s="283"/>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2.75" customHeight="1">
      <c r="A861" s="282"/>
      <c r="B861" s="282"/>
      <c r="C861" s="283"/>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2.75" customHeight="1">
      <c r="A862" s="282"/>
      <c r="B862" s="282"/>
      <c r="C862" s="283"/>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2.75" customHeight="1">
      <c r="A863" s="282"/>
      <c r="B863" s="282"/>
      <c r="C863" s="283"/>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2.75" customHeight="1">
      <c r="A864" s="282"/>
      <c r="B864" s="282"/>
      <c r="C864" s="283"/>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2.75" customHeight="1">
      <c r="A865" s="282"/>
      <c r="B865" s="282"/>
      <c r="C865" s="283"/>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2.75" customHeight="1">
      <c r="A866" s="282"/>
      <c r="B866" s="282"/>
      <c r="C866" s="283"/>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2.75" customHeight="1">
      <c r="A867" s="282"/>
      <c r="B867" s="282"/>
      <c r="C867" s="283"/>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2.75" customHeight="1">
      <c r="A868" s="282"/>
      <c r="B868" s="282"/>
      <c r="C868" s="283"/>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2.75" customHeight="1">
      <c r="A869" s="282"/>
      <c r="B869" s="282"/>
      <c r="C869" s="283"/>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2.75" customHeight="1">
      <c r="A870" s="282"/>
      <c r="B870" s="282"/>
      <c r="C870" s="283"/>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2.75" customHeight="1">
      <c r="A871" s="282"/>
      <c r="B871" s="282"/>
      <c r="C871" s="283"/>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2.75" customHeight="1">
      <c r="A872" s="282"/>
      <c r="B872" s="282"/>
      <c r="C872" s="283"/>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2.75" customHeight="1">
      <c r="A873" s="282"/>
      <c r="B873" s="282"/>
      <c r="C873" s="283"/>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2.75" customHeight="1">
      <c r="A874" s="282"/>
      <c r="B874" s="282"/>
      <c r="C874" s="283"/>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2.75" customHeight="1">
      <c r="A875" s="282"/>
      <c r="B875" s="282"/>
      <c r="C875" s="283"/>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2.75" customHeight="1">
      <c r="A876" s="282"/>
      <c r="B876" s="282"/>
      <c r="C876" s="283"/>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2.75" customHeight="1">
      <c r="A877" s="282"/>
      <c r="B877" s="282"/>
      <c r="C877" s="283"/>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2.75" customHeight="1">
      <c r="A878" s="282"/>
      <c r="B878" s="282"/>
      <c r="C878" s="283"/>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2.75" customHeight="1">
      <c r="A879" s="282"/>
      <c r="B879" s="282"/>
      <c r="C879" s="283"/>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2.75" customHeight="1">
      <c r="A880" s="282"/>
      <c r="B880" s="282"/>
      <c r="C880" s="283"/>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2.75" customHeight="1">
      <c r="A881" s="282"/>
      <c r="B881" s="282"/>
      <c r="C881" s="283"/>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2.75" customHeight="1">
      <c r="A882" s="282"/>
      <c r="B882" s="282"/>
      <c r="C882" s="283"/>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2.75" customHeight="1">
      <c r="A883" s="282"/>
      <c r="B883" s="282"/>
      <c r="C883" s="283"/>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2.75" customHeight="1">
      <c r="A884" s="282"/>
      <c r="B884" s="282"/>
      <c r="C884" s="283"/>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2.75" customHeight="1">
      <c r="A885" s="282"/>
      <c r="B885" s="282"/>
      <c r="C885" s="283"/>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2.75" customHeight="1">
      <c r="A886" s="282"/>
      <c r="B886" s="282"/>
      <c r="C886" s="283"/>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2.75" customHeight="1">
      <c r="A887" s="282"/>
      <c r="B887" s="282"/>
      <c r="C887" s="283"/>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2.75" customHeight="1">
      <c r="A888" s="282"/>
      <c r="B888" s="282"/>
      <c r="C888" s="283"/>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2.75" customHeight="1">
      <c r="A889" s="282"/>
      <c r="B889" s="282"/>
      <c r="C889" s="283"/>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2.75" customHeight="1">
      <c r="A890" s="282"/>
      <c r="B890" s="282"/>
      <c r="C890" s="283"/>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2.75" customHeight="1">
      <c r="A891" s="282"/>
      <c r="B891" s="282"/>
      <c r="C891" s="283"/>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2.75" customHeight="1">
      <c r="A892" s="282"/>
      <c r="B892" s="282"/>
      <c r="C892" s="283"/>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2.75" customHeight="1">
      <c r="A893" s="282"/>
      <c r="B893" s="282"/>
      <c r="C893" s="283"/>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2.75" customHeight="1">
      <c r="A894" s="282"/>
      <c r="B894" s="282"/>
      <c r="C894" s="283"/>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2.75" customHeight="1">
      <c r="A895" s="282"/>
      <c r="B895" s="282"/>
      <c r="C895" s="283"/>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2.75" customHeight="1">
      <c r="A896" s="282"/>
      <c r="B896" s="282"/>
      <c r="C896" s="283"/>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2.75" customHeight="1">
      <c r="A897" s="282"/>
      <c r="B897" s="282"/>
      <c r="C897" s="283"/>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2.75" customHeight="1">
      <c r="A898" s="282"/>
      <c r="B898" s="282"/>
      <c r="C898" s="283"/>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2.75" customHeight="1">
      <c r="A899" s="282"/>
      <c r="B899" s="282"/>
      <c r="C899" s="283"/>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2.75" customHeight="1">
      <c r="A900" s="282"/>
      <c r="B900" s="282"/>
      <c r="C900" s="283"/>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2.75" customHeight="1">
      <c r="A901" s="282"/>
      <c r="B901" s="282"/>
      <c r="C901" s="283"/>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2.75" customHeight="1">
      <c r="A902" s="282"/>
      <c r="B902" s="282"/>
      <c r="C902" s="283"/>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2.75" customHeight="1">
      <c r="A903" s="282"/>
      <c r="B903" s="282"/>
      <c r="C903" s="283"/>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2.75" customHeight="1">
      <c r="A904" s="282"/>
      <c r="B904" s="282"/>
      <c r="C904" s="283"/>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2.75" customHeight="1">
      <c r="A905" s="282"/>
      <c r="B905" s="282"/>
      <c r="C905" s="283"/>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2.75" customHeight="1">
      <c r="A906" s="282"/>
      <c r="B906" s="282"/>
      <c r="C906" s="283"/>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2.75" customHeight="1">
      <c r="A907" s="282"/>
      <c r="B907" s="282"/>
      <c r="C907" s="283"/>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2.75" customHeight="1">
      <c r="A908" s="282"/>
      <c r="B908" s="282"/>
      <c r="C908" s="283"/>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2.75" customHeight="1">
      <c r="A909" s="282"/>
      <c r="B909" s="282"/>
      <c r="C909" s="283"/>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2.75" customHeight="1">
      <c r="A910" s="282"/>
      <c r="B910" s="282"/>
      <c r="C910" s="283"/>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2.75" customHeight="1">
      <c r="A911" s="282"/>
      <c r="B911" s="282"/>
      <c r="C911" s="283"/>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2.75" customHeight="1">
      <c r="A912" s="282"/>
      <c r="B912" s="282"/>
      <c r="C912" s="283"/>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2.75" customHeight="1">
      <c r="A913" s="282"/>
      <c r="B913" s="282"/>
      <c r="C913" s="283"/>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2.75" customHeight="1">
      <c r="A914" s="282"/>
      <c r="B914" s="282"/>
      <c r="C914" s="283"/>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2.75" customHeight="1">
      <c r="A915" s="282"/>
      <c r="B915" s="282"/>
      <c r="C915" s="283"/>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2.75" customHeight="1">
      <c r="A916" s="282"/>
      <c r="B916" s="282"/>
      <c r="C916" s="283"/>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2.75" customHeight="1">
      <c r="A917" s="282"/>
      <c r="B917" s="282"/>
      <c r="C917" s="283"/>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2.75" customHeight="1">
      <c r="A918" s="282"/>
      <c r="B918" s="282"/>
      <c r="C918" s="283"/>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2.75" customHeight="1">
      <c r="A919" s="282"/>
      <c r="B919" s="282"/>
      <c r="C919" s="283"/>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2.75" customHeight="1">
      <c r="A920" s="282"/>
      <c r="B920" s="282"/>
      <c r="C920" s="283"/>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2.75" customHeight="1">
      <c r="A921" s="282"/>
      <c r="B921" s="282"/>
      <c r="C921" s="283"/>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2.75" customHeight="1">
      <c r="A922" s="282"/>
      <c r="B922" s="282"/>
      <c r="C922" s="283"/>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2.75" customHeight="1">
      <c r="A923" s="282"/>
      <c r="B923" s="282"/>
      <c r="C923" s="283"/>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2.75" customHeight="1">
      <c r="A924" s="282"/>
      <c r="B924" s="282"/>
      <c r="C924" s="283"/>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2.75" customHeight="1">
      <c r="A925" s="282"/>
      <c r="B925" s="282"/>
      <c r="C925" s="283"/>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2.75" customHeight="1">
      <c r="A926" s="282"/>
      <c r="B926" s="282"/>
      <c r="C926" s="283"/>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2.75" customHeight="1">
      <c r="A927" s="282"/>
      <c r="B927" s="282"/>
      <c r="C927" s="283"/>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2.75" customHeight="1">
      <c r="A928" s="282"/>
      <c r="B928" s="282"/>
      <c r="C928" s="283"/>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2.75" customHeight="1">
      <c r="A929" s="282"/>
      <c r="B929" s="282"/>
      <c r="C929" s="283"/>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2.75" customHeight="1">
      <c r="A930" s="282"/>
      <c r="B930" s="282"/>
      <c r="C930" s="283"/>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2.75" customHeight="1">
      <c r="A931" s="282"/>
      <c r="B931" s="282"/>
      <c r="C931" s="283"/>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2.75" customHeight="1">
      <c r="A932" s="282"/>
      <c r="B932" s="282"/>
      <c r="C932" s="283"/>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2.75" customHeight="1">
      <c r="A933" s="282"/>
      <c r="B933" s="282"/>
      <c r="C933" s="283"/>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2.75" customHeight="1">
      <c r="A934" s="282"/>
      <c r="B934" s="282"/>
      <c r="C934" s="283"/>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2.75" customHeight="1">
      <c r="A935" s="282"/>
      <c r="B935" s="282"/>
      <c r="C935" s="283"/>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2.75" customHeight="1">
      <c r="A936" s="282"/>
      <c r="B936" s="282"/>
      <c r="C936" s="283"/>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2.75" customHeight="1">
      <c r="A937" s="282"/>
      <c r="B937" s="282"/>
      <c r="C937" s="283"/>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2.75" customHeight="1">
      <c r="A938" s="282"/>
      <c r="B938" s="282"/>
      <c r="C938" s="283"/>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2.75" customHeight="1">
      <c r="A939" s="282"/>
      <c r="B939" s="282"/>
      <c r="C939" s="283"/>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2.75" customHeight="1">
      <c r="A940" s="282"/>
      <c r="B940" s="282"/>
      <c r="C940" s="283"/>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2.75" customHeight="1">
      <c r="A941" s="282"/>
      <c r="B941" s="282"/>
      <c r="C941" s="283"/>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2.75" customHeight="1">
      <c r="A942" s="282"/>
      <c r="B942" s="282"/>
      <c r="C942" s="283"/>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2.75" customHeight="1">
      <c r="A943" s="282"/>
      <c r="B943" s="282"/>
      <c r="C943" s="283"/>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2.75" customHeight="1">
      <c r="A944" s="282"/>
      <c r="B944" s="282"/>
      <c r="C944" s="283"/>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2.75" customHeight="1">
      <c r="A945" s="282"/>
      <c r="B945" s="282"/>
      <c r="C945" s="283"/>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2.75" customHeight="1">
      <c r="A946" s="282"/>
      <c r="B946" s="282"/>
      <c r="C946" s="283"/>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2.75" customHeight="1">
      <c r="A947" s="282"/>
      <c r="B947" s="282"/>
      <c r="C947" s="283"/>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2.75" customHeight="1">
      <c r="A948" s="282"/>
      <c r="B948" s="282"/>
      <c r="C948" s="283"/>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2.75" customHeight="1">
      <c r="A949" s="282"/>
      <c r="B949" s="282"/>
      <c r="C949" s="283"/>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2.75" customHeight="1">
      <c r="A950" s="282"/>
      <c r="B950" s="282"/>
      <c r="C950" s="283"/>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2.75" customHeight="1">
      <c r="A951" s="282"/>
      <c r="B951" s="282"/>
      <c r="C951" s="283"/>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2.75" customHeight="1">
      <c r="A952" s="282"/>
      <c r="B952" s="282"/>
      <c r="C952" s="283"/>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2.75" customHeight="1">
      <c r="A953" s="282"/>
      <c r="B953" s="282"/>
      <c r="C953" s="283"/>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2.75" customHeight="1">
      <c r="A954" s="282"/>
      <c r="B954" s="282"/>
      <c r="C954" s="283"/>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2.75" customHeight="1">
      <c r="A955" s="282"/>
      <c r="B955" s="282"/>
      <c r="C955" s="283"/>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2.75" customHeight="1">
      <c r="A956" s="282"/>
      <c r="B956" s="282"/>
      <c r="C956" s="283"/>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2.75" customHeight="1">
      <c r="A957" s="282"/>
      <c r="B957" s="282"/>
      <c r="C957" s="283"/>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2.75" customHeight="1">
      <c r="A958" s="282"/>
      <c r="B958" s="282"/>
      <c r="C958" s="283"/>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2.75" customHeight="1">
      <c r="A959" s="282"/>
      <c r="B959" s="282"/>
      <c r="C959" s="283"/>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2.75" customHeight="1">
      <c r="A960" s="282"/>
      <c r="B960" s="282"/>
      <c r="C960" s="283"/>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2.75" customHeight="1">
      <c r="A961" s="282"/>
      <c r="B961" s="282"/>
      <c r="C961" s="283"/>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2.75" customHeight="1">
      <c r="A962" s="282"/>
      <c r="B962" s="282"/>
      <c r="C962" s="283"/>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2.75" customHeight="1">
      <c r="A963" s="282"/>
      <c r="B963" s="282"/>
      <c r="C963" s="283"/>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2.75" customHeight="1">
      <c r="A964" s="282"/>
      <c r="B964" s="282"/>
      <c r="C964" s="283"/>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2.75" customHeight="1">
      <c r="A965" s="282"/>
      <c r="B965" s="282"/>
      <c r="C965" s="283"/>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2.75" customHeight="1">
      <c r="A966" s="282"/>
      <c r="B966" s="282"/>
      <c r="C966" s="283"/>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2.75" customHeight="1">
      <c r="A967" s="282"/>
      <c r="B967" s="282"/>
      <c r="C967" s="283"/>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2.75" customHeight="1">
      <c r="A968" s="282"/>
      <c r="B968" s="282"/>
      <c r="C968" s="283"/>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2.75" customHeight="1">
      <c r="A969" s="282"/>
      <c r="B969" s="282"/>
      <c r="C969" s="283"/>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2.75" customHeight="1">
      <c r="A970" s="282"/>
      <c r="B970" s="282"/>
      <c r="C970" s="283"/>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2.75" customHeight="1">
      <c r="A971" s="282"/>
      <c r="B971" s="282"/>
      <c r="C971" s="283"/>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2.75" customHeight="1">
      <c r="A972" s="282"/>
      <c r="B972" s="282"/>
      <c r="C972" s="283"/>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2.75" customHeight="1">
      <c r="A973" s="282"/>
      <c r="B973" s="282"/>
      <c r="C973" s="283"/>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2.75" customHeight="1">
      <c r="A974" s="282"/>
      <c r="B974" s="282"/>
      <c r="C974" s="283"/>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2.75" customHeight="1">
      <c r="A975" s="282"/>
      <c r="B975" s="282"/>
      <c r="C975" s="283"/>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2.75" customHeight="1">
      <c r="A976" s="282"/>
      <c r="B976" s="282"/>
      <c r="C976" s="283"/>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2.75" customHeight="1">
      <c r="A977" s="282"/>
      <c r="B977" s="282"/>
      <c r="C977" s="283"/>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2.75" customHeight="1">
      <c r="A978" s="282"/>
      <c r="B978" s="282"/>
      <c r="C978" s="283"/>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2.75" customHeight="1">
      <c r="A979" s="282"/>
      <c r="B979" s="282"/>
      <c r="C979" s="283"/>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2.75" customHeight="1">
      <c r="A980" s="282"/>
      <c r="B980" s="282"/>
      <c r="C980" s="283"/>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2.75" customHeight="1">
      <c r="A981" s="282"/>
      <c r="B981" s="282"/>
      <c r="C981" s="283"/>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2.75" customHeight="1">
      <c r="A982" s="282"/>
      <c r="B982" s="282"/>
      <c r="C982" s="283"/>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2.75" customHeight="1">
      <c r="A983" s="282"/>
      <c r="B983" s="282"/>
      <c r="C983" s="283"/>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2.75" customHeight="1">
      <c r="A984" s="282"/>
      <c r="B984" s="282"/>
      <c r="C984" s="283"/>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2.75" customHeight="1">
      <c r="A985" s="282"/>
      <c r="B985" s="282"/>
      <c r="C985" s="283"/>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2.75" customHeight="1">
      <c r="A986" s="282"/>
      <c r="B986" s="282"/>
      <c r="C986" s="283"/>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2.75" customHeight="1">
      <c r="A987" s="282"/>
      <c r="B987" s="282"/>
      <c r="C987" s="283"/>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2.75" customHeight="1">
      <c r="A988" s="282"/>
      <c r="B988" s="282"/>
      <c r="C988" s="283"/>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2.75" customHeight="1">
      <c r="A989" s="282"/>
      <c r="B989" s="282"/>
      <c r="C989" s="283"/>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2.75" customHeight="1">
      <c r="A990" s="282"/>
      <c r="B990" s="282"/>
      <c r="C990" s="283"/>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2.75" customHeight="1">
      <c r="A991" s="282"/>
      <c r="B991" s="282"/>
      <c r="C991" s="283"/>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2.75" customHeight="1">
      <c r="A992" s="282"/>
      <c r="B992" s="282"/>
      <c r="C992" s="283"/>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2.75" customHeight="1">
      <c r="A993" s="282"/>
      <c r="B993" s="282"/>
      <c r="C993" s="283"/>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2.75" customHeight="1">
      <c r="A994" s="282"/>
      <c r="B994" s="282"/>
      <c r="C994" s="283"/>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2.75" customHeight="1">
      <c r="A995" s="282"/>
      <c r="B995" s="282"/>
      <c r="C995" s="283"/>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2.75" customHeight="1">
      <c r="A996" s="282"/>
      <c r="B996" s="282"/>
      <c r="C996" s="283"/>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2.75" customHeight="1">
      <c r="A997" s="282"/>
      <c r="B997" s="282"/>
      <c r="C997" s="283"/>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2.75" customHeight="1">
      <c r="A998" s="282"/>
      <c r="B998" s="282"/>
      <c r="C998" s="283"/>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2.75" customHeight="1">
      <c r="A999" s="282"/>
      <c r="B999" s="282"/>
      <c r="C999" s="283"/>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2.75" customHeight="1">
      <c r="A1000" s="282"/>
      <c r="B1000" s="282"/>
      <c r="C1000" s="283"/>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mergeCells count="219">
    <mergeCell ref="G53:I53"/>
    <mergeCell ref="M53:O53"/>
    <mergeCell ref="G54:I54"/>
    <mergeCell ref="P54:R54"/>
    <mergeCell ref="P55:R55"/>
    <mergeCell ref="K67:L67"/>
    <mergeCell ref="M67:O67"/>
    <mergeCell ref="K65:L65"/>
    <mergeCell ref="M65:O66"/>
    <mergeCell ref="P65:R66"/>
    <mergeCell ref="G66:G67"/>
    <mergeCell ref="H66:J66"/>
    <mergeCell ref="K66:L66"/>
    <mergeCell ref="H67:J67"/>
    <mergeCell ref="P67:R67"/>
    <mergeCell ref="M45:O45"/>
    <mergeCell ref="N46:O46"/>
    <mergeCell ref="G47:I47"/>
    <mergeCell ref="G48:I48"/>
    <mergeCell ref="H49:I49"/>
    <mergeCell ref="J50:L50"/>
    <mergeCell ref="J51:L51"/>
    <mergeCell ref="K52:L52"/>
    <mergeCell ref="P52:R52"/>
    <mergeCell ref="G36:I36"/>
    <mergeCell ref="H37:I37"/>
    <mergeCell ref="J38:L38"/>
    <mergeCell ref="J39:L39"/>
    <mergeCell ref="K40:L40"/>
    <mergeCell ref="G41:I41"/>
    <mergeCell ref="G42:I42"/>
    <mergeCell ref="H43:I43"/>
    <mergeCell ref="M44:O44"/>
    <mergeCell ref="G64:G65"/>
    <mergeCell ref="H64:J64"/>
    <mergeCell ref="K64:L64"/>
    <mergeCell ref="M64:R64"/>
    <mergeCell ref="H65:J65"/>
    <mergeCell ref="G18:I18"/>
    <mergeCell ref="H19:I19"/>
    <mergeCell ref="N19:O19"/>
    <mergeCell ref="M20:O20"/>
    <mergeCell ref="M21:O21"/>
    <mergeCell ref="N22:O22"/>
    <mergeCell ref="G23:I23"/>
    <mergeCell ref="G24:I24"/>
    <mergeCell ref="H25:I25"/>
    <mergeCell ref="J26:L26"/>
    <mergeCell ref="J27:L27"/>
    <mergeCell ref="K28:L28"/>
    <mergeCell ref="G29:I29"/>
    <mergeCell ref="G30:I30"/>
    <mergeCell ref="H31:I31"/>
    <mergeCell ref="P32:R32"/>
    <mergeCell ref="P33:R33"/>
    <mergeCell ref="Q34:R34"/>
    <mergeCell ref="G35:I35"/>
    <mergeCell ref="G60:G61"/>
    <mergeCell ref="G62:G63"/>
    <mergeCell ref="H62:J62"/>
    <mergeCell ref="K62:L62"/>
    <mergeCell ref="M62:O62"/>
    <mergeCell ref="P62:R62"/>
    <mergeCell ref="H63:J63"/>
    <mergeCell ref="P63:R63"/>
    <mergeCell ref="K63:L63"/>
    <mergeCell ref="M63:O63"/>
    <mergeCell ref="M54:O54"/>
    <mergeCell ref="M55:O55"/>
    <mergeCell ref="M56:O56"/>
    <mergeCell ref="Q56:R56"/>
    <mergeCell ref="M59:R59"/>
    <mergeCell ref="M60:R60"/>
    <mergeCell ref="M61:R61"/>
    <mergeCell ref="H55:I55"/>
    <mergeCell ref="H59:I59"/>
    <mergeCell ref="K59:L59"/>
    <mergeCell ref="H60:J60"/>
    <mergeCell ref="K60:L60"/>
    <mergeCell ref="H61:J61"/>
    <mergeCell ref="K61:L61"/>
    <mergeCell ref="A64:A65"/>
    <mergeCell ref="A66:A67"/>
    <mergeCell ref="E64:F65"/>
    <mergeCell ref="E66:F67"/>
    <mergeCell ref="E59:F59"/>
    <mergeCell ref="E60:F61"/>
    <mergeCell ref="E62:F63"/>
    <mergeCell ref="B63:D63"/>
    <mergeCell ref="B64:D64"/>
    <mergeCell ref="B65:D65"/>
    <mergeCell ref="B66:D66"/>
    <mergeCell ref="B67:D67"/>
    <mergeCell ref="B51:B52"/>
    <mergeCell ref="C51:C52"/>
    <mergeCell ref="D51:D52"/>
    <mergeCell ref="F51:F52"/>
    <mergeCell ref="A47:A48"/>
    <mergeCell ref="B47:B48"/>
    <mergeCell ref="C47:C48"/>
    <mergeCell ref="A49:A50"/>
    <mergeCell ref="B49:B50"/>
    <mergeCell ref="C49:C50"/>
    <mergeCell ref="A51:A52"/>
    <mergeCell ref="D45:D46"/>
    <mergeCell ref="F45:F46"/>
    <mergeCell ref="A41:A42"/>
    <mergeCell ref="B41:B42"/>
    <mergeCell ref="C41:C42"/>
    <mergeCell ref="A43:A44"/>
    <mergeCell ref="B43:B44"/>
    <mergeCell ref="C43:C44"/>
    <mergeCell ref="A45:A46"/>
    <mergeCell ref="A35:A36"/>
    <mergeCell ref="B35:B36"/>
    <mergeCell ref="C35:C36"/>
    <mergeCell ref="A37:A38"/>
    <mergeCell ref="B37:B38"/>
    <mergeCell ref="C37:C38"/>
    <mergeCell ref="A39:A40"/>
    <mergeCell ref="B45:B46"/>
    <mergeCell ref="C45:C46"/>
    <mergeCell ref="B61:D61"/>
    <mergeCell ref="B62:D62"/>
    <mergeCell ref="A53:A54"/>
    <mergeCell ref="B53:B54"/>
    <mergeCell ref="C53:C54"/>
    <mergeCell ref="B55:B56"/>
    <mergeCell ref="C55:C56"/>
    <mergeCell ref="B59:D59"/>
    <mergeCell ref="B60:D60"/>
    <mergeCell ref="A55:A56"/>
    <mergeCell ref="A60:A61"/>
    <mergeCell ref="A62:A63"/>
    <mergeCell ref="D27:D28"/>
    <mergeCell ref="F27:F28"/>
    <mergeCell ref="B33:B34"/>
    <mergeCell ref="C33:C34"/>
    <mergeCell ref="D33:D34"/>
    <mergeCell ref="F33:F34"/>
    <mergeCell ref="B39:B40"/>
    <mergeCell ref="C39:C40"/>
    <mergeCell ref="D39:D40"/>
    <mergeCell ref="F39:F40"/>
    <mergeCell ref="A33:A34"/>
    <mergeCell ref="A15:A16"/>
    <mergeCell ref="B15:B16"/>
    <mergeCell ref="C15:C16"/>
    <mergeCell ref="D15:D16"/>
    <mergeCell ref="F15:F16"/>
    <mergeCell ref="A8:A10"/>
    <mergeCell ref="A11:A12"/>
    <mergeCell ref="B11:B12"/>
    <mergeCell ref="C11:C12"/>
    <mergeCell ref="A13:A14"/>
    <mergeCell ref="B13:B14"/>
    <mergeCell ref="C13:C14"/>
    <mergeCell ref="B21:B22"/>
    <mergeCell ref="C21:C22"/>
    <mergeCell ref="D21:D22"/>
    <mergeCell ref="F21:F22"/>
    <mergeCell ref="A17:A18"/>
    <mergeCell ref="B17:B18"/>
    <mergeCell ref="C17:C18"/>
    <mergeCell ref="A19:A20"/>
    <mergeCell ref="B19:B20"/>
    <mergeCell ref="C19:C20"/>
    <mergeCell ref="A21:A22"/>
    <mergeCell ref="A25:A26"/>
    <mergeCell ref="B25:B26"/>
    <mergeCell ref="C25:C26"/>
    <mergeCell ref="A27:A28"/>
    <mergeCell ref="A29:A30"/>
    <mergeCell ref="B29:B30"/>
    <mergeCell ref="C29:C30"/>
    <mergeCell ref="A31:A32"/>
    <mergeCell ref="B31:B32"/>
    <mergeCell ref="C31:C32"/>
    <mergeCell ref="B27:B28"/>
    <mergeCell ref="C27:C28"/>
    <mergeCell ref="G11:I11"/>
    <mergeCell ref="G12:I12"/>
    <mergeCell ref="H13:I13"/>
    <mergeCell ref="J14:L14"/>
    <mergeCell ref="J15:L15"/>
    <mergeCell ref="K16:L16"/>
    <mergeCell ref="G17:I17"/>
    <mergeCell ref="A23:A24"/>
    <mergeCell ref="B23:B24"/>
    <mergeCell ref="C23:C24"/>
    <mergeCell ref="L9:N9"/>
    <mergeCell ref="O9:Q10"/>
    <mergeCell ref="R9:R10"/>
    <mergeCell ref="L10:N10"/>
    <mergeCell ref="B8:B10"/>
    <mergeCell ref="C8:C10"/>
    <mergeCell ref="D8:D10"/>
    <mergeCell ref="E8:E10"/>
    <mergeCell ref="F8:F10"/>
    <mergeCell ref="I9:K9"/>
    <mergeCell ref="I10:K10"/>
    <mergeCell ref="L7:N7"/>
    <mergeCell ref="O7:Q7"/>
    <mergeCell ref="A6:D6"/>
    <mergeCell ref="E6:F6"/>
    <mergeCell ref="G6:K6"/>
    <mergeCell ref="L6:O6"/>
    <mergeCell ref="P6:Q6"/>
    <mergeCell ref="F7:H7"/>
    <mergeCell ref="I7:K7"/>
    <mergeCell ref="L5:O5"/>
    <mergeCell ref="P5:Q5"/>
    <mergeCell ref="A1:R1"/>
    <mergeCell ref="A2:R2"/>
    <mergeCell ref="A3:R3"/>
    <mergeCell ref="A4:R4"/>
    <mergeCell ref="A5:D5"/>
    <mergeCell ref="E5:F5"/>
    <mergeCell ref="G5:K5"/>
  </mergeCells>
  <conditionalFormatting sqref="M53:O53 M55:O55">
    <cfRule type="expression" dxfId="275" priority="1">
      <formula>LEFT($M53,4)="пр."</formula>
    </cfRule>
  </conditionalFormatting>
  <conditionalFormatting sqref="M54:O54 M56:O56">
    <cfRule type="expression" dxfId="274" priority="2">
      <formula>LEFT($M53,4)="пр."</formula>
    </cfRule>
  </conditionalFormatting>
  <conditionalFormatting sqref="P55:R55">
    <cfRule type="expression" dxfId="273" priority="3">
      <formula>LEFT($P54,4)="поб."</formula>
    </cfRule>
  </conditionalFormatting>
  <conditionalFormatting sqref="P54:R54">
    <cfRule type="expression" dxfId="272" priority="4">
      <formula>LEFT($P54,4)="поб."</formula>
    </cfRule>
  </conditionalFormatting>
  <conditionalFormatting sqref="G13 G19 G25 G31 G37 G43 G49 G55 J16 J28 J40 J52 M22 M46 P34">
    <cfRule type="cellIs" dxfId="271" priority="5" operator="notEqual">
      <formula>0</formula>
    </cfRule>
  </conditionalFormatting>
  <conditionalFormatting sqref="D58:I58">
    <cfRule type="expression" dxfId="270" priority="6">
      <formula>$C$59=TRUE</formula>
    </cfRule>
  </conditionalFormatting>
  <conditionalFormatting sqref="D11:D14 D17:D20 D23:D26 D29:D32 D35:D38 D41:D44 D47:D50 D53:D56 P32:R33">
    <cfRule type="expression" dxfId="269" priority="7">
      <formula>COUNTIF($B$60:$D$67,P32)&gt;0</formula>
    </cfRule>
  </conditionalFormatting>
  <conditionalFormatting sqref="C11:C14 C17:C20 C23:C26 C29:C32 C35:C38 C41:C44 C47:C50 C53:C56">
    <cfRule type="expression" dxfId="268" priority="8">
      <formula>AND(C11&lt;&gt;"Х",C11&lt;&gt;"х",COUNTIF($C$11:$C$104,C11)&gt;1)</formula>
    </cfRule>
  </conditionalFormatting>
  <conditionalFormatting sqref="A11:A14 A17:A20 A23:A26 A29:A32 A35:A38 A41:A44 A47:A50 A53:A56">
    <cfRule type="expression" dxfId="267" priority="9">
      <formula>COUNTIF($B$60:$D$67,$D11)&gt;0</formula>
    </cfRule>
  </conditionalFormatting>
  <conditionalFormatting sqref="E11:E14 E17:E20 E23:E26 E29:E32 E35:E38 E41:E44 E47:E50 E53:E56">
    <cfRule type="expression" dxfId="266" priority="10">
      <formula>COUNTIF($B$60:$D$67,D11)&gt;0</formula>
    </cfRule>
  </conditionalFormatting>
  <conditionalFormatting sqref="G11:I11 G17:I17 G23:I23 G29:I29 G35:I35 G41:I41 G47:I47 G53:I53">
    <cfRule type="expression" dxfId="265" priority="11">
      <formula>COUNTIF($B$60:$D$67,G11)&gt;0</formula>
    </cfRule>
  </conditionalFormatting>
  <conditionalFormatting sqref="G11:I11 G17:I17 G23:I23 G29:I29 G35:I35 G41:I41 G47:I47 G53:I53">
    <cfRule type="expression" dxfId="264" priority="12">
      <formula>LEFT($G11,4)="поб."</formula>
    </cfRule>
  </conditionalFormatting>
  <conditionalFormatting sqref="G12:I12 G18:I18 G24:I24 G30:I30 G36:I36 G42:I42 G48:I48 G54:I54">
    <cfRule type="expression" dxfId="263" priority="13">
      <formula>COUNTIF($B$60:$D$67,G12)&gt;0</formula>
    </cfRule>
  </conditionalFormatting>
  <conditionalFormatting sqref="G12:I12 G18:I18 G24:I24 G30:I30 G36:I36 G42:I42 G48:I48 G54:I54">
    <cfRule type="expression" dxfId="262" priority="14">
      <formula>LEFT($G11,4)="поб."</formula>
    </cfRule>
  </conditionalFormatting>
  <conditionalFormatting sqref="J14:L14 J26:L26 J38:L38 J50:L50">
    <cfRule type="expression" dxfId="261" priority="15">
      <formula>COUNTIF($B$60:$D$67,J14)&gt;0</formula>
    </cfRule>
  </conditionalFormatting>
  <conditionalFormatting sqref="J14:L14 J26:L26 J38:L38 J50:L50">
    <cfRule type="expression" dxfId="260" priority="16">
      <formula>LEFT($J14,4)="поб."</formula>
    </cfRule>
  </conditionalFormatting>
  <conditionalFormatting sqref="J15:L15 J27:L27 J39:L39 J51:L51">
    <cfRule type="expression" dxfId="259" priority="17">
      <formula>COUNTIF($B$60:$D$67,J15)&gt;0</formula>
    </cfRule>
  </conditionalFormatting>
  <conditionalFormatting sqref="J15:L15 J27:L27 J39:L39 J51:L51">
    <cfRule type="expression" dxfId="258" priority="18">
      <formula>LEFT($J14,4)="поб."</formula>
    </cfRule>
  </conditionalFormatting>
  <conditionalFormatting sqref="M20:O20 M44:O44">
    <cfRule type="expression" dxfId="257" priority="19">
      <formula>COUNTIF($B$60:$D$67,M20)&gt;0</formula>
    </cfRule>
  </conditionalFormatting>
  <conditionalFormatting sqref="M20:O20 M44:O44">
    <cfRule type="expression" dxfId="256" priority="20">
      <formula>LEFT($M20,4)="поб."</formula>
    </cfRule>
  </conditionalFormatting>
  <conditionalFormatting sqref="M21:O21 M45:O45">
    <cfRule type="expression" dxfId="255" priority="21">
      <formula>COUNTIF($B$60:$D$67,M21)&gt;0</formula>
    </cfRule>
  </conditionalFormatting>
  <conditionalFormatting sqref="M21:O21 M45:O45">
    <cfRule type="expression" dxfId="254" priority="22">
      <formula>LEFT($M20,4)="поб."</formula>
    </cfRule>
  </conditionalFormatting>
  <dataValidations count="4">
    <dataValidation type="list" allowBlank="1" showInputMessage="1" showErrorMessage="1" prompt=" - " sqref="P6" xr:uid="{00000000-0002-0000-1F00-000000000000}">
      <formula1>$C$200:$C$203</formula1>
    </dataValidation>
    <dataValidation type="list" allowBlank="1" showInputMessage="1" showErrorMessage="1" prompt=" - " sqref="G6" xr:uid="{00000000-0002-0000-1F00-000001000000}">
      <formula1>$A$200:$A$205</formula1>
    </dataValidation>
    <dataValidation type="list" allowBlank="1" showInputMessage="1" showErrorMessage="1" prompt=" - " sqref="L6" xr:uid="{00000000-0002-0000-1F00-000002000000}">
      <formula1>$B$200:$B$202</formula1>
    </dataValidation>
    <dataValidation type="list" allowBlank="1" showInputMessage="1" showErrorMessage="1" prompt=" - " sqref="R6" xr:uid="{00000000-0002-0000-1F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000"/>
  <sheetViews>
    <sheetView showGridLines="0" workbookViewId="0">
      <pane ySplit="10" topLeftCell="A11" activePane="bottomLeft" state="frozen"/>
      <selection pane="bottomLeft" activeCell="B12" sqref="B12"/>
    </sheetView>
  </sheetViews>
  <sheetFormatPr defaultColWidth="14.453125" defaultRowHeight="15" customHeight="1"/>
  <cols>
    <col min="1" max="1" width="8.81640625" customWidth="1"/>
    <col min="2" max="2" width="5.7265625" customWidth="1"/>
    <col min="3" max="3" width="5.7265625" hidden="1" customWidth="1"/>
    <col min="4" max="4" width="20.7265625" customWidth="1"/>
    <col min="5" max="5" width="4.7265625" customWidth="1"/>
    <col min="6" max="6" width="12.7265625" customWidth="1"/>
    <col min="7" max="7" width="2.453125" customWidth="1"/>
    <col min="8" max="9" width="10.26953125" customWidth="1"/>
    <col min="10" max="10" width="2.453125" customWidth="1"/>
    <col min="11" max="11" width="15.81640625" customWidth="1"/>
    <col min="12" max="12" width="5.7265625" customWidth="1"/>
    <col min="13" max="13" width="2.453125" customWidth="1"/>
    <col min="14" max="14" width="9.81640625" customWidth="1"/>
    <col min="15" max="15" width="2.453125" customWidth="1"/>
    <col min="16" max="17" width="7.7265625" customWidth="1"/>
    <col min="18" max="26" width="10" customWidth="1"/>
  </cols>
  <sheetData>
    <row r="1" spans="1:26" ht="30" customHeight="1">
      <c r="A1" s="926" t="str">
        <f>IF(OR(J6="МУЖЧИНЫ И ЖЕНЩИНЫ",J6="ЮНОШИ И ДЕВУШКИ",J6="ЮНИОРЫ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282"/>
      <c r="S1" s="282"/>
      <c r="T1" s="282"/>
      <c r="U1" s="282"/>
      <c r="V1" s="282"/>
      <c r="W1" s="282"/>
      <c r="X1" s="282"/>
      <c r="Y1" s="282"/>
      <c r="Z1" s="282"/>
    </row>
    <row r="2" spans="1:26" ht="12.75" customHeight="1">
      <c r="A2" s="927" t="s">
        <v>121</v>
      </c>
      <c r="B2" s="585"/>
      <c r="C2" s="585"/>
      <c r="D2" s="585"/>
      <c r="E2" s="585"/>
      <c r="F2" s="585"/>
      <c r="G2" s="585"/>
      <c r="H2" s="585"/>
      <c r="I2" s="585"/>
      <c r="J2" s="585"/>
      <c r="K2" s="585"/>
      <c r="L2" s="585"/>
      <c r="M2" s="585"/>
      <c r="N2" s="585"/>
      <c r="O2" s="585"/>
      <c r="P2" s="585"/>
      <c r="Q2" s="586"/>
      <c r="R2" s="282"/>
      <c r="S2" s="282"/>
      <c r="T2" s="282"/>
      <c r="U2" s="282"/>
      <c r="V2" s="282"/>
      <c r="W2" s="282"/>
      <c r="X2" s="282"/>
      <c r="Y2" s="282"/>
      <c r="Z2" s="282"/>
    </row>
    <row r="3" spans="1:26" ht="24.75" customHeight="1">
      <c r="A3" s="928"/>
      <c r="B3" s="585"/>
      <c r="C3" s="585"/>
      <c r="D3" s="585"/>
      <c r="E3" s="585"/>
      <c r="F3" s="585"/>
      <c r="G3" s="585"/>
      <c r="H3" s="585"/>
      <c r="I3" s="585"/>
      <c r="J3" s="585"/>
      <c r="K3" s="585"/>
      <c r="L3" s="585"/>
      <c r="M3" s="585"/>
      <c r="N3" s="585"/>
      <c r="O3" s="585"/>
      <c r="P3" s="585"/>
      <c r="Q3" s="586"/>
      <c r="R3" s="181"/>
      <c r="S3" s="181"/>
      <c r="T3" s="181"/>
      <c r="U3" s="181"/>
      <c r="V3" s="181"/>
      <c r="W3" s="181"/>
      <c r="X3" s="181"/>
      <c r="Y3" s="181"/>
      <c r="Z3" s="181"/>
    </row>
    <row r="4" spans="1:26" ht="12" customHeight="1">
      <c r="A4" s="282"/>
      <c r="B4" s="282"/>
      <c r="C4" s="282"/>
      <c r="D4" s="282"/>
      <c r="E4" s="282"/>
      <c r="F4" s="282"/>
      <c r="G4" s="282"/>
      <c r="H4" s="282"/>
      <c r="I4" s="282"/>
      <c r="J4" s="282"/>
      <c r="K4" s="282"/>
      <c r="L4" s="282"/>
      <c r="M4" s="282"/>
      <c r="N4" s="282"/>
      <c r="O4" s="282"/>
      <c r="P4" s="282"/>
      <c r="Q4" s="282"/>
      <c r="R4" s="282"/>
      <c r="S4" s="282"/>
      <c r="T4" s="282"/>
      <c r="U4" s="282"/>
      <c r="V4" s="282"/>
      <c r="W4" s="282"/>
      <c r="X4" s="282"/>
      <c r="Y4" s="282"/>
      <c r="Z4" s="282"/>
    </row>
    <row r="5" spans="1:26" ht="13.5" customHeight="1">
      <c r="A5" s="762" t="s">
        <v>122</v>
      </c>
      <c r="B5" s="585"/>
      <c r="C5" s="585"/>
      <c r="D5" s="586"/>
      <c r="E5" s="762" t="s">
        <v>123</v>
      </c>
      <c r="F5" s="586"/>
      <c r="G5" s="762" t="s">
        <v>124</v>
      </c>
      <c r="H5" s="585"/>
      <c r="I5" s="586"/>
      <c r="J5" s="762" t="s">
        <v>217</v>
      </c>
      <c r="K5" s="585"/>
      <c r="L5" s="585"/>
      <c r="M5" s="585"/>
      <c r="N5" s="586"/>
      <c r="O5" s="762" t="s">
        <v>218</v>
      </c>
      <c r="P5" s="586"/>
      <c r="Q5" s="130" t="s">
        <v>219</v>
      </c>
      <c r="R5" s="313"/>
      <c r="S5" s="313"/>
      <c r="T5" s="313"/>
      <c r="U5" s="313"/>
      <c r="V5" s="313"/>
      <c r="W5" s="313"/>
      <c r="X5" s="313"/>
      <c r="Y5" s="313"/>
      <c r="Z5" s="313"/>
    </row>
    <row r="6" spans="1:26" ht="12.75" customHeight="1">
      <c r="A6" s="757"/>
      <c r="B6" s="596"/>
      <c r="C6" s="596"/>
      <c r="D6" s="599"/>
      <c r="E6" s="757"/>
      <c r="F6" s="599"/>
      <c r="G6" s="695"/>
      <c r="H6" s="585"/>
      <c r="I6" s="586"/>
      <c r="J6" s="695"/>
      <c r="K6" s="585"/>
      <c r="L6" s="585"/>
      <c r="M6" s="585"/>
      <c r="N6" s="586"/>
      <c r="O6" s="757"/>
      <c r="P6" s="599"/>
      <c r="Q6" s="222"/>
      <c r="R6" s="314"/>
      <c r="S6" s="314"/>
      <c r="T6" s="314"/>
      <c r="U6" s="314"/>
      <c r="V6" s="314"/>
      <c r="W6" s="314"/>
      <c r="X6" s="314"/>
      <c r="Y6" s="314"/>
      <c r="Z6" s="314"/>
    </row>
    <row r="7" spans="1:26" ht="10.5" customHeight="1">
      <c r="A7" s="315"/>
      <c r="B7" s="315"/>
      <c r="C7" s="316"/>
      <c r="D7" s="315"/>
      <c r="E7" s="315"/>
      <c r="F7" s="929"/>
      <c r="G7" s="588"/>
      <c r="H7" s="588"/>
      <c r="I7" s="929"/>
      <c r="J7" s="588"/>
      <c r="K7" s="588"/>
      <c r="L7" s="929"/>
      <c r="M7" s="588"/>
      <c r="N7" s="588"/>
      <c r="O7" s="929"/>
      <c r="P7" s="588"/>
      <c r="Q7" s="315"/>
      <c r="R7" s="282"/>
      <c r="S7" s="282"/>
      <c r="T7" s="282"/>
      <c r="U7" s="282"/>
      <c r="V7" s="282"/>
      <c r="W7" s="282"/>
      <c r="X7" s="282"/>
      <c r="Y7" s="282"/>
      <c r="Z7" s="282"/>
    </row>
    <row r="8" spans="1:26" ht="6" customHeight="1">
      <c r="A8" s="933" t="s">
        <v>352</v>
      </c>
      <c r="B8" s="934" t="s">
        <v>353</v>
      </c>
      <c r="C8" s="935"/>
      <c r="D8" s="936" t="s">
        <v>257</v>
      </c>
      <c r="E8" s="931" t="s">
        <v>258</v>
      </c>
      <c r="F8" s="931" t="s">
        <v>259</v>
      </c>
      <c r="G8" s="277"/>
      <c r="H8" s="317"/>
      <c r="I8" s="282"/>
      <c r="J8" s="282"/>
      <c r="K8" s="282"/>
      <c r="L8" s="282"/>
      <c r="M8" s="282"/>
      <c r="N8" s="282"/>
      <c r="O8" s="282"/>
      <c r="P8" s="282"/>
      <c r="Q8" s="282"/>
      <c r="R8" s="282"/>
      <c r="S8" s="282"/>
      <c r="T8" s="282"/>
      <c r="U8" s="282"/>
      <c r="V8" s="282"/>
      <c r="W8" s="282"/>
      <c r="X8" s="282"/>
      <c r="Y8" s="282"/>
      <c r="Z8" s="282"/>
    </row>
    <row r="9" spans="1:26" ht="9.75" customHeight="1">
      <c r="A9" s="594"/>
      <c r="B9" s="827"/>
      <c r="C9" s="827"/>
      <c r="D9" s="594"/>
      <c r="E9" s="588"/>
      <c r="F9" s="588"/>
      <c r="G9" s="290"/>
      <c r="H9" s="318"/>
      <c r="I9" s="930" t="s">
        <v>354</v>
      </c>
      <c r="J9" s="588"/>
      <c r="K9" s="588"/>
      <c r="L9" s="930" t="s">
        <v>355</v>
      </c>
      <c r="M9" s="588"/>
      <c r="N9" s="588"/>
      <c r="O9" s="588"/>
      <c r="P9" s="588"/>
      <c r="Q9" s="931"/>
      <c r="R9" s="282"/>
      <c r="S9" s="282"/>
      <c r="T9" s="282"/>
      <c r="U9" s="282"/>
      <c r="V9" s="282"/>
      <c r="W9" s="282"/>
      <c r="X9" s="282"/>
      <c r="Y9" s="282"/>
      <c r="Z9" s="282"/>
    </row>
    <row r="10" spans="1:26" ht="9.75" customHeight="1">
      <c r="A10" s="594"/>
      <c r="B10" s="827"/>
      <c r="C10" s="770"/>
      <c r="D10" s="775"/>
      <c r="E10" s="768"/>
      <c r="F10" s="768"/>
      <c r="G10" s="319"/>
      <c r="H10" s="320"/>
      <c r="I10" s="932" t="s">
        <v>356</v>
      </c>
      <c r="J10" s="596"/>
      <c r="K10" s="596"/>
      <c r="L10" s="596"/>
      <c r="M10" s="596"/>
      <c r="N10" s="596"/>
      <c r="O10" s="596"/>
      <c r="P10" s="596"/>
      <c r="Q10" s="588"/>
      <c r="R10" s="289"/>
      <c r="S10" s="289"/>
      <c r="T10" s="289"/>
      <c r="U10" s="289"/>
      <c r="V10" s="289"/>
      <c r="W10" s="289"/>
      <c r="X10" s="289"/>
      <c r="Y10" s="289"/>
      <c r="Z10" s="289"/>
    </row>
    <row r="11" spans="1:26" ht="21" customHeight="1">
      <c r="A11" s="937">
        <v>1</v>
      </c>
      <c r="B11" s="938">
        <v>1</v>
      </c>
      <c r="C11" s="939"/>
      <c r="D11" s="321"/>
      <c r="E11" s="322"/>
      <c r="F11" s="323"/>
      <c r="G11" s="925"/>
      <c r="H11" s="588"/>
      <c r="I11" s="588"/>
      <c r="J11" s="324"/>
      <c r="K11" s="325"/>
      <c r="L11" s="325"/>
      <c r="M11" s="316"/>
      <c r="N11" s="316"/>
      <c r="O11" s="316"/>
      <c r="P11" s="316"/>
      <c r="Q11" s="316"/>
      <c r="R11" s="289"/>
      <c r="S11" s="289"/>
      <c r="T11" s="289"/>
      <c r="U11" s="289"/>
      <c r="V11" s="289"/>
      <c r="W11" s="289"/>
      <c r="X11" s="289"/>
      <c r="Y11" s="289"/>
      <c r="Z11" s="289"/>
    </row>
    <row r="12" spans="1:26" ht="21" customHeight="1">
      <c r="A12" s="796"/>
      <c r="B12" s="689"/>
      <c r="C12" s="689"/>
      <c r="D12" s="326"/>
      <c r="E12" s="327"/>
      <c r="F12" s="328"/>
      <c r="G12" s="920"/>
      <c r="H12" s="596"/>
      <c r="I12" s="596"/>
      <c r="J12" s="324"/>
      <c r="K12" s="325"/>
      <c r="L12" s="325"/>
      <c r="M12" s="316"/>
      <c r="N12" s="316"/>
      <c r="O12" s="316"/>
      <c r="P12" s="316"/>
      <c r="Q12" s="316"/>
      <c r="R12" s="289"/>
      <c r="S12" s="289"/>
      <c r="T12" s="289"/>
      <c r="U12" s="289"/>
      <c r="V12" s="289"/>
      <c r="W12" s="289"/>
      <c r="X12" s="289"/>
      <c r="Y12" s="289"/>
      <c r="Z12" s="289"/>
    </row>
    <row r="13" spans="1:26" ht="21" customHeight="1">
      <c r="A13" s="940" t="s">
        <v>358</v>
      </c>
      <c r="B13" s="941">
        <v>2</v>
      </c>
      <c r="C13" s="942"/>
      <c r="D13" s="329"/>
      <c r="E13" s="330"/>
      <c r="F13" s="331"/>
      <c r="G13" s="332"/>
      <c r="H13" s="921"/>
      <c r="I13" s="591"/>
      <c r="J13" s="333"/>
      <c r="K13" s="334"/>
      <c r="L13" s="334"/>
      <c r="M13" s="335"/>
      <c r="N13" s="335"/>
      <c r="O13" s="335"/>
      <c r="P13" s="335"/>
      <c r="Q13" s="335"/>
      <c r="R13" s="283"/>
      <c r="S13" s="283"/>
      <c r="T13" s="283"/>
      <c r="U13" s="283"/>
      <c r="V13" s="283"/>
      <c r="W13" s="283"/>
      <c r="X13" s="283"/>
      <c r="Y13" s="283"/>
      <c r="Z13" s="283"/>
    </row>
    <row r="14" spans="1:26" ht="21" customHeight="1">
      <c r="A14" s="766"/>
      <c r="B14" s="770"/>
      <c r="C14" s="770"/>
      <c r="D14" s="336"/>
      <c r="E14" s="337"/>
      <c r="F14" s="338"/>
      <c r="G14" s="339"/>
      <c r="H14" s="333"/>
      <c r="I14" s="340"/>
      <c r="J14" s="333"/>
      <c r="K14" s="334"/>
      <c r="L14" s="334"/>
      <c r="M14" s="335"/>
      <c r="N14" s="335"/>
      <c r="O14" s="335"/>
      <c r="P14" s="335"/>
      <c r="Q14" s="335"/>
      <c r="R14" s="283"/>
      <c r="S14" s="283"/>
      <c r="T14" s="283"/>
      <c r="U14" s="283"/>
      <c r="V14" s="283"/>
      <c r="W14" s="283"/>
      <c r="X14" s="283"/>
      <c r="Y14" s="283"/>
      <c r="Z14" s="283"/>
    </row>
    <row r="15" spans="1:26" ht="21" customHeight="1">
      <c r="A15" s="341"/>
      <c r="B15" s="342"/>
      <c r="C15" s="343"/>
      <c r="D15" s="344"/>
      <c r="E15" s="344"/>
      <c r="F15" s="344"/>
      <c r="G15" s="148"/>
      <c r="H15" s="333"/>
      <c r="I15" s="340"/>
      <c r="J15" s="922"/>
      <c r="K15" s="588"/>
      <c r="L15" s="588"/>
      <c r="M15" s="333"/>
      <c r="N15" s="335"/>
      <c r="O15" s="335"/>
      <c r="P15" s="335"/>
      <c r="Q15" s="335"/>
      <c r="R15" s="283"/>
      <c r="S15" s="283"/>
      <c r="T15" s="283"/>
      <c r="U15" s="283"/>
      <c r="V15" s="283"/>
      <c r="W15" s="283"/>
      <c r="X15" s="283"/>
      <c r="Y15" s="283"/>
      <c r="Z15" s="283"/>
    </row>
    <row r="16" spans="1:26" ht="21" customHeight="1">
      <c r="A16" s="943"/>
      <c r="B16" s="944"/>
      <c r="C16" s="945"/>
      <c r="D16" s="946"/>
      <c r="E16" s="148"/>
      <c r="F16" s="946"/>
      <c r="G16" s="148"/>
      <c r="H16" s="333"/>
      <c r="I16" s="340"/>
      <c r="J16" s="923"/>
      <c r="K16" s="596"/>
      <c r="L16" s="596"/>
      <c r="M16" s="333"/>
      <c r="N16" s="335"/>
      <c r="O16" s="335"/>
      <c r="P16" s="335"/>
      <c r="Q16" s="335"/>
      <c r="R16" s="283"/>
      <c r="S16" s="283"/>
      <c r="T16" s="283"/>
      <c r="U16" s="283"/>
      <c r="V16" s="283"/>
      <c r="W16" s="283"/>
      <c r="X16" s="283"/>
      <c r="Y16" s="283"/>
      <c r="Z16" s="283"/>
    </row>
    <row r="17" spans="1:26" ht="21" customHeight="1">
      <c r="A17" s="588"/>
      <c r="B17" s="588"/>
      <c r="C17" s="588"/>
      <c r="D17" s="588"/>
      <c r="E17" s="148"/>
      <c r="F17" s="588"/>
      <c r="G17" s="148"/>
      <c r="H17" s="333"/>
      <c r="I17" s="340"/>
      <c r="J17" s="346"/>
      <c r="K17" s="921"/>
      <c r="L17" s="591"/>
      <c r="M17" s="333"/>
      <c r="N17" s="335"/>
      <c r="O17" s="335"/>
      <c r="P17" s="335"/>
      <c r="Q17" s="335"/>
      <c r="R17" s="283"/>
      <c r="S17" s="283"/>
      <c r="T17" s="283"/>
      <c r="U17" s="283"/>
      <c r="V17" s="283"/>
      <c r="W17" s="283"/>
      <c r="X17" s="283"/>
      <c r="Y17" s="283"/>
      <c r="Z17" s="283"/>
    </row>
    <row r="18" spans="1:26" ht="21" customHeight="1">
      <c r="A18" s="596"/>
      <c r="B18" s="596"/>
      <c r="C18" s="596"/>
      <c r="D18" s="596"/>
      <c r="E18" s="347"/>
      <c r="F18" s="596"/>
      <c r="G18" s="148"/>
      <c r="H18" s="335"/>
      <c r="I18" s="348"/>
      <c r="J18" s="349"/>
      <c r="K18" s="924"/>
      <c r="L18" s="598"/>
      <c r="M18" s="350"/>
      <c r="N18" s="335"/>
      <c r="O18" s="335"/>
      <c r="P18" s="335"/>
      <c r="Q18" s="335"/>
      <c r="R18" s="283"/>
      <c r="S18" s="283"/>
      <c r="T18" s="283"/>
      <c r="U18" s="283"/>
      <c r="V18" s="283"/>
      <c r="W18" s="283"/>
      <c r="X18" s="283"/>
      <c r="Y18" s="283"/>
      <c r="Z18" s="283"/>
    </row>
    <row r="19" spans="1:26" ht="21" customHeight="1">
      <c r="A19" s="937"/>
      <c r="B19" s="938">
        <v>3</v>
      </c>
      <c r="C19" s="939"/>
      <c r="D19" s="321"/>
      <c r="E19" s="322"/>
      <c r="F19" s="323"/>
      <c r="G19" s="925"/>
      <c r="H19" s="588"/>
      <c r="I19" s="598"/>
      <c r="J19" s="300"/>
      <c r="K19" s="300"/>
      <c r="L19" s="300"/>
      <c r="M19" s="350"/>
      <c r="N19" s="335"/>
      <c r="O19" s="335"/>
      <c r="P19" s="335"/>
      <c r="Q19" s="335"/>
      <c r="R19" s="283"/>
      <c r="S19" s="283"/>
      <c r="T19" s="283"/>
      <c r="U19" s="283"/>
      <c r="V19" s="283"/>
      <c r="W19" s="283"/>
      <c r="X19" s="283"/>
      <c r="Y19" s="283"/>
      <c r="Z19" s="283"/>
    </row>
    <row r="20" spans="1:26" ht="21" customHeight="1">
      <c r="A20" s="796"/>
      <c r="B20" s="689"/>
      <c r="C20" s="689"/>
      <c r="D20" s="326"/>
      <c r="E20" s="327"/>
      <c r="F20" s="328"/>
      <c r="G20" s="920"/>
      <c r="H20" s="596"/>
      <c r="I20" s="599"/>
      <c r="J20" s="300"/>
      <c r="K20" s="300"/>
      <c r="L20" s="300"/>
      <c r="M20" s="350"/>
      <c r="N20" s="335"/>
      <c r="O20" s="335"/>
      <c r="P20" s="335"/>
      <c r="Q20" s="335"/>
      <c r="R20" s="283"/>
      <c r="S20" s="283"/>
      <c r="T20" s="283"/>
      <c r="U20" s="283"/>
      <c r="V20" s="283"/>
      <c r="W20" s="283"/>
      <c r="X20" s="283"/>
      <c r="Y20" s="283"/>
      <c r="Z20" s="283"/>
    </row>
    <row r="21" spans="1:26" ht="21" customHeight="1">
      <c r="A21" s="940" t="s">
        <v>358</v>
      </c>
      <c r="B21" s="941">
        <v>4</v>
      </c>
      <c r="C21" s="942"/>
      <c r="D21" s="329"/>
      <c r="E21" s="330"/>
      <c r="F21" s="331"/>
      <c r="G21" s="332"/>
      <c r="H21" s="921"/>
      <c r="I21" s="590"/>
      <c r="J21" s="300"/>
      <c r="K21" s="351"/>
      <c r="L21" s="351"/>
      <c r="M21" s="352"/>
      <c r="N21" s="335"/>
      <c r="O21" s="335"/>
      <c r="P21" s="335"/>
      <c r="Q21" s="335"/>
      <c r="R21" s="283"/>
      <c r="S21" s="283"/>
      <c r="T21" s="283"/>
      <c r="U21" s="283"/>
      <c r="V21" s="283"/>
      <c r="W21" s="283"/>
      <c r="X21" s="283"/>
      <c r="Y21" s="283"/>
      <c r="Z21" s="283"/>
    </row>
    <row r="22" spans="1:26" ht="21" customHeight="1">
      <c r="A22" s="766"/>
      <c r="B22" s="770"/>
      <c r="C22" s="770"/>
      <c r="D22" s="336"/>
      <c r="E22" s="337"/>
      <c r="F22" s="338"/>
      <c r="G22" s="353"/>
      <c r="H22" s="333"/>
      <c r="I22" s="333"/>
      <c r="J22" s="300"/>
      <c r="K22" s="351"/>
      <c r="L22" s="351"/>
      <c r="M22" s="345"/>
      <c r="N22" s="300"/>
      <c r="O22" s="300"/>
      <c r="P22" s="300"/>
      <c r="Q22" s="300"/>
      <c r="R22" s="283"/>
      <c r="S22" s="283"/>
      <c r="T22" s="283"/>
      <c r="U22" s="283"/>
      <c r="V22" s="283"/>
      <c r="W22" s="283"/>
      <c r="X22" s="283"/>
      <c r="Y22" s="283"/>
      <c r="Z22" s="283"/>
    </row>
    <row r="23" spans="1:26" ht="21" customHeight="1">
      <c r="A23" s="341"/>
      <c r="B23" s="342"/>
      <c r="C23" s="343"/>
      <c r="D23" s="344"/>
      <c r="E23" s="344"/>
      <c r="F23" s="344"/>
      <c r="G23" s="148"/>
      <c r="H23" s="335"/>
      <c r="I23" s="335"/>
      <c r="J23" s="300"/>
      <c r="K23" s="351"/>
      <c r="L23" s="351"/>
      <c r="M23" s="922"/>
      <c r="N23" s="588"/>
      <c r="O23" s="588"/>
      <c r="P23" s="588"/>
      <c r="Q23" s="588"/>
      <c r="R23" s="283"/>
      <c r="S23" s="283"/>
      <c r="T23" s="283"/>
      <c r="U23" s="283"/>
      <c r="V23" s="283"/>
      <c r="W23" s="283"/>
      <c r="X23" s="283"/>
      <c r="Y23" s="283"/>
      <c r="Z23" s="283"/>
    </row>
    <row r="24" spans="1:26" ht="21" customHeight="1">
      <c r="A24" s="943"/>
      <c r="B24" s="944"/>
      <c r="C24" s="945"/>
      <c r="D24" s="946"/>
      <c r="E24" s="148"/>
      <c r="F24" s="946"/>
      <c r="G24" s="148"/>
      <c r="H24" s="335"/>
      <c r="I24" s="335"/>
      <c r="J24" s="300"/>
      <c r="K24" s="351"/>
      <c r="L24" s="351"/>
      <c r="M24" s="923"/>
      <c r="N24" s="596"/>
      <c r="O24" s="596"/>
      <c r="P24" s="596"/>
      <c r="Q24" s="596"/>
      <c r="R24" s="283"/>
      <c r="S24" s="283"/>
      <c r="T24" s="283"/>
      <c r="U24" s="283"/>
      <c r="V24" s="283"/>
      <c r="W24" s="283"/>
      <c r="X24" s="283"/>
      <c r="Y24" s="283"/>
      <c r="Z24" s="283"/>
    </row>
    <row r="25" spans="1:26" ht="21" customHeight="1">
      <c r="A25" s="588"/>
      <c r="B25" s="588"/>
      <c r="C25" s="588"/>
      <c r="D25" s="588"/>
      <c r="E25" s="148"/>
      <c r="F25" s="588"/>
      <c r="G25" s="148"/>
      <c r="H25" s="335"/>
      <c r="I25" s="335"/>
      <c r="J25" s="300"/>
      <c r="K25" s="351"/>
      <c r="L25" s="351"/>
      <c r="M25" s="346"/>
      <c r="N25" s="921"/>
      <c r="O25" s="590"/>
      <c r="P25" s="590"/>
      <c r="Q25" s="590"/>
      <c r="R25" s="283"/>
      <c r="S25" s="283"/>
      <c r="T25" s="283"/>
      <c r="U25" s="283"/>
      <c r="V25" s="283"/>
      <c r="W25" s="283"/>
      <c r="X25" s="283"/>
      <c r="Y25" s="283"/>
      <c r="Z25" s="283"/>
    </row>
    <row r="26" spans="1:26" ht="21" customHeight="1">
      <c r="A26" s="596"/>
      <c r="B26" s="596"/>
      <c r="C26" s="596"/>
      <c r="D26" s="596"/>
      <c r="E26" s="347"/>
      <c r="F26" s="596"/>
      <c r="G26" s="148"/>
      <c r="H26" s="333"/>
      <c r="I26" s="333"/>
      <c r="J26" s="300"/>
      <c r="K26" s="351"/>
      <c r="L26" s="351"/>
      <c r="M26" s="349"/>
      <c r="N26" s="924"/>
      <c r="O26" s="588"/>
      <c r="P26" s="588"/>
      <c r="Q26" s="300"/>
      <c r="R26" s="283"/>
      <c r="S26" s="283"/>
      <c r="T26" s="283"/>
      <c r="U26" s="283"/>
      <c r="V26" s="283"/>
      <c r="W26" s="283"/>
      <c r="X26" s="283"/>
      <c r="Y26" s="283"/>
      <c r="Z26" s="283"/>
    </row>
    <row r="27" spans="1:26" ht="21" customHeight="1">
      <c r="A27" s="937"/>
      <c r="B27" s="938">
        <v>5</v>
      </c>
      <c r="C27" s="939"/>
      <c r="D27" s="321"/>
      <c r="E27" s="322"/>
      <c r="F27" s="323"/>
      <c r="G27" s="925"/>
      <c r="H27" s="588"/>
      <c r="I27" s="588"/>
      <c r="J27" s="354"/>
      <c r="K27" s="351"/>
      <c r="L27" s="351"/>
      <c r="M27" s="352"/>
      <c r="N27" s="335"/>
      <c r="O27" s="335"/>
      <c r="P27" s="335"/>
      <c r="Q27" s="335"/>
      <c r="R27" s="283"/>
      <c r="S27" s="283"/>
      <c r="T27" s="283"/>
      <c r="U27" s="283"/>
      <c r="V27" s="283"/>
      <c r="W27" s="283"/>
      <c r="X27" s="283"/>
      <c r="Y27" s="283"/>
      <c r="Z27" s="283"/>
    </row>
    <row r="28" spans="1:26" ht="21" customHeight="1">
      <c r="A28" s="796"/>
      <c r="B28" s="689"/>
      <c r="C28" s="689"/>
      <c r="D28" s="326"/>
      <c r="E28" s="327"/>
      <c r="F28" s="328"/>
      <c r="G28" s="920"/>
      <c r="H28" s="596"/>
      <c r="I28" s="596"/>
      <c r="J28" s="354"/>
      <c r="K28" s="351"/>
      <c r="L28" s="351"/>
      <c r="M28" s="352"/>
      <c r="N28" s="335"/>
      <c r="O28" s="335"/>
      <c r="P28" s="335"/>
      <c r="Q28" s="335"/>
      <c r="R28" s="283"/>
      <c r="S28" s="283"/>
      <c r="T28" s="283"/>
      <c r="U28" s="283"/>
      <c r="V28" s="283"/>
      <c r="W28" s="283"/>
      <c r="X28" s="283"/>
      <c r="Y28" s="283"/>
      <c r="Z28" s="283"/>
    </row>
    <row r="29" spans="1:26" ht="21" customHeight="1">
      <c r="A29" s="940" t="s">
        <v>358</v>
      </c>
      <c r="B29" s="941">
        <v>6</v>
      </c>
      <c r="C29" s="942"/>
      <c r="D29" s="329"/>
      <c r="E29" s="330"/>
      <c r="F29" s="331"/>
      <c r="G29" s="332"/>
      <c r="H29" s="921"/>
      <c r="I29" s="591"/>
      <c r="J29" s="300"/>
      <c r="K29" s="300"/>
      <c r="L29" s="300"/>
      <c r="M29" s="350"/>
      <c r="N29" s="335"/>
      <c r="O29" s="335"/>
      <c r="P29" s="335"/>
      <c r="Q29" s="335"/>
      <c r="R29" s="283"/>
      <c r="S29" s="283"/>
      <c r="T29" s="283"/>
      <c r="U29" s="283"/>
      <c r="V29" s="283"/>
      <c r="W29" s="283"/>
      <c r="X29" s="283"/>
      <c r="Y29" s="283"/>
      <c r="Z29" s="283"/>
    </row>
    <row r="30" spans="1:26" ht="21" customHeight="1">
      <c r="A30" s="766"/>
      <c r="B30" s="770"/>
      <c r="C30" s="770"/>
      <c r="D30" s="336"/>
      <c r="E30" s="337"/>
      <c r="F30" s="338"/>
      <c r="G30" s="339"/>
      <c r="H30" s="333"/>
      <c r="I30" s="340"/>
      <c r="J30" s="300"/>
      <c r="K30" s="300"/>
      <c r="L30" s="300"/>
      <c r="M30" s="350"/>
      <c r="N30" s="335"/>
      <c r="O30" s="335"/>
      <c r="P30" s="335"/>
      <c r="Q30" s="335"/>
      <c r="R30" s="283"/>
      <c r="S30" s="283"/>
      <c r="T30" s="283"/>
      <c r="U30" s="283"/>
      <c r="V30" s="283"/>
      <c r="W30" s="283"/>
      <c r="X30" s="283"/>
      <c r="Y30" s="283"/>
      <c r="Z30" s="283"/>
    </row>
    <row r="31" spans="1:26" ht="21" customHeight="1">
      <c r="A31" s="341"/>
      <c r="B31" s="342"/>
      <c r="C31" s="343"/>
      <c r="D31" s="344"/>
      <c r="E31" s="344"/>
      <c r="F31" s="344"/>
      <c r="G31" s="148"/>
      <c r="H31" s="333"/>
      <c r="I31" s="340"/>
      <c r="J31" s="922"/>
      <c r="K31" s="588"/>
      <c r="L31" s="588"/>
      <c r="M31" s="350"/>
      <c r="N31" s="335"/>
      <c r="O31" s="335"/>
      <c r="P31" s="335"/>
      <c r="Q31" s="335"/>
      <c r="R31" s="283"/>
      <c r="S31" s="283"/>
      <c r="T31" s="283"/>
      <c r="U31" s="283"/>
      <c r="V31" s="283"/>
      <c r="W31" s="283"/>
      <c r="X31" s="283"/>
      <c r="Y31" s="283"/>
      <c r="Z31" s="283"/>
    </row>
    <row r="32" spans="1:26" ht="21" customHeight="1">
      <c r="A32" s="943"/>
      <c r="B32" s="944"/>
      <c r="C32" s="945"/>
      <c r="D32" s="946"/>
      <c r="E32" s="148"/>
      <c r="F32" s="946"/>
      <c r="G32" s="148"/>
      <c r="H32" s="333"/>
      <c r="I32" s="340"/>
      <c r="J32" s="923"/>
      <c r="K32" s="596"/>
      <c r="L32" s="596"/>
      <c r="M32" s="350"/>
      <c r="N32" s="335"/>
      <c r="O32" s="335"/>
      <c r="P32" s="335"/>
      <c r="Q32" s="335"/>
      <c r="R32" s="283"/>
      <c r="S32" s="283"/>
      <c r="T32" s="283"/>
      <c r="U32" s="283"/>
      <c r="V32" s="283"/>
      <c r="W32" s="283"/>
      <c r="X32" s="283"/>
      <c r="Y32" s="283"/>
      <c r="Z32" s="283"/>
    </row>
    <row r="33" spans="1:26" ht="21" customHeight="1">
      <c r="A33" s="588"/>
      <c r="B33" s="588"/>
      <c r="C33" s="588"/>
      <c r="D33" s="588"/>
      <c r="E33" s="148"/>
      <c r="F33" s="588"/>
      <c r="G33" s="148"/>
      <c r="H33" s="333"/>
      <c r="I33" s="340"/>
      <c r="J33" s="346"/>
      <c r="K33" s="921"/>
      <c r="L33" s="590"/>
      <c r="M33" s="333"/>
      <c r="N33" s="335"/>
      <c r="O33" s="335"/>
      <c r="P33" s="335"/>
      <c r="Q33" s="335"/>
      <c r="R33" s="283"/>
      <c r="S33" s="283"/>
      <c r="T33" s="283"/>
      <c r="U33" s="283"/>
      <c r="V33" s="283"/>
      <c r="W33" s="283"/>
      <c r="X33" s="283"/>
      <c r="Y33" s="283"/>
      <c r="Z33" s="283"/>
    </row>
    <row r="34" spans="1:26" ht="21" customHeight="1">
      <c r="A34" s="596"/>
      <c r="B34" s="596"/>
      <c r="C34" s="596"/>
      <c r="D34" s="596"/>
      <c r="E34" s="347"/>
      <c r="F34" s="596"/>
      <c r="G34" s="148"/>
      <c r="H34" s="335"/>
      <c r="I34" s="348"/>
      <c r="J34" s="349"/>
      <c r="K34" s="947"/>
      <c r="L34" s="588"/>
      <c r="M34" s="333"/>
      <c r="N34" s="335"/>
      <c r="O34" s="335"/>
      <c r="P34" s="333"/>
      <c r="Q34" s="333"/>
      <c r="R34" s="283"/>
      <c r="S34" s="283"/>
      <c r="T34" s="283"/>
      <c r="U34" s="283"/>
      <c r="V34" s="283"/>
      <c r="W34" s="283"/>
      <c r="X34" s="283"/>
      <c r="Y34" s="283"/>
      <c r="Z34" s="283"/>
    </row>
    <row r="35" spans="1:26" ht="21" customHeight="1">
      <c r="A35" s="937" t="s">
        <v>358</v>
      </c>
      <c r="B35" s="938">
        <v>7</v>
      </c>
      <c r="C35" s="939"/>
      <c r="D35" s="321"/>
      <c r="E35" s="322"/>
      <c r="F35" s="323"/>
      <c r="G35" s="925"/>
      <c r="H35" s="588"/>
      <c r="I35" s="598"/>
      <c r="J35" s="300"/>
      <c r="K35" s="351"/>
      <c r="L35" s="351"/>
      <c r="M35" s="335"/>
      <c r="N35" s="335"/>
      <c r="O35" s="335"/>
      <c r="P35" s="333"/>
      <c r="Q35" s="333"/>
      <c r="R35" s="283"/>
      <c r="S35" s="283"/>
      <c r="T35" s="283"/>
      <c r="U35" s="283"/>
      <c r="V35" s="283"/>
      <c r="W35" s="283"/>
      <c r="X35" s="283"/>
      <c r="Y35" s="283"/>
      <c r="Z35" s="283"/>
    </row>
    <row r="36" spans="1:26" ht="21" customHeight="1">
      <c r="A36" s="796"/>
      <c r="B36" s="689"/>
      <c r="C36" s="689"/>
      <c r="D36" s="326"/>
      <c r="E36" s="327"/>
      <c r="F36" s="328"/>
      <c r="G36" s="920"/>
      <c r="H36" s="596"/>
      <c r="I36" s="599"/>
      <c r="J36" s="300"/>
      <c r="K36" s="351"/>
      <c r="L36" s="351"/>
      <c r="M36" s="335"/>
      <c r="N36" s="335"/>
      <c r="O36" s="335"/>
      <c r="P36" s="333"/>
      <c r="Q36" s="333"/>
      <c r="R36" s="283"/>
      <c r="S36" s="283"/>
      <c r="T36" s="283"/>
      <c r="U36" s="283"/>
      <c r="V36" s="283"/>
      <c r="W36" s="283"/>
      <c r="X36" s="283"/>
      <c r="Y36" s="283"/>
      <c r="Z36" s="283"/>
    </row>
    <row r="37" spans="1:26" ht="21" customHeight="1">
      <c r="A37" s="940">
        <v>2</v>
      </c>
      <c r="B37" s="941">
        <v>8</v>
      </c>
      <c r="C37" s="942"/>
      <c r="D37" s="329"/>
      <c r="E37" s="330"/>
      <c r="F37" s="331"/>
      <c r="G37" s="332"/>
      <c r="H37" s="921"/>
      <c r="I37" s="590"/>
      <c r="J37" s="300"/>
      <c r="K37" s="351"/>
      <c r="L37" s="351"/>
      <c r="M37" s="948" t="s">
        <v>295</v>
      </c>
      <c r="N37" s="588"/>
      <c r="O37" s="588"/>
      <c r="P37" s="588"/>
      <c r="Q37" s="588"/>
      <c r="R37" s="283"/>
      <c r="S37" s="283"/>
      <c r="T37" s="283"/>
      <c r="U37" s="283"/>
      <c r="V37" s="283"/>
      <c r="W37" s="283"/>
      <c r="X37" s="283"/>
      <c r="Y37" s="283"/>
      <c r="Z37" s="283"/>
    </row>
    <row r="38" spans="1:26" ht="21" customHeight="1">
      <c r="A38" s="766"/>
      <c r="B38" s="770"/>
      <c r="C38" s="770"/>
      <c r="D38" s="336"/>
      <c r="E38" s="337"/>
      <c r="F38" s="338"/>
      <c r="G38" s="353"/>
      <c r="H38" s="333"/>
      <c r="I38" s="333"/>
      <c r="J38" s="924"/>
      <c r="K38" s="588"/>
      <c r="L38" s="588"/>
      <c r="M38" s="300"/>
      <c r="N38" s="300"/>
      <c r="O38" s="300"/>
      <c r="P38" s="300"/>
      <c r="Q38" s="300"/>
      <c r="R38" s="283"/>
      <c r="S38" s="283"/>
      <c r="T38" s="283"/>
      <c r="U38" s="283"/>
      <c r="V38" s="283"/>
      <c r="W38" s="283"/>
      <c r="X38" s="283"/>
      <c r="Y38" s="283"/>
      <c r="Z38" s="283"/>
    </row>
    <row r="39" spans="1:26" ht="18.75" customHeight="1">
      <c r="A39" s="141"/>
      <c r="B39" s="283"/>
      <c r="C39" s="141"/>
      <c r="D39" s="148"/>
      <c r="E39" s="148"/>
      <c r="F39" s="148"/>
      <c r="G39" s="339"/>
      <c r="H39" s="333"/>
      <c r="I39" s="333"/>
      <c r="J39" s="949"/>
      <c r="K39" s="596"/>
      <c r="L39" s="596"/>
      <c r="M39" s="947"/>
      <c r="N39" s="588"/>
      <c r="O39" s="588"/>
      <c r="P39" s="588"/>
      <c r="Q39" s="588"/>
      <c r="R39" s="282"/>
      <c r="S39" s="282"/>
      <c r="T39" s="282"/>
      <c r="U39" s="282"/>
      <c r="V39" s="282"/>
      <c r="W39" s="282"/>
      <c r="X39" s="282"/>
      <c r="Y39" s="282"/>
      <c r="Z39" s="282"/>
    </row>
    <row r="40" spans="1:26" ht="18.75" customHeight="1">
      <c r="A40" s="131"/>
      <c r="B40" s="131"/>
      <c r="C40" s="131"/>
      <c r="D40" s="131"/>
      <c r="E40" s="131"/>
      <c r="F40" s="131"/>
      <c r="G40" s="131"/>
      <c r="H40" s="131"/>
      <c r="I40" s="131"/>
      <c r="J40" s="921"/>
      <c r="K40" s="590"/>
      <c r="L40" s="591"/>
      <c r="M40" s="923"/>
      <c r="N40" s="596"/>
      <c r="O40" s="596"/>
      <c r="P40" s="596"/>
      <c r="Q40" s="596"/>
      <c r="R40" s="282"/>
      <c r="S40" s="282"/>
      <c r="T40" s="282"/>
      <c r="U40" s="282"/>
      <c r="V40" s="282"/>
      <c r="W40" s="282"/>
      <c r="X40" s="282"/>
      <c r="Y40" s="282"/>
      <c r="Z40" s="282"/>
    </row>
    <row r="41" spans="1:26" ht="18.75" customHeight="1">
      <c r="A41" s="131"/>
      <c r="B41" s="131"/>
      <c r="C41" s="131"/>
      <c r="D41" s="131"/>
      <c r="E41" s="131"/>
      <c r="F41" s="131"/>
      <c r="G41" s="131"/>
      <c r="H41" s="131"/>
      <c r="I41" s="131"/>
      <c r="J41" s="949"/>
      <c r="K41" s="596"/>
      <c r="L41" s="599"/>
      <c r="M41" s="300"/>
      <c r="N41" s="921"/>
      <c r="O41" s="590"/>
      <c r="P41" s="590"/>
      <c r="Q41" s="590"/>
      <c r="R41" s="282"/>
      <c r="S41" s="282"/>
      <c r="T41" s="282"/>
      <c r="U41" s="282"/>
      <c r="V41" s="282"/>
      <c r="W41" s="282"/>
      <c r="X41" s="282"/>
      <c r="Y41" s="282"/>
      <c r="Z41" s="282"/>
    </row>
    <row r="42" spans="1:26" ht="12.75" customHeight="1">
      <c r="A42" s="131"/>
      <c r="B42" s="131"/>
      <c r="C42" s="131"/>
      <c r="D42" s="131"/>
      <c r="E42" s="131"/>
      <c r="F42" s="131"/>
      <c r="G42" s="131"/>
      <c r="H42" s="131"/>
      <c r="I42" s="131"/>
      <c r="J42" s="300"/>
      <c r="K42" s="300"/>
      <c r="L42" s="300"/>
      <c r="M42" s="300"/>
      <c r="N42" s="300"/>
      <c r="O42" s="300"/>
      <c r="P42" s="300"/>
      <c r="Q42" s="300"/>
      <c r="R42" s="282"/>
      <c r="S42" s="282"/>
      <c r="T42" s="282"/>
      <c r="U42" s="282"/>
      <c r="V42" s="282"/>
      <c r="W42" s="282"/>
      <c r="X42" s="282"/>
      <c r="Y42" s="282"/>
      <c r="Z42" s="282"/>
    </row>
    <row r="43" spans="1:26" ht="66.75" customHeight="1">
      <c r="A43" s="131"/>
      <c r="B43" s="131"/>
      <c r="C43" s="131"/>
      <c r="D43" s="131"/>
      <c r="E43" s="131"/>
      <c r="F43" s="131"/>
      <c r="G43" s="131"/>
      <c r="H43" s="131"/>
      <c r="I43" s="131"/>
      <c r="J43" s="131"/>
      <c r="K43" s="131"/>
      <c r="L43" s="131"/>
      <c r="M43" s="155"/>
      <c r="N43" s="155"/>
      <c r="O43" s="155"/>
      <c r="P43" s="155"/>
      <c r="Q43" s="131"/>
      <c r="R43" s="282"/>
      <c r="S43" s="282"/>
      <c r="T43" s="282"/>
      <c r="U43" s="282"/>
      <c r="V43" s="282"/>
      <c r="W43" s="282"/>
      <c r="X43" s="282"/>
      <c r="Y43" s="282"/>
      <c r="Z43" s="282"/>
    </row>
    <row r="44" spans="1:26" ht="12" customHeight="1">
      <c r="A44" s="274" t="s">
        <v>22</v>
      </c>
      <c r="B44" s="884" t="s">
        <v>298</v>
      </c>
      <c r="C44" s="585"/>
      <c r="D44" s="585"/>
      <c r="E44" s="763"/>
      <c r="F44" s="355" t="s">
        <v>260</v>
      </c>
      <c r="G44" s="356" t="s">
        <v>22</v>
      </c>
      <c r="H44" s="884" t="s">
        <v>379</v>
      </c>
      <c r="I44" s="763"/>
      <c r="J44" s="884" t="s">
        <v>300</v>
      </c>
      <c r="K44" s="763"/>
      <c r="L44" s="825" t="s">
        <v>301</v>
      </c>
      <c r="M44" s="585"/>
      <c r="N44" s="585"/>
      <c r="O44" s="585"/>
      <c r="P44" s="585"/>
      <c r="Q44" s="586"/>
      <c r="R44" s="278"/>
      <c r="S44" s="278"/>
      <c r="T44" s="278"/>
      <c r="U44" s="278"/>
      <c r="V44" s="278"/>
      <c r="W44" s="278"/>
      <c r="X44" s="278"/>
      <c r="Y44" s="278"/>
      <c r="Z44" s="278"/>
    </row>
    <row r="45" spans="1:26" ht="12" customHeight="1">
      <c r="A45" s="963">
        <v>1</v>
      </c>
      <c r="B45" s="950"/>
      <c r="C45" s="590"/>
      <c r="D45" s="590"/>
      <c r="E45" s="590"/>
      <c r="F45" s="951"/>
      <c r="G45" s="952"/>
      <c r="H45" s="953"/>
      <c r="I45" s="590"/>
      <c r="J45" s="953"/>
      <c r="K45" s="590"/>
      <c r="L45" s="964"/>
      <c r="M45" s="590"/>
      <c r="N45" s="590"/>
      <c r="O45" s="590"/>
      <c r="P45" s="590"/>
      <c r="Q45" s="591"/>
      <c r="R45" s="282"/>
      <c r="S45" s="282"/>
      <c r="T45" s="282"/>
      <c r="U45" s="282"/>
      <c r="V45" s="282"/>
      <c r="W45" s="282"/>
      <c r="X45" s="282"/>
      <c r="Y45" s="282"/>
      <c r="Z45" s="282"/>
    </row>
    <row r="46" spans="1:26" ht="12" customHeight="1">
      <c r="A46" s="594"/>
      <c r="B46" s="955"/>
      <c r="C46" s="588"/>
      <c r="D46" s="588"/>
      <c r="E46" s="588"/>
      <c r="F46" s="598"/>
      <c r="G46" s="594"/>
      <c r="H46" s="954"/>
      <c r="I46" s="588"/>
      <c r="J46" s="954"/>
      <c r="K46" s="588"/>
      <c r="L46" s="965"/>
      <c r="M46" s="588"/>
      <c r="N46" s="588"/>
      <c r="O46" s="588"/>
      <c r="P46" s="588"/>
      <c r="Q46" s="598"/>
      <c r="R46" s="282"/>
      <c r="S46" s="282"/>
      <c r="T46" s="282"/>
      <c r="U46" s="282"/>
      <c r="V46" s="282"/>
      <c r="W46" s="282"/>
      <c r="X46" s="282"/>
      <c r="Y46" s="282"/>
      <c r="Z46" s="282"/>
    </row>
    <row r="47" spans="1:26" ht="12" customHeight="1">
      <c r="A47" s="956">
        <v>2</v>
      </c>
      <c r="B47" s="955"/>
      <c r="C47" s="588"/>
      <c r="D47" s="588"/>
      <c r="E47" s="588"/>
      <c r="F47" s="960"/>
      <c r="G47" s="957"/>
      <c r="H47" s="954"/>
      <c r="I47" s="588"/>
      <c r="J47" s="954"/>
      <c r="K47" s="588"/>
      <c r="L47" s="825" t="s">
        <v>303</v>
      </c>
      <c r="M47" s="585"/>
      <c r="N47" s="586"/>
      <c r="O47" s="825" t="s">
        <v>304</v>
      </c>
      <c r="P47" s="585"/>
      <c r="Q47" s="586"/>
      <c r="R47" s="282"/>
      <c r="S47" s="282"/>
      <c r="T47" s="282"/>
      <c r="U47" s="282"/>
      <c r="V47" s="282"/>
      <c r="W47" s="282"/>
      <c r="X47" s="282"/>
      <c r="Y47" s="282"/>
      <c r="Z47" s="282"/>
    </row>
    <row r="48" spans="1:26" ht="12" customHeight="1">
      <c r="A48" s="594"/>
      <c r="B48" s="955"/>
      <c r="C48" s="588"/>
      <c r="D48" s="588"/>
      <c r="E48" s="588"/>
      <c r="F48" s="598"/>
      <c r="G48" s="594"/>
      <c r="H48" s="954"/>
      <c r="I48" s="588"/>
      <c r="J48" s="954"/>
      <c r="K48" s="588"/>
      <c r="L48" s="966"/>
      <c r="M48" s="588"/>
      <c r="N48" s="598"/>
      <c r="O48" s="967"/>
      <c r="P48" s="590"/>
      <c r="Q48" s="591"/>
      <c r="R48" s="282"/>
      <c r="S48" s="282"/>
      <c r="T48" s="282"/>
      <c r="U48" s="282"/>
      <c r="V48" s="282"/>
      <c r="W48" s="282"/>
      <c r="X48" s="282"/>
      <c r="Y48" s="282"/>
      <c r="Z48" s="282"/>
    </row>
    <row r="49" spans="1:26" ht="12" customHeight="1">
      <c r="A49" s="956"/>
      <c r="B49" s="955"/>
      <c r="C49" s="588"/>
      <c r="D49" s="588"/>
      <c r="E49" s="588"/>
      <c r="F49" s="357"/>
      <c r="G49" s="957"/>
      <c r="H49" s="954"/>
      <c r="I49" s="588"/>
      <c r="J49" s="954"/>
      <c r="K49" s="588"/>
      <c r="L49" s="825" t="s">
        <v>55</v>
      </c>
      <c r="M49" s="585"/>
      <c r="N49" s="585"/>
      <c r="O49" s="585"/>
      <c r="P49" s="585"/>
      <c r="Q49" s="586"/>
      <c r="R49" s="282"/>
      <c r="S49" s="282"/>
      <c r="T49" s="282"/>
      <c r="U49" s="282"/>
      <c r="V49" s="282"/>
      <c r="W49" s="282"/>
      <c r="X49" s="282"/>
      <c r="Y49" s="282"/>
      <c r="Z49" s="282"/>
    </row>
    <row r="50" spans="1:26" ht="12" customHeight="1">
      <c r="A50" s="594"/>
      <c r="B50" s="955"/>
      <c r="C50" s="588"/>
      <c r="D50" s="588"/>
      <c r="E50" s="588"/>
      <c r="F50" s="357"/>
      <c r="G50" s="594"/>
      <c r="H50" s="954"/>
      <c r="I50" s="588"/>
      <c r="J50" s="954"/>
      <c r="K50" s="588"/>
      <c r="L50" s="961"/>
      <c r="M50" s="588"/>
      <c r="N50" s="598"/>
      <c r="O50" s="962"/>
      <c r="P50" s="588"/>
      <c r="Q50" s="598"/>
      <c r="R50" s="282"/>
      <c r="S50" s="282"/>
      <c r="T50" s="282"/>
      <c r="U50" s="282"/>
      <c r="V50" s="282"/>
      <c r="W50" s="282"/>
      <c r="X50" s="282"/>
      <c r="Y50" s="282"/>
      <c r="Z50" s="282"/>
    </row>
    <row r="51" spans="1:26" ht="12" customHeight="1">
      <c r="A51" s="956"/>
      <c r="B51" s="955"/>
      <c r="C51" s="588"/>
      <c r="D51" s="588"/>
      <c r="E51" s="588"/>
      <c r="F51" s="357"/>
      <c r="G51" s="957"/>
      <c r="H51" s="954"/>
      <c r="I51" s="588"/>
      <c r="J51" s="954"/>
      <c r="K51" s="588"/>
      <c r="L51" s="594"/>
      <c r="M51" s="588"/>
      <c r="N51" s="598"/>
      <c r="O51" s="594"/>
      <c r="P51" s="588"/>
      <c r="Q51" s="598"/>
      <c r="R51" s="282"/>
      <c r="S51" s="282"/>
      <c r="T51" s="282"/>
      <c r="U51" s="282"/>
      <c r="V51" s="282"/>
      <c r="W51" s="282"/>
      <c r="X51" s="282"/>
      <c r="Y51" s="282"/>
      <c r="Z51" s="282"/>
    </row>
    <row r="52" spans="1:26" ht="12" customHeight="1">
      <c r="A52" s="595"/>
      <c r="B52" s="958"/>
      <c r="C52" s="596"/>
      <c r="D52" s="596"/>
      <c r="E52" s="596"/>
      <c r="F52" s="359"/>
      <c r="G52" s="595"/>
      <c r="H52" s="959"/>
      <c r="I52" s="596"/>
      <c r="J52" s="959"/>
      <c r="K52" s="596"/>
      <c r="L52" s="820" t="s">
        <v>60</v>
      </c>
      <c r="M52" s="596"/>
      <c r="N52" s="599"/>
      <c r="O52" s="820" t="s">
        <v>248</v>
      </c>
      <c r="P52" s="596"/>
      <c r="Q52" s="599"/>
      <c r="R52" s="282"/>
      <c r="S52" s="282"/>
      <c r="T52" s="282"/>
      <c r="U52" s="282"/>
      <c r="V52" s="282"/>
      <c r="W52" s="282"/>
      <c r="X52" s="282"/>
      <c r="Y52" s="282"/>
      <c r="Z52" s="282"/>
    </row>
    <row r="53" spans="1:26" ht="12.75" customHeight="1">
      <c r="A53" s="282"/>
      <c r="B53" s="282"/>
      <c r="C53" s="283"/>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2.75" customHeight="1">
      <c r="A54" s="282"/>
      <c r="B54" s="282"/>
      <c r="C54" s="283"/>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2.75" customHeight="1">
      <c r="A55" s="282"/>
      <c r="B55" s="282"/>
      <c r="C55" s="283"/>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2.75" customHeight="1">
      <c r="A56" s="282"/>
      <c r="B56" s="282"/>
      <c r="C56" s="283"/>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2.75" customHeight="1">
      <c r="A57" s="282"/>
      <c r="B57" s="282"/>
      <c r="C57" s="283"/>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2.75" customHeight="1">
      <c r="A58" s="282"/>
      <c r="B58" s="282"/>
      <c r="C58" s="283"/>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2.75" customHeight="1">
      <c r="A59" s="282"/>
      <c r="B59" s="282"/>
      <c r="C59" s="283"/>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2.75" customHeight="1">
      <c r="A60" s="282"/>
      <c r="B60" s="282"/>
      <c r="C60" s="283"/>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2.75" customHeight="1">
      <c r="A61" s="282"/>
      <c r="B61" s="282"/>
      <c r="C61" s="283"/>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2.75" customHeight="1">
      <c r="A62" s="282"/>
      <c r="B62" s="282"/>
      <c r="C62" s="283"/>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2.75" customHeight="1">
      <c r="A63" s="282"/>
      <c r="B63" s="282"/>
      <c r="C63" s="283"/>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2.75" customHeight="1">
      <c r="A64" s="282"/>
      <c r="B64" s="282"/>
      <c r="C64" s="283"/>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2.75" customHeight="1">
      <c r="A65" s="282"/>
      <c r="B65" s="282"/>
      <c r="C65" s="283"/>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2.75" customHeight="1">
      <c r="A66" s="282"/>
      <c r="B66" s="282"/>
      <c r="C66" s="283"/>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2.75" customHeight="1">
      <c r="A67" s="282"/>
      <c r="B67" s="282"/>
      <c r="C67" s="283"/>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2.75" customHeight="1">
      <c r="A68" s="282"/>
      <c r="B68" s="282"/>
      <c r="C68" s="283"/>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2.75" customHeight="1">
      <c r="A69" s="282"/>
      <c r="B69" s="282"/>
      <c r="C69" s="283"/>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2.75" customHeight="1">
      <c r="A70" s="282"/>
      <c r="B70" s="282"/>
      <c r="C70" s="283"/>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2.75" customHeight="1">
      <c r="A71" s="282"/>
      <c r="B71" s="282"/>
      <c r="C71" s="283"/>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2.75" customHeight="1">
      <c r="A72" s="282"/>
      <c r="B72" s="282"/>
      <c r="C72" s="283"/>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2.75" customHeight="1">
      <c r="A73" s="282"/>
      <c r="B73" s="282"/>
      <c r="C73" s="283"/>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2.75" customHeight="1">
      <c r="A74" s="282"/>
      <c r="B74" s="282"/>
      <c r="C74" s="283"/>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2.75" customHeight="1">
      <c r="A75" s="282"/>
      <c r="B75" s="282"/>
      <c r="C75" s="283"/>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2.75" customHeight="1">
      <c r="A76" s="282"/>
      <c r="B76" s="282"/>
      <c r="C76" s="283"/>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2.75" customHeight="1">
      <c r="A77" s="282"/>
      <c r="B77" s="282"/>
      <c r="C77" s="283"/>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2.75" customHeight="1">
      <c r="A78" s="282"/>
      <c r="B78" s="282"/>
      <c r="C78" s="283"/>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2.75" customHeight="1">
      <c r="A79" s="282"/>
      <c r="B79" s="282"/>
      <c r="C79" s="283"/>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2.75" customHeight="1">
      <c r="A80" s="282"/>
      <c r="B80" s="282"/>
      <c r="C80" s="283"/>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2.75" customHeight="1">
      <c r="A81" s="282"/>
      <c r="B81" s="282"/>
      <c r="C81" s="283"/>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2.75" customHeight="1">
      <c r="A82" s="282"/>
      <c r="B82" s="282"/>
      <c r="C82" s="283"/>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2.75" customHeight="1">
      <c r="A83" s="282"/>
      <c r="B83" s="282"/>
      <c r="C83" s="283"/>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2.75" customHeight="1">
      <c r="A84" s="282"/>
      <c r="B84" s="282"/>
      <c r="C84" s="283"/>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2.75" customHeight="1">
      <c r="A85" s="282"/>
      <c r="B85" s="282"/>
      <c r="C85" s="283"/>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2.75" customHeight="1">
      <c r="A86" s="282"/>
      <c r="B86" s="282"/>
      <c r="C86" s="283"/>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2.75" customHeight="1">
      <c r="A87" s="282"/>
      <c r="B87" s="282"/>
      <c r="C87" s="283"/>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2.75" customHeight="1">
      <c r="A88" s="282"/>
      <c r="B88" s="282"/>
      <c r="C88" s="283"/>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2.75" customHeight="1">
      <c r="A89" s="282"/>
      <c r="B89" s="282"/>
      <c r="C89" s="283"/>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2.75" customHeight="1">
      <c r="A90" s="282"/>
      <c r="B90" s="282"/>
      <c r="C90" s="283"/>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2.75" customHeight="1">
      <c r="A91" s="282"/>
      <c r="B91" s="282"/>
      <c r="C91" s="283"/>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2.75" customHeight="1">
      <c r="A92" s="282"/>
      <c r="B92" s="282"/>
      <c r="C92" s="283"/>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2.75" customHeight="1">
      <c r="A93" s="282"/>
      <c r="B93" s="282"/>
      <c r="C93" s="283"/>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2.75" customHeight="1">
      <c r="A94" s="282"/>
      <c r="B94" s="282"/>
      <c r="C94" s="283"/>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2.75" customHeight="1">
      <c r="A95" s="282"/>
      <c r="B95" s="282"/>
      <c r="C95" s="283"/>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2.75" customHeight="1">
      <c r="A96" s="282"/>
      <c r="B96" s="282"/>
      <c r="C96" s="283"/>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2.75" customHeight="1">
      <c r="A97" s="282"/>
      <c r="B97" s="282"/>
      <c r="C97" s="283"/>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2.75" customHeight="1">
      <c r="A98" s="282"/>
      <c r="B98" s="282"/>
      <c r="C98" s="283"/>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2.75" customHeight="1">
      <c r="A99" s="282"/>
      <c r="B99" s="282"/>
      <c r="C99" s="283"/>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2.75" customHeight="1">
      <c r="A100" s="282"/>
      <c r="B100" s="282"/>
      <c r="C100" s="283"/>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2.75" customHeight="1">
      <c r="A101" s="282"/>
      <c r="B101" s="282"/>
      <c r="C101" s="283"/>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2.75" customHeight="1">
      <c r="A102" s="282"/>
      <c r="B102" s="282"/>
      <c r="C102" s="283"/>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2.75" customHeight="1">
      <c r="A103" s="282"/>
      <c r="B103" s="282"/>
      <c r="C103" s="283"/>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2.75" customHeight="1">
      <c r="A104" s="282"/>
      <c r="B104" s="282"/>
      <c r="C104" s="283"/>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2.75" customHeight="1">
      <c r="A105" s="282"/>
      <c r="B105" s="282"/>
      <c r="C105" s="283"/>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2.75" customHeight="1">
      <c r="A106" s="282"/>
      <c r="B106" s="282"/>
      <c r="C106" s="283"/>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2.75" customHeight="1">
      <c r="A107" s="282"/>
      <c r="B107" s="282"/>
      <c r="C107" s="283"/>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2.75" customHeight="1">
      <c r="A108" s="282"/>
      <c r="B108" s="282"/>
      <c r="C108" s="283"/>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2.75" customHeight="1">
      <c r="A109" s="282"/>
      <c r="B109" s="282"/>
      <c r="C109" s="283"/>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2.75" customHeight="1">
      <c r="A110" s="282"/>
      <c r="B110" s="282"/>
      <c r="C110" s="283"/>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2.75" customHeight="1">
      <c r="A111" s="282"/>
      <c r="B111" s="282"/>
      <c r="C111" s="283"/>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2.75" customHeight="1">
      <c r="A112" s="282"/>
      <c r="B112" s="282"/>
      <c r="C112" s="283"/>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2.75" customHeight="1">
      <c r="A113" s="282"/>
      <c r="B113" s="282"/>
      <c r="C113" s="283"/>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2.75" customHeight="1">
      <c r="A114" s="282"/>
      <c r="B114" s="282"/>
      <c r="C114" s="283"/>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2.75" customHeight="1">
      <c r="A115" s="282"/>
      <c r="B115" s="282"/>
      <c r="C115" s="283"/>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2.75" customHeight="1">
      <c r="A116" s="282"/>
      <c r="B116" s="282"/>
      <c r="C116" s="283"/>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2.75" customHeight="1">
      <c r="A117" s="282"/>
      <c r="B117" s="282"/>
      <c r="C117" s="283"/>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2.75" customHeight="1">
      <c r="A118" s="282"/>
      <c r="B118" s="282"/>
      <c r="C118" s="283"/>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2.75" customHeight="1">
      <c r="A119" s="282"/>
      <c r="B119" s="282"/>
      <c r="C119" s="283"/>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2.75" customHeight="1">
      <c r="A120" s="282"/>
      <c r="B120" s="282"/>
      <c r="C120" s="283"/>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2.75" customHeight="1">
      <c r="A121" s="282"/>
      <c r="B121" s="282"/>
      <c r="C121" s="283"/>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2.75" customHeight="1">
      <c r="A122" s="282"/>
      <c r="B122" s="282"/>
      <c r="C122" s="283"/>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2.75" customHeight="1">
      <c r="A123" s="282"/>
      <c r="B123" s="282"/>
      <c r="C123" s="283"/>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2.75" customHeight="1">
      <c r="A124" s="282"/>
      <c r="B124" s="282"/>
      <c r="C124" s="283"/>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2.75" customHeight="1">
      <c r="A125" s="282"/>
      <c r="B125" s="282"/>
      <c r="C125" s="283"/>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2.75" customHeight="1">
      <c r="A126" s="282"/>
      <c r="B126" s="282"/>
      <c r="C126" s="283"/>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2.75" customHeight="1">
      <c r="A127" s="282"/>
      <c r="B127" s="282"/>
      <c r="C127" s="283"/>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2.75" customHeight="1">
      <c r="A128" s="282"/>
      <c r="B128" s="282"/>
      <c r="C128" s="283"/>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2.75" customHeight="1">
      <c r="A129" s="282"/>
      <c r="B129" s="282"/>
      <c r="C129" s="283"/>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2.75" customHeight="1">
      <c r="A130" s="282"/>
      <c r="B130" s="282"/>
      <c r="C130" s="283"/>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2.75" customHeight="1">
      <c r="A131" s="282"/>
      <c r="B131" s="282"/>
      <c r="C131" s="283"/>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2.75" customHeight="1">
      <c r="A132" s="282"/>
      <c r="B132" s="282"/>
      <c r="C132" s="283"/>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2.75" customHeight="1">
      <c r="A133" s="282"/>
      <c r="B133" s="282"/>
      <c r="C133" s="283"/>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2.75" customHeight="1">
      <c r="A134" s="282"/>
      <c r="B134" s="282"/>
      <c r="C134" s="283"/>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2.75" customHeight="1">
      <c r="A135" s="282"/>
      <c r="B135" s="282"/>
      <c r="C135" s="283"/>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2.75" customHeight="1">
      <c r="A136" s="282"/>
      <c r="B136" s="282"/>
      <c r="C136" s="283"/>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2.75" customHeight="1">
      <c r="A137" s="282"/>
      <c r="B137" s="282"/>
      <c r="C137" s="283"/>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2.75" customHeight="1">
      <c r="A138" s="282"/>
      <c r="B138" s="282"/>
      <c r="C138" s="283"/>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2.75" customHeight="1">
      <c r="A139" s="282"/>
      <c r="B139" s="282"/>
      <c r="C139" s="283"/>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2.75" customHeight="1">
      <c r="A140" s="282"/>
      <c r="B140" s="282"/>
      <c r="C140" s="283"/>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2.75" customHeight="1">
      <c r="A141" s="282"/>
      <c r="B141" s="282"/>
      <c r="C141" s="283"/>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2.75" customHeight="1">
      <c r="A142" s="282"/>
      <c r="B142" s="282"/>
      <c r="C142" s="283"/>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2.75" customHeight="1">
      <c r="A143" s="282"/>
      <c r="B143" s="282"/>
      <c r="C143" s="283"/>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2.75" customHeight="1">
      <c r="A144" s="282"/>
      <c r="B144" s="282"/>
      <c r="C144" s="283"/>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2.75" customHeight="1">
      <c r="A145" s="282"/>
      <c r="B145" s="282"/>
      <c r="C145" s="283"/>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2.75" customHeight="1">
      <c r="A146" s="282"/>
      <c r="B146" s="282"/>
      <c r="C146" s="283"/>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2.75" customHeight="1">
      <c r="A147" s="282"/>
      <c r="B147" s="282"/>
      <c r="C147" s="283"/>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2.75" customHeight="1">
      <c r="A148" s="282"/>
      <c r="B148" s="282"/>
      <c r="C148" s="283"/>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2.75" customHeight="1">
      <c r="A149" s="282"/>
      <c r="B149" s="282"/>
      <c r="C149" s="283"/>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2.75" customHeight="1">
      <c r="A150" s="282"/>
      <c r="B150" s="282"/>
      <c r="C150" s="283"/>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2.75" customHeight="1">
      <c r="A151" s="282"/>
      <c r="B151" s="282"/>
      <c r="C151" s="283"/>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2.75" customHeight="1">
      <c r="A152" s="282"/>
      <c r="B152" s="282"/>
      <c r="C152" s="283"/>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2.75" customHeight="1">
      <c r="A153" s="282"/>
      <c r="B153" s="282"/>
      <c r="C153" s="283"/>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2.75" customHeight="1">
      <c r="A154" s="282"/>
      <c r="B154" s="282"/>
      <c r="C154" s="283"/>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2.75" customHeight="1">
      <c r="A155" s="282"/>
      <c r="B155" s="282"/>
      <c r="C155" s="283"/>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2.75" customHeight="1">
      <c r="A156" s="282"/>
      <c r="B156" s="282"/>
      <c r="C156" s="283"/>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2.75" customHeight="1">
      <c r="A157" s="282"/>
      <c r="B157" s="282"/>
      <c r="C157" s="283"/>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2.75" customHeight="1">
      <c r="A158" s="282"/>
      <c r="B158" s="282"/>
      <c r="C158" s="283"/>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2.75" customHeight="1">
      <c r="A159" s="282"/>
      <c r="B159" s="282"/>
      <c r="C159" s="283"/>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2.75" customHeight="1">
      <c r="A160" s="282"/>
      <c r="B160" s="282"/>
      <c r="C160" s="283"/>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2.75" customHeight="1">
      <c r="A161" s="282"/>
      <c r="B161" s="282"/>
      <c r="C161" s="283"/>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2.75" customHeight="1">
      <c r="A162" s="282"/>
      <c r="B162" s="282"/>
      <c r="C162" s="283"/>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2.75" customHeight="1">
      <c r="A163" s="282"/>
      <c r="B163" s="282"/>
      <c r="C163" s="283"/>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2.75" customHeight="1">
      <c r="A164" s="282"/>
      <c r="B164" s="282"/>
      <c r="C164" s="283"/>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2.75" customHeight="1">
      <c r="A165" s="282"/>
      <c r="B165" s="282"/>
      <c r="C165" s="283"/>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2.75" customHeight="1">
      <c r="A166" s="282"/>
      <c r="B166" s="282"/>
      <c r="C166" s="283"/>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2.75" customHeight="1">
      <c r="A167" s="282"/>
      <c r="B167" s="282"/>
      <c r="C167" s="283"/>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2.75" customHeight="1">
      <c r="A168" s="282"/>
      <c r="B168" s="282"/>
      <c r="C168" s="283"/>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2.75" customHeight="1">
      <c r="A169" s="282"/>
      <c r="B169" s="282"/>
      <c r="C169" s="283"/>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2.75" customHeight="1">
      <c r="A170" s="282"/>
      <c r="B170" s="282"/>
      <c r="C170" s="283"/>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2.75" customHeight="1">
      <c r="A171" s="282"/>
      <c r="B171" s="282"/>
      <c r="C171" s="283"/>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2.75" customHeight="1">
      <c r="A172" s="282"/>
      <c r="B172" s="282"/>
      <c r="C172" s="283"/>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2.75" customHeight="1">
      <c r="A173" s="282"/>
      <c r="B173" s="282"/>
      <c r="C173" s="283"/>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2.75" customHeight="1">
      <c r="A174" s="282"/>
      <c r="B174" s="282"/>
      <c r="C174" s="283"/>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2.75" customHeight="1">
      <c r="A175" s="282"/>
      <c r="B175" s="282"/>
      <c r="C175" s="283"/>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2.75" customHeight="1">
      <c r="A176" s="282"/>
      <c r="B176" s="282"/>
      <c r="C176" s="283"/>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2.75" customHeight="1">
      <c r="A177" s="282"/>
      <c r="B177" s="282"/>
      <c r="C177" s="283"/>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2.75" customHeight="1">
      <c r="A178" s="282"/>
      <c r="B178" s="282"/>
      <c r="C178" s="283"/>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2.75" customHeight="1">
      <c r="A179" s="282"/>
      <c r="B179" s="282"/>
      <c r="C179" s="283"/>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2.75" customHeight="1">
      <c r="A180" s="282"/>
      <c r="B180" s="282"/>
      <c r="C180" s="283"/>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2.75" customHeight="1">
      <c r="A181" s="282"/>
      <c r="B181" s="282"/>
      <c r="C181" s="283"/>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2.75" customHeight="1">
      <c r="A182" s="282"/>
      <c r="B182" s="282"/>
      <c r="C182" s="283"/>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2.75" customHeight="1">
      <c r="A183" s="282"/>
      <c r="B183" s="282"/>
      <c r="C183" s="283"/>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2.75" customHeight="1">
      <c r="A184" s="282"/>
      <c r="B184" s="282"/>
      <c r="C184" s="283"/>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2.75" customHeight="1">
      <c r="A185" s="282"/>
      <c r="B185" s="282"/>
      <c r="C185" s="283"/>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2.75" customHeight="1">
      <c r="A186" s="282"/>
      <c r="B186" s="282"/>
      <c r="C186" s="283"/>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2.75" customHeight="1">
      <c r="A187" s="282"/>
      <c r="B187" s="282"/>
      <c r="C187" s="283"/>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2.75" customHeight="1">
      <c r="A188" s="282"/>
      <c r="B188" s="282"/>
      <c r="C188" s="283"/>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2.75" customHeight="1">
      <c r="A189" s="282"/>
      <c r="B189" s="282"/>
      <c r="C189" s="283"/>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2.75" customHeight="1">
      <c r="A190" s="282"/>
      <c r="B190" s="282"/>
      <c r="C190" s="283"/>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2.75" customHeight="1">
      <c r="A191" s="282"/>
      <c r="B191" s="282"/>
      <c r="C191" s="283"/>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2.75" customHeight="1">
      <c r="A192" s="282"/>
      <c r="B192" s="282"/>
      <c r="C192" s="283"/>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2.75" customHeight="1">
      <c r="A193" s="282"/>
      <c r="B193" s="282"/>
      <c r="C193" s="283"/>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2.75" customHeight="1">
      <c r="A194" s="282"/>
      <c r="B194" s="282"/>
      <c r="C194" s="283"/>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2.75" customHeight="1">
      <c r="A195" s="282"/>
      <c r="B195" s="282"/>
      <c r="C195" s="283"/>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2.75" customHeight="1">
      <c r="A196" s="282"/>
      <c r="B196" s="282"/>
      <c r="C196" s="283"/>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2.75" customHeight="1">
      <c r="A197" s="282"/>
      <c r="B197" s="282"/>
      <c r="C197" s="283"/>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2.75" customHeight="1">
      <c r="A198" s="282"/>
      <c r="B198" s="282"/>
      <c r="C198" s="283"/>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2.75" customHeight="1">
      <c r="A199" s="282"/>
      <c r="B199" s="282"/>
      <c r="C199" s="283"/>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2.75" customHeight="1">
      <c r="A200" s="282"/>
      <c r="B200" s="282"/>
      <c r="C200" s="283"/>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2.75" customHeight="1">
      <c r="A201" s="282"/>
      <c r="B201" s="282"/>
      <c r="C201" s="283"/>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2.75" customHeight="1">
      <c r="A202" s="282"/>
      <c r="B202" s="282"/>
      <c r="C202" s="283"/>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2.75" customHeight="1">
      <c r="A203" s="282"/>
      <c r="B203" s="282"/>
      <c r="C203" s="283"/>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2.75" customHeight="1">
      <c r="A204" s="282"/>
      <c r="B204" s="282"/>
      <c r="C204" s="283"/>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2.75" customHeight="1">
      <c r="A205" s="282"/>
      <c r="B205" s="282"/>
      <c r="C205" s="283"/>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2.75" customHeight="1">
      <c r="A206" s="282"/>
      <c r="B206" s="282"/>
      <c r="C206" s="283"/>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2.75" customHeight="1">
      <c r="A207" s="282"/>
      <c r="B207" s="282"/>
      <c r="C207" s="283"/>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2.75" customHeight="1">
      <c r="A208" s="282"/>
      <c r="B208" s="282"/>
      <c r="C208" s="283"/>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2.75" customHeight="1">
      <c r="A209" s="282"/>
      <c r="B209" s="282"/>
      <c r="C209" s="283"/>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2.75" customHeight="1">
      <c r="A210" s="282"/>
      <c r="B210" s="282"/>
      <c r="C210" s="283"/>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2.75" customHeight="1">
      <c r="A211" s="282"/>
      <c r="B211" s="282"/>
      <c r="C211" s="283"/>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2.75" customHeight="1">
      <c r="A212" s="282"/>
      <c r="B212" s="282"/>
      <c r="C212" s="283"/>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2.75" customHeight="1">
      <c r="A213" s="282"/>
      <c r="B213" s="282"/>
      <c r="C213" s="283"/>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2.75" customHeight="1">
      <c r="A214" s="282"/>
      <c r="B214" s="282"/>
      <c r="C214" s="283"/>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2.75" customHeight="1">
      <c r="A215" s="282"/>
      <c r="B215" s="282"/>
      <c r="C215" s="283"/>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2.75" customHeight="1">
      <c r="A216" s="282"/>
      <c r="B216" s="282"/>
      <c r="C216" s="283"/>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2.75" customHeight="1">
      <c r="A217" s="282"/>
      <c r="B217" s="282"/>
      <c r="C217" s="283"/>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2.75" customHeight="1">
      <c r="A218" s="282"/>
      <c r="B218" s="282"/>
      <c r="C218" s="283"/>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2.75" customHeight="1">
      <c r="A219" s="282"/>
      <c r="B219" s="282"/>
      <c r="C219" s="283"/>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2.75" customHeight="1">
      <c r="A220" s="282"/>
      <c r="B220" s="282"/>
      <c r="C220" s="283"/>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2.75" customHeight="1">
      <c r="A221" s="282"/>
      <c r="B221" s="282"/>
      <c r="C221" s="283"/>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2.75" customHeight="1">
      <c r="A222" s="282"/>
      <c r="B222" s="282"/>
      <c r="C222" s="283"/>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2.75" customHeight="1">
      <c r="A223" s="282"/>
      <c r="B223" s="282"/>
      <c r="C223" s="283"/>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2.75" customHeight="1">
      <c r="A224" s="282"/>
      <c r="B224" s="282"/>
      <c r="C224" s="283"/>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2.75" customHeight="1">
      <c r="A225" s="282"/>
      <c r="B225" s="282"/>
      <c r="C225" s="283"/>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2.75" customHeight="1">
      <c r="A226" s="282"/>
      <c r="B226" s="282"/>
      <c r="C226" s="283"/>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2.75" customHeight="1">
      <c r="A227" s="282"/>
      <c r="B227" s="282"/>
      <c r="C227" s="283"/>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2.75" customHeight="1">
      <c r="A228" s="282"/>
      <c r="B228" s="282"/>
      <c r="C228" s="283"/>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2.75" customHeight="1">
      <c r="A229" s="282"/>
      <c r="B229" s="282"/>
      <c r="C229" s="283"/>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2.75" customHeight="1">
      <c r="A230" s="282"/>
      <c r="B230" s="282"/>
      <c r="C230" s="283"/>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2.75" customHeight="1">
      <c r="A231" s="282"/>
      <c r="B231" s="282"/>
      <c r="C231" s="283"/>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2.75" customHeight="1">
      <c r="A232" s="282"/>
      <c r="B232" s="282"/>
      <c r="C232" s="283"/>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2.75" customHeight="1">
      <c r="A233" s="282"/>
      <c r="B233" s="282"/>
      <c r="C233" s="283"/>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2.75" customHeight="1">
      <c r="A234" s="282"/>
      <c r="B234" s="282"/>
      <c r="C234" s="283"/>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2.75" customHeight="1">
      <c r="A235" s="282"/>
      <c r="B235" s="282"/>
      <c r="C235" s="283"/>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2.75" customHeight="1">
      <c r="A236" s="282"/>
      <c r="B236" s="282"/>
      <c r="C236" s="283"/>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2.75" customHeight="1">
      <c r="A237" s="282"/>
      <c r="B237" s="282"/>
      <c r="C237" s="283"/>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2.75" customHeight="1">
      <c r="A238" s="282"/>
      <c r="B238" s="282"/>
      <c r="C238" s="283"/>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2.75" customHeight="1">
      <c r="A239" s="282"/>
      <c r="B239" s="282"/>
      <c r="C239" s="283"/>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2.75" customHeight="1">
      <c r="A240" s="282"/>
      <c r="B240" s="282"/>
      <c r="C240" s="283"/>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2.75" customHeight="1">
      <c r="A241" s="282"/>
      <c r="B241" s="282"/>
      <c r="C241" s="283"/>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2.75" customHeight="1">
      <c r="A242" s="282"/>
      <c r="B242" s="282"/>
      <c r="C242" s="283"/>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2.75" customHeight="1">
      <c r="A243" s="282"/>
      <c r="B243" s="282"/>
      <c r="C243" s="283"/>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2.75" customHeight="1">
      <c r="A244" s="282"/>
      <c r="B244" s="282"/>
      <c r="C244" s="283"/>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2.75" customHeight="1">
      <c r="A245" s="282"/>
      <c r="B245" s="282"/>
      <c r="C245" s="283"/>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2.75" customHeight="1">
      <c r="A246" s="282"/>
      <c r="B246" s="282"/>
      <c r="C246" s="283"/>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2.75" customHeight="1">
      <c r="A247" s="282"/>
      <c r="B247" s="282"/>
      <c r="C247" s="283"/>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2.75" customHeight="1">
      <c r="A248" s="282"/>
      <c r="B248" s="282"/>
      <c r="C248" s="283"/>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2.75" customHeight="1">
      <c r="A249" s="282"/>
      <c r="B249" s="282"/>
      <c r="C249" s="283"/>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2.75" customHeight="1">
      <c r="A250" s="282"/>
      <c r="B250" s="282"/>
      <c r="C250" s="283"/>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2.75" customHeight="1">
      <c r="A251" s="282"/>
      <c r="B251" s="282"/>
      <c r="C251" s="283"/>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2.75" customHeight="1">
      <c r="A252" s="282"/>
      <c r="B252" s="282"/>
      <c r="C252" s="283"/>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2.75" customHeight="1">
      <c r="A253" s="282"/>
      <c r="B253" s="282"/>
      <c r="C253" s="283"/>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2.75" customHeight="1">
      <c r="A254" s="282"/>
      <c r="B254" s="282"/>
      <c r="C254" s="283"/>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2.75" customHeight="1">
      <c r="A255" s="282"/>
      <c r="B255" s="282"/>
      <c r="C255" s="283"/>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2.75" customHeight="1">
      <c r="A256" s="282"/>
      <c r="B256" s="282"/>
      <c r="C256" s="283"/>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2.75" customHeight="1">
      <c r="A257" s="282"/>
      <c r="B257" s="282"/>
      <c r="C257" s="283"/>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2.75" customHeight="1">
      <c r="A258" s="282"/>
      <c r="B258" s="282"/>
      <c r="C258" s="283"/>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2.75" customHeight="1">
      <c r="A259" s="282"/>
      <c r="B259" s="282"/>
      <c r="C259" s="283"/>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2.75" customHeight="1">
      <c r="A260" s="282"/>
      <c r="B260" s="282"/>
      <c r="C260" s="283"/>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2.75" customHeight="1">
      <c r="A261" s="282"/>
      <c r="B261" s="282"/>
      <c r="C261" s="283"/>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2.75" customHeight="1">
      <c r="A262" s="282"/>
      <c r="B262" s="282"/>
      <c r="C262" s="283"/>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2.75" customHeight="1">
      <c r="A263" s="282"/>
      <c r="B263" s="282"/>
      <c r="C263" s="283"/>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2.75" customHeight="1">
      <c r="A264" s="282"/>
      <c r="B264" s="282"/>
      <c r="C264" s="283"/>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2.75" customHeight="1">
      <c r="A265" s="282"/>
      <c r="B265" s="282"/>
      <c r="C265" s="283"/>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2.75" customHeight="1">
      <c r="A266" s="282"/>
      <c r="B266" s="282"/>
      <c r="C266" s="283"/>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2.75" customHeight="1">
      <c r="A267" s="282"/>
      <c r="B267" s="282"/>
      <c r="C267" s="283"/>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2.75" customHeight="1">
      <c r="A268" s="282"/>
      <c r="B268" s="282"/>
      <c r="C268" s="283"/>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2.75" customHeight="1">
      <c r="A269" s="282"/>
      <c r="B269" s="282"/>
      <c r="C269" s="283"/>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2.75" customHeight="1">
      <c r="A270" s="282"/>
      <c r="B270" s="282"/>
      <c r="C270" s="283"/>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2.75" customHeight="1">
      <c r="A271" s="282"/>
      <c r="B271" s="282"/>
      <c r="C271" s="283"/>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2.75" customHeight="1">
      <c r="A272" s="282"/>
      <c r="B272" s="282"/>
      <c r="C272" s="283"/>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2.75" customHeight="1">
      <c r="A273" s="282"/>
      <c r="B273" s="282"/>
      <c r="C273" s="283"/>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2.75" customHeight="1">
      <c r="A274" s="282"/>
      <c r="B274" s="282"/>
      <c r="C274" s="283"/>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2.75" customHeight="1">
      <c r="A275" s="282"/>
      <c r="B275" s="282"/>
      <c r="C275" s="283"/>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2.75" customHeight="1">
      <c r="A276" s="282"/>
      <c r="B276" s="282"/>
      <c r="C276" s="283"/>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2.75" customHeight="1">
      <c r="A277" s="282"/>
      <c r="B277" s="282"/>
      <c r="C277" s="283"/>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2.75" customHeight="1">
      <c r="A278" s="282"/>
      <c r="B278" s="282"/>
      <c r="C278" s="283"/>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2.75" customHeight="1">
      <c r="A279" s="282"/>
      <c r="B279" s="282"/>
      <c r="C279" s="283"/>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2.75" customHeight="1">
      <c r="A280" s="282"/>
      <c r="B280" s="282"/>
      <c r="C280" s="283"/>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2.75" customHeight="1">
      <c r="A281" s="282"/>
      <c r="B281" s="282"/>
      <c r="C281" s="283"/>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2.75" customHeight="1">
      <c r="A282" s="282"/>
      <c r="B282" s="282"/>
      <c r="C282" s="283"/>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2.75" customHeight="1">
      <c r="A283" s="282"/>
      <c r="B283" s="282"/>
      <c r="C283" s="283"/>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2.75" customHeight="1">
      <c r="A284" s="282"/>
      <c r="B284" s="282"/>
      <c r="C284" s="283"/>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2.75" customHeight="1">
      <c r="A285" s="282"/>
      <c r="B285" s="282"/>
      <c r="C285" s="283"/>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2.75" customHeight="1">
      <c r="A286" s="282"/>
      <c r="B286" s="282"/>
      <c r="C286" s="283"/>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2.75" customHeight="1">
      <c r="A287" s="282"/>
      <c r="B287" s="282"/>
      <c r="C287" s="283"/>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2.75" customHeight="1">
      <c r="A288" s="282"/>
      <c r="B288" s="282"/>
      <c r="C288" s="283"/>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2.75" customHeight="1">
      <c r="A289" s="282"/>
      <c r="B289" s="282"/>
      <c r="C289" s="283"/>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2.75" customHeight="1">
      <c r="A290" s="282"/>
      <c r="B290" s="282"/>
      <c r="C290" s="283"/>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2.75" customHeight="1">
      <c r="A291" s="282"/>
      <c r="B291" s="282"/>
      <c r="C291" s="283"/>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2.75" customHeight="1">
      <c r="A292" s="282"/>
      <c r="B292" s="282"/>
      <c r="C292" s="283"/>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2.75" customHeight="1">
      <c r="A293" s="282"/>
      <c r="B293" s="282"/>
      <c r="C293" s="283"/>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2.75" customHeight="1">
      <c r="A294" s="282"/>
      <c r="B294" s="282"/>
      <c r="C294" s="283"/>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2.75" customHeight="1">
      <c r="A295" s="282"/>
      <c r="B295" s="282"/>
      <c r="C295" s="283"/>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2.75" customHeight="1">
      <c r="A296" s="282"/>
      <c r="B296" s="282"/>
      <c r="C296" s="283"/>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2.75" customHeight="1">
      <c r="A297" s="282"/>
      <c r="B297" s="282"/>
      <c r="C297" s="283"/>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2.75" customHeight="1">
      <c r="A298" s="282"/>
      <c r="B298" s="282"/>
      <c r="C298" s="283"/>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2.75" customHeight="1">
      <c r="A299" s="282"/>
      <c r="B299" s="282"/>
      <c r="C299" s="283"/>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2.75" customHeight="1">
      <c r="A300" s="282"/>
      <c r="B300" s="282"/>
      <c r="C300" s="283"/>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2.75" customHeight="1">
      <c r="A301" s="282"/>
      <c r="B301" s="282"/>
      <c r="C301" s="283"/>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2.75" customHeight="1">
      <c r="A302" s="282"/>
      <c r="B302" s="282"/>
      <c r="C302" s="283"/>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2.75" customHeight="1">
      <c r="A303" s="282"/>
      <c r="B303" s="282"/>
      <c r="C303" s="283"/>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2.75" customHeight="1">
      <c r="A304" s="282"/>
      <c r="B304" s="282"/>
      <c r="C304" s="283"/>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2.75" customHeight="1">
      <c r="A305" s="282"/>
      <c r="B305" s="282"/>
      <c r="C305" s="283"/>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2.75" customHeight="1">
      <c r="A306" s="282"/>
      <c r="B306" s="282"/>
      <c r="C306" s="283"/>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2.75" customHeight="1">
      <c r="A307" s="282"/>
      <c r="B307" s="282"/>
      <c r="C307" s="283"/>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2.75" customHeight="1">
      <c r="A308" s="282"/>
      <c r="B308" s="282"/>
      <c r="C308" s="283"/>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2.75" customHeight="1">
      <c r="A309" s="282"/>
      <c r="B309" s="282"/>
      <c r="C309" s="283"/>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2.75" customHeight="1">
      <c r="A310" s="282"/>
      <c r="B310" s="282"/>
      <c r="C310" s="283"/>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2.75" customHeight="1">
      <c r="A311" s="282"/>
      <c r="B311" s="282"/>
      <c r="C311" s="283"/>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2.75" customHeight="1">
      <c r="A312" s="282"/>
      <c r="B312" s="282"/>
      <c r="C312" s="283"/>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2.75" customHeight="1">
      <c r="A313" s="282"/>
      <c r="B313" s="282"/>
      <c r="C313" s="283"/>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2.75" customHeight="1">
      <c r="A314" s="282"/>
      <c r="B314" s="282"/>
      <c r="C314" s="283"/>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2.75" customHeight="1">
      <c r="A315" s="282"/>
      <c r="B315" s="282"/>
      <c r="C315" s="283"/>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2.75" customHeight="1">
      <c r="A316" s="282"/>
      <c r="B316" s="282"/>
      <c r="C316" s="283"/>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2.75" customHeight="1">
      <c r="A317" s="282"/>
      <c r="B317" s="282"/>
      <c r="C317" s="283"/>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2.75" customHeight="1">
      <c r="A318" s="282"/>
      <c r="B318" s="282"/>
      <c r="C318" s="283"/>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2.75" customHeight="1">
      <c r="A319" s="282"/>
      <c r="B319" s="282"/>
      <c r="C319" s="283"/>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2.75" customHeight="1">
      <c r="A320" s="282"/>
      <c r="B320" s="282"/>
      <c r="C320" s="283"/>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2.75" customHeight="1">
      <c r="A321" s="282"/>
      <c r="B321" s="282"/>
      <c r="C321" s="283"/>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2.75" customHeight="1">
      <c r="A322" s="282"/>
      <c r="B322" s="282"/>
      <c r="C322" s="283"/>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2.75" customHeight="1">
      <c r="A323" s="282"/>
      <c r="B323" s="282"/>
      <c r="C323" s="283"/>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2.75" customHeight="1">
      <c r="A324" s="282"/>
      <c r="B324" s="282"/>
      <c r="C324" s="283"/>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2.75" customHeight="1">
      <c r="A325" s="282"/>
      <c r="B325" s="282"/>
      <c r="C325" s="283"/>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2.75" customHeight="1">
      <c r="A326" s="282"/>
      <c r="B326" s="282"/>
      <c r="C326" s="283"/>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2.75" customHeight="1">
      <c r="A327" s="282"/>
      <c r="B327" s="282"/>
      <c r="C327" s="283"/>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2.75" customHeight="1">
      <c r="A328" s="282"/>
      <c r="B328" s="282"/>
      <c r="C328" s="283"/>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2.75" customHeight="1">
      <c r="A329" s="282"/>
      <c r="B329" s="282"/>
      <c r="C329" s="283"/>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2.75" customHeight="1">
      <c r="A330" s="282"/>
      <c r="B330" s="282"/>
      <c r="C330" s="283"/>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2.75" customHeight="1">
      <c r="A331" s="282"/>
      <c r="B331" s="282"/>
      <c r="C331" s="283"/>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2.75" customHeight="1">
      <c r="A332" s="282"/>
      <c r="B332" s="282"/>
      <c r="C332" s="283"/>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2.75" customHeight="1">
      <c r="A333" s="282"/>
      <c r="B333" s="282"/>
      <c r="C333" s="283"/>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2.75" customHeight="1">
      <c r="A334" s="282"/>
      <c r="B334" s="282"/>
      <c r="C334" s="283"/>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2.75" customHeight="1">
      <c r="A335" s="282"/>
      <c r="B335" s="282"/>
      <c r="C335" s="283"/>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2.75" customHeight="1">
      <c r="A336" s="282"/>
      <c r="B336" s="282"/>
      <c r="C336" s="283"/>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2.75" customHeight="1">
      <c r="A337" s="282"/>
      <c r="B337" s="282"/>
      <c r="C337" s="283"/>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2.75" customHeight="1">
      <c r="A338" s="282"/>
      <c r="B338" s="282"/>
      <c r="C338" s="283"/>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2.75" customHeight="1">
      <c r="A339" s="282"/>
      <c r="B339" s="282"/>
      <c r="C339" s="283"/>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2.75" customHeight="1">
      <c r="A340" s="282"/>
      <c r="B340" s="282"/>
      <c r="C340" s="283"/>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2.75" customHeight="1">
      <c r="A341" s="282"/>
      <c r="B341" s="282"/>
      <c r="C341" s="283"/>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2.75" customHeight="1">
      <c r="A342" s="282"/>
      <c r="B342" s="282"/>
      <c r="C342" s="283"/>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2.75" customHeight="1">
      <c r="A343" s="282"/>
      <c r="B343" s="282"/>
      <c r="C343" s="283"/>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2.75" customHeight="1">
      <c r="A344" s="282"/>
      <c r="B344" s="282"/>
      <c r="C344" s="283"/>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2.75" customHeight="1">
      <c r="A345" s="282"/>
      <c r="B345" s="282"/>
      <c r="C345" s="283"/>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2.75" customHeight="1">
      <c r="A346" s="282"/>
      <c r="B346" s="282"/>
      <c r="C346" s="283"/>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2.75" customHeight="1">
      <c r="A347" s="282"/>
      <c r="B347" s="282"/>
      <c r="C347" s="283"/>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2.75" customHeight="1">
      <c r="A348" s="282"/>
      <c r="B348" s="282"/>
      <c r="C348" s="283"/>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2.75" customHeight="1">
      <c r="A349" s="282"/>
      <c r="B349" s="282"/>
      <c r="C349" s="283"/>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2.75" customHeight="1">
      <c r="A350" s="282"/>
      <c r="B350" s="282"/>
      <c r="C350" s="283"/>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2.75" customHeight="1">
      <c r="A351" s="282"/>
      <c r="B351" s="282"/>
      <c r="C351" s="283"/>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2.75" customHeight="1">
      <c r="A352" s="282"/>
      <c r="B352" s="282"/>
      <c r="C352" s="283"/>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2.75" customHeight="1">
      <c r="A353" s="282"/>
      <c r="B353" s="282"/>
      <c r="C353" s="283"/>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2.75" customHeight="1">
      <c r="A354" s="282"/>
      <c r="B354" s="282"/>
      <c r="C354" s="283"/>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2.75" customHeight="1">
      <c r="A355" s="282"/>
      <c r="B355" s="282"/>
      <c r="C355" s="283"/>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2.75" customHeight="1">
      <c r="A356" s="282"/>
      <c r="B356" s="282"/>
      <c r="C356" s="283"/>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2.75" customHeight="1">
      <c r="A357" s="282"/>
      <c r="B357" s="282"/>
      <c r="C357" s="283"/>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2.75" customHeight="1">
      <c r="A358" s="282"/>
      <c r="B358" s="282"/>
      <c r="C358" s="283"/>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2.75" customHeight="1">
      <c r="A359" s="282"/>
      <c r="B359" s="282"/>
      <c r="C359" s="283"/>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2.75" customHeight="1">
      <c r="A360" s="282"/>
      <c r="B360" s="282"/>
      <c r="C360" s="283"/>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2.75" customHeight="1">
      <c r="A361" s="282"/>
      <c r="B361" s="282"/>
      <c r="C361" s="283"/>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2.75" customHeight="1">
      <c r="A362" s="282"/>
      <c r="B362" s="282"/>
      <c r="C362" s="283"/>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2.75" customHeight="1">
      <c r="A363" s="282"/>
      <c r="B363" s="282"/>
      <c r="C363" s="283"/>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2.75" customHeight="1">
      <c r="A364" s="282"/>
      <c r="B364" s="282"/>
      <c r="C364" s="283"/>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2.75" customHeight="1">
      <c r="A365" s="282"/>
      <c r="B365" s="282"/>
      <c r="C365" s="283"/>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2.75" customHeight="1">
      <c r="A366" s="282"/>
      <c r="B366" s="282"/>
      <c r="C366" s="283"/>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2.75" customHeight="1">
      <c r="A367" s="282"/>
      <c r="B367" s="282"/>
      <c r="C367" s="283"/>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2.75" customHeight="1">
      <c r="A368" s="282"/>
      <c r="B368" s="282"/>
      <c r="C368" s="283"/>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2.75" customHeight="1">
      <c r="A369" s="282"/>
      <c r="B369" s="282"/>
      <c r="C369" s="283"/>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2.75" customHeight="1">
      <c r="A370" s="282"/>
      <c r="B370" s="282"/>
      <c r="C370" s="283"/>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2.75" customHeight="1">
      <c r="A371" s="282"/>
      <c r="B371" s="282"/>
      <c r="C371" s="283"/>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2.75" customHeight="1">
      <c r="A372" s="282"/>
      <c r="B372" s="282"/>
      <c r="C372" s="283"/>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2.75" customHeight="1">
      <c r="A373" s="282"/>
      <c r="B373" s="282"/>
      <c r="C373" s="283"/>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2.75" customHeight="1">
      <c r="A374" s="282"/>
      <c r="B374" s="282"/>
      <c r="C374" s="283"/>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2.75" customHeight="1">
      <c r="A375" s="282"/>
      <c r="B375" s="282"/>
      <c r="C375" s="283"/>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2.75" customHeight="1">
      <c r="A376" s="282"/>
      <c r="B376" s="282"/>
      <c r="C376" s="283"/>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2.75" customHeight="1">
      <c r="A377" s="282"/>
      <c r="B377" s="282"/>
      <c r="C377" s="283"/>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2.75" customHeight="1">
      <c r="A378" s="282"/>
      <c r="B378" s="282"/>
      <c r="C378" s="283"/>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2.75" customHeight="1">
      <c r="A379" s="282"/>
      <c r="B379" s="282"/>
      <c r="C379" s="283"/>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2.75" customHeight="1">
      <c r="A380" s="282"/>
      <c r="B380" s="282"/>
      <c r="C380" s="283"/>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2.75" customHeight="1">
      <c r="A381" s="282"/>
      <c r="B381" s="282"/>
      <c r="C381" s="283"/>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2.75" customHeight="1">
      <c r="A382" s="282"/>
      <c r="B382" s="282"/>
      <c r="C382" s="283"/>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2.75" customHeight="1">
      <c r="A383" s="282"/>
      <c r="B383" s="282"/>
      <c r="C383" s="283"/>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2.75" customHeight="1">
      <c r="A384" s="282"/>
      <c r="B384" s="282"/>
      <c r="C384" s="283"/>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2.75" customHeight="1">
      <c r="A385" s="282"/>
      <c r="B385" s="282"/>
      <c r="C385" s="283"/>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2.75" customHeight="1">
      <c r="A386" s="282"/>
      <c r="B386" s="282"/>
      <c r="C386" s="283"/>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2.75" customHeight="1">
      <c r="A387" s="282"/>
      <c r="B387" s="282"/>
      <c r="C387" s="283"/>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2.75" customHeight="1">
      <c r="A388" s="282"/>
      <c r="B388" s="282"/>
      <c r="C388" s="283"/>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2.75" customHeight="1">
      <c r="A389" s="282"/>
      <c r="B389" s="282"/>
      <c r="C389" s="283"/>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2.75" customHeight="1">
      <c r="A390" s="282"/>
      <c r="B390" s="282"/>
      <c r="C390" s="283"/>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2.75" customHeight="1">
      <c r="A391" s="282"/>
      <c r="B391" s="282"/>
      <c r="C391" s="283"/>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2.75" customHeight="1">
      <c r="A392" s="282"/>
      <c r="B392" s="282"/>
      <c r="C392" s="283"/>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2.75" customHeight="1">
      <c r="A393" s="282"/>
      <c r="B393" s="282"/>
      <c r="C393" s="283"/>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2.75" customHeight="1">
      <c r="A394" s="282"/>
      <c r="B394" s="282"/>
      <c r="C394" s="283"/>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2.75" customHeight="1">
      <c r="A395" s="282"/>
      <c r="B395" s="282"/>
      <c r="C395" s="283"/>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2.75" customHeight="1">
      <c r="A396" s="282"/>
      <c r="B396" s="282"/>
      <c r="C396" s="283"/>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2.75" customHeight="1">
      <c r="A397" s="282"/>
      <c r="B397" s="282"/>
      <c r="C397" s="283"/>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2.75" customHeight="1">
      <c r="A398" s="282"/>
      <c r="B398" s="282"/>
      <c r="C398" s="283"/>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2.75" customHeight="1">
      <c r="A399" s="282"/>
      <c r="B399" s="282"/>
      <c r="C399" s="283"/>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2.75" customHeight="1">
      <c r="A400" s="282"/>
      <c r="B400" s="282"/>
      <c r="C400" s="283"/>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2.75" customHeight="1">
      <c r="A401" s="282"/>
      <c r="B401" s="282"/>
      <c r="C401" s="283"/>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2.75" customHeight="1">
      <c r="A402" s="282"/>
      <c r="B402" s="282"/>
      <c r="C402" s="283"/>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2.75" customHeight="1">
      <c r="A403" s="282"/>
      <c r="B403" s="282"/>
      <c r="C403" s="283"/>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2.75" customHeight="1">
      <c r="A404" s="282"/>
      <c r="B404" s="282"/>
      <c r="C404" s="283"/>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2.75" customHeight="1">
      <c r="A405" s="282"/>
      <c r="B405" s="282"/>
      <c r="C405" s="283"/>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2.75" customHeight="1">
      <c r="A406" s="282"/>
      <c r="B406" s="282"/>
      <c r="C406" s="283"/>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2.75" customHeight="1">
      <c r="A407" s="282"/>
      <c r="B407" s="282"/>
      <c r="C407" s="283"/>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2.75" customHeight="1">
      <c r="A408" s="282"/>
      <c r="B408" s="282"/>
      <c r="C408" s="283"/>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2.75" customHeight="1">
      <c r="A409" s="282"/>
      <c r="B409" s="282"/>
      <c r="C409" s="283"/>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2.75" customHeight="1">
      <c r="A410" s="282"/>
      <c r="B410" s="282"/>
      <c r="C410" s="283"/>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2.75" customHeight="1">
      <c r="A411" s="282"/>
      <c r="B411" s="282"/>
      <c r="C411" s="283"/>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2.75" customHeight="1">
      <c r="A412" s="282"/>
      <c r="B412" s="282"/>
      <c r="C412" s="283"/>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2.75" customHeight="1">
      <c r="A413" s="282"/>
      <c r="B413" s="282"/>
      <c r="C413" s="283"/>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2.75" customHeight="1">
      <c r="A414" s="282"/>
      <c r="B414" s="282"/>
      <c r="C414" s="283"/>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2.75" customHeight="1">
      <c r="A415" s="282"/>
      <c r="B415" s="282"/>
      <c r="C415" s="283"/>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2.75" customHeight="1">
      <c r="A416" s="282"/>
      <c r="B416" s="282"/>
      <c r="C416" s="283"/>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2.75" customHeight="1">
      <c r="A417" s="282"/>
      <c r="B417" s="282"/>
      <c r="C417" s="283"/>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2.75" customHeight="1">
      <c r="A418" s="282"/>
      <c r="B418" s="282"/>
      <c r="C418" s="283"/>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2.75" customHeight="1">
      <c r="A419" s="282"/>
      <c r="B419" s="282"/>
      <c r="C419" s="283"/>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2.75" customHeight="1">
      <c r="A420" s="282"/>
      <c r="B420" s="282"/>
      <c r="C420" s="283"/>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2.75" customHeight="1">
      <c r="A421" s="282"/>
      <c r="B421" s="282"/>
      <c r="C421" s="283"/>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2.75" customHeight="1">
      <c r="A422" s="282"/>
      <c r="B422" s="282"/>
      <c r="C422" s="283"/>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2.75" customHeight="1">
      <c r="A423" s="282"/>
      <c r="B423" s="282"/>
      <c r="C423" s="283"/>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2.75" customHeight="1">
      <c r="A424" s="282"/>
      <c r="B424" s="282"/>
      <c r="C424" s="283"/>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2.75" customHeight="1">
      <c r="A425" s="282"/>
      <c r="B425" s="282"/>
      <c r="C425" s="283"/>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2.75" customHeight="1">
      <c r="A426" s="282"/>
      <c r="B426" s="282"/>
      <c r="C426" s="283"/>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2.75" customHeight="1">
      <c r="A427" s="282"/>
      <c r="B427" s="282"/>
      <c r="C427" s="283"/>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2.75" customHeight="1">
      <c r="A428" s="282"/>
      <c r="B428" s="282"/>
      <c r="C428" s="283"/>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2.75" customHeight="1">
      <c r="A429" s="282"/>
      <c r="B429" s="282"/>
      <c r="C429" s="283"/>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2.75" customHeight="1">
      <c r="A430" s="282"/>
      <c r="B430" s="282"/>
      <c r="C430" s="283"/>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2.75" customHeight="1">
      <c r="A431" s="282"/>
      <c r="B431" s="282"/>
      <c r="C431" s="283"/>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2.75" customHeight="1">
      <c r="A432" s="282"/>
      <c r="B432" s="282"/>
      <c r="C432" s="283"/>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2.75" customHeight="1">
      <c r="A433" s="282"/>
      <c r="B433" s="282"/>
      <c r="C433" s="283"/>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2.75" customHeight="1">
      <c r="A434" s="282"/>
      <c r="B434" s="282"/>
      <c r="C434" s="283"/>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2.75" customHeight="1">
      <c r="A435" s="282"/>
      <c r="B435" s="282"/>
      <c r="C435" s="283"/>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2.75" customHeight="1">
      <c r="A436" s="282"/>
      <c r="B436" s="282"/>
      <c r="C436" s="283"/>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2.75" customHeight="1">
      <c r="A437" s="282"/>
      <c r="B437" s="282"/>
      <c r="C437" s="283"/>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2.75" customHeight="1">
      <c r="A438" s="282"/>
      <c r="B438" s="282"/>
      <c r="C438" s="283"/>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2.75" customHeight="1">
      <c r="A439" s="282"/>
      <c r="B439" s="282"/>
      <c r="C439" s="283"/>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2.75" customHeight="1">
      <c r="A440" s="282"/>
      <c r="B440" s="282"/>
      <c r="C440" s="283"/>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2.75" customHeight="1">
      <c r="A441" s="282"/>
      <c r="B441" s="282"/>
      <c r="C441" s="283"/>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2.75" customHeight="1">
      <c r="A442" s="282"/>
      <c r="B442" s="282"/>
      <c r="C442" s="283"/>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2.75" customHeight="1">
      <c r="A443" s="282"/>
      <c r="B443" s="282"/>
      <c r="C443" s="283"/>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2.75" customHeight="1">
      <c r="A444" s="282"/>
      <c r="B444" s="282"/>
      <c r="C444" s="283"/>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2.75" customHeight="1">
      <c r="A445" s="282"/>
      <c r="B445" s="282"/>
      <c r="C445" s="283"/>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2.75" customHeight="1">
      <c r="A446" s="282"/>
      <c r="B446" s="282"/>
      <c r="C446" s="283"/>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2.75" customHeight="1">
      <c r="A447" s="282"/>
      <c r="B447" s="282"/>
      <c r="C447" s="283"/>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2.75" customHeight="1">
      <c r="A448" s="282"/>
      <c r="B448" s="282"/>
      <c r="C448" s="283"/>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2.75" customHeight="1">
      <c r="A449" s="282"/>
      <c r="B449" s="282"/>
      <c r="C449" s="283"/>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2.75" customHeight="1">
      <c r="A450" s="282"/>
      <c r="B450" s="282"/>
      <c r="C450" s="283"/>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2.75" customHeight="1">
      <c r="A451" s="282"/>
      <c r="B451" s="282"/>
      <c r="C451" s="283"/>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2.75" customHeight="1">
      <c r="A452" s="282"/>
      <c r="B452" s="282"/>
      <c r="C452" s="283"/>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2.75" customHeight="1">
      <c r="A453" s="282"/>
      <c r="B453" s="282"/>
      <c r="C453" s="283"/>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2.75" customHeight="1">
      <c r="A454" s="282"/>
      <c r="B454" s="282"/>
      <c r="C454" s="283"/>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2.75" customHeight="1">
      <c r="A455" s="282"/>
      <c r="B455" s="282"/>
      <c r="C455" s="283"/>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2.75" customHeight="1">
      <c r="A456" s="282"/>
      <c r="B456" s="282"/>
      <c r="C456" s="283"/>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2.75" customHeight="1">
      <c r="A457" s="282"/>
      <c r="B457" s="282"/>
      <c r="C457" s="283"/>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2.75" customHeight="1">
      <c r="A458" s="282"/>
      <c r="B458" s="282"/>
      <c r="C458" s="283"/>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2.75" customHeight="1">
      <c r="A459" s="282"/>
      <c r="B459" s="282"/>
      <c r="C459" s="283"/>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2.75" customHeight="1">
      <c r="A460" s="282"/>
      <c r="B460" s="282"/>
      <c r="C460" s="283"/>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2.75" customHeight="1">
      <c r="A461" s="282"/>
      <c r="B461" s="282"/>
      <c r="C461" s="283"/>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2.75" customHeight="1">
      <c r="A462" s="282"/>
      <c r="B462" s="282"/>
      <c r="C462" s="283"/>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2.75" customHeight="1">
      <c r="A463" s="282"/>
      <c r="B463" s="282"/>
      <c r="C463" s="283"/>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2.75" customHeight="1">
      <c r="A464" s="282"/>
      <c r="B464" s="282"/>
      <c r="C464" s="283"/>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2.75" customHeight="1">
      <c r="A465" s="282"/>
      <c r="B465" s="282"/>
      <c r="C465" s="283"/>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2.75" customHeight="1">
      <c r="A466" s="282"/>
      <c r="B466" s="282"/>
      <c r="C466" s="283"/>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2.75" customHeight="1">
      <c r="A467" s="282"/>
      <c r="B467" s="282"/>
      <c r="C467" s="283"/>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2.75" customHeight="1">
      <c r="A468" s="282"/>
      <c r="B468" s="282"/>
      <c r="C468" s="283"/>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2.75" customHeight="1">
      <c r="A469" s="282"/>
      <c r="B469" s="282"/>
      <c r="C469" s="283"/>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2.75" customHeight="1">
      <c r="A470" s="282"/>
      <c r="B470" s="282"/>
      <c r="C470" s="283"/>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2.75" customHeight="1">
      <c r="A471" s="282"/>
      <c r="B471" s="282"/>
      <c r="C471" s="283"/>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2.75" customHeight="1">
      <c r="A472" s="282"/>
      <c r="B472" s="282"/>
      <c r="C472" s="283"/>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2.75" customHeight="1">
      <c r="A473" s="282"/>
      <c r="B473" s="282"/>
      <c r="C473" s="283"/>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2.75" customHeight="1">
      <c r="A474" s="282"/>
      <c r="B474" s="282"/>
      <c r="C474" s="283"/>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2.75" customHeight="1">
      <c r="A475" s="282"/>
      <c r="B475" s="282"/>
      <c r="C475" s="283"/>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2.75" customHeight="1">
      <c r="A476" s="282"/>
      <c r="B476" s="282"/>
      <c r="C476" s="283"/>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2.75" customHeight="1">
      <c r="A477" s="282"/>
      <c r="B477" s="282"/>
      <c r="C477" s="283"/>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2.75" customHeight="1">
      <c r="A478" s="282"/>
      <c r="B478" s="282"/>
      <c r="C478" s="283"/>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2.75" customHeight="1">
      <c r="A479" s="282"/>
      <c r="B479" s="282"/>
      <c r="C479" s="283"/>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2.75" customHeight="1">
      <c r="A480" s="282"/>
      <c r="B480" s="282"/>
      <c r="C480" s="283"/>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2.75" customHeight="1">
      <c r="A481" s="282"/>
      <c r="B481" s="282"/>
      <c r="C481" s="283"/>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2.75" customHeight="1">
      <c r="A482" s="282"/>
      <c r="B482" s="282"/>
      <c r="C482" s="283"/>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2.75" customHeight="1">
      <c r="A483" s="282"/>
      <c r="B483" s="282"/>
      <c r="C483" s="283"/>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2.75" customHeight="1">
      <c r="A484" s="282"/>
      <c r="B484" s="282"/>
      <c r="C484" s="283"/>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2.75" customHeight="1">
      <c r="A485" s="282"/>
      <c r="B485" s="282"/>
      <c r="C485" s="283"/>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2.75" customHeight="1">
      <c r="A486" s="282"/>
      <c r="B486" s="282"/>
      <c r="C486" s="283"/>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2.75" customHeight="1">
      <c r="A487" s="282"/>
      <c r="B487" s="282"/>
      <c r="C487" s="283"/>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2.75" customHeight="1">
      <c r="A488" s="282"/>
      <c r="B488" s="282"/>
      <c r="C488" s="283"/>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2.75" customHeight="1">
      <c r="A489" s="282"/>
      <c r="B489" s="282"/>
      <c r="C489" s="283"/>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2.75" customHeight="1">
      <c r="A490" s="282"/>
      <c r="B490" s="282"/>
      <c r="C490" s="283"/>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2.75" customHeight="1">
      <c r="A491" s="282"/>
      <c r="B491" s="282"/>
      <c r="C491" s="283"/>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2.75" customHeight="1">
      <c r="A492" s="282"/>
      <c r="B492" s="282"/>
      <c r="C492" s="283"/>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2.75" customHeight="1">
      <c r="A493" s="282"/>
      <c r="B493" s="282"/>
      <c r="C493" s="283"/>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2.75" customHeight="1">
      <c r="A494" s="282"/>
      <c r="B494" s="282"/>
      <c r="C494" s="283"/>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2.75" customHeight="1">
      <c r="A495" s="282"/>
      <c r="B495" s="282"/>
      <c r="C495" s="283"/>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2.75" customHeight="1">
      <c r="A496" s="282"/>
      <c r="B496" s="282"/>
      <c r="C496" s="283"/>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2.75" customHeight="1">
      <c r="A497" s="282"/>
      <c r="B497" s="282"/>
      <c r="C497" s="283"/>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2.75" customHeight="1">
      <c r="A498" s="282"/>
      <c r="B498" s="282"/>
      <c r="C498" s="283"/>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2.75" customHeight="1">
      <c r="A499" s="282"/>
      <c r="B499" s="282"/>
      <c r="C499" s="283"/>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2.75" customHeight="1">
      <c r="A500" s="282"/>
      <c r="B500" s="282"/>
      <c r="C500" s="283"/>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2.75" customHeight="1">
      <c r="A501" s="282"/>
      <c r="B501" s="282"/>
      <c r="C501" s="283"/>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2.75" customHeight="1">
      <c r="A502" s="282"/>
      <c r="B502" s="282"/>
      <c r="C502" s="283"/>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2.75" customHeight="1">
      <c r="A503" s="282"/>
      <c r="B503" s="282"/>
      <c r="C503" s="283"/>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2.75" customHeight="1">
      <c r="A504" s="282"/>
      <c r="B504" s="282"/>
      <c r="C504" s="283"/>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2.75" customHeight="1">
      <c r="A505" s="282"/>
      <c r="B505" s="282"/>
      <c r="C505" s="283"/>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2.75" customHeight="1">
      <c r="A506" s="282"/>
      <c r="B506" s="282"/>
      <c r="C506" s="283"/>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2.75" customHeight="1">
      <c r="A507" s="282"/>
      <c r="B507" s="282"/>
      <c r="C507" s="283"/>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2.75" customHeight="1">
      <c r="A508" s="282"/>
      <c r="B508" s="282"/>
      <c r="C508" s="283"/>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2.75" customHeight="1">
      <c r="A509" s="282"/>
      <c r="B509" s="282"/>
      <c r="C509" s="283"/>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2.75" customHeight="1">
      <c r="A510" s="282"/>
      <c r="B510" s="282"/>
      <c r="C510" s="283"/>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2.75" customHeight="1">
      <c r="A511" s="282"/>
      <c r="B511" s="282"/>
      <c r="C511" s="283"/>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2.75" customHeight="1">
      <c r="A512" s="282"/>
      <c r="B512" s="282"/>
      <c r="C512" s="283"/>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2.75" customHeight="1">
      <c r="A513" s="282"/>
      <c r="B513" s="282"/>
      <c r="C513" s="283"/>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2.75" customHeight="1">
      <c r="A514" s="282"/>
      <c r="B514" s="282"/>
      <c r="C514" s="283"/>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2.75" customHeight="1">
      <c r="A515" s="282"/>
      <c r="B515" s="282"/>
      <c r="C515" s="283"/>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2.75" customHeight="1">
      <c r="A516" s="282"/>
      <c r="B516" s="282"/>
      <c r="C516" s="283"/>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2.75" customHeight="1">
      <c r="A517" s="282"/>
      <c r="B517" s="282"/>
      <c r="C517" s="283"/>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2.75" customHeight="1">
      <c r="A518" s="282"/>
      <c r="B518" s="282"/>
      <c r="C518" s="283"/>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2.75" customHeight="1">
      <c r="A519" s="282"/>
      <c r="B519" s="282"/>
      <c r="C519" s="283"/>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2.75" customHeight="1">
      <c r="A520" s="282"/>
      <c r="B520" s="282"/>
      <c r="C520" s="283"/>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2.75" customHeight="1">
      <c r="A521" s="282"/>
      <c r="B521" s="282"/>
      <c r="C521" s="283"/>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2.75" customHeight="1">
      <c r="A522" s="282"/>
      <c r="B522" s="282"/>
      <c r="C522" s="283"/>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2.75" customHeight="1">
      <c r="A523" s="282"/>
      <c r="B523" s="282"/>
      <c r="C523" s="283"/>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2.75" customHeight="1">
      <c r="A524" s="282"/>
      <c r="B524" s="282"/>
      <c r="C524" s="283"/>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2.75" customHeight="1">
      <c r="A525" s="282"/>
      <c r="B525" s="282"/>
      <c r="C525" s="283"/>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2.75" customHeight="1">
      <c r="A526" s="282"/>
      <c r="B526" s="282"/>
      <c r="C526" s="283"/>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2.75" customHeight="1">
      <c r="A527" s="282"/>
      <c r="B527" s="282"/>
      <c r="C527" s="283"/>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2.75" customHeight="1">
      <c r="A528" s="282"/>
      <c r="B528" s="282"/>
      <c r="C528" s="283"/>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2.75" customHeight="1">
      <c r="A529" s="282"/>
      <c r="B529" s="282"/>
      <c r="C529" s="283"/>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2.75" customHeight="1">
      <c r="A530" s="282"/>
      <c r="B530" s="282"/>
      <c r="C530" s="283"/>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2.75" customHeight="1">
      <c r="A531" s="282"/>
      <c r="B531" s="282"/>
      <c r="C531" s="283"/>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2.75" customHeight="1">
      <c r="A532" s="282"/>
      <c r="B532" s="282"/>
      <c r="C532" s="283"/>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2.75" customHeight="1">
      <c r="A533" s="282"/>
      <c r="B533" s="282"/>
      <c r="C533" s="283"/>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2.75" customHeight="1">
      <c r="A534" s="282"/>
      <c r="B534" s="282"/>
      <c r="C534" s="283"/>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2.75" customHeight="1">
      <c r="A535" s="282"/>
      <c r="B535" s="282"/>
      <c r="C535" s="283"/>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2.75" customHeight="1">
      <c r="A536" s="282"/>
      <c r="B536" s="282"/>
      <c r="C536" s="283"/>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2.75" customHeight="1">
      <c r="A537" s="282"/>
      <c r="B537" s="282"/>
      <c r="C537" s="283"/>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2.75" customHeight="1">
      <c r="A538" s="282"/>
      <c r="B538" s="282"/>
      <c r="C538" s="283"/>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2.75" customHeight="1">
      <c r="A539" s="282"/>
      <c r="B539" s="282"/>
      <c r="C539" s="283"/>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2.75" customHeight="1">
      <c r="A540" s="282"/>
      <c r="B540" s="282"/>
      <c r="C540" s="283"/>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2.75" customHeight="1">
      <c r="A541" s="282"/>
      <c r="B541" s="282"/>
      <c r="C541" s="283"/>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2.75" customHeight="1">
      <c r="A542" s="282"/>
      <c r="B542" s="282"/>
      <c r="C542" s="283"/>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2.75" customHeight="1">
      <c r="A543" s="282"/>
      <c r="B543" s="282"/>
      <c r="C543" s="283"/>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2.75" customHeight="1">
      <c r="A544" s="282"/>
      <c r="B544" s="282"/>
      <c r="C544" s="283"/>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2.75" customHeight="1">
      <c r="A545" s="282"/>
      <c r="B545" s="282"/>
      <c r="C545" s="283"/>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2.75" customHeight="1">
      <c r="A546" s="282"/>
      <c r="B546" s="282"/>
      <c r="C546" s="283"/>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2.75" customHeight="1">
      <c r="A547" s="282"/>
      <c r="B547" s="282"/>
      <c r="C547" s="283"/>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2.75" customHeight="1">
      <c r="A548" s="282"/>
      <c r="B548" s="282"/>
      <c r="C548" s="283"/>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2.75" customHeight="1">
      <c r="A549" s="282"/>
      <c r="B549" s="282"/>
      <c r="C549" s="283"/>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2.75" customHeight="1">
      <c r="A550" s="282"/>
      <c r="B550" s="282"/>
      <c r="C550" s="283"/>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2.75" customHeight="1">
      <c r="A551" s="282"/>
      <c r="B551" s="282"/>
      <c r="C551" s="283"/>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2.75" customHeight="1">
      <c r="A552" s="282"/>
      <c r="B552" s="282"/>
      <c r="C552" s="283"/>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2.75" customHeight="1">
      <c r="A553" s="282"/>
      <c r="B553" s="282"/>
      <c r="C553" s="283"/>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2.75" customHeight="1">
      <c r="A554" s="282"/>
      <c r="B554" s="282"/>
      <c r="C554" s="283"/>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2.75" customHeight="1">
      <c r="A555" s="282"/>
      <c r="B555" s="282"/>
      <c r="C555" s="283"/>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2.75" customHeight="1">
      <c r="A556" s="282"/>
      <c r="B556" s="282"/>
      <c r="C556" s="283"/>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2.75" customHeight="1">
      <c r="A557" s="282"/>
      <c r="B557" s="282"/>
      <c r="C557" s="283"/>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2.75" customHeight="1">
      <c r="A558" s="282"/>
      <c r="B558" s="282"/>
      <c r="C558" s="283"/>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2.75" customHeight="1">
      <c r="A559" s="282"/>
      <c r="B559" s="282"/>
      <c r="C559" s="283"/>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2.75" customHeight="1">
      <c r="A560" s="282"/>
      <c r="B560" s="282"/>
      <c r="C560" s="283"/>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2.75" customHeight="1">
      <c r="A561" s="282"/>
      <c r="B561" s="282"/>
      <c r="C561" s="283"/>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2.75" customHeight="1">
      <c r="A562" s="282"/>
      <c r="B562" s="282"/>
      <c r="C562" s="283"/>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2.75" customHeight="1">
      <c r="A563" s="282"/>
      <c r="B563" s="282"/>
      <c r="C563" s="283"/>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2.75" customHeight="1">
      <c r="A564" s="282"/>
      <c r="B564" s="282"/>
      <c r="C564" s="283"/>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2.75" customHeight="1">
      <c r="A565" s="282"/>
      <c r="B565" s="282"/>
      <c r="C565" s="283"/>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2.75" customHeight="1">
      <c r="A566" s="282"/>
      <c r="B566" s="282"/>
      <c r="C566" s="283"/>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2.75" customHeight="1">
      <c r="A567" s="282"/>
      <c r="B567" s="282"/>
      <c r="C567" s="283"/>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2.75" customHeight="1">
      <c r="A568" s="282"/>
      <c r="B568" s="282"/>
      <c r="C568" s="283"/>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2.75" customHeight="1">
      <c r="A569" s="282"/>
      <c r="B569" s="282"/>
      <c r="C569" s="283"/>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2.75" customHeight="1">
      <c r="A570" s="282"/>
      <c r="B570" s="282"/>
      <c r="C570" s="283"/>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2.75" customHeight="1">
      <c r="A571" s="282"/>
      <c r="B571" s="282"/>
      <c r="C571" s="283"/>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2.75" customHeight="1">
      <c r="A572" s="282"/>
      <c r="B572" s="282"/>
      <c r="C572" s="283"/>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2.75" customHeight="1">
      <c r="A573" s="282"/>
      <c r="B573" s="282"/>
      <c r="C573" s="283"/>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2.75" customHeight="1">
      <c r="A574" s="282"/>
      <c r="B574" s="282"/>
      <c r="C574" s="283"/>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2.75" customHeight="1">
      <c r="A575" s="282"/>
      <c r="B575" s="282"/>
      <c r="C575" s="283"/>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2.75" customHeight="1">
      <c r="A576" s="282"/>
      <c r="B576" s="282"/>
      <c r="C576" s="283"/>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2.75" customHeight="1">
      <c r="A577" s="282"/>
      <c r="B577" s="282"/>
      <c r="C577" s="283"/>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2.75" customHeight="1">
      <c r="A578" s="282"/>
      <c r="B578" s="282"/>
      <c r="C578" s="283"/>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2.75" customHeight="1">
      <c r="A579" s="282"/>
      <c r="B579" s="282"/>
      <c r="C579" s="283"/>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2.75" customHeight="1">
      <c r="A580" s="282"/>
      <c r="B580" s="282"/>
      <c r="C580" s="283"/>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2.75" customHeight="1">
      <c r="A581" s="282"/>
      <c r="B581" s="282"/>
      <c r="C581" s="283"/>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2.75" customHeight="1">
      <c r="A582" s="282"/>
      <c r="B582" s="282"/>
      <c r="C582" s="283"/>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2.75" customHeight="1">
      <c r="A583" s="282"/>
      <c r="B583" s="282"/>
      <c r="C583" s="283"/>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2.75" customHeight="1">
      <c r="A584" s="282"/>
      <c r="B584" s="282"/>
      <c r="C584" s="283"/>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2.75" customHeight="1">
      <c r="A585" s="282"/>
      <c r="B585" s="282"/>
      <c r="C585" s="283"/>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2.75" customHeight="1">
      <c r="A586" s="282"/>
      <c r="B586" s="282"/>
      <c r="C586" s="283"/>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2.75" customHeight="1">
      <c r="A587" s="282"/>
      <c r="B587" s="282"/>
      <c r="C587" s="283"/>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2.75" customHeight="1">
      <c r="A588" s="282"/>
      <c r="B588" s="282"/>
      <c r="C588" s="283"/>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2.75" customHeight="1">
      <c r="A589" s="282"/>
      <c r="B589" s="282"/>
      <c r="C589" s="283"/>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2.75" customHeight="1">
      <c r="A590" s="282"/>
      <c r="B590" s="282"/>
      <c r="C590" s="283"/>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2.75" customHeight="1">
      <c r="A591" s="282"/>
      <c r="B591" s="282"/>
      <c r="C591" s="283"/>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2.75" customHeight="1">
      <c r="A592" s="282"/>
      <c r="B592" s="282"/>
      <c r="C592" s="283"/>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2.75" customHeight="1">
      <c r="A593" s="282"/>
      <c r="B593" s="282"/>
      <c r="C593" s="283"/>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2.75" customHeight="1">
      <c r="A594" s="282"/>
      <c r="B594" s="282"/>
      <c r="C594" s="283"/>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2.75" customHeight="1">
      <c r="A595" s="282"/>
      <c r="B595" s="282"/>
      <c r="C595" s="283"/>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2.75" customHeight="1">
      <c r="A596" s="282"/>
      <c r="B596" s="282"/>
      <c r="C596" s="283"/>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2.75" customHeight="1">
      <c r="A597" s="282"/>
      <c r="B597" s="282"/>
      <c r="C597" s="283"/>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2.75" customHeight="1">
      <c r="A598" s="282"/>
      <c r="B598" s="282"/>
      <c r="C598" s="283"/>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2.75" customHeight="1">
      <c r="A599" s="282"/>
      <c r="B599" s="282"/>
      <c r="C599" s="283"/>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2.75" customHeight="1">
      <c r="A600" s="282"/>
      <c r="B600" s="282"/>
      <c r="C600" s="283"/>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2.75" customHeight="1">
      <c r="A601" s="282"/>
      <c r="B601" s="282"/>
      <c r="C601" s="283"/>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2.75" customHeight="1">
      <c r="A602" s="282"/>
      <c r="B602" s="282"/>
      <c r="C602" s="283"/>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2.75" customHeight="1">
      <c r="A603" s="282"/>
      <c r="B603" s="282"/>
      <c r="C603" s="283"/>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2.75" customHeight="1">
      <c r="A604" s="282"/>
      <c r="B604" s="282"/>
      <c r="C604" s="283"/>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2.75" customHeight="1">
      <c r="A605" s="282"/>
      <c r="B605" s="282"/>
      <c r="C605" s="283"/>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2.75" customHeight="1">
      <c r="A606" s="282"/>
      <c r="B606" s="282"/>
      <c r="C606" s="283"/>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2.75" customHeight="1">
      <c r="A607" s="282"/>
      <c r="B607" s="282"/>
      <c r="C607" s="283"/>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2.75" customHeight="1">
      <c r="A608" s="282"/>
      <c r="B608" s="282"/>
      <c r="C608" s="283"/>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2.75" customHeight="1">
      <c r="A609" s="282"/>
      <c r="B609" s="282"/>
      <c r="C609" s="283"/>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2.75" customHeight="1">
      <c r="A610" s="282"/>
      <c r="B610" s="282"/>
      <c r="C610" s="283"/>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2.75" customHeight="1">
      <c r="A611" s="282"/>
      <c r="B611" s="282"/>
      <c r="C611" s="283"/>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2.75" customHeight="1">
      <c r="A612" s="282"/>
      <c r="B612" s="282"/>
      <c r="C612" s="283"/>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2.75" customHeight="1">
      <c r="A613" s="282"/>
      <c r="B613" s="282"/>
      <c r="C613" s="283"/>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2.75" customHeight="1">
      <c r="A614" s="282"/>
      <c r="B614" s="282"/>
      <c r="C614" s="283"/>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2.75" customHeight="1">
      <c r="A615" s="282"/>
      <c r="B615" s="282"/>
      <c r="C615" s="283"/>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2.75" customHeight="1">
      <c r="A616" s="282"/>
      <c r="B616" s="282"/>
      <c r="C616" s="283"/>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2.75" customHeight="1">
      <c r="A617" s="282"/>
      <c r="B617" s="282"/>
      <c r="C617" s="283"/>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2.75" customHeight="1">
      <c r="A618" s="282"/>
      <c r="B618" s="282"/>
      <c r="C618" s="283"/>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2.75" customHeight="1">
      <c r="A619" s="282"/>
      <c r="B619" s="282"/>
      <c r="C619" s="283"/>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2.75" customHeight="1">
      <c r="A620" s="282"/>
      <c r="B620" s="282"/>
      <c r="C620" s="283"/>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2.75" customHeight="1">
      <c r="A621" s="282"/>
      <c r="B621" s="282"/>
      <c r="C621" s="283"/>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2.75" customHeight="1">
      <c r="A622" s="282"/>
      <c r="B622" s="282"/>
      <c r="C622" s="283"/>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2.75" customHeight="1">
      <c r="A623" s="282"/>
      <c r="B623" s="282"/>
      <c r="C623" s="283"/>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2.75" customHeight="1">
      <c r="A624" s="282"/>
      <c r="B624" s="282"/>
      <c r="C624" s="283"/>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2.75" customHeight="1">
      <c r="A625" s="282"/>
      <c r="B625" s="282"/>
      <c r="C625" s="283"/>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2.75" customHeight="1">
      <c r="A626" s="282"/>
      <c r="B626" s="282"/>
      <c r="C626" s="283"/>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2.75" customHeight="1">
      <c r="A627" s="282"/>
      <c r="B627" s="282"/>
      <c r="C627" s="283"/>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2.75" customHeight="1">
      <c r="A628" s="282"/>
      <c r="B628" s="282"/>
      <c r="C628" s="283"/>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2.75" customHeight="1">
      <c r="A629" s="282"/>
      <c r="B629" s="282"/>
      <c r="C629" s="283"/>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2.75" customHeight="1">
      <c r="A630" s="282"/>
      <c r="B630" s="282"/>
      <c r="C630" s="283"/>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2.75" customHeight="1">
      <c r="A631" s="282"/>
      <c r="B631" s="282"/>
      <c r="C631" s="283"/>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2.75" customHeight="1">
      <c r="A632" s="282"/>
      <c r="B632" s="282"/>
      <c r="C632" s="283"/>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2.75" customHeight="1">
      <c r="A633" s="282"/>
      <c r="B633" s="282"/>
      <c r="C633" s="283"/>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2.75" customHeight="1">
      <c r="A634" s="282"/>
      <c r="B634" s="282"/>
      <c r="C634" s="283"/>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2.75" customHeight="1">
      <c r="A635" s="282"/>
      <c r="B635" s="282"/>
      <c r="C635" s="283"/>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2.75" customHeight="1">
      <c r="A636" s="282"/>
      <c r="B636" s="282"/>
      <c r="C636" s="283"/>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2.75" customHeight="1">
      <c r="A637" s="282"/>
      <c r="B637" s="282"/>
      <c r="C637" s="283"/>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2.75" customHeight="1">
      <c r="A638" s="282"/>
      <c r="B638" s="282"/>
      <c r="C638" s="283"/>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2.75" customHeight="1">
      <c r="A639" s="282"/>
      <c r="B639" s="282"/>
      <c r="C639" s="283"/>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2.75" customHeight="1">
      <c r="A640" s="282"/>
      <c r="B640" s="282"/>
      <c r="C640" s="283"/>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2.75" customHeight="1">
      <c r="A641" s="282"/>
      <c r="B641" s="282"/>
      <c r="C641" s="283"/>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2.75" customHeight="1">
      <c r="A642" s="282"/>
      <c r="B642" s="282"/>
      <c r="C642" s="283"/>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2.75" customHeight="1">
      <c r="A643" s="282"/>
      <c r="B643" s="282"/>
      <c r="C643" s="283"/>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2.75" customHeight="1">
      <c r="A644" s="282"/>
      <c r="B644" s="282"/>
      <c r="C644" s="283"/>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2.75" customHeight="1">
      <c r="A645" s="282"/>
      <c r="B645" s="282"/>
      <c r="C645" s="283"/>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2.75" customHeight="1">
      <c r="A646" s="282"/>
      <c r="B646" s="282"/>
      <c r="C646" s="283"/>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2.75" customHeight="1">
      <c r="A647" s="282"/>
      <c r="B647" s="282"/>
      <c r="C647" s="283"/>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2.75" customHeight="1">
      <c r="A648" s="282"/>
      <c r="B648" s="282"/>
      <c r="C648" s="283"/>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2.75" customHeight="1">
      <c r="A649" s="282"/>
      <c r="B649" s="282"/>
      <c r="C649" s="283"/>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2.75" customHeight="1">
      <c r="A650" s="282"/>
      <c r="B650" s="282"/>
      <c r="C650" s="283"/>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2.75" customHeight="1">
      <c r="A651" s="282"/>
      <c r="B651" s="282"/>
      <c r="C651" s="283"/>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2.75" customHeight="1">
      <c r="A652" s="282"/>
      <c r="B652" s="282"/>
      <c r="C652" s="283"/>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2.75" customHeight="1">
      <c r="A653" s="282"/>
      <c r="B653" s="282"/>
      <c r="C653" s="283"/>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2.75" customHeight="1">
      <c r="A654" s="282"/>
      <c r="B654" s="282"/>
      <c r="C654" s="283"/>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2.75" customHeight="1">
      <c r="A655" s="282"/>
      <c r="B655" s="282"/>
      <c r="C655" s="283"/>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2.75" customHeight="1">
      <c r="A656" s="282"/>
      <c r="B656" s="282"/>
      <c r="C656" s="283"/>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2.75" customHeight="1">
      <c r="A657" s="282"/>
      <c r="B657" s="282"/>
      <c r="C657" s="283"/>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2.75" customHeight="1">
      <c r="A658" s="282"/>
      <c r="B658" s="282"/>
      <c r="C658" s="283"/>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2.75" customHeight="1">
      <c r="A659" s="282"/>
      <c r="B659" s="282"/>
      <c r="C659" s="283"/>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2.75" customHeight="1">
      <c r="A660" s="282"/>
      <c r="B660" s="282"/>
      <c r="C660" s="283"/>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2.75" customHeight="1">
      <c r="A661" s="282"/>
      <c r="B661" s="282"/>
      <c r="C661" s="283"/>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2.75" customHeight="1">
      <c r="A662" s="282"/>
      <c r="B662" s="282"/>
      <c r="C662" s="283"/>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2.75" customHeight="1">
      <c r="A663" s="282"/>
      <c r="B663" s="282"/>
      <c r="C663" s="283"/>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2.75" customHeight="1">
      <c r="A664" s="282"/>
      <c r="B664" s="282"/>
      <c r="C664" s="283"/>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2.75" customHeight="1">
      <c r="A665" s="282"/>
      <c r="B665" s="282"/>
      <c r="C665" s="283"/>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2.75" customHeight="1">
      <c r="A666" s="282"/>
      <c r="B666" s="282"/>
      <c r="C666" s="283"/>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2.75" customHeight="1">
      <c r="A667" s="282"/>
      <c r="B667" s="282"/>
      <c r="C667" s="283"/>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2.75" customHeight="1">
      <c r="A668" s="282"/>
      <c r="B668" s="282"/>
      <c r="C668" s="283"/>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2.75" customHeight="1">
      <c r="A669" s="282"/>
      <c r="B669" s="282"/>
      <c r="C669" s="283"/>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2.75" customHeight="1">
      <c r="A670" s="282"/>
      <c r="B670" s="282"/>
      <c r="C670" s="283"/>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2.75" customHeight="1">
      <c r="A671" s="282"/>
      <c r="B671" s="282"/>
      <c r="C671" s="283"/>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2.75" customHeight="1">
      <c r="A672" s="282"/>
      <c r="B672" s="282"/>
      <c r="C672" s="283"/>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2.75" customHeight="1">
      <c r="A673" s="282"/>
      <c r="B673" s="282"/>
      <c r="C673" s="283"/>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2.75" customHeight="1">
      <c r="A674" s="282"/>
      <c r="B674" s="282"/>
      <c r="C674" s="283"/>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2.75" customHeight="1">
      <c r="A675" s="282"/>
      <c r="B675" s="282"/>
      <c r="C675" s="283"/>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2.75" customHeight="1">
      <c r="A676" s="282"/>
      <c r="B676" s="282"/>
      <c r="C676" s="283"/>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2.75" customHeight="1">
      <c r="A677" s="282"/>
      <c r="B677" s="282"/>
      <c r="C677" s="283"/>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2.75" customHeight="1">
      <c r="A678" s="282"/>
      <c r="B678" s="282"/>
      <c r="C678" s="283"/>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2.75" customHeight="1">
      <c r="A679" s="282"/>
      <c r="B679" s="282"/>
      <c r="C679" s="283"/>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2.75" customHeight="1">
      <c r="A680" s="282"/>
      <c r="B680" s="282"/>
      <c r="C680" s="283"/>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2.75" customHeight="1">
      <c r="A681" s="282"/>
      <c r="B681" s="282"/>
      <c r="C681" s="283"/>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2.75" customHeight="1">
      <c r="A682" s="282"/>
      <c r="B682" s="282"/>
      <c r="C682" s="283"/>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2.75" customHeight="1">
      <c r="A683" s="282"/>
      <c r="B683" s="282"/>
      <c r="C683" s="283"/>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2.75" customHeight="1">
      <c r="A684" s="282"/>
      <c r="B684" s="282"/>
      <c r="C684" s="283"/>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2.75" customHeight="1">
      <c r="A685" s="282"/>
      <c r="B685" s="282"/>
      <c r="C685" s="283"/>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2.75" customHeight="1">
      <c r="A686" s="282"/>
      <c r="B686" s="282"/>
      <c r="C686" s="283"/>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2.75" customHeight="1">
      <c r="A687" s="282"/>
      <c r="B687" s="282"/>
      <c r="C687" s="283"/>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2.75" customHeight="1">
      <c r="A688" s="282"/>
      <c r="B688" s="282"/>
      <c r="C688" s="283"/>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2.75" customHeight="1">
      <c r="A689" s="282"/>
      <c r="B689" s="282"/>
      <c r="C689" s="283"/>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2.75" customHeight="1">
      <c r="A690" s="282"/>
      <c r="B690" s="282"/>
      <c r="C690" s="283"/>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2.75" customHeight="1">
      <c r="A691" s="282"/>
      <c r="B691" s="282"/>
      <c r="C691" s="283"/>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2.75" customHeight="1">
      <c r="A692" s="282"/>
      <c r="B692" s="282"/>
      <c r="C692" s="283"/>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2.75" customHeight="1">
      <c r="A693" s="282"/>
      <c r="B693" s="282"/>
      <c r="C693" s="283"/>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2.75" customHeight="1">
      <c r="A694" s="282"/>
      <c r="B694" s="282"/>
      <c r="C694" s="283"/>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2.75" customHeight="1">
      <c r="A695" s="282"/>
      <c r="B695" s="282"/>
      <c r="C695" s="283"/>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2.75" customHeight="1">
      <c r="A696" s="282"/>
      <c r="B696" s="282"/>
      <c r="C696" s="283"/>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2.75" customHeight="1">
      <c r="A697" s="282"/>
      <c r="B697" s="282"/>
      <c r="C697" s="283"/>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2.75" customHeight="1">
      <c r="A698" s="282"/>
      <c r="B698" s="282"/>
      <c r="C698" s="283"/>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2.75" customHeight="1">
      <c r="A699" s="282"/>
      <c r="B699" s="282"/>
      <c r="C699" s="283"/>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2.75" customHeight="1">
      <c r="A700" s="282"/>
      <c r="B700" s="282"/>
      <c r="C700" s="283"/>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2.75" customHeight="1">
      <c r="A701" s="282"/>
      <c r="B701" s="282"/>
      <c r="C701" s="283"/>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2.75" customHeight="1">
      <c r="A702" s="282"/>
      <c r="B702" s="282"/>
      <c r="C702" s="283"/>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2.75" customHeight="1">
      <c r="A703" s="282"/>
      <c r="B703" s="282"/>
      <c r="C703" s="283"/>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2.75" customHeight="1">
      <c r="A704" s="282"/>
      <c r="B704" s="282"/>
      <c r="C704" s="283"/>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2.75" customHeight="1">
      <c r="A705" s="282"/>
      <c r="B705" s="282"/>
      <c r="C705" s="283"/>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2.75" customHeight="1">
      <c r="A706" s="282"/>
      <c r="B706" s="282"/>
      <c r="C706" s="283"/>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2.75" customHeight="1">
      <c r="A707" s="282"/>
      <c r="B707" s="282"/>
      <c r="C707" s="283"/>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2.75" customHeight="1">
      <c r="A708" s="282"/>
      <c r="B708" s="282"/>
      <c r="C708" s="283"/>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2.75" customHeight="1">
      <c r="A709" s="282"/>
      <c r="B709" s="282"/>
      <c r="C709" s="283"/>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2.75" customHeight="1">
      <c r="A710" s="282"/>
      <c r="B710" s="282"/>
      <c r="C710" s="283"/>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2.75" customHeight="1">
      <c r="A711" s="282"/>
      <c r="B711" s="282"/>
      <c r="C711" s="283"/>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2.75" customHeight="1">
      <c r="A712" s="282"/>
      <c r="B712" s="282"/>
      <c r="C712" s="283"/>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2.75" customHeight="1">
      <c r="A713" s="282"/>
      <c r="B713" s="282"/>
      <c r="C713" s="283"/>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2.75" customHeight="1">
      <c r="A714" s="282"/>
      <c r="B714" s="282"/>
      <c r="C714" s="283"/>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2.75" customHeight="1">
      <c r="A715" s="282"/>
      <c r="B715" s="282"/>
      <c r="C715" s="283"/>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2.75" customHeight="1">
      <c r="A716" s="282"/>
      <c r="B716" s="282"/>
      <c r="C716" s="283"/>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2.75" customHeight="1">
      <c r="A717" s="282"/>
      <c r="B717" s="282"/>
      <c r="C717" s="283"/>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2.75" customHeight="1">
      <c r="A718" s="282"/>
      <c r="B718" s="282"/>
      <c r="C718" s="283"/>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2.75" customHeight="1">
      <c r="A719" s="282"/>
      <c r="B719" s="282"/>
      <c r="C719" s="283"/>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2.75" customHeight="1">
      <c r="A720" s="282"/>
      <c r="B720" s="282"/>
      <c r="C720" s="283"/>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2.75" customHeight="1">
      <c r="A721" s="282"/>
      <c r="B721" s="282"/>
      <c r="C721" s="283"/>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2.75" customHeight="1">
      <c r="A722" s="282"/>
      <c r="B722" s="282"/>
      <c r="C722" s="283"/>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2.75" customHeight="1">
      <c r="A723" s="282"/>
      <c r="B723" s="282"/>
      <c r="C723" s="283"/>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2.75" customHeight="1">
      <c r="A724" s="282"/>
      <c r="B724" s="282"/>
      <c r="C724" s="283"/>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2.75" customHeight="1">
      <c r="A725" s="282"/>
      <c r="B725" s="282"/>
      <c r="C725" s="283"/>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2.75" customHeight="1">
      <c r="A726" s="282"/>
      <c r="B726" s="282"/>
      <c r="C726" s="283"/>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2.75" customHeight="1">
      <c r="A727" s="282"/>
      <c r="B727" s="282"/>
      <c r="C727" s="283"/>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2.75" customHeight="1">
      <c r="A728" s="282"/>
      <c r="B728" s="282"/>
      <c r="C728" s="283"/>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2.75" customHeight="1">
      <c r="A729" s="282"/>
      <c r="B729" s="282"/>
      <c r="C729" s="283"/>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2.75" customHeight="1">
      <c r="A730" s="282"/>
      <c r="B730" s="282"/>
      <c r="C730" s="283"/>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2.75" customHeight="1">
      <c r="A731" s="282"/>
      <c r="B731" s="282"/>
      <c r="C731" s="283"/>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2.75" customHeight="1">
      <c r="A732" s="282"/>
      <c r="B732" s="282"/>
      <c r="C732" s="283"/>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2.75" customHeight="1">
      <c r="A733" s="282"/>
      <c r="B733" s="282"/>
      <c r="C733" s="283"/>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2.75" customHeight="1">
      <c r="A734" s="282"/>
      <c r="B734" s="282"/>
      <c r="C734" s="283"/>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2.75" customHeight="1">
      <c r="A735" s="282"/>
      <c r="B735" s="282"/>
      <c r="C735" s="283"/>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2.75" customHeight="1">
      <c r="A736" s="282"/>
      <c r="B736" s="282"/>
      <c r="C736" s="283"/>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2.75" customHeight="1">
      <c r="A737" s="282"/>
      <c r="B737" s="282"/>
      <c r="C737" s="283"/>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2.75" customHeight="1">
      <c r="A738" s="282"/>
      <c r="B738" s="282"/>
      <c r="C738" s="283"/>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2.75" customHeight="1">
      <c r="A739" s="282"/>
      <c r="B739" s="282"/>
      <c r="C739" s="283"/>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2.75" customHeight="1">
      <c r="A740" s="282"/>
      <c r="B740" s="282"/>
      <c r="C740" s="283"/>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2.75" customHeight="1">
      <c r="A741" s="282"/>
      <c r="B741" s="282"/>
      <c r="C741" s="283"/>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2.75" customHeight="1">
      <c r="A742" s="282"/>
      <c r="B742" s="282"/>
      <c r="C742" s="283"/>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2.75" customHeight="1">
      <c r="A743" s="282"/>
      <c r="B743" s="282"/>
      <c r="C743" s="283"/>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2.75" customHeight="1">
      <c r="A744" s="282"/>
      <c r="B744" s="282"/>
      <c r="C744" s="283"/>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2.75" customHeight="1">
      <c r="A745" s="282"/>
      <c r="B745" s="282"/>
      <c r="C745" s="283"/>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2.75" customHeight="1">
      <c r="A746" s="282"/>
      <c r="B746" s="282"/>
      <c r="C746" s="283"/>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2.75" customHeight="1">
      <c r="A747" s="282"/>
      <c r="B747" s="282"/>
      <c r="C747" s="283"/>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2.75" customHeight="1">
      <c r="A748" s="282"/>
      <c r="B748" s="282"/>
      <c r="C748" s="283"/>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2.75" customHeight="1">
      <c r="A749" s="282"/>
      <c r="B749" s="282"/>
      <c r="C749" s="283"/>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2.75" customHeight="1">
      <c r="A750" s="282"/>
      <c r="B750" s="282"/>
      <c r="C750" s="283"/>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2.75" customHeight="1">
      <c r="A751" s="282"/>
      <c r="B751" s="282"/>
      <c r="C751" s="283"/>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2.75" customHeight="1">
      <c r="A752" s="282"/>
      <c r="B752" s="282"/>
      <c r="C752" s="283"/>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2.75" customHeight="1">
      <c r="A753" s="282"/>
      <c r="B753" s="282"/>
      <c r="C753" s="283"/>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2.75" customHeight="1">
      <c r="A754" s="282"/>
      <c r="B754" s="282"/>
      <c r="C754" s="283"/>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2.75" customHeight="1">
      <c r="A755" s="282"/>
      <c r="B755" s="282"/>
      <c r="C755" s="283"/>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2.75" customHeight="1">
      <c r="A756" s="282"/>
      <c r="B756" s="282"/>
      <c r="C756" s="283"/>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2.75" customHeight="1">
      <c r="A757" s="282"/>
      <c r="B757" s="282"/>
      <c r="C757" s="283"/>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2.75" customHeight="1">
      <c r="A758" s="282"/>
      <c r="B758" s="282"/>
      <c r="C758" s="283"/>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2.75" customHeight="1">
      <c r="A759" s="282"/>
      <c r="B759" s="282"/>
      <c r="C759" s="283"/>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2.75" customHeight="1">
      <c r="A760" s="282"/>
      <c r="B760" s="282"/>
      <c r="C760" s="283"/>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2.75" customHeight="1">
      <c r="A761" s="282"/>
      <c r="B761" s="282"/>
      <c r="C761" s="283"/>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2.75" customHeight="1">
      <c r="A762" s="282"/>
      <c r="B762" s="282"/>
      <c r="C762" s="283"/>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2.75" customHeight="1">
      <c r="A763" s="282"/>
      <c r="B763" s="282"/>
      <c r="C763" s="283"/>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2.75" customHeight="1">
      <c r="A764" s="282"/>
      <c r="B764" s="282"/>
      <c r="C764" s="283"/>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2.75" customHeight="1">
      <c r="A765" s="282"/>
      <c r="B765" s="282"/>
      <c r="C765" s="283"/>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2.75" customHeight="1">
      <c r="A766" s="282"/>
      <c r="B766" s="282"/>
      <c r="C766" s="283"/>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2.75" customHeight="1">
      <c r="A767" s="282"/>
      <c r="B767" s="282"/>
      <c r="C767" s="283"/>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2.75" customHeight="1">
      <c r="A768" s="282"/>
      <c r="B768" s="282"/>
      <c r="C768" s="283"/>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2.75" customHeight="1">
      <c r="A769" s="282"/>
      <c r="B769" s="282"/>
      <c r="C769" s="283"/>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2.75" customHeight="1">
      <c r="A770" s="282"/>
      <c r="B770" s="282"/>
      <c r="C770" s="283"/>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2.75" customHeight="1">
      <c r="A771" s="282"/>
      <c r="B771" s="282"/>
      <c r="C771" s="283"/>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2.75" customHeight="1">
      <c r="A772" s="282"/>
      <c r="B772" s="282"/>
      <c r="C772" s="283"/>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2.75" customHeight="1">
      <c r="A773" s="282"/>
      <c r="B773" s="282"/>
      <c r="C773" s="283"/>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2.75" customHeight="1">
      <c r="A774" s="282"/>
      <c r="B774" s="282"/>
      <c r="C774" s="283"/>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2.75" customHeight="1">
      <c r="A775" s="282"/>
      <c r="B775" s="282"/>
      <c r="C775" s="283"/>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2.75" customHeight="1">
      <c r="A776" s="282"/>
      <c r="B776" s="282"/>
      <c r="C776" s="283"/>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2.75" customHeight="1">
      <c r="A777" s="282"/>
      <c r="B777" s="282"/>
      <c r="C777" s="283"/>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2.75" customHeight="1">
      <c r="A778" s="282"/>
      <c r="B778" s="282"/>
      <c r="C778" s="283"/>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2.75" customHeight="1">
      <c r="A779" s="282"/>
      <c r="B779" s="282"/>
      <c r="C779" s="283"/>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2.75" customHeight="1">
      <c r="A780" s="282"/>
      <c r="B780" s="282"/>
      <c r="C780" s="283"/>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2.75" customHeight="1">
      <c r="A781" s="282"/>
      <c r="B781" s="282"/>
      <c r="C781" s="283"/>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2.75" customHeight="1">
      <c r="A782" s="282"/>
      <c r="B782" s="282"/>
      <c r="C782" s="283"/>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2.75" customHeight="1">
      <c r="A783" s="282"/>
      <c r="B783" s="282"/>
      <c r="C783" s="283"/>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2.75" customHeight="1">
      <c r="A784" s="282"/>
      <c r="B784" s="282"/>
      <c r="C784" s="283"/>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2.75" customHeight="1">
      <c r="A785" s="282"/>
      <c r="B785" s="282"/>
      <c r="C785" s="283"/>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2.75" customHeight="1">
      <c r="A786" s="282"/>
      <c r="B786" s="282"/>
      <c r="C786" s="283"/>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2.75" customHeight="1">
      <c r="A787" s="282"/>
      <c r="B787" s="282"/>
      <c r="C787" s="283"/>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2.75" customHeight="1">
      <c r="A788" s="282"/>
      <c r="B788" s="282"/>
      <c r="C788" s="283"/>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2.75" customHeight="1">
      <c r="A789" s="282"/>
      <c r="B789" s="282"/>
      <c r="C789" s="283"/>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2.75" customHeight="1">
      <c r="A790" s="282"/>
      <c r="B790" s="282"/>
      <c r="C790" s="283"/>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2.75" customHeight="1">
      <c r="A791" s="282"/>
      <c r="B791" s="282"/>
      <c r="C791" s="283"/>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2.75" customHeight="1">
      <c r="A792" s="282"/>
      <c r="B792" s="282"/>
      <c r="C792" s="283"/>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2.75" customHeight="1">
      <c r="A793" s="282"/>
      <c r="B793" s="282"/>
      <c r="C793" s="283"/>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2.75" customHeight="1">
      <c r="A794" s="282"/>
      <c r="B794" s="282"/>
      <c r="C794" s="283"/>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2.75" customHeight="1">
      <c r="A795" s="282"/>
      <c r="B795" s="282"/>
      <c r="C795" s="283"/>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2.75" customHeight="1">
      <c r="A796" s="282"/>
      <c r="B796" s="282"/>
      <c r="C796" s="283"/>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2.75" customHeight="1">
      <c r="A797" s="282"/>
      <c r="B797" s="282"/>
      <c r="C797" s="283"/>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2.75" customHeight="1">
      <c r="A798" s="282"/>
      <c r="B798" s="282"/>
      <c r="C798" s="283"/>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2.75" customHeight="1">
      <c r="A799" s="282"/>
      <c r="B799" s="282"/>
      <c r="C799" s="283"/>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2.75" customHeight="1">
      <c r="A800" s="282"/>
      <c r="B800" s="282"/>
      <c r="C800" s="283"/>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2.75" customHeight="1">
      <c r="A801" s="282"/>
      <c r="B801" s="282"/>
      <c r="C801" s="283"/>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2.75" customHeight="1">
      <c r="A802" s="282"/>
      <c r="B802" s="282"/>
      <c r="C802" s="283"/>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2.75" customHeight="1">
      <c r="A803" s="282"/>
      <c r="B803" s="282"/>
      <c r="C803" s="283"/>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2.75" customHeight="1">
      <c r="A804" s="282"/>
      <c r="B804" s="282"/>
      <c r="C804" s="283"/>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2.75" customHeight="1">
      <c r="A805" s="282"/>
      <c r="B805" s="282"/>
      <c r="C805" s="283"/>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2.75" customHeight="1">
      <c r="A806" s="282"/>
      <c r="B806" s="282"/>
      <c r="C806" s="283"/>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2.75" customHeight="1">
      <c r="A807" s="282"/>
      <c r="B807" s="282"/>
      <c r="C807" s="283"/>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2.75" customHeight="1">
      <c r="A808" s="282"/>
      <c r="B808" s="282"/>
      <c r="C808" s="283"/>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2.75" customHeight="1">
      <c r="A809" s="282"/>
      <c r="B809" s="282"/>
      <c r="C809" s="283"/>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2.75" customHeight="1">
      <c r="A810" s="282"/>
      <c r="B810" s="282"/>
      <c r="C810" s="283"/>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2.75" customHeight="1">
      <c r="A811" s="282"/>
      <c r="B811" s="282"/>
      <c r="C811" s="283"/>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2.75" customHeight="1">
      <c r="A812" s="282"/>
      <c r="B812" s="282"/>
      <c r="C812" s="283"/>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2.75" customHeight="1">
      <c r="A813" s="282"/>
      <c r="B813" s="282"/>
      <c r="C813" s="283"/>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2.75" customHeight="1">
      <c r="A814" s="282"/>
      <c r="B814" s="282"/>
      <c r="C814" s="283"/>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2.75" customHeight="1">
      <c r="A815" s="282"/>
      <c r="B815" s="282"/>
      <c r="C815" s="283"/>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2.75" customHeight="1">
      <c r="A816" s="282"/>
      <c r="B816" s="282"/>
      <c r="C816" s="283"/>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2.75" customHeight="1">
      <c r="A817" s="282"/>
      <c r="B817" s="282"/>
      <c r="C817" s="283"/>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2.75" customHeight="1">
      <c r="A818" s="282"/>
      <c r="B818" s="282"/>
      <c r="C818" s="283"/>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2.75" customHeight="1">
      <c r="A819" s="282"/>
      <c r="B819" s="282"/>
      <c r="C819" s="283"/>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2.75" customHeight="1">
      <c r="A820" s="282"/>
      <c r="B820" s="282"/>
      <c r="C820" s="283"/>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2.75" customHeight="1">
      <c r="A821" s="282"/>
      <c r="B821" s="282"/>
      <c r="C821" s="283"/>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2.75" customHeight="1">
      <c r="A822" s="282"/>
      <c r="B822" s="282"/>
      <c r="C822" s="283"/>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2.75" customHeight="1">
      <c r="A823" s="282"/>
      <c r="B823" s="282"/>
      <c r="C823" s="283"/>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2.75" customHeight="1">
      <c r="A824" s="282"/>
      <c r="B824" s="282"/>
      <c r="C824" s="283"/>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2.75" customHeight="1">
      <c r="A825" s="282"/>
      <c r="B825" s="282"/>
      <c r="C825" s="283"/>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2.75" customHeight="1">
      <c r="A826" s="282"/>
      <c r="B826" s="282"/>
      <c r="C826" s="283"/>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2.75" customHeight="1">
      <c r="A827" s="282"/>
      <c r="B827" s="282"/>
      <c r="C827" s="283"/>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2.75" customHeight="1">
      <c r="A828" s="282"/>
      <c r="B828" s="282"/>
      <c r="C828" s="283"/>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2.75" customHeight="1">
      <c r="A829" s="282"/>
      <c r="B829" s="282"/>
      <c r="C829" s="283"/>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2.75" customHeight="1">
      <c r="A830" s="282"/>
      <c r="B830" s="282"/>
      <c r="C830" s="283"/>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2.75" customHeight="1">
      <c r="A831" s="282"/>
      <c r="B831" s="282"/>
      <c r="C831" s="283"/>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2.75" customHeight="1">
      <c r="A832" s="282"/>
      <c r="B832" s="282"/>
      <c r="C832" s="283"/>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2.75" customHeight="1">
      <c r="A833" s="282"/>
      <c r="B833" s="282"/>
      <c r="C833" s="283"/>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2.75" customHeight="1">
      <c r="A834" s="282"/>
      <c r="B834" s="282"/>
      <c r="C834" s="283"/>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2.75" customHeight="1">
      <c r="A835" s="282"/>
      <c r="B835" s="282"/>
      <c r="C835" s="283"/>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2.75" customHeight="1">
      <c r="A836" s="282"/>
      <c r="B836" s="282"/>
      <c r="C836" s="283"/>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2.75" customHeight="1">
      <c r="A837" s="282"/>
      <c r="B837" s="282"/>
      <c r="C837" s="283"/>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2.75" customHeight="1">
      <c r="A838" s="282"/>
      <c r="B838" s="282"/>
      <c r="C838" s="283"/>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2.75" customHeight="1">
      <c r="A839" s="282"/>
      <c r="B839" s="282"/>
      <c r="C839" s="283"/>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2.75" customHeight="1">
      <c r="A840" s="282"/>
      <c r="B840" s="282"/>
      <c r="C840" s="283"/>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2.75" customHeight="1">
      <c r="A841" s="282"/>
      <c r="B841" s="282"/>
      <c r="C841" s="283"/>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2.75" customHeight="1">
      <c r="A842" s="282"/>
      <c r="B842" s="282"/>
      <c r="C842" s="283"/>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2.75" customHeight="1">
      <c r="A843" s="282"/>
      <c r="B843" s="282"/>
      <c r="C843" s="283"/>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2.75" customHeight="1">
      <c r="A844" s="282"/>
      <c r="B844" s="282"/>
      <c r="C844" s="283"/>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2.75" customHeight="1">
      <c r="A845" s="282"/>
      <c r="B845" s="282"/>
      <c r="C845" s="283"/>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2.75" customHeight="1">
      <c r="A846" s="282"/>
      <c r="B846" s="282"/>
      <c r="C846" s="283"/>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2.75" customHeight="1">
      <c r="A847" s="282"/>
      <c r="B847" s="282"/>
      <c r="C847" s="283"/>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2.75" customHeight="1">
      <c r="A848" s="282"/>
      <c r="B848" s="282"/>
      <c r="C848" s="283"/>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2.75" customHeight="1">
      <c r="A849" s="282"/>
      <c r="B849" s="282"/>
      <c r="C849" s="283"/>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2.75" customHeight="1">
      <c r="A850" s="282"/>
      <c r="B850" s="282"/>
      <c r="C850" s="283"/>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2.75" customHeight="1">
      <c r="A851" s="282"/>
      <c r="B851" s="282"/>
      <c r="C851" s="283"/>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2.75" customHeight="1">
      <c r="A852" s="282"/>
      <c r="B852" s="282"/>
      <c r="C852" s="283"/>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2.75" customHeight="1">
      <c r="A853" s="282"/>
      <c r="B853" s="282"/>
      <c r="C853" s="283"/>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2.75" customHeight="1">
      <c r="A854" s="282"/>
      <c r="B854" s="282"/>
      <c r="C854" s="283"/>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2.75" customHeight="1">
      <c r="A855" s="282"/>
      <c r="B855" s="282"/>
      <c r="C855" s="283"/>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2.75" customHeight="1">
      <c r="A856" s="282"/>
      <c r="B856" s="282"/>
      <c r="C856" s="283"/>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2.75" customHeight="1">
      <c r="A857" s="282"/>
      <c r="B857" s="282"/>
      <c r="C857" s="283"/>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2.75" customHeight="1">
      <c r="A858" s="282"/>
      <c r="B858" s="282"/>
      <c r="C858" s="283"/>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2.75" customHeight="1">
      <c r="A859" s="282"/>
      <c r="B859" s="282"/>
      <c r="C859" s="283"/>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2.75" customHeight="1">
      <c r="A860" s="282"/>
      <c r="B860" s="282"/>
      <c r="C860" s="283"/>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2.75" customHeight="1">
      <c r="A861" s="282"/>
      <c r="B861" s="282"/>
      <c r="C861" s="283"/>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2.75" customHeight="1">
      <c r="A862" s="282"/>
      <c r="B862" s="282"/>
      <c r="C862" s="283"/>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2.75" customHeight="1">
      <c r="A863" s="282"/>
      <c r="B863" s="282"/>
      <c r="C863" s="283"/>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2.75" customHeight="1">
      <c r="A864" s="282"/>
      <c r="B864" s="282"/>
      <c r="C864" s="283"/>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2.75" customHeight="1">
      <c r="A865" s="282"/>
      <c r="B865" s="282"/>
      <c r="C865" s="283"/>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2.75" customHeight="1">
      <c r="A866" s="282"/>
      <c r="B866" s="282"/>
      <c r="C866" s="283"/>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2.75" customHeight="1">
      <c r="A867" s="282"/>
      <c r="B867" s="282"/>
      <c r="C867" s="283"/>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2.75" customHeight="1">
      <c r="A868" s="282"/>
      <c r="B868" s="282"/>
      <c r="C868" s="283"/>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2.75" customHeight="1">
      <c r="A869" s="282"/>
      <c r="B869" s="282"/>
      <c r="C869" s="283"/>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2.75" customHeight="1">
      <c r="A870" s="282"/>
      <c r="B870" s="282"/>
      <c r="C870" s="283"/>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2.75" customHeight="1">
      <c r="A871" s="282"/>
      <c r="B871" s="282"/>
      <c r="C871" s="283"/>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2.75" customHeight="1">
      <c r="A872" s="282"/>
      <c r="B872" s="282"/>
      <c r="C872" s="283"/>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2.75" customHeight="1">
      <c r="A873" s="282"/>
      <c r="B873" s="282"/>
      <c r="C873" s="283"/>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2.75" customHeight="1">
      <c r="A874" s="282"/>
      <c r="B874" s="282"/>
      <c r="C874" s="283"/>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2.75" customHeight="1">
      <c r="A875" s="282"/>
      <c r="B875" s="282"/>
      <c r="C875" s="283"/>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2.75" customHeight="1">
      <c r="A876" s="282"/>
      <c r="B876" s="282"/>
      <c r="C876" s="283"/>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2.75" customHeight="1">
      <c r="A877" s="282"/>
      <c r="B877" s="282"/>
      <c r="C877" s="283"/>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2.75" customHeight="1">
      <c r="A878" s="282"/>
      <c r="B878" s="282"/>
      <c r="C878" s="283"/>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2.75" customHeight="1">
      <c r="A879" s="282"/>
      <c r="B879" s="282"/>
      <c r="C879" s="283"/>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2.75" customHeight="1">
      <c r="A880" s="282"/>
      <c r="B880" s="282"/>
      <c r="C880" s="283"/>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2.75" customHeight="1">
      <c r="A881" s="282"/>
      <c r="B881" s="282"/>
      <c r="C881" s="283"/>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2.75" customHeight="1">
      <c r="A882" s="282"/>
      <c r="B882" s="282"/>
      <c r="C882" s="283"/>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2.75" customHeight="1">
      <c r="A883" s="282"/>
      <c r="B883" s="282"/>
      <c r="C883" s="283"/>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2.75" customHeight="1">
      <c r="A884" s="282"/>
      <c r="B884" s="282"/>
      <c r="C884" s="283"/>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2.75" customHeight="1">
      <c r="A885" s="282"/>
      <c r="B885" s="282"/>
      <c r="C885" s="283"/>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2.75" customHeight="1">
      <c r="A886" s="282"/>
      <c r="B886" s="282"/>
      <c r="C886" s="283"/>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2.75" customHeight="1">
      <c r="A887" s="282"/>
      <c r="B887" s="282"/>
      <c r="C887" s="283"/>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2.75" customHeight="1">
      <c r="A888" s="282"/>
      <c r="B888" s="282"/>
      <c r="C888" s="283"/>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2.75" customHeight="1">
      <c r="A889" s="282"/>
      <c r="B889" s="282"/>
      <c r="C889" s="283"/>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2.75" customHeight="1">
      <c r="A890" s="282"/>
      <c r="B890" s="282"/>
      <c r="C890" s="283"/>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2.75" customHeight="1">
      <c r="A891" s="282"/>
      <c r="B891" s="282"/>
      <c r="C891" s="283"/>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2.75" customHeight="1">
      <c r="A892" s="282"/>
      <c r="B892" s="282"/>
      <c r="C892" s="283"/>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2.75" customHeight="1">
      <c r="A893" s="282"/>
      <c r="B893" s="282"/>
      <c r="C893" s="283"/>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2.75" customHeight="1">
      <c r="A894" s="282"/>
      <c r="B894" s="282"/>
      <c r="C894" s="283"/>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2.75" customHeight="1">
      <c r="A895" s="282"/>
      <c r="B895" s="282"/>
      <c r="C895" s="283"/>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2.75" customHeight="1">
      <c r="A896" s="282"/>
      <c r="B896" s="282"/>
      <c r="C896" s="283"/>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2.75" customHeight="1">
      <c r="A897" s="282"/>
      <c r="B897" s="282"/>
      <c r="C897" s="283"/>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2.75" customHeight="1">
      <c r="A898" s="282"/>
      <c r="B898" s="282"/>
      <c r="C898" s="283"/>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2.75" customHeight="1">
      <c r="A899" s="282"/>
      <c r="B899" s="282"/>
      <c r="C899" s="283"/>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2.75" customHeight="1">
      <c r="A900" s="282"/>
      <c r="B900" s="282"/>
      <c r="C900" s="283"/>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2.75" customHeight="1">
      <c r="A901" s="282"/>
      <c r="B901" s="282"/>
      <c r="C901" s="283"/>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2.75" customHeight="1">
      <c r="A902" s="282"/>
      <c r="B902" s="282"/>
      <c r="C902" s="283"/>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2.75" customHeight="1">
      <c r="A903" s="282"/>
      <c r="B903" s="282"/>
      <c r="C903" s="283"/>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2.75" customHeight="1">
      <c r="A904" s="282"/>
      <c r="B904" s="282"/>
      <c r="C904" s="283"/>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2.75" customHeight="1">
      <c r="A905" s="282"/>
      <c r="B905" s="282"/>
      <c r="C905" s="283"/>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2.75" customHeight="1">
      <c r="A906" s="282"/>
      <c r="B906" s="282"/>
      <c r="C906" s="283"/>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2.75" customHeight="1">
      <c r="A907" s="282"/>
      <c r="B907" s="282"/>
      <c r="C907" s="283"/>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2.75" customHeight="1">
      <c r="A908" s="282"/>
      <c r="B908" s="282"/>
      <c r="C908" s="283"/>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2.75" customHeight="1">
      <c r="A909" s="282"/>
      <c r="B909" s="282"/>
      <c r="C909" s="283"/>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2.75" customHeight="1">
      <c r="A910" s="282"/>
      <c r="B910" s="282"/>
      <c r="C910" s="283"/>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2.75" customHeight="1">
      <c r="A911" s="282"/>
      <c r="B911" s="282"/>
      <c r="C911" s="283"/>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2.75" customHeight="1">
      <c r="A912" s="282"/>
      <c r="B912" s="282"/>
      <c r="C912" s="283"/>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2.75" customHeight="1">
      <c r="A913" s="282"/>
      <c r="B913" s="282"/>
      <c r="C913" s="283"/>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2.75" customHeight="1">
      <c r="A914" s="282"/>
      <c r="B914" s="282"/>
      <c r="C914" s="283"/>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2.75" customHeight="1">
      <c r="A915" s="282"/>
      <c r="B915" s="282"/>
      <c r="C915" s="283"/>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2.75" customHeight="1">
      <c r="A916" s="282"/>
      <c r="B916" s="282"/>
      <c r="C916" s="283"/>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2.75" customHeight="1">
      <c r="A917" s="282"/>
      <c r="B917" s="282"/>
      <c r="C917" s="283"/>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2.75" customHeight="1">
      <c r="A918" s="282"/>
      <c r="B918" s="282"/>
      <c r="C918" s="283"/>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2.75" customHeight="1">
      <c r="A919" s="282"/>
      <c r="B919" s="282"/>
      <c r="C919" s="283"/>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2.75" customHeight="1">
      <c r="A920" s="282"/>
      <c r="B920" s="282"/>
      <c r="C920" s="283"/>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2.75" customHeight="1">
      <c r="A921" s="282"/>
      <c r="B921" s="282"/>
      <c r="C921" s="283"/>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2.75" customHeight="1">
      <c r="A922" s="282"/>
      <c r="B922" s="282"/>
      <c r="C922" s="283"/>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2.75" customHeight="1">
      <c r="A923" s="282"/>
      <c r="B923" s="282"/>
      <c r="C923" s="283"/>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2.75" customHeight="1">
      <c r="A924" s="282"/>
      <c r="B924" s="282"/>
      <c r="C924" s="283"/>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2.75" customHeight="1">
      <c r="A925" s="282"/>
      <c r="B925" s="282"/>
      <c r="C925" s="283"/>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2.75" customHeight="1">
      <c r="A926" s="282"/>
      <c r="B926" s="282"/>
      <c r="C926" s="283"/>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2.75" customHeight="1">
      <c r="A927" s="282"/>
      <c r="B927" s="282"/>
      <c r="C927" s="283"/>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2.75" customHeight="1">
      <c r="A928" s="282"/>
      <c r="B928" s="282"/>
      <c r="C928" s="283"/>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2.75" customHeight="1">
      <c r="A929" s="282"/>
      <c r="B929" s="282"/>
      <c r="C929" s="283"/>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2.75" customHeight="1">
      <c r="A930" s="282"/>
      <c r="B930" s="282"/>
      <c r="C930" s="283"/>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2.75" customHeight="1">
      <c r="A931" s="282"/>
      <c r="B931" s="282"/>
      <c r="C931" s="283"/>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2.75" customHeight="1">
      <c r="A932" s="282"/>
      <c r="B932" s="282"/>
      <c r="C932" s="283"/>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2.75" customHeight="1">
      <c r="A933" s="282"/>
      <c r="B933" s="282"/>
      <c r="C933" s="283"/>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2.75" customHeight="1">
      <c r="A934" s="282"/>
      <c r="B934" s="282"/>
      <c r="C934" s="283"/>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2.75" customHeight="1">
      <c r="A935" s="282"/>
      <c r="B935" s="282"/>
      <c r="C935" s="283"/>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2.75" customHeight="1">
      <c r="A936" s="282"/>
      <c r="B936" s="282"/>
      <c r="C936" s="283"/>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2.75" customHeight="1">
      <c r="A937" s="282"/>
      <c r="B937" s="282"/>
      <c r="C937" s="283"/>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2.75" customHeight="1">
      <c r="A938" s="282"/>
      <c r="B938" s="282"/>
      <c r="C938" s="283"/>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2.75" customHeight="1">
      <c r="A939" s="282"/>
      <c r="B939" s="282"/>
      <c r="C939" s="283"/>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2.75" customHeight="1">
      <c r="A940" s="282"/>
      <c r="B940" s="282"/>
      <c r="C940" s="283"/>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2.75" customHeight="1">
      <c r="A941" s="282"/>
      <c r="B941" s="282"/>
      <c r="C941" s="283"/>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2.75" customHeight="1">
      <c r="A942" s="282"/>
      <c r="B942" s="282"/>
      <c r="C942" s="283"/>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2.75" customHeight="1">
      <c r="A943" s="282"/>
      <c r="B943" s="282"/>
      <c r="C943" s="283"/>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2.75" customHeight="1">
      <c r="A944" s="282"/>
      <c r="B944" s="282"/>
      <c r="C944" s="283"/>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2.75" customHeight="1">
      <c r="A945" s="282"/>
      <c r="B945" s="282"/>
      <c r="C945" s="283"/>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2.75" customHeight="1">
      <c r="A946" s="282"/>
      <c r="B946" s="282"/>
      <c r="C946" s="283"/>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2.75" customHeight="1">
      <c r="A947" s="282"/>
      <c r="B947" s="282"/>
      <c r="C947" s="283"/>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2.75" customHeight="1">
      <c r="A948" s="282"/>
      <c r="B948" s="282"/>
      <c r="C948" s="283"/>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2.75" customHeight="1">
      <c r="A949" s="282"/>
      <c r="B949" s="282"/>
      <c r="C949" s="283"/>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2.75" customHeight="1">
      <c r="A950" s="282"/>
      <c r="B950" s="282"/>
      <c r="C950" s="283"/>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2.75" customHeight="1">
      <c r="A951" s="282"/>
      <c r="B951" s="282"/>
      <c r="C951" s="283"/>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2.75" customHeight="1">
      <c r="A952" s="282"/>
      <c r="B952" s="282"/>
      <c r="C952" s="283"/>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2.75" customHeight="1">
      <c r="A953" s="282"/>
      <c r="B953" s="282"/>
      <c r="C953" s="283"/>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2.75" customHeight="1">
      <c r="A954" s="282"/>
      <c r="B954" s="282"/>
      <c r="C954" s="283"/>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2.75" customHeight="1">
      <c r="A955" s="282"/>
      <c r="B955" s="282"/>
      <c r="C955" s="283"/>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2.75" customHeight="1">
      <c r="A956" s="282"/>
      <c r="B956" s="282"/>
      <c r="C956" s="283"/>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2.75" customHeight="1">
      <c r="A957" s="282"/>
      <c r="B957" s="282"/>
      <c r="C957" s="283"/>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2.75" customHeight="1">
      <c r="A958" s="282"/>
      <c r="B958" s="282"/>
      <c r="C958" s="283"/>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2.75" customHeight="1">
      <c r="A959" s="282"/>
      <c r="B959" s="282"/>
      <c r="C959" s="283"/>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2.75" customHeight="1">
      <c r="A960" s="282"/>
      <c r="B960" s="282"/>
      <c r="C960" s="283"/>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2.75" customHeight="1">
      <c r="A961" s="282"/>
      <c r="B961" s="282"/>
      <c r="C961" s="283"/>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2.75" customHeight="1">
      <c r="A962" s="282"/>
      <c r="B962" s="282"/>
      <c r="C962" s="283"/>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2.75" customHeight="1">
      <c r="A963" s="282"/>
      <c r="B963" s="282"/>
      <c r="C963" s="283"/>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2.75" customHeight="1">
      <c r="A964" s="282"/>
      <c r="B964" s="282"/>
      <c r="C964" s="283"/>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2.75" customHeight="1">
      <c r="A965" s="282"/>
      <c r="B965" s="282"/>
      <c r="C965" s="283"/>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2.75" customHeight="1">
      <c r="A966" s="282"/>
      <c r="B966" s="282"/>
      <c r="C966" s="283"/>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2.75" customHeight="1">
      <c r="A967" s="282"/>
      <c r="B967" s="282"/>
      <c r="C967" s="283"/>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2.75" customHeight="1">
      <c r="A968" s="282"/>
      <c r="B968" s="282"/>
      <c r="C968" s="283"/>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2.75" customHeight="1">
      <c r="A969" s="282"/>
      <c r="B969" s="282"/>
      <c r="C969" s="283"/>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2.75" customHeight="1">
      <c r="A970" s="282"/>
      <c r="B970" s="282"/>
      <c r="C970" s="283"/>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2.75" customHeight="1">
      <c r="A971" s="282"/>
      <c r="B971" s="282"/>
      <c r="C971" s="283"/>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2.75" customHeight="1">
      <c r="A972" s="282"/>
      <c r="B972" s="282"/>
      <c r="C972" s="283"/>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2.75" customHeight="1">
      <c r="A973" s="282"/>
      <c r="B973" s="282"/>
      <c r="C973" s="283"/>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2.75" customHeight="1">
      <c r="A974" s="282"/>
      <c r="B974" s="282"/>
      <c r="C974" s="283"/>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2.75" customHeight="1">
      <c r="A975" s="282"/>
      <c r="B975" s="282"/>
      <c r="C975" s="283"/>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2.75" customHeight="1">
      <c r="A976" s="282"/>
      <c r="B976" s="282"/>
      <c r="C976" s="283"/>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2.75" customHeight="1">
      <c r="A977" s="282"/>
      <c r="B977" s="282"/>
      <c r="C977" s="283"/>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2.75" customHeight="1">
      <c r="A978" s="282"/>
      <c r="B978" s="282"/>
      <c r="C978" s="283"/>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2.75" customHeight="1">
      <c r="A979" s="282"/>
      <c r="B979" s="282"/>
      <c r="C979" s="283"/>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2.75" customHeight="1">
      <c r="A980" s="282"/>
      <c r="B980" s="282"/>
      <c r="C980" s="283"/>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2.75" customHeight="1">
      <c r="A981" s="282"/>
      <c r="B981" s="282"/>
      <c r="C981" s="283"/>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2.75" customHeight="1">
      <c r="A982" s="282"/>
      <c r="B982" s="282"/>
      <c r="C982" s="283"/>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2.75" customHeight="1">
      <c r="A983" s="282"/>
      <c r="B983" s="282"/>
      <c r="C983" s="283"/>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2.75" customHeight="1">
      <c r="A984" s="282"/>
      <c r="B984" s="282"/>
      <c r="C984" s="283"/>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2.75" customHeight="1">
      <c r="A985" s="282"/>
      <c r="B985" s="282"/>
      <c r="C985" s="283"/>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2.75" customHeight="1">
      <c r="A986" s="282"/>
      <c r="B986" s="282"/>
      <c r="C986" s="283"/>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2.75" customHeight="1">
      <c r="A987" s="282"/>
      <c r="B987" s="282"/>
      <c r="C987" s="283"/>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2.75" customHeight="1">
      <c r="A988" s="282"/>
      <c r="B988" s="282"/>
      <c r="C988" s="283"/>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2.75" customHeight="1">
      <c r="A989" s="282"/>
      <c r="B989" s="282"/>
      <c r="C989" s="283"/>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2.75" customHeight="1">
      <c r="A990" s="282"/>
      <c r="B990" s="282"/>
      <c r="C990" s="283"/>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2.75" customHeight="1">
      <c r="A991" s="282"/>
      <c r="B991" s="282"/>
      <c r="C991" s="283"/>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2.75" customHeight="1">
      <c r="A992" s="282"/>
      <c r="B992" s="282"/>
      <c r="C992" s="283"/>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2.75" customHeight="1">
      <c r="A993" s="282"/>
      <c r="B993" s="282"/>
      <c r="C993" s="283"/>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2.75" customHeight="1">
      <c r="A994" s="282"/>
      <c r="B994" s="282"/>
      <c r="C994" s="283"/>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2.75" customHeight="1">
      <c r="A995" s="282"/>
      <c r="B995" s="282"/>
      <c r="C995" s="283"/>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2.75" customHeight="1">
      <c r="A996" s="282"/>
      <c r="B996" s="282"/>
      <c r="C996" s="283"/>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2.75" customHeight="1">
      <c r="A997" s="282"/>
      <c r="B997" s="282"/>
      <c r="C997" s="283"/>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2.75" customHeight="1">
      <c r="A998" s="282"/>
      <c r="B998" s="282"/>
      <c r="C998" s="283"/>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2.75" customHeight="1">
      <c r="A999" s="282"/>
      <c r="B999" s="282"/>
      <c r="C999" s="283"/>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2.75" customHeight="1">
      <c r="A1000" s="282"/>
      <c r="B1000" s="282"/>
      <c r="C1000" s="283"/>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mergeCells count="147">
    <mergeCell ref="G28:I28"/>
    <mergeCell ref="H29:I29"/>
    <mergeCell ref="J31:L31"/>
    <mergeCell ref="J32:L32"/>
    <mergeCell ref="K33:L33"/>
    <mergeCell ref="A37:A38"/>
    <mergeCell ref="A45:A46"/>
    <mergeCell ref="A47:A48"/>
    <mergeCell ref="A32:A34"/>
    <mergeCell ref="A35:A36"/>
    <mergeCell ref="B35:B36"/>
    <mergeCell ref="C35:C36"/>
    <mergeCell ref="B37:B38"/>
    <mergeCell ref="C37:C38"/>
    <mergeCell ref="B44:E44"/>
    <mergeCell ref="L44:Q44"/>
    <mergeCell ref="L45:Q45"/>
    <mergeCell ref="L46:Q46"/>
    <mergeCell ref="L47:N47"/>
    <mergeCell ref="O47:Q47"/>
    <mergeCell ref="H48:I48"/>
    <mergeCell ref="J48:K48"/>
    <mergeCell ref="L48:N48"/>
    <mergeCell ref="O48:Q48"/>
    <mergeCell ref="O52:Q52"/>
    <mergeCell ref="G49:G50"/>
    <mergeCell ref="H49:I49"/>
    <mergeCell ref="H50:I50"/>
    <mergeCell ref="J50:K50"/>
    <mergeCell ref="O50:Q51"/>
    <mergeCell ref="H51:I51"/>
    <mergeCell ref="J51:K51"/>
    <mergeCell ref="A24:A26"/>
    <mergeCell ref="B24:B26"/>
    <mergeCell ref="C24:C26"/>
    <mergeCell ref="D24:D26"/>
    <mergeCell ref="F24:F26"/>
    <mergeCell ref="A27:A28"/>
    <mergeCell ref="B27:B28"/>
    <mergeCell ref="A29:A30"/>
    <mergeCell ref="B29:B30"/>
    <mergeCell ref="C29:C30"/>
    <mergeCell ref="B32:B34"/>
    <mergeCell ref="C32:C34"/>
    <mergeCell ref="D32:D34"/>
    <mergeCell ref="F32:F34"/>
    <mergeCell ref="C27:C28"/>
    <mergeCell ref="G27:I27"/>
    <mergeCell ref="J52:K52"/>
    <mergeCell ref="B46:E46"/>
    <mergeCell ref="B47:E47"/>
    <mergeCell ref="F47:F48"/>
    <mergeCell ref="G47:G48"/>
    <mergeCell ref="H47:I47"/>
    <mergeCell ref="J47:K47"/>
    <mergeCell ref="J49:K49"/>
    <mergeCell ref="L50:N51"/>
    <mergeCell ref="L52:N52"/>
    <mergeCell ref="L49:Q49"/>
    <mergeCell ref="B48:E48"/>
    <mergeCell ref="B49:E49"/>
    <mergeCell ref="A49:A50"/>
    <mergeCell ref="B50:E50"/>
    <mergeCell ref="A51:A52"/>
    <mergeCell ref="B51:E51"/>
    <mergeCell ref="G51:G52"/>
    <mergeCell ref="B52:E52"/>
    <mergeCell ref="H52:I52"/>
    <mergeCell ref="J41:L41"/>
    <mergeCell ref="N41:Q41"/>
    <mergeCell ref="H44:I44"/>
    <mergeCell ref="J44:K44"/>
    <mergeCell ref="B45:E45"/>
    <mergeCell ref="F45:F46"/>
    <mergeCell ref="G45:G46"/>
    <mergeCell ref="H45:I45"/>
    <mergeCell ref="J45:K45"/>
    <mergeCell ref="H46:I46"/>
    <mergeCell ref="J46:K46"/>
    <mergeCell ref="K34:L34"/>
    <mergeCell ref="G35:I35"/>
    <mergeCell ref="G36:I36"/>
    <mergeCell ref="H37:I37"/>
    <mergeCell ref="M37:Q37"/>
    <mergeCell ref="J38:L38"/>
    <mergeCell ref="M39:Q39"/>
    <mergeCell ref="J39:L39"/>
    <mergeCell ref="J40:L40"/>
    <mergeCell ref="M40:Q40"/>
    <mergeCell ref="M23:Q23"/>
    <mergeCell ref="M24:Q24"/>
    <mergeCell ref="N25:Q25"/>
    <mergeCell ref="N26:P26"/>
    <mergeCell ref="A16:A18"/>
    <mergeCell ref="B16:B18"/>
    <mergeCell ref="C16:C18"/>
    <mergeCell ref="D16:D18"/>
    <mergeCell ref="F16:F18"/>
    <mergeCell ref="B19:B20"/>
    <mergeCell ref="C19:C20"/>
    <mergeCell ref="A11:A12"/>
    <mergeCell ref="B11:B12"/>
    <mergeCell ref="C11:C12"/>
    <mergeCell ref="G11:I11"/>
    <mergeCell ref="A13:A14"/>
    <mergeCell ref="B13:B14"/>
    <mergeCell ref="C13:C14"/>
    <mergeCell ref="A19:A20"/>
    <mergeCell ref="A21:A22"/>
    <mergeCell ref="B21:B22"/>
    <mergeCell ref="C21:C22"/>
    <mergeCell ref="I9:K9"/>
    <mergeCell ref="L9:P10"/>
    <mergeCell ref="Q9:Q10"/>
    <mergeCell ref="I10:K10"/>
    <mergeCell ref="A5:D5"/>
    <mergeCell ref="E6:F6"/>
    <mergeCell ref="G6:I6"/>
    <mergeCell ref="J6:N6"/>
    <mergeCell ref="O6:P6"/>
    <mergeCell ref="F7:H7"/>
    <mergeCell ref="O7:P7"/>
    <mergeCell ref="A6:D6"/>
    <mergeCell ref="A8:A10"/>
    <mergeCell ref="B8:B10"/>
    <mergeCell ref="C8:C10"/>
    <mergeCell ref="D8:D10"/>
    <mergeCell ref="E8:E10"/>
    <mergeCell ref="F8:F10"/>
    <mergeCell ref="A1:Q1"/>
    <mergeCell ref="A2:Q2"/>
    <mergeCell ref="A3:Q3"/>
    <mergeCell ref="E5:F5"/>
    <mergeCell ref="G5:I5"/>
    <mergeCell ref="J5:N5"/>
    <mergeCell ref="O5:P5"/>
    <mergeCell ref="I7:K7"/>
    <mergeCell ref="L7:N7"/>
    <mergeCell ref="G20:I20"/>
    <mergeCell ref="H21:I21"/>
    <mergeCell ref="G12:I12"/>
    <mergeCell ref="H13:I13"/>
    <mergeCell ref="J15:L15"/>
    <mergeCell ref="J16:L16"/>
    <mergeCell ref="K17:L17"/>
    <mergeCell ref="K18:L18"/>
    <mergeCell ref="G19:I19"/>
  </mergeCells>
  <conditionalFormatting sqref="E39">
    <cfRule type="expression" dxfId="253" priority="1">
      <formula>COUNTIF($M$40:$P$43,D39)&gt;0</formula>
    </cfRule>
  </conditionalFormatting>
  <conditionalFormatting sqref="E15 E23 E31">
    <cfRule type="expression" dxfId="252" priority="2">
      <formula>COUNTIF($M$40:$P$43,D14)&gt;0</formula>
    </cfRule>
  </conditionalFormatting>
  <conditionalFormatting sqref="J38:L38">
    <cfRule type="expression" dxfId="251" priority="3">
      <formula>LEFT($J38,4)="пр."</formula>
    </cfRule>
  </conditionalFormatting>
  <conditionalFormatting sqref="J39:L39 J41:L41">
    <cfRule type="expression" dxfId="250" priority="4">
      <formula>LEFT($J38,4)="пр."</formula>
    </cfRule>
  </conditionalFormatting>
  <conditionalFormatting sqref="M39">
    <cfRule type="expression" dxfId="249" priority="5">
      <formula>LEFT($M39,4)="поб."</formula>
    </cfRule>
  </conditionalFormatting>
  <conditionalFormatting sqref="M40">
    <cfRule type="expression" dxfId="248" priority="6">
      <formula>LEFT($M39,4)="поб."</formula>
    </cfRule>
  </conditionalFormatting>
  <conditionalFormatting sqref="D15 D23 D31 D39 K17 K33:L33 N25">
    <cfRule type="expression" dxfId="247" priority="7">
      <formula>COUNTIF($M$40:$P$43,D23)&gt;0</formula>
    </cfRule>
  </conditionalFormatting>
  <conditionalFormatting sqref="C15 C23 C31">
    <cfRule type="expression" dxfId="246" priority="8">
      <formula>COUNTIF($C$11:$C$38,C31)&gt;1</formula>
    </cfRule>
  </conditionalFormatting>
  <conditionalFormatting sqref="G13 G21 G29 G37 J17 J33 M25">
    <cfRule type="cellIs" dxfId="245" priority="9" operator="notEqual">
      <formula>0</formula>
    </cfRule>
  </conditionalFormatting>
  <conditionalFormatting sqref="C39">
    <cfRule type="expression" dxfId="244" priority="10">
      <formula>COUNTIF($C$11:$C$52,C39)&gt;1</formula>
    </cfRule>
  </conditionalFormatting>
  <conditionalFormatting sqref="J40:L40">
    <cfRule type="expression" dxfId="243" priority="11">
      <formula>LEFT($J$40,4)="пр."</formula>
    </cfRule>
  </conditionalFormatting>
  <conditionalFormatting sqref="C11:C14 C19:C22 C27:C30 C35:C38">
    <cfRule type="expression" dxfId="242" priority="12">
      <formula>AND(C11&lt;&gt;"Х",C11&lt;&gt;"х",COUNTIF($C$11:$C$104,C11)&gt;1)</formula>
    </cfRule>
  </conditionalFormatting>
  <conditionalFormatting sqref="A11:A14 A19:A22 A27:A30 A35:A38">
    <cfRule type="expression" dxfId="241" priority="13">
      <formula>COUNTIF($B$45:$E$52,$D11)&gt;0</formula>
    </cfRule>
  </conditionalFormatting>
  <conditionalFormatting sqref="D11:D14 D19:D22 D27:D30 D35:D38">
    <cfRule type="expression" dxfId="240" priority="14">
      <formula>COUNTIF($B$45:$E$52,D11)&gt;0</formula>
    </cfRule>
  </conditionalFormatting>
  <conditionalFormatting sqref="E11:E14 E19:E22 E27:E30 E35:E38">
    <cfRule type="expression" dxfId="239" priority="15">
      <formula>COUNTIF($B$45:$E$52,D11)&gt;0</formula>
    </cfRule>
  </conditionalFormatting>
  <conditionalFormatting sqref="G19:I19 G35:I35">
    <cfRule type="expression" dxfId="238" priority="16">
      <formula>COUNTIF($B$45:$E$52,G35)&gt;0</formula>
    </cfRule>
  </conditionalFormatting>
  <conditionalFormatting sqref="G19:I19 G35:I35">
    <cfRule type="expression" dxfId="237" priority="17">
      <formula>LEFT($G35,4)="поб."</formula>
    </cfRule>
  </conditionalFormatting>
  <conditionalFormatting sqref="G20:I20 G36:I36">
    <cfRule type="expression" dxfId="236" priority="18">
      <formula>COUNTIF($B$45:$E$52,G36)&gt;0</formula>
    </cfRule>
  </conditionalFormatting>
  <conditionalFormatting sqref="G20:I20 G36:I36">
    <cfRule type="expression" dxfId="235" priority="19">
      <formula>LEFT($G35,4)="поб."</formula>
    </cfRule>
  </conditionalFormatting>
  <conditionalFormatting sqref="G11:I11 G27:I27">
    <cfRule type="expression" dxfId="234" priority="20">
      <formula>COUNTIF($B$45:$D$52,G27)&gt;0</formula>
    </cfRule>
  </conditionalFormatting>
  <conditionalFormatting sqref="G11:I11 G27:I27">
    <cfRule type="expression" dxfId="233" priority="21">
      <formula>LEFT($G27,4)="поб."</formula>
    </cfRule>
  </conditionalFormatting>
  <conditionalFormatting sqref="G12:I12 G28:I28">
    <cfRule type="expression" dxfId="232" priority="22">
      <formula>COUNTIF($B$45:$D$52,G28)&gt;0</formula>
    </cfRule>
  </conditionalFormatting>
  <conditionalFormatting sqref="G12:I12 G28:I28">
    <cfRule type="expression" dxfId="231" priority="23">
      <formula>LEFT($G27,4)="поб."</formula>
    </cfRule>
  </conditionalFormatting>
  <conditionalFormatting sqref="J15:L15 J31:L31">
    <cfRule type="expression" dxfId="230" priority="24">
      <formula>COUNTIF($B$45:$D$52,J15)&gt;0</formula>
    </cfRule>
  </conditionalFormatting>
  <conditionalFormatting sqref="J15:L15 J31:L31">
    <cfRule type="expression" dxfId="229" priority="25">
      <formula>LEFT($J15,4)="поб."</formula>
    </cfRule>
  </conditionalFormatting>
  <conditionalFormatting sqref="J16:L16 J32:L32">
    <cfRule type="expression" dxfId="228" priority="26">
      <formula>COUNTIF($B$45:$D$52,J16)&gt;0</formula>
    </cfRule>
  </conditionalFormatting>
  <conditionalFormatting sqref="J16:L16 J32:L32">
    <cfRule type="expression" dxfId="227" priority="27">
      <formula>LEFT($J15,4)="поб."</formula>
    </cfRule>
  </conditionalFormatting>
  <conditionalFormatting sqref="M23:Q24">
    <cfRule type="expression" dxfId="226" priority="28">
      <formula>COUNTIF($B$45:$D$52,M23)&gt;0</formula>
    </cfRule>
  </conditionalFormatting>
  <dataValidations count="4">
    <dataValidation type="list" allowBlank="1" showInputMessage="1" showErrorMessage="1" prompt=" - " sqref="O6" xr:uid="{00000000-0002-0000-2000-000000000000}">
      <formula1>$C$200:$C$203</formula1>
    </dataValidation>
    <dataValidation type="list" allowBlank="1" showInputMessage="1" showErrorMessage="1" prompt=" - " sqref="G6" xr:uid="{00000000-0002-0000-2000-000001000000}">
      <formula1>$A$200:$A$205</formula1>
    </dataValidation>
    <dataValidation type="list" allowBlank="1" showInputMessage="1" showErrorMessage="1" prompt=" - " sqref="J6" xr:uid="{00000000-0002-0000-2000-000002000000}">
      <formula1>$B$200:$B$202</formula1>
    </dataValidation>
    <dataValidation type="list" allowBlank="1" showInputMessage="1" showErrorMessage="1" prompt=" - " sqref="Q6" xr:uid="{00000000-0002-0000-20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F1000"/>
  <sheetViews>
    <sheetView showGridLines="0" workbookViewId="0">
      <pane ySplit="11" topLeftCell="A12" activePane="bottomLeft" state="frozen"/>
      <selection pane="bottomLeft" activeCell="B13" sqref="B13"/>
    </sheetView>
  </sheetViews>
  <sheetFormatPr defaultColWidth="14.453125" defaultRowHeight="15" customHeight="1"/>
  <cols>
    <col min="1" max="1" width="4.7265625" customWidth="1"/>
    <col min="2" max="2" width="1.7265625" customWidth="1"/>
    <col min="3" max="3" width="12.7265625" customWidth="1"/>
    <col min="4" max="4" width="4.7265625" customWidth="1"/>
    <col min="5" max="5" width="1.7265625" customWidth="1"/>
    <col min="6" max="6" width="12.7265625" customWidth="1"/>
    <col min="7" max="7" width="4.7265625" customWidth="1"/>
    <col min="8" max="8" width="1.7265625" customWidth="1"/>
    <col min="9" max="9" width="12.7265625" customWidth="1"/>
    <col min="10" max="10" width="4.7265625" customWidth="1"/>
    <col min="11" max="11" width="1.7265625" customWidth="1"/>
    <col min="12" max="12" width="12.7265625" customWidth="1"/>
    <col min="13" max="13" width="4.7265625" customWidth="1"/>
    <col min="14" max="14" width="1.7265625" customWidth="1"/>
    <col min="15" max="15" width="12.7265625" customWidth="1"/>
    <col min="16" max="16" width="4.7265625" customWidth="1"/>
    <col min="17" max="17" width="6" customWidth="1"/>
    <col min="18" max="18" width="5.26953125" customWidth="1"/>
    <col min="19" max="23" width="7.08984375" customWidth="1"/>
    <col min="24" max="24" width="11.08984375" hidden="1" customWidth="1"/>
    <col min="25" max="32" width="7.08984375" customWidth="1"/>
  </cols>
  <sheetData>
    <row r="1" spans="1:32" ht="30" customHeight="1">
      <c r="A1" s="926" t="str">
        <f>IF(OR(K10="МУЖЧИНЫ И ЖЕНЩИНЫ",K10="ЮНОШИ И ДЕВУШКИ",K10="ЮНИОРЫ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588"/>
      <c r="S1" s="588"/>
      <c r="T1" s="282"/>
      <c r="U1" s="282"/>
      <c r="V1" s="282"/>
      <c r="W1" s="282"/>
      <c r="X1" s="282"/>
      <c r="Y1" s="282"/>
      <c r="Z1" s="282"/>
      <c r="AA1" s="282"/>
      <c r="AB1" s="282"/>
      <c r="AC1" s="282"/>
      <c r="AD1" s="282"/>
      <c r="AE1" s="282"/>
      <c r="AF1" s="282"/>
    </row>
    <row r="2" spans="1:32" ht="12.75" customHeight="1">
      <c r="A2" s="927" t="s">
        <v>121</v>
      </c>
      <c r="B2" s="585"/>
      <c r="C2" s="585"/>
      <c r="D2" s="585"/>
      <c r="E2" s="585"/>
      <c r="F2" s="585"/>
      <c r="G2" s="585"/>
      <c r="H2" s="585"/>
      <c r="I2" s="585"/>
      <c r="J2" s="585"/>
      <c r="K2" s="585"/>
      <c r="L2" s="585"/>
      <c r="M2" s="585"/>
      <c r="N2" s="585"/>
      <c r="O2" s="585"/>
      <c r="P2" s="585"/>
      <c r="Q2" s="585"/>
      <c r="R2" s="585"/>
      <c r="S2" s="586"/>
      <c r="T2" s="282"/>
      <c r="U2" s="282"/>
      <c r="V2" s="282"/>
      <c r="W2" s="282"/>
      <c r="X2" s="282"/>
      <c r="Y2" s="282"/>
      <c r="Z2" s="282"/>
      <c r="AA2" s="282"/>
      <c r="AB2" s="282"/>
      <c r="AC2" s="282"/>
      <c r="AD2" s="282"/>
      <c r="AE2" s="282"/>
      <c r="AF2" s="282"/>
    </row>
    <row r="3" spans="1:32" ht="24.75" customHeight="1">
      <c r="A3" s="849"/>
      <c r="B3" s="585"/>
      <c r="C3" s="585"/>
      <c r="D3" s="585"/>
      <c r="E3" s="585"/>
      <c r="F3" s="585"/>
      <c r="G3" s="585"/>
      <c r="H3" s="585"/>
      <c r="I3" s="585"/>
      <c r="J3" s="585"/>
      <c r="K3" s="585"/>
      <c r="L3" s="585"/>
      <c r="M3" s="585"/>
      <c r="N3" s="585"/>
      <c r="O3" s="585"/>
      <c r="P3" s="585"/>
      <c r="Q3" s="585"/>
      <c r="R3" s="585"/>
      <c r="S3" s="586"/>
      <c r="T3" s="282"/>
      <c r="U3" s="282"/>
      <c r="V3" s="282"/>
      <c r="W3" s="282"/>
      <c r="X3" s="282"/>
      <c r="Y3" s="282"/>
      <c r="Z3" s="282"/>
      <c r="AA3" s="282"/>
      <c r="AB3" s="282"/>
      <c r="AC3" s="282"/>
      <c r="AD3" s="282"/>
      <c r="AE3" s="282"/>
      <c r="AF3" s="282"/>
    </row>
    <row r="4" spans="1:32" ht="18" hidden="1" customHeight="1">
      <c r="A4" s="1002"/>
      <c r="B4" s="588"/>
      <c r="C4" s="588"/>
      <c r="D4" s="588"/>
      <c r="E4" s="588"/>
      <c r="F4" s="588"/>
      <c r="G4" s="588"/>
      <c r="H4" s="588"/>
      <c r="I4" s="588"/>
      <c r="J4" s="588"/>
      <c r="K4" s="588"/>
      <c r="L4" s="588"/>
      <c r="M4" s="588"/>
      <c r="N4" s="588"/>
      <c r="O4" s="588"/>
      <c r="P4" s="588"/>
      <c r="Q4" s="588"/>
      <c r="R4" s="588"/>
      <c r="S4" s="588"/>
      <c r="T4" s="282"/>
      <c r="U4" s="282"/>
      <c r="V4" s="282"/>
      <c r="W4" s="282"/>
      <c r="X4" s="282"/>
      <c r="Y4" s="282"/>
      <c r="Z4" s="282"/>
      <c r="AA4" s="282"/>
      <c r="AB4" s="282"/>
      <c r="AC4" s="282"/>
      <c r="AD4" s="282"/>
      <c r="AE4" s="282"/>
      <c r="AF4" s="282"/>
    </row>
    <row r="5" spans="1:32" ht="14.25" hidden="1" customHeight="1">
      <c r="A5" s="181"/>
      <c r="B5" s="181"/>
      <c r="C5" s="394"/>
      <c r="D5" s="394"/>
      <c r="E5" s="394"/>
      <c r="F5" s="394"/>
      <c r="G5" s="394"/>
      <c r="H5" s="394"/>
      <c r="I5" s="394"/>
      <c r="J5" s="394"/>
      <c r="K5" s="394"/>
      <c r="L5" s="394"/>
      <c r="M5" s="394"/>
      <c r="N5" s="394"/>
      <c r="O5" s="394"/>
      <c r="P5" s="394"/>
      <c r="Q5" s="394"/>
      <c r="R5" s="394"/>
      <c r="S5" s="181"/>
      <c r="T5" s="181"/>
      <c r="U5" s="181"/>
      <c r="V5" s="181"/>
      <c r="W5" s="181"/>
      <c r="X5" s="181"/>
      <c r="Y5" s="181"/>
      <c r="Z5" s="181"/>
      <c r="AA5" s="181"/>
      <c r="AB5" s="181"/>
      <c r="AC5" s="181"/>
      <c r="AD5" s="181"/>
      <c r="AE5" s="181"/>
      <c r="AF5" s="181"/>
    </row>
    <row r="6" spans="1:32" ht="11.25" hidden="1" customHeight="1">
      <c r="A6" s="181"/>
      <c r="B6" s="181"/>
      <c r="C6" s="220"/>
      <c r="D6" s="220"/>
      <c r="E6" s="220"/>
      <c r="F6" s="220"/>
      <c r="G6" s="220"/>
      <c r="H6" s="220"/>
      <c r="I6" s="220"/>
      <c r="J6" s="220"/>
      <c r="K6" s="220"/>
      <c r="L6" s="220"/>
      <c r="M6" s="220"/>
      <c r="N6" s="220"/>
      <c r="O6" s="220"/>
      <c r="P6" s="220"/>
      <c r="Q6" s="220"/>
      <c r="R6" s="220"/>
      <c r="S6" s="181"/>
      <c r="T6" s="181"/>
      <c r="U6" s="181"/>
      <c r="V6" s="181"/>
      <c r="W6" s="181"/>
      <c r="X6" s="181"/>
      <c r="Y6" s="181"/>
      <c r="Z6" s="181"/>
      <c r="AA6" s="181"/>
      <c r="AB6" s="181"/>
      <c r="AC6" s="181"/>
      <c r="AD6" s="181"/>
      <c r="AE6" s="181"/>
      <c r="AF6" s="181"/>
    </row>
    <row r="7" spans="1:32" ht="12.75" hidden="1" customHeight="1">
      <c r="A7" s="181"/>
      <c r="B7" s="181"/>
      <c r="C7" s="292"/>
      <c r="D7" s="292"/>
      <c r="E7" s="292"/>
      <c r="F7" s="292"/>
      <c r="G7" s="85"/>
      <c r="H7" s="85"/>
      <c r="I7" s="85"/>
      <c r="J7" s="85"/>
      <c r="K7" s="85"/>
      <c r="L7" s="85"/>
      <c r="M7" s="85"/>
      <c r="N7" s="85"/>
      <c r="O7" s="85"/>
      <c r="P7" s="85"/>
      <c r="Q7" s="85"/>
      <c r="R7" s="85"/>
      <c r="S7" s="181"/>
      <c r="T7" s="181"/>
      <c r="U7" s="181"/>
      <c r="V7" s="181"/>
      <c r="W7" s="181"/>
      <c r="X7" s="181"/>
      <c r="Y7" s="181"/>
      <c r="Z7" s="181"/>
      <c r="AA7" s="181"/>
      <c r="AB7" s="181"/>
      <c r="AC7" s="181"/>
      <c r="AD7" s="181"/>
      <c r="AE7" s="181"/>
      <c r="AF7" s="181"/>
    </row>
    <row r="8" spans="1:32" ht="11.25" customHeight="1">
      <c r="A8" s="181"/>
      <c r="B8" s="181"/>
      <c r="C8" s="395"/>
      <c r="D8" s="395"/>
      <c r="E8" s="395"/>
      <c r="F8" s="395"/>
      <c r="G8" s="395"/>
      <c r="H8" s="395"/>
      <c r="I8" s="395"/>
      <c r="J8" s="395"/>
      <c r="K8" s="395"/>
      <c r="L8" s="395"/>
      <c r="M8" s="395"/>
      <c r="N8" s="395"/>
      <c r="O8" s="395"/>
      <c r="P8" s="395"/>
      <c r="Q8" s="395"/>
      <c r="R8" s="395"/>
      <c r="S8" s="181"/>
      <c r="T8" s="181"/>
      <c r="U8" s="181"/>
      <c r="V8" s="181"/>
      <c r="W8" s="181"/>
      <c r="X8" s="181"/>
      <c r="Y8" s="181"/>
      <c r="Z8" s="181"/>
      <c r="AA8" s="181"/>
      <c r="AB8" s="181"/>
      <c r="AC8" s="181"/>
      <c r="AD8" s="181"/>
      <c r="AE8" s="181"/>
      <c r="AF8" s="181"/>
    </row>
    <row r="9" spans="1:32" ht="12.75" customHeight="1">
      <c r="A9" s="762" t="s">
        <v>122</v>
      </c>
      <c r="B9" s="585"/>
      <c r="C9" s="585"/>
      <c r="D9" s="586"/>
      <c r="E9" s="762" t="s">
        <v>123</v>
      </c>
      <c r="F9" s="585"/>
      <c r="G9" s="586"/>
      <c r="H9" s="762" t="s">
        <v>124</v>
      </c>
      <c r="I9" s="585"/>
      <c r="J9" s="586"/>
      <c r="K9" s="762" t="s">
        <v>217</v>
      </c>
      <c r="L9" s="585"/>
      <c r="M9" s="585"/>
      <c r="N9" s="585"/>
      <c r="O9" s="586"/>
      <c r="P9" s="762" t="s">
        <v>218</v>
      </c>
      <c r="Q9" s="586"/>
      <c r="R9" s="762" t="s">
        <v>219</v>
      </c>
      <c r="S9" s="586"/>
      <c r="T9" s="131"/>
      <c r="U9" s="131"/>
      <c r="V9" s="131"/>
      <c r="W9" s="131"/>
      <c r="X9" s="131"/>
      <c r="Y9" s="131"/>
      <c r="Z9" s="131"/>
      <c r="AA9" s="131"/>
      <c r="AB9" s="131"/>
      <c r="AC9" s="131"/>
      <c r="AD9" s="131"/>
      <c r="AE9" s="131"/>
      <c r="AF9" s="131"/>
    </row>
    <row r="10" spans="1:32" ht="13.5" customHeight="1">
      <c r="A10" s="1001"/>
      <c r="B10" s="596"/>
      <c r="C10" s="596"/>
      <c r="D10" s="599"/>
      <c r="E10" s="712"/>
      <c r="F10" s="585"/>
      <c r="G10" s="586"/>
      <c r="H10" s="712"/>
      <c r="I10" s="585"/>
      <c r="J10" s="586"/>
      <c r="K10" s="712"/>
      <c r="L10" s="585"/>
      <c r="M10" s="585"/>
      <c r="N10" s="585"/>
      <c r="O10" s="586"/>
      <c r="P10" s="1001"/>
      <c r="Q10" s="599"/>
      <c r="R10" s="1001"/>
      <c r="S10" s="599"/>
      <c r="T10" s="313"/>
      <c r="U10" s="313"/>
      <c r="V10" s="313"/>
      <c r="W10" s="313"/>
      <c r="X10" s="396"/>
      <c r="Y10" s="313"/>
      <c r="Z10" s="313"/>
      <c r="AA10" s="313"/>
      <c r="AB10" s="313"/>
      <c r="AC10" s="313"/>
      <c r="AD10" s="313"/>
      <c r="AE10" s="313"/>
      <c r="AF10" s="313"/>
    </row>
    <row r="11" spans="1:32" ht="11.25" hidden="1" customHeight="1">
      <c r="A11" s="282"/>
      <c r="B11" s="282"/>
      <c r="C11" s="131"/>
      <c r="D11" s="131"/>
      <c r="E11" s="131"/>
      <c r="F11" s="131"/>
      <c r="G11" s="282"/>
      <c r="H11" s="282"/>
      <c r="I11" s="282"/>
      <c r="J11" s="283"/>
      <c r="K11" s="283"/>
      <c r="L11" s="282"/>
      <c r="M11" s="282"/>
      <c r="N11" s="282"/>
      <c r="O11" s="282"/>
      <c r="P11" s="283"/>
      <c r="Q11" s="282"/>
      <c r="R11" s="96"/>
      <c r="S11" s="282"/>
      <c r="T11" s="282"/>
      <c r="U11" s="282"/>
      <c r="V11" s="282"/>
      <c r="W11" s="282"/>
      <c r="X11" s="282"/>
      <c r="Y11" s="282"/>
      <c r="Z11" s="282"/>
      <c r="AA11" s="282"/>
      <c r="AB11" s="282"/>
      <c r="AC11" s="282"/>
      <c r="AD11" s="282"/>
      <c r="AE11" s="282"/>
      <c r="AF11" s="282"/>
    </row>
    <row r="12" spans="1:32" ht="13.5" customHeight="1">
      <c r="A12" s="127"/>
      <c r="B12" s="706"/>
      <c r="C12" s="397"/>
      <c r="D12" s="397"/>
      <c r="E12" s="285"/>
      <c r="F12" s="313"/>
      <c r="G12" s="313"/>
      <c r="H12" s="37"/>
      <c r="I12" s="127"/>
      <c r="J12" s="127"/>
      <c r="K12" s="398"/>
      <c r="L12" s="313"/>
      <c r="M12" s="313"/>
      <c r="N12" s="98"/>
      <c r="O12" s="127"/>
      <c r="P12" s="127"/>
      <c r="Q12" s="313"/>
      <c r="R12" s="313"/>
      <c r="S12" s="127"/>
      <c r="T12" s="127"/>
      <c r="U12" s="127"/>
      <c r="V12" s="127"/>
      <c r="W12" s="127"/>
      <c r="X12" s="127"/>
      <c r="Y12" s="127"/>
      <c r="Z12" s="127"/>
      <c r="AA12" s="127"/>
      <c r="AB12" s="127"/>
      <c r="AC12" s="127"/>
      <c r="AD12" s="127"/>
      <c r="AE12" s="127"/>
      <c r="AF12" s="127"/>
    </row>
    <row r="13" spans="1:32" ht="9" customHeight="1">
      <c r="A13" s="181"/>
      <c r="B13" s="588"/>
      <c r="C13" s="929" t="s">
        <v>514</v>
      </c>
      <c r="D13" s="588"/>
      <c r="E13" s="588"/>
      <c r="F13" s="588"/>
      <c r="G13" s="588"/>
      <c r="H13" s="588"/>
      <c r="I13" s="588"/>
      <c r="J13" s="588"/>
      <c r="K13" s="588"/>
      <c r="L13" s="588"/>
      <c r="M13" s="588"/>
      <c r="N13" s="588"/>
      <c r="O13" s="588"/>
      <c r="P13" s="588"/>
      <c r="Q13" s="588"/>
      <c r="R13" s="588"/>
      <c r="S13" s="181"/>
      <c r="T13" s="181"/>
      <c r="U13" s="181"/>
      <c r="V13" s="181"/>
      <c r="W13" s="181"/>
      <c r="X13" s="181"/>
      <c r="Y13" s="181"/>
      <c r="Z13" s="181"/>
      <c r="AA13" s="181"/>
      <c r="AB13" s="181"/>
      <c r="AC13" s="181"/>
      <c r="AD13" s="181"/>
      <c r="AE13" s="181"/>
      <c r="AF13" s="181"/>
    </row>
    <row r="14" spans="1:32" ht="9" customHeight="1">
      <c r="A14" s="282"/>
      <c r="B14" s="588"/>
      <c r="C14" s="588"/>
      <c r="D14" s="588"/>
      <c r="E14" s="588"/>
      <c r="F14" s="588"/>
      <c r="G14" s="588"/>
      <c r="H14" s="588"/>
      <c r="I14" s="588"/>
      <c r="J14" s="588"/>
      <c r="K14" s="588"/>
      <c r="L14" s="588"/>
      <c r="M14" s="588"/>
      <c r="N14" s="588"/>
      <c r="O14" s="588"/>
      <c r="P14" s="588"/>
      <c r="Q14" s="588"/>
      <c r="R14" s="588"/>
      <c r="S14" s="282"/>
      <c r="T14" s="282"/>
      <c r="U14" s="282"/>
      <c r="V14" s="282"/>
      <c r="W14" s="282"/>
      <c r="X14" s="282"/>
      <c r="Y14" s="282"/>
      <c r="Z14" s="282"/>
      <c r="AA14" s="282"/>
      <c r="AB14" s="282"/>
      <c r="AC14" s="282"/>
      <c r="AD14" s="282"/>
      <c r="AE14" s="282"/>
      <c r="AF14" s="282"/>
    </row>
    <row r="15" spans="1:32" ht="10.5" customHeight="1">
      <c r="A15" s="944"/>
      <c r="B15" s="588"/>
      <c r="C15" s="148"/>
      <c r="D15" s="148"/>
      <c r="E15" s="335"/>
      <c r="F15" s="335"/>
      <c r="G15" s="316"/>
      <c r="H15" s="316"/>
      <c r="I15" s="316"/>
      <c r="J15" s="316"/>
      <c r="K15" s="316"/>
      <c r="L15" s="316"/>
      <c r="M15" s="316"/>
      <c r="N15" s="316"/>
      <c r="O15" s="316"/>
      <c r="P15" s="316"/>
      <c r="Q15" s="316"/>
      <c r="R15" s="316"/>
      <c r="S15" s="282"/>
      <c r="T15" s="282"/>
      <c r="U15" s="282"/>
      <c r="V15" s="282"/>
      <c r="W15" s="282"/>
      <c r="X15" s="282"/>
      <c r="Y15" s="282"/>
      <c r="Z15" s="282"/>
      <c r="AA15" s="282"/>
      <c r="AB15" s="282"/>
      <c r="AC15" s="282"/>
      <c r="AD15" s="282"/>
      <c r="AE15" s="282"/>
      <c r="AF15" s="282"/>
    </row>
    <row r="16" spans="1:32" ht="10.5" customHeight="1">
      <c r="A16" s="588"/>
      <c r="B16" s="181"/>
      <c r="C16" s="347"/>
      <c r="D16" s="347"/>
      <c r="E16" s="991"/>
      <c r="F16" s="588"/>
      <c r="G16" s="588"/>
      <c r="H16" s="335"/>
      <c r="I16" s="335"/>
      <c r="J16" s="87"/>
      <c r="K16" s="87"/>
      <c r="L16" s="87"/>
      <c r="M16" s="87"/>
      <c r="N16" s="87"/>
      <c r="O16" s="87"/>
      <c r="P16" s="87"/>
      <c r="Q16" s="87"/>
      <c r="R16" s="296"/>
      <c r="S16" s="181"/>
      <c r="T16" s="181"/>
      <c r="U16" s="181"/>
      <c r="V16" s="181"/>
      <c r="W16" s="181"/>
      <c r="X16" s="181"/>
      <c r="Y16" s="181"/>
      <c r="Z16" s="181"/>
      <c r="AA16" s="181"/>
      <c r="AB16" s="181"/>
      <c r="AC16" s="181"/>
      <c r="AD16" s="181"/>
      <c r="AE16" s="181"/>
      <c r="AF16" s="181"/>
    </row>
    <row r="17" spans="1:32" ht="10.5" customHeight="1">
      <c r="A17" s="944"/>
      <c r="B17" s="181"/>
      <c r="C17" s="399"/>
      <c r="D17" s="400"/>
      <c r="E17" s="1000"/>
      <c r="F17" s="596"/>
      <c r="G17" s="596"/>
      <c r="H17" s="335"/>
      <c r="I17" s="335"/>
      <c r="J17" s="87"/>
      <c r="K17" s="87"/>
      <c r="L17" s="87"/>
      <c r="M17" s="87"/>
      <c r="N17" s="87"/>
      <c r="O17" s="87"/>
      <c r="P17" s="87"/>
      <c r="Q17" s="87"/>
      <c r="R17" s="296"/>
      <c r="S17" s="181"/>
      <c r="T17" s="181"/>
      <c r="U17" s="181"/>
      <c r="V17" s="181"/>
      <c r="W17" s="181"/>
      <c r="X17" s="181"/>
      <c r="Y17" s="181"/>
      <c r="Z17" s="181"/>
      <c r="AA17" s="181"/>
      <c r="AB17" s="181"/>
      <c r="AC17" s="181"/>
      <c r="AD17" s="181"/>
      <c r="AE17" s="181"/>
      <c r="AF17" s="181"/>
    </row>
    <row r="18" spans="1:32" ht="10.5" customHeight="1">
      <c r="A18" s="588"/>
      <c r="B18" s="181"/>
      <c r="C18" s="347"/>
      <c r="D18" s="401"/>
      <c r="E18" s="402"/>
      <c r="F18" s="998"/>
      <c r="G18" s="590"/>
      <c r="H18" s="999"/>
      <c r="I18" s="588"/>
      <c r="J18" s="588"/>
      <c r="K18" s="333"/>
      <c r="L18" s="87"/>
      <c r="M18" s="87"/>
      <c r="N18" s="87"/>
      <c r="O18" s="87"/>
      <c r="P18" s="87"/>
      <c r="Q18" s="87"/>
      <c r="R18" s="296"/>
      <c r="S18" s="181"/>
      <c r="T18" s="181"/>
      <c r="U18" s="181"/>
      <c r="V18" s="181"/>
      <c r="W18" s="181"/>
      <c r="X18" s="181"/>
      <c r="Y18" s="181"/>
      <c r="Z18" s="181"/>
      <c r="AA18" s="181"/>
      <c r="AB18" s="181"/>
      <c r="AC18" s="181"/>
      <c r="AD18" s="181"/>
      <c r="AE18" s="181"/>
      <c r="AF18" s="181"/>
    </row>
    <row r="19" spans="1:32" ht="10.5" customHeight="1">
      <c r="A19" s="944"/>
      <c r="B19" s="181"/>
      <c r="C19" s="399"/>
      <c r="D19" s="399"/>
      <c r="E19" s="155"/>
      <c r="F19" s="588"/>
      <c r="G19" s="588"/>
      <c r="H19" s="1000"/>
      <c r="I19" s="596"/>
      <c r="J19" s="596"/>
      <c r="K19" s="333"/>
      <c r="L19" s="87"/>
      <c r="M19" s="87"/>
      <c r="N19" s="87"/>
      <c r="O19" s="87"/>
      <c r="P19" s="181"/>
      <c r="Q19" s="87"/>
      <c r="R19" s="296"/>
      <c r="S19" s="181"/>
      <c r="T19" s="181"/>
      <c r="U19" s="181"/>
      <c r="V19" s="181"/>
      <c r="W19" s="181"/>
      <c r="X19" s="181"/>
      <c r="Y19" s="181"/>
      <c r="Z19" s="181"/>
      <c r="AA19" s="181"/>
      <c r="AB19" s="181"/>
      <c r="AC19" s="181"/>
      <c r="AD19" s="181"/>
      <c r="AE19" s="181"/>
      <c r="AF19" s="181"/>
    </row>
    <row r="20" spans="1:32" ht="10.5" customHeight="1">
      <c r="A20" s="588"/>
      <c r="B20" s="181"/>
      <c r="C20" s="347"/>
      <c r="D20" s="347"/>
      <c r="E20" s="991"/>
      <c r="F20" s="588"/>
      <c r="G20" s="598"/>
      <c r="H20" s="371"/>
      <c r="I20" s="998"/>
      <c r="J20" s="591"/>
      <c r="K20" s="352"/>
      <c r="L20" s="87"/>
      <c r="M20" s="87"/>
      <c r="N20" s="87"/>
      <c r="O20" s="87"/>
      <c r="P20" s="181"/>
      <c r="Q20" s="87"/>
      <c r="R20" s="296"/>
      <c r="S20" s="181"/>
      <c r="T20" s="181"/>
      <c r="U20" s="181"/>
      <c r="V20" s="181"/>
      <c r="W20" s="181"/>
      <c r="X20" s="181"/>
      <c r="Y20" s="181"/>
      <c r="Z20" s="181"/>
      <c r="AA20" s="181"/>
      <c r="AB20" s="181"/>
      <c r="AC20" s="181"/>
      <c r="AD20" s="181"/>
      <c r="AE20" s="181"/>
      <c r="AF20" s="181"/>
    </row>
    <row r="21" spans="1:32" ht="10.5" customHeight="1">
      <c r="A21" s="944"/>
      <c r="B21" s="181"/>
      <c r="C21" s="399"/>
      <c r="D21" s="400"/>
      <c r="E21" s="1000"/>
      <c r="F21" s="596"/>
      <c r="G21" s="599"/>
      <c r="H21" s="352"/>
      <c r="I21" s="588"/>
      <c r="J21" s="598"/>
      <c r="K21" s="352"/>
      <c r="L21" s="87"/>
      <c r="M21" s="87"/>
      <c r="N21" s="87"/>
      <c r="O21" s="87"/>
      <c r="P21" s="181"/>
      <c r="Q21" s="87"/>
      <c r="R21" s="296"/>
      <c r="S21" s="181"/>
      <c r="T21" s="181"/>
      <c r="U21" s="181"/>
      <c r="V21" s="181"/>
      <c r="W21" s="181"/>
      <c r="X21" s="181"/>
      <c r="Y21" s="181"/>
      <c r="Z21" s="181"/>
      <c r="AA21" s="181"/>
      <c r="AB21" s="181"/>
      <c r="AC21" s="181"/>
      <c r="AD21" s="181"/>
      <c r="AE21" s="181"/>
      <c r="AF21" s="181"/>
    </row>
    <row r="22" spans="1:32" ht="10.5" customHeight="1">
      <c r="A22" s="588"/>
      <c r="B22" s="181"/>
      <c r="C22" s="347"/>
      <c r="D22" s="401"/>
      <c r="E22" s="402"/>
      <c r="F22" s="998"/>
      <c r="G22" s="590"/>
      <c r="H22" s="333"/>
      <c r="I22" s="333"/>
      <c r="J22" s="87"/>
      <c r="K22" s="999"/>
      <c r="L22" s="588"/>
      <c r="M22" s="588"/>
      <c r="N22" s="324"/>
      <c r="O22" s="87"/>
      <c r="P22" s="181"/>
      <c r="Q22" s="87"/>
      <c r="R22" s="296"/>
      <c r="S22" s="181"/>
      <c r="T22" s="181"/>
      <c r="U22" s="181"/>
      <c r="V22" s="181"/>
      <c r="W22" s="181"/>
      <c r="X22" s="181"/>
      <c r="Y22" s="181"/>
      <c r="Z22" s="181"/>
      <c r="AA22" s="181"/>
      <c r="AB22" s="181"/>
      <c r="AC22" s="181"/>
      <c r="AD22" s="181"/>
      <c r="AE22" s="181"/>
      <c r="AF22" s="181"/>
    </row>
    <row r="23" spans="1:32" ht="10.5" customHeight="1">
      <c r="A23" s="944"/>
      <c r="B23" s="181"/>
      <c r="C23" s="399"/>
      <c r="D23" s="399"/>
      <c r="E23" s="155"/>
      <c r="F23" s="588"/>
      <c r="G23" s="588"/>
      <c r="H23" s="333"/>
      <c r="I23" s="333"/>
      <c r="J23" s="87"/>
      <c r="K23" s="1000"/>
      <c r="L23" s="596"/>
      <c r="M23" s="596"/>
      <c r="N23" s="324"/>
      <c r="O23" s="87"/>
      <c r="P23" s="181"/>
      <c r="Q23" s="87"/>
      <c r="R23" s="296"/>
      <c r="S23" s="181"/>
      <c r="T23" s="181"/>
      <c r="U23" s="181"/>
      <c r="V23" s="181"/>
      <c r="W23" s="181"/>
      <c r="X23" s="181"/>
      <c r="Y23" s="181"/>
      <c r="Z23" s="181"/>
      <c r="AA23" s="181"/>
      <c r="AB23" s="181"/>
      <c r="AC23" s="181"/>
      <c r="AD23" s="181"/>
      <c r="AE23" s="181"/>
      <c r="AF23" s="181"/>
    </row>
    <row r="24" spans="1:32" ht="10.5" customHeight="1">
      <c r="A24" s="588"/>
      <c r="B24" s="181"/>
      <c r="C24" s="347"/>
      <c r="D24" s="347"/>
      <c r="E24" s="991"/>
      <c r="F24" s="588"/>
      <c r="G24" s="588"/>
      <c r="H24" s="335"/>
      <c r="I24" s="335"/>
      <c r="J24" s="87"/>
      <c r="K24" s="404"/>
      <c r="L24" s="1003"/>
      <c r="M24" s="590"/>
      <c r="N24" s="381"/>
      <c r="O24" s="87"/>
      <c r="P24" s="181"/>
      <c r="Q24" s="87"/>
      <c r="R24" s="296"/>
      <c r="S24" s="181"/>
      <c r="T24" s="181"/>
      <c r="U24" s="181"/>
      <c r="V24" s="181"/>
      <c r="W24" s="181"/>
      <c r="X24" s="181"/>
      <c r="Y24" s="181"/>
      <c r="Z24" s="181"/>
      <c r="AA24" s="181"/>
      <c r="AB24" s="181"/>
      <c r="AC24" s="181"/>
      <c r="AD24" s="181"/>
      <c r="AE24" s="181"/>
      <c r="AF24" s="181"/>
    </row>
    <row r="25" spans="1:32" ht="10.5" customHeight="1">
      <c r="A25" s="944"/>
      <c r="B25" s="181"/>
      <c r="C25" s="399"/>
      <c r="D25" s="400"/>
      <c r="E25" s="1000"/>
      <c r="F25" s="596"/>
      <c r="G25" s="596"/>
      <c r="H25" s="335"/>
      <c r="I25" s="335"/>
      <c r="J25" s="87"/>
      <c r="K25" s="405"/>
      <c r="L25" s="588"/>
      <c r="M25" s="588"/>
      <c r="N25" s="381"/>
      <c r="O25" s="87"/>
      <c r="P25" s="181"/>
      <c r="Q25" s="87"/>
      <c r="R25" s="296"/>
      <c r="S25" s="181"/>
      <c r="T25" s="181"/>
      <c r="U25" s="181"/>
      <c r="V25" s="181"/>
      <c r="W25" s="181"/>
      <c r="X25" s="181"/>
      <c r="Y25" s="181"/>
      <c r="Z25" s="181"/>
      <c r="AA25" s="181"/>
      <c r="AB25" s="181"/>
      <c r="AC25" s="181"/>
      <c r="AD25" s="181"/>
      <c r="AE25" s="181"/>
      <c r="AF25" s="181"/>
    </row>
    <row r="26" spans="1:32" ht="10.5" customHeight="1">
      <c r="A26" s="588"/>
      <c r="B26" s="181"/>
      <c r="C26" s="347"/>
      <c r="D26" s="401"/>
      <c r="E26" s="402"/>
      <c r="F26" s="998"/>
      <c r="G26" s="590"/>
      <c r="H26" s="999"/>
      <c r="I26" s="588"/>
      <c r="J26" s="598"/>
      <c r="K26" s="350"/>
      <c r="L26" s="87"/>
      <c r="M26" s="87"/>
      <c r="N26" s="405"/>
      <c r="O26" s="87"/>
      <c r="P26" s="181"/>
      <c r="Q26" s="87"/>
      <c r="R26" s="181"/>
      <c r="S26" s="181"/>
      <c r="T26" s="181"/>
      <c r="U26" s="181"/>
      <c r="V26" s="181"/>
      <c r="W26" s="181"/>
      <c r="X26" s="181"/>
      <c r="Y26" s="181"/>
      <c r="Z26" s="181"/>
      <c r="AA26" s="181"/>
      <c r="AB26" s="181"/>
      <c r="AC26" s="181"/>
      <c r="AD26" s="181"/>
      <c r="AE26" s="181"/>
      <c r="AF26" s="181"/>
    </row>
    <row r="27" spans="1:32" ht="10.5" customHeight="1">
      <c r="A27" s="944"/>
      <c r="B27" s="181"/>
      <c r="C27" s="399"/>
      <c r="D27" s="399"/>
      <c r="E27" s="155"/>
      <c r="F27" s="588"/>
      <c r="G27" s="588"/>
      <c r="H27" s="1000"/>
      <c r="I27" s="596"/>
      <c r="J27" s="599"/>
      <c r="K27" s="350"/>
      <c r="L27" s="87"/>
      <c r="M27" s="87"/>
      <c r="N27" s="405"/>
      <c r="O27" s="87"/>
      <c r="P27" s="181"/>
      <c r="Q27" s="87"/>
      <c r="R27" s="83"/>
      <c r="S27" s="181"/>
      <c r="T27" s="181"/>
      <c r="U27" s="181"/>
      <c r="V27" s="181"/>
      <c r="W27" s="181"/>
      <c r="X27" s="181"/>
      <c r="Y27" s="181"/>
      <c r="Z27" s="181"/>
      <c r="AA27" s="181"/>
      <c r="AB27" s="181"/>
      <c r="AC27" s="181"/>
      <c r="AD27" s="181"/>
      <c r="AE27" s="181"/>
      <c r="AF27" s="181"/>
    </row>
    <row r="28" spans="1:32" ht="10.5" customHeight="1">
      <c r="A28" s="588"/>
      <c r="B28" s="181"/>
      <c r="C28" s="347"/>
      <c r="D28" s="347"/>
      <c r="E28" s="991"/>
      <c r="F28" s="588"/>
      <c r="G28" s="598"/>
      <c r="H28" s="371"/>
      <c r="I28" s="998"/>
      <c r="J28" s="590"/>
      <c r="K28" s="335"/>
      <c r="L28" s="87"/>
      <c r="M28" s="87"/>
      <c r="N28" s="405"/>
      <c r="O28" s="87"/>
      <c r="P28" s="181"/>
      <c r="Q28" s="87"/>
      <c r="R28" s="83"/>
      <c r="S28" s="181"/>
      <c r="T28" s="181"/>
      <c r="U28" s="181"/>
      <c r="V28" s="181"/>
      <c r="W28" s="181"/>
      <c r="X28" s="181"/>
      <c r="Y28" s="181"/>
      <c r="Z28" s="181"/>
      <c r="AA28" s="181"/>
      <c r="AB28" s="181"/>
      <c r="AC28" s="181"/>
      <c r="AD28" s="181"/>
      <c r="AE28" s="181"/>
      <c r="AF28" s="181"/>
    </row>
    <row r="29" spans="1:32" ht="10.5" customHeight="1">
      <c r="A29" s="944"/>
      <c r="B29" s="181"/>
      <c r="C29" s="399"/>
      <c r="D29" s="400"/>
      <c r="E29" s="1000"/>
      <c r="F29" s="596"/>
      <c r="G29" s="599"/>
      <c r="H29" s="352"/>
      <c r="I29" s="588"/>
      <c r="J29" s="588"/>
      <c r="K29" s="335"/>
      <c r="L29" s="87"/>
      <c r="M29" s="87"/>
      <c r="N29" s="405"/>
      <c r="O29" s="87"/>
      <c r="P29" s="181"/>
      <c r="Q29" s="87"/>
      <c r="R29" s="181"/>
      <c r="S29" s="181"/>
      <c r="T29" s="181"/>
      <c r="U29" s="181"/>
      <c r="V29" s="181"/>
      <c r="W29" s="181"/>
      <c r="X29" s="181"/>
      <c r="Y29" s="181"/>
      <c r="Z29" s="181"/>
      <c r="AA29" s="181"/>
      <c r="AB29" s="181"/>
      <c r="AC29" s="181"/>
      <c r="AD29" s="181"/>
      <c r="AE29" s="181"/>
      <c r="AF29" s="181"/>
    </row>
    <row r="30" spans="1:32" ht="10.5" customHeight="1">
      <c r="A30" s="588"/>
      <c r="B30" s="181"/>
      <c r="C30" s="347"/>
      <c r="D30" s="401"/>
      <c r="E30" s="402"/>
      <c r="F30" s="998"/>
      <c r="G30" s="590"/>
      <c r="H30" s="333"/>
      <c r="I30" s="333"/>
      <c r="J30" s="87"/>
      <c r="K30" s="87"/>
      <c r="L30" s="87"/>
      <c r="M30" s="87"/>
      <c r="N30" s="999"/>
      <c r="O30" s="588"/>
      <c r="P30" s="588"/>
      <c r="Q30" s="87"/>
      <c r="R30" s="181"/>
      <c r="S30" s="181"/>
      <c r="T30" s="181"/>
      <c r="U30" s="181"/>
      <c r="V30" s="181"/>
      <c r="W30" s="181"/>
      <c r="X30" s="181"/>
      <c r="Y30" s="181"/>
      <c r="Z30" s="181"/>
      <c r="AA30" s="181"/>
      <c r="AB30" s="181"/>
      <c r="AC30" s="181"/>
      <c r="AD30" s="181"/>
      <c r="AE30" s="181"/>
      <c r="AF30" s="181"/>
    </row>
    <row r="31" spans="1:32" ht="10.5" customHeight="1">
      <c r="A31" s="944"/>
      <c r="B31" s="181"/>
      <c r="C31" s="399"/>
      <c r="D31" s="399"/>
      <c r="E31" s="155"/>
      <c r="F31" s="588"/>
      <c r="G31" s="588"/>
      <c r="H31" s="333"/>
      <c r="I31" s="333"/>
      <c r="J31" s="87"/>
      <c r="K31" s="87"/>
      <c r="L31" s="87"/>
      <c r="M31" s="87"/>
      <c r="N31" s="1000"/>
      <c r="O31" s="596"/>
      <c r="P31" s="596"/>
      <c r="Q31" s="1004"/>
      <c r="R31" s="181"/>
      <c r="S31" s="181"/>
      <c r="T31" s="181"/>
      <c r="U31" s="181"/>
      <c r="V31" s="181"/>
      <c r="W31" s="181"/>
      <c r="X31" s="181"/>
      <c r="Y31" s="181"/>
      <c r="Z31" s="181"/>
      <c r="AA31" s="181"/>
      <c r="AB31" s="181"/>
      <c r="AC31" s="181"/>
      <c r="AD31" s="181"/>
      <c r="AE31" s="181"/>
      <c r="AF31" s="181"/>
    </row>
    <row r="32" spans="1:32" ht="10.5" customHeight="1">
      <c r="A32" s="588"/>
      <c r="B32" s="181"/>
      <c r="C32" s="347"/>
      <c r="D32" s="347"/>
      <c r="E32" s="991"/>
      <c r="F32" s="588"/>
      <c r="G32" s="588"/>
      <c r="H32" s="335"/>
      <c r="I32" s="335"/>
      <c r="J32" s="87"/>
      <c r="K32" s="87"/>
      <c r="L32" s="87"/>
      <c r="M32" s="87"/>
      <c r="N32" s="404"/>
      <c r="O32" s="1003"/>
      <c r="P32" s="590"/>
      <c r="Q32" s="588"/>
      <c r="R32" s="181"/>
      <c r="S32" s="181"/>
      <c r="T32" s="181"/>
      <c r="U32" s="181"/>
      <c r="V32" s="181"/>
      <c r="W32" s="181"/>
      <c r="X32" s="181"/>
      <c r="Y32" s="181"/>
      <c r="Z32" s="181"/>
      <c r="AA32" s="181"/>
      <c r="AB32" s="181"/>
      <c r="AC32" s="181"/>
      <c r="AD32" s="181"/>
      <c r="AE32" s="181"/>
      <c r="AF32" s="181"/>
    </row>
    <row r="33" spans="1:32" ht="10.5" customHeight="1">
      <c r="A33" s="944"/>
      <c r="B33" s="181"/>
      <c r="C33" s="399"/>
      <c r="D33" s="400"/>
      <c r="E33" s="1000"/>
      <c r="F33" s="596"/>
      <c r="G33" s="596"/>
      <c r="H33" s="335"/>
      <c r="I33" s="335"/>
      <c r="J33" s="87"/>
      <c r="K33" s="87"/>
      <c r="L33" s="87"/>
      <c r="M33" s="87"/>
      <c r="N33" s="405"/>
      <c r="O33" s="588"/>
      <c r="P33" s="588"/>
      <c r="Q33" s="87"/>
      <c r="R33" s="181"/>
      <c r="S33" s="181"/>
      <c r="T33" s="181"/>
      <c r="U33" s="181"/>
      <c r="V33" s="181"/>
      <c r="W33" s="181"/>
      <c r="X33" s="181"/>
      <c r="Y33" s="181"/>
      <c r="Z33" s="181"/>
      <c r="AA33" s="181"/>
      <c r="AB33" s="181"/>
      <c r="AC33" s="181"/>
      <c r="AD33" s="181"/>
      <c r="AE33" s="181"/>
      <c r="AF33" s="181"/>
    </row>
    <row r="34" spans="1:32" ht="10.5" customHeight="1">
      <c r="A34" s="588"/>
      <c r="B34" s="181"/>
      <c r="C34" s="347"/>
      <c r="D34" s="401"/>
      <c r="E34" s="402"/>
      <c r="F34" s="998"/>
      <c r="G34" s="590"/>
      <c r="H34" s="999"/>
      <c r="I34" s="588"/>
      <c r="J34" s="588"/>
      <c r="K34" s="333"/>
      <c r="L34" s="87"/>
      <c r="M34" s="87"/>
      <c r="N34" s="405"/>
      <c r="O34" s="87"/>
      <c r="P34" s="181"/>
      <c r="Q34" s="87"/>
      <c r="R34" s="181"/>
      <c r="S34" s="181"/>
      <c r="T34" s="181"/>
      <c r="U34" s="181"/>
      <c r="V34" s="181"/>
      <c r="W34" s="181"/>
      <c r="X34" s="181"/>
      <c r="Y34" s="181"/>
      <c r="Z34" s="181"/>
      <c r="AA34" s="181"/>
      <c r="AB34" s="181"/>
      <c r="AC34" s="181"/>
      <c r="AD34" s="181"/>
      <c r="AE34" s="181"/>
      <c r="AF34" s="181"/>
    </row>
    <row r="35" spans="1:32" ht="10.5" customHeight="1">
      <c r="A35" s="944"/>
      <c r="B35" s="181"/>
      <c r="C35" s="399"/>
      <c r="D35" s="399"/>
      <c r="E35" s="155"/>
      <c r="F35" s="588"/>
      <c r="G35" s="588"/>
      <c r="H35" s="1000"/>
      <c r="I35" s="596"/>
      <c r="J35" s="596"/>
      <c r="K35" s="333"/>
      <c r="L35" s="87"/>
      <c r="M35" s="87"/>
      <c r="N35" s="405"/>
      <c r="O35" s="87"/>
      <c r="P35" s="181"/>
      <c r="Q35" s="87"/>
      <c r="R35" s="181"/>
      <c r="S35" s="181"/>
      <c r="T35" s="181"/>
      <c r="U35" s="181"/>
      <c r="V35" s="181"/>
      <c r="W35" s="181"/>
      <c r="X35" s="181"/>
      <c r="Y35" s="181"/>
      <c r="Z35" s="181"/>
      <c r="AA35" s="181"/>
      <c r="AB35" s="181"/>
      <c r="AC35" s="181"/>
      <c r="AD35" s="181"/>
      <c r="AE35" s="181"/>
      <c r="AF35" s="181"/>
    </row>
    <row r="36" spans="1:32" ht="10.5" customHeight="1">
      <c r="A36" s="588"/>
      <c r="B36" s="181"/>
      <c r="C36" s="347"/>
      <c r="D36" s="347"/>
      <c r="E36" s="991"/>
      <c r="F36" s="588"/>
      <c r="G36" s="598"/>
      <c r="H36" s="371"/>
      <c r="I36" s="998"/>
      <c r="J36" s="591"/>
      <c r="K36" s="352"/>
      <c r="L36" s="87"/>
      <c r="M36" s="87"/>
      <c r="N36" s="405"/>
      <c r="O36" s="87"/>
      <c r="P36" s="181"/>
      <c r="Q36" s="87"/>
      <c r="R36" s="181"/>
      <c r="S36" s="181"/>
      <c r="T36" s="181"/>
      <c r="U36" s="181"/>
      <c r="V36" s="181"/>
      <c r="W36" s="181"/>
      <c r="X36" s="181"/>
      <c r="Y36" s="181"/>
      <c r="Z36" s="181"/>
      <c r="AA36" s="181"/>
      <c r="AB36" s="181"/>
      <c r="AC36" s="181"/>
      <c r="AD36" s="181"/>
      <c r="AE36" s="181"/>
      <c r="AF36" s="181"/>
    </row>
    <row r="37" spans="1:32" ht="10.5" customHeight="1">
      <c r="A37" s="944"/>
      <c r="B37" s="181"/>
      <c r="C37" s="399"/>
      <c r="D37" s="400"/>
      <c r="E37" s="1000"/>
      <c r="F37" s="596"/>
      <c r="G37" s="599"/>
      <c r="H37" s="352"/>
      <c r="I37" s="588"/>
      <c r="J37" s="598"/>
      <c r="K37" s="352"/>
      <c r="L37" s="87"/>
      <c r="M37" s="87"/>
      <c r="N37" s="405"/>
      <c r="O37" s="87"/>
      <c r="P37" s="181"/>
      <c r="Q37" s="87"/>
      <c r="R37" s="181"/>
      <c r="S37" s="181"/>
      <c r="T37" s="181"/>
      <c r="U37" s="181"/>
      <c r="V37" s="181"/>
      <c r="W37" s="181"/>
      <c r="X37" s="181"/>
      <c r="Y37" s="181"/>
      <c r="Z37" s="181"/>
      <c r="AA37" s="181"/>
      <c r="AB37" s="181"/>
      <c r="AC37" s="181"/>
      <c r="AD37" s="181"/>
      <c r="AE37" s="181"/>
      <c r="AF37" s="181"/>
    </row>
    <row r="38" spans="1:32" ht="10.5" customHeight="1">
      <c r="A38" s="588"/>
      <c r="B38" s="181"/>
      <c r="C38" s="347"/>
      <c r="D38" s="401"/>
      <c r="E38" s="402"/>
      <c r="F38" s="998"/>
      <c r="G38" s="590"/>
      <c r="H38" s="333"/>
      <c r="I38" s="333"/>
      <c r="J38" s="87"/>
      <c r="K38" s="999"/>
      <c r="L38" s="588"/>
      <c r="M38" s="598"/>
      <c r="N38" s="407"/>
      <c r="O38" s="87"/>
      <c r="P38" s="181"/>
      <c r="Q38" s="87"/>
      <c r="R38" s="181"/>
      <c r="S38" s="181"/>
      <c r="T38" s="181"/>
      <c r="U38" s="181"/>
      <c r="V38" s="181"/>
      <c r="W38" s="181"/>
      <c r="X38" s="181"/>
      <c r="Y38" s="181"/>
      <c r="Z38" s="181"/>
      <c r="AA38" s="181"/>
      <c r="AB38" s="181"/>
      <c r="AC38" s="181"/>
      <c r="AD38" s="181"/>
      <c r="AE38" s="181"/>
      <c r="AF38" s="181"/>
    </row>
    <row r="39" spans="1:32" ht="10.5" customHeight="1">
      <c r="A39" s="944"/>
      <c r="B39" s="181"/>
      <c r="C39" s="399"/>
      <c r="D39" s="399"/>
      <c r="E39" s="155"/>
      <c r="F39" s="588"/>
      <c r="G39" s="588"/>
      <c r="H39" s="333"/>
      <c r="I39" s="333"/>
      <c r="J39" s="87"/>
      <c r="K39" s="1000"/>
      <c r="L39" s="596"/>
      <c r="M39" s="599"/>
      <c r="N39" s="407"/>
      <c r="O39" s="87"/>
      <c r="P39" s="181"/>
      <c r="Q39" s="87"/>
      <c r="R39" s="181"/>
      <c r="S39" s="181"/>
      <c r="T39" s="181"/>
      <c r="U39" s="181"/>
      <c r="V39" s="324"/>
      <c r="W39" s="87"/>
      <c r="X39" s="87"/>
      <c r="Y39" s="87"/>
      <c r="Z39" s="87"/>
      <c r="AA39" s="87"/>
      <c r="AB39" s="87"/>
      <c r="AC39" s="87"/>
      <c r="AD39" s="87"/>
      <c r="AE39" s="181"/>
      <c r="AF39" s="181"/>
    </row>
    <row r="40" spans="1:32" ht="10.5" customHeight="1">
      <c r="A40" s="588"/>
      <c r="B40" s="181"/>
      <c r="C40" s="347"/>
      <c r="D40" s="347"/>
      <c r="E40" s="991"/>
      <c r="F40" s="588"/>
      <c r="G40" s="588"/>
      <c r="H40" s="335"/>
      <c r="I40" s="335"/>
      <c r="J40" s="87"/>
      <c r="K40" s="404"/>
      <c r="L40" s="1003"/>
      <c r="M40" s="590"/>
      <c r="N40" s="376"/>
      <c r="O40" s="87"/>
      <c r="P40" s="181"/>
      <c r="Q40" s="87"/>
      <c r="R40" s="181"/>
      <c r="S40" s="181"/>
      <c r="T40" s="181"/>
      <c r="U40" s="181"/>
      <c r="V40" s="87"/>
      <c r="W40" s="87"/>
      <c r="X40" s="87"/>
      <c r="Y40" s="87"/>
      <c r="Z40" s="87"/>
      <c r="AA40" s="87"/>
      <c r="AB40" s="87"/>
      <c r="AC40" s="87"/>
      <c r="AD40" s="87"/>
      <c r="AE40" s="181"/>
      <c r="AF40" s="181"/>
    </row>
    <row r="41" spans="1:32" ht="10.5" customHeight="1">
      <c r="A41" s="944"/>
      <c r="B41" s="181"/>
      <c r="C41" s="399"/>
      <c r="D41" s="400"/>
      <c r="E41" s="1000"/>
      <c r="F41" s="596"/>
      <c r="G41" s="596"/>
      <c r="H41" s="335"/>
      <c r="I41" s="335"/>
      <c r="J41" s="87"/>
      <c r="K41" s="405"/>
      <c r="L41" s="588"/>
      <c r="M41" s="588"/>
      <c r="N41" s="376"/>
      <c r="O41" s="87"/>
      <c r="P41" s="181"/>
      <c r="Q41" s="87"/>
      <c r="R41" s="181"/>
      <c r="S41" s="181"/>
      <c r="T41" s="181"/>
      <c r="U41" s="181"/>
      <c r="V41" s="87"/>
      <c r="W41" s="87"/>
      <c r="X41" s="87"/>
      <c r="Y41" s="87"/>
      <c r="Z41" s="87"/>
      <c r="AA41" s="87"/>
      <c r="AB41" s="87"/>
      <c r="AC41" s="87"/>
      <c r="AD41" s="87"/>
      <c r="AE41" s="181"/>
      <c r="AF41" s="181"/>
    </row>
    <row r="42" spans="1:32" ht="10.5" customHeight="1">
      <c r="A42" s="588"/>
      <c r="B42" s="181"/>
      <c r="C42" s="347"/>
      <c r="D42" s="401"/>
      <c r="E42" s="402"/>
      <c r="F42" s="998"/>
      <c r="G42" s="590"/>
      <c r="H42" s="999"/>
      <c r="I42" s="588"/>
      <c r="J42" s="598"/>
      <c r="K42" s="350"/>
      <c r="L42" s="87"/>
      <c r="M42" s="87"/>
      <c r="N42" s="87"/>
      <c r="O42" s="87"/>
      <c r="P42" s="181"/>
      <c r="Q42" s="87"/>
      <c r="R42" s="181"/>
      <c r="S42" s="181"/>
      <c r="T42" s="181"/>
      <c r="U42" s="181"/>
      <c r="V42" s="87"/>
      <c r="W42" s="87"/>
      <c r="X42" s="87"/>
      <c r="Y42" s="87"/>
      <c r="Z42" s="87"/>
      <c r="AA42" s="87"/>
      <c r="AB42" s="181"/>
      <c r="AC42" s="87"/>
      <c r="AD42" s="181"/>
      <c r="AE42" s="181"/>
      <c r="AF42" s="181"/>
    </row>
    <row r="43" spans="1:32" ht="10.5" customHeight="1">
      <c r="A43" s="944"/>
      <c r="B43" s="181"/>
      <c r="C43" s="399"/>
      <c r="D43" s="399"/>
      <c r="E43" s="155"/>
      <c r="F43" s="588"/>
      <c r="G43" s="588"/>
      <c r="H43" s="1000"/>
      <c r="I43" s="596"/>
      <c r="J43" s="599"/>
      <c r="K43" s="350"/>
      <c r="L43" s="87"/>
      <c r="M43" s="87"/>
      <c r="N43" s="87"/>
      <c r="O43" s="87"/>
      <c r="P43" s="181"/>
      <c r="Q43" s="87"/>
      <c r="R43" s="181"/>
      <c r="S43" s="181"/>
      <c r="T43" s="181"/>
      <c r="U43" s="181"/>
      <c r="V43" s="87"/>
      <c r="W43" s="87"/>
      <c r="X43" s="87"/>
      <c r="Y43" s="87"/>
      <c r="Z43" s="87"/>
      <c r="AA43" s="87"/>
      <c r="AB43" s="181"/>
      <c r="AC43" s="87"/>
      <c r="AD43" s="181"/>
      <c r="AE43" s="181"/>
      <c r="AF43" s="181"/>
    </row>
    <row r="44" spans="1:32" ht="10.5" customHeight="1">
      <c r="A44" s="588"/>
      <c r="B44" s="181"/>
      <c r="C44" s="347"/>
      <c r="D44" s="347"/>
      <c r="E44" s="991"/>
      <c r="F44" s="588"/>
      <c r="G44" s="598"/>
      <c r="H44" s="371"/>
      <c r="I44" s="998"/>
      <c r="J44" s="590"/>
      <c r="K44" s="335"/>
      <c r="L44" s="87"/>
      <c r="M44" s="87"/>
      <c r="N44" s="87"/>
      <c r="O44" s="87"/>
      <c r="P44" s="87"/>
      <c r="Q44" s="87"/>
      <c r="R44" s="181"/>
      <c r="S44" s="181"/>
      <c r="T44" s="181"/>
      <c r="U44" s="181"/>
      <c r="V44" s="87"/>
      <c r="W44" s="87"/>
      <c r="X44" s="87"/>
      <c r="Y44" s="87"/>
      <c r="Z44" s="87"/>
      <c r="AA44" s="87"/>
      <c r="AB44" s="181"/>
      <c r="AC44" s="87"/>
      <c r="AD44" s="181"/>
      <c r="AE44" s="181"/>
      <c r="AF44" s="181"/>
    </row>
    <row r="45" spans="1:32" ht="10.5" customHeight="1">
      <c r="A45" s="944"/>
      <c r="B45" s="181"/>
      <c r="C45" s="399"/>
      <c r="D45" s="400"/>
      <c r="E45" s="1000"/>
      <c r="F45" s="596"/>
      <c r="G45" s="599"/>
      <c r="H45" s="352"/>
      <c r="I45" s="588"/>
      <c r="J45" s="588"/>
      <c r="K45" s="335"/>
      <c r="L45" s="87"/>
      <c r="M45" s="87"/>
      <c r="N45" s="87"/>
      <c r="O45" s="87"/>
      <c r="P45" s="87"/>
      <c r="Q45" s="87"/>
      <c r="R45" s="181"/>
      <c r="S45" s="181"/>
      <c r="T45" s="181"/>
      <c r="U45" s="181"/>
      <c r="V45" s="87"/>
      <c r="W45" s="87"/>
      <c r="X45" s="87"/>
      <c r="Y45" s="87"/>
      <c r="Z45" s="87"/>
      <c r="AA45" s="87"/>
      <c r="AB45" s="181"/>
      <c r="AC45" s="87"/>
      <c r="AD45" s="181"/>
      <c r="AE45" s="181"/>
      <c r="AF45" s="181"/>
    </row>
    <row r="46" spans="1:32" ht="10.5" customHeight="1">
      <c r="A46" s="588"/>
      <c r="B46" s="181"/>
      <c r="C46" s="347"/>
      <c r="D46" s="401"/>
      <c r="E46" s="402"/>
      <c r="F46" s="998"/>
      <c r="G46" s="590"/>
      <c r="H46" s="333"/>
      <c r="I46" s="333"/>
      <c r="J46" s="87"/>
      <c r="K46" s="87"/>
      <c r="L46" s="87"/>
      <c r="M46" s="87"/>
      <c r="N46" s="87"/>
      <c r="O46" s="87"/>
      <c r="P46" s="87"/>
      <c r="Q46" s="87"/>
      <c r="R46" s="181"/>
      <c r="S46" s="181"/>
      <c r="T46" s="181"/>
      <c r="U46" s="181"/>
      <c r="V46" s="87"/>
      <c r="W46" s="87"/>
      <c r="X46" s="87"/>
      <c r="Y46" s="87"/>
      <c r="Z46" s="87"/>
      <c r="AA46" s="87"/>
      <c r="AB46" s="181"/>
      <c r="AC46" s="87"/>
      <c r="AD46" s="181"/>
      <c r="AE46" s="181"/>
      <c r="AF46" s="181"/>
    </row>
    <row r="47" spans="1:32" ht="10.5" customHeight="1">
      <c r="A47" s="181"/>
      <c r="B47" s="181"/>
      <c r="C47" s="148"/>
      <c r="D47" s="148"/>
      <c r="E47" s="155"/>
      <c r="F47" s="588"/>
      <c r="G47" s="588"/>
      <c r="H47" s="333"/>
      <c r="I47" s="333"/>
      <c r="J47" s="87"/>
      <c r="K47" s="87"/>
      <c r="L47" s="87"/>
      <c r="M47" s="87"/>
      <c r="N47" s="87"/>
      <c r="O47" s="87"/>
      <c r="P47" s="87"/>
      <c r="Q47" s="87"/>
      <c r="R47" s="181"/>
      <c r="S47" s="181"/>
      <c r="T47" s="181"/>
      <c r="U47" s="181"/>
      <c r="V47" s="87"/>
      <c r="W47" s="87"/>
      <c r="X47" s="87"/>
      <c r="Y47" s="87"/>
      <c r="Z47" s="87"/>
      <c r="AA47" s="87"/>
      <c r="AB47" s="181"/>
      <c r="AC47" s="87"/>
      <c r="AD47" s="181"/>
      <c r="AE47" s="181"/>
      <c r="AF47" s="181"/>
    </row>
    <row r="48" spans="1:32" ht="10.5" customHeight="1">
      <c r="A48" s="181"/>
      <c r="B48" s="181"/>
      <c r="C48" s="1007" t="s">
        <v>515</v>
      </c>
      <c r="D48" s="588"/>
      <c r="E48" s="588"/>
      <c r="F48" s="588"/>
      <c r="G48" s="588"/>
      <c r="H48" s="588"/>
      <c r="I48" s="588"/>
      <c r="J48" s="588"/>
      <c r="K48" s="588"/>
      <c r="L48" s="588"/>
      <c r="M48" s="588"/>
      <c r="N48" s="588"/>
      <c r="O48" s="588"/>
      <c r="P48" s="588"/>
      <c r="Q48" s="588"/>
      <c r="R48" s="588"/>
      <c r="S48" s="181"/>
      <c r="T48" s="181"/>
      <c r="U48" s="181"/>
      <c r="V48" s="87"/>
      <c r="W48" s="87"/>
      <c r="X48" s="87"/>
      <c r="Y48" s="87"/>
      <c r="Z48" s="87"/>
      <c r="AA48" s="87"/>
      <c r="AB48" s="181"/>
      <c r="AC48" s="87"/>
      <c r="AD48" s="181"/>
      <c r="AE48" s="181"/>
      <c r="AF48" s="181"/>
    </row>
    <row r="49" spans="1:32" ht="10.5" customHeight="1">
      <c r="A49" s="181"/>
      <c r="B49" s="181"/>
      <c r="C49" s="588"/>
      <c r="D49" s="588"/>
      <c r="E49" s="588"/>
      <c r="F49" s="588"/>
      <c r="G49" s="588"/>
      <c r="H49" s="588"/>
      <c r="I49" s="588"/>
      <c r="J49" s="588"/>
      <c r="K49" s="588"/>
      <c r="L49" s="588"/>
      <c r="M49" s="588"/>
      <c r="N49" s="588"/>
      <c r="O49" s="588"/>
      <c r="P49" s="588"/>
      <c r="Q49" s="588"/>
      <c r="R49" s="588"/>
      <c r="S49" s="181"/>
      <c r="T49" s="181"/>
      <c r="U49" s="181"/>
      <c r="V49" s="87"/>
      <c r="W49" s="87"/>
      <c r="X49" s="87"/>
      <c r="Y49" s="87"/>
      <c r="Z49" s="87"/>
      <c r="AA49" s="87"/>
      <c r="AB49" s="181"/>
      <c r="AC49" s="87"/>
      <c r="AD49" s="181"/>
      <c r="AE49" s="181"/>
      <c r="AF49" s="181"/>
    </row>
    <row r="50" spans="1:32" ht="10.5" customHeight="1">
      <c r="A50" s="181"/>
      <c r="B50" s="181"/>
      <c r="C50" s="141"/>
      <c r="D50" s="944"/>
      <c r="E50" s="141"/>
      <c r="F50" s="148"/>
      <c r="G50" s="148"/>
      <c r="H50" s="406"/>
      <c r="I50" s="406"/>
      <c r="J50" s="87"/>
      <c r="K50" s="87"/>
      <c r="L50" s="87"/>
      <c r="M50" s="87"/>
      <c r="N50" s="87"/>
      <c r="O50" s="87"/>
      <c r="P50" s="87"/>
      <c r="Q50" s="84"/>
      <c r="R50" s="181"/>
      <c r="S50" s="181"/>
      <c r="T50" s="181"/>
      <c r="U50" s="181"/>
      <c r="V50" s="87"/>
      <c r="W50" s="87"/>
      <c r="X50" s="87"/>
      <c r="Y50" s="87"/>
      <c r="Z50" s="87"/>
      <c r="AA50" s="87"/>
      <c r="AB50" s="181"/>
      <c r="AC50" s="87"/>
      <c r="AD50" s="181"/>
      <c r="AE50" s="181"/>
      <c r="AF50" s="181"/>
    </row>
    <row r="51" spans="1:32" ht="10.5" customHeight="1">
      <c r="A51" s="181"/>
      <c r="B51" s="181"/>
      <c r="C51" s="141"/>
      <c r="D51" s="588"/>
      <c r="E51" s="141"/>
      <c r="F51" s="347"/>
      <c r="G51" s="347"/>
      <c r="H51" s="406"/>
      <c r="I51" s="406"/>
      <c r="J51" s="87"/>
      <c r="K51" s="87"/>
      <c r="L51" s="87"/>
      <c r="M51" s="87"/>
      <c r="N51" s="87"/>
      <c r="O51" s="87"/>
      <c r="P51" s="87"/>
      <c r="Q51" s="84"/>
      <c r="R51" s="83"/>
      <c r="S51" s="181"/>
      <c r="T51" s="181"/>
      <c r="U51" s="181"/>
      <c r="V51" s="87"/>
      <c r="W51" s="87"/>
      <c r="X51" s="87"/>
      <c r="Y51" s="87"/>
      <c r="Z51" s="87"/>
      <c r="AA51" s="87"/>
      <c r="AB51" s="181"/>
      <c r="AC51" s="87"/>
      <c r="AD51" s="181"/>
      <c r="AE51" s="181"/>
      <c r="AF51" s="181"/>
    </row>
    <row r="52" spans="1:32" ht="10.5" customHeight="1">
      <c r="A52" s="181"/>
      <c r="B52" s="181"/>
      <c r="C52" s="141"/>
      <c r="D52" s="944"/>
      <c r="E52" s="141"/>
      <c r="F52" s="1005"/>
      <c r="G52" s="591"/>
      <c r="H52" s="999"/>
      <c r="I52" s="588"/>
      <c r="J52" s="588"/>
      <c r="K52" s="335"/>
      <c r="L52" s="313"/>
      <c r="M52" s="313"/>
      <c r="N52" s="313"/>
      <c r="O52" s="313"/>
      <c r="P52" s="313"/>
      <c r="Q52" s="84"/>
      <c r="R52" s="83"/>
      <c r="S52" s="181"/>
      <c r="T52" s="181"/>
      <c r="U52" s="181"/>
      <c r="V52" s="87"/>
      <c r="W52" s="87"/>
      <c r="X52" s="87"/>
      <c r="Y52" s="87"/>
      <c r="Z52" s="87"/>
      <c r="AA52" s="87"/>
      <c r="AB52" s="181"/>
      <c r="AC52" s="87"/>
      <c r="AD52" s="181"/>
      <c r="AE52" s="181"/>
      <c r="AF52" s="181"/>
    </row>
    <row r="53" spans="1:32" ht="10.5" customHeight="1">
      <c r="A53" s="181"/>
      <c r="B53" s="181"/>
      <c r="C53" s="141"/>
      <c r="D53" s="588"/>
      <c r="E53" s="141"/>
      <c r="F53" s="588"/>
      <c r="G53" s="598"/>
      <c r="H53" s="1000"/>
      <c r="I53" s="596"/>
      <c r="J53" s="596"/>
      <c r="K53" s="335"/>
      <c r="L53" s="313"/>
      <c r="M53" s="313"/>
      <c r="N53" s="313"/>
      <c r="O53" s="313"/>
      <c r="P53" s="131"/>
      <c r="Q53" s="84"/>
      <c r="R53" s="83"/>
      <c r="S53" s="181"/>
      <c r="T53" s="181"/>
      <c r="U53" s="181"/>
      <c r="V53" s="87"/>
      <c r="W53" s="87"/>
      <c r="X53" s="87"/>
      <c r="Y53" s="87"/>
      <c r="Z53" s="87"/>
      <c r="AA53" s="87"/>
      <c r="AB53" s="181"/>
      <c r="AC53" s="87"/>
      <c r="AD53" s="181"/>
      <c r="AE53" s="181"/>
      <c r="AF53" s="181"/>
    </row>
    <row r="54" spans="1:32" ht="10.5" customHeight="1">
      <c r="A54" s="181"/>
      <c r="B54" s="181"/>
      <c r="C54" s="141"/>
      <c r="D54" s="944"/>
      <c r="E54" s="141"/>
      <c r="F54" s="148"/>
      <c r="G54" s="408"/>
      <c r="H54" s="409"/>
      <c r="I54" s="998"/>
      <c r="J54" s="591"/>
      <c r="K54" s="352"/>
      <c r="L54" s="313"/>
      <c r="M54" s="313"/>
      <c r="N54" s="313"/>
      <c r="O54" s="313"/>
      <c r="P54" s="131"/>
      <c r="Q54" s="181"/>
      <c r="R54" s="83"/>
      <c r="S54" s="181"/>
      <c r="T54" s="181"/>
      <c r="U54" s="181"/>
      <c r="V54" s="87"/>
      <c r="W54" s="87"/>
      <c r="X54" s="87"/>
      <c r="Y54" s="87"/>
      <c r="Z54" s="87"/>
      <c r="AA54" s="87"/>
      <c r="AB54" s="87"/>
      <c r="AC54" s="87"/>
      <c r="AD54" s="181"/>
      <c r="AE54" s="181"/>
      <c r="AF54" s="181"/>
    </row>
    <row r="55" spans="1:32" ht="10.5" customHeight="1">
      <c r="A55" s="181"/>
      <c r="B55" s="181"/>
      <c r="C55" s="141"/>
      <c r="D55" s="588"/>
      <c r="E55" s="141"/>
      <c r="F55" s="410"/>
      <c r="G55" s="401"/>
      <c r="H55" s="411"/>
      <c r="I55" s="588"/>
      <c r="J55" s="598"/>
      <c r="K55" s="352"/>
      <c r="L55" s="313"/>
      <c r="M55" s="313"/>
      <c r="N55" s="313"/>
      <c r="O55" s="313"/>
      <c r="P55" s="131"/>
      <c r="Q55" s="83"/>
      <c r="R55" s="181"/>
      <c r="S55" s="181"/>
      <c r="T55" s="181"/>
      <c r="U55" s="181"/>
      <c r="V55" s="87"/>
      <c r="W55" s="87"/>
      <c r="X55" s="87"/>
      <c r="Y55" s="87"/>
      <c r="Z55" s="87"/>
      <c r="AA55" s="87"/>
      <c r="AB55" s="87"/>
      <c r="AC55" s="87"/>
      <c r="AD55" s="181"/>
      <c r="AE55" s="181"/>
      <c r="AF55" s="181"/>
    </row>
    <row r="56" spans="1:32" ht="10.5" customHeight="1">
      <c r="A56" s="181"/>
      <c r="B56" s="181"/>
      <c r="C56" s="141"/>
      <c r="D56" s="944"/>
      <c r="E56" s="141"/>
      <c r="F56" s="1005"/>
      <c r="G56" s="590"/>
      <c r="H56" s="141"/>
      <c r="I56" s="141"/>
      <c r="J56" s="313"/>
      <c r="K56" s="999"/>
      <c r="L56" s="588"/>
      <c r="M56" s="588"/>
      <c r="N56" s="335"/>
      <c r="O56" s="313"/>
      <c r="P56" s="131"/>
      <c r="Q56" s="83"/>
      <c r="R56" s="181"/>
      <c r="S56" s="181"/>
      <c r="T56" s="181"/>
      <c r="U56" s="181"/>
      <c r="V56" s="87"/>
      <c r="W56" s="87"/>
      <c r="X56" s="87"/>
      <c r="Y56" s="87"/>
      <c r="Z56" s="87"/>
      <c r="AA56" s="87"/>
      <c r="AB56" s="181"/>
      <c r="AC56" s="87"/>
      <c r="AD56" s="181"/>
      <c r="AE56" s="181"/>
      <c r="AF56" s="181"/>
    </row>
    <row r="57" spans="1:32" ht="10.5" customHeight="1">
      <c r="A57" s="181"/>
      <c r="B57" s="181"/>
      <c r="C57" s="141"/>
      <c r="D57" s="588"/>
      <c r="E57" s="141"/>
      <c r="F57" s="588"/>
      <c r="G57" s="588"/>
      <c r="H57" s="141"/>
      <c r="I57" s="141"/>
      <c r="J57" s="313"/>
      <c r="K57" s="1000"/>
      <c r="L57" s="596"/>
      <c r="M57" s="596"/>
      <c r="N57" s="335"/>
      <c r="O57" s="313"/>
      <c r="P57" s="131"/>
      <c r="Q57" s="83"/>
      <c r="R57" s="181"/>
      <c r="S57" s="181"/>
      <c r="T57" s="181"/>
      <c r="U57" s="181"/>
      <c r="V57" s="87"/>
      <c r="W57" s="87"/>
      <c r="X57" s="87"/>
      <c r="Y57" s="87"/>
      <c r="Z57" s="87"/>
      <c r="AA57" s="87"/>
      <c r="AB57" s="181"/>
      <c r="AC57" s="87"/>
      <c r="AD57" s="181"/>
      <c r="AE57" s="181"/>
      <c r="AF57" s="181"/>
    </row>
    <row r="58" spans="1:32" ht="10.5" customHeight="1">
      <c r="A58" s="181"/>
      <c r="B58" s="181"/>
      <c r="C58" s="141"/>
      <c r="D58" s="944"/>
      <c r="E58" s="141"/>
      <c r="F58" s="148"/>
      <c r="G58" s="148"/>
      <c r="H58" s="148"/>
      <c r="I58" s="148"/>
      <c r="J58" s="313"/>
      <c r="K58" s="412"/>
      <c r="L58" s="998"/>
      <c r="M58" s="590"/>
      <c r="N58" s="350"/>
      <c r="O58" s="313"/>
      <c r="P58" s="131"/>
      <c r="Q58" s="181"/>
      <c r="R58" s="181"/>
      <c r="S58" s="181"/>
      <c r="T58" s="181"/>
      <c r="U58" s="181"/>
      <c r="V58" s="87"/>
      <c r="W58" s="87"/>
      <c r="X58" s="87"/>
      <c r="Y58" s="87"/>
      <c r="Z58" s="87"/>
      <c r="AA58" s="87"/>
      <c r="AB58" s="181"/>
      <c r="AC58" s="87"/>
      <c r="AD58" s="181"/>
      <c r="AE58" s="181"/>
      <c r="AF58" s="181"/>
    </row>
    <row r="59" spans="1:32" ht="10.5" customHeight="1">
      <c r="A59" s="181"/>
      <c r="B59" s="181"/>
      <c r="C59" s="141"/>
      <c r="D59" s="588"/>
      <c r="E59" s="141"/>
      <c r="F59" s="347"/>
      <c r="G59" s="347"/>
      <c r="H59" s="148"/>
      <c r="I59" s="148"/>
      <c r="J59" s="313"/>
      <c r="K59" s="413"/>
      <c r="L59" s="588"/>
      <c r="M59" s="588"/>
      <c r="N59" s="350"/>
      <c r="O59" s="313"/>
      <c r="P59" s="131"/>
      <c r="Q59" s="181"/>
      <c r="R59" s="181"/>
      <c r="S59" s="181"/>
      <c r="T59" s="181"/>
      <c r="U59" s="181"/>
      <c r="V59" s="87"/>
      <c r="W59" s="87"/>
      <c r="X59" s="87"/>
      <c r="Y59" s="87"/>
      <c r="Z59" s="87"/>
      <c r="AA59" s="87"/>
      <c r="AB59" s="181"/>
      <c r="AC59" s="87"/>
      <c r="AD59" s="181"/>
      <c r="AE59" s="181"/>
      <c r="AF59" s="181"/>
    </row>
    <row r="60" spans="1:32" ht="10.5" customHeight="1">
      <c r="A60" s="181"/>
      <c r="B60" s="181"/>
      <c r="C60" s="141"/>
      <c r="D60" s="944"/>
      <c r="E60" s="141"/>
      <c r="F60" s="1005"/>
      <c r="G60" s="591"/>
      <c r="H60" s="999"/>
      <c r="I60" s="588"/>
      <c r="J60" s="598"/>
      <c r="K60" s="352"/>
      <c r="L60" s="313"/>
      <c r="M60" s="313"/>
      <c r="N60" s="413"/>
      <c r="O60" s="313"/>
      <c r="P60" s="131"/>
      <c r="Q60" s="181"/>
      <c r="R60" s="181"/>
      <c r="S60" s="181"/>
      <c r="T60" s="181"/>
      <c r="U60" s="181"/>
      <c r="V60" s="87"/>
      <c r="W60" s="87"/>
      <c r="X60" s="87"/>
      <c r="Y60" s="87"/>
      <c r="Z60" s="87"/>
      <c r="AA60" s="87"/>
      <c r="AB60" s="181"/>
      <c r="AC60" s="87"/>
      <c r="AD60" s="181"/>
      <c r="AE60" s="181"/>
      <c r="AF60" s="181"/>
    </row>
    <row r="61" spans="1:32" ht="10.5" customHeight="1">
      <c r="A61" s="181"/>
      <c r="B61" s="181"/>
      <c r="C61" s="141"/>
      <c r="D61" s="588"/>
      <c r="E61" s="141"/>
      <c r="F61" s="588"/>
      <c r="G61" s="598"/>
      <c r="H61" s="1000"/>
      <c r="I61" s="596"/>
      <c r="J61" s="599"/>
      <c r="K61" s="352"/>
      <c r="L61" s="313"/>
      <c r="M61" s="313"/>
      <c r="N61" s="413"/>
      <c r="O61" s="313"/>
      <c r="P61" s="131"/>
      <c r="Q61" s="181"/>
      <c r="R61" s="181"/>
      <c r="S61" s="181"/>
      <c r="T61" s="181"/>
      <c r="U61" s="181"/>
      <c r="V61" s="87"/>
      <c r="W61" s="87"/>
      <c r="X61" s="87"/>
      <c r="Y61" s="87"/>
      <c r="Z61" s="87"/>
      <c r="AA61" s="87"/>
      <c r="AB61" s="181"/>
      <c r="AC61" s="87"/>
      <c r="AD61" s="181"/>
      <c r="AE61" s="181"/>
      <c r="AF61" s="181"/>
    </row>
    <row r="62" spans="1:32" ht="10.5" customHeight="1">
      <c r="A62" s="181"/>
      <c r="B62" s="181"/>
      <c r="C62" s="141"/>
      <c r="D62" s="944"/>
      <c r="E62" s="141"/>
      <c r="F62" s="148"/>
      <c r="G62" s="408"/>
      <c r="H62" s="409"/>
      <c r="I62" s="998"/>
      <c r="J62" s="590"/>
      <c r="K62" s="335"/>
      <c r="L62" s="313"/>
      <c r="M62" s="313"/>
      <c r="N62" s="413"/>
      <c r="O62" s="313"/>
      <c r="P62" s="131"/>
      <c r="Q62" s="181"/>
      <c r="R62" s="181"/>
      <c r="S62" s="181"/>
      <c r="T62" s="181"/>
      <c r="U62" s="181"/>
      <c r="V62" s="87"/>
      <c r="W62" s="87"/>
      <c r="X62" s="87"/>
      <c r="Y62" s="87"/>
      <c r="Z62" s="87"/>
      <c r="AA62" s="87"/>
      <c r="AB62" s="181"/>
      <c r="AC62" s="87"/>
      <c r="AD62" s="181"/>
      <c r="AE62" s="181"/>
      <c r="AF62" s="181"/>
    </row>
    <row r="63" spans="1:32" ht="10.5" customHeight="1">
      <c r="A63" s="181"/>
      <c r="B63" s="181"/>
      <c r="C63" s="141"/>
      <c r="D63" s="588"/>
      <c r="E63" s="141"/>
      <c r="F63" s="410"/>
      <c r="G63" s="401"/>
      <c r="H63" s="411"/>
      <c r="I63" s="588"/>
      <c r="J63" s="588"/>
      <c r="K63" s="335"/>
      <c r="L63" s="313"/>
      <c r="M63" s="313"/>
      <c r="N63" s="413"/>
      <c r="O63" s="313"/>
      <c r="P63" s="131"/>
      <c r="Q63" s="83"/>
      <c r="R63" s="181"/>
      <c r="S63" s="181"/>
      <c r="T63" s="181"/>
      <c r="U63" s="181"/>
      <c r="V63" s="87"/>
      <c r="W63" s="87"/>
      <c r="X63" s="87"/>
      <c r="Y63" s="87"/>
      <c r="Z63" s="87"/>
      <c r="AA63" s="87"/>
      <c r="AB63" s="181"/>
      <c r="AC63" s="87"/>
      <c r="AD63" s="181"/>
      <c r="AE63" s="181"/>
      <c r="AF63" s="181"/>
    </row>
    <row r="64" spans="1:32" ht="10.5" customHeight="1">
      <c r="A64" s="181"/>
      <c r="B64" s="181"/>
      <c r="C64" s="141"/>
      <c r="D64" s="944"/>
      <c r="E64" s="141"/>
      <c r="F64" s="1005"/>
      <c r="G64" s="590"/>
      <c r="H64" s="141"/>
      <c r="I64" s="141"/>
      <c r="J64" s="313"/>
      <c r="K64" s="313"/>
      <c r="L64" s="313"/>
      <c r="M64" s="313"/>
      <c r="N64" s="999"/>
      <c r="O64" s="588"/>
      <c r="P64" s="588"/>
      <c r="Q64" s="83"/>
      <c r="R64" s="181"/>
      <c r="S64" s="181"/>
      <c r="T64" s="181"/>
      <c r="U64" s="181"/>
      <c r="V64" s="87"/>
      <c r="W64" s="87"/>
      <c r="X64" s="87"/>
      <c r="Y64" s="324"/>
      <c r="Z64" s="324"/>
      <c r="AA64" s="87"/>
      <c r="AB64" s="181"/>
      <c r="AC64" s="87"/>
      <c r="AD64" s="181"/>
      <c r="AE64" s="181"/>
      <c r="AF64" s="181"/>
    </row>
    <row r="65" spans="1:32" ht="10.5" customHeight="1">
      <c r="A65" s="181"/>
      <c r="B65" s="181"/>
      <c r="C65" s="141"/>
      <c r="D65" s="588"/>
      <c r="E65" s="141"/>
      <c r="F65" s="588"/>
      <c r="G65" s="588"/>
      <c r="H65" s="141"/>
      <c r="I65" s="141"/>
      <c r="J65" s="313"/>
      <c r="K65" s="313"/>
      <c r="L65" s="313"/>
      <c r="M65" s="313"/>
      <c r="N65" s="1000"/>
      <c r="O65" s="596"/>
      <c r="P65" s="596"/>
      <c r="Q65" s="83"/>
      <c r="R65" s="181"/>
      <c r="S65" s="181"/>
      <c r="T65" s="181"/>
      <c r="U65" s="181"/>
      <c r="V65" s="87"/>
      <c r="W65" s="87"/>
      <c r="X65" s="87"/>
      <c r="Y65" s="324"/>
      <c r="Z65" s="324"/>
      <c r="AA65" s="87"/>
      <c r="AB65" s="181"/>
      <c r="AC65" s="87"/>
      <c r="AD65" s="181"/>
      <c r="AE65" s="181"/>
      <c r="AF65" s="181"/>
    </row>
    <row r="66" spans="1:32" ht="10.5" customHeight="1">
      <c r="A66" s="181"/>
      <c r="B66" s="181"/>
      <c r="C66" s="141"/>
      <c r="D66" s="944"/>
      <c r="E66" s="141"/>
      <c r="F66" s="148"/>
      <c r="G66" s="148"/>
      <c r="H66" s="148"/>
      <c r="I66" s="148"/>
      <c r="J66" s="313"/>
      <c r="K66" s="313"/>
      <c r="L66" s="313"/>
      <c r="M66" s="313"/>
      <c r="N66" s="412"/>
      <c r="O66" s="998"/>
      <c r="P66" s="590"/>
      <c r="Q66" s="83"/>
      <c r="R66" s="181"/>
      <c r="S66" s="181"/>
      <c r="T66" s="181"/>
      <c r="U66" s="181"/>
      <c r="V66" s="87"/>
      <c r="W66" s="87"/>
      <c r="X66" s="87"/>
      <c r="Y66" s="324"/>
      <c r="Z66" s="324"/>
      <c r="AA66" s="87"/>
      <c r="AB66" s="181"/>
      <c r="AC66" s="87"/>
      <c r="AD66" s="181"/>
      <c r="AE66" s="181"/>
      <c r="AF66" s="181"/>
    </row>
    <row r="67" spans="1:32" ht="10.5" customHeight="1">
      <c r="A67" s="181"/>
      <c r="B67" s="181"/>
      <c r="C67" s="141"/>
      <c r="D67" s="588"/>
      <c r="E67" s="141"/>
      <c r="F67" s="347"/>
      <c r="G67" s="347"/>
      <c r="H67" s="148"/>
      <c r="I67" s="148"/>
      <c r="J67" s="313"/>
      <c r="K67" s="313"/>
      <c r="L67" s="313"/>
      <c r="M67" s="313"/>
      <c r="N67" s="413"/>
      <c r="O67" s="588"/>
      <c r="P67" s="588"/>
      <c r="Q67" s="83"/>
      <c r="R67" s="181"/>
      <c r="S67" s="181"/>
      <c r="T67" s="181"/>
      <c r="U67" s="181"/>
      <c r="V67" s="87"/>
      <c r="W67" s="87"/>
      <c r="X67" s="87"/>
      <c r="Y67" s="324"/>
      <c r="Z67" s="324"/>
      <c r="AA67" s="87"/>
      <c r="AB67" s="181"/>
      <c r="AC67" s="87"/>
      <c r="AD67" s="181"/>
      <c r="AE67" s="181"/>
      <c r="AF67" s="181"/>
    </row>
    <row r="68" spans="1:32" ht="10.5" customHeight="1">
      <c r="A68" s="181"/>
      <c r="B68" s="181"/>
      <c r="C68" s="141"/>
      <c r="D68" s="944"/>
      <c r="E68" s="141"/>
      <c r="F68" s="1005"/>
      <c r="G68" s="591"/>
      <c r="H68" s="999"/>
      <c r="I68" s="588"/>
      <c r="J68" s="588"/>
      <c r="K68" s="335"/>
      <c r="L68" s="313"/>
      <c r="M68" s="313"/>
      <c r="N68" s="413"/>
      <c r="O68" s="313"/>
      <c r="P68" s="131"/>
      <c r="Q68" s="83"/>
      <c r="R68" s="181"/>
      <c r="S68" s="181"/>
      <c r="T68" s="181"/>
      <c r="U68" s="181"/>
      <c r="V68" s="87"/>
      <c r="W68" s="87"/>
      <c r="X68" s="87"/>
      <c r="Y68" s="324"/>
      <c r="Z68" s="324"/>
      <c r="AA68" s="87"/>
      <c r="AB68" s="181"/>
      <c r="AC68" s="87"/>
      <c r="AD68" s="181"/>
      <c r="AE68" s="181"/>
      <c r="AF68" s="181"/>
    </row>
    <row r="69" spans="1:32" ht="10.5" customHeight="1">
      <c r="A69" s="181"/>
      <c r="B69" s="181"/>
      <c r="C69" s="141"/>
      <c r="D69" s="588"/>
      <c r="E69" s="141"/>
      <c r="F69" s="588"/>
      <c r="G69" s="598"/>
      <c r="H69" s="1000"/>
      <c r="I69" s="596"/>
      <c r="J69" s="596"/>
      <c r="K69" s="335"/>
      <c r="L69" s="313"/>
      <c r="M69" s="313"/>
      <c r="N69" s="413"/>
      <c r="O69" s="313"/>
      <c r="P69" s="131"/>
      <c r="Q69" s="83"/>
      <c r="R69" s="181"/>
      <c r="S69" s="181"/>
      <c r="T69" s="181"/>
      <c r="U69" s="181"/>
      <c r="V69" s="87"/>
      <c r="W69" s="87"/>
      <c r="X69" s="87"/>
      <c r="Y69" s="324"/>
      <c r="Z69" s="324"/>
      <c r="AA69" s="87"/>
      <c r="AB69" s="181"/>
      <c r="AC69" s="87"/>
      <c r="AD69" s="181"/>
      <c r="AE69" s="181"/>
      <c r="AF69" s="181"/>
    </row>
    <row r="70" spans="1:32" ht="10.5" customHeight="1">
      <c r="A70" s="181"/>
      <c r="B70" s="181"/>
      <c r="C70" s="141"/>
      <c r="D70" s="944"/>
      <c r="E70" s="141"/>
      <c r="F70" s="148"/>
      <c r="G70" s="408"/>
      <c r="H70" s="409"/>
      <c r="I70" s="998"/>
      <c r="J70" s="591"/>
      <c r="K70" s="352"/>
      <c r="L70" s="313"/>
      <c r="M70" s="313"/>
      <c r="N70" s="413"/>
      <c r="O70" s="313"/>
      <c r="P70" s="131"/>
      <c r="Q70" s="83"/>
      <c r="R70" s="181"/>
      <c r="S70" s="181"/>
      <c r="T70" s="181"/>
      <c r="U70" s="181"/>
      <c r="V70" s="87"/>
      <c r="W70" s="87"/>
      <c r="X70" s="87"/>
      <c r="Y70" s="324"/>
      <c r="Z70" s="324"/>
      <c r="AA70" s="87"/>
      <c r="AB70" s="181"/>
      <c r="AC70" s="87"/>
      <c r="AD70" s="181"/>
      <c r="AE70" s="181"/>
      <c r="AF70" s="181"/>
    </row>
    <row r="71" spans="1:32" ht="10.5" customHeight="1">
      <c r="A71" s="181"/>
      <c r="B71" s="181"/>
      <c r="C71" s="141"/>
      <c r="D71" s="588"/>
      <c r="E71" s="141"/>
      <c r="F71" s="410"/>
      <c r="G71" s="401"/>
      <c r="H71" s="411"/>
      <c r="I71" s="588"/>
      <c r="J71" s="598"/>
      <c r="K71" s="352"/>
      <c r="L71" s="313"/>
      <c r="M71" s="313"/>
      <c r="N71" s="413"/>
      <c r="O71" s="313"/>
      <c r="P71" s="131"/>
      <c r="Q71" s="83"/>
      <c r="R71" s="181"/>
      <c r="S71" s="181"/>
      <c r="T71" s="181"/>
      <c r="U71" s="181"/>
      <c r="V71" s="87"/>
      <c r="W71" s="87"/>
      <c r="X71" s="87"/>
      <c r="Y71" s="324"/>
      <c r="Z71" s="324"/>
      <c r="AA71" s="87"/>
      <c r="AB71" s="181"/>
      <c r="AC71" s="87"/>
      <c r="AD71" s="181"/>
      <c r="AE71" s="181"/>
      <c r="AF71" s="181"/>
    </row>
    <row r="72" spans="1:32" ht="10.5" customHeight="1">
      <c r="A72" s="181"/>
      <c r="B72" s="181"/>
      <c r="C72" s="141"/>
      <c r="D72" s="944"/>
      <c r="E72" s="141"/>
      <c r="F72" s="1005"/>
      <c r="G72" s="590"/>
      <c r="H72" s="141"/>
      <c r="I72" s="141"/>
      <c r="J72" s="313"/>
      <c r="K72" s="999"/>
      <c r="L72" s="588"/>
      <c r="M72" s="598"/>
      <c r="N72" s="352"/>
      <c r="O72" s="313"/>
      <c r="P72" s="131"/>
      <c r="Q72" s="83"/>
      <c r="R72" s="181"/>
      <c r="S72" s="181"/>
      <c r="T72" s="181"/>
      <c r="U72" s="181"/>
      <c r="V72" s="87"/>
      <c r="W72" s="87"/>
      <c r="X72" s="87"/>
      <c r="Y72" s="324"/>
      <c r="Z72" s="324"/>
      <c r="AA72" s="87"/>
      <c r="AB72" s="181"/>
      <c r="AC72" s="87"/>
      <c r="AD72" s="181"/>
      <c r="AE72" s="181"/>
      <c r="AF72" s="181"/>
    </row>
    <row r="73" spans="1:32" ht="10.5" customHeight="1">
      <c r="A73" s="181"/>
      <c r="B73" s="181"/>
      <c r="C73" s="141"/>
      <c r="D73" s="588"/>
      <c r="E73" s="141"/>
      <c r="F73" s="588"/>
      <c r="G73" s="588"/>
      <c r="H73" s="141"/>
      <c r="I73" s="141"/>
      <c r="J73" s="313"/>
      <c r="K73" s="1000"/>
      <c r="L73" s="596"/>
      <c r="M73" s="599"/>
      <c r="N73" s="352"/>
      <c r="O73" s="313"/>
      <c r="P73" s="131"/>
      <c r="Q73" s="83"/>
      <c r="R73" s="181"/>
      <c r="S73" s="181"/>
      <c r="T73" s="181"/>
      <c r="U73" s="181"/>
      <c r="V73" s="87"/>
      <c r="W73" s="87"/>
      <c r="X73" s="87"/>
      <c r="Y73" s="324"/>
      <c r="Z73" s="324"/>
      <c r="AA73" s="87"/>
      <c r="AB73" s="181"/>
      <c r="AC73" s="87"/>
      <c r="AD73" s="181"/>
      <c r="AE73" s="181"/>
      <c r="AF73" s="181"/>
    </row>
    <row r="74" spans="1:32" ht="10.5" customHeight="1">
      <c r="A74" s="181"/>
      <c r="B74" s="181"/>
      <c r="C74" s="141"/>
      <c r="D74" s="944"/>
      <c r="E74" s="141"/>
      <c r="F74" s="148"/>
      <c r="G74" s="148"/>
      <c r="H74" s="148"/>
      <c r="I74" s="148"/>
      <c r="J74" s="313"/>
      <c r="K74" s="412"/>
      <c r="L74" s="998"/>
      <c r="M74" s="590"/>
      <c r="N74" s="333"/>
      <c r="O74" s="313"/>
      <c r="P74" s="131"/>
      <c r="Q74" s="83"/>
      <c r="R74" s="181"/>
      <c r="S74" s="181"/>
      <c r="T74" s="181"/>
      <c r="U74" s="181"/>
      <c r="V74" s="87"/>
      <c r="W74" s="87"/>
      <c r="X74" s="87"/>
      <c r="Y74" s="324"/>
      <c r="Z74" s="324"/>
      <c r="AA74" s="87"/>
      <c r="AB74" s="181"/>
      <c r="AC74" s="87"/>
      <c r="AD74" s="181"/>
      <c r="AE74" s="181"/>
      <c r="AF74" s="181"/>
    </row>
    <row r="75" spans="1:32" ht="10.5" customHeight="1">
      <c r="A75" s="181"/>
      <c r="B75" s="181"/>
      <c r="C75" s="141"/>
      <c r="D75" s="588"/>
      <c r="E75" s="141"/>
      <c r="F75" s="347"/>
      <c r="G75" s="347"/>
      <c r="H75" s="148"/>
      <c r="I75" s="148"/>
      <c r="J75" s="313"/>
      <c r="K75" s="413"/>
      <c r="L75" s="588"/>
      <c r="M75" s="588"/>
      <c r="N75" s="333"/>
      <c r="O75" s="313"/>
      <c r="P75" s="131"/>
      <c r="Q75" s="83"/>
      <c r="R75" s="181"/>
      <c r="S75" s="181"/>
      <c r="T75" s="181"/>
      <c r="U75" s="181"/>
      <c r="V75" s="87"/>
      <c r="W75" s="87"/>
      <c r="X75" s="87"/>
      <c r="Y75" s="324"/>
      <c r="Z75" s="324"/>
      <c r="AA75" s="87"/>
      <c r="AB75" s="181"/>
      <c r="AC75" s="87"/>
      <c r="AD75" s="181"/>
      <c r="AE75" s="181"/>
      <c r="AF75" s="181"/>
    </row>
    <row r="76" spans="1:32" ht="10.5" customHeight="1">
      <c r="A76" s="181"/>
      <c r="B76" s="181"/>
      <c r="C76" s="141"/>
      <c r="D76" s="944"/>
      <c r="E76" s="141"/>
      <c r="F76" s="1005"/>
      <c r="G76" s="591"/>
      <c r="H76" s="999"/>
      <c r="I76" s="588"/>
      <c r="J76" s="598"/>
      <c r="K76" s="352"/>
      <c r="L76" s="313"/>
      <c r="M76" s="313"/>
      <c r="N76" s="313"/>
      <c r="O76" s="313"/>
      <c r="P76" s="131"/>
      <c r="Q76" s="83"/>
      <c r="R76" s="181"/>
      <c r="S76" s="181"/>
      <c r="T76" s="181"/>
      <c r="U76" s="181"/>
      <c r="V76" s="87"/>
      <c r="W76" s="87"/>
      <c r="X76" s="87"/>
      <c r="Y76" s="324"/>
      <c r="Z76" s="324"/>
      <c r="AA76" s="87"/>
      <c r="AB76" s="181"/>
      <c r="AC76" s="87"/>
      <c r="AD76" s="181"/>
      <c r="AE76" s="181"/>
      <c r="AF76" s="181"/>
    </row>
    <row r="77" spans="1:32" ht="10.5" customHeight="1">
      <c r="A77" s="181"/>
      <c r="B77" s="181"/>
      <c r="C77" s="141"/>
      <c r="D77" s="588"/>
      <c r="E77" s="141"/>
      <c r="F77" s="588"/>
      <c r="G77" s="598"/>
      <c r="H77" s="1000"/>
      <c r="I77" s="596"/>
      <c r="J77" s="599"/>
      <c r="K77" s="352"/>
      <c r="L77" s="313"/>
      <c r="M77" s="313"/>
      <c r="N77" s="313"/>
      <c r="O77" s="313"/>
      <c r="P77" s="131"/>
      <c r="Q77" s="181"/>
      <c r="R77" s="296"/>
      <c r="S77" s="181"/>
      <c r="T77" s="181"/>
      <c r="U77" s="181"/>
      <c r="V77" s="87"/>
      <c r="W77" s="87"/>
      <c r="X77" s="87"/>
      <c r="Y77" s="87"/>
      <c r="Z77" s="87"/>
      <c r="AA77" s="87"/>
      <c r="AB77" s="181"/>
      <c r="AC77" s="87"/>
      <c r="AD77" s="181"/>
      <c r="AE77" s="181"/>
      <c r="AF77" s="181"/>
    </row>
    <row r="78" spans="1:32" ht="10.5" customHeight="1">
      <c r="A78" s="181"/>
      <c r="B78" s="181"/>
      <c r="C78" s="141"/>
      <c r="D78" s="944"/>
      <c r="E78" s="141"/>
      <c r="F78" s="148"/>
      <c r="G78" s="408"/>
      <c r="H78" s="409"/>
      <c r="I78" s="998"/>
      <c r="J78" s="590"/>
      <c r="K78" s="335"/>
      <c r="L78" s="313"/>
      <c r="M78" s="313"/>
      <c r="N78" s="313"/>
      <c r="O78" s="313"/>
      <c r="P78" s="313"/>
      <c r="Q78" s="181"/>
      <c r="R78" s="181"/>
      <c r="S78" s="181"/>
      <c r="T78" s="181"/>
      <c r="U78" s="181"/>
      <c r="V78" s="87"/>
      <c r="W78" s="87"/>
      <c r="X78" s="87"/>
      <c r="Y78" s="87"/>
      <c r="Z78" s="87"/>
      <c r="AA78" s="87"/>
      <c r="AB78" s="181"/>
      <c r="AC78" s="87"/>
      <c r="AD78" s="181"/>
      <c r="AE78" s="181"/>
      <c r="AF78" s="181"/>
    </row>
    <row r="79" spans="1:32" ht="10.5" customHeight="1">
      <c r="A79" s="181"/>
      <c r="B79" s="181"/>
      <c r="C79" s="131"/>
      <c r="D79" s="588"/>
      <c r="E79" s="131"/>
      <c r="F79" s="410"/>
      <c r="G79" s="401"/>
      <c r="H79" s="411"/>
      <c r="I79" s="588"/>
      <c r="J79" s="588"/>
      <c r="K79" s="335"/>
      <c r="L79" s="313"/>
      <c r="M79" s="313"/>
      <c r="N79" s="313"/>
      <c r="O79" s="313"/>
      <c r="P79" s="313"/>
      <c r="Q79" s="181"/>
      <c r="R79" s="84"/>
      <c r="S79" s="181"/>
      <c r="T79" s="181"/>
      <c r="U79" s="181"/>
      <c r="V79" s="87"/>
      <c r="W79" s="87"/>
      <c r="X79" s="87"/>
      <c r="Y79" s="87"/>
      <c r="Z79" s="87"/>
      <c r="AA79" s="87"/>
      <c r="AB79" s="181"/>
      <c r="AC79" s="87"/>
      <c r="AD79" s="181"/>
      <c r="AE79" s="181"/>
      <c r="AF79" s="181"/>
    </row>
    <row r="80" spans="1:32" ht="10.5" customHeight="1">
      <c r="A80" s="181"/>
      <c r="B80" s="181"/>
      <c r="C80" s="131"/>
      <c r="D80" s="944"/>
      <c r="E80" s="131"/>
      <c r="F80" s="1006"/>
      <c r="G80" s="590"/>
      <c r="H80" s="141"/>
      <c r="I80" s="141"/>
      <c r="J80" s="131"/>
      <c r="K80" s="131"/>
      <c r="L80" s="131"/>
      <c r="M80" s="131"/>
      <c r="N80" s="131"/>
      <c r="O80" s="131"/>
      <c r="P80" s="131"/>
      <c r="Q80" s="181"/>
      <c r="R80" s="84"/>
      <c r="S80" s="181"/>
      <c r="T80" s="181"/>
      <c r="U80" s="181"/>
      <c r="V80" s="87"/>
      <c r="W80" s="87"/>
      <c r="X80" s="87"/>
      <c r="Y80" s="87"/>
      <c r="Z80" s="87"/>
      <c r="AA80" s="87"/>
      <c r="AB80" s="181"/>
      <c r="AC80" s="87"/>
      <c r="AD80" s="181"/>
      <c r="AE80" s="181"/>
      <c r="AF80" s="181"/>
    </row>
    <row r="81" spans="1:32" ht="10.5" customHeight="1">
      <c r="A81" s="181"/>
      <c r="B81" s="181"/>
      <c r="C81" s="131"/>
      <c r="D81" s="596"/>
      <c r="E81" s="131"/>
      <c r="F81" s="588"/>
      <c r="G81" s="588"/>
      <c r="H81" s="141"/>
      <c r="I81" s="141"/>
      <c r="J81" s="181"/>
      <c r="K81" s="181"/>
      <c r="L81" s="181"/>
      <c r="M81" s="181"/>
      <c r="N81" s="181"/>
      <c r="O81" s="181"/>
      <c r="P81" s="181"/>
      <c r="Q81" s="181"/>
      <c r="R81" s="84"/>
      <c r="S81" s="181"/>
      <c r="T81" s="181"/>
      <c r="U81" s="181"/>
      <c r="V81" s="87"/>
      <c r="W81" s="87"/>
      <c r="X81" s="87"/>
      <c r="Y81" s="87"/>
      <c r="Z81" s="87"/>
      <c r="AA81" s="87"/>
      <c r="AB81" s="87"/>
      <c r="AC81" s="87"/>
      <c r="AD81" s="87"/>
      <c r="AE81" s="181"/>
      <c r="AF81" s="181"/>
    </row>
    <row r="82" spans="1:32" ht="10.5" customHeight="1">
      <c r="A82" s="181"/>
      <c r="B82" s="181"/>
      <c r="C82" s="131"/>
      <c r="D82" s="324"/>
      <c r="E82" s="131"/>
      <c r="F82" s="141"/>
      <c r="G82" s="141"/>
      <c r="H82" s="141"/>
      <c r="I82" s="141"/>
      <c r="J82" s="181"/>
      <c r="K82" s="181"/>
      <c r="L82" s="181"/>
      <c r="M82" s="181"/>
      <c r="N82" s="181"/>
      <c r="O82" s="181"/>
      <c r="P82" s="181"/>
      <c r="Q82" s="181"/>
      <c r="R82" s="84"/>
      <c r="S82" s="181"/>
      <c r="T82" s="181"/>
      <c r="U82" s="181"/>
      <c r="V82" s="87"/>
      <c r="W82" s="87"/>
      <c r="X82" s="87"/>
      <c r="Y82" s="87"/>
      <c r="Z82" s="87"/>
      <c r="AA82" s="87"/>
      <c r="AB82" s="87"/>
      <c r="AC82" s="87"/>
      <c r="AD82" s="87"/>
      <c r="AE82" s="181"/>
      <c r="AF82" s="181"/>
    </row>
    <row r="83" spans="1:32" ht="10.5" customHeight="1">
      <c r="A83" s="282"/>
      <c r="B83" s="282"/>
      <c r="C83" s="906" t="s">
        <v>516</v>
      </c>
      <c r="D83" s="588"/>
      <c r="E83" s="588"/>
      <c r="F83" s="588"/>
      <c r="G83" s="588"/>
      <c r="H83" s="588"/>
      <c r="I83" s="588"/>
      <c r="J83" s="588"/>
      <c r="K83" s="588"/>
      <c r="L83" s="588"/>
      <c r="M83" s="588"/>
      <c r="N83" s="588"/>
      <c r="O83" s="588"/>
      <c r="P83" s="588"/>
      <c r="Q83" s="588"/>
      <c r="R83" s="588"/>
      <c r="S83" s="282"/>
      <c r="T83" s="282"/>
      <c r="U83" s="282"/>
      <c r="V83" s="87"/>
      <c r="W83" s="87"/>
      <c r="X83" s="87"/>
      <c r="Y83" s="87"/>
      <c r="Z83" s="87"/>
      <c r="AA83" s="87"/>
      <c r="AB83" s="87"/>
      <c r="AC83" s="87"/>
      <c r="AD83" s="87"/>
      <c r="AE83" s="282"/>
      <c r="AF83" s="282"/>
    </row>
    <row r="84" spans="1:32" ht="10.5" customHeight="1">
      <c r="A84" s="181"/>
      <c r="B84" s="181"/>
      <c r="C84" s="588"/>
      <c r="D84" s="588"/>
      <c r="E84" s="588"/>
      <c r="F84" s="588"/>
      <c r="G84" s="588"/>
      <c r="H84" s="588"/>
      <c r="I84" s="588"/>
      <c r="J84" s="588"/>
      <c r="K84" s="588"/>
      <c r="L84" s="588"/>
      <c r="M84" s="588"/>
      <c r="N84" s="588"/>
      <c r="O84" s="588"/>
      <c r="P84" s="588"/>
      <c r="Q84" s="588"/>
      <c r="R84" s="588"/>
      <c r="S84" s="181"/>
      <c r="T84" s="181"/>
      <c r="U84" s="181"/>
      <c r="V84" s="87"/>
      <c r="W84" s="87"/>
      <c r="X84" s="87"/>
      <c r="Y84" s="87"/>
      <c r="Z84" s="87"/>
      <c r="AA84" s="87"/>
      <c r="AB84" s="87"/>
      <c r="AC84" s="87"/>
      <c r="AD84" s="87"/>
      <c r="AE84" s="181"/>
      <c r="AF84" s="181"/>
    </row>
    <row r="85" spans="1:32" ht="10.5" customHeight="1">
      <c r="A85" s="181"/>
      <c r="B85" s="181"/>
      <c r="C85" s="131"/>
      <c r="D85" s="131"/>
      <c r="E85" s="131"/>
      <c r="F85" s="131"/>
      <c r="G85" s="944"/>
      <c r="H85" s="181"/>
      <c r="I85" s="148"/>
      <c r="J85" s="148"/>
      <c r="K85" s="335"/>
      <c r="L85" s="313"/>
      <c r="M85" s="313"/>
      <c r="N85" s="313"/>
      <c r="O85" s="313"/>
      <c r="P85" s="131"/>
      <c r="Q85" s="181"/>
      <c r="R85" s="181"/>
      <c r="S85" s="181"/>
      <c r="T85" s="181"/>
      <c r="U85" s="181"/>
      <c r="V85" s="324"/>
      <c r="W85" s="87"/>
      <c r="X85" s="87"/>
      <c r="Y85" s="87"/>
      <c r="Z85" s="87"/>
      <c r="AA85" s="87"/>
      <c r="AB85" s="87"/>
      <c r="AC85" s="87"/>
      <c r="AD85" s="87"/>
      <c r="AE85" s="181"/>
      <c r="AF85" s="181"/>
    </row>
    <row r="86" spans="1:32" ht="10.5" customHeight="1">
      <c r="A86" s="181"/>
      <c r="B86" s="181"/>
      <c r="C86" s="131"/>
      <c r="D86" s="131"/>
      <c r="E86" s="131"/>
      <c r="F86" s="131"/>
      <c r="G86" s="588"/>
      <c r="H86" s="181"/>
      <c r="I86" s="347"/>
      <c r="J86" s="347"/>
      <c r="K86" s="335"/>
      <c r="L86" s="313"/>
      <c r="M86" s="313"/>
      <c r="N86" s="313"/>
      <c r="O86" s="313"/>
      <c r="P86" s="131"/>
      <c r="Q86" s="181"/>
      <c r="R86" s="181"/>
      <c r="S86" s="181"/>
      <c r="T86" s="181"/>
      <c r="U86" s="181"/>
      <c r="V86" s="324"/>
      <c r="W86" s="87"/>
      <c r="X86" s="87"/>
      <c r="Y86" s="87"/>
      <c r="Z86" s="87"/>
      <c r="AA86" s="87"/>
      <c r="AB86" s="87"/>
      <c r="AC86" s="87"/>
      <c r="AD86" s="87"/>
      <c r="AE86" s="181"/>
      <c r="AF86" s="181"/>
    </row>
    <row r="87" spans="1:32" ht="10.5" customHeight="1">
      <c r="A87" s="181"/>
      <c r="B87" s="181"/>
      <c r="C87" s="131"/>
      <c r="D87" s="131"/>
      <c r="E87" s="131"/>
      <c r="F87" s="131"/>
      <c r="G87" s="944"/>
      <c r="H87" s="181"/>
      <c r="I87" s="1005"/>
      <c r="J87" s="591"/>
      <c r="K87" s="999"/>
      <c r="L87" s="588"/>
      <c r="M87" s="588"/>
      <c r="N87" s="335"/>
      <c r="O87" s="313"/>
      <c r="P87" s="131"/>
      <c r="Q87" s="181"/>
      <c r="R87" s="181"/>
      <c r="S87" s="181"/>
      <c r="T87" s="181"/>
      <c r="U87" s="181"/>
      <c r="V87" s="324"/>
      <c r="W87" s="87"/>
      <c r="X87" s="87"/>
      <c r="Y87" s="87"/>
      <c r="Z87" s="87"/>
      <c r="AA87" s="87"/>
      <c r="AB87" s="87"/>
      <c r="AC87" s="87"/>
      <c r="AD87" s="87"/>
      <c r="AE87" s="181"/>
      <c r="AF87" s="181"/>
    </row>
    <row r="88" spans="1:32" ht="10.5" customHeight="1">
      <c r="A88" s="181"/>
      <c r="B88" s="181"/>
      <c r="C88" s="131"/>
      <c r="D88" s="131"/>
      <c r="E88" s="131"/>
      <c r="F88" s="131"/>
      <c r="G88" s="588"/>
      <c r="H88" s="181"/>
      <c r="I88" s="588"/>
      <c r="J88" s="598"/>
      <c r="K88" s="1000"/>
      <c r="L88" s="596"/>
      <c r="M88" s="596"/>
      <c r="N88" s="335"/>
      <c r="O88" s="313"/>
      <c r="P88" s="131"/>
      <c r="Q88" s="181"/>
      <c r="R88" s="181"/>
      <c r="S88" s="181"/>
      <c r="T88" s="181"/>
      <c r="U88" s="181"/>
      <c r="V88" s="324"/>
      <c r="W88" s="87"/>
      <c r="X88" s="87"/>
      <c r="Y88" s="87"/>
      <c r="Z88" s="87"/>
      <c r="AA88" s="87"/>
      <c r="AB88" s="87"/>
      <c r="AC88" s="87"/>
      <c r="AD88" s="87"/>
      <c r="AE88" s="181"/>
      <c r="AF88" s="181"/>
    </row>
    <row r="89" spans="1:32" ht="10.5" customHeight="1">
      <c r="A89" s="181"/>
      <c r="B89" s="181"/>
      <c r="C89" s="131"/>
      <c r="D89" s="131"/>
      <c r="E89" s="131"/>
      <c r="F89" s="131"/>
      <c r="G89" s="944"/>
      <c r="H89" s="181"/>
      <c r="I89" s="148"/>
      <c r="J89" s="408"/>
      <c r="K89" s="371"/>
      <c r="L89" s="998"/>
      <c r="M89" s="590"/>
      <c r="N89" s="350"/>
      <c r="O89" s="313"/>
      <c r="P89" s="131"/>
      <c r="Q89" s="181"/>
      <c r="R89" s="181"/>
      <c r="S89" s="181"/>
      <c r="T89" s="181"/>
      <c r="U89" s="181"/>
      <c r="V89" s="324"/>
      <c r="W89" s="87"/>
      <c r="X89" s="87"/>
      <c r="Y89" s="87"/>
      <c r="Z89" s="87"/>
      <c r="AA89" s="87"/>
      <c r="AB89" s="87"/>
      <c r="AC89" s="87"/>
      <c r="AD89" s="87"/>
      <c r="AE89" s="181"/>
      <c r="AF89" s="181"/>
    </row>
    <row r="90" spans="1:32" ht="10.5" customHeight="1">
      <c r="A90" s="181"/>
      <c r="B90" s="181"/>
      <c r="C90" s="131"/>
      <c r="D90" s="131"/>
      <c r="E90" s="131"/>
      <c r="F90" s="131"/>
      <c r="G90" s="588"/>
      <c r="H90" s="181"/>
      <c r="I90" s="347"/>
      <c r="J90" s="401"/>
      <c r="K90" s="352"/>
      <c r="L90" s="588"/>
      <c r="M90" s="588"/>
      <c r="N90" s="350"/>
      <c r="O90" s="313"/>
      <c r="P90" s="131"/>
      <c r="Q90" s="181"/>
      <c r="R90" s="181"/>
      <c r="S90" s="181"/>
      <c r="T90" s="181"/>
      <c r="U90" s="181"/>
      <c r="V90" s="324"/>
      <c r="W90" s="87"/>
      <c r="X90" s="87"/>
      <c r="Y90" s="87"/>
      <c r="Z90" s="87"/>
      <c r="AA90" s="87"/>
      <c r="AB90" s="87"/>
      <c r="AC90" s="87"/>
      <c r="AD90" s="87"/>
      <c r="AE90" s="181"/>
      <c r="AF90" s="181"/>
    </row>
    <row r="91" spans="1:32" ht="10.5" customHeight="1">
      <c r="A91" s="181"/>
      <c r="B91" s="181"/>
      <c r="C91" s="131"/>
      <c r="D91" s="131"/>
      <c r="E91" s="131"/>
      <c r="F91" s="131"/>
      <c r="G91" s="944"/>
      <c r="H91" s="181"/>
      <c r="I91" s="1005"/>
      <c r="J91" s="590"/>
      <c r="K91" s="141"/>
      <c r="L91" s="313"/>
      <c r="M91" s="313"/>
      <c r="N91" s="999"/>
      <c r="O91" s="588"/>
      <c r="P91" s="588"/>
      <c r="Q91" s="181"/>
      <c r="R91" s="181"/>
      <c r="S91" s="181"/>
      <c r="T91" s="181"/>
      <c r="U91" s="181"/>
      <c r="V91" s="324"/>
      <c r="W91" s="87"/>
      <c r="X91" s="87"/>
      <c r="Y91" s="87"/>
      <c r="Z91" s="87"/>
      <c r="AA91" s="87"/>
      <c r="AB91" s="87"/>
      <c r="AC91" s="87"/>
      <c r="AD91" s="87"/>
      <c r="AE91" s="181"/>
      <c r="AF91" s="181"/>
    </row>
    <row r="92" spans="1:32" ht="10.5" customHeight="1">
      <c r="A92" s="181"/>
      <c r="B92" s="181"/>
      <c r="C92" s="131"/>
      <c r="D92" s="131"/>
      <c r="E92" s="131"/>
      <c r="F92" s="131"/>
      <c r="G92" s="588"/>
      <c r="H92" s="181"/>
      <c r="I92" s="588"/>
      <c r="J92" s="588"/>
      <c r="K92" s="141"/>
      <c r="L92" s="313"/>
      <c r="M92" s="131"/>
      <c r="N92" s="1000"/>
      <c r="O92" s="596"/>
      <c r="P92" s="596"/>
      <c r="Q92" s="181"/>
      <c r="R92" s="181"/>
      <c r="S92" s="181"/>
      <c r="T92" s="181"/>
      <c r="U92" s="181"/>
      <c r="V92" s="324"/>
      <c r="W92" s="87"/>
      <c r="X92" s="87"/>
      <c r="Y92" s="87"/>
      <c r="Z92" s="87"/>
      <c r="AA92" s="87"/>
      <c r="AB92" s="87"/>
      <c r="AC92" s="87"/>
      <c r="AD92" s="87"/>
      <c r="AE92" s="181"/>
      <c r="AF92" s="181"/>
    </row>
    <row r="93" spans="1:32" ht="10.5" customHeight="1">
      <c r="A93" s="181"/>
      <c r="B93" s="181"/>
      <c r="C93" s="131"/>
      <c r="D93" s="131"/>
      <c r="E93" s="131"/>
      <c r="F93" s="131"/>
      <c r="G93" s="944"/>
      <c r="H93" s="181"/>
      <c r="I93" s="148"/>
      <c r="J93" s="148"/>
      <c r="K93" s="335"/>
      <c r="L93" s="313"/>
      <c r="M93" s="313"/>
      <c r="N93" s="412"/>
      <c r="O93" s="998"/>
      <c r="P93" s="590"/>
      <c r="Q93" s="181"/>
      <c r="R93" s="181"/>
      <c r="S93" s="181"/>
      <c r="T93" s="181"/>
      <c r="U93" s="181"/>
      <c r="V93" s="324"/>
      <c r="W93" s="87"/>
      <c r="X93" s="87"/>
      <c r="Y93" s="87"/>
      <c r="Z93" s="87"/>
      <c r="AA93" s="87"/>
      <c r="AB93" s="87"/>
      <c r="AC93" s="87"/>
      <c r="AD93" s="87"/>
      <c r="AE93" s="181"/>
      <c r="AF93" s="181"/>
    </row>
    <row r="94" spans="1:32" ht="10.5" customHeight="1">
      <c r="A94" s="181"/>
      <c r="B94" s="181"/>
      <c r="C94" s="131"/>
      <c r="D94" s="131"/>
      <c r="E94" s="131"/>
      <c r="F94" s="131"/>
      <c r="G94" s="588"/>
      <c r="H94" s="181"/>
      <c r="I94" s="347"/>
      <c r="J94" s="347"/>
      <c r="K94" s="335"/>
      <c r="L94" s="313"/>
      <c r="M94" s="313"/>
      <c r="N94" s="413"/>
      <c r="O94" s="588"/>
      <c r="P94" s="588"/>
      <c r="Q94" s="181"/>
      <c r="R94" s="181"/>
      <c r="S94" s="181"/>
      <c r="T94" s="181"/>
      <c r="U94" s="181"/>
      <c r="V94" s="324"/>
      <c r="W94" s="87"/>
      <c r="X94" s="87"/>
      <c r="Y94" s="87"/>
      <c r="Z94" s="87"/>
      <c r="AA94" s="87"/>
      <c r="AB94" s="87"/>
      <c r="AC94" s="87"/>
      <c r="AD94" s="87"/>
      <c r="AE94" s="181"/>
      <c r="AF94" s="181"/>
    </row>
    <row r="95" spans="1:32" ht="10.5" customHeight="1">
      <c r="A95" s="181"/>
      <c r="B95" s="181"/>
      <c r="C95" s="131"/>
      <c r="D95" s="131"/>
      <c r="E95" s="131"/>
      <c r="F95" s="131"/>
      <c r="G95" s="944"/>
      <c r="H95" s="181"/>
      <c r="I95" s="1005"/>
      <c r="J95" s="591"/>
      <c r="K95" s="999"/>
      <c r="L95" s="588"/>
      <c r="M95" s="598"/>
      <c r="N95" s="352"/>
      <c r="O95" s="313"/>
      <c r="P95" s="131"/>
      <c r="Q95" s="181"/>
      <c r="R95" s="181"/>
      <c r="S95" s="181"/>
      <c r="T95" s="181"/>
      <c r="U95" s="181"/>
      <c r="V95" s="324"/>
      <c r="W95" s="87"/>
      <c r="X95" s="87"/>
      <c r="Y95" s="87"/>
      <c r="Z95" s="87"/>
      <c r="AA95" s="87"/>
      <c r="AB95" s="87"/>
      <c r="AC95" s="87"/>
      <c r="AD95" s="87"/>
      <c r="AE95" s="181"/>
      <c r="AF95" s="181"/>
    </row>
    <row r="96" spans="1:32" ht="10.5" customHeight="1">
      <c r="A96" s="181"/>
      <c r="B96" s="181"/>
      <c r="C96" s="131"/>
      <c r="D96" s="131"/>
      <c r="E96" s="131"/>
      <c r="F96" s="131"/>
      <c r="G96" s="588"/>
      <c r="H96" s="181"/>
      <c r="I96" s="588"/>
      <c r="J96" s="598"/>
      <c r="K96" s="1000"/>
      <c r="L96" s="596"/>
      <c r="M96" s="599"/>
      <c r="N96" s="352"/>
      <c r="O96" s="313"/>
      <c r="P96" s="131"/>
      <c r="Q96" s="181"/>
      <c r="R96" s="181"/>
      <c r="S96" s="181"/>
      <c r="T96" s="181"/>
      <c r="U96" s="181"/>
      <c r="V96" s="324"/>
      <c r="W96" s="87"/>
      <c r="X96" s="87"/>
      <c r="Y96" s="87"/>
      <c r="Z96" s="87"/>
      <c r="AA96" s="87"/>
      <c r="AB96" s="87"/>
      <c r="AC96" s="87"/>
      <c r="AD96" s="87"/>
      <c r="AE96" s="181"/>
      <c r="AF96" s="181"/>
    </row>
    <row r="97" spans="1:32" ht="10.5" customHeight="1">
      <c r="A97" s="181"/>
      <c r="B97" s="181"/>
      <c r="C97" s="131"/>
      <c r="D97" s="131"/>
      <c r="E97" s="131"/>
      <c r="F97" s="131"/>
      <c r="G97" s="944"/>
      <c r="H97" s="181"/>
      <c r="I97" s="148"/>
      <c r="J97" s="408"/>
      <c r="K97" s="371"/>
      <c r="L97" s="998"/>
      <c r="M97" s="590"/>
      <c r="N97" s="333"/>
      <c r="O97" s="313"/>
      <c r="P97" s="131"/>
      <c r="Q97" s="181"/>
      <c r="R97" s="181"/>
      <c r="S97" s="181"/>
      <c r="T97" s="181"/>
      <c r="U97" s="181"/>
      <c r="V97" s="324"/>
      <c r="W97" s="87"/>
      <c r="X97" s="87"/>
      <c r="Y97" s="87"/>
      <c r="Z97" s="87"/>
      <c r="AA97" s="87"/>
      <c r="AB97" s="87"/>
      <c r="AC97" s="87"/>
      <c r="AD97" s="87"/>
      <c r="AE97" s="181"/>
      <c r="AF97" s="181"/>
    </row>
    <row r="98" spans="1:32" ht="10.5" customHeight="1">
      <c r="A98" s="181"/>
      <c r="B98" s="181"/>
      <c r="C98" s="131"/>
      <c r="D98" s="131"/>
      <c r="E98" s="131"/>
      <c r="F98" s="131"/>
      <c r="G98" s="588"/>
      <c r="H98" s="181"/>
      <c r="I98" s="347"/>
      <c r="J98" s="401"/>
      <c r="K98" s="352"/>
      <c r="L98" s="588"/>
      <c r="M98" s="588"/>
      <c r="N98" s="333"/>
      <c r="O98" s="313"/>
      <c r="P98" s="131"/>
      <c r="Q98" s="181"/>
      <c r="R98" s="181"/>
      <c r="S98" s="181"/>
      <c r="T98" s="181"/>
      <c r="U98" s="181"/>
      <c r="V98" s="324"/>
      <c r="W98" s="87"/>
      <c r="X98" s="87"/>
      <c r="Y98" s="87"/>
      <c r="Z98" s="87"/>
      <c r="AA98" s="87"/>
      <c r="AB98" s="87"/>
      <c r="AC98" s="87"/>
      <c r="AD98" s="87"/>
      <c r="AE98" s="181"/>
      <c r="AF98" s="181"/>
    </row>
    <row r="99" spans="1:32" ht="10.5" customHeight="1">
      <c r="A99" s="181"/>
      <c r="B99" s="181"/>
      <c r="C99" s="131"/>
      <c r="D99" s="131"/>
      <c r="E99" s="131"/>
      <c r="F99" s="131"/>
      <c r="G99" s="181"/>
      <c r="H99" s="181"/>
      <c r="I99" s="1006"/>
      <c r="J99" s="590"/>
      <c r="K99" s="141"/>
      <c r="L99" s="313"/>
      <c r="M99" s="313"/>
      <c r="N99" s="313"/>
      <c r="O99" s="313"/>
      <c r="P99" s="131"/>
      <c r="Q99" s="181"/>
      <c r="R99" s="181"/>
      <c r="S99" s="181"/>
      <c r="T99" s="181"/>
      <c r="U99" s="181"/>
      <c r="V99" s="324"/>
      <c r="W99" s="87"/>
      <c r="X99" s="87"/>
      <c r="Y99" s="87"/>
      <c r="Z99" s="87"/>
      <c r="AA99" s="87"/>
      <c r="AB99" s="87"/>
      <c r="AC99" s="87"/>
      <c r="AD99" s="87"/>
      <c r="AE99" s="181"/>
      <c r="AF99" s="181"/>
    </row>
    <row r="100" spans="1:32" ht="9" customHeight="1">
      <c r="A100" s="181"/>
      <c r="B100" s="181"/>
      <c r="C100" s="131"/>
      <c r="D100" s="131"/>
      <c r="E100" s="131"/>
      <c r="F100" s="131"/>
      <c r="G100" s="181"/>
      <c r="H100" s="181"/>
      <c r="I100" s="588"/>
      <c r="J100" s="588"/>
      <c r="K100" s="141"/>
      <c r="L100" s="313"/>
      <c r="M100" s="313"/>
      <c r="N100" s="313"/>
      <c r="O100" s="313"/>
      <c r="P100" s="131"/>
      <c r="Q100" s="181"/>
      <c r="R100" s="181"/>
      <c r="S100" s="181"/>
      <c r="T100" s="181"/>
      <c r="U100" s="181"/>
      <c r="V100" s="324"/>
      <c r="W100" s="87"/>
      <c r="X100" s="87"/>
      <c r="Y100" s="87"/>
      <c r="Z100" s="87"/>
      <c r="AA100" s="87"/>
      <c r="AB100" s="87"/>
      <c r="AC100" s="87"/>
      <c r="AD100" s="87"/>
      <c r="AE100" s="181"/>
      <c r="AF100" s="181"/>
    </row>
    <row r="101" spans="1:32" ht="7.5" hidden="1" customHeight="1">
      <c r="A101" s="181"/>
      <c r="B101" s="181"/>
      <c r="C101" s="131"/>
      <c r="D101" s="131"/>
      <c r="E101" s="131"/>
      <c r="F101" s="131"/>
      <c r="G101" s="181"/>
      <c r="H101" s="181"/>
      <c r="I101" s="181"/>
      <c r="J101" s="324"/>
      <c r="K101" s="324"/>
      <c r="L101" s="87"/>
      <c r="M101" s="87"/>
      <c r="N101" s="87"/>
      <c r="O101" s="87"/>
      <c r="P101" s="181"/>
      <c r="Q101" s="181"/>
      <c r="R101" s="181"/>
      <c r="S101" s="181"/>
      <c r="T101" s="181"/>
      <c r="U101" s="181"/>
      <c r="V101" s="181"/>
      <c r="W101" s="181"/>
      <c r="X101" s="181"/>
      <c r="Y101" s="181"/>
      <c r="Z101" s="181"/>
      <c r="AA101" s="181"/>
      <c r="AB101" s="181"/>
      <c r="AC101" s="181"/>
      <c r="AD101" s="181"/>
      <c r="AE101" s="181"/>
      <c r="AF101" s="181"/>
    </row>
    <row r="102" spans="1:32" ht="12.75" customHeight="1">
      <c r="A102" s="37"/>
      <c r="B102" s="37"/>
      <c r="C102" s="946"/>
      <c r="D102" s="588"/>
      <c r="E102" s="588"/>
      <c r="F102" s="148"/>
      <c r="G102" s="991"/>
      <c r="H102" s="588"/>
      <c r="I102" s="588"/>
      <c r="J102" s="991"/>
      <c r="K102" s="588"/>
      <c r="L102" s="588"/>
      <c r="M102" s="588"/>
      <c r="N102" s="37"/>
      <c r="O102" s="37"/>
      <c r="P102" s="37"/>
      <c r="Q102" s="37"/>
      <c r="R102" s="37"/>
      <c r="S102" s="37"/>
      <c r="T102" s="37"/>
      <c r="U102" s="37"/>
      <c r="V102" s="37"/>
      <c r="W102" s="37"/>
      <c r="X102" s="37"/>
      <c r="Y102" s="37"/>
      <c r="Z102" s="37"/>
      <c r="AA102" s="37"/>
      <c r="AB102" s="37"/>
      <c r="AC102" s="37"/>
      <c r="AD102" s="37"/>
      <c r="AE102" s="37"/>
      <c r="AF102" s="37"/>
    </row>
    <row r="103" spans="1:32" ht="12" customHeight="1">
      <c r="A103" s="85"/>
      <c r="B103" s="278"/>
      <c r="C103" s="278"/>
      <c r="D103" s="278"/>
      <c r="E103" s="278"/>
      <c r="F103" s="279"/>
      <c r="G103" s="279"/>
      <c r="H103" s="397"/>
      <c r="I103" s="825" t="s">
        <v>55</v>
      </c>
      <c r="J103" s="585"/>
      <c r="K103" s="585"/>
      <c r="L103" s="585"/>
      <c r="M103" s="585"/>
      <c r="N103" s="585"/>
      <c r="O103" s="585"/>
      <c r="P103" s="585"/>
      <c r="Q103" s="585"/>
      <c r="R103" s="585"/>
      <c r="S103" s="586"/>
      <c r="T103" s="181"/>
      <c r="U103" s="181"/>
      <c r="V103" s="181"/>
      <c r="W103" s="181"/>
      <c r="X103" s="181"/>
      <c r="Y103" s="181"/>
      <c r="Z103" s="181"/>
      <c r="AA103" s="181"/>
      <c r="AB103" s="181"/>
      <c r="AC103" s="181"/>
      <c r="AD103" s="181"/>
      <c r="AE103" s="181"/>
      <c r="AF103" s="181"/>
    </row>
    <row r="104" spans="1:32" ht="12" customHeight="1">
      <c r="A104" s="279"/>
      <c r="B104" s="278"/>
      <c r="C104" s="278"/>
      <c r="D104" s="278"/>
      <c r="E104" s="278"/>
      <c r="F104" s="293"/>
      <c r="G104" s="293"/>
      <c r="H104" s="397"/>
      <c r="I104" s="891"/>
      <c r="J104" s="590"/>
      <c r="K104" s="590"/>
      <c r="L104" s="590"/>
      <c r="M104" s="591"/>
      <c r="N104" s="892"/>
      <c r="O104" s="590"/>
      <c r="P104" s="590"/>
      <c r="Q104" s="590"/>
      <c r="R104" s="590"/>
      <c r="S104" s="591"/>
      <c r="T104" s="181"/>
      <c r="U104" s="181"/>
      <c r="V104" s="181"/>
      <c r="W104" s="181"/>
      <c r="X104" s="181"/>
      <c r="Y104" s="181"/>
      <c r="Z104" s="181"/>
      <c r="AA104" s="181"/>
      <c r="AB104" s="181"/>
      <c r="AC104" s="181"/>
      <c r="AD104" s="181"/>
      <c r="AE104" s="181"/>
      <c r="AF104" s="181"/>
    </row>
    <row r="105" spans="1:32" ht="12" customHeight="1">
      <c r="A105" s="85"/>
      <c r="B105" s="278"/>
      <c r="C105" s="278"/>
      <c r="D105" s="278"/>
      <c r="E105" s="278"/>
      <c r="F105" s="279"/>
      <c r="G105" s="279"/>
      <c r="H105" s="397"/>
      <c r="I105" s="594"/>
      <c r="J105" s="588"/>
      <c r="K105" s="588"/>
      <c r="L105" s="588"/>
      <c r="M105" s="598"/>
      <c r="N105" s="594"/>
      <c r="O105" s="588"/>
      <c r="P105" s="588"/>
      <c r="Q105" s="588"/>
      <c r="R105" s="588"/>
      <c r="S105" s="598"/>
      <c r="T105" s="181"/>
      <c r="U105" s="181"/>
      <c r="V105" s="181"/>
      <c r="W105" s="181"/>
      <c r="X105" s="181"/>
      <c r="Y105" s="181"/>
      <c r="Z105" s="181"/>
      <c r="AA105" s="181"/>
      <c r="AB105" s="181"/>
      <c r="AC105" s="181"/>
      <c r="AD105" s="181"/>
      <c r="AE105" s="181"/>
      <c r="AF105" s="181"/>
    </row>
    <row r="106" spans="1:32" ht="12" customHeight="1">
      <c r="A106" s="279"/>
      <c r="B106" s="278"/>
      <c r="C106" s="278"/>
      <c r="D106" s="278"/>
      <c r="E106" s="278"/>
      <c r="F106" s="293"/>
      <c r="G106" s="293"/>
      <c r="H106" s="397"/>
      <c r="I106" s="820" t="s">
        <v>60</v>
      </c>
      <c r="J106" s="596"/>
      <c r="K106" s="596"/>
      <c r="L106" s="596"/>
      <c r="M106" s="599"/>
      <c r="N106" s="820" t="s">
        <v>248</v>
      </c>
      <c r="O106" s="596"/>
      <c r="P106" s="596"/>
      <c r="Q106" s="596"/>
      <c r="R106" s="596"/>
      <c r="S106" s="599"/>
      <c r="T106" s="181"/>
      <c r="U106" s="181"/>
      <c r="V106" s="181"/>
      <c r="W106" s="181"/>
      <c r="X106" s="181"/>
      <c r="Y106" s="181"/>
      <c r="Z106" s="181"/>
      <c r="AA106" s="181"/>
      <c r="AB106" s="181"/>
      <c r="AC106" s="181"/>
      <c r="AD106" s="181"/>
      <c r="AE106" s="181"/>
      <c r="AF106" s="181"/>
    </row>
    <row r="107" spans="1:32" ht="7.5" customHeight="1">
      <c r="A107" s="181"/>
      <c r="B107" s="181"/>
      <c r="C107" s="131"/>
      <c r="D107" s="131"/>
      <c r="E107" s="131"/>
      <c r="F107" s="131"/>
      <c r="G107" s="181"/>
      <c r="H107" s="181"/>
      <c r="I107" s="181"/>
      <c r="J107" s="324"/>
      <c r="K107" s="324"/>
      <c r="L107" s="87"/>
      <c r="M107" s="87"/>
      <c r="N107" s="87"/>
      <c r="O107" s="87"/>
      <c r="P107" s="181"/>
      <c r="Q107" s="84"/>
      <c r="R107" s="181"/>
      <c r="S107" s="181"/>
      <c r="T107" s="181"/>
      <c r="U107" s="181"/>
      <c r="V107" s="181"/>
      <c r="W107" s="181"/>
      <c r="X107" s="181"/>
      <c r="Y107" s="181"/>
      <c r="Z107" s="181"/>
      <c r="AA107" s="181"/>
      <c r="AB107" s="181"/>
      <c r="AC107" s="181"/>
      <c r="AD107" s="181"/>
      <c r="AE107" s="181"/>
      <c r="AF107" s="181"/>
    </row>
    <row r="108" spans="1:32" ht="11.25" customHeight="1">
      <c r="A108" s="181"/>
      <c r="B108" s="181"/>
      <c r="C108" s="131"/>
      <c r="D108" s="131"/>
      <c r="E108" s="131"/>
      <c r="F108" s="13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c r="AF108" s="181"/>
    </row>
    <row r="109" spans="1:32" ht="11.25" customHeight="1">
      <c r="A109" s="181"/>
      <c r="B109" s="181"/>
      <c r="C109" s="131"/>
      <c r="D109" s="131"/>
      <c r="E109" s="131"/>
      <c r="F109" s="131"/>
      <c r="G109" s="181"/>
      <c r="H109" s="181"/>
      <c r="I109" s="181"/>
      <c r="J109" s="181"/>
      <c r="K109" s="181"/>
      <c r="L109" s="181"/>
      <c r="M109" s="84"/>
      <c r="N109" s="84"/>
      <c r="O109" s="84"/>
      <c r="P109" s="181"/>
      <c r="Q109" s="181"/>
      <c r="R109" s="181"/>
      <c r="S109" s="181"/>
      <c r="T109" s="181"/>
      <c r="U109" s="181"/>
      <c r="V109" s="181"/>
      <c r="W109" s="181"/>
      <c r="X109" s="181"/>
      <c r="Y109" s="181"/>
      <c r="Z109" s="181"/>
      <c r="AA109" s="181"/>
      <c r="AB109" s="181"/>
      <c r="AC109" s="181"/>
      <c r="AD109" s="181"/>
      <c r="AE109" s="181"/>
      <c r="AF109" s="181"/>
    </row>
    <row r="110" spans="1:32" ht="11.25" customHeight="1">
      <c r="A110" s="181"/>
      <c r="B110" s="181"/>
      <c r="C110" s="131"/>
      <c r="D110" s="131"/>
      <c r="E110" s="131"/>
      <c r="F110" s="131"/>
      <c r="G110" s="181"/>
      <c r="H110" s="181"/>
      <c r="I110" s="181"/>
      <c r="J110" s="181"/>
      <c r="K110" s="181"/>
      <c r="L110" s="181"/>
      <c r="M110" s="181"/>
      <c r="N110" s="181"/>
      <c r="O110" s="181"/>
      <c r="P110" s="84"/>
      <c r="Q110" s="84"/>
      <c r="R110" s="181"/>
      <c r="S110" s="181"/>
      <c r="T110" s="181"/>
      <c r="U110" s="181"/>
      <c r="V110" s="181"/>
      <c r="W110" s="181"/>
      <c r="X110" s="181"/>
      <c r="Y110" s="181"/>
      <c r="Z110" s="181"/>
      <c r="AA110" s="181"/>
      <c r="AB110" s="181"/>
      <c r="AC110" s="181"/>
      <c r="AD110" s="181"/>
      <c r="AE110" s="181"/>
      <c r="AF110" s="181"/>
    </row>
    <row r="111" spans="1:32" ht="11.25" customHeight="1">
      <c r="A111" s="181"/>
      <c r="B111" s="181"/>
      <c r="C111" s="131"/>
      <c r="D111" s="131"/>
      <c r="E111" s="131"/>
      <c r="F111" s="13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row>
    <row r="112" spans="1:32" ht="11.25" customHeight="1">
      <c r="A112" s="181"/>
      <c r="B112" s="181"/>
      <c r="C112" s="131"/>
      <c r="D112" s="131"/>
      <c r="E112" s="131"/>
      <c r="F112" s="13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row>
    <row r="113" spans="1:32" ht="11.25" customHeight="1">
      <c r="A113" s="181"/>
      <c r="B113" s="181"/>
      <c r="C113" s="131"/>
      <c r="D113" s="131"/>
      <c r="E113" s="131"/>
      <c r="F113" s="13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row>
    <row r="114" spans="1:32" ht="11.25" customHeight="1">
      <c r="A114" s="181"/>
      <c r="B114" s="181"/>
      <c r="C114" s="131"/>
      <c r="D114" s="131"/>
      <c r="E114" s="131"/>
      <c r="F114" s="13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row>
    <row r="115" spans="1:32" ht="11.25" customHeight="1">
      <c r="A115" s="181"/>
      <c r="B115" s="181"/>
      <c r="C115" s="131"/>
      <c r="D115" s="131"/>
      <c r="E115" s="131"/>
      <c r="F115" s="13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row>
    <row r="116" spans="1:32" ht="11.25" customHeight="1">
      <c r="A116" s="414"/>
      <c r="B116" s="181"/>
      <c r="C116" s="131"/>
      <c r="D116" s="131"/>
      <c r="E116" s="131"/>
      <c r="F116" s="13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c r="AF116" s="181"/>
    </row>
    <row r="117" spans="1:32" ht="11.25" customHeight="1">
      <c r="A117" s="181"/>
      <c r="B117" s="181"/>
      <c r="C117" s="131"/>
      <c r="D117" s="131"/>
      <c r="E117" s="131"/>
      <c r="F117" s="13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row>
    <row r="118" spans="1:32" ht="11.25" customHeight="1">
      <c r="A118" s="181"/>
      <c r="B118" s="181"/>
      <c r="C118" s="131"/>
      <c r="D118" s="131"/>
      <c r="E118" s="131"/>
      <c r="F118" s="13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row>
    <row r="119" spans="1:32" ht="11.25" customHeight="1">
      <c r="A119" s="181"/>
      <c r="B119" s="181"/>
      <c r="C119" s="131"/>
      <c r="D119" s="131"/>
      <c r="E119" s="131"/>
      <c r="F119" s="13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row>
    <row r="120" spans="1:32" ht="11.25" customHeight="1">
      <c r="A120" s="181"/>
      <c r="B120" s="181"/>
      <c r="C120" s="131"/>
      <c r="D120" s="131"/>
      <c r="E120" s="131"/>
      <c r="F120" s="13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row>
    <row r="121" spans="1:32" ht="11.25" customHeight="1">
      <c r="A121" s="181"/>
      <c r="B121" s="181"/>
      <c r="C121" s="131"/>
      <c r="D121" s="131"/>
      <c r="E121" s="131"/>
      <c r="F121" s="13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row>
    <row r="122" spans="1:32" ht="11.25" customHeight="1">
      <c r="A122" s="181"/>
      <c r="B122" s="181"/>
      <c r="C122" s="131"/>
      <c r="D122" s="131"/>
      <c r="E122" s="131"/>
      <c r="F122" s="13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row>
    <row r="123" spans="1:32" ht="11.25" customHeight="1">
      <c r="A123" s="181"/>
      <c r="B123" s="181"/>
      <c r="C123" s="131"/>
      <c r="D123" s="131"/>
      <c r="E123" s="131"/>
      <c r="F123" s="13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row>
    <row r="124" spans="1:32" ht="11.25" customHeight="1">
      <c r="A124" s="181"/>
      <c r="B124" s="181"/>
      <c r="C124" s="131"/>
      <c r="D124" s="131"/>
      <c r="E124" s="131"/>
      <c r="F124" s="13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row>
    <row r="125" spans="1:32" ht="11.25" customHeight="1">
      <c r="A125" s="181"/>
      <c r="B125" s="181"/>
      <c r="C125" s="131"/>
      <c r="D125" s="131"/>
      <c r="E125" s="131"/>
      <c r="F125" s="13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row>
    <row r="126" spans="1:32" ht="11.25" customHeight="1">
      <c r="A126" s="181"/>
      <c r="B126" s="181"/>
      <c r="C126" s="131"/>
      <c r="D126" s="131"/>
      <c r="E126" s="131"/>
      <c r="F126" s="13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row>
    <row r="127" spans="1:32" ht="11.25" customHeight="1">
      <c r="A127" s="181"/>
      <c r="B127" s="181"/>
      <c r="C127" s="131"/>
      <c r="D127" s="131"/>
      <c r="E127" s="131"/>
      <c r="F127" s="13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c r="AF127" s="181"/>
    </row>
    <row r="128" spans="1:32" ht="11.25" customHeight="1">
      <c r="A128" s="181"/>
      <c r="B128" s="181"/>
      <c r="C128" s="131"/>
      <c r="D128" s="131"/>
      <c r="E128" s="131"/>
      <c r="F128" s="13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row>
    <row r="129" spans="1:32" ht="11.25" customHeight="1">
      <c r="A129" s="181"/>
      <c r="B129" s="181"/>
      <c r="C129" s="131"/>
      <c r="D129" s="131"/>
      <c r="E129" s="131"/>
      <c r="F129" s="13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row>
    <row r="130" spans="1:32" ht="11.25" customHeight="1">
      <c r="A130" s="181"/>
      <c r="B130" s="181"/>
      <c r="C130" s="131"/>
      <c r="D130" s="131"/>
      <c r="E130" s="131"/>
      <c r="F130" s="13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row>
    <row r="131" spans="1:32" ht="11.25" customHeight="1">
      <c r="A131" s="181"/>
      <c r="B131" s="181"/>
      <c r="C131" s="131"/>
      <c r="D131" s="131"/>
      <c r="E131" s="131"/>
      <c r="F131" s="13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row>
    <row r="132" spans="1:32" ht="11.25" customHeight="1">
      <c r="A132" s="181"/>
      <c r="B132" s="181"/>
      <c r="C132" s="131"/>
      <c r="D132" s="131"/>
      <c r="E132" s="131"/>
      <c r="F132" s="13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row>
    <row r="133" spans="1:32" ht="11.25" customHeight="1">
      <c r="A133" s="181"/>
      <c r="B133" s="181"/>
      <c r="C133" s="131"/>
      <c r="D133" s="131"/>
      <c r="E133" s="131"/>
      <c r="F133" s="13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row>
    <row r="134" spans="1:32" ht="11.25" customHeight="1">
      <c r="A134" s="181"/>
      <c r="B134" s="181"/>
      <c r="C134" s="131"/>
      <c r="D134" s="131"/>
      <c r="E134" s="131"/>
      <c r="F134" s="13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row>
    <row r="135" spans="1:32" ht="11.25" customHeight="1">
      <c r="A135" s="181"/>
      <c r="B135" s="181"/>
      <c r="C135" s="131"/>
      <c r="D135" s="131"/>
      <c r="E135" s="131"/>
      <c r="F135" s="13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row>
    <row r="136" spans="1:32" ht="11.25" customHeight="1">
      <c r="A136" s="181"/>
      <c r="B136" s="181"/>
      <c r="C136" s="131"/>
      <c r="D136" s="131"/>
      <c r="E136" s="131"/>
      <c r="F136" s="13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row>
    <row r="137" spans="1:32" ht="11.25" customHeight="1">
      <c r="A137" s="181"/>
      <c r="B137" s="181"/>
      <c r="C137" s="131"/>
      <c r="D137" s="131"/>
      <c r="E137" s="131"/>
      <c r="F137" s="13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row>
    <row r="138" spans="1:32" ht="11.25" customHeight="1">
      <c r="A138" s="181"/>
      <c r="B138" s="181"/>
      <c r="C138" s="131"/>
      <c r="D138" s="131"/>
      <c r="E138" s="131"/>
      <c r="F138" s="13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row>
    <row r="139" spans="1:32" ht="11.25" customHeight="1">
      <c r="A139" s="181"/>
      <c r="B139" s="181"/>
      <c r="C139" s="131"/>
      <c r="D139" s="131"/>
      <c r="E139" s="131"/>
      <c r="F139" s="13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row>
    <row r="140" spans="1:32" ht="11.25" customHeight="1">
      <c r="A140" s="181"/>
      <c r="B140" s="181"/>
      <c r="C140" s="131"/>
      <c r="D140" s="131"/>
      <c r="E140" s="131"/>
      <c r="F140" s="13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row>
    <row r="141" spans="1:32" ht="11.25" customHeight="1">
      <c r="A141" s="181"/>
      <c r="B141" s="181"/>
      <c r="C141" s="131"/>
      <c r="D141" s="131"/>
      <c r="E141" s="131"/>
      <c r="F141" s="131"/>
      <c r="G141" s="181"/>
      <c r="H141" s="181"/>
      <c r="I141" s="181"/>
      <c r="J141" s="181"/>
      <c r="K141" s="181"/>
      <c r="L141" s="181"/>
      <c r="M141" s="181"/>
      <c r="N141" s="181"/>
      <c r="O141" s="181"/>
      <c r="P141" s="181"/>
      <c r="Q141" s="181"/>
      <c r="R141" s="181"/>
      <c r="S141" s="181"/>
      <c r="T141" s="181"/>
      <c r="U141" s="181"/>
      <c r="V141" s="181"/>
      <c r="W141" s="181"/>
      <c r="X141" s="181"/>
      <c r="Y141" s="181"/>
      <c r="Z141" s="181"/>
      <c r="AA141" s="181"/>
      <c r="AB141" s="181"/>
      <c r="AC141" s="181"/>
      <c r="AD141" s="181"/>
      <c r="AE141" s="181"/>
      <c r="AF141" s="181"/>
    </row>
    <row r="142" spans="1:32" ht="11.25" customHeight="1">
      <c r="A142" s="181"/>
      <c r="B142" s="181"/>
      <c r="C142" s="131"/>
      <c r="D142" s="131"/>
      <c r="E142" s="131"/>
      <c r="F142" s="13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row>
    <row r="143" spans="1:32" ht="11.25" customHeight="1">
      <c r="A143" s="181"/>
      <c r="B143" s="181"/>
      <c r="C143" s="131"/>
      <c r="D143" s="131"/>
      <c r="E143" s="131"/>
      <c r="F143" s="131"/>
      <c r="G143" s="181"/>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row>
    <row r="144" spans="1:32" ht="11.25" customHeight="1">
      <c r="A144" s="181"/>
      <c r="B144" s="181"/>
      <c r="C144" s="131"/>
      <c r="D144" s="131"/>
      <c r="E144" s="131"/>
      <c r="F144" s="13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row>
    <row r="145" spans="1:32" ht="11.25" customHeight="1">
      <c r="A145" s="181"/>
      <c r="B145" s="181"/>
      <c r="C145" s="131"/>
      <c r="D145" s="131"/>
      <c r="E145" s="131"/>
      <c r="F145" s="13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row>
    <row r="146" spans="1:32" ht="11.25" customHeight="1">
      <c r="A146" s="181"/>
      <c r="B146" s="181"/>
      <c r="C146" s="131"/>
      <c r="D146" s="131"/>
      <c r="E146" s="131"/>
      <c r="F146" s="13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row>
    <row r="147" spans="1:32" ht="11.25" customHeight="1">
      <c r="A147" s="181"/>
      <c r="B147" s="181"/>
      <c r="C147" s="131"/>
      <c r="D147" s="131"/>
      <c r="E147" s="131"/>
      <c r="F147" s="131"/>
      <c r="G147" s="181"/>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row>
    <row r="148" spans="1:32" ht="11.25" customHeight="1">
      <c r="A148" s="181"/>
      <c r="B148" s="181"/>
      <c r="C148" s="131"/>
      <c r="D148" s="131"/>
      <c r="E148" s="131"/>
      <c r="F148" s="13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row>
    <row r="149" spans="1:32" ht="11.25" customHeight="1">
      <c r="A149" s="181"/>
      <c r="B149" s="181"/>
      <c r="C149" s="131"/>
      <c r="D149" s="131"/>
      <c r="E149" s="131"/>
      <c r="F149" s="13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row>
    <row r="150" spans="1:32" ht="11.25" customHeight="1">
      <c r="A150" s="181"/>
      <c r="B150" s="181"/>
      <c r="C150" s="131"/>
      <c r="D150" s="131"/>
      <c r="E150" s="131"/>
      <c r="F150" s="13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row>
    <row r="151" spans="1:32" ht="11.25" customHeight="1">
      <c r="A151" s="181"/>
      <c r="B151" s="181"/>
      <c r="C151" s="131"/>
      <c r="D151" s="131"/>
      <c r="E151" s="131"/>
      <c r="F151" s="131"/>
      <c r="G151" s="181"/>
      <c r="H151" s="181"/>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row>
    <row r="152" spans="1:32" ht="11.25" customHeight="1">
      <c r="A152" s="181"/>
      <c r="B152" s="181"/>
      <c r="C152" s="131"/>
      <c r="D152" s="131"/>
      <c r="E152" s="131"/>
      <c r="F152" s="13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row>
    <row r="153" spans="1:32" ht="11.25" customHeight="1">
      <c r="A153" s="181"/>
      <c r="B153" s="181"/>
      <c r="C153" s="131"/>
      <c r="D153" s="131"/>
      <c r="E153" s="131"/>
      <c r="F153" s="13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row>
    <row r="154" spans="1:32" ht="11.25" customHeight="1">
      <c r="A154" s="181"/>
      <c r="B154" s="181"/>
      <c r="C154" s="131"/>
      <c r="D154" s="131"/>
      <c r="E154" s="131"/>
      <c r="F154" s="13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row>
    <row r="155" spans="1:32" ht="11.25" customHeight="1">
      <c r="A155" s="181"/>
      <c r="B155" s="181"/>
      <c r="C155" s="131"/>
      <c r="D155" s="131"/>
      <c r="E155" s="131"/>
      <c r="F155" s="13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row>
    <row r="156" spans="1:32" ht="11.25" customHeight="1">
      <c r="A156" s="181"/>
      <c r="B156" s="181"/>
      <c r="C156" s="131"/>
      <c r="D156" s="131"/>
      <c r="E156" s="131"/>
      <c r="F156" s="13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row>
    <row r="157" spans="1:32" ht="11.25" customHeight="1">
      <c r="A157" s="181"/>
      <c r="B157" s="181"/>
      <c r="C157" s="131"/>
      <c r="D157" s="131"/>
      <c r="E157" s="131"/>
      <c r="F157" s="13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row>
    <row r="158" spans="1:32" ht="11.25" customHeight="1">
      <c r="A158" s="181"/>
      <c r="B158" s="181"/>
      <c r="C158" s="131"/>
      <c r="D158" s="131"/>
      <c r="E158" s="131"/>
      <c r="F158" s="13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row>
    <row r="159" spans="1:32" ht="11.25" customHeight="1">
      <c r="A159" s="181"/>
      <c r="B159" s="181"/>
      <c r="C159" s="131"/>
      <c r="D159" s="131"/>
      <c r="E159" s="131"/>
      <c r="F159" s="13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row r="160" spans="1:32" ht="11.25" customHeight="1">
      <c r="A160" s="181"/>
      <c r="B160" s="181"/>
      <c r="C160" s="131"/>
      <c r="D160" s="131"/>
      <c r="E160" s="131"/>
      <c r="F160" s="13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row>
    <row r="161" spans="1:32" ht="11.25" customHeight="1">
      <c r="A161" s="181"/>
      <c r="B161" s="181"/>
      <c r="C161" s="131"/>
      <c r="D161" s="131"/>
      <c r="E161" s="131"/>
      <c r="F161" s="13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row>
    <row r="162" spans="1:32" ht="11.25" customHeight="1">
      <c r="A162" s="181"/>
      <c r="B162" s="181"/>
      <c r="C162" s="131"/>
      <c r="D162" s="131"/>
      <c r="E162" s="131"/>
      <c r="F162" s="131"/>
      <c r="G162" s="181"/>
      <c r="H162" s="181"/>
      <c r="I162" s="181"/>
      <c r="J162" s="181"/>
      <c r="K162" s="181"/>
      <c r="L162" s="181"/>
      <c r="M162" s="181"/>
      <c r="N162" s="181"/>
      <c r="O162" s="181"/>
      <c r="P162" s="181"/>
      <c r="Q162" s="181"/>
      <c r="R162" s="181"/>
      <c r="S162" s="181"/>
      <c r="T162" s="181"/>
      <c r="U162" s="181"/>
      <c r="V162" s="181"/>
      <c r="W162" s="181"/>
      <c r="X162" s="181"/>
      <c r="Y162" s="181"/>
      <c r="Z162" s="181"/>
      <c r="AA162" s="181"/>
      <c r="AB162" s="181"/>
      <c r="AC162" s="181"/>
      <c r="AD162" s="181"/>
      <c r="AE162" s="181"/>
      <c r="AF162" s="181"/>
    </row>
    <row r="163" spans="1:32" ht="11.25" customHeight="1">
      <c r="A163" s="181"/>
      <c r="B163" s="181"/>
      <c r="C163" s="131"/>
      <c r="D163" s="131"/>
      <c r="E163" s="131"/>
      <c r="F163" s="13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row>
    <row r="164" spans="1:32" ht="11.25" customHeight="1">
      <c r="A164" s="181"/>
      <c r="B164" s="181"/>
      <c r="C164" s="131"/>
      <c r="D164" s="131"/>
      <c r="E164" s="131"/>
      <c r="F164" s="13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row>
    <row r="165" spans="1:32" ht="11.25" customHeight="1">
      <c r="A165" s="181"/>
      <c r="B165" s="181"/>
      <c r="C165" s="131"/>
      <c r="D165" s="131"/>
      <c r="E165" s="131"/>
      <c r="F165" s="13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row>
    <row r="166" spans="1:32" ht="11.25" customHeight="1">
      <c r="A166" s="181"/>
      <c r="B166" s="181"/>
      <c r="C166" s="131"/>
      <c r="D166" s="131"/>
      <c r="E166" s="131"/>
      <c r="F166" s="13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row>
    <row r="167" spans="1:32" ht="11.25" customHeight="1">
      <c r="A167" s="181"/>
      <c r="B167" s="181"/>
      <c r="C167" s="131"/>
      <c r="D167" s="131"/>
      <c r="E167" s="131"/>
      <c r="F167" s="13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row>
    <row r="168" spans="1:32" ht="11.25" customHeight="1">
      <c r="A168" s="181"/>
      <c r="B168" s="181"/>
      <c r="C168" s="131"/>
      <c r="D168" s="131"/>
      <c r="E168" s="131"/>
      <c r="F168" s="13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row>
    <row r="169" spans="1:32" ht="11.25" customHeight="1">
      <c r="A169" s="181"/>
      <c r="B169" s="181"/>
      <c r="C169" s="131"/>
      <c r="D169" s="131"/>
      <c r="E169" s="131"/>
      <c r="F169" s="13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row>
    <row r="170" spans="1:32" ht="11.25" customHeight="1">
      <c r="A170" s="181"/>
      <c r="B170" s="181"/>
      <c r="C170" s="131"/>
      <c r="D170" s="131"/>
      <c r="E170" s="131"/>
      <c r="F170" s="13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row>
    <row r="171" spans="1:32" ht="11.25" customHeight="1">
      <c r="A171" s="181"/>
      <c r="B171" s="181"/>
      <c r="C171" s="131"/>
      <c r="D171" s="131"/>
      <c r="E171" s="131"/>
      <c r="F171" s="13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row>
    <row r="172" spans="1:32" ht="11.25" customHeight="1">
      <c r="A172" s="181"/>
      <c r="B172" s="181"/>
      <c r="C172" s="131"/>
      <c r="D172" s="131"/>
      <c r="E172" s="131"/>
      <c r="F172" s="13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row>
    <row r="173" spans="1:32" ht="11.25" customHeight="1">
      <c r="A173" s="181"/>
      <c r="B173" s="181"/>
      <c r="C173" s="131"/>
      <c r="D173" s="131"/>
      <c r="E173" s="131"/>
      <c r="F173" s="13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row>
    <row r="174" spans="1:32" ht="11.25" customHeight="1">
      <c r="A174" s="181"/>
      <c r="B174" s="181"/>
      <c r="C174" s="131"/>
      <c r="D174" s="131"/>
      <c r="E174" s="131"/>
      <c r="F174" s="13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row>
    <row r="175" spans="1:32" ht="11.25" customHeight="1">
      <c r="A175" s="181"/>
      <c r="B175" s="181"/>
      <c r="C175" s="131"/>
      <c r="D175" s="131"/>
      <c r="E175" s="131"/>
      <c r="F175" s="13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row>
    <row r="176" spans="1:32" ht="11.25" customHeight="1">
      <c r="A176" s="181"/>
      <c r="B176" s="181"/>
      <c r="C176" s="131"/>
      <c r="D176" s="131"/>
      <c r="E176" s="131"/>
      <c r="F176" s="13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row>
    <row r="177" spans="1:32" ht="11.25" customHeight="1">
      <c r="A177" s="181"/>
      <c r="B177" s="181"/>
      <c r="C177" s="131"/>
      <c r="D177" s="131"/>
      <c r="E177" s="131"/>
      <c r="F177" s="13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row>
    <row r="178" spans="1:32" ht="11.25" customHeight="1">
      <c r="A178" s="181"/>
      <c r="B178" s="181"/>
      <c r="C178" s="131"/>
      <c r="D178" s="131"/>
      <c r="E178" s="131"/>
      <c r="F178" s="13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row>
    <row r="179" spans="1:32" ht="11.25" customHeight="1">
      <c r="A179" s="181"/>
      <c r="B179" s="181"/>
      <c r="C179" s="131"/>
      <c r="D179" s="131"/>
      <c r="E179" s="131"/>
      <c r="F179" s="13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row>
    <row r="180" spans="1:32" ht="11.25" customHeight="1">
      <c r="A180" s="181"/>
      <c r="B180" s="181"/>
      <c r="C180" s="131"/>
      <c r="D180" s="131"/>
      <c r="E180" s="131"/>
      <c r="F180" s="13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row>
    <row r="181" spans="1:32" ht="11.25" customHeight="1">
      <c r="A181" s="181"/>
      <c r="B181" s="181"/>
      <c r="C181" s="131"/>
      <c r="D181" s="131"/>
      <c r="E181" s="131"/>
      <c r="F181" s="13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row>
    <row r="182" spans="1:32" ht="11.25" customHeight="1">
      <c r="A182" s="181"/>
      <c r="B182" s="181"/>
      <c r="C182" s="131"/>
      <c r="D182" s="131"/>
      <c r="E182" s="131"/>
      <c r="F182" s="13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row>
    <row r="183" spans="1:32" ht="11.25" customHeight="1">
      <c r="A183" s="181"/>
      <c r="B183" s="181"/>
      <c r="C183" s="131"/>
      <c r="D183" s="131"/>
      <c r="E183" s="131"/>
      <c r="F183" s="13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row>
    <row r="184" spans="1:32" ht="11.25" customHeight="1">
      <c r="A184" s="181"/>
      <c r="B184" s="181"/>
      <c r="C184" s="131"/>
      <c r="D184" s="131"/>
      <c r="E184" s="131"/>
      <c r="F184" s="13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row>
    <row r="185" spans="1:32" ht="11.25" customHeight="1">
      <c r="A185" s="181"/>
      <c r="B185" s="181"/>
      <c r="C185" s="131"/>
      <c r="D185" s="131"/>
      <c r="E185" s="131"/>
      <c r="F185" s="13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row>
    <row r="186" spans="1:32" ht="11.25" customHeight="1">
      <c r="A186" s="181"/>
      <c r="B186" s="181"/>
      <c r="C186" s="131"/>
      <c r="D186" s="131"/>
      <c r="E186" s="131"/>
      <c r="F186" s="13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row>
    <row r="187" spans="1:32" ht="11.25" customHeight="1">
      <c r="A187" s="181"/>
      <c r="B187" s="181"/>
      <c r="C187" s="131"/>
      <c r="D187" s="131"/>
      <c r="E187" s="131"/>
      <c r="F187" s="13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row>
    <row r="188" spans="1:32" ht="11.25" customHeight="1">
      <c r="A188" s="181"/>
      <c r="B188" s="181"/>
      <c r="C188" s="131"/>
      <c r="D188" s="131"/>
      <c r="E188" s="131"/>
      <c r="F188" s="13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row>
    <row r="189" spans="1:32" ht="11.25" customHeight="1">
      <c r="A189" s="181"/>
      <c r="B189" s="181"/>
      <c r="C189" s="131"/>
      <c r="D189" s="131"/>
      <c r="E189" s="131"/>
      <c r="F189" s="13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row>
    <row r="190" spans="1:32" ht="11.25" customHeight="1">
      <c r="A190" s="181"/>
      <c r="B190" s="181"/>
      <c r="C190" s="131"/>
      <c r="D190" s="131"/>
      <c r="E190" s="131"/>
      <c r="F190" s="13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row>
    <row r="191" spans="1:32" ht="11.25" customHeight="1">
      <c r="A191" s="181"/>
      <c r="B191" s="181"/>
      <c r="C191" s="131"/>
      <c r="D191" s="131"/>
      <c r="E191" s="131"/>
      <c r="F191" s="13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row>
    <row r="192" spans="1:32" ht="11.25" customHeight="1">
      <c r="A192" s="181"/>
      <c r="B192" s="181"/>
      <c r="C192" s="131"/>
      <c r="D192" s="131"/>
      <c r="E192" s="131"/>
      <c r="F192" s="13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row>
    <row r="193" spans="1:32" ht="11.25" customHeight="1">
      <c r="A193" s="181"/>
      <c r="B193" s="181"/>
      <c r="C193" s="131"/>
      <c r="D193" s="131"/>
      <c r="E193" s="131"/>
      <c r="F193" s="13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row>
    <row r="194" spans="1:32" ht="11.25" customHeight="1">
      <c r="A194" s="181"/>
      <c r="B194" s="181"/>
      <c r="C194" s="131"/>
      <c r="D194" s="131"/>
      <c r="E194" s="131"/>
      <c r="F194" s="13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row>
    <row r="195" spans="1:32" ht="11.25" customHeight="1">
      <c r="A195" s="181"/>
      <c r="B195" s="181"/>
      <c r="C195" s="131"/>
      <c r="D195" s="131"/>
      <c r="E195" s="131"/>
      <c r="F195" s="13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row>
    <row r="196" spans="1:32" ht="11.25" customHeight="1">
      <c r="A196" s="181"/>
      <c r="B196" s="181"/>
      <c r="C196" s="131"/>
      <c r="D196" s="131"/>
      <c r="E196" s="131"/>
      <c r="F196" s="13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row>
    <row r="197" spans="1:32" ht="11.25" customHeight="1">
      <c r="A197" s="181"/>
      <c r="B197" s="181"/>
      <c r="C197" s="131"/>
      <c r="D197" s="131"/>
      <c r="E197" s="131"/>
      <c r="F197" s="13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row>
    <row r="198" spans="1:32" ht="11.25" customHeight="1">
      <c r="A198" s="181"/>
      <c r="B198" s="181"/>
      <c r="C198" s="131"/>
      <c r="D198" s="131"/>
      <c r="E198" s="131"/>
      <c r="F198" s="13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row>
    <row r="199" spans="1:32" ht="12.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row>
    <row r="200" spans="1:32" ht="12.75" hidden="1" customHeight="1">
      <c r="A200" s="181" t="s">
        <v>19</v>
      </c>
      <c r="B200" s="181" t="str">
        <f>IF($H$10="МУЖЧИНЫ И ЖЕНЩИНЫ","МУЖЧИНЫ",IF($H$10="ДО 19 ЛЕТ","ЮНИОРЫ","ЮНОШИ"))</f>
        <v>ЮНОШИ</v>
      </c>
      <c r="C200" s="181" t="s">
        <v>62</v>
      </c>
      <c r="D200" s="181" t="s">
        <v>63</v>
      </c>
      <c r="E200" s="98"/>
      <c r="F200" s="98"/>
      <c r="G200" s="98"/>
      <c r="H200" s="98"/>
      <c r="I200" s="98"/>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row>
    <row r="201" spans="1:32" ht="12.75" hidden="1" customHeight="1">
      <c r="A201" s="181" t="s">
        <v>251</v>
      </c>
      <c r="B201" s="181" t="str">
        <f>IF($H$10="МУЖЧИНЫ И ЖЕНЩИНЫ","ЖЕНЩИНЫ",IF($H$10="ДО 19 ЛЕТ","ЮНИОРКИ","ДЕВУШКИ"))</f>
        <v>ДЕВУШКИ</v>
      </c>
      <c r="C201" s="181" t="s">
        <v>66</v>
      </c>
      <c r="D201" s="181" t="s">
        <v>67</v>
      </c>
      <c r="E201" s="98"/>
      <c r="F201" s="98"/>
      <c r="G201" s="98"/>
      <c r="H201" s="98"/>
      <c r="I201" s="98"/>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row>
    <row r="202" spans="1:32" ht="12.75" hidden="1" customHeight="1">
      <c r="A202" s="181" t="s">
        <v>347</v>
      </c>
      <c r="B202" s="181" t="str">
        <f>IF($H$10="МУЖЧИНЫ И ЖЕНЩИНЫ","МУЖЧИНЫ И ЖЕНЩИНЫ",IF($H$10="ДО 19 ЛЕТ","ЮНИОРЫ И ЮНИОРКИ","ЮНОШИ И ДЕВУШКИ"))</f>
        <v>ЮНОШИ И ДЕВУШКИ</v>
      </c>
      <c r="C202" s="181" t="s">
        <v>70</v>
      </c>
      <c r="D202" s="181" t="s">
        <v>71</v>
      </c>
      <c r="E202" s="98"/>
      <c r="F202" s="98"/>
      <c r="G202" s="98"/>
      <c r="H202" s="98"/>
      <c r="I202" s="98"/>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row>
    <row r="203" spans="1:32" ht="12.75" hidden="1" customHeight="1">
      <c r="A203" s="181" t="s">
        <v>306</v>
      </c>
      <c r="B203" s="181"/>
      <c r="C203" s="181" t="s">
        <v>74</v>
      </c>
      <c r="D203" s="181" t="s">
        <v>75</v>
      </c>
      <c r="E203" s="98"/>
      <c r="F203" s="98"/>
      <c r="G203" s="98"/>
      <c r="H203" s="98"/>
      <c r="I203" s="98"/>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row>
    <row r="204" spans="1:32" ht="12.75" hidden="1" customHeight="1">
      <c r="A204" s="181" t="s">
        <v>348</v>
      </c>
      <c r="B204" s="181"/>
      <c r="C204" s="181" t="s">
        <v>213</v>
      </c>
      <c r="D204" s="181" t="s">
        <v>77</v>
      </c>
      <c r="E204" s="98"/>
      <c r="F204" s="98"/>
      <c r="G204" s="98"/>
      <c r="H204" s="98"/>
      <c r="I204" s="98"/>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row>
    <row r="205" spans="1:32" ht="12.75" hidden="1" customHeight="1">
      <c r="A205" s="181" t="s">
        <v>349</v>
      </c>
      <c r="B205" s="181"/>
      <c r="C205" s="181" t="s">
        <v>214</v>
      </c>
      <c r="D205" s="181"/>
      <c r="E205" s="98"/>
      <c r="F205" s="98"/>
      <c r="G205" s="98"/>
      <c r="H205" s="98"/>
      <c r="I205" s="98"/>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row>
    <row r="206" spans="1:32" ht="12.75" hidden="1" customHeight="1">
      <c r="A206" s="181"/>
      <c r="B206" s="181"/>
      <c r="C206" s="181" t="s">
        <v>350</v>
      </c>
      <c r="D206" s="181"/>
      <c r="E206" s="98"/>
      <c r="F206" s="98"/>
      <c r="G206" s="98"/>
      <c r="H206" s="98"/>
      <c r="I206" s="98"/>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row>
    <row r="207" spans="1:32" ht="12.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row>
    <row r="208" spans="1:32" ht="11.25" customHeight="1">
      <c r="A208" s="181"/>
      <c r="B208" s="181"/>
      <c r="C208" s="131"/>
      <c r="D208" s="131"/>
      <c r="E208" s="131"/>
      <c r="F208" s="13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row>
    <row r="209" spans="1:32" ht="11.25" customHeight="1">
      <c r="A209" s="181"/>
      <c r="B209" s="181"/>
      <c r="C209" s="131"/>
      <c r="D209" s="131"/>
      <c r="E209" s="131"/>
      <c r="F209" s="13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row>
    <row r="210" spans="1:32" ht="11.25" customHeight="1">
      <c r="A210" s="181"/>
      <c r="B210" s="181"/>
      <c r="C210" s="131"/>
      <c r="D210" s="131"/>
      <c r="E210" s="131"/>
      <c r="F210" s="13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row>
    <row r="211" spans="1:32" ht="11.25" customHeight="1">
      <c r="A211" s="181"/>
      <c r="B211" s="181"/>
      <c r="C211" s="131"/>
      <c r="D211" s="131"/>
      <c r="E211" s="131"/>
      <c r="F211" s="13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row>
    <row r="212" spans="1:32" ht="11.25" customHeight="1">
      <c r="A212" s="181"/>
      <c r="B212" s="181"/>
      <c r="C212" s="131"/>
      <c r="D212" s="131"/>
      <c r="E212" s="131"/>
      <c r="F212" s="13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row>
    <row r="213" spans="1:32" ht="11.25" customHeight="1">
      <c r="A213" s="181"/>
      <c r="B213" s="181"/>
      <c r="C213" s="131"/>
      <c r="D213" s="131"/>
      <c r="E213" s="131"/>
      <c r="F213" s="13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row>
    <row r="214" spans="1:32" ht="11.25" customHeight="1">
      <c r="A214" s="181"/>
      <c r="B214" s="181"/>
      <c r="C214" s="131"/>
      <c r="D214" s="131"/>
      <c r="E214" s="131"/>
      <c r="F214" s="13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row>
    <row r="215" spans="1:32" ht="11.25" customHeight="1">
      <c r="A215" s="181"/>
      <c r="B215" s="181"/>
      <c r="C215" s="131"/>
      <c r="D215" s="131"/>
      <c r="E215" s="131"/>
      <c r="F215" s="13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row>
    <row r="216" spans="1:32" ht="11.25" customHeight="1">
      <c r="A216" s="181"/>
      <c r="B216" s="181"/>
      <c r="C216" s="131"/>
      <c r="D216" s="131"/>
      <c r="E216" s="131"/>
      <c r="F216" s="13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row>
    <row r="217" spans="1:32" ht="11.25" customHeight="1">
      <c r="A217" s="181"/>
      <c r="B217" s="181"/>
      <c r="C217" s="131"/>
      <c r="D217" s="131"/>
      <c r="E217" s="131"/>
      <c r="F217" s="13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row>
    <row r="218" spans="1:32" ht="11.25" customHeight="1">
      <c r="A218" s="181"/>
      <c r="B218" s="181"/>
      <c r="C218" s="131"/>
      <c r="D218" s="131"/>
      <c r="E218" s="131"/>
      <c r="F218" s="13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row>
    <row r="219" spans="1:32" ht="11.25" customHeight="1">
      <c r="A219" s="181"/>
      <c r="B219" s="181"/>
      <c r="C219" s="131"/>
      <c r="D219" s="131"/>
      <c r="E219" s="131"/>
      <c r="F219" s="13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row>
    <row r="220" spans="1:32" ht="11.25" customHeight="1">
      <c r="A220" s="181"/>
      <c r="B220" s="181"/>
      <c r="C220" s="131"/>
      <c r="D220" s="131"/>
      <c r="E220" s="131"/>
      <c r="F220" s="13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row>
    <row r="221" spans="1:32" ht="11.25" customHeight="1">
      <c r="A221" s="181"/>
      <c r="B221" s="181"/>
      <c r="C221" s="131"/>
      <c r="D221" s="131"/>
      <c r="E221" s="131"/>
      <c r="F221" s="13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row>
    <row r="222" spans="1:32" ht="11.25" customHeight="1">
      <c r="A222" s="181"/>
      <c r="B222" s="181"/>
      <c r="C222" s="131"/>
      <c r="D222" s="131"/>
      <c r="E222" s="131"/>
      <c r="F222" s="13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row>
    <row r="223" spans="1:32" ht="11.25" customHeight="1">
      <c r="A223" s="181"/>
      <c r="B223" s="181"/>
      <c r="C223" s="131"/>
      <c r="D223" s="131"/>
      <c r="E223" s="131"/>
      <c r="F223" s="13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row>
    <row r="224" spans="1:32" ht="11.25" customHeight="1">
      <c r="A224" s="181"/>
      <c r="B224" s="181"/>
      <c r="C224" s="131"/>
      <c r="D224" s="131"/>
      <c r="E224" s="131"/>
      <c r="F224" s="13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row>
    <row r="225" spans="1:32" ht="11.25" customHeight="1">
      <c r="A225" s="181"/>
      <c r="B225" s="181"/>
      <c r="C225" s="131"/>
      <c r="D225" s="131"/>
      <c r="E225" s="131"/>
      <c r="F225" s="13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row>
    <row r="226" spans="1:32" ht="11.25" customHeight="1">
      <c r="A226" s="181"/>
      <c r="B226" s="181"/>
      <c r="C226" s="131"/>
      <c r="D226" s="131"/>
      <c r="E226" s="131"/>
      <c r="F226" s="13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row>
    <row r="227" spans="1:32" ht="11.25" customHeight="1">
      <c r="A227" s="181"/>
      <c r="B227" s="181"/>
      <c r="C227" s="131"/>
      <c r="D227" s="131"/>
      <c r="E227" s="131"/>
      <c r="F227" s="13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row>
    <row r="228" spans="1:32" ht="11.25" customHeight="1">
      <c r="A228" s="181"/>
      <c r="B228" s="181"/>
      <c r="C228" s="131"/>
      <c r="D228" s="131"/>
      <c r="E228" s="131"/>
      <c r="F228" s="13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row>
    <row r="229" spans="1:32" ht="11.25" customHeight="1">
      <c r="A229" s="181"/>
      <c r="B229" s="181"/>
      <c r="C229" s="131"/>
      <c r="D229" s="131"/>
      <c r="E229" s="131"/>
      <c r="F229" s="13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row>
    <row r="230" spans="1:32" ht="11.25" customHeight="1">
      <c r="A230" s="181"/>
      <c r="B230" s="181"/>
      <c r="C230" s="131"/>
      <c r="D230" s="131"/>
      <c r="E230" s="131"/>
      <c r="F230" s="13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row>
    <row r="231" spans="1:32" ht="11.25" customHeight="1">
      <c r="A231" s="181"/>
      <c r="B231" s="181"/>
      <c r="C231" s="131"/>
      <c r="D231" s="131"/>
      <c r="E231" s="131"/>
      <c r="F231" s="13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row>
    <row r="232" spans="1:32" ht="11.25" customHeight="1">
      <c r="A232" s="181"/>
      <c r="B232" s="181"/>
      <c r="C232" s="131"/>
      <c r="D232" s="131"/>
      <c r="E232" s="131"/>
      <c r="F232" s="13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row>
    <row r="233" spans="1:32" ht="11.25" customHeight="1">
      <c r="A233" s="181"/>
      <c r="B233" s="181"/>
      <c r="C233" s="131"/>
      <c r="D233" s="131"/>
      <c r="E233" s="131"/>
      <c r="F233" s="13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row>
    <row r="234" spans="1:32" ht="11.25" customHeight="1">
      <c r="A234" s="181"/>
      <c r="B234" s="181"/>
      <c r="C234" s="131"/>
      <c r="D234" s="131"/>
      <c r="E234" s="131"/>
      <c r="F234" s="13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row>
    <row r="235" spans="1:32" ht="11.25" customHeight="1">
      <c r="A235" s="181"/>
      <c r="B235" s="181"/>
      <c r="C235" s="131"/>
      <c r="D235" s="131"/>
      <c r="E235" s="131"/>
      <c r="F235" s="13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row>
    <row r="236" spans="1:32" ht="11.25" customHeight="1">
      <c r="A236" s="181"/>
      <c r="B236" s="181"/>
      <c r="C236" s="131"/>
      <c r="D236" s="131"/>
      <c r="E236" s="131"/>
      <c r="F236" s="13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row>
    <row r="237" spans="1:32" ht="11.25" customHeight="1">
      <c r="A237" s="181"/>
      <c r="B237" s="181"/>
      <c r="C237" s="131"/>
      <c r="D237" s="131"/>
      <c r="E237" s="131"/>
      <c r="F237" s="13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row>
    <row r="238" spans="1:32" ht="11.25" customHeight="1">
      <c r="A238" s="181"/>
      <c r="B238" s="181"/>
      <c r="C238" s="131"/>
      <c r="D238" s="131"/>
      <c r="E238" s="131"/>
      <c r="F238" s="13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row>
    <row r="239" spans="1:32" ht="11.25" customHeight="1">
      <c r="A239" s="181"/>
      <c r="B239" s="181"/>
      <c r="C239" s="131"/>
      <c r="D239" s="131"/>
      <c r="E239" s="131"/>
      <c r="F239" s="13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row>
    <row r="240" spans="1:32" ht="11.25" customHeight="1">
      <c r="A240" s="181"/>
      <c r="B240" s="181"/>
      <c r="C240" s="131"/>
      <c r="D240" s="131"/>
      <c r="E240" s="131"/>
      <c r="F240" s="13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row>
    <row r="241" spans="1:32" ht="11.25" customHeight="1">
      <c r="A241" s="181"/>
      <c r="B241" s="181"/>
      <c r="C241" s="131"/>
      <c r="D241" s="131"/>
      <c r="E241" s="131"/>
      <c r="F241" s="13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row>
    <row r="242" spans="1:32" ht="11.25" customHeight="1">
      <c r="A242" s="181"/>
      <c r="B242" s="181"/>
      <c r="C242" s="131"/>
      <c r="D242" s="131"/>
      <c r="E242" s="131"/>
      <c r="F242" s="13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row>
    <row r="243" spans="1:32" ht="11.25" customHeight="1">
      <c r="A243" s="181"/>
      <c r="B243" s="181"/>
      <c r="C243" s="131"/>
      <c r="D243" s="131"/>
      <c r="E243" s="131"/>
      <c r="F243" s="13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row>
    <row r="244" spans="1:32" ht="11.25" customHeight="1">
      <c r="A244" s="181"/>
      <c r="B244" s="181"/>
      <c r="C244" s="131"/>
      <c r="D244" s="131"/>
      <c r="E244" s="131"/>
      <c r="F244" s="13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row>
    <row r="245" spans="1:32" ht="11.25" customHeight="1">
      <c r="A245" s="181"/>
      <c r="B245" s="181"/>
      <c r="C245" s="131"/>
      <c r="D245" s="131"/>
      <c r="E245" s="131"/>
      <c r="F245" s="13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row>
    <row r="246" spans="1:32" ht="11.25" customHeight="1">
      <c r="A246" s="181"/>
      <c r="B246" s="181"/>
      <c r="C246" s="131"/>
      <c r="D246" s="131"/>
      <c r="E246" s="131"/>
      <c r="F246" s="13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row>
    <row r="247" spans="1:32" ht="11.25" customHeight="1">
      <c r="A247" s="181"/>
      <c r="B247" s="181"/>
      <c r="C247" s="131"/>
      <c r="D247" s="131"/>
      <c r="E247" s="131"/>
      <c r="F247" s="13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row>
    <row r="248" spans="1:32" ht="11.25" customHeight="1">
      <c r="A248" s="181"/>
      <c r="B248" s="181"/>
      <c r="C248" s="131"/>
      <c r="D248" s="131"/>
      <c r="E248" s="131"/>
      <c r="F248" s="13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row>
    <row r="249" spans="1:32" ht="11.25" customHeight="1">
      <c r="A249" s="181"/>
      <c r="B249" s="181"/>
      <c r="C249" s="131"/>
      <c r="D249" s="131"/>
      <c r="E249" s="131"/>
      <c r="F249" s="13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row>
    <row r="250" spans="1:32" ht="11.25" customHeight="1">
      <c r="A250" s="181"/>
      <c r="B250" s="181"/>
      <c r="C250" s="131"/>
      <c r="D250" s="131"/>
      <c r="E250" s="131"/>
      <c r="F250" s="13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row>
    <row r="251" spans="1:32" ht="11.25" customHeight="1">
      <c r="A251" s="181"/>
      <c r="B251" s="181"/>
      <c r="C251" s="131"/>
      <c r="D251" s="131"/>
      <c r="E251" s="131"/>
      <c r="F251" s="13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row>
    <row r="252" spans="1:32" ht="11.25" customHeight="1">
      <c r="A252" s="181"/>
      <c r="B252" s="181"/>
      <c r="C252" s="131"/>
      <c r="D252" s="131"/>
      <c r="E252" s="131"/>
      <c r="F252" s="13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row>
    <row r="253" spans="1:32" ht="11.25" customHeight="1">
      <c r="A253" s="181"/>
      <c r="B253" s="181"/>
      <c r="C253" s="131"/>
      <c r="D253" s="131"/>
      <c r="E253" s="131"/>
      <c r="F253" s="13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row>
    <row r="254" spans="1:32" ht="11.25" customHeight="1">
      <c r="A254" s="181"/>
      <c r="B254" s="181"/>
      <c r="C254" s="131"/>
      <c r="D254" s="131"/>
      <c r="E254" s="131"/>
      <c r="F254" s="13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row>
    <row r="255" spans="1:32" ht="11.25" customHeight="1">
      <c r="A255" s="181"/>
      <c r="B255" s="181"/>
      <c r="C255" s="131"/>
      <c r="D255" s="131"/>
      <c r="E255" s="131"/>
      <c r="F255" s="13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row>
    <row r="256" spans="1:32" ht="11.25" customHeight="1">
      <c r="A256" s="181"/>
      <c r="B256" s="181"/>
      <c r="C256" s="131"/>
      <c r="D256" s="131"/>
      <c r="E256" s="131"/>
      <c r="F256" s="13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row>
    <row r="257" spans="1:32" ht="11.25" customHeight="1">
      <c r="A257" s="181"/>
      <c r="B257" s="181"/>
      <c r="C257" s="131"/>
      <c r="D257" s="131"/>
      <c r="E257" s="131"/>
      <c r="F257" s="13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row>
    <row r="258" spans="1:32" ht="11.25" customHeight="1">
      <c r="A258" s="181"/>
      <c r="B258" s="181"/>
      <c r="C258" s="131"/>
      <c r="D258" s="131"/>
      <c r="E258" s="131"/>
      <c r="F258" s="13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row>
    <row r="259" spans="1:32" ht="11.25" customHeight="1">
      <c r="A259" s="181"/>
      <c r="B259" s="181"/>
      <c r="C259" s="131"/>
      <c r="D259" s="131"/>
      <c r="E259" s="131"/>
      <c r="F259" s="13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row>
    <row r="260" spans="1:32" ht="11.25" customHeight="1">
      <c r="A260" s="181"/>
      <c r="B260" s="181"/>
      <c r="C260" s="131"/>
      <c r="D260" s="131"/>
      <c r="E260" s="131"/>
      <c r="F260" s="13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row>
    <row r="261" spans="1:32" ht="11.25" customHeight="1">
      <c r="A261" s="181"/>
      <c r="B261" s="181"/>
      <c r="C261" s="131"/>
      <c r="D261" s="131"/>
      <c r="E261" s="131"/>
      <c r="F261" s="13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row>
    <row r="262" spans="1:32" ht="11.25" customHeight="1">
      <c r="A262" s="181"/>
      <c r="B262" s="181"/>
      <c r="C262" s="131"/>
      <c r="D262" s="131"/>
      <c r="E262" s="131"/>
      <c r="F262" s="13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row>
    <row r="263" spans="1:32" ht="11.25" customHeight="1">
      <c r="A263" s="181"/>
      <c r="B263" s="181"/>
      <c r="C263" s="131"/>
      <c r="D263" s="131"/>
      <c r="E263" s="131"/>
      <c r="F263" s="13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row>
    <row r="264" spans="1:32" ht="11.25" customHeight="1">
      <c r="A264" s="181"/>
      <c r="B264" s="181"/>
      <c r="C264" s="131"/>
      <c r="D264" s="131"/>
      <c r="E264" s="131"/>
      <c r="F264" s="13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row>
    <row r="265" spans="1:32" ht="11.25" customHeight="1">
      <c r="A265" s="181"/>
      <c r="B265" s="181"/>
      <c r="C265" s="131"/>
      <c r="D265" s="131"/>
      <c r="E265" s="131"/>
      <c r="F265" s="13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row>
    <row r="266" spans="1:32" ht="11.25" customHeight="1">
      <c r="A266" s="181"/>
      <c r="B266" s="181"/>
      <c r="C266" s="131"/>
      <c r="D266" s="131"/>
      <c r="E266" s="131"/>
      <c r="F266" s="13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row>
    <row r="267" spans="1:32" ht="11.25" customHeight="1">
      <c r="A267" s="181"/>
      <c r="B267" s="181"/>
      <c r="C267" s="131"/>
      <c r="D267" s="131"/>
      <c r="E267" s="131"/>
      <c r="F267" s="13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row>
    <row r="268" spans="1:32" ht="11.25" customHeight="1">
      <c r="A268" s="181"/>
      <c r="B268" s="181"/>
      <c r="C268" s="131"/>
      <c r="D268" s="131"/>
      <c r="E268" s="131"/>
      <c r="F268" s="13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row>
    <row r="269" spans="1:32" ht="11.25" customHeight="1">
      <c r="A269" s="181"/>
      <c r="B269" s="181"/>
      <c r="C269" s="131"/>
      <c r="D269" s="131"/>
      <c r="E269" s="131"/>
      <c r="F269" s="13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row>
    <row r="270" spans="1:32" ht="11.25" customHeight="1">
      <c r="A270" s="181"/>
      <c r="B270" s="181"/>
      <c r="C270" s="131"/>
      <c r="D270" s="131"/>
      <c r="E270" s="131"/>
      <c r="F270" s="13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row>
    <row r="271" spans="1:32" ht="11.25" customHeight="1">
      <c r="A271" s="181"/>
      <c r="B271" s="181"/>
      <c r="C271" s="131"/>
      <c r="D271" s="131"/>
      <c r="E271" s="131"/>
      <c r="F271" s="13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row>
    <row r="272" spans="1:32" ht="11.25" customHeight="1">
      <c r="A272" s="181"/>
      <c r="B272" s="181"/>
      <c r="C272" s="131"/>
      <c r="D272" s="131"/>
      <c r="E272" s="131"/>
      <c r="F272" s="13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row>
    <row r="273" spans="1:32" ht="11.25" customHeight="1">
      <c r="A273" s="181"/>
      <c r="B273" s="181"/>
      <c r="C273" s="131"/>
      <c r="D273" s="131"/>
      <c r="E273" s="131"/>
      <c r="F273" s="13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row>
    <row r="274" spans="1:32" ht="11.25" customHeight="1">
      <c r="A274" s="181"/>
      <c r="B274" s="181"/>
      <c r="C274" s="131"/>
      <c r="D274" s="131"/>
      <c r="E274" s="131"/>
      <c r="F274" s="13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row>
    <row r="275" spans="1:32" ht="11.25" customHeight="1">
      <c r="A275" s="181"/>
      <c r="B275" s="181"/>
      <c r="C275" s="131"/>
      <c r="D275" s="131"/>
      <c r="E275" s="131"/>
      <c r="F275" s="13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row>
    <row r="276" spans="1:32" ht="11.25" customHeight="1">
      <c r="A276" s="181"/>
      <c r="B276" s="181"/>
      <c r="C276" s="131"/>
      <c r="D276" s="131"/>
      <c r="E276" s="131"/>
      <c r="F276" s="13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row>
    <row r="277" spans="1:32" ht="11.25" customHeight="1">
      <c r="A277" s="181"/>
      <c r="B277" s="181"/>
      <c r="C277" s="131"/>
      <c r="D277" s="131"/>
      <c r="E277" s="131"/>
      <c r="F277" s="13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row>
    <row r="278" spans="1:32" ht="11.25" customHeight="1">
      <c r="A278" s="181"/>
      <c r="B278" s="181"/>
      <c r="C278" s="131"/>
      <c r="D278" s="131"/>
      <c r="E278" s="131"/>
      <c r="F278" s="13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row>
    <row r="279" spans="1:32" ht="11.25" customHeight="1">
      <c r="A279" s="181"/>
      <c r="B279" s="181"/>
      <c r="C279" s="131"/>
      <c r="D279" s="131"/>
      <c r="E279" s="131"/>
      <c r="F279" s="13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row>
    <row r="280" spans="1:32" ht="11.25" customHeight="1">
      <c r="A280" s="181"/>
      <c r="B280" s="181"/>
      <c r="C280" s="131"/>
      <c r="D280" s="131"/>
      <c r="E280" s="131"/>
      <c r="F280" s="13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row>
    <row r="281" spans="1:32" ht="11.25" customHeight="1">
      <c r="A281" s="181"/>
      <c r="B281" s="181"/>
      <c r="C281" s="131"/>
      <c r="D281" s="131"/>
      <c r="E281" s="131"/>
      <c r="F281" s="13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c r="AE281" s="181"/>
      <c r="AF281" s="181"/>
    </row>
    <row r="282" spans="1:32" ht="11.25" customHeight="1">
      <c r="A282" s="181"/>
      <c r="B282" s="181"/>
      <c r="C282" s="131"/>
      <c r="D282" s="131"/>
      <c r="E282" s="131"/>
      <c r="F282" s="13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row>
    <row r="283" spans="1:32" ht="11.25" customHeight="1">
      <c r="A283" s="181"/>
      <c r="B283" s="181"/>
      <c r="C283" s="131"/>
      <c r="D283" s="131"/>
      <c r="E283" s="131"/>
      <c r="F283" s="13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row>
    <row r="284" spans="1:32" ht="11.25" customHeight="1">
      <c r="A284" s="181"/>
      <c r="B284" s="181"/>
      <c r="C284" s="131"/>
      <c r="D284" s="131"/>
      <c r="E284" s="131"/>
      <c r="F284" s="13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row>
    <row r="285" spans="1:32" ht="11.25" customHeight="1">
      <c r="A285" s="181"/>
      <c r="B285" s="181"/>
      <c r="C285" s="131"/>
      <c r="D285" s="131"/>
      <c r="E285" s="131"/>
      <c r="F285" s="13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row>
    <row r="286" spans="1:32" ht="11.25" customHeight="1">
      <c r="A286" s="181"/>
      <c r="B286" s="181"/>
      <c r="C286" s="131"/>
      <c r="D286" s="131"/>
      <c r="E286" s="131"/>
      <c r="F286" s="13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row>
    <row r="287" spans="1:32" ht="11.25" customHeight="1">
      <c r="A287" s="181"/>
      <c r="B287" s="181"/>
      <c r="C287" s="131"/>
      <c r="D287" s="131"/>
      <c r="E287" s="131"/>
      <c r="F287" s="13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row>
    <row r="288" spans="1:32" ht="11.25" customHeight="1">
      <c r="A288" s="181"/>
      <c r="B288" s="181"/>
      <c r="C288" s="131"/>
      <c r="D288" s="131"/>
      <c r="E288" s="131"/>
      <c r="F288" s="13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row>
    <row r="289" spans="1:32" ht="11.25" customHeight="1">
      <c r="A289" s="181"/>
      <c r="B289" s="181"/>
      <c r="C289" s="131"/>
      <c r="D289" s="131"/>
      <c r="E289" s="131"/>
      <c r="F289" s="13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row>
    <row r="290" spans="1:32" ht="11.25" customHeight="1">
      <c r="A290" s="181"/>
      <c r="B290" s="181"/>
      <c r="C290" s="131"/>
      <c r="D290" s="131"/>
      <c r="E290" s="131"/>
      <c r="F290" s="13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row>
    <row r="291" spans="1:32" ht="11.25" customHeight="1">
      <c r="A291" s="181"/>
      <c r="B291" s="181"/>
      <c r="C291" s="131"/>
      <c r="D291" s="131"/>
      <c r="E291" s="131"/>
      <c r="F291" s="13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row>
    <row r="292" spans="1:32" ht="11.25" customHeight="1">
      <c r="A292" s="181"/>
      <c r="B292" s="181"/>
      <c r="C292" s="131"/>
      <c r="D292" s="131"/>
      <c r="E292" s="131"/>
      <c r="F292" s="13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row>
    <row r="293" spans="1:32" ht="11.25" customHeight="1">
      <c r="A293" s="181"/>
      <c r="B293" s="181"/>
      <c r="C293" s="131"/>
      <c r="D293" s="131"/>
      <c r="E293" s="131"/>
      <c r="F293" s="13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row>
    <row r="294" spans="1:32" ht="11.25" customHeight="1">
      <c r="A294" s="181"/>
      <c r="B294" s="181"/>
      <c r="C294" s="131"/>
      <c r="D294" s="131"/>
      <c r="E294" s="131"/>
      <c r="F294" s="13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row>
    <row r="295" spans="1:32" ht="11.25" customHeight="1">
      <c r="A295" s="181"/>
      <c r="B295" s="181"/>
      <c r="C295" s="131"/>
      <c r="D295" s="131"/>
      <c r="E295" s="131"/>
      <c r="F295" s="13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row>
    <row r="296" spans="1:32" ht="11.25" customHeight="1">
      <c r="A296" s="181"/>
      <c r="B296" s="181"/>
      <c r="C296" s="131"/>
      <c r="D296" s="131"/>
      <c r="E296" s="131"/>
      <c r="F296" s="13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c r="AE296" s="181"/>
      <c r="AF296" s="181"/>
    </row>
    <row r="297" spans="1:32" ht="11.25" customHeight="1">
      <c r="A297" s="181"/>
      <c r="B297" s="181"/>
      <c r="C297" s="131"/>
      <c r="D297" s="131"/>
      <c r="E297" s="131"/>
      <c r="F297" s="13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row>
    <row r="298" spans="1:32" ht="11.25" customHeight="1">
      <c r="A298" s="181"/>
      <c r="B298" s="181"/>
      <c r="C298" s="131"/>
      <c r="D298" s="131"/>
      <c r="E298" s="131"/>
      <c r="F298" s="13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row>
    <row r="299" spans="1:32" ht="11.25" customHeight="1">
      <c r="A299" s="181"/>
      <c r="B299" s="181"/>
      <c r="C299" s="131"/>
      <c r="D299" s="131"/>
      <c r="E299" s="131"/>
      <c r="F299" s="13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row>
    <row r="300" spans="1:32" ht="11.25" customHeight="1">
      <c r="A300" s="181"/>
      <c r="B300" s="181"/>
      <c r="C300" s="131"/>
      <c r="D300" s="131"/>
      <c r="E300" s="131"/>
      <c r="F300" s="13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row>
    <row r="301" spans="1:32" ht="11.25" customHeight="1">
      <c r="A301" s="181"/>
      <c r="B301" s="181"/>
      <c r="C301" s="131"/>
      <c r="D301" s="131"/>
      <c r="E301" s="131"/>
      <c r="F301" s="13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row>
    <row r="302" spans="1:32" ht="11.25" customHeight="1">
      <c r="A302" s="181"/>
      <c r="B302" s="181"/>
      <c r="C302" s="131"/>
      <c r="D302" s="131"/>
      <c r="E302" s="131"/>
      <c r="F302" s="13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row>
    <row r="303" spans="1:32" ht="11.25" customHeight="1">
      <c r="A303" s="181"/>
      <c r="B303" s="181"/>
      <c r="C303" s="131"/>
      <c r="D303" s="131"/>
      <c r="E303" s="131"/>
      <c r="F303" s="13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row>
    <row r="304" spans="1:32" ht="11.25" customHeight="1">
      <c r="A304" s="181"/>
      <c r="B304" s="181"/>
      <c r="C304" s="131"/>
      <c r="D304" s="131"/>
      <c r="E304" s="131"/>
      <c r="F304" s="13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row>
    <row r="305" spans="1:32" ht="11.25" customHeight="1">
      <c r="A305" s="181"/>
      <c r="B305" s="181"/>
      <c r="C305" s="131"/>
      <c r="D305" s="131"/>
      <c r="E305" s="131"/>
      <c r="F305" s="13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c r="AE305" s="181"/>
      <c r="AF305" s="181"/>
    </row>
    <row r="306" spans="1:32" ht="11.25" customHeight="1">
      <c r="A306" s="181"/>
      <c r="B306" s="181"/>
      <c r="C306" s="131"/>
      <c r="D306" s="131"/>
      <c r="E306" s="131"/>
      <c r="F306" s="13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row>
    <row r="307" spans="1:32" ht="11.25" customHeight="1">
      <c r="A307" s="181"/>
      <c r="B307" s="181"/>
      <c r="C307" s="131"/>
      <c r="D307" s="131"/>
      <c r="E307" s="131"/>
      <c r="F307" s="13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row>
    <row r="308" spans="1:32" ht="11.25" customHeight="1">
      <c r="A308" s="181"/>
      <c r="B308" s="181"/>
      <c r="C308" s="131"/>
      <c r="D308" s="131"/>
      <c r="E308" s="131"/>
      <c r="F308" s="13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row>
    <row r="309" spans="1:32" ht="11.25" customHeight="1">
      <c r="A309" s="181"/>
      <c r="B309" s="181"/>
      <c r="C309" s="131"/>
      <c r="D309" s="131"/>
      <c r="E309" s="131"/>
      <c r="F309" s="13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row>
    <row r="310" spans="1:32" ht="11.25" customHeight="1">
      <c r="A310" s="181"/>
      <c r="B310" s="181"/>
      <c r="C310" s="131"/>
      <c r="D310" s="131"/>
      <c r="E310" s="131"/>
      <c r="F310" s="13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row>
    <row r="311" spans="1:32" ht="11.25" customHeight="1">
      <c r="A311" s="181"/>
      <c r="B311" s="181"/>
      <c r="C311" s="131"/>
      <c r="D311" s="131"/>
      <c r="E311" s="131"/>
      <c r="F311" s="13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row>
    <row r="312" spans="1:32" ht="11.25" customHeight="1">
      <c r="A312" s="181"/>
      <c r="B312" s="181"/>
      <c r="C312" s="131"/>
      <c r="D312" s="131"/>
      <c r="E312" s="131"/>
      <c r="F312" s="13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row>
    <row r="313" spans="1:32" ht="11.25" customHeight="1">
      <c r="A313" s="181"/>
      <c r="B313" s="181"/>
      <c r="C313" s="131"/>
      <c r="D313" s="131"/>
      <c r="E313" s="131"/>
      <c r="F313" s="13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row>
    <row r="314" spans="1:32" ht="11.25" customHeight="1">
      <c r="A314" s="181"/>
      <c r="B314" s="181"/>
      <c r="C314" s="131"/>
      <c r="D314" s="131"/>
      <c r="E314" s="131"/>
      <c r="F314" s="13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row>
    <row r="315" spans="1:32" ht="11.25" customHeight="1">
      <c r="A315" s="181"/>
      <c r="B315" s="181"/>
      <c r="C315" s="131"/>
      <c r="D315" s="131"/>
      <c r="E315" s="131"/>
      <c r="F315" s="13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row>
    <row r="316" spans="1:32" ht="11.25" customHeight="1">
      <c r="A316" s="181"/>
      <c r="B316" s="181"/>
      <c r="C316" s="131"/>
      <c r="D316" s="131"/>
      <c r="E316" s="131"/>
      <c r="F316" s="13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row>
    <row r="317" spans="1:32" ht="11.25" customHeight="1">
      <c r="A317" s="181"/>
      <c r="B317" s="181"/>
      <c r="C317" s="131"/>
      <c r="D317" s="131"/>
      <c r="E317" s="131"/>
      <c r="F317" s="13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row>
    <row r="318" spans="1:32" ht="11.25" customHeight="1">
      <c r="A318" s="181"/>
      <c r="B318" s="181"/>
      <c r="C318" s="131"/>
      <c r="D318" s="131"/>
      <c r="E318" s="131"/>
      <c r="F318" s="13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row>
    <row r="319" spans="1:32" ht="11.25" customHeight="1">
      <c r="A319" s="181"/>
      <c r="B319" s="181"/>
      <c r="C319" s="131"/>
      <c r="D319" s="131"/>
      <c r="E319" s="131"/>
      <c r="F319" s="13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row>
    <row r="320" spans="1:32" ht="11.25" customHeight="1">
      <c r="A320" s="181"/>
      <c r="B320" s="181"/>
      <c r="C320" s="131"/>
      <c r="D320" s="131"/>
      <c r="E320" s="131"/>
      <c r="F320" s="13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row>
    <row r="321" spans="1:32" ht="11.25" customHeight="1">
      <c r="A321" s="181"/>
      <c r="B321" s="181"/>
      <c r="C321" s="131"/>
      <c r="D321" s="131"/>
      <c r="E321" s="131"/>
      <c r="F321" s="13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row>
    <row r="322" spans="1:32" ht="11.25" customHeight="1">
      <c r="A322" s="181"/>
      <c r="B322" s="181"/>
      <c r="C322" s="131"/>
      <c r="D322" s="131"/>
      <c r="E322" s="131"/>
      <c r="F322" s="13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row>
    <row r="323" spans="1:32" ht="11.25" customHeight="1">
      <c r="A323" s="181"/>
      <c r="B323" s="181"/>
      <c r="C323" s="131"/>
      <c r="D323" s="131"/>
      <c r="E323" s="131"/>
      <c r="F323" s="13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row>
    <row r="324" spans="1:32" ht="11.25" customHeight="1">
      <c r="A324" s="181"/>
      <c r="B324" s="181"/>
      <c r="C324" s="131"/>
      <c r="D324" s="131"/>
      <c r="E324" s="131"/>
      <c r="F324" s="13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row>
    <row r="325" spans="1:32" ht="11.25" customHeight="1">
      <c r="A325" s="181"/>
      <c r="B325" s="181"/>
      <c r="C325" s="131"/>
      <c r="D325" s="131"/>
      <c r="E325" s="131"/>
      <c r="F325" s="13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row>
    <row r="326" spans="1:32" ht="11.25" customHeight="1">
      <c r="A326" s="181"/>
      <c r="B326" s="181"/>
      <c r="C326" s="131"/>
      <c r="D326" s="131"/>
      <c r="E326" s="131"/>
      <c r="F326" s="13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row>
    <row r="327" spans="1:32" ht="11.25" customHeight="1">
      <c r="A327" s="181"/>
      <c r="B327" s="181"/>
      <c r="C327" s="131"/>
      <c r="D327" s="131"/>
      <c r="E327" s="131"/>
      <c r="F327" s="131"/>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row>
    <row r="328" spans="1:32" ht="11.25" customHeight="1">
      <c r="A328" s="181"/>
      <c r="B328" s="181"/>
      <c r="C328" s="131"/>
      <c r="D328" s="131"/>
      <c r="E328" s="131"/>
      <c r="F328" s="13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row>
    <row r="329" spans="1:32" ht="11.25" customHeight="1">
      <c r="A329" s="181"/>
      <c r="B329" s="181"/>
      <c r="C329" s="131"/>
      <c r="D329" s="131"/>
      <c r="E329" s="131"/>
      <c r="F329" s="13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row>
    <row r="330" spans="1:32" ht="11.25" customHeight="1">
      <c r="A330" s="181"/>
      <c r="B330" s="181"/>
      <c r="C330" s="131"/>
      <c r="D330" s="131"/>
      <c r="E330" s="131"/>
      <c r="F330" s="13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row>
    <row r="331" spans="1:32" ht="11.25" customHeight="1">
      <c r="A331" s="181"/>
      <c r="B331" s="181"/>
      <c r="C331" s="131"/>
      <c r="D331" s="131"/>
      <c r="E331" s="131"/>
      <c r="F331" s="13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row>
    <row r="332" spans="1:32" ht="11.25" customHeight="1">
      <c r="A332" s="181"/>
      <c r="B332" s="181"/>
      <c r="C332" s="131"/>
      <c r="D332" s="131"/>
      <c r="E332" s="131"/>
      <c r="F332" s="13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row>
    <row r="333" spans="1:32" ht="11.25" customHeight="1">
      <c r="A333" s="181"/>
      <c r="B333" s="181"/>
      <c r="C333" s="131"/>
      <c r="D333" s="131"/>
      <c r="E333" s="131"/>
      <c r="F333" s="13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row>
    <row r="334" spans="1:32" ht="11.25" customHeight="1">
      <c r="A334" s="181"/>
      <c r="B334" s="181"/>
      <c r="C334" s="131"/>
      <c r="D334" s="131"/>
      <c r="E334" s="131"/>
      <c r="F334" s="13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row>
    <row r="335" spans="1:32" ht="11.25" customHeight="1">
      <c r="A335" s="181"/>
      <c r="B335" s="181"/>
      <c r="C335" s="131"/>
      <c r="D335" s="131"/>
      <c r="E335" s="131"/>
      <c r="F335" s="13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row>
    <row r="336" spans="1:32" ht="11.25" customHeight="1">
      <c r="A336" s="181"/>
      <c r="B336" s="181"/>
      <c r="C336" s="131"/>
      <c r="D336" s="131"/>
      <c r="E336" s="131"/>
      <c r="F336" s="13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row>
    <row r="337" spans="1:32" ht="11.25" customHeight="1">
      <c r="A337" s="181"/>
      <c r="B337" s="181"/>
      <c r="C337" s="131"/>
      <c r="D337" s="131"/>
      <c r="E337" s="131"/>
      <c r="F337" s="13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row>
    <row r="338" spans="1:32" ht="11.25" customHeight="1">
      <c r="A338" s="181"/>
      <c r="B338" s="181"/>
      <c r="C338" s="131"/>
      <c r="D338" s="131"/>
      <c r="E338" s="131"/>
      <c r="F338" s="13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row>
    <row r="339" spans="1:32" ht="11.25" customHeight="1">
      <c r="A339" s="282"/>
      <c r="B339" s="282"/>
      <c r="C339" s="131"/>
      <c r="D339" s="131"/>
      <c r="E339" s="131"/>
      <c r="F339" s="131"/>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row>
    <row r="340" spans="1:32" ht="11.25" customHeight="1">
      <c r="A340" s="282"/>
      <c r="B340" s="282"/>
      <c r="C340" s="131"/>
      <c r="D340" s="131"/>
      <c r="E340" s="131"/>
      <c r="F340" s="131"/>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row>
    <row r="341" spans="1:32" ht="11.25" customHeight="1">
      <c r="A341" s="282"/>
      <c r="B341" s="282"/>
      <c r="C341" s="131"/>
      <c r="D341" s="131"/>
      <c r="E341" s="131"/>
      <c r="F341" s="131"/>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row>
    <row r="342" spans="1:32" ht="11.25" customHeight="1">
      <c r="A342" s="282"/>
      <c r="B342" s="282"/>
      <c r="C342" s="131"/>
      <c r="D342" s="131"/>
      <c r="E342" s="131"/>
      <c r="F342" s="131"/>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row>
    <row r="343" spans="1:32" ht="11.25" customHeight="1">
      <c r="A343" s="282"/>
      <c r="B343" s="282"/>
      <c r="C343" s="131"/>
      <c r="D343" s="131"/>
      <c r="E343" s="131"/>
      <c r="F343" s="131"/>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row>
    <row r="344" spans="1:32" ht="11.25" customHeight="1">
      <c r="A344" s="282"/>
      <c r="B344" s="282"/>
      <c r="C344" s="131"/>
      <c r="D344" s="131"/>
      <c r="E344" s="131"/>
      <c r="F344" s="131"/>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row>
    <row r="345" spans="1:32" ht="11.25" customHeight="1">
      <c r="A345" s="282"/>
      <c r="B345" s="282"/>
      <c r="C345" s="131"/>
      <c r="D345" s="131"/>
      <c r="E345" s="131"/>
      <c r="F345" s="131"/>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row>
    <row r="346" spans="1:32" ht="11.25" customHeight="1">
      <c r="A346" s="282"/>
      <c r="B346" s="282"/>
      <c r="C346" s="131"/>
      <c r="D346" s="131"/>
      <c r="E346" s="131"/>
      <c r="F346" s="131"/>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row>
    <row r="347" spans="1:32" ht="11.25" customHeight="1">
      <c r="A347" s="282"/>
      <c r="B347" s="282"/>
      <c r="C347" s="131"/>
      <c r="D347" s="131"/>
      <c r="E347" s="131"/>
      <c r="F347" s="131"/>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row>
    <row r="348" spans="1:32" ht="11.25" customHeight="1">
      <c r="A348" s="282"/>
      <c r="B348" s="282"/>
      <c r="C348" s="131"/>
      <c r="D348" s="131"/>
      <c r="E348" s="131"/>
      <c r="F348" s="131"/>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row>
    <row r="349" spans="1:32" ht="11.25" customHeight="1">
      <c r="A349" s="282"/>
      <c r="B349" s="282"/>
      <c r="C349" s="131"/>
      <c r="D349" s="131"/>
      <c r="E349" s="131"/>
      <c r="F349" s="131"/>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row>
    <row r="350" spans="1:32" ht="11.25" customHeight="1">
      <c r="A350" s="282"/>
      <c r="B350" s="282"/>
      <c r="C350" s="131"/>
      <c r="D350" s="131"/>
      <c r="E350" s="131"/>
      <c r="F350" s="131"/>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row>
    <row r="351" spans="1:32" ht="11.25" customHeight="1">
      <c r="A351" s="282"/>
      <c r="B351" s="282"/>
      <c r="C351" s="131"/>
      <c r="D351" s="131"/>
      <c r="E351" s="131"/>
      <c r="F351" s="131"/>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row>
    <row r="352" spans="1:32" ht="11.25" customHeight="1">
      <c r="A352" s="282"/>
      <c r="B352" s="282"/>
      <c r="C352" s="131"/>
      <c r="D352" s="131"/>
      <c r="E352" s="131"/>
      <c r="F352" s="131"/>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row>
    <row r="353" spans="1:32" ht="11.25" customHeight="1">
      <c r="A353" s="282"/>
      <c r="B353" s="282"/>
      <c r="C353" s="131"/>
      <c r="D353" s="131"/>
      <c r="E353" s="131"/>
      <c r="F353" s="131"/>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row>
    <row r="354" spans="1:32" ht="11.25" customHeight="1">
      <c r="A354" s="282"/>
      <c r="B354" s="282"/>
      <c r="C354" s="131"/>
      <c r="D354" s="131"/>
      <c r="E354" s="131"/>
      <c r="F354" s="131"/>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row>
    <row r="355" spans="1:32" ht="11.25" customHeight="1">
      <c r="A355" s="282"/>
      <c r="B355" s="282"/>
      <c r="C355" s="131"/>
      <c r="D355" s="131"/>
      <c r="E355" s="131"/>
      <c r="F355" s="131"/>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row>
    <row r="356" spans="1:32" ht="11.25" customHeight="1">
      <c r="A356" s="282"/>
      <c r="B356" s="282"/>
      <c r="C356" s="131"/>
      <c r="D356" s="131"/>
      <c r="E356" s="131"/>
      <c r="F356" s="131"/>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row>
    <row r="357" spans="1:32" ht="11.25" customHeight="1">
      <c r="A357" s="282"/>
      <c r="B357" s="282"/>
      <c r="C357" s="131"/>
      <c r="D357" s="131"/>
      <c r="E357" s="131"/>
      <c r="F357" s="131"/>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row>
    <row r="358" spans="1:32" ht="11.25" customHeight="1">
      <c r="A358" s="282"/>
      <c r="B358" s="282"/>
      <c r="C358" s="131"/>
      <c r="D358" s="131"/>
      <c r="E358" s="131"/>
      <c r="F358" s="131"/>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row>
    <row r="359" spans="1:32" ht="11.25" customHeight="1">
      <c r="A359" s="282"/>
      <c r="B359" s="282"/>
      <c r="C359" s="131"/>
      <c r="D359" s="131"/>
      <c r="E359" s="131"/>
      <c r="F359" s="131"/>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row>
    <row r="360" spans="1:32" ht="11.25" customHeight="1">
      <c r="A360" s="282"/>
      <c r="B360" s="282"/>
      <c r="C360" s="131"/>
      <c r="D360" s="131"/>
      <c r="E360" s="131"/>
      <c r="F360" s="131"/>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row>
    <row r="361" spans="1:32" ht="11.25" customHeight="1">
      <c r="A361" s="282"/>
      <c r="B361" s="282"/>
      <c r="C361" s="131"/>
      <c r="D361" s="131"/>
      <c r="E361" s="131"/>
      <c r="F361" s="131"/>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row>
    <row r="362" spans="1:32" ht="11.25" customHeight="1">
      <c r="A362" s="282"/>
      <c r="B362" s="282"/>
      <c r="C362" s="131"/>
      <c r="D362" s="131"/>
      <c r="E362" s="131"/>
      <c r="F362" s="131"/>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row>
    <row r="363" spans="1:32" ht="11.25" customHeight="1">
      <c r="A363" s="282"/>
      <c r="B363" s="282"/>
      <c r="C363" s="131"/>
      <c r="D363" s="131"/>
      <c r="E363" s="131"/>
      <c r="F363" s="131"/>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row>
    <row r="364" spans="1:32" ht="11.25" customHeight="1">
      <c r="A364" s="282"/>
      <c r="B364" s="282"/>
      <c r="C364" s="131"/>
      <c r="D364" s="131"/>
      <c r="E364" s="131"/>
      <c r="F364" s="131"/>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row>
    <row r="365" spans="1:32" ht="11.25" customHeight="1">
      <c r="A365" s="282"/>
      <c r="B365" s="282"/>
      <c r="C365" s="131"/>
      <c r="D365" s="131"/>
      <c r="E365" s="131"/>
      <c r="F365" s="131"/>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row>
    <row r="366" spans="1:32" ht="11.25" customHeight="1">
      <c r="A366" s="282"/>
      <c r="B366" s="282"/>
      <c r="C366" s="131"/>
      <c r="D366" s="131"/>
      <c r="E366" s="131"/>
      <c r="F366" s="131"/>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row>
    <row r="367" spans="1:32" ht="11.25" customHeight="1">
      <c r="A367" s="282"/>
      <c r="B367" s="282"/>
      <c r="C367" s="131"/>
      <c r="D367" s="131"/>
      <c r="E367" s="131"/>
      <c r="F367" s="131"/>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row>
    <row r="368" spans="1:32" ht="11.25" customHeight="1">
      <c r="A368" s="282"/>
      <c r="B368" s="282"/>
      <c r="C368" s="131"/>
      <c r="D368" s="131"/>
      <c r="E368" s="131"/>
      <c r="F368" s="131"/>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row>
    <row r="369" spans="1:32" ht="11.25" customHeight="1">
      <c r="A369" s="282"/>
      <c r="B369" s="282"/>
      <c r="C369" s="131"/>
      <c r="D369" s="131"/>
      <c r="E369" s="131"/>
      <c r="F369" s="131"/>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row>
    <row r="370" spans="1:32" ht="11.25" customHeight="1">
      <c r="A370" s="282"/>
      <c r="B370" s="282"/>
      <c r="C370" s="131"/>
      <c r="D370" s="131"/>
      <c r="E370" s="131"/>
      <c r="F370" s="131"/>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row>
    <row r="371" spans="1:32" ht="11.25" customHeight="1">
      <c r="A371" s="282"/>
      <c r="B371" s="282"/>
      <c r="C371" s="131"/>
      <c r="D371" s="131"/>
      <c r="E371" s="131"/>
      <c r="F371" s="131"/>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row>
    <row r="372" spans="1:32" ht="11.25" customHeight="1">
      <c r="A372" s="282"/>
      <c r="B372" s="282"/>
      <c r="C372" s="131"/>
      <c r="D372" s="131"/>
      <c r="E372" s="131"/>
      <c r="F372" s="131"/>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row>
    <row r="373" spans="1:32" ht="11.25" customHeight="1">
      <c r="A373" s="282"/>
      <c r="B373" s="282"/>
      <c r="C373" s="131"/>
      <c r="D373" s="131"/>
      <c r="E373" s="131"/>
      <c r="F373" s="131"/>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row>
    <row r="374" spans="1:32" ht="11.25" customHeight="1">
      <c r="A374" s="282"/>
      <c r="B374" s="282"/>
      <c r="C374" s="131"/>
      <c r="D374" s="131"/>
      <c r="E374" s="131"/>
      <c r="F374" s="131"/>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row>
    <row r="375" spans="1:32" ht="11.25" customHeight="1">
      <c r="A375" s="282"/>
      <c r="B375" s="282"/>
      <c r="C375" s="131"/>
      <c r="D375" s="131"/>
      <c r="E375" s="131"/>
      <c r="F375" s="131"/>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row>
    <row r="376" spans="1:32" ht="11.25" customHeight="1">
      <c r="A376" s="282"/>
      <c r="B376" s="282"/>
      <c r="C376" s="131"/>
      <c r="D376" s="131"/>
      <c r="E376" s="131"/>
      <c r="F376" s="131"/>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row>
    <row r="377" spans="1:32" ht="11.25" customHeight="1">
      <c r="A377" s="282"/>
      <c r="B377" s="282"/>
      <c r="C377" s="131"/>
      <c r="D377" s="131"/>
      <c r="E377" s="131"/>
      <c r="F377" s="131"/>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row>
    <row r="378" spans="1:32" ht="11.25" customHeight="1">
      <c r="A378" s="282"/>
      <c r="B378" s="282"/>
      <c r="C378" s="131"/>
      <c r="D378" s="131"/>
      <c r="E378" s="131"/>
      <c r="F378" s="131"/>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row>
    <row r="379" spans="1:32" ht="11.25" customHeight="1">
      <c r="A379" s="282"/>
      <c r="B379" s="282"/>
      <c r="C379" s="131"/>
      <c r="D379" s="131"/>
      <c r="E379" s="131"/>
      <c r="F379" s="131"/>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row>
    <row r="380" spans="1:32" ht="11.25" customHeight="1">
      <c r="A380" s="282"/>
      <c r="B380" s="282"/>
      <c r="C380" s="131"/>
      <c r="D380" s="131"/>
      <c r="E380" s="131"/>
      <c r="F380" s="131"/>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row>
    <row r="381" spans="1:32" ht="11.25" customHeight="1">
      <c r="A381" s="282"/>
      <c r="B381" s="282"/>
      <c r="C381" s="131"/>
      <c r="D381" s="131"/>
      <c r="E381" s="131"/>
      <c r="F381" s="131"/>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row>
    <row r="382" spans="1:32" ht="11.25" customHeight="1">
      <c r="A382" s="282"/>
      <c r="B382" s="282"/>
      <c r="C382" s="131"/>
      <c r="D382" s="131"/>
      <c r="E382" s="131"/>
      <c r="F382" s="131"/>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row>
    <row r="383" spans="1:32" ht="11.25" customHeight="1">
      <c r="A383" s="282"/>
      <c r="B383" s="282"/>
      <c r="C383" s="131"/>
      <c r="D383" s="131"/>
      <c r="E383" s="131"/>
      <c r="F383" s="131"/>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row>
    <row r="384" spans="1:32" ht="11.25" customHeight="1">
      <c r="A384" s="282"/>
      <c r="B384" s="282"/>
      <c r="C384" s="131"/>
      <c r="D384" s="131"/>
      <c r="E384" s="131"/>
      <c r="F384" s="131"/>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row>
    <row r="385" spans="1:32" ht="11.25" customHeight="1">
      <c r="A385" s="282"/>
      <c r="B385" s="282"/>
      <c r="C385" s="131"/>
      <c r="D385" s="131"/>
      <c r="E385" s="131"/>
      <c r="F385" s="131"/>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row>
    <row r="386" spans="1:32" ht="11.25" customHeight="1">
      <c r="A386" s="282"/>
      <c r="B386" s="282"/>
      <c r="C386" s="131"/>
      <c r="D386" s="131"/>
      <c r="E386" s="131"/>
      <c r="F386" s="131"/>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row>
    <row r="387" spans="1:32" ht="11.25" customHeight="1">
      <c r="A387" s="282"/>
      <c r="B387" s="282"/>
      <c r="C387" s="131"/>
      <c r="D387" s="131"/>
      <c r="E387" s="131"/>
      <c r="F387" s="131"/>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row>
    <row r="388" spans="1:32" ht="11.25" customHeight="1">
      <c r="A388" s="282"/>
      <c r="B388" s="282"/>
      <c r="C388" s="131"/>
      <c r="D388" s="131"/>
      <c r="E388" s="131"/>
      <c r="F388" s="131"/>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row>
    <row r="389" spans="1:32" ht="11.25" customHeight="1">
      <c r="A389" s="282"/>
      <c r="B389" s="282"/>
      <c r="C389" s="131"/>
      <c r="D389" s="131"/>
      <c r="E389" s="131"/>
      <c r="F389" s="131"/>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row>
    <row r="390" spans="1:32" ht="11.25" customHeight="1">
      <c r="A390" s="282"/>
      <c r="B390" s="282"/>
      <c r="C390" s="131"/>
      <c r="D390" s="131"/>
      <c r="E390" s="131"/>
      <c r="F390" s="131"/>
      <c r="G390" s="28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row>
    <row r="391" spans="1:32" ht="11.25" customHeight="1">
      <c r="A391" s="282"/>
      <c r="B391" s="282"/>
      <c r="C391" s="131"/>
      <c r="D391" s="131"/>
      <c r="E391" s="131"/>
      <c r="F391" s="131"/>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row>
    <row r="392" spans="1:32" ht="11.25" customHeight="1">
      <c r="A392" s="282"/>
      <c r="B392" s="282"/>
      <c r="C392" s="131"/>
      <c r="D392" s="131"/>
      <c r="E392" s="131"/>
      <c r="F392" s="131"/>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row>
    <row r="393" spans="1:32" ht="11.25" customHeight="1">
      <c r="A393" s="282"/>
      <c r="B393" s="282"/>
      <c r="C393" s="131"/>
      <c r="D393" s="131"/>
      <c r="E393" s="131"/>
      <c r="F393" s="131"/>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row>
    <row r="394" spans="1:32" ht="11.25" customHeight="1">
      <c r="A394" s="282"/>
      <c r="B394" s="282"/>
      <c r="C394" s="131"/>
      <c r="D394" s="131"/>
      <c r="E394" s="131"/>
      <c r="F394" s="131"/>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row>
    <row r="395" spans="1:32" ht="11.25" customHeight="1">
      <c r="A395" s="282"/>
      <c r="B395" s="282"/>
      <c r="C395" s="131"/>
      <c r="D395" s="131"/>
      <c r="E395" s="131"/>
      <c r="F395" s="131"/>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row>
    <row r="396" spans="1:32" ht="11.25" customHeight="1">
      <c r="A396" s="282"/>
      <c r="B396" s="282"/>
      <c r="C396" s="131"/>
      <c r="D396" s="131"/>
      <c r="E396" s="131"/>
      <c r="F396" s="131"/>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row>
    <row r="397" spans="1:32" ht="11.25" customHeight="1">
      <c r="A397" s="282"/>
      <c r="B397" s="282"/>
      <c r="C397" s="131"/>
      <c r="D397" s="131"/>
      <c r="E397" s="131"/>
      <c r="F397" s="131"/>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row>
    <row r="398" spans="1:32" ht="11.25" customHeight="1">
      <c r="A398" s="282"/>
      <c r="B398" s="282"/>
      <c r="C398" s="131"/>
      <c r="D398" s="131"/>
      <c r="E398" s="131"/>
      <c r="F398" s="131"/>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row>
    <row r="399" spans="1:32" ht="11.25" customHeight="1">
      <c r="A399" s="282"/>
      <c r="B399" s="282"/>
      <c r="C399" s="131"/>
      <c r="D399" s="131"/>
      <c r="E399" s="131"/>
      <c r="F399" s="131"/>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row>
    <row r="400" spans="1:32" ht="11.25" customHeight="1">
      <c r="A400" s="282"/>
      <c r="B400" s="282"/>
      <c r="C400" s="131"/>
      <c r="D400" s="131"/>
      <c r="E400" s="131"/>
      <c r="F400" s="131"/>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row>
    <row r="401" spans="1:32" ht="11.25" customHeight="1">
      <c r="A401" s="282"/>
      <c r="B401" s="282"/>
      <c r="C401" s="131"/>
      <c r="D401" s="131"/>
      <c r="E401" s="131"/>
      <c r="F401" s="131"/>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row>
    <row r="402" spans="1:32" ht="11.25" customHeight="1">
      <c r="A402" s="282"/>
      <c r="B402" s="282"/>
      <c r="C402" s="131"/>
      <c r="D402" s="131"/>
      <c r="E402" s="131"/>
      <c r="F402" s="131"/>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row>
    <row r="403" spans="1:32" ht="11.25" customHeight="1">
      <c r="A403" s="282"/>
      <c r="B403" s="282"/>
      <c r="C403" s="131"/>
      <c r="D403" s="131"/>
      <c r="E403" s="131"/>
      <c r="F403" s="131"/>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row>
    <row r="404" spans="1:32" ht="11.25" customHeight="1">
      <c r="A404" s="282"/>
      <c r="B404" s="282"/>
      <c r="C404" s="131"/>
      <c r="D404" s="131"/>
      <c r="E404" s="131"/>
      <c r="F404" s="131"/>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row>
    <row r="405" spans="1:32" ht="11.25" customHeight="1">
      <c r="A405" s="282"/>
      <c r="B405" s="282"/>
      <c r="C405" s="131"/>
      <c r="D405" s="131"/>
      <c r="E405" s="131"/>
      <c r="F405" s="131"/>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row>
    <row r="406" spans="1:32" ht="11.25" customHeight="1">
      <c r="A406" s="282"/>
      <c r="B406" s="282"/>
      <c r="C406" s="131"/>
      <c r="D406" s="131"/>
      <c r="E406" s="131"/>
      <c r="F406" s="131"/>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row>
    <row r="407" spans="1:32" ht="12" customHeight="1">
      <c r="A407" s="282"/>
      <c r="B407" s="282"/>
      <c r="C407" s="131"/>
      <c r="D407" s="131"/>
      <c r="E407" s="131"/>
      <c r="F407" s="131"/>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row>
    <row r="408" spans="1:32" ht="12" customHeight="1">
      <c r="A408" s="282"/>
      <c r="B408" s="282"/>
      <c r="C408" s="131"/>
      <c r="D408" s="131"/>
      <c r="E408" s="131"/>
      <c r="F408" s="131"/>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row>
    <row r="409" spans="1:32" ht="12" customHeight="1">
      <c r="A409" s="282"/>
      <c r="B409" s="282"/>
      <c r="C409" s="131"/>
      <c r="D409" s="131"/>
      <c r="E409" s="131"/>
      <c r="F409" s="131"/>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row>
    <row r="410" spans="1:32" ht="12" customHeight="1">
      <c r="A410" s="282"/>
      <c r="B410" s="282"/>
      <c r="C410" s="131"/>
      <c r="D410" s="131"/>
      <c r="E410" s="131"/>
      <c r="F410" s="131"/>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row>
    <row r="411" spans="1:32" ht="12" customHeight="1">
      <c r="A411" s="282"/>
      <c r="B411" s="282"/>
      <c r="C411" s="131"/>
      <c r="D411" s="131"/>
      <c r="E411" s="131"/>
      <c r="F411" s="131"/>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row>
    <row r="412" spans="1:32" ht="12" customHeight="1">
      <c r="A412" s="282"/>
      <c r="B412" s="282"/>
      <c r="C412" s="131"/>
      <c r="D412" s="131"/>
      <c r="E412" s="131"/>
      <c r="F412" s="131"/>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row>
    <row r="413" spans="1:32" ht="12" customHeight="1">
      <c r="A413" s="282"/>
      <c r="B413" s="282"/>
      <c r="C413" s="131"/>
      <c r="D413" s="131"/>
      <c r="E413" s="131"/>
      <c r="F413" s="131"/>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row>
    <row r="414" spans="1:32" ht="12" customHeight="1">
      <c r="A414" s="282"/>
      <c r="B414" s="282"/>
      <c r="C414" s="131"/>
      <c r="D414" s="131"/>
      <c r="E414" s="131"/>
      <c r="F414" s="131"/>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row>
    <row r="415" spans="1:32" ht="12" customHeight="1">
      <c r="A415" s="282"/>
      <c r="B415" s="282"/>
      <c r="C415" s="131"/>
      <c r="D415" s="131"/>
      <c r="E415" s="131"/>
      <c r="F415" s="131"/>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row>
    <row r="416" spans="1:32" ht="12" customHeight="1">
      <c r="A416" s="282"/>
      <c r="B416" s="282"/>
      <c r="C416" s="131"/>
      <c r="D416" s="131"/>
      <c r="E416" s="131"/>
      <c r="F416" s="131"/>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row>
    <row r="417" spans="1:32" ht="12" customHeight="1">
      <c r="A417" s="282"/>
      <c r="B417" s="282"/>
      <c r="C417" s="131"/>
      <c r="D417" s="131"/>
      <c r="E417" s="131"/>
      <c r="F417" s="131"/>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row>
    <row r="418" spans="1:32" ht="12" customHeight="1">
      <c r="A418" s="282"/>
      <c r="B418" s="282"/>
      <c r="C418" s="131"/>
      <c r="D418" s="131"/>
      <c r="E418" s="131"/>
      <c r="F418" s="131"/>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row>
    <row r="419" spans="1:32" ht="12" customHeight="1">
      <c r="A419" s="282"/>
      <c r="B419" s="282"/>
      <c r="C419" s="131"/>
      <c r="D419" s="131"/>
      <c r="E419" s="131"/>
      <c r="F419" s="131"/>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row>
    <row r="420" spans="1:32" ht="12" customHeight="1">
      <c r="A420" s="282"/>
      <c r="B420" s="282"/>
      <c r="C420" s="131"/>
      <c r="D420" s="131"/>
      <c r="E420" s="131"/>
      <c r="F420" s="131"/>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row>
    <row r="421" spans="1:32" ht="12" customHeight="1">
      <c r="A421" s="282"/>
      <c r="B421" s="282"/>
      <c r="C421" s="131"/>
      <c r="D421" s="131"/>
      <c r="E421" s="131"/>
      <c r="F421" s="131"/>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row>
    <row r="422" spans="1:32" ht="12" customHeight="1">
      <c r="A422" s="282"/>
      <c r="B422" s="282"/>
      <c r="C422" s="131"/>
      <c r="D422" s="131"/>
      <c r="E422" s="131"/>
      <c r="F422" s="131"/>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row>
    <row r="423" spans="1:32" ht="12" customHeight="1">
      <c r="A423" s="282"/>
      <c r="B423" s="282"/>
      <c r="C423" s="131"/>
      <c r="D423" s="131"/>
      <c r="E423" s="131"/>
      <c r="F423" s="131"/>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row>
    <row r="424" spans="1:32" ht="12" customHeight="1">
      <c r="A424" s="282"/>
      <c r="B424" s="282"/>
      <c r="C424" s="131"/>
      <c r="D424" s="131"/>
      <c r="E424" s="131"/>
      <c r="F424" s="131"/>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row>
    <row r="425" spans="1:32" ht="12" customHeight="1">
      <c r="A425" s="282"/>
      <c r="B425" s="282"/>
      <c r="C425" s="131"/>
      <c r="D425" s="131"/>
      <c r="E425" s="131"/>
      <c r="F425" s="131"/>
      <c r="G425" s="28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row>
    <row r="426" spans="1:32" ht="12" customHeight="1">
      <c r="A426" s="282"/>
      <c r="B426" s="282"/>
      <c r="C426" s="131"/>
      <c r="D426" s="131"/>
      <c r="E426" s="131"/>
      <c r="F426" s="131"/>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row>
    <row r="427" spans="1:32" ht="12" customHeight="1">
      <c r="A427" s="282"/>
      <c r="B427" s="282"/>
      <c r="C427" s="131"/>
      <c r="D427" s="131"/>
      <c r="E427" s="131"/>
      <c r="F427" s="131"/>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row>
    <row r="428" spans="1:32" ht="12" customHeight="1">
      <c r="A428" s="282"/>
      <c r="B428" s="282"/>
      <c r="C428" s="131"/>
      <c r="D428" s="131"/>
      <c r="E428" s="131"/>
      <c r="F428" s="131"/>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row>
    <row r="429" spans="1:32" ht="12" customHeight="1">
      <c r="A429" s="282"/>
      <c r="B429" s="282"/>
      <c r="C429" s="131"/>
      <c r="D429" s="131"/>
      <c r="E429" s="131"/>
      <c r="F429" s="131"/>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row>
    <row r="430" spans="1:32" ht="12" customHeight="1">
      <c r="A430" s="282"/>
      <c r="B430" s="282"/>
      <c r="C430" s="131"/>
      <c r="D430" s="131"/>
      <c r="E430" s="131"/>
      <c r="F430" s="131"/>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row>
    <row r="431" spans="1:32" ht="12" customHeight="1">
      <c r="A431" s="282"/>
      <c r="B431" s="282"/>
      <c r="C431" s="131"/>
      <c r="D431" s="131"/>
      <c r="E431" s="131"/>
      <c r="F431" s="131"/>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row>
    <row r="432" spans="1:32" ht="12" customHeight="1">
      <c r="A432" s="282"/>
      <c r="B432" s="282"/>
      <c r="C432" s="131"/>
      <c r="D432" s="131"/>
      <c r="E432" s="131"/>
      <c r="F432" s="131"/>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row>
    <row r="433" spans="1:32" ht="12" customHeight="1">
      <c r="A433" s="282"/>
      <c r="B433" s="282"/>
      <c r="C433" s="131"/>
      <c r="D433" s="131"/>
      <c r="E433" s="131"/>
      <c r="F433" s="131"/>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row>
    <row r="434" spans="1:32" ht="12" customHeight="1">
      <c r="A434" s="282"/>
      <c r="B434" s="282"/>
      <c r="C434" s="131"/>
      <c r="D434" s="131"/>
      <c r="E434" s="131"/>
      <c r="F434" s="131"/>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row>
    <row r="435" spans="1:32" ht="12" customHeight="1">
      <c r="A435" s="282"/>
      <c r="B435" s="282"/>
      <c r="C435" s="131"/>
      <c r="D435" s="131"/>
      <c r="E435" s="131"/>
      <c r="F435" s="131"/>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row>
    <row r="436" spans="1:32" ht="12" customHeight="1">
      <c r="A436" s="282"/>
      <c r="B436" s="282"/>
      <c r="C436" s="131"/>
      <c r="D436" s="131"/>
      <c r="E436" s="131"/>
      <c r="F436" s="131"/>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row>
    <row r="437" spans="1:32" ht="12" customHeight="1">
      <c r="A437" s="282"/>
      <c r="B437" s="282"/>
      <c r="C437" s="131"/>
      <c r="D437" s="131"/>
      <c r="E437" s="131"/>
      <c r="F437" s="131"/>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row>
    <row r="438" spans="1:32" ht="12" customHeight="1">
      <c r="A438" s="282"/>
      <c r="B438" s="282"/>
      <c r="C438" s="131"/>
      <c r="D438" s="131"/>
      <c r="E438" s="131"/>
      <c r="F438" s="131"/>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row>
    <row r="439" spans="1:32" ht="12" customHeight="1">
      <c r="A439" s="282"/>
      <c r="B439" s="282"/>
      <c r="C439" s="131"/>
      <c r="D439" s="131"/>
      <c r="E439" s="131"/>
      <c r="F439" s="131"/>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row>
    <row r="440" spans="1:32" ht="12" customHeight="1">
      <c r="A440" s="282"/>
      <c r="B440" s="282"/>
      <c r="C440" s="131"/>
      <c r="D440" s="131"/>
      <c r="E440" s="131"/>
      <c r="F440" s="131"/>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row>
    <row r="441" spans="1:32" ht="12" customHeight="1">
      <c r="A441" s="282"/>
      <c r="B441" s="282"/>
      <c r="C441" s="131"/>
      <c r="D441" s="131"/>
      <c r="E441" s="131"/>
      <c r="F441" s="131"/>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row>
    <row r="442" spans="1:32" ht="12" customHeight="1">
      <c r="A442" s="282"/>
      <c r="B442" s="282"/>
      <c r="C442" s="131"/>
      <c r="D442" s="131"/>
      <c r="E442" s="131"/>
      <c r="F442" s="131"/>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row>
    <row r="443" spans="1:32" ht="12" customHeight="1">
      <c r="A443" s="282"/>
      <c r="B443" s="282"/>
      <c r="C443" s="131"/>
      <c r="D443" s="131"/>
      <c r="E443" s="131"/>
      <c r="F443" s="131"/>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row>
    <row r="444" spans="1:32" ht="12" customHeight="1">
      <c r="A444" s="282"/>
      <c r="B444" s="282"/>
      <c r="C444" s="131"/>
      <c r="D444" s="131"/>
      <c r="E444" s="131"/>
      <c r="F444" s="131"/>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row>
    <row r="445" spans="1:32" ht="12" customHeight="1">
      <c r="A445" s="282"/>
      <c r="B445" s="282"/>
      <c r="C445" s="131"/>
      <c r="D445" s="131"/>
      <c r="E445" s="131"/>
      <c r="F445" s="131"/>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row>
    <row r="446" spans="1:32" ht="12" customHeight="1">
      <c r="A446" s="282"/>
      <c r="B446" s="282"/>
      <c r="C446" s="131"/>
      <c r="D446" s="131"/>
      <c r="E446" s="131"/>
      <c r="F446" s="131"/>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row>
    <row r="447" spans="1:32" ht="12" customHeight="1">
      <c r="A447" s="282"/>
      <c r="B447" s="282"/>
      <c r="C447" s="131"/>
      <c r="D447" s="131"/>
      <c r="E447" s="131"/>
      <c r="F447" s="131"/>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row>
    <row r="448" spans="1:32" ht="12" customHeight="1">
      <c r="A448" s="282"/>
      <c r="B448" s="282"/>
      <c r="C448" s="131"/>
      <c r="D448" s="131"/>
      <c r="E448" s="131"/>
      <c r="F448" s="131"/>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row>
    <row r="449" spans="1:32" ht="12" customHeight="1">
      <c r="A449" s="282"/>
      <c r="B449" s="282"/>
      <c r="C449" s="131"/>
      <c r="D449" s="131"/>
      <c r="E449" s="131"/>
      <c r="F449" s="131"/>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row>
    <row r="450" spans="1:32" ht="12" customHeight="1">
      <c r="A450" s="282"/>
      <c r="B450" s="282"/>
      <c r="C450" s="131"/>
      <c r="D450" s="131"/>
      <c r="E450" s="131"/>
      <c r="F450" s="131"/>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row>
    <row r="451" spans="1:32" ht="12" customHeight="1">
      <c r="A451" s="282"/>
      <c r="B451" s="282"/>
      <c r="C451" s="131"/>
      <c r="D451" s="131"/>
      <c r="E451" s="131"/>
      <c r="F451" s="131"/>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row>
    <row r="452" spans="1:32" ht="12" customHeight="1">
      <c r="A452" s="282"/>
      <c r="B452" s="282"/>
      <c r="C452" s="131"/>
      <c r="D452" s="131"/>
      <c r="E452" s="131"/>
      <c r="F452" s="131"/>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row>
    <row r="453" spans="1:32" ht="12" customHeight="1">
      <c r="A453" s="282"/>
      <c r="B453" s="282"/>
      <c r="C453" s="131"/>
      <c r="D453" s="131"/>
      <c r="E453" s="131"/>
      <c r="F453" s="131"/>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row>
    <row r="454" spans="1:32" ht="12" customHeight="1">
      <c r="A454" s="282"/>
      <c r="B454" s="282"/>
      <c r="C454" s="131"/>
      <c r="D454" s="131"/>
      <c r="E454" s="131"/>
      <c r="F454" s="131"/>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row>
    <row r="455" spans="1:32" ht="12" customHeight="1">
      <c r="A455" s="282"/>
      <c r="B455" s="282"/>
      <c r="C455" s="131"/>
      <c r="D455" s="131"/>
      <c r="E455" s="131"/>
      <c r="F455" s="131"/>
      <c r="G455" s="28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row>
    <row r="456" spans="1:32" ht="12" customHeight="1">
      <c r="A456" s="282"/>
      <c r="B456" s="282"/>
      <c r="C456" s="131"/>
      <c r="D456" s="131"/>
      <c r="E456" s="131"/>
      <c r="F456" s="131"/>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row>
    <row r="457" spans="1:32" ht="12" customHeight="1">
      <c r="A457" s="282"/>
      <c r="B457" s="282"/>
      <c r="C457" s="131"/>
      <c r="D457" s="131"/>
      <c r="E457" s="131"/>
      <c r="F457" s="131"/>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row>
    <row r="458" spans="1:32" ht="12" customHeight="1">
      <c r="A458" s="282"/>
      <c r="B458" s="282"/>
      <c r="C458" s="131"/>
      <c r="D458" s="131"/>
      <c r="E458" s="131"/>
      <c r="F458" s="131"/>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row>
    <row r="459" spans="1:32" ht="12" customHeight="1">
      <c r="A459" s="282"/>
      <c r="B459" s="282"/>
      <c r="C459" s="131"/>
      <c r="D459" s="131"/>
      <c r="E459" s="131"/>
      <c r="F459" s="131"/>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row>
    <row r="460" spans="1:32" ht="12" customHeight="1">
      <c r="A460" s="282"/>
      <c r="B460" s="282"/>
      <c r="C460" s="131"/>
      <c r="D460" s="131"/>
      <c r="E460" s="131"/>
      <c r="F460" s="131"/>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row>
    <row r="461" spans="1:32" ht="12" customHeight="1">
      <c r="A461" s="282"/>
      <c r="B461" s="282"/>
      <c r="C461" s="131"/>
      <c r="D461" s="131"/>
      <c r="E461" s="131"/>
      <c r="F461" s="131"/>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row>
    <row r="462" spans="1:32" ht="12" customHeight="1">
      <c r="A462" s="282"/>
      <c r="B462" s="282"/>
      <c r="C462" s="131"/>
      <c r="D462" s="131"/>
      <c r="E462" s="131"/>
      <c r="F462" s="131"/>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row>
    <row r="463" spans="1:32" ht="12" customHeight="1">
      <c r="A463" s="282"/>
      <c r="B463" s="282"/>
      <c r="C463" s="131"/>
      <c r="D463" s="131"/>
      <c r="E463" s="131"/>
      <c r="F463" s="131"/>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row>
    <row r="464" spans="1:32" ht="12" customHeight="1">
      <c r="A464" s="282"/>
      <c r="B464" s="282"/>
      <c r="C464" s="131"/>
      <c r="D464" s="131"/>
      <c r="E464" s="131"/>
      <c r="F464" s="131"/>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row>
    <row r="465" spans="1:32" ht="12" customHeight="1">
      <c r="A465" s="282"/>
      <c r="B465" s="282"/>
      <c r="C465" s="131"/>
      <c r="D465" s="131"/>
      <c r="E465" s="131"/>
      <c r="F465" s="131"/>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row>
    <row r="466" spans="1:32" ht="12" customHeight="1">
      <c r="A466" s="282"/>
      <c r="B466" s="282"/>
      <c r="C466" s="131"/>
      <c r="D466" s="131"/>
      <c r="E466" s="131"/>
      <c r="F466" s="131"/>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row>
    <row r="467" spans="1:32" ht="12" customHeight="1">
      <c r="A467" s="282"/>
      <c r="B467" s="282"/>
      <c r="C467" s="131"/>
      <c r="D467" s="131"/>
      <c r="E467" s="131"/>
      <c r="F467" s="131"/>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row>
    <row r="468" spans="1:32" ht="12" customHeight="1">
      <c r="A468" s="282"/>
      <c r="B468" s="282"/>
      <c r="C468" s="131"/>
      <c r="D468" s="131"/>
      <c r="E468" s="131"/>
      <c r="F468" s="131"/>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row>
    <row r="469" spans="1:32" ht="12" customHeight="1">
      <c r="A469" s="282"/>
      <c r="B469" s="282"/>
      <c r="C469" s="131"/>
      <c r="D469" s="131"/>
      <c r="E469" s="131"/>
      <c r="F469" s="131"/>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row>
    <row r="470" spans="1:32" ht="12" customHeight="1">
      <c r="A470" s="282"/>
      <c r="B470" s="282"/>
      <c r="C470" s="131"/>
      <c r="D470" s="131"/>
      <c r="E470" s="131"/>
      <c r="F470" s="131"/>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row>
    <row r="471" spans="1:32" ht="12" customHeight="1">
      <c r="A471" s="282"/>
      <c r="B471" s="282"/>
      <c r="C471" s="131"/>
      <c r="D471" s="131"/>
      <c r="E471" s="131"/>
      <c r="F471" s="131"/>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row>
    <row r="472" spans="1:32" ht="12" customHeight="1">
      <c r="A472" s="282"/>
      <c r="B472" s="282"/>
      <c r="C472" s="131"/>
      <c r="D472" s="131"/>
      <c r="E472" s="131"/>
      <c r="F472" s="131"/>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row>
    <row r="473" spans="1:32" ht="12" customHeight="1">
      <c r="A473" s="282"/>
      <c r="B473" s="282"/>
      <c r="C473" s="131"/>
      <c r="D473" s="131"/>
      <c r="E473" s="131"/>
      <c r="F473" s="131"/>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row>
    <row r="474" spans="1:32" ht="12" customHeight="1">
      <c r="A474" s="282"/>
      <c r="B474" s="282"/>
      <c r="C474" s="131"/>
      <c r="D474" s="131"/>
      <c r="E474" s="131"/>
      <c r="F474" s="131"/>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row>
    <row r="475" spans="1:32" ht="12" customHeight="1">
      <c r="A475" s="282"/>
      <c r="B475" s="282"/>
      <c r="C475" s="131"/>
      <c r="D475" s="131"/>
      <c r="E475" s="131"/>
      <c r="F475" s="131"/>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row>
    <row r="476" spans="1:32" ht="12" customHeight="1">
      <c r="A476" s="282"/>
      <c r="B476" s="282"/>
      <c r="C476" s="131"/>
      <c r="D476" s="131"/>
      <c r="E476" s="131"/>
      <c r="F476" s="131"/>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row>
    <row r="477" spans="1:32" ht="12" customHeight="1">
      <c r="A477" s="282"/>
      <c r="B477" s="282"/>
      <c r="C477" s="131"/>
      <c r="D477" s="131"/>
      <c r="E477" s="131"/>
      <c r="F477" s="131"/>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row>
    <row r="478" spans="1:32" ht="12" customHeight="1">
      <c r="A478" s="282"/>
      <c r="B478" s="282"/>
      <c r="C478" s="131"/>
      <c r="D478" s="131"/>
      <c r="E478" s="131"/>
      <c r="F478" s="131"/>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row>
    <row r="479" spans="1:32" ht="12" customHeight="1">
      <c r="A479" s="282"/>
      <c r="B479" s="282"/>
      <c r="C479" s="131"/>
      <c r="D479" s="131"/>
      <c r="E479" s="131"/>
      <c r="F479" s="131"/>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row>
    <row r="480" spans="1:32" ht="12" customHeight="1">
      <c r="A480" s="282"/>
      <c r="B480" s="282"/>
      <c r="C480" s="131"/>
      <c r="D480" s="131"/>
      <c r="E480" s="131"/>
      <c r="F480" s="131"/>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row>
    <row r="481" spans="1:32" ht="12" customHeight="1">
      <c r="A481" s="282"/>
      <c r="B481" s="282"/>
      <c r="C481" s="131"/>
      <c r="D481" s="131"/>
      <c r="E481" s="131"/>
      <c r="F481" s="131"/>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row>
    <row r="482" spans="1:32" ht="12" customHeight="1">
      <c r="A482" s="282"/>
      <c r="B482" s="282"/>
      <c r="C482" s="131"/>
      <c r="D482" s="131"/>
      <c r="E482" s="131"/>
      <c r="F482" s="131"/>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row>
    <row r="483" spans="1:32" ht="12" customHeight="1">
      <c r="A483" s="282"/>
      <c r="B483" s="282"/>
      <c r="C483" s="131"/>
      <c r="D483" s="131"/>
      <c r="E483" s="131"/>
      <c r="F483" s="131"/>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row>
    <row r="484" spans="1:32" ht="12" customHeight="1">
      <c r="A484" s="282"/>
      <c r="B484" s="282"/>
      <c r="C484" s="131"/>
      <c r="D484" s="131"/>
      <c r="E484" s="131"/>
      <c r="F484" s="131"/>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row>
    <row r="485" spans="1:32" ht="12" customHeight="1">
      <c r="A485" s="282"/>
      <c r="B485" s="282"/>
      <c r="C485" s="131"/>
      <c r="D485" s="131"/>
      <c r="E485" s="131"/>
      <c r="F485" s="131"/>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row>
    <row r="486" spans="1:32" ht="12" customHeight="1">
      <c r="A486" s="282"/>
      <c r="B486" s="282"/>
      <c r="C486" s="131"/>
      <c r="D486" s="131"/>
      <c r="E486" s="131"/>
      <c r="F486" s="131"/>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row>
    <row r="487" spans="1:32" ht="12" customHeight="1">
      <c r="A487" s="282"/>
      <c r="B487" s="282"/>
      <c r="C487" s="131"/>
      <c r="D487" s="131"/>
      <c r="E487" s="131"/>
      <c r="F487" s="131"/>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row>
    <row r="488" spans="1:32" ht="12" customHeight="1">
      <c r="A488" s="282"/>
      <c r="B488" s="282"/>
      <c r="C488" s="131"/>
      <c r="D488" s="131"/>
      <c r="E488" s="131"/>
      <c r="F488" s="131"/>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row>
    <row r="489" spans="1:32" ht="12" customHeight="1">
      <c r="A489" s="282"/>
      <c r="B489" s="282"/>
      <c r="C489" s="131"/>
      <c r="D489" s="131"/>
      <c r="E489" s="131"/>
      <c r="F489" s="131"/>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row>
    <row r="490" spans="1:32" ht="12" customHeight="1">
      <c r="A490" s="282"/>
      <c r="B490" s="282"/>
      <c r="C490" s="131"/>
      <c r="D490" s="131"/>
      <c r="E490" s="131"/>
      <c r="F490" s="131"/>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row>
    <row r="491" spans="1:32" ht="12" customHeight="1">
      <c r="A491" s="282"/>
      <c r="B491" s="282"/>
      <c r="C491" s="131"/>
      <c r="D491" s="131"/>
      <c r="E491" s="131"/>
      <c r="F491" s="131"/>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row>
    <row r="492" spans="1:32" ht="12" customHeight="1">
      <c r="A492" s="282"/>
      <c r="B492" s="282"/>
      <c r="C492" s="131"/>
      <c r="D492" s="131"/>
      <c r="E492" s="131"/>
      <c r="F492" s="131"/>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row>
    <row r="493" spans="1:32" ht="12" customHeight="1">
      <c r="A493" s="282"/>
      <c r="B493" s="282"/>
      <c r="C493" s="131"/>
      <c r="D493" s="131"/>
      <c r="E493" s="131"/>
      <c r="F493" s="131"/>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row>
    <row r="494" spans="1:32" ht="12" customHeight="1">
      <c r="A494" s="282"/>
      <c r="B494" s="282"/>
      <c r="C494" s="131"/>
      <c r="D494" s="131"/>
      <c r="E494" s="131"/>
      <c r="F494" s="131"/>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row>
    <row r="495" spans="1:32" ht="12" customHeight="1">
      <c r="A495" s="282"/>
      <c r="B495" s="282"/>
      <c r="C495" s="131"/>
      <c r="D495" s="131"/>
      <c r="E495" s="131"/>
      <c r="F495" s="131"/>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row>
    <row r="496" spans="1:32" ht="12" customHeight="1">
      <c r="A496" s="282"/>
      <c r="B496" s="282"/>
      <c r="C496" s="131"/>
      <c r="D496" s="131"/>
      <c r="E496" s="131"/>
      <c r="F496" s="131"/>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row>
    <row r="497" spans="1:32" ht="12" customHeight="1">
      <c r="A497" s="282"/>
      <c r="B497" s="282"/>
      <c r="C497" s="131"/>
      <c r="D497" s="131"/>
      <c r="E497" s="131"/>
      <c r="F497" s="131"/>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row>
    <row r="498" spans="1:32" ht="12" customHeight="1">
      <c r="A498" s="282"/>
      <c r="B498" s="282"/>
      <c r="C498" s="131"/>
      <c r="D498" s="131"/>
      <c r="E498" s="131"/>
      <c r="F498" s="131"/>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row>
    <row r="499" spans="1:32" ht="12" customHeight="1">
      <c r="A499" s="282"/>
      <c r="B499" s="282"/>
      <c r="C499" s="131"/>
      <c r="D499" s="131"/>
      <c r="E499" s="131"/>
      <c r="F499" s="131"/>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row>
    <row r="500" spans="1:32" ht="12" customHeight="1">
      <c r="A500" s="282"/>
      <c r="B500" s="282"/>
      <c r="C500" s="131"/>
      <c r="D500" s="131"/>
      <c r="E500" s="131"/>
      <c r="F500" s="131"/>
      <c r="G500" s="28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row>
    <row r="501" spans="1:32" ht="12" customHeight="1">
      <c r="A501" s="282"/>
      <c r="B501" s="282"/>
      <c r="C501" s="131"/>
      <c r="D501" s="131"/>
      <c r="E501" s="131"/>
      <c r="F501" s="131"/>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row>
    <row r="502" spans="1:32" ht="12" customHeight="1">
      <c r="A502" s="282"/>
      <c r="B502" s="282"/>
      <c r="C502" s="131"/>
      <c r="D502" s="131"/>
      <c r="E502" s="131"/>
      <c r="F502" s="131"/>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row>
    <row r="503" spans="1:32" ht="12" customHeight="1">
      <c r="A503" s="282"/>
      <c r="B503" s="282"/>
      <c r="C503" s="131"/>
      <c r="D503" s="131"/>
      <c r="E503" s="131"/>
      <c r="F503" s="131"/>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row>
    <row r="504" spans="1:32" ht="12" customHeight="1">
      <c r="A504" s="282"/>
      <c r="B504" s="282"/>
      <c r="C504" s="131"/>
      <c r="D504" s="131"/>
      <c r="E504" s="131"/>
      <c r="F504" s="131"/>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row>
    <row r="505" spans="1:32" ht="12" customHeight="1">
      <c r="A505" s="282"/>
      <c r="B505" s="282"/>
      <c r="C505" s="131"/>
      <c r="D505" s="131"/>
      <c r="E505" s="131"/>
      <c r="F505" s="131"/>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row>
    <row r="506" spans="1:32" ht="12" customHeight="1">
      <c r="A506" s="282"/>
      <c r="B506" s="282"/>
      <c r="C506" s="131"/>
      <c r="D506" s="131"/>
      <c r="E506" s="131"/>
      <c r="F506" s="131"/>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row>
    <row r="507" spans="1:32" ht="12" customHeight="1">
      <c r="A507" s="282"/>
      <c r="B507" s="282"/>
      <c r="C507" s="131"/>
      <c r="D507" s="131"/>
      <c r="E507" s="131"/>
      <c r="F507" s="131"/>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row>
    <row r="508" spans="1:32" ht="12" customHeight="1">
      <c r="A508" s="282"/>
      <c r="B508" s="282"/>
      <c r="C508" s="131"/>
      <c r="D508" s="131"/>
      <c r="E508" s="131"/>
      <c r="F508" s="131"/>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row>
    <row r="509" spans="1:32" ht="12" customHeight="1">
      <c r="A509" s="282"/>
      <c r="B509" s="282"/>
      <c r="C509" s="131"/>
      <c r="D509" s="131"/>
      <c r="E509" s="131"/>
      <c r="F509" s="131"/>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row>
    <row r="510" spans="1:32" ht="12" customHeight="1">
      <c r="A510" s="282"/>
      <c r="B510" s="282"/>
      <c r="C510" s="131"/>
      <c r="D510" s="131"/>
      <c r="E510" s="131"/>
      <c r="F510" s="131"/>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row>
    <row r="511" spans="1:32" ht="12" customHeight="1">
      <c r="A511" s="282"/>
      <c r="B511" s="282"/>
      <c r="C511" s="131"/>
      <c r="D511" s="131"/>
      <c r="E511" s="131"/>
      <c r="F511" s="131"/>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row>
    <row r="512" spans="1:32" ht="12" customHeight="1">
      <c r="A512" s="282"/>
      <c r="B512" s="282"/>
      <c r="C512" s="131"/>
      <c r="D512" s="131"/>
      <c r="E512" s="131"/>
      <c r="F512" s="131"/>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row>
    <row r="513" spans="1:32" ht="12" customHeight="1">
      <c r="A513" s="282"/>
      <c r="B513" s="282"/>
      <c r="C513" s="131"/>
      <c r="D513" s="131"/>
      <c r="E513" s="131"/>
      <c r="F513" s="131"/>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row>
    <row r="514" spans="1:32" ht="12" customHeight="1">
      <c r="A514" s="282"/>
      <c r="B514" s="282"/>
      <c r="C514" s="131"/>
      <c r="D514" s="131"/>
      <c r="E514" s="131"/>
      <c r="F514" s="131"/>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row>
    <row r="515" spans="1:32" ht="12" customHeight="1">
      <c r="A515" s="282"/>
      <c r="B515" s="282"/>
      <c r="C515" s="131"/>
      <c r="D515" s="131"/>
      <c r="E515" s="131"/>
      <c r="F515" s="131"/>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row>
    <row r="516" spans="1:32" ht="12" customHeight="1">
      <c r="A516" s="282"/>
      <c r="B516" s="282"/>
      <c r="C516" s="131"/>
      <c r="D516" s="131"/>
      <c r="E516" s="131"/>
      <c r="F516" s="131"/>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row>
    <row r="517" spans="1:32" ht="12" customHeight="1">
      <c r="A517" s="282"/>
      <c r="B517" s="282"/>
      <c r="C517" s="131"/>
      <c r="D517" s="131"/>
      <c r="E517" s="131"/>
      <c r="F517" s="131"/>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row>
    <row r="518" spans="1:32" ht="12" customHeight="1">
      <c r="A518" s="282"/>
      <c r="B518" s="282"/>
      <c r="C518" s="131"/>
      <c r="D518" s="131"/>
      <c r="E518" s="131"/>
      <c r="F518" s="131"/>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row>
    <row r="519" spans="1:32" ht="12" customHeight="1">
      <c r="A519" s="282"/>
      <c r="B519" s="282"/>
      <c r="C519" s="131"/>
      <c r="D519" s="131"/>
      <c r="E519" s="131"/>
      <c r="F519" s="131"/>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row>
    <row r="520" spans="1:32" ht="12" customHeight="1">
      <c r="A520" s="282"/>
      <c r="B520" s="282"/>
      <c r="C520" s="131"/>
      <c r="D520" s="131"/>
      <c r="E520" s="131"/>
      <c r="F520" s="131"/>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row>
    <row r="521" spans="1:32" ht="12" customHeight="1">
      <c r="A521" s="282"/>
      <c r="B521" s="282"/>
      <c r="C521" s="131"/>
      <c r="D521" s="131"/>
      <c r="E521" s="131"/>
      <c r="F521" s="131"/>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row>
    <row r="522" spans="1:32" ht="12" customHeight="1">
      <c r="A522" s="282"/>
      <c r="B522" s="282"/>
      <c r="C522" s="131"/>
      <c r="D522" s="131"/>
      <c r="E522" s="131"/>
      <c r="F522" s="131"/>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row>
    <row r="523" spans="1:32" ht="12" customHeight="1">
      <c r="A523" s="282"/>
      <c r="B523" s="282"/>
      <c r="C523" s="131"/>
      <c r="D523" s="131"/>
      <c r="E523" s="131"/>
      <c r="F523" s="131"/>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row>
    <row r="524" spans="1:32" ht="12" customHeight="1">
      <c r="A524" s="282"/>
      <c r="B524" s="282"/>
      <c r="C524" s="131"/>
      <c r="D524" s="131"/>
      <c r="E524" s="131"/>
      <c r="F524" s="131"/>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row>
    <row r="525" spans="1:32" ht="12" customHeight="1">
      <c r="A525" s="282"/>
      <c r="B525" s="282"/>
      <c r="C525" s="131"/>
      <c r="D525" s="131"/>
      <c r="E525" s="131"/>
      <c r="F525" s="131"/>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row>
    <row r="526" spans="1:32" ht="12" customHeight="1">
      <c r="A526" s="282"/>
      <c r="B526" s="282"/>
      <c r="C526" s="131"/>
      <c r="D526" s="131"/>
      <c r="E526" s="131"/>
      <c r="F526" s="131"/>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row>
    <row r="527" spans="1:32" ht="12" customHeight="1">
      <c r="A527" s="282"/>
      <c r="B527" s="282"/>
      <c r="C527" s="131"/>
      <c r="D527" s="131"/>
      <c r="E527" s="131"/>
      <c r="F527" s="131"/>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row>
    <row r="528" spans="1:32" ht="12" customHeight="1">
      <c r="A528" s="282"/>
      <c r="B528" s="282"/>
      <c r="C528" s="131"/>
      <c r="D528" s="131"/>
      <c r="E528" s="131"/>
      <c r="F528" s="131"/>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row>
    <row r="529" spans="1:32" ht="12" customHeight="1">
      <c r="A529" s="282"/>
      <c r="B529" s="282"/>
      <c r="C529" s="131"/>
      <c r="D529" s="131"/>
      <c r="E529" s="131"/>
      <c r="F529" s="131"/>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row>
    <row r="530" spans="1:32" ht="12" customHeight="1">
      <c r="A530" s="282"/>
      <c r="B530" s="282"/>
      <c r="C530" s="131"/>
      <c r="D530" s="131"/>
      <c r="E530" s="131"/>
      <c r="F530" s="131"/>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row>
    <row r="531" spans="1:32" ht="12" customHeight="1">
      <c r="A531" s="282"/>
      <c r="B531" s="282"/>
      <c r="C531" s="131"/>
      <c r="D531" s="131"/>
      <c r="E531" s="131"/>
      <c r="F531" s="131"/>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row>
    <row r="532" spans="1:32" ht="12" customHeight="1">
      <c r="A532" s="282"/>
      <c r="B532" s="282"/>
      <c r="C532" s="131"/>
      <c r="D532" s="131"/>
      <c r="E532" s="131"/>
      <c r="F532" s="131"/>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row>
    <row r="533" spans="1:32" ht="12" customHeight="1">
      <c r="A533" s="282"/>
      <c r="B533" s="282"/>
      <c r="C533" s="131"/>
      <c r="D533" s="131"/>
      <c r="E533" s="131"/>
      <c r="F533" s="131"/>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row>
    <row r="534" spans="1:32" ht="12" customHeight="1">
      <c r="A534" s="282"/>
      <c r="B534" s="282"/>
      <c r="C534" s="131"/>
      <c r="D534" s="131"/>
      <c r="E534" s="131"/>
      <c r="F534" s="131"/>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row>
    <row r="535" spans="1:32" ht="12" customHeight="1">
      <c r="A535" s="282"/>
      <c r="B535" s="282"/>
      <c r="C535" s="131"/>
      <c r="D535" s="131"/>
      <c r="E535" s="131"/>
      <c r="F535" s="131"/>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row>
    <row r="536" spans="1:32" ht="12" customHeight="1">
      <c r="A536" s="282"/>
      <c r="B536" s="282"/>
      <c r="C536" s="131"/>
      <c r="D536" s="131"/>
      <c r="E536" s="131"/>
      <c r="F536" s="131"/>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row>
    <row r="537" spans="1:32" ht="12" customHeight="1">
      <c r="A537" s="282"/>
      <c r="B537" s="282"/>
      <c r="C537" s="131"/>
      <c r="D537" s="131"/>
      <c r="E537" s="131"/>
      <c r="F537" s="131"/>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row>
    <row r="538" spans="1:32" ht="12" customHeight="1">
      <c r="A538" s="282"/>
      <c r="B538" s="282"/>
      <c r="C538" s="131"/>
      <c r="D538" s="131"/>
      <c r="E538" s="131"/>
      <c r="F538" s="131"/>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row>
    <row r="539" spans="1:32" ht="12" customHeight="1">
      <c r="A539" s="282"/>
      <c r="B539" s="282"/>
      <c r="C539" s="131"/>
      <c r="D539" s="131"/>
      <c r="E539" s="131"/>
      <c r="F539" s="131"/>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row>
    <row r="540" spans="1:32" ht="12" customHeight="1">
      <c r="A540" s="282"/>
      <c r="B540" s="282"/>
      <c r="C540" s="131"/>
      <c r="D540" s="131"/>
      <c r="E540" s="131"/>
      <c r="F540" s="131"/>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row>
    <row r="541" spans="1:32" ht="12" customHeight="1">
      <c r="A541" s="282"/>
      <c r="B541" s="282"/>
      <c r="C541" s="131"/>
      <c r="D541" s="131"/>
      <c r="E541" s="131"/>
      <c r="F541" s="131"/>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row>
    <row r="542" spans="1:32" ht="12" customHeight="1">
      <c r="A542" s="282"/>
      <c r="B542" s="282"/>
      <c r="C542" s="131"/>
      <c r="D542" s="131"/>
      <c r="E542" s="131"/>
      <c r="F542" s="131"/>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row>
    <row r="543" spans="1:32" ht="12" customHeight="1">
      <c r="A543" s="282"/>
      <c r="B543" s="282"/>
      <c r="C543" s="131"/>
      <c r="D543" s="131"/>
      <c r="E543" s="131"/>
      <c r="F543" s="131"/>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row>
    <row r="544" spans="1:32" ht="12" customHeight="1">
      <c r="A544" s="282"/>
      <c r="B544" s="282"/>
      <c r="C544" s="131"/>
      <c r="D544" s="131"/>
      <c r="E544" s="131"/>
      <c r="F544" s="131"/>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row>
    <row r="545" spans="1:32" ht="12" customHeight="1">
      <c r="A545" s="282"/>
      <c r="B545" s="282"/>
      <c r="C545" s="131"/>
      <c r="D545" s="131"/>
      <c r="E545" s="131"/>
      <c r="F545" s="131"/>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row>
    <row r="546" spans="1:32" ht="12" customHeight="1">
      <c r="A546" s="282"/>
      <c r="B546" s="282"/>
      <c r="C546" s="131"/>
      <c r="D546" s="131"/>
      <c r="E546" s="131"/>
      <c r="F546" s="131"/>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row>
    <row r="547" spans="1:32" ht="12" customHeight="1">
      <c r="A547" s="282"/>
      <c r="B547" s="282"/>
      <c r="C547" s="131"/>
      <c r="D547" s="131"/>
      <c r="E547" s="131"/>
      <c r="F547" s="131"/>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row>
    <row r="548" spans="1:32" ht="12" customHeight="1">
      <c r="A548" s="282"/>
      <c r="B548" s="282"/>
      <c r="C548" s="131"/>
      <c r="D548" s="131"/>
      <c r="E548" s="131"/>
      <c r="F548" s="131"/>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row>
    <row r="549" spans="1:32" ht="12" customHeight="1">
      <c r="A549" s="282"/>
      <c r="B549" s="282"/>
      <c r="C549" s="131"/>
      <c r="D549" s="131"/>
      <c r="E549" s="131"/>
      <c r="F549" s="131"/>
      <c r="G549" s="28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row>
    <row r="550" spans="1:32" ht="12" customHeight="1">
      <c r="A550" s="282"/>
      <c r="B550" s="282"/>
      <c r="C550" s="131"/>
      <c r="D550" s="131"/>
      <c r="E550" s="131"/>
      <c r="F550" s="131"/>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row>
    <row r="551" spans="1:32" ht="12" customHeight="1">
      <c r="A551" s="282"/>
      <c r="B551" s="282"/>
      <c r="C551" s="131"/>
      <c r="D551" s="131"/>
      <c r="E551" s="131"/>
      <c r="F551" s="131"/>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row>
    <row r="552" spans="1:32" ht="12" customHeight="1">
      <c r="A552" s="282"/>
      <c r="B552" s="282"/>
      <c r="C552" s="131"/>
      <c r="D552" s="131"/>
      <c r="E552" s="131"/>
      <c r="F552" s="131"/>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row>
    <row r="553" spans="1:32" ht="12" customHeight="1">
      <c r="A553" s="282"/>
      <c r="B553" s="282"/>
      <c r="C553" s="131"/>
      <c r="D553" s="131"/>
      <c r="E553" s="131"/>
      <c r="F553" s="131"/>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row>
    <row r="554" spans="1:32" ht="12" customHeight="1">
      <c r="A554" s="282"/>
      <c r="B554" s="282"/>
      <c r="C554" s="131"/>
      <c r="D554" s="131"/>
      <c r="E554" s="131"/>
      <c r="F554" s="131"/>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row>
    <row r="555" spans="1:32" ht="12" customHeight="1">
      <c r="A555" s="282"/>
      <c r="B555" s="282"/>
      <c r="C555" s="131"/>
      <c r="D555" s="131"/>
      <c r="E555" s="131"/>
      <c r="F555" s="131"/>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row>
    <row r="556" spans="1:32" ht="12" customHeight="1">
      <c r="A556" s="282"/>
      <c r="B556" s="282"/>
      <c r="C556" s="131"/>
      <c r="D556" s="131"/>
      <c r="E556" s="131"/>
      <c r="F556" s="131"/>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row>
    <row r="557" spans="1:32" ht="12" customHeight="1">
      <c r="A557" s="282"/>
      <c r="B557" s="282"/>
      <c r="C557" s="131"/>
      <c r="D557" s="131"/>
      <c r="E557" s="131"/>
      <c r="F557" s="131"/>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row>
    <row r="558" spans="1:32" ht="12" customHeight="1">
      <c r="A558" s="282"/>
      <c r="B558" s="282"/>
      <c r="C558" s="131"/>
      <c r="D558" s="131"/>
      <c r="E558" s="131"/>
      <c r="F558" s="131"/>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row>
    <row r="559" spans="1:32" ht="12" customHeight="1">
      <c r="A559" s="282"/>
      <c r="B559" s="282"/>
      <c r="C559" s="131"/>
      <c r="D559" s="131"/>
      <c r="E559" s="131"/>
      <c r="F559" s="131"/>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row>
    <row r="560" spans="1:32" ht="12" customHeight="1">
      <c r="A560" s="282"/>
      <c r="B560" s="282"/>
      <c r="C560" s="131"/>
      <c r="D560" s="131"/>
      <c r="E560" s="131"/>
      <c r="F560" s="131"/>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row>
    <row r="561" spans="1:32" ht="12" customHeight="1">
      <c r="A561" s="282"/>
      <c r="B561" s="282"/>
      <c r="C561" s="131"/>
      <c r="D561" s="131"/>
      <c r="E561" s="131"/>
      <c r="F561" s="131"/>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row>
    <row r="562" spans="1:32" ht="12" customHeight="1">
      <c r="A562" s="282"/>
      <c r="B562" s="282"/>
      <c r="C562" s="131"/>
      <c r="D562" s="131"/>
      <c r="E562" s="131"/>
      <c r="F562" s="131"/>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row>
    <row r="563" spans="1:32" ht="12" customHeight="1">
      <c r="A563" s="282"/>
      <c r="B563" s="282"/>
      <c r="C563" s="131"/>
      <c r="D563" s="131"/>
      <c r="E563" s="131"/>
      <c r="F563" s="131"/>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row>
    <row r="564" spans="1:32" ht="12" customHeight="1">
      <c r="A564" s="282"/>
      <c r="B564" s="282"/>
      <c r="C564" s="131"/>
      <c r="D564" s="131"/>
      <c r="E564" s="131"/>
      <c r="F564" s="131"/>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row>
    <row r="565" spans="1:32" ht="12" customHeight="1">
      <c r="A565" s="282"/>
      <c r="B565" s="282"/>
      <c r="C565" s="131"/>
      <c r="D565" s="131"/>
      <c r="E565" s="131"/>
      <c r="F565" s="131"/>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row>
    <row r="566" spans="1:32" ht="12" customHeight="1">
      <c r="A566" s="282"/>
      <c r="B566" s="282"/>
      <c r="C566" s="131"/>
      <c r="D566" s="131"/>
      <c r="E566" s="131"/>
      <c r="F566" s="131"/>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row>
    <row r="567" spans="1:32" ht="12" customHeight="1">
      <c r="A567" s="282"/>
      <c r="B567" s="282"/>
      <c r="C567" s="131"/>
      <c r="D567" s="131"/>
      <c r="E567" s="131"/>
      <c r="F567" s="131"/>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row>
    <row r="568" spans="1:32" ht="12" customHeight="1">
      <c r="A568" s="282"/>
      <c r="B568" s="282"/>
      <c r="C568" s="131"/>
      <c r="D568" s="131"/>
      <c r="E568" s="131"/>
      <c r="F568" s="131"/>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row>
    <row r="569" spans="1:32" ht="12" customHeight="1">
      <c r="A569" s="282"/>
      <c r="B569" s="282"/>
      <c r="C569" s="131"/>
      <c r="D569" s="131"/>
      <c r="E569" s="131"/>
      <c r="F569" s="131"/>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row>
    <row r="570" spans="1:32" ht="12" customHeight="1">
      <c r="A570" s="282"/>
      <c r="B570" s="282"/>
      <c r="C570" s="131"/>
      <c r="D570" s="131"/>
      <c r="E570" s="131"/>
      <c r="F570" s="131"/>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row>
    <row r="571" spans="1:32" ht="12" customHeight="1">
      <c r="A571" s="282"/>
      <c r="B571" s="282"/>
      <c r="C571" s="131"/>
      <c r="D571" s="131"/>
      <c r="E571" s="131"/>
      <c r="F571" s="131"/>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row>
    <row r="572" spans="1:32" ht="12" customHeight="1">
      <c r="A572" s="282"/>
      <c r="B572" s="282"/>
      <c r="C572" s="131"/>
      <c r="D572" s="131"/>
      <c r="E572" s="131"/>
      <c r="F572" s="131"/>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row>
    <row r="573" spans="1:32" ht="12" customHeight="1">
      <c r="A573" s="282"/>
      <c r="B573" s="282"/>
      <c r="C573" s="131"/>
      <c r="D573" s="131"/>
      <c r="E573" s="131"/>
      <c r="F573" s="131"/>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row>
    <row r="574" spans="1:32" ht="12" customHeight="1">
      <c r="A574" s="282"/>
      <c r="B574" s="282"/>
      <c r="C574" s="131"/>
      <c r="D574" s="131"/>
      <c r="E574" s="131"/>
      <c r="F574" s="131"/>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row>
    <row r="575" spans="1:32" ht="12" customHeight="1">
      <c r="A575" s="282"/>
      <c r="B575" s="282"/>
      <c r="C575" s="131"/>
      <c r="D575" s="131"/>
      <c r="E575" s="131"/>
      <c r="F575" s="131"/>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row>
    <row r="576" spans="1:32" ht="12" customHeight="1">
      <c r="A576" s="282"/>
      <c r="B576" s="282"/>
      <c r="C576" s="131"/>
      <c r="D576" s="131"/>
      <c r="E576" s="131"/>
      <c r="F576" s="131"/>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row>
    <row r="577" spans="1:32" ht="12" customHeight="1">
      <c r="A577" s="282"/>
      <c r="B577" s="282"/>
      <c r="C577" s="131"/>
      <c r="D577" s="131"/>
      <c r="E577" s="131"/>
      <c r="F577" s="131"/>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row>
    <row r="578" spans="1:32" ht="12" customHeight="1">
      <c r="A578" s="282"/>
      <c r="B578" s="282"/>
      <c r="C578" s="131"/>
      <c r="D578" s="131"/>
      <c r="E578" s="131"/>
      <c r="F578" s="131"/>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row>
    <row r="579" spans="1:32" ht="12" customHeight="1">
      <c r="A579" s="282"/>
      <c r="B579" s="282"/>
      <c r="C579" s="131"/>
      <c r="D579" s="131"/>
      <c r="E579" s="131"/>
      <c r="F579" s="131"/>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row>
    <row r="580" spans="1:32" ht="12" customHeight="1">
      <c r="A580" s="282"/>
      <c r="B580" s="282"/>
      <c r="C580" s="131"/>
      <c r="D580" s="131"/>
      <c r="E580" s="131"/>
      <c r="F580" s="131"/>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row>
    <row r="581" spans="1:32" ht="12" customHeight="1">
      <c r="A581" s="282"/>
      <c r="B581" s="282"/>
      <c r="C581" s="131"/>
      <c r="D581" s="131"/>
      <c r="E581" s="131"/>
      <c r="F581" s="131"/>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row>
    <row r="582" spans="1:32" ht="12" customHeight="1">
      <c r="A582" s="282"/>
      <c r="B582" s="282"/>
      <c r="C582" s="131"/>
      <c r="D582" s="131"/>
      <c r="E582" s="131"/>
      <c r="F582" s="131"/>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row>
    <row r="583" spans="1:32" ht="12" customHeight="1">
      <c r="A583" s="282"/>
      <c r="B583" s="282"/>
      <c r="C583" s="131"/>
      <c r="D583" s="131"/>
      <c r="E583" s="131"/>
      <c r="F583" s="131"/>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row>
    <row r="584" spans="1:32" ht="12" customHeight="1">
      <c r="A584" s="282"/>
      <c r="B584" s="282"/>
      <c r="C584" s="131"/>
      <c r="D584" s="131"/>
      <c r="E584" s="131"/>
      <c r="F584" s="131"/>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row>
    <row r="585" spans="1:32" ht="12" customHeight="1">
      <c r="A585" s="282"/>
      <c r="B585" s="282"/>
      <c r="C585" s="131"/>
      <c r="D585" s="131"/>
      <c r="E585" s="131"/>
      <c r="F585" s="131"/>
      <c r="G585" s="28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row>
    <row r="586" spans="1:32" ht="12" customHeight="1">
      <c r="A586" s="282"/>
      <c r="B586" s="282"/>
      <c r="C586" s="131"/>
      <c r="D586" s="131"/>
      <c r="E586" s="131"/>
      <c r="F586" s="131"/>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row>
    <row r="587" spans="1:32" ht="12" customHeight="1">
      <c r="A587" s="282"/>
      <c r="B587" s="282"/>
      <c r="C587" s="131"/>
      <c r="D587" s="131"/>
      <c r="E587" s="131"/>
      <c r="F587" s="131"/>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row>
    <row r="588" spans="1:32" ht="12" customHeight="1">
      <c r="A588" s="282"/>
      <c r="B588" s="282"/>
      <c r="C588" s="131"/>
      <c r="D588" s="131"/>
      <c r="E588" s="131"/>
      <c r="F588" s="131"/>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row>
    <row r="589" spans="1:32" ht="12" customHeight="1">
      <c r="A589" s="282"/>
      <c r="B589" s="282"/>
      <c r="C589" s="131"/>
      <c r="D589" s="131"/>
      <c r="E589" s="131"/>
      <c r="F589" s="131"/>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row>
    <row r="590" spans="1:32" ht="12" customHeight="1">
      <c r="A590" s="282"/>
      <c r="B590" s="282"/>
      <c r="C590" s="131"/>
      <c r="D590" s="131"/>
      <c r="E590" s="131"/>
      <c r="F590" s="131"/>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row>
    <row r="591" spans="1:32" ht="12" customHeight="1">
      <c r="A591" s="282"/>
      <c r="B591" s="282"/>
      <c r="C591" s="131"/>
      <c r="D591" s="131"/>
      <c r="E591" s="131"/>
      <c r="F591" s="131"/>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row>
    <row r="592" spans="1:32" ht="12" customHeight="1">
      <c r="A592" s="282"/>
      <c r="B592" s="282"/>
      <c r="C592" s="131"/>
      <c r="D592" s="131"/>
      <c r="E592" s="131"/>
      <c r="F592" s="131"/>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row>
    <row r="593" spans="1:32" ht="12" customHeight="1">
      <c r="A593" s="282"/>
      <c r="B593" s="282"/>
      <c r="C593" s="131"/>
      <c r="D593" s="131"/>
      <c r="E593" s="131"/>
      <c r="F593" s="131"/>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row>
    <row r="594" spans="1:32" ht="12" customHeight="1">
      <c r="A594" s="282"/>
      <c r="B594" s="282"/>
      <c r="C594" s="131"/>
      <c r="D594" s="131"/>
      <c r="E594" s="131"/>
      <c r="F594" s="131"/>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row>
    <row r="595" spans="1:32" ht="12" customHeight="1">
      <c r="A595" s="282"/>
      <c r="B595" s="282"/>
      <c r="C595" s="131"/>
      <c r="D595" s="131"/>
      <c r="E595" s="131"/>
      <c r="F595" s="131"/>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row>
    <row r="596" spans="1:32" ht="12" customHeight="1">
      <c r="A596" s="282"/>
      <c r="B596" s="282"/>
      <c r="C596" s="131"/>
      <c r="D596" s="131"/>
      <c r="E596" s="131"/>
      <c r="F596" s="131"/>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row>
    <row r="597" spans="1:32" ht="12" customHeight="1">
      <c r="A597" s="282"/>
      <c r="B597" s="282"/>
      <c r="C597" s="131"/>
      <c r="D597" s="131"/>
      <c r="E597" s="131"/>
      <c r="F597" s="131"/>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row>
    <row r="598" spans="1:32" ht="12" customHeight="1">
      <c r="A598" s="282"/>
      <c r="B598" s="282"/>
      <c r="C598" s="131"/>
      <c r="D598" s="131"/>
      <c r="E598" s="131"/>
      <c r="F598" s="131"/>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row>
    <row r="599" spans="1:32" ht="12" customHeight="1">
      <c r="A599" s="282"/>
      <c r="B599" s="282"/>
      <c r="C599" s="131"/>
      <c r="D599" s="131"/>
      <c r="E599" s="131"/>
      <c r="F599" s="131"/>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row>
    <row r="600" spans="1:32" ht="12" customHeight="1">
      <c r="A600" s="282"/>
      <c r="B600" s="282"/>
      <c r="C600" s="131"/>
      <c r="D600" s="131"/>
      <c r="E600" s="131"/>
      <c r="F600" s="131"/>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row>
    <row r="601" spans="1:32" ht="12" customHeight="1">
      <c r="A601" s="282"/>
      <c r="B601" s="282"/>
      <c r="C601" s="131"/>
      <c r="D601" s="131"/>
      <c r="E601" s="131"/>
      <c r="F601" s="131"/>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row>
    <row r="602" spans="1:32" ht="12" customHeight="1">
      <c r="A602" s="282"/>
      <c r="B602" s="282"/>
      <c r="C602" s="131"/>
      <c r="D602" s="131"/>
      <c r="E602" s="131"/>
      <c r="F602" s="131"/>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row>
    <row r="603" spans="1:32" ht="12" customHeight="1">
      <c r="A603" s="282"/>
      <c r="B603" s="282"/>
      <c r="C603" s="131"/>
      <c r="D603" s="131"/>
      <c r="E603" s="131"/>
      <c r="F603" s="131"/>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row>
    <row r="604" spans="1:32" ht="12" customHeight="1">
      <c r="A604" s="282"/>
      <c r="B604" s="282"/>
      <c r="C604" s="131"/>
      <c r="D604" s="131"/>
      <c r="E604" s="131"/>
      <c r="F604" s="131"/>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row>
    <row r="605" spans="1:32" ht="12" customHeight="1">
      <c r="A605" s="282"/>
      <c r="B605" s="282"/>
      <c r="C605" s="131"/>
      <c r="D605" s="131"/>
      <c r="E605" s="131"/>
      <c r="F605" s="131"/>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row>
    <row r="606" spans="1:32" ht="12" customHeight="1">
      <c r="A606" s="282"/>
      <c r="B606" s="282"/>
      <c r="C606" s="131"/>
      <c r="D606" s="131"/>
      <c r="E606" s="131"/>
      <c r="F606" s="131"/>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row>
    <row r="607" spans="1:32" ht="12" customHeight="1">
      <c r="A607" s="282"/>
      <c r="B607" s="282"/>
      <c r="C607" s="131"/>
      <c r="D607" s="131"/>
      <c r="E607" s="131"/>
      <c r="F607" s="131"/>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row>
    <row r="608" spans="1:32" ht="12" customHeight="1">
      <c r="A608" s="282"/>
      <c r="B608" s="282"/>
      <c r="C608" s="131"/>
      <c r="D608" s="131"/>
      <c r="E608" s="131"/>
      <c r="F608" s="131"/>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row>
    <row r="609" spans="1:32" ht="12" customHeight="1">
      <c r="A609" s="282"/>
      <c r="B609" s="282"/>
      <c r="C609" s="131"/>
      <c r="D609" s="131"/>
      <c r="E609" s="131"/>
      <c r="F609" s="131"/>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row>
    <row r="610" spans="1:32" ht="12" customHeight="1">
      <c r="A610" s="282"/>
      <c r="B610" s="282"/>
      <c r="C610" s="131"/>
      <c r="D610" s="131"/>
      <c r="E610" s="131"/>
      <c r="F610" s="131"/>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row>
    <row r="611" spans="1:32" ht="12" customHeight="1">
      <c r="A611" s="282"/>
      <c r="B611" s="282"/>
      <c r="C611" s="131"/>
      <c r="D611" s="131"/>
      <c r="E611" s="131"/>
      <c r="F611" s="131"/>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row>
    <row r="612" spans="1:32" ht="12" customHeight="1">
      <c r="A612" s="282"/>
      <c r="B612" s="282"/>
      <c r="C612" s="131"/>
      <c r="D612" s="131"/>
      <c r="E612" s="131"/>
      <c r="F612" s="131"/>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row>
    <row r="613" spans="1:32" ht="12" customHeight="1">
      <c r="A613" s="282"/>
      <c r="B613" s="282"/>
      <c r="C613" s="131"/>
      <c r="D613" s="131"/>
      <c r="E613" s="131"/>
      <c r="F613" s="131"/>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row>
    <row r="614" spans="1:32" ht="12" customHeight="1">
      <c r="A614" s="282"/>
      <c r="B614" s="282"/>
      <c r="C614" s="131"/>
      <c r="D614" s="131"/>
      <c r="E614" s="131"/>
      <c r="F614" s="131"/>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row>
    <row r="615" spans="1:32" ht="12" customHeight="1">
      <c r="A615" s="282"/>
      <c r="B615" s="282"/>
      <c r="C615" s="131"/>
      <c r="D615" s="131"/>
      <c r="E615" s="131"/>
      <c r="F615" s="131"/>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row>
    <row r="616" spans="1:32" ht="12" customHeight="1">
      <c r="A616" s="282"/>
      <c r="B616" s="282"/>
      <c r="C616" s="131"/>
      <c r="D616" s="131"/>
      <c r="E616" s="131"/>
      <c r="F616" s="131"/>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row>
    <row r="617" spans="1:32" ht="12" customHeight="1">
      <c r="A617" s="282"/>
      <c r="B617" s="282"/>
      <c r="C617" s="131"/>
      <c r="D617" s="131"/>
      <c r="E617" s="131"/>
      <c r="F617" s="131"/>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row>
    <row r="618" spans="1:32" ht="12" customHeight="1">
      <c r="A618" s="282"/>
      <c r="B618" s="282"/>
      <c r="C618" s="131"/>
      <c r="D618" s="131"/>
      <c r="E618" s="131"/>
      <c r="F618" s="131"/>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row>
    <row r="619" spans="1:32" ht="12" customHeight="1">
      <c r="A619" s="282"/>
      <c r="B619" s="282"/>
      <c r="C619" s="131"/>
      <c r="D619" s="131"/>
      <c r="E619" s="131"/>
      <c r="F619" s="131"/>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row>
    <row r="620" spans="1:32" ht="12" customHeight="1">
      <c r="A620" s="282"/>
      <c r="B620" s="282"/>
      <c r="C620" s="131"/>
      <c r="D620" s="131"/>
      <c r="E620" s="131"/>
      <c r="F620" s="131"/>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row>
    <row r="621" spans="1:32" ht="12" customHeight="1">
      <c r="A621" s="282"/>
      <c r="B621" s="282"/>
      <c r="C621" s="131"/>
      <c r="D621" s="131"/>
      <c r="E621" s="131"/>
      <c r="F621" s="131"/>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row>
    <row r="622" spans="1:32" ht="12" customHeight="1">
      <c r="A622" s="282"/>
      <c r="B622" s="282"/>
      <c r="C622" s="131"/>
      <c r="D622" s="131"/>
      <c r="E622" s="131"/>
      <c r="F622" s="131"/>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row>
    <row r="623" spans="1:32" ht="12" customHeight="1">
      <c r="A623" s="282"/>
      <c r="B623" s="282"/>
      <c r="C623" s="131"/>
      <c r="D623" s="131"/>
      <c r="E623" s="131"/>
      <c r="F623" s="131"/>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row>
    <row r="624" spans="1:32" ht="12" customHeight="1">
      <c r="A624" s="282"/>
      <c r="B624" s="282"/>
      <c r="C624" s="131"/>
      <c r="D624" s="131"/>
      <c r="E624" s="131"/>
      <c r="F624" s="131"/>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row>
    <row r="625" spans="1:32" ht="12" customHeight="1">
      <c r="A625" s="282"/>
      <c r="B625" s="282"/>
      <c r="C625" s="131"/>
      <c r="D625" s="131"/>
      <c r="E625" s="131"/>
      <c r="F625" s="131"/>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row>
    <row r="626" spans="1:32" ht="12" customHeight="1">
      <c r="A626" s="282"/>
      <c r="B626" s="282"/>
      <c r="C626" s="131"/>
      <c r="D626" s="131"/>
      <c r="E626" s="131"/>
      <c r="F626" s="131"/>
      <c r="G626" s="28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row>
    <row r="627" spans="1:32" ht="12" customHeight="1">
      <c r="A627" s="282"/>
      <c r="B627" s="282"/>
      <c r="C627" s="131"/>
      <c r="D627" s="131"/>
      <c r="E627" s="131"/>
      <c r="F627" s="131"/>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row>
    <row r="628" spans="1:32" ht="12" customHeight="1">
      <c r="A628" s="282"/>
      <c r="B628" s="282"/>
      <c r="C628" s="131"/>
      <c r="D628" s="131"/>
      <c r="E628" s="131"/>
      <c r="F628" s="131"/>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row>
    <row r="629" spans="1:32" ht="12" customHeight="1">
      <c r="A629" s="282"/>
      <c r="B629" s="282"/>
      <c r="C629" s="131"/>
      <c r="D629" s="131"/>
      <c r="E629" s="131"/>
      <c r="F629" s="131"/>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row>
    <row r="630" spans="1:32" ht="12" customHeight="1">
      <c r="A630" s="282"/>
      <c r="B630" s="282"/>
      <c r="C630" s="131"/>
      <c r="D630" s="131"/>
      <c r="E630" s="131"/>
      <c r="F630" s="131"/>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row>
    <row r="631" spans="1:32" ht="12" customHeight="1">
      <c r="A631" s="282"/>
      <c r="B631" s="282"/>
      <c r="C631" s="131"/>
      <c r="D631" s="131"/>
      <c r="E631" s="131"/>
      <c r="F631" s="131"/>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row>
    <row r="632" spans="1:32" ht="12" customHeight="1">
      <c r="A632" s="282"/>
      <c r="B632" s="282"/>
      <c r="C632" s="131"/>
      <c r="D632" s="131"/>
      <c r="E632" s="131"/>
      <c r="F632" s="131"/>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row>
    <row r="633" spans="1:32" ht="12" customHeight="1">
      <c r="A633" s="282"/>
      <c r="B633" s="282"/>
      <c r="C633" s="131"/>
      <c r="D633" s="131"/>
      <c r="E633" s="131"/>
      <c r="F633" s="131"/>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row>
    <row r="634" spans="1:32" ht="12" customHeight="1">
      <c r="A634" s="282"/>
      <c r="B634" s="282"/>
      <c r="C634" s="131"/>
      <c r="D634" s="131"/>
      <c r="E634" s="131"/>
      <c r="F634" s="131"/>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row>
    <row r="635" spans="1:32" ht="12" customHeight="1">
      <c r="A635" s="282"/>
      <c r="B635" s="282"/>
      <c r="C635" s="131"/>
      <c r="D635" s="131"/>
      <c r="E635" s="131"/>
      <c r="F635" s="131"/>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row>
    <row r="636" spans="1:32" ht="12" customHeight="1">
      <c r="A636" s="282"/>
      <c r="B636" s="282"/>
      <c r="C636" s="131"/>
      <c r="D636" s="131"/>
      <c r="E636" s="131"/>
      <c r="F636" s="131"/>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row>
    <row r="637" spans="1:32" ht="12" customHeight="1">
      <c r="A637" s="282"/>
      <c r="B637" s="282"/>
      <c r="C637" s="131"/>
      <c r="D637" s="131"/>
      <c r="E637" s="131"/>
      <c r="F637" s="131"/>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row>
    <row r="638" spans="1:32" ht="12" customHeight="1">
      <c r="A638" s="282"/>
      <c r="B638" s="282"/>
      <c r="C638" s="131"/>
      <c r="D638" s="131"/>
      <c r="E638" s="131"/>
      <c r="F638" s="131"/>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row>
    <row r="639" spans="1:32" ht="12" customHeight="1">
      <c r="A639" s="282"/>
      <c r="B639" s="282"/>
      <c r="C639" s="131"/>
      <c r="D639" s="131"/>
      <c r="E639" s="131"/>
      <c r="F639" s="131"/>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row>
    <row r="640" spans="1:32" ht="12" customHeight="1">
      <c r="A640" s="282"/>
      <c r="B640" s="282"/>
      <c r="C640" s="131"/>
      <c r="D640" s="131"/>
      <c r="E640" s="131"/>
      <c r="F640" s="131"/>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row>
    <row r="641" spans="1:32" ht="12" customHeight="1">
      <c r="A641" s="282"/>
      <c r="B641" s="282"/>
      <c r="C641" s="131"/>
      <c r="D641" s="131"/>
      <c r="E641" s="131"/>
      <c r="F641" s="131"/>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row>
    <row r="642" spans="1:32" ht="12" customHeight="1">
      <c r="A642" s="282"/>
      <c r="B642" s="282"/>
      <c r="C642" s="131"/>
      <c r="D642" s="131"/>
      <c r="E642" s="131"/>
      <c r="F642" s="131"/>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row>
    <row r="643" spans="1:32" ht="12" customHeight="1">
      <c r="A643" s="282"/>
      <c r="B643" s="282"/>
      <c r="C643" s="131"/>
      <c r="D643" s="131"/>
      <c r="E643" s="131"/>
      <c r="F643" s="131"/>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row>
    <row r="644" spans="1:32" ht="12" customHeight="1">
      <c r="A644" s="282"/>
      <c r="B644" s="282"/>
      <c r="C644" s="131"/>
      <c r="D644" s="131"/>
      <c r="E644" s="131"/>
      <c r="F644" s="131"/>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row>
    <row r="645" spans="1:32" ht="12" customHeight="1">
      <c r="A645" s="282"/>
      <c r="B645" s="282"/>
      <c r="C645" s="131"/>
      <c r="D645" s="131"/>
      <c r="E645" s="131"/>
      <c r="F645" s="131"/>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row>
    <row r="646" spans="1:32" ht="12" customHeight="1">
      <c r="A646" s="282"/>
      <c r="B646" s="282"/>
      <c r="C646" s="131"/>
      <c r="D646" s="131"/>
      <c r="E646" s="131"/>
      <c r="F646" s="131"/>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row>
    <row r="647" spans="1:32" ht="12" customHeight="1">
      <c r="A647" s="282"/>
      <c r="B647" s="282"/>
      <c r="C647" s="131"/>
      <c r="D647" s="131"/>
      <c r="E647" s="131"/>
      <c r="F647" s="131"/>
      <c r="G647" s="28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row>
    <row r="648" spans="1:32" ht="12" customHeight="1">
      <c r="A648" s="282"/>
      <c r="B648" s="282"/>
      <c r="C648" s="131"/>
      <c r="D648" s="131"/>
      <c r="E648" s="131"/>
      <c r="F648" s="131"/>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row>
    <row r="649" spans="1:32" ht="12" customHeight="1">
      <c r="A649" s="282"/>
      <c r="B649" s="282"/>
      <c r="C649" s="131"/>
      <c r="D649" s="131"/>
      <c r="E649" s="131"/>
      <c r="F649" s="131"/>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row>
    <row r="650" spans="1:32" ht="12" customHeight="1">
      <c r="A650" s="282"/>
      <c r="B650" s="282"/>
      <c r="C650" s="131"/>
      <c r="D650" s="131"/>
      <c r="E650" s="131"/>
      <c r="F650" s="131"/>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row>
    <row r="651" spans="1:32" ht="12" customHeight="1">
      <c r="A651" s="282"/>
      <c r="B651" s="282"/>
      <c r="C651" s="131"/>
      <c r="D651" s="131"/>
      <c r="E651" s="131"/>
      <c r="F651" s="131"/>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row>
    <row r="652" spans="1:32" ht="12" customHeight="1">
      <c r="A652" s="282"/>
      <c r="B652" s="282"/>
      <c r="C652" s="131"/>
      <c r="D652" s="131"/>
      <c r="E652" s="131"/>
      <c r="F652" s="131"/>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row>
    <row r="653" spans="1:32" ht="12" customHeight="1">
      <c r="A653" s="282"/>
      <c r="B653" s="282"/>
      <c r="C653" s="131"/>
      <c r="D653" s="131"/>
      <c r="E653" s="131"/>
      <c r="F653" s="131"/>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row>
    <row r="654" spans="1:32" ht="12" customHeight="1">
      <c r="A654" s="282"/>
      <c r="B654" s="282"/>
      <c r="C654" s="131"/>
      <c r="D654" s="131"/>
      <c r="E654" s="131"/>
      <c r="F654" s="131"/>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row>
    <row r="655" spans="1:32" ht="12" customHeight="1">
      <c r="A655" s="282"/>
      <c r="B655" s="282"/>
      <c r="C655" s="131"/>
      <c r="D655" s="131"/>
      <c r="E655" s="131"/>
      <c r="F655" s="131"/>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row>
    <row r="656" spans="1:32" ht="12" customHeight="1">
      <c r="A656" s="282"/>
      <c r="B656" s="282"/>
      <c r="C656" s="131"/>
      <c r="D656" s="131"/>
      <c r="E656" s="131"/>
      <c r="F656" s="131"/>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row>
    <row r="657" spans="1:32" ht="12" customHeight="1">
      <c r="A657" s="282"/>
      <c r="B657" s="282"/>
      <c r="C657" s="131"/>
      <c r="D657" s="131"/>
      <c r="E657" s="131"/>
      <c r="F657" s="131"/>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row>
    <row r="658" spans="1:32" ht="12" customHeight="1">
      <c r="A658" s="282"/>
      <c r="B658" s="282"/>
      <c r="C658" s="131"/>
      <c r="D658" s="131"/>
      <c r="E658" s="131"/>
      <c r="F658" s="131"/>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row>
    <row r="659" spans="1:32" ht="12" customHeight="1">
      <c r="A659" s="282"/>
      <c r="B659" s="282"/>
      <c r="C659" s="131"/>
      <c r="D659" s="131"/>
      <c r="E659" s="131"/>
      <c r="F659" s="131"/>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row>
    <row r="660" spans="1:32" ht="12" customHeight="1">
      <c r="A660" s="282"/>
      <c r="B660" s="282"/>
      <c r="C660" s="131"/>
      <c r="D660" s="131"/>
      <c r="E660" s="131"/>
      <c r="F660" s="131"/>
      <c r="G660" s="28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row>
    <row r="661" spans="1:32" ht="12" customHeight="1">
      <c r="A661" s="282"/>
      <c r="B661" s="282"/>
      <c r="C661" s="131"/>
      <c r="D661" s="131"/>
      <c r="E661" s="131"/>
      <c r="F661" s="131"/>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row>
    <row r="662" spans="1:32" ht="12" customHeight="1">
      <c r="A662" s="282"/>
      <c r="B662" s="282"/>
      <c r="C662" s="131"/>
      <c r="D662" s="131"/>
      <c r="E662" s="131"/>
      <c r="F662" s="131"/>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row>
    <row r="663" spans="1:32" ht="12" customHeight="1">
      <c r="A663" s="282"/>
      <c r="B663" s="282"/>
      <c r="C663" s="131"/>
      <c r="D663" s="131"/>
      <c r="E663" s="131"/>
      <c r="F663" s="131"/>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row>
    <row r="664" spans="1:32" ht="12" customHeight="1">
      <c r="A664" s="282"/>
      <c r="B664" s="282"/>
      <c r="C664" s="131"/>
      <c r="D664" s="131"/>
      <c r="E664" s="131"/>
      <c r="F664" s="131"/>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row>
    <row r="665" spans="1:32" ht="12" customHeight="1">
      <c r="A665" s="282"/>
      <c r="B665" s="282"/>
      <c r="C665" s="131"/>
      <c r="D665" s="131"/>
      <c r="E665" s="131"/>
      <c r="F665" s="131"/>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row>
    <row r="666" spans="1:32" ht="12" customHeight="1">
      <c r="A666" s="282"/>
      <c r="B666" s="282"/>
      <c r="C666" s="131"/>
      <c r="D666" s="131"/>
      <c r="E666" s="131"/>
      <c r="F666" s="131"/>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row>
    <row r="667" spans="1:32" ht="12" customHeight="1">
      <c r="A667" s="282"/>
      <c r="B667" s="282"/>
      <c r="C667" s="131"/>
      <c r="D667" s="131"/>
      <c r="E667" s="131"/>
      <c r="F667" s="131"/>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row>
    <row r="668" spans="1:32" ht="12" customHeight="1">
      <c r="A668" s="282"/>
      <c r="B668" s="282"/>
      <c r="C668" s="131"/>
      <c r="D668" s="131"/>
      <c r="E668" s="131"/>
      <c r="F668" s="131"/>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row>
    <row r="669" spans="1:32" ht="12" customHeight="1">
      <c r="A669" s="282"/>
      <c r="B669" s="282"/>
      <c r="C669" s="131"/>
      <c r="D669" s="131"/>
      <c r="E669" s="131"/>
      <c r="F669" s="131"/>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row>
    <row r="670" spans="1:32" ht="12" customHeight="1">
      <c r="A670" s="282"/>
      <c r="B670" s="282"/>
      <c r="C670" s="131"/>
      <c r="D670" s="131"/>
      <c r="E670" s="131"/>
      <c r="F670" s="131"/>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row>
    <row r="671" spans="1:32" ht="12" customHeight="1">
      <c r="A671" s="282"/>
      <c r="B671" s="282"/>
      <c r="C671" s="131"/>
      <c r="D671" s="131"/>
      <c r="E671" s="131"/>
      <c r="F671" s="131"/>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row>
    <row r="672" spans="1:32" ht="12" customHeight="1">
      <c r="A672" s="282"/>
      <c r="B672" s="282"/>
      <c r="C672" s="131"/>
      <c r="D672" s="131"/>
      <c r="E672" s="131"/>
      <c r="F672" s="131"/>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row>
    <row r="673" spans="1:32" ht="12" customHeight="1">
      <c r="A673" s="282"/>
      <c r="B673" s="282"/>
      <c r="C673" s="131"/>
      <c r="D673" s="131"/>
      <c r="E673" s="131"/>
      <c r="F673" s="131"/>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row>
    <row r="674" spans="1:32" ht="12" customHeight="1">
      <c r="A674" s="282"/>
      <c r="B674" s="282"/>
      <c r="C674" s="131"/>
      <c r="D674" s="131"/>
      <c r="E674" s="131"/>
      <c r="F674" s="131"/>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row>
    <row r="675" spans="1:32" ht="12" customHeight="1">
      <c r="A675" s="282"/>
      <c r="B675" s="282"/>
      <c r="C675" s="131"/>
      <c r="D675" s="131"/>
      <c r="E675" s="131"/>
      <c r="F675" s="131"/>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row>
    <row r="676" spans="1:32" ht="12" customHeight="1">
      <c r="A676" s="282"/>
      <c r="B676" s="282"/>
      <c r="C676" s="131"/>
      <c r="D676" s="131"/>
      <c r="E676" s="131"/>
      <c r="F676" s="131"/>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row>
    <row r="677" spans="1:32" ht="12" customHeight="1">
      <c r="A677" s="282"/>
      <c r="B677" s="282"/>
      <c r="C677" s="131"/>
      <c r="D677" s="131"/>
      <c r="E677" s="131"/>
      <c r="F677" s="131"/>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row>
    <row r="678" spans="1:32" ht="12" customHeight="1">
      <c r="A678" s="282"/>
      <c r="B678" s="282"/>
      <c r="C678" s="131"/>
      <c r="D678" s="131"/>
      <c r="E678" s="131"/>
      <c r="F678" s="131"/>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row>
    <row r="679" spans="1:32" ht="12" customHeight="1">
      <c r="A679" s="282"/>
      <c r="B679" s="282"/>
      <c r="C679" s="131"/>
      <c r="D679" s="131"/>
      <c r="E679" s="131"/>
      <c r="F679" s="131"/>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row>
    <row r="680" spans="1:32" ht="12" customHeight="1">
      <c r="A680" s="282"/>
      <c r="B680" s="282"/>
      <c r="C680" s="131"/>
      <c r="D680" s="131"/>
      <c r="E680" s="131"/>
      <c r="F680" s="131"/>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row>
    <row r="681" spans="1:32" ht="12" customHeight="1">
      <c r="A681" s="282"/>
      <c r="B681" s="282"/>
      <c r="C681" s="131"/>
      <c r="D681" s="131"/>
      <c r="E681" s="131"/>
      <c r="F681" s="131"/>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row>
    <row r="682" spans="1:32" ht="12" customHeight="1">
      <c r="A682" s="282"/>
      <c r="B682" s="282"/>
      <c r="C682" s="131"/>
      <c r="D682" s="131"/>
      <c r="E682" s="131"/>
      <c r="F682" s="131"/>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row>
    <row r="683" spans="1:32" ht="12" customHeight="1">
      <c r="A683" s="282"/>
      <c r="B683" s="282"/>
      <c r="C683" s="131"/>
      <c r="D683" s="131"/>
      <c r="E683" s="131"/>
      <c r="F683" s="131"/>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row>
    <row r="684" spans="1:32" ht="12" customHeight="1">
      <c r="A684" s="282"/>
      <c r="B684" s="282"/>
      <c r="C684" s="131"/>
      <c r="D684" s="131"/>
      <c r="E684" s="131"/>
      <c r="F684" s="131"/>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row>
    <row r="685" spans="1:32" ht="12" customHeight="1">
      <c r="A685" s="282"/>
      <c r="B685" s="282"/>
      <c r="C685" s="131"/>
      <c r="D685" s="131"/>
      <c r="E685" s="131"/>
      <c r="F685" s="131"/>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row>
    <row r="686" spans="1:32" ht="12" customHeight="1">
      <c r="A686" s="282"/>
      <c r="B686" s="282"/>
      <c r="C686" s="131"/>
      <c r="D686" s="131"/>
      <c r="E686" s="131"/>
      <c r="F686" s="131"/>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row>
    <row r="687" spans="1:32" ht="12" customHeight="1">
      <c r="A687" s="282"/>
      <c r="B687" s="282"/>
      <c r="C687" s="131"/>
      <c r="D687" s="131"/>
      <c r="E687" s="131"/>
      <c r="F687" s="131"/>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row>
    <row r="688" spans="1:32" ht="12" customHeight="1">
      <c r="A688" s="282"/>
      <c r="B688" s="282"/>
      <c r="C688" s="131"/>
      <c r="D688" s="131"/>
      <c r="E688" s="131"/>
      <c r="F688" s="131"/>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row>
    <row r="689" spans="1:32" ht="12" customHeight="1">
      <c r="A689" s="282"/>
      <c r="B689" s="282"/>
      <c r="C689" s="131"/>
      <c r="D689" s="131"/>
      <c r="E689" s="131"/>
      <c r="F689" s="131"/>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row>
    <row r="690" spans="1:32" ht="12" customHeight="1">
      <c r="A690" s="282"/>
      <c r="B690" s="282"/>
      <c r="C690" s="131"/>
      <c r="D690" s="131"/>
      <c r="E690" s="131"/>
      <c r="F690" s="131"/>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row>
    <row r="691" spans="1:32" ht="12" customHeight="1">
      <c r="A691" s="282"/>
      <c r="B691" s="282"/>
      <c r="C691" s="131"/>
      <c r="D691" s="131"/>
      <c r="E691" s="131"/>
      <c r="F691" s="131"/>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row>
    <row r="692" spans="1:32" ht="12" customHeight="1">
      <c r="A692" s="282"/>
      <c r="B692" s="282"/>
      <c r="C692" s="131"/>
      <c r="D692" s="131"/>
      <c r="E692" s="131"/>
      <c r="F692" s="131"/>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row>
    <row r="693" spans="1:32" ht="12" customHeight="1">
      <c r="A693" s="282"/>
      <c r="B693" s="282"/>
      <c r="C693" s="131"/>
      <c r="D693" s="131"/>
      <c r="E693" s="131"/>
      <c r="F693" s="131"/>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row>
    <row r="694" spans="1:32" ht="12" customHeight="1">
      <c r="A694" s="282"/>
      <c r="B694" s="282"/>
      <c r="C694" s="131"/>
      <c r="D694" s="131"/>
      <c r="E694" s="131"/>
      <c r="F694" s="131"/>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row>
    <row r="695" spans="1:32" ht="12" customHeight="1">
      <c r="A695" s="282"/>
      <c r="B695" s="282"/>
      <c r="C695" s="131"/>
      <c r="D695" s="131"/>
      <c r="E695" s="131"/>
      <c r="F695" s="131"/>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row>
    <row r="696" spans="1:32" ht="12" customHeight="1">
      <c r="A696" s="282"/>
      <c r="B696" s="282"/>
      <c r="C696" s="131"/>
      <c r="D696" s="131"/>
      <c r="E696" s="131"/>
      <c r="F696" s="131"/>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row>
    <row r="697" spans="1:32" ht="12" customHeight="1">
      <c r="A697" s="282"/>
      <c r="B697" s="282"/>
      <c r="C697" s="131"/>
      <c r="D697" s="131"/>
      <c r="E697" s="131"/>
      <c r="F697" s="131"/>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row>
    <row r="698" spans="1:32" ht="12" customHeight="1">
      <c r="A698" s="282"/>
      <c r="B698" s="282"/>
      <c r="C698" s="131"/>
      <c r="D698" s="131"/>
      <c r="E698" s="131"/>
      <c r="F698" s="131"/>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row>
    <row r="699" spans="1:32" ht="12" customHeight="1">
      <c r="A699" s="282"/>
      <c r="B699" s="282"/>
      <c r="C699" s="131"/>
      <c r="D699" s="131"/>
      <c r="E699" s="131"/>
      <c r="F699" s="131"/>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row>
    <row r="700" spans="1:32" ht="12" customHeight="1">
      <c r="A700" s="282"/>
      <c r="B700" s="282"/>
      <c r="C700" s="131"/>
      <c r="D700" s="131"/>
      <c r="E700" s="131"/>
      <c r="F700" s="131"/>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row>
    <row r="701" spans="1:32" ht="12" customHeight="1">
      <c r="A701" s="282"/>
      <c r="B701" s="282"/>
      <c r="C701" s="131"/>
      <c r="D701" s="131"/>
      <c r="E701" s="131"/>
      <c r="F701" s="131"/>
      <c r="G701" s="28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row>
    <row r="702" spans="1:32" ht="12" customHeight="1">
      <c r="A702" s="282"/>
      <c r="B702" s="282"/>
      <c r="C702" s="131"/>
      <c r="D702" s="131"/>
      <c r="E702" s="131"/>
      <c r="F702" s="131"/>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row>
    <row r="703" spans="1:32" ht="12" customHeight="1">
      <c r="A703" s="282"/>
      <c r="B703" s="282"/>
      <c r="C703" s="131"/>
      <c r="D703" s="131"/>
      <c r="E703" s="131"/>
      <c r="F703" s="131"/>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row>
    <row r="704" spans="1:32" ht="12" customHeight="1">
      <c r="A704" s="282"/>
      <c r="B704" s="282"/>
      <c r="C704" s="131"/>
      <c r="D704" s="131"/>
      <c r="E704" s="131"/>
      <c r="F704" s="131"/>
      <c r="G704" s="28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row>
    <row r="705" spans="1:32" ht="12" customHeight="1">
      <c r="A705" s="282"/>
      <c r="B705" s="282"/>
      <c r="C705" s="131"/>
      <c r="D705" s="131"/>
      <c r="E705" s="131"/>
      <c r="F705" s="131"/>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row>
    <row r="706" spans="1:32" ht="12" customHeight="1">
      <c r="A706" s="282"/>
      <c r="B706" s="282"/>
      <c r="C706" s="131"/>
      <c r="D706" s="131"/>
      <c r="E706" s="131"/>
      <c r="F706" s="131"/>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row>
    <row r="707" spans="1:32" ht="12" customHeight="1">
      <c r="A707" s="282"/>
      <c r="B707" s="282"/>
      <c r="C707" s="131"/>
      <c r="D707" s="131"/>
      <c r="E707" s="131"/>
      <c r="F707" s="131"/>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row>
    <row r="708" spans="1:32" ht="12" customHeight="1">
      <c r="A708" s="282"/>
      <c r="B708" s="282"/>
      <c r="C708" s="131"/>
      <c r="D708" s="131"/>
      <c r="E708" s="131"/>
      <c r="F708" s="131"/>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row>
    <row r="709" spans="1:32" ht="12" customHeight="1">
      <c r="A709" s="282"/>
      <c r="B709" s="282"/>
      <c r="C709" s="131"/>
      <c r="D709" s="131"/>
      <c r="E709" s="131"/>
      <c r="F709" s="131"/>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row>
    <row r="710" spans="1:32" ht="12" customHeight="1">
      <c r="A710" s="282"/>
      <c r="B710" s="282"/>
      <c r="C710" s="131"/>
      <c r="D710" s="131"/>
      <c r="E710" s="131"/>
      <c r="F710" s="131"/>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row>
    <row r="711" spans="1:32" ht="12" customHeight="1">
      <c r="A711" s="282"/>
      <c r="B711" s="282"/>
      <c r="C711" s="131"/>
      <c r="D711" s="131"/>
      <c r="E711" s="131"/>
      <c r="F711" s="131"/>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row>
    <row r="712" spans="1:32" ht="12" customHeight="1">
      <c r="A712" s="282"/>
      <c r="B712" s="282"/>
      <c r="C712" s="131"/>
      <c r="D712" s="131"/>
      <c r="E712" s="131"/>
      <c r="F712" s="131"/>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row>
    <row r="713" spans="1:32" ht="12" customHeight="1">
      <c r="A713" s="282"/>
      <c r="B713" s="282"/>
      <c r="C713" s="131"/>
      <c r="D713" s="131"/>
      <c r="E713" s="131"/>
      <c r="F713" s="131"/>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row>
    <row r="714" spans="1:32" ht="12" customHeight="1">
      <c r="A714" s="282"/>
      <c r="B714" s="282"/>
      <c r="C714" s="131"/>
      <c r="D714" s="131"/>
      <c r="E714" s="131"/>
      <c r="F714" s="131"/>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row>
    <row r="715" spans="1:32" ht="12" customHeight="1">
      <c r="A715" s="282"/>
      <c r="B715" s="282"/>
      <c r="C715" s="131"/>
      <c r="D715" s="131"/>
      <c r="E715" s="131"/>
      <c r="F715" s="131"/>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row>
    <row r="716" spans="1:32" ht="12" customHeight="1">
      <c r="A716" s="282"/>
      <c r="B716" s="282"/>
      <c r="C716" s="131"/>
      <c r="D716" s="131"/>
      <c r="E716" s="131"/>
      <c r="F716" s="131"/>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row>
    <row r="717" spans="1:32" ht="12" customHeight="1">
      <c r="A717" s="282"/>
      <c r="B717" s="282"/>
      <c r="C717" s="131"/>
      <c r="D717" s="131"/>
      <c r="E717" s="131"/>
      <c r="F717" s="131"/>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row>
    <row r="718" spans="1:32" ht="12" customHeight="1">
      <c r="A718" s="282"/>
      <c r="B718" s="282"/>
      <c r="C718" s="131"/>
      <c r="D718" s="131"/>
      <c r="E718" s="131"/>
      <c r="F718" s="131"/>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row>
    <row r="719" spans="1:32" ht="12" customHeight="1">
      <c r="A719" s="282"/>
      <c r="B719" s="282"/>
      <c r="C719" s="131"/>
      <c r="D719" s="131"/>
      <c r="E719" s="131"/>
      <c r="F719" s="131"/>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row>
    <row r="720" spans="1:32" ht="12" customHeight="1">
      <c r="A720" s="282"/>
      <c r="B720" s="282"/>
      <c r="C720" s="131"/>
      <c r="D720" s="131"/>
      <c r="E720" s="131"/>
      <c r="F720" s="131"/>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row>
    <row r="721" spans="1:32" ht="12" customHeight="1">
      <c r="A721" s="282"/>
      <c r="B721" s="282"/>
      <c r="C721" s="131"/>
      <c r="D721" s="131"/>
      <c r="E721" s="131"/>
      <c r="F721" s="131"/>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row>
    <row r="722" spans="1:32" ht="12" customHeight="1">
      <c r="A722" s="282"/>
      <c r="B722" s="282"/>
      <c r="C722" s="131"/>
      <c r="D722" s="131"/>
      <c r="E722" s="131"/>
      <c r="F722" s="131"/>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row>
    <row r="723" spans="1:32" ht="12" customHeight="1">
      <c r="A723" s="282"/>
      <c r="B723" s="282"/>
      <c r="C723" s="131"/>
      <c r="D723" s="131"/>
      <c r="E723" s="131"/>
      <c r="F723" s="131"/>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row>
    <row r="724" spans="1:32" ht="12" customHeight="1">
      <c r="A724" s="282"/>
      <c r="B724" s="282"/>
      <c r="C724" s="131"/>
      <c r="D724" s="131"/>
      <c r="E724" s="131"/>
      <c r="F724" s="131"/>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row>
    <row r="725" spans="1:32" ht="12" customHeight="1">
      <c r="A725" s="282"/>
      <c r="B725" s="282"/>
      <c r="C725" s="131"/>
      <c r="D725" s="131"/>
      <c r="E725" s="131"/>
      <c r="F725" s="131"/>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row>
    <row r="726" spans="1:32" ht="12" customHeight="1">
      <c r="A726" s="282"/>
      <c r="B726" s="282"/>
      <c r="C726" s="131"/>
      <c r="D726" s="131"/>
      <c r="E726" s="131"/>
      <c r="F726" s="131"/>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row>
    <row r="727" spans="1:32" ht="12" customHeight="1">
      <c r="A727" s="282"/>
      <c r="B727" s="282"/>
      <c r="C727" s="131"/>
      <c r="D727" s="131"/>
      <c r="E727" s="131"/>
      <c r="F727" s="131"/>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row>
    <row r="728" spans="1:32" ht="12" customHeight="1">
      <c r="A728" s="282"/>
      <c r="B728" s="282"/>
      <c r="C728" s="131"/>
      <c r="D728" s="131"/>
      <c r="E728" s="131"/>
      <c r="F728" s="131"/>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row>
    <row r="729" spans="1:32" ht="12" customHeight="1">
      <c r="A729" s="282"/>
      <c r="B729" s="282"/>
      <c r="C729" s="131"/>
      <c r="D729" s="131"/>
      <c r="E729" s="131"/>
      <c r="F729" s="131"/>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row>
    <row r="730" spans="1:32" ht="12" customHeight="1">
      <c r="A730" s="282"/>
      <c r="B730" s="282"/>
      <c r="C730" s="131"/>
      <c r="D730" s="131"/>
      <c r="E730" s="131"/>
      <c r="F730" s="131"/>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row>
    <row r="731" spans="1:32" ht="12" customHeight="1">
      <c r="A731" s="282"/>
      <c r="B731" s="282"/>
      <c r="C731" s="131"/>
      <c r="D731" s="131"/>
      <c r="E731" s="131"/>
      <c r="F731" s="131"/>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row>
    <row r="732" spans="1:32" ht="12" customHeight="1">
      <c r="A732" s="282"/>
      <c r="B732" s="282"/>
      <c r="C732" s="131"/>
      <c r="D732" s="131"/>
      <c r="E732" s="131"/>
      <c r="F732" s="131"/>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row>
    <row r="733" spans="1:32" ht="12" customHeight="1">
      <c r="A733" s="282"/>
      <c r="B733" s="282"/>
      <c r="C733" s="131"/>
      <c r="D733" s="131"/>
      <c r="E733" s="131"/>
      <c r="F733" s="131"/>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row>
    <row r="734" spans="1:32" ht="12" customHeight="1">
      <c r="A734" s="282"/>
      <c r="B734" s="282"/>
      <c r="C734" s="131"/>
      <c r="D734" s="131"/>
      <c r="E734" s="131"/>
      <c r="F734" s="131"/>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row>
    <row r="735" spans="1:32" ht="12" customHeight="1">
      <c r="A735" s="282"/>
      <c r="B735" s="282"/>
      <c r="C735" s="131"/>
      <c r="D735" s="131"/>
      <c r="E735" s="131"/>
      <c r="F735" s="131"/>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row>
    <row r="736" spans="1:32" ht="12" customHeight="1">
      <c r="A736" s="282"/>
      <c r="B736" s="282"/>
      <c r="C736" s="131"/>
      <c r="D736" s="131"/>
      <c r="E736" s="131"/>
      <c r="F736" s="131"/>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row>
    <row r="737" spans="1:32" ht="12" customHeight="1">
      <c r="A737" s="282"/>
      <c r="B737" s="282"/>
      <c r="C737" s="131"/>
      <c r="D737" s="131"/>
      <c r="E737" s="131"/>
      <c r="F737" s="131"/>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row>
    <row r="738" spans="1:32" ht="12" customHeight="1">
      <c r="A738" s="282"/>
      <c r="B738" s="282"/>
      <c r="C738" s="131"/>
      <c r="D738" s="131"/>
      <c r="E738" s="131"/>
      <c r="F738" s="131"/>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row>
    <row r="739" spans="1:32" ht="12" customHeight="1">
      <c r="A739" s="282"/>
      <c r="B739" s="282"/>
      <c r="C739" s="131"/>
      <c r="D739" s="131"/>
      <c r="E739" s="131"/>
      <c r="F739" s="131"/>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row>
    <row r="740" spans="1:32" ht="12" customHeight="1">
      <c r="A740" s="282"/>
      <c r="B740" s="282"/>
      <c r="C740" s="131"/>
      <c r="D740" s="131"/>
      <c r="E740" s="131"/>
      <c r="F740" s="131"/>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row>
    <row r="741" spans="1:32" ht="12" customHeight="1">
      <c r="A741" s="282"/>
      <c r="B741" s="282"/>
      <c r="C741" s="131"/>
      <c r="D741" s="131"/>
      <c r="E741" s="131"/>
      <c r="F741" s="131"/>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row>
    <row r="742" spans="1:32" ht="12" customHeight="1">
      <c r="A742" s="282"/>
      <c r="B742" s="282"/>
      <c r="C742" s="131"/>
      <c r="D742" s="131"/>
      <c r="E742" s="131"/>
      <c r="F742" s="131"/>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row>
    <row r="743" spans="1:32" ht="12" customHeight="1">
      <c r="A743" s="282"/>
      <c r="B743" s="282"/>
      <c r="C743" s="131"/>
      <c r="D743" s="131"/>
      <c r="E743" s="131"/>
      <c r="F743" s="131"/>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row>
    <row r="744" spans="1:32" ht="12" customHeight="1">
      <c r="A744" s="282"/>
      <c r="B744" s="282"/>
      <c r="C744" s="131"/>
      <c r="D744" s="131"/>
      <c r="E744" s="131"/>
      <c r="F744" s="131"/>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row>
    <row r="745" spans="1:32" ht="12" customHeight="1">
      <c r="A745" s="282"/>
      <c r="B745" s="282"/>
      <c r="C745" s="131"/>
      <c r="D745" s="131"/>
      <c r="E745" s="131"/>
      <c r="F745" s="131"/>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row>
    <row r="746" spans="1:32" ht="12" customHeight="1">
      <c r="A746" s="282"/>
      <c r="B746" s="282"/>
      <c r="C746" s="131"/>
      <c r="D746" s="131"/>
      <c r="E746" s="131"/>
      <c r="F746" s="131"/>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row>
    <row r="747" spans="1:32" ht="12" customHeight="1">
      <c r="A747" s="282"/>
      <c r="B747" s="282"/>
      <c r="C747" s="131"/>
      <c r="D747" s="131"/>
      <c r="E747" s="131"/>
      <c r="F747" s="131"/>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row>
    <row r="748" spans="1:32" ht="12" customHeight="1">
      <c r="A748" s="282"/>
      <c r="B748" s="282"/>
      <c r="C748" s="131"/>
      <c r="D748" s="131"/>
      <c r="E748" s="131"/>
      <c r="F748" s="131"/>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row>
    <row r="749" spans="1:32" ht="12" customHeight="1">
      <c r="A749" s="282"/>
      <c r="B749" s="282"/>
      <c r="C749" s="131"/>
      <c r="D749" s="131"/>
      <c r="E749" s="131"/>
      <c r="F749" s="131"/>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row>
    <row r="750" spans="1:32" ht="12" customHeight="1">
      <c r="A750" s="282"/>
      <c r="B750" s="282"/>
      <c r="C750" s="131"/>
      <c r="D750" s="131"/>
      <c r="E750" s="131"/>
      <c r="F750" s="131"/>
      <c r="G750" s="28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row>
    <row r="751" spans="1:32" ht="12" customHeight="1">
      <c r="A751" s="282"/>
      <c r="B751" s="282"/>
      <c r="C751" s="131"/>
      <c r="D751" s="131"/>
      <c r="E751" s="131"/>
      <c r="F751" s="131"/>
      <c r="G751" s="28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row>
    <row r="752" spans="1:32" ht="12" customHeight="1">
      <c r="A752" s="282"/>
      <c r="B752" s="282"/>
      <c r="C752" s="131"/>
      <c r="D752" s="131"/>
      <c r="E752" s="131"/>
      <c r="F752" s="131"/>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row>
    <row r="753" spans="1:32" ht="12" customHeight="1">
      <c r="A753" s="282"/>
      <c r="B753" s="282"/>
      <c r="C753" s="131"/>
      <c r="D753" s="131"/>
      <c r="E753" s="131"/>
      <c r="F753" s="131"/>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row>
    <row r="754" spans="1:32" ht="12" customHeight="1">
      <c r="A754" s="282"/>
      <c r="B754" s="282"/>
      <c r="C754" s="131"/>
      <c r="D754" s="131"/>
      <c r="E754" s="131"/>
      <c r="F754" s="131"/>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row>
    <row r="755" spans="1:32" ht="12" customHeight="1">
      <c r="A755" s="282"/>
      <c r="B755" s="282"/>
      <c r="C755" s="131"/>
      <c r="D755" s="131"/>
      <c r="E755" s="131"/>
      <c r="F755" s="131"/>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row>
    <row r="756" spans="1:32" ht="12" customHeight="1">
      <c r="A756" s="282"/>
      <c r="B756" s="282"/>
      <c r="C756" s="131"/>
      <c r="D756" s="131"/>
      <c r="E756" s="131"/>
      <c r="F756" s="131"/>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row>
    <row r="757" spans="1:32" ht="12" customHeight="1">
      <c r="A757" s="282"/>
      <c r="B757" s="282"/>
      <c r="C757" s="131"/>
      <c r="D757" s="131"/>
      <c r="E757" s="131"/>
      <c r="F757" s="131"/>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row>
    <row r="758" spans="1:32" ht="12" customHeight="1">
      <c r="A758" s="282"/>
      <c r="B758" s="282"/>
      <c r="C758" s="131"/>
      <c r="D758" s="131"/>
      <c r="E758" s="131"/>
      <c r="F758" s="131"/>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row>
    <row r="759" spans="1:32" ht="12" customHeight="1">
      <c r="A759" s="282"/>
      <c r="B759" s="282"/>
      <c r="C759" s="131"/>
      <c r="D759" s="131"/>
      <c r="E759" s="131"/>
      <c r="F759" s="131"/>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row>
    <row r="760" spans="1:32" ht="12" customHeight="1">
      <c r="A760" s="282"/>
      <c r="B760" s="282"/>
      <c r="C760" s="131"/>
      <c r="D760" s="131"/>
      <c r="E760" s="131"/>
      <c r="F760" s="131"/>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row>
    <row r="761" spans="1:32" ht="12" customHeight="1">
      <c r="A761" s="282"/>
      <c r="B761" s="282"/>
      <c r="C761" s="131"/>
      <c r="D761" s="131"/>
      <c r="E761" s="131"/>
      <c r="F761" s="131"/>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row>
    <row r="762" spans="1:32" ht="12" customHeight="1">
      <c r="A762" s="282"/>
      <c r="B762" s="282"/>
      <c r="C762" s="131"/>
      <c r="D762" s="131"/>
      <c r="E762" s="131"/>
      <c r="F762" s="131"/>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row>
    <row r="763" spans="1:32" ht="12" customHeight="1">
      <c r="A763" s="282"/>
      <c r="B763" s="282"/>
      <c r="C763" s="131"/>
      <c r="D763" s="131"/>
      <c r="E763" s="131"/>
      <c r="F763" s="131"/>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row>
    <row r="764" spans="1:32" ht="12" customHeight="1">
      <c r="A764" s="282"/>
      <c r="B764" s="282"/>
      <c r="C764" s="131"/>
      <c r="D764" s="131"/>
      <c r="E764" s="131"/>
      <c r="F764" s="131"/>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row>
    <row r="765" spans="1:32" ht="12" customHeight="1">
      <c r="A765" s="282"/>
      <c r="B765" s="282"/>
      <c r="C765" s="131"/>
      <c r="D765" s="131"/>
      <c r="E765" s="131"/>
      <c r="F765" s="131"/>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row>
    <row r="766" spans="1:32" ht="12" customHeight="1">
      <c r="A766" s="282"/>
      <c r="B766" s="282"/>
      <c r="C766" s="131"/>
      <c r="D766" s="131"/>
      <c r="E766" s="131"/>
      <c r="F766" s="131"/>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row>
    <row r="767" spans="1:32" ht="12" customHeight="1">
      <c r="A767" s="282"/>
      <c r="B767" s="282"/>
      <c r="C767" s="131"/>
      <c r="D767" s="131"/>
      <c r="E767" s="131"/>
      <c r="F767" s="131"/>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row>
    <row r="768" spans="1:32" ht="12" customHeight="1">
      <c r="A768" s="282"/>
      <c r="B768" s="282"/>
      <c r="C768" s="131"/>
      <c r="D768" s="131"/>
      <c r="E768" s="131"/>
      <c r="F768" s="131"/>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row>
    <row r="769" spans="1:32" ht="12" customHeight="1">
      <c r="A769" s="282"/>
      <c r="B769" s="282"/>
      <c r="C769" s="131"/>
      <c r="D769" s="131"/>
      <c r="E769" s="131"/>
      <c r="F769" s="131"/>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row>
    <row r="770" spans="1:32" ht="12" customHeight="1">
      <c r="A770" s="282"/>
      <c r="B770" s="282"/>
      <c r="C770" s="131"/>
      <c r="D770" s="131"/>
      <c r="E770" s="131"/>
      <c r="F770" s="131"/>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row>
    <row r="771" spans="1:32" ht="12" customHeight="1">
      <c r="A771" s="282"/>
      <c r="B771" s="282"/>
      <c r="C771" s="131"/>
      <c r="D771" s="131"/>
      <c r="E771" s="131"/>
      <c r="F771" s="131"/>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row>
    <row r="772" spans="1:32" ht="12" customHeight="1">
      <c r="A772" s="282"/>
      <c r="B772" s="282"/>
      <c r="C772" s="131"/>
      <c r="D772" s="131"/>
      <c r="E772" s="131"/>
      <c r="F772" s="131"/>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row>
    <row r="773" spans="1:32" ht="12" customHeight="1">
      <c r="A773" s="282"/>
      <c r="B773" s="282"/>
      <c r="C773" s="131"/>
      <c r="D773" s="131"/>
      <c r="E773" s="131"/>
      <c r="F773" s="131"/>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row>
    <row r="774" spans="1:32" ht="12" customHeight="1">
      <c r="A774" s="282"/>
      <c r="B774" s="282"/>
      <c r="C774" s="131"/>
      <c r="D774" s="131"/>
      <c r="E774" s="131"/>
      <c r="F774" s="131"/>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row>
    <row r="775" spans="1:32" ht="12" customHeight="1">
      <c r="A775" s="282"/>
      <c r="B775" s="282"/>
      <c r="C775" s="131"/>
      <c r="D775" s="131"/>
      <c r="E775" s="131"/>
      <c r="F775" s="131"/>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row>
    <row r="776" spans="1:32" ht="12" customHeight="1">
      <c r="A776" s="282"/>
      <c r="B776" s="282"/>
      <c r="C776" s="131"/>
      <c r="D776" s="131"/>
      <c r="E776" s="131"/>
      <c r="F776" s="131"/>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row>
    <row r="777" spans="1:32" ht="12" customHeight="1">
      <c r="A777" s="282"/>
      <c r="B777" s="282"/>
      <c r="C777" s="131"/>
      <c r="D777" s="131"/>
      <c r="E777" s="131"/>
      <c r="F777" s="131"/>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row>
    <row r="778" spans="1:32" ht="12" customHeight="1">
      <c r="A778" s="282"/>
      <c r="B778" s="282"/>
      <c r="C778" s="131"/>
      <c r="D778" s="131"/>
      <c r="E778" s="131"/>
      <c r="F778" s="131"/>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row>
    <row r="779" spans="1:32" ht="12" customHeight="1">
      <c r="A779" s="282"/>
      <c r="B779" s="282"/>
      <c r="C779" s="131"/>
      <c r="D779" s="131"/>
      <c r="E779" s="131"/>
      <c r="F779" s="131"/>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row>
    <row r="780" spans="1:32" ht="12" customHeight="1">
      <c r="A780" s="282"/>
      <c r="B780" s="282"/>
      <c r="C780" s="131"/>
      <c r="D780" s="131"/>
      <c r="E780" s="131"/>
      <c r="F780" s="131"/>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row>
    <row r="781" spans="1:32" ht="12" customHeight="1">
      <c r="A781" s="282"/>
      <c r="B781" s="282"/>
      <c r="C781" s="131"/>
      <c r="D781" s="131"/>
      <c r="E781" s="131"/>
      <c r="F781" s="131"/>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row>
    <row r="782" spans="1:32" ht="12" customHeight="1">
      <c r="A782" s="282"/>
      <c r="B782" s="282"/>
      <c r="C782" s="131"/>
      <c r="D782" s="131"/>
      <c r="E782" s="131"/>
      <c r="F782" s="131"/>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row>
    <row r="783" spans="1:32" ht="12" customHeight="1">
      <c r="A783" s="282"/>
      <c r="B783" s="282"/>
      <c r="C783" s="131"/>
      <c r="D783" s="131"/>
      <c r="E783" s="131"/>
      <c r="F783" s="131"/>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row>
    <row r="784" spans="1:32" ht="12" customHeight="1">
      <c r="A784" s="282"/>
      <c r="B784" s="282"/>
      <c r="C784" s="131"/>
      <c r="D784" s="131"/>
      <c r="E784" s="131"/>
      <c r="F784" s="131"/>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row>
    <row r="785" spans="1:32" ht="12" customHeight="1">
      <c r="A785" s="282"/>
      <c r="B785" s="282"/>
      <c r="C785" s="131"/>
      <c r="D785" s="131"/>
      <c r="E785" s="131"/>
      <c r="F785" s="131"/>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row>
    <row r="786" spans="1:32" ht="12" customHeight="1">
      <c r="A786" s="282"/>
      <c r="B786" s="282"/>
      <c r="C786" s="131"/>
      <c r="D786" s="131"/>
      <c r="E786" s="131"/>
      <c r="F786" s="131"/>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row>
    <row r="787" spans="1:32" ht="12" customHeight="1">
      <c r="A787" s="282"/>
      <c r="B787" s="282"/>
      <c r="C787" s="131"/>
      <c r="D787" s="131"/>
      <c r="E787" s="131"/>
      <c r="F787" s="131"/>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row>
    <row r="788" spans="1:32" ht="12" customHeight="1">
      <c r="A788" s="282"/>
      <c r="B788" s="282"/>
      <c r="C788" s="131"/>
      <c r="D788" s="131"/>
      <c r="E788" s="131"/>
      <c r="F788" s="131"/>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row>
    <row r="789" spans="1:32" ht="12" customHeight="1">
      <c r="A789" s="282"/>
      <c r="B789" s="282"/>
      <c r="C789" s="131"/>
      <c r="D789" s="131"/>
      <c r="E789" s="131"/>
      <c r="F789" s="131"/>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row>
    <row r="790" spans="1:32" ht="12" customHeight="1">
      <c r="A790" s="282"/>
      <c r="B790" s="282"/>
      <c r="C790" s="131"/>
      <c r="D790" s="131"/>
      <c r="E790" s="131"/>
      <c r="F790" s="131"/>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row>
    <row r="791" spans="1:32" ht="12" customHeight="1">
      <c r="A791" s="282"/>
      <c r="B791" s="282"/>
      <c r="C791" s="131"/>
      <c r="D791" s="131"/>
      <c r="E791" s="131"/>
      <c r="F791" s="131"/>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row>
    <row r="792" spans="1:32" ht="12" customHeight="1">
      <c r="A792" s="282"/>
      <c r="B792" s="282"/>
      <c r="C792" s="131"/>
      <c r="D792" s="131"/>
      <c r="E792" s="131"/>
      <c r="F792" s="131"/>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row>
    <row r="793" spans="1:32" ht="12" customHeight="1">
      <c r="A793" s="282"/>
      <c r="B793" s="282"/>
      <c r="C793" s="131"/>
      <c r="D793" s="131"/>
      <c r="E793" s="131"/>
      <c r="F793" s="131"/>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row>
    <row r="794" spans="1:32" ht="12" customHeight="1">
      <c r="A794" s="282"/>
      <c r="B794" s="282"/>
      <c r="C794" s="131"/>
      <c r="D794" s="131"/>
      <c r="E794" s="131"/>
      <c r="F794" s="131"/>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row>
    <row r="795" spans="1:32" ht="12" customHeight="1">
      <c r="A795" s="282"/>
      <c r="B795" s="282"/>
      <c r="C795" s="131"/>
      <c r="D795" s="131"/>
      <c r="E795" s="131"/>
      <c r="F795" s="131"/>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row>
    <row r="796" spans="1:32" ht="12" customHeight="1">
      <c r="A796" s="282"/>
      <c r="B796" s="282"/>
      <c r="C796" s="131"/>
      <c r="D796" s="131"/>
      <c r="E796" s="131"/>
      <c r="F796" s="131"/>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row>
    <row r="797" spans="1:32" ht="12" customHeight="1">
      <c r="A797" s="282"/>
      <c r="B797" s="282"/>
      <c r="C797" s="131"/>
      <c r="D797" s="131"/>
      <c r="E797" s="131"/>
      <c r="F797" s="131"/>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row>
    <row r="798" spans="1:32" ht="12" customHeight="1">
      <c r="A798" s="282"/>
      <c r="B798" s="282"/>
      <c r="C798" s="131"/>
      <c r="D798" s="131"/>
      <c r="E798" s="131"/>
      <c r="F798" s="131"/>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row>
    <row r="799" spans="1:32" ht="12" customHeight="1">
      <c r="A799" s="282"/>
      <c r="B799" s="282"/>
      <c r="C799" s="131"/>
      <c r="D799" s="131"/>
      <c r="E799" s="131"/>
      <c r="F799" s="131"/>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row>
    <row r="800" spans="1:32" ht="12" customHeight="1">
      <c r="A800" s="282"/>
      <c r="B800" s="282"/>
      <c r="C800" s="131"/>
      <c r="D800" s="131"/>
      <c r="E800" s="131"/>
      <c r="F800" s="131"/>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row>
    <row r="801" spans="1:32" ht="12" customHeight="1">
      <c r="A801" s="282"/>
      <c r="B801" s="282"/>
      <c r="C801" s="131"/>
      <c r="D801" s="131"/>
      <c r="E801" s="131"/>
      <c r="F801" s="131"/>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row>
    <row r="802" spans="1:32" ht="12" customHeight="1">
      <c r="A802" s="282"/>
      <c r="B802" s="282"/>
      <c r="C802" s="131"/>
      <c r="D802" s="131"/>
      <c r="E802" s="131"/>
      <c r="F802" s="131"/>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row>
    <row r="803" spans="1:32" ht="12" customHeight="1">
      <c r="A803" s="282"/>
      <c r="B803" s="282"/>
      <c r="C803" s="131"/>
      <c r="D803" s="131"/>
      <c r="E803" s="131"/>
      <c r="F803" s="131"/>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row>
    <row r="804" spans="1:32" ht="12" customHeight="1">
      <c r="A804" s="282"/>
      <c r="B804" s="282"/>
      <c r="C804" s="131"/>
      <c r="D804" s="131"/>
      <c r="E804" s="131"/>
      <c r="F804" s="131"/>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row>
    <row r="805" spans="1:32" ht="12" customHeight="1">
      <c r="A805" s="282"/>
      <c r="B805" s="282"/>
      <c r="C805" s="131"/>
      <c r="D805" s="131"/>
      <c r="E805" s="131"/>
      <c r="F805" s="131"/>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row>
    <row r="806" spans="1:32" ht="12" customHeight="1">
      <c r="A806" s="282"/>
      <c r="B806" s="282"/>
      <c r="C806" s="131"/>
      <c r="D806" s="131"/>
      <c r="E806" s="131"/>
      <c r="F806" s="131"/>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row>
    <row r="807" spans="1:32" ht="12" customHeight="1">
      <c r="A807" s="282"/>
      <c r="B807" s="282"/>
      <c r="C807" s="131"/>
      <c r="D807" s="131"/>
      <c r="E807" s="131"/>
      <c r="F807" s="131"/>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row>
    <row r="808" spans="1:32" ht="12" customHeight="1">
      <c r="A808" s="282"/>
      <c r="B808" s="282"/>
      <c r="C808" s="131"/>
      <c r="D808" s="131"/>
      <c r="E808" s="131"/>
      <c r="F808" s="131"/>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row>
    <row r="809" spans="1:32" ht="12" customHeight="1">
      <c r="A809" s="282"/>
      <c r="B809" s="282"/>
      <c r="C809" s="131"/>
      <c r="D809" s="131"/>
      <c r="E809" s="131"/>
      <c r="F809" s="131"/>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row>
    <row r="810" spans="1:32" ht="12" customHeight="1">
      <c r="A810" s="282"/>
      <c r="B810" s="282"/>
      <c r="C810" s="131"/>
      <c r="D810" s="131"/>
      <c r="E810" s="131"/>
      <c r="F810" s="131"/>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row>
    <row r="811" spans="1:32" ht="12" customHeight="1">
      <c r="A811" s="282"/>
      <c r="B811" s="282"/>
      <c r="C811" s="131"/>
      <c r="D811" s="131"/>
      <c r="E811" s="131"/>
      <c r="F811" s="131"/>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row>
    <row r="812" spans="1:32" ht="12" customHeight="1">
      <c r="A812" s="282"/>
      <c r="B812" s="282"/>
      <c r="C812" s="131"/>
      <c r="D812" s="131"/>
      <c r="E812" s="131"/>
      <c r="F812" s="131"/>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row>
    <row r="813" spans="1:32" ht="12" customHeight="1">
      <c r="A813" s="282"/>
      <c r="B813" s="282"/>
      <c r="C813" s="131"/>
      <c r="D813" s="131"/>
      <c r="E813" s="131"/>
      <c r="F813" s="131"/>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row>
    <row r="814" spans="1:32" ht="12" customHeight="1">
      <c r="A814" s="282"/>
      <c r="B814" s="282"/>
      <c r="C814" s="131"/>
      <c r="D814" s="131"/>
      <c r="E814" s="131"/>
      <c r="F814" s="131"/>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row>
    <row r="815" spans="1:32" ht="12" customHeight="1">
      <c r="A815" s="282"/>
      <c r="B815" s="282"/>
      <c r="C815" s="131"/>
      <c r="D815" s="131"/>
      <c r="E815" s="131"/>
      <c r="F815" s="131"/>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row>
    <row r="816" spans="1:32" ht="12" customHeight="1">
      <c r="A816" s="282"/>
      <c r="B816" s="282"/>
      <c r="C816" s="131"/>
      <c r="D816" s="131"/>
      <c r="E816" s="131"/>
      <c r="F816" s="131"/>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row>
    <row r="817" spans="1:32" ht="12" customHeight="1">
      <c r="A817" s="282"/>
      <c r="B817" s="282"/>
      <c r="C817" s="131"/>
      <c r="D817" s="131"/>
      <c r="E817" s="131"/>
      <c r="F817" s="131"/>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row>
    <row r="818" spans="1:32" ht="12" customHeight="1">
      <c r="A818" s="282"/>
      <c r="B818" s="282"/>
      <c r="C818" s="131"/>
      <c r="D818" s="131"/>
      <c r="E818" s="131"/>
      <c r="F818" s="131"/>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row>
    <row r="819" spans="1:32" ht="12" customHeight="1">
      <c r="A819" s="282"/>
      <c r="B819" s="282"/>
      <c r="C819" s="131"/>
      <c r="D819" s="131"/>
      <c r="E819" s="131"/>
      <c r="F819" s="131"/>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row>
    <row r="820" spans="1:32" ht="12" customHeight="1">
      <c r="A820" s="282"/>
      <c r="B820" s="282"/>
      <c r="C820" s="131"/>
      <c r="D820" s="131"/>
      <c r="E820" s="131"/>
      <c r="F820" s="131"/>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row>
    <row r="821" spans="1:32" ht="12" customHeight="1">
      <c r="A821" s="282"/>
      <c r="B821" s="282"/>
      <c r="C821" s="131"/>
      <c r="D821" s="131"/>
      <c r="E821" s="131"/>
      <c r="F821" s="131"/>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row>
    <row r="822" spans="1:32" ht="12" customHeight="1">
      <c r="A822" s="282"/>
      <c r="B822" s="282"/>
      <c r="C822" s="131"/>
      <c r="D822" s="131"/>
      <c r="E822" s="131"/>
      <c r="F822" s="131"/>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row>
    <row r="823" spans="1:32" ht="12" customHeight="1">
      <c r="A823" s="282"/>
      <c r="B823" s="282"/>
      <c r="C823" s="131"/>
      <c r="D823" s="131"/>
      <c r="E823" s="131"/>
      <c r="F823" s="131"/>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row>
    <row r="824" spans="1:32" ht="12" customHeight="1">
      <c r="A824" s="282"/>
      <c r="B824" s="282"/>
      <c r="C824" s="131"/>
      <c r="D824" s="131"/>
      <c r="E824" s="131"/>
      <c r="F824" s="131"/>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row>
    <row r="825" spans="1:32" ht="12" customHeight="1">
      <c r="A825" s="282"/>
      <c r="B825" s="282"/>
      <c r="C825" s="131"/>
      <c r="D825" s="131"/>
      <c r="E825" s="131"/>
      <c r="F825" s="131"/>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row>
    <row r="826" spans="1:32" ht="12" customHeight="1">
      <c r="A826" s="282"/>
      <c r="B826" s="282"/>
      <c r="C826" s="131"/>
      <c r="D826" s="131"/>
      <c r="E826" s="131"/>
      <c r="F826" s="131"/>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row>
    <row r="827" spans="1:32" ht="12" customHeight="1">
      <c r="A827" s="282"/>
      <c r="B827" s="282"/>
      <c r="C827" s="131"/>
      <c r="D827" s="131"/>
      <c r="E827" s="131"/>
      <c r="F827" s="131"/>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row>
    <row r="828" spans="1:32" ht="12" customHeight="1">
      <c r="A828" s="282"/>
      <c r="B828" s="282"/>
      <c r="C828" s="131"/>
      <c r="D828" s="131"/>
      <c r="E828" s="131"/>
      <c r="F828" s="131"/>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row>
    <row r="829" spans="1:32" ht="12" customHeight="1">
      <c r="A829" s="282"/>
      <c r="B829" s="282"/>
      <c r="C829" s="131"/>
      <c r="D829" s="131"/>
      <c r="E829" s="131"/>
      <c r="F829" s="131"/>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row>
    <row r="830" spans="1:32" ht="12" customHeight="1">
      <c r="A830" s="282"/>
      <c r="B830" s="282"/>
      <c r="C830" s="131"/>
      <c r="D830" s="131"/>
      <c r="E830" s="131"/>
      <c r="F830" s="131"/>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row>
    <row r="831" spans="1:32" ht="12" customHeight="1">
      <c r="A831" s="282"/>
      <c r="B831" s="282"/>
      <c r="C831" s="131"/>
      <c r="D831" s="131"/>
      <c r="E831" s="131"/>
      <c r="F831" s="131"/>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row>
    <row r="832" spans="1:32" ht="12" customHeight="1">
      <c r="A832" s="282"/>
      <c r="B832" s="282"/>
      <c r="C832" s="131"/>
      <c r="D832" s="131"/>
      <c r="E832" s="131"/>
      <c r="F832" s="131"/>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row>
    <row r="833" spans="1:32" ht="12" customHeight="1">
      <c r="A833" s="282"/>
      <c r="B833" s="282"/>
      <c r="C833" s="131"/>
      <c r="D833" s="131"/>
      <c r="E833" s="131"/>
      <c r="F833" s="131"/>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row>
    <row r="834" spans="1:32" ht="12" customHeight="1">
      <c r="A834" s="282"/>
      <c r="B834" s="282"/>
      <c r="C834" s="131"/>
      <c r="D834" s="131"/>
      <c r="E834" s="131"/>
      <c r="F834" s="131"/>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row>
    <row r="835" spans="1:32" ht="12" customHeight="1">
      <c r="A835" s="282"/>
      <c r="B835" s="282"/>
      <c r="C835" s="131"/>
      <c r="D835" s="131"/>
      <c r="E835" s="131"/>
      <c r="F835" s="131"/>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row>
    <row r="836" spans="1:32" ht="12" customHeight="1">
      <c r="A836" s="282"/>
      <c r="B836" s="282"/>
      <c r="C836" s="131"/>
      <c r="D836" s="131"/>
      <c r="E836" s="131"/>
      <c r="F836" s="131"/>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row>
    <row r="837" spans="1:32" ht="12" customHeight="1">
      <c r="A837" s="282"/>
      <c r="B837" s="282"/>
      <c r="C837" s="131"/>
      <c r="D837" s="131"/>
      <c r="E837" s="131"/>
      <c r="F837" s="131"/>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row>
    <row r="838" spans="1:32" ht="12" customHeight="1">
      <c r="A838" s="282"/>
      <c r="B838" s="282"/>
      <c r="C838" s="131"/>
      <c r="D838" s="131"/>
      <c r="E838" s="131"/>
      <c r="F838" s="131"/>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row>
    <row r="839" spans="1:32" ht="12" customHeight="1">
      <c r="A839" s="282"/>
      <c r="B839" s="282"/>
      <c r="C839" s="131"/>
      <c r="D839" s="131"/>
      <c r="E839" s="131"/>
      <c r="F839" s="131"/>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row>
    <row r="840" spans="1:32" ht="12" customHeight="1">
      <c r="A840" s="282"/>
      <c r="B840" s="282"/>
      <c r="C840" s="131"/>
      <c r="D840" s="131"/>
      <c r="E840" s="131"/>
      <c r="F840" s="131"/>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row>
    <row r="841" spans="1:32" ht="12" customHeight="1">
      <c r="A841" s="282"/>
      <c r="B841" s="282"/>
      <c r="C841" s="131"/>
      <c r="D841" s="131"/>
      <c r="E841" s="131"/>
      <c r="F841" s="131"/>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row>
    <row r="842" spans="1:32" ht="12" customHeight="1">
      <c r="A842" s="282"/>
      <c r="B842" s="282"/>
      <c r="C842" s="131"/>
      <c r="D842" s="131"/>
      <c r="E842" s="131"/>
      <c r="F842" s="131"/>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row>
    <row r="843" spans="1:32" ht="12" customHeight="1">
      <c r="A843" s="282"/>
      <c r="B843" s="282"/>
      <c r="C843" s="131"/>
      <c r="D843" s="131"/>
      <c r="E843" s="131"/>
      <c r="F843" s="131"/>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row>
    <row r="844" spans="1:32" ht="12" customHeight="1">
      <c r="A844" s="282"/>
      <c r="B844" s="282"/>
      <c r="C844" s="131"/>
      <c r="D844" s="131"/>
      <c r="E844" s="131"/>
      <c r="F844" s="131"/>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row>
    <row r="845" spans="1:32" ht="12" customHeight="1">
      <c r="A845" s="282"/>
      <c r="B845" s="282"/>
      <c r="C845" s="131"/>
      <c r="D845" s="131"/>
      <c r="E845" s="131"/>
      <c r="F845" s="131"/>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row>
    <row r="846" spans="1:32" ht="12" customHeight="1">
      <c r="A846" s="282"/>
      <c r="B846" s="282"/>
      <c r="C846" s="131"/>
      <c r="D846" s="131"/>
      <c r="E846" s="131"/>
      <c r="F846" s="131"/>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row>
    <row r="847" spans="1:32" ht="12" customHeight="1">
      <c r="A847" s="282"/>
      <c r="B847" s="282"/>
      <c r="C847" s="131"/>
      <c r="D847" s="131"/>
      <c r="E847" s="131"/>
      <c r="F847" s="131"/>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row>
    <row r="848" spans="1:32" ht="12" customHeight="1">
      <c r="A848" s="282"/>
      <c r="B848" s="282"/>
      <c r="C848" s="131"/>
      <c r="D848" s="131"/>
      <c r="E848" s="131"/>
      <c r="F848" s="131"/>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row>
    <row r="849" spans="1:32" ht="12" customHeight="1">
      <c r="A849" s="282"/>
      <c r="B849" s="282"/>
      <c r="C849" s="131"/>
      <c r="D849" s="131"/>
      <c r="E849" s="131"/>
      <c r="F849" s="131"/>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row>
    <row r="850" spans="1:32" ht="12" customHeight="1">
      <c r="A850" s="282"/>
      <c r="B850" s="282"/>
      <c r="C850" s="131"/>
      <c r="D850" s="131"/>
      <c r="E850" s="131"/>
      <c r="F850" s="131"/>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row>
    <row r="851" spans="1:32" ht="12" customHeight="1">
      <c r="A851" s="282"/>
      <c r="B851" s="282"/>
      <c r="C851" s="131"/>
      <c r="D851" s="131"/>
      <c r="E851" s="131"/>
      <c r="F851" s="131"/>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row>
    <row r="852" spans="1:32" ht="12" customHeight="1">
      <c r="A852" s="282"/>
      <c r="B852" s="282"/>
      <c r="C852" s="131"/>
      <c r="D852" s="131"/>
      <c r="E852" s="131"/>
      <c r="F852" s="131"/>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row>
    <row r="853" spans="1:32" ht="12" customHeight="1">
      <c r="A853" s="282"/>
      <c r="B853" s="282"/>
      <c r="C853" s="131"/>
      <c r="D853" s="131"/>
      <c r="E853" s="131"/>
      <c r="F853" s="131"/>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row>
    <row r="854" spans="1:32" ht="12" customHeight="1">
      <c r="A854" s="282"/>
      <c r="B854" s="282"/>
      <c r="C854" s="131"/>
      <c r="D854" s="131"/>
      <c r="E854" s="131"/>
      <c r="F854" s="131"/>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row>
    <row r="855" spans="1:32" ht="12" customHeight="1">
      <c r="A855" s="282"/>
      <c r="B855" s="282"/>
      <c r="C855" s="131"/>
      <c r="D855" s="131"/>
      <c r="E855" s="131"/>
      <c r="F855" s="131"/>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row>
    <row r="856" spans="1:32" ht="12" customHeight="1">
      <c r="A856" s="282"/>
      <c r="B856" s="282"/>
      <c r="C856" s="131"/>
      <c r="D856" s="131"/>
      <c r="E856" s="131"/>
      <c r="F856" s="131"/>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row>
    <row r="857" spans="1:32" ht="12" customHeight="1">
      <c r="A857" s="282"/>
      <c r="B857" s="282"/>
      <c r="C857" s="131"/>
      <c r="D857" s="131"/>
      <c r="E857" s="131"/>
      <c r="F857" s="131"/>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row>
    <row r="858" spans="1:32" ht="12" customHeight="1">
      <c r="A858" s="282"/>
      <c r="B858" s="282"/>
      <c r="C858" s="131"/>
      <c r="D858" s="131"/>
      <c r="E858" s="131"/>
      <c r="F858" s="131"/>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row>
    <row r="859" spans="1:32" ht="12" customHeight="1">
      <c r="A859" s="282"/>
      <c r="B859" s="282"/>
      <c r="C859" s="131"/>
      <c r="D859" s="131"/>
      <c r="E859" s="131"/>
      <c r="F859" s="131"/>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row>
    <row r="860" spans="1:32" ht="12" customHeight="1">
      <c r="A860" s="282"/>
      <c r="B860" s="282"/>
      <c r="C860" s="131"/>
      <c r="D860" s="131"/>
      <c r="E860" s="131"/>
      <c r="F860" s="131"/>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row>
    <row r="861" spans="1:32" ht="12" customHeight="1">
      <c r="A861" s="282"/>
      <c r="B861" s="282"/>
      <c r="C861" s="131"/>
      <c r="D861" s="131"/>
      <c r="E861" s="131"/>
      <c r="F861" s="131"/>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row>
    <row r="862" spans="1:32" ht="12" customHeight="1">
      <c r="A862" s="282"/>
      <c r="B862" s="282"/>
      <c r="C862" s="131"/>
      <c r="D862" s="131"/>
      <c r="E862" s="131"/>
      <c r="F862" s="131"/>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row>
    <row r="863" spans="1:32" ht="12" customHeight="1">
      <c r="A863" s="282"/>
      <c r="B863" s="282"/>
      <c r="C863" s="131"/>
      <c r="D863" s="131"/>
      <c r="E863" s="131"/>
      <c r="F863" s="131"/>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row>
    <row r="864" spans="1:32" ht="12" customHeight="1">
      <c r="A864" s="282"/>
      <c r="B864" s="282"/>
      <c r="C864" s="131"/>
      <c r="D864" s="131"/>
      <c r="E864" s="131"/>
      <c r="F864" s="131"/>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row>
    <row r="865" spans="1:32" ht="12" customHeight="1">
      <c r="A865" s="282"/>
      <c r="B865" s="282"/>
      <c r="C865" s="131"/>
      <c r="D865" s="131"/>
      <c r="E865" s="131"/>
      <c r="F865" s="131"/>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row>
    <row r="866" spans="1:32" ht="12" customHeight="1">
      <c r="A866" s="282"/>
      <c r="B866" s="282"/>
      <c r="C866" s="131"/>
      <c r="D866" s="131"/>
      <c r="E866" s="131"/>
      <c r="F866" s="131"/>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row>
    <row r="867" spans="1:32" ht="12" customHeight="1">
      <c r="A867" s="282"/>
      <c r="B867" s="282"/>
      <c r="C867" s="131"/>
      <c r="D867" s="131"/>
      <c r="E867" s="131"/>
      <c r="F867" s="131"/>
      <c r="G867" s="28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row>
    <row r="868" spans="1:32" ht="12" customHeight="1">
      <c r="A868" s="282"/>
      <c r="B868" s="282"/>
      <c r="C868" s="131"/>
      <c r="D868" s="131"/>
      <c r="E868" s="131"/>
      <c r="F868" s="131"/>
      <c r="G868" s="28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row>
    <row r="869" spans="1:32" ht="12" customHeight="1">
      <c r="A869" s="282"/>
      <c r="B869" s="282"/>
      <c r="C869" s="131"/>
      <c r="D869" s="131"/>
      <c r="E869" s="131"/>
      <c r="F869" s="131"/>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row>
    <row r="870" spans="1:32" ht="12" customHeight="1">
      <c r="A870" s="282"/>
      <c r="B870" s="282"/>
      <c r="C870" s="131"/>
      <c r="D870" s="131"/>
      <c r="E870" s="131"/>
      <c r="F870" s="131"/>
      <c r="G870" s="28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row>
    <row r="871" spans="1:32" ht="12" customHeight="1">
      <c r="A871" s="282"/>
      <c r="B871" s="282"/>
      <c r="C871" s="131"/>
      <c r="D871" s="131"/>
      <c r="E871" s="131"/>
      <c r="F871" s="131"/>
      <c r="G871" s="28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row>
    <row r="872" spans="1:32" ht="12" customHeight="1">
      <c r="A872" s="282"/>
      <c r="B872" s="282"/>
      <c r="C872" s="131"/>
      <c r="D872" s="131"/>
      <c r="E872" s="131"/>
      <c r="F872" s="131"/>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row>
    <row r="873" spans="1:32" ht="12" customHeight="1">
      <c r="A873" s="282"/>
      <c r="B873" s="282"/>
      <c r="C873" s="131"/>
      <c r="D873" s="131"/>
      <c r="E873" s="131"/>
      <c r="F873" s="131"/>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row>
    <row r="874" spans="1:32" ht="12" customHeight="1">
      <c r="A874" s="282"/>
      <c r="B874" s="282"/>
      <c r="C874" s="131"/>
      <c r="D874" s="131"/>
      <c r="E874" s="131"/>
      <c r="F874" s="131"/>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row>
    <row r="875" spans="1:32" ht="12" customHeight="1">
      <c r="A875" s="282"/>
      <c r="B875" s="282"/>
      <c r="C875" s="131"/>
      <c r="D875" s="131"/>
      <c r="E875" s="131"/>
      <c r="F875" s="131"/>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row>
    <row r="876" spans="1:32" ht="12" customHeight="1">
      <c r="A876" s="282"/>
      <c r="B876" s="282"/>
      <c r="C876" s="131"/>
      <c r="D876" s="131"/>
      <c r="E876" s="131"/>
      <c r="F876" s="131"/>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row>
    <row r="877" spans="1:32" ht="12" customHeight="1">
      <c r="A877" s="282"/>
      <c r="B877" s="282"/>
      <c r="C877" s="131"/>
      <c r="D877" s="131"/>
      <c r="E877" s="131"/>
      <c r="F877" s="131"/>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row>
    <row r="878" spans="1:32" ht="12" customHeight="1">
      <c r="A878" s="282"/>
      <c r="B878" s="282"/>
      <c r="C878" s="131"/>
      <c r="D878" s="131"/>
      <c r="E878" s="131"/>
      <c r="F878" s="131"/>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row>
    <row r="879" spans="1:32" ht="12" customHeight="1">
      <c r="A879" s="282"/>
      <c r="B879" s="282"/>
      <c r="C879" s="131"/>
      <c r="D879" s="131"/>
      <c r="E879" s="131"/>
      <c r="F879" s="131"/>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row>
    <row r="880" spans="1:32" ht="12" customHeight="1">
      <c r="A880" s="282"/>
      <c r="B880" s="282"/>
      <c r="C880" s="131"/>
      <c r="D880" s="131"/>
      <c r="E880" s="131"/>
      <c r="F880" s="131"/>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row>
    <row r="881" spans="1:32" ht="12" customHeight="1">
      <c r="A881" s="282"/>
      <c r="B881" s="282"/>
      <c r="C881" s="131"/>
      <c r="D881" s="131"/>
      <c r="E881" s="131"/>
      <c r="F881" s="131"/>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row>
    <row r="882" spans="1:32" ht="12" customHeight="1">
      <c r="A882" s="282"/>
      <c r="B882" s="282"/>
      <c r="C882" s="131"/>
      <c r="D882" s="131"/>
      <c r="E882" s="131"/>
      <c r="F882" s="131"/>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row>
    <row r="883" spans="1:32" ht="12" customHeight="1">
      <c r="A883" s="282"/>
      <c r="B883" s="282"/>
      <c r="C883" s="131"/>
      <c r="D883" s="131"/>
      <c r="E883" s="131"/>
      <c r="F883" s="131"/>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row>
    <row r="884" spans="1:32" ht="12" customHeight="1">
      <c r="A884" s="282"/>
      <c r="B884" s="282"/>
      <c r="C884" s="131"/>
      <c r="D884" s="131"/>
      <c r="E884" s="131"/>
      <c r="F884" s="131"/>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row>
    <row r="885" spans="1:32" ht="12" customHeight="1">
      <c r="A885" s="282"/>
      <c r="B885" s="282"/>
      <c r="C885" s="131"/>
      <c r="D885" s="131"/>
      <c r="E885" s="131"/>
      <c r="F885" s="131"/>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row>
    <row r="886" spans="1:32" ht="12" customHeight="1">
      <c r="A886" s="282"/>
      <c r="B886" s="282"/>
      <c r="C886" s="131"/>
      <c r="D886" s="131"/>
      <c r="E886" s="131"/>
      <c r="F886" s="131"/>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row>
    <row r="887" spans="1:32" ht="12" customHeight="1">
      <c r="A887" s="282"/>
      <c r="B887" s="282"/>
      <c r="C887" s="131"/>
      <c r="D887" s="131"/>
      <c r="E887" s="131"/>
      <c r="F887" s="131"/>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row>
    <row r="888" spans="1:32" ht="12" customHeight="1">
      <c r="A888" s="282"/>
      <c r="B888" s="282"/>
      <c r="C888" s="131"/>
      <c r="D888" s="131"/>
      <c r="E888" s="131"/>
      <c r="F888" s="131"/>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row>
    <row r="889" spans="1:32" ht="12" customHeight="1">
      <c r="A889" s="282"/>
      <c r="B889" s="282"/>
      <c r="C889" s="131"/>
      <c r="D889" s="131"/>
      <c r="E889" s="131"/>
      <c r="F889" s="131"/>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row>
    <row r="890" spans="1:32" ht="12" customHeight="1">
      <c r="A890" s="282"/>
      <c r="B890" s="282"/>
      <c r="C890" s="131"/>
      <c r="D890" s="131"/>
      <c r="E890" s="131"/>
      <c r="F890" s="131"/>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row>
    <row r="891" spans="1:32" ht="12" customHeight="1">
      <c r="A891" s="282"/>
      <c r="B891" s="282"/>
      <c r="C891" s="131"/>
      <c r="D891" s="131"/>
      <c r="E891" s="131"/>
      <c r="F891" s="131"/>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row>
    <row r="892" spans="1:32" ht="12" customHeight="1">
      <c r="A892" s="282"/>
      <c r="B892" s="282"/>
      <c r="C892" s="131"/>
      <c r="D892" s="131"/>
      <c r="E892" s="131"/>
      <c r="F892" s="131"/>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row>
    <row r="893" spans="1:32" ht="12" customHeight="1">
      <c r="A893" s="282"/>
      <c r="B893" s="282"/>
      <c r="C893" s="131"/>
      <c r="D893" s="131"/>
      <c r="E893" s="131"/>
      <c r="F893" s="131"/>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row>
    <row r="894" spans="1:32" ht="12" customHeight="1">
      <c r="A894" s="282"/>
      <c r="B894" s="282"/>
      <c r="C894" s="131"/>
      <c r="D894" s="131"/>
      <c r="E894" s="131"/>
      <c r="F894" s="131"/>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row>
    <row r="895" spans="1:32" ht="12" customHeight="1">
      <c r="A895" s="282"/>
      <c r="B895" s="282"/>
      <c r="C895" s="131"/>
      <c r="D895" s="131"/>
      <c r="E895" s="131"/>
      <c r="F895" s="131"/>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row>
    <row r="896" spans="1:32" ht="12" customHeight="1">
      <c r="A896" s="282"/>
      <c r="B896" s="282"/>
      <c r="C896" s="131"/>
      <c r="D896" s="131"/>
      <c r="E896" s="131"/>
      <c r="F896" s="131"/>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row>
    <row r="897" spans="1:32" ht="12" customHeight="1">
      <c r="A897" s="282"/>
      <c r="B897" s="282"/>
      <c r="C897" s="131"/>
      <c r="D897" s="131"/>
      <c r="E897" s="131"/>
      <c r="F897" s="131"/>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row>
    <row r="898" spans="1:32" ht="12" customHeight="1">
      <c r="A898" s="282"/>
      <c r="B898" s="282"/>
      <c r="C898" s="131"/>
      <c r="D898" s="131"/>
      <c r="E898" s="131"/>
      <c r="F898" s="131"/>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row>
    <row r="899" spans="1:32" ht="12" customHeight="1">
      <c r="A899" s="282"/>
      <c r="B899" s="282"/>
      <c r="C899" s="131"/>
      <c r="D899" s="131"/>
      <c r="E899" s="131"/>
      <c r="F899" s="131"/>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row>
    <row r="900" spans="1:32" ht="12" customHeight="1">
      <c r="A900" s="282"/>
      <c r="B900" s="282"/>
      <c r="C900" s="131"/>
      <c r="D900" s="131"/>
      <c r="E900" s="131"/>
      <c r="F900" s="131"/>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row>
    <row r="901" spans="1:32" ht="12" customHeight="1">
      <c r="A901" s="282"/>
      <c r="B901" s="282"/>
      <c r="C901" s="131"/>
      <c r="D901" s="131"/>
      <c r="E901" s="131"/>
      <c r="F901" s="131"/>
      <c r="G901" s="28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row>
    <row r="902" spans="1:32" ht="12" customHeight="1">
      <c r="A902" s="282"/>
      <c r="B902" s="282"/>
      <c r="C902" s="131"/>
      <c r="D902" s="131"/>
      <c r="E902" s="131"/>
      <c r="F902" s="131"/>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row>
    <row r="903" spans="1:32" ht="12" customHeight="1">
      <c r="A903" s="282"/>
      <c r="B903" s="282"/>
      <c r="C903" s="131"/>
      <c r="D903" s="131"/>
      <c r="E903" s="131"/>
      <c r="F903" s="131"/>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row>
    <row r="904" spans="1:32" ht="12" customHeight="1">
      <c r="A904" s="282"/>
      <c r="B904" s="282"/>
      <c r="C904" s="131"/>
      <c r="D904" s="131"/>
      <c r="E904" s="131"/>
      <c r="F904" s="131"/>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row>
    <row r="905" spans="1:32" ht="12" customHeight="1">
      <c r="A905" s="282"/>
      <c r="B905" s="282"/>
      <c r="C905" s="131"/>
      <c r="D905" s="131"/>
      <c r="E905" s="131"/>
      <c r="F905" s="131"/>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row>
    <row r="906" spans="1:32" ht="12" customHeight="1">
      <c r="A906" s="282"/>
      <c r="B906" s="282"/>
      <c r="C906" s="131"/>
      <c r="D906" s="131"/>
      <c r="E906" s="131"/>
      <c r="F906" s="131"/>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row>
    <row r="907" spans="1:32" ht="12" customHeight="1">
      <c r="A907" s="282"/>
      <c r="B907" s="282"/>
      <c r="C907" s="131"/>
      <c r="D907" s="131"/>
      <c r="E907" s="131"/>
      <c r="F907" s="131"/>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row>
    <row r="908" spans="1:32" ht="12" customHeight="1">
      <c r="A908" s="282"/>
      <c r="B908" s="282"/>
      <c r="C908" s="131"/>
      <c r="D908" s="131"/>
      <c r="E908" s="131"/>
      <c r="F908" s="131"/>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row>
    <row r="909" spans="1:32" ht="12" customHeight="1">
      <c r="A909" s="282"/>
      <c r="B909" s="282"/>
      <c r="C909" s="131"/>
      <c r="D909" s="131"/>
      <c r="E909" s="131"/>
      <c r="F909" s="131"/>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row>
    <row r="910" spans="1:32" ht="12" customHeight="1">
      <c r="A910" s="282"/>
      <c r="B910" s="282"/>
      <c r="C910" s="131"/>
      <c r="D910" s="131"/>
      <c r="E910" s="131"/>
      <c r="F910" s="131"/>
      <c r="G910" s="28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row>
    <row r="911" spans="1:32" ht="12" customHeight="1">
      <c r="A911" s="282"/>
      <c r="B911" s="282"/>
      <c r="C911" s="131"/>
      <c r="D911" s="131"/>
      <c r="E911" s="131"/>
      <c r="F911" s="131"/>
      <c r="G911" s="28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row>
    <row r="912" spans="1:32" ht="12" customHeight="1">
      <c r="A912" s="282"/>
      <c r="B912" s="282"/>
      <c r="C912" s="131"/>
      <c r="D912" s="131"/>
      <c r="E912" s="131"/>
      <c r="F912" s="131"/>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row>
    <row r="913" spans="1:32" ht="12" customHeight="1">
      <c r="A913" s="282"/>
      <c r="B913" s="282"/>
      <c r="C913" s="131"/>
      <c r="D913" s="131"/>
      <c r="E913" s="131"/>
      <c r="F913" s="131"/>
      <c r="G913" s="28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row>
    <row r="914" spans="1:32" ht="12" customHeight="1">
      <c r="A914" s="282"/>
      <c r="B914" s="282"/>
      <c r="C914" s="131"/>
      <c r="D914" s="131"/>
      <c r="E914" s="131"/>
      <c r="F914" s="131"/>
      <c r="G914" s="28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row>
    <row r="915" spans="1:32" ht="12" customHeight="1">
      <c r="A915" s="282"/>
      <c r="B915" s="282"/>
      <c r="C915" s="131"/>
      <c r="D915" s="131"/>
      <c r="E915" s="131"/>
      <c r="F915" s="131"/>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row>
    <row r="916" spans="1:32" ht="12" customHeight="1">
      <c r="A916" s="282"/>
      <c r="B916" s="282"/>
      <c r="C916" s="131"/>
      <c r="D916" s="131"/>
      <c r="E916" s="131"/>
      <c r="F916" s="131"/>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row>
    <row r="917" spans="1:32" ht="12" customHeight="1">
      <c r="A917" s="282"/>
      <c r="B917" s="282"/>
      <c r="C917" s="131"/>
      <c r="D917" s="131"/>
      <c r="E917" s="131"/>
      <c r="F917" s="131"/>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row>
    <row r="918" spans="1:32" ht="12" customHeight="1">
      <c r="A918" s="282"/>
      <c r="B918" s="282"/>
      <c r="C918" s="131"/>
      <c r="D918" s="131"/>
      <c r="E918" s="131"/>
      <c r="F918" s="131"/>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row>
    <row r="919" spans="1:32" ht="12" customHeight="1">
      <c r="A919" s="282"/>
      <c r="B919" s="282"/>
      <c r="C919" s="131"/>
      <c r="D919" s="131"/>
      <c r="E919" s="131"/>
      <c r="F919" s="131"/>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row>
    <row r="920" spans="1:32" ht="12" customHeight="1">
      <c r="A920" s="282"/>
      <c r="B920" s="282"/>
      <c r="C920" s="131"/>
      <c r="D920" s="131"/>
      <c r="E920" s="131"/>
      <c r="F920" s="131"/>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row>
    <row r="921" spans="1:32" ht="12" customHeight="1">
      <c r="A921" s="282"/>
      <c r="B921" s="282"/>
      <c r="C921" s="131"/>
      <c r="D921" s="131"/>
      <c r="E921" s="131"/>
      <c r="F921" s="131"/>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row>
    <row r="922" spans="1:32" ht="12" customHeight="1">
      <c r="A922" s="282"/>
      <c r="B922" s="282"/>
      <c r="C922" s="131"/>
      <c r="D922" s="131"/>
      <c r="E922" s="131"/>
      <c r="F922" s="131"/>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row>
    <row r="923" spans="1:32" ht="12" customHeight="1">
      <c r="A923" s="282"/>
      <c r="B923" s="282"/>
      <c r="C923" s="131"/>
      <c r="D923" s="131"/>
      <c r="E923" s="131"/>
      <c r="F923" s="131"/>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row>
    <row r="924" spans="1:32" ht="12" customHeight="1">
      <c r="A924" s="282"/>
      <c r="B924" s="282"/>
      <c r="C924" s="131"/>
      <c r="D924" s="131"/>
      <c r="E924" s="131"/>
      <c r="F924" s="131"/>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row>
    <row r="925" spans="1:32" ht="12" customHeight="1">
      <c r="A925" s="282"/>
      <c r="B925" s="282"/>
      <c r="C925" s="131"/>
      <c r="D925" s="131"/>
      <c r="E925" s="131"/>
      <c r="F925" s="131"/>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row>
    <row r="926" spans="1:32" ht="12" customHeight="1">
      <c r="A926" s="282"/>
      <c r="B926" s="282"/>
      <c r="C926" s="131"/>
      <c r="D926" s="131"/>
      <c r="E926" s="131"/>
      <c r="F926" s="131"/>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row>
    <row r="927" spans="1:32" ht="12" customHeight="1">
      <c r="A927" s="282"/>
      <c r="B927" s="282"/>
      <c r="C927" s="131"/>
      <c r="D927" s="131"/>
      <c r="E927" s="131"/>
      <c r="F927" s="131"/>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row>
    <row r="928" spans="1:32" ht="12" customHeight="1">
      <c r="A928" s="282"/>
      <c r="B928" s="282"/>
      <c r="C928" s="131"/>
      <c r="D928" s="131"/>
      <c r="E928" s="131"/>
      <c r="F928" s="131"/>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row>
    <row r="929" spans="1:32" ht="12" customHeight="1">
      <c r="A929" s="282"/>
      <c r="B929" s="282"/>
      <c r="C929" s="131"/>
      <c r="D929" s="131"/>
      <c r="E929" s="131"/>
      <c r="F929" s="131"/>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row>
    <row r="930" spans="1:32" ht="12" customHeight="1">
      <c r="A930" s="282"/>
      <c r="B930" s="282"/>
      <c r="C930" s="131"/>
      <c r="D930" s="131"/>
      <c r="E930" s="131"/>
      <c r="F930" s="131"/>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row>
    <row r="931" spans="1:32" ht="12" customHeight="1">
      <c r="A931" s="282"/>
      <c r="B931" s="282"/>
      <c r="C931" s="131"/>
      <c r="D931" s="131"/>
      <c r="E931" s="131"/>
      <c r="F931" s="131"/>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row>
    <row r="932" spans="1:32" ht="12" customHeight="1">
      <c r="A932" s="282"/>
      <c r="B932" s="282"/>
      <c r="C932" s="131"/>
      <c r="D932" s="131"/>
      <c r="E932" s="131"/>
      <c r="F932" s="131"/>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row>
    <row r="933" spans="1:32" ht="12" customHeight="1">
      <c r="A933" s="282"/>
      <c r="B933" s="282"/>
      <c r="C933" s="131"/>
      <c r="D933" s="131"/>
      <c r="E933" s="131"/>
      <c r="F933" s="131"/>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row>
    <row r="934" spans="1:32" ht="12" customHeight="1">
      <c r="A934" s="282"/>
      <c r="B934" s="282"/>
      <c r="C934" s="131"/>
      <c r="D934" s="131"/>
      <c r="E934" s="131"/>
      <c r="F934" s="131"/>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row>
    <row r="935" spans="1:32" ht="12" customHeight="1">
      <c r="A935" s="282"/>
      <c r="B935" s="282"/>
      <c r="C935" s="131"/>
      <c r="D935" s="131"/>
      <c r="E935" s="131"/>
      <c r="F935" s="131"/>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row>
    <row r="936" spans="1:32" ht="12" customHeight="1">
      <c r="A936" s="282"/>
      <c r="B936" s="282"/>
      <c r="C936" s="131"/>
      <c r="D936" s="131"/>
      <c r="E936" s="131"/>
      <c r="F936" s="131"/>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row>
    <row r="937" spans="1:32" ht="12" customHeight="1">
      <c r="A937" s="282"/>
      <c r="B937" s="282"/>
      <c r="C937" s="131"/>
      <c r="D937" s="131"/>
      <c r="E937" s="131"/>
      <c r="F937" s="131"/>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row>
    <row r="938" spans="1:32" ht="12" customHeight="1">
      <c r="A938" s="282"/>
      <c r="B938" s="282"/>
      <c r="C938" s="131"/>
      <c r="D938" s="131"/>
      <c r="E938" s="131"/>
      <c r="F938" s="131"/>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row>
    <row r="939" spans="1:32" ht="12" customHeight="1">
      <c r="A939" s="282"/>
      <c r="B939" s="282"/>
      <c r="C939" s="131"/>
      <c r="D939" s="131"/>
      <c r="E939" s="131"/>
      <c r="F939" s="131"/>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row>
    <row r="940" spans="1:32" ht="12" customHeight="1">
      <c r="A940" s="282"/>
      <c r="B940" s="282"/>
      <c r="C940" s="131"/>
      <c r="D940" s="131"/>
      <c r="E940" s="131"/>
      <c r="F940" s="131"/>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row>
    <row r="941" spans="1:32" ht="12" customHeight="1">
      <c r="A941" s="282"/>
      <c r="B941" s="282"/>
      <c r="C941" s="131"/>
      <c r="D941" s="131"/>
      <c r="E941" s="131"/>
      <c r="F941" s="131"/>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row>
    <row r="942" spans="1:32" ht="12" customHeight="1">
      <c r="A942" s="282"/>
      <c r="B942" s="282"/>
      <c r="C942" s="131"/>
      <c r="D942" s="131"/>
      <c r="E942" s="131"/>
      <c r="F942" s="131"/>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row>
    <row r="943" spans="1:32" ht="12" customHeight="1">
      <c r="A943" s="282"/>
      <c r="B943" s="282"/>
      <c r="C943" s="131"/>
      <c r="D943" s="131"/>
      <c r="E943" s="131"/>
      <c r="F943" s="131"/>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row>
    <row r="944" spans="1:32" ht="12" customHeight="1">
      <c r="A944" s="282"/>
      <c r="B944" s="282"/>
      <c r="C944" s="131"/>
      <c r="D944" s="131"/>
      <c r="E944" s="131"/>
      <c r="F944" s="131"/>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row>
    <row r="945" spans="1:32" ht="12" customHeight="1">
      <c r="A945" s="282"/>
      <c r="B945" s="282"/>
      <c r="C945" s="131"/>
      <c r="D945" s="131"/>
      <c r="E945" s="131"/>
      <c r="F945" s="131"/>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row>
    <row r="946" spans="1:32" ht="12" customHeight="1">
      <c r="A946" s="282"/>
      <c r="B946" s="282"/>
      <c r="C946" s="131"/>
      <c r="D946" s="131"/>
      <c r="E946" s="131"/>
      <c r="F946" s="131"/>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row>
    <row r="947" spans="1:32" ht="12" customHeight="1">
      <c r="A947" s="282"/>
      <c r="B947" s="282"/>
      <c r="C947" s="131"/>
      <c r="D947" s="131"/>
      <c r="E947" s="131"/>
      <c r="F947" s="131"/>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row>
    <row r="948" spans="1:32" ht="12" customHeight="1">
      <c r="A948" s="282"/>
      <c r="B948" s="282"/>
      <c r="C948" s="131"/>
      <c r="D948" s="131"/>
      <c r="E948" s="131"/>
      <c r="F948" s="131"/>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row>
    <row r="949" spans="1:32" ht="12" customHeight="1">
      <c r="A949" s="282"/>
      <c r="B949" s="282"/>
      <c r="C949" s="131"/>
      <c r="D949" s="131"/>
      <c r="E949" s="131"/>
      <c r="F949" s="131"/>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row>
    <row r="950" spans="1:32" ht="12" customHeight="1">
      <c r="A950" s="282"/>
      <c r="B950" s="282"/>
      <c r="C950" s="131"/>
      <c r="D950" s="131"/>
      <c r="E950" s="131"/>
      <c r="F950" s="131"/>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row>
    <row r="951" spans="1:32" ht="12" customHeight="1">
      <c r="A951" s="282"/>
      <c r="B951" s="282"/>
      <c r="C951" s="131"/>
      <c r="D951" s="131"/>
      <c r="E951" s="131"/>
      <c r="F951" s="131"/>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row>
    <row r="952" spans="1:32" ht="12" customHeight="1">
      <c r="A952" s="282"/>
      <c r="B952" s="282"/>
      <c r="C952" s="131"/>
      <c r="D952" s="131"/>
      <c r="E952" s="131"/>
      <c r="F952" s="131"/>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row>
    <row r="953" spans="1:32" ht="12" customHeight="1">
      <c r="A953" s="282"/>
      <c r="B953" s="282"/>
      <c r="C953" s="131"/>
      <c r="D953" s="131"/>
      <c r="E953" s="131"/>
      <c r="F953" s="131"/>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row>
    <row r="954" spans="1:32" ht="12" customHeight="1">
      <c r="A954" s="282"/>
      <c r="B954" s="282"/>
      <c r="C954" s="131"/>
      <c r="D954" s="131"/>
      <c r="E954" s="131"/>
      <c r="F954" s="131"/>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row>
    <row r="955" spans="1:32" ht="12" customHeight="1">
      <c r="A955" s="282"/>
      <c r="B955" s="282"/>
      <c r="C955" s="131"/>
      <c r="D955" s="131"/>
      <c r="E955" s="131"/>
      <c r="F955" s="131"/>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row>
    <row r="956" spans="1:32" ht="12" customHeight="1">
      <c r="A956" s="282"/>
      <c r="B956" s="282"/>
      <c r="C956" s="131"/>
      <c r="D956" s="131"/>
      <c r="E956" s="131"/>
      <c r="F956" s="131"/>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row>
    <row r="957" spans="1:32" ht="12" customHeight="1">
      <c r="A957" s="282"/>
      <c r="B957" s="282"/>
      <c r="C957" s="131"/>
      <c r="D957" s="131"/>
      <c r="E957" s="131"/>
      <c r="F957" s="131"/>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row>
    <row r="958" spans="1:32" ht="12" customHeight="1">
      <c r="A958" s="282"/>
      <c r="B958" s="282"/>
      <c r="C958" s="131"/>
      <c r="D958" s="131"/>
      <c r="E958" s="131"/>
      <c r="F958" s="131"/>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row>
    <row r="959" spans="1:32" ht="12" customHeight="1">
      <c r="A959" s="282"/>
      <c r="B959" s="282"/>
      <c r="C959" s="131"/>
      <c r="D959" s="131"/>
      <c r="E959" s="131"/>
      <c r="F959" s="131"/>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row>
    <row r="960" spans="1:32" ht="12" customHeight="1">
      <c r="A960" s="282"/>
      <c r="B960" s="282"/>
      <c r="C960" s="131"/>
      <c r="D960" s="131"/>
      <c r="E960" s="131"/>
      <c r="F960" s="131"/>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row>
    <row r="961" spans="1:32" ht="12" customHeight="1">
      <c r="A961" s="282"/>
      <c r="B961" s="282"/>
      <c r="C961" s="131"/>
      <c r="D961" s="131"/>
      <c r="E961" s="131"/>
      <c r="F961" s="131"/>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row>
    <row r="962" spans="1:32" ht="12" customHeight="1">
      <c r="A962" s="282"/>
      <c r="B962" s="282"/>
      <c r="C962" s="131"/>
      <c r="D962" s="131"/>
      <c r="E962" s="131"/>
      <c r="F962" s="131"/>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row>
    <row r="963" spans="1:32" ht="12" customHeight="1">
      <c r="A963" s="282"/>
      <c r="B963" s="282"/>
      <c r="C963" s="131"/>
      <c r="D963" s="131"/>
      <c r="E963" s="131"/>
      <c r="F963" s="131"/>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row>
    <row r="964" spans="1:32" ht="12" customHeight="1">
      <c r="A964" s="282"/>
      <c r="B964" s="282"/>
      <c r="C964" s="131"/>
      <c r="D964" s="131"/>
      <c r="E964" s="131"/>
      <c r="F964" s="131"/>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row>
    <row r="965" spans="1:32" ht="12" customHeight="1">
      <c r="A965" s="282"/>
      <c r="B965" s="282"/>
      <c r="C965" s="131"/>
      <c r="D965" s="131"/>
      <c r="E965" s="131"/>
      <c r="F965" s="131"/>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row>
    <row r="966" spans="1:32" ht="12" customHeight="1">
      <c r="A966" s="282"/>
      <c r="B966" s="282"/>
      <c r="C966" s="131"/>
      <c r="D966" s="131"/>
      <c r="E966" s="131"/>
      <c r="F966" s="131"/>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row>
    <row r="967" spans="1:32" ht="12" customHeight="1">
      <c r="A967" s="282"/>
      <c r="B967" s="282"/>
      <c r="C967" s="131"/>
      <c r="D967" s="131"/>
      <c r="E967" s="131"/>
      <c r="F967" s="131"/>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row>
    <row r="968" spans="1:32" ht="12" customHeight="1">
      <c r="A968" s="282"/>
      <c r="B968" s="282"/>
      <c r="C968" s="131"/>
      <c r="D968" s="131"/>
      <c r="E968" s="131"/>
      <c r="F968" s="131"/>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row>
    <row r="969" spans="1:32" ht="12" customHeight="1">
      <c r="A969" s="282"/>
      <c r="B969" s="282"/>
      <c r="C969" s="131"/>
      <c r="D969" s="131"/>
      <c r="E969" s="131"/>
      <c r="F969" s="131"/>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row>
    <row r="970" spans="1:32" ht="12" customHeight="1">
      <c r="A970" s="282"/>
      <c r="B970" s="282"/>
      <c r="C970" s="131"/>
      <c r="D970" s="131"/>
      <c r="E970" s="131"/>
      <c r="F970" s="131"/>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row>
    <row r="971" spans="1:32" ht="12" customHeight="1">
      <c r="A971" s="282"/>
      <c r="B971" s="282"/>
      <c r="C971" s="131"/>
      <c r="D971" s="131"/>
      <c r="E971" s="131"/>
      <c r="F971" s="131"/>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row>
    <row r="972" spans="1:32" ht="12" customHeight="1">
      <c r="A972" s="282"/>
      <c r="B972" s="282"/>
      <c r="C972" s="131"/>
      <c r="D972" s="131"/>
      <c r="E972" s="131"/>
      <c r="F972" s="131"/>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row>
    <row r="973" spans="1:32" ht="12" customHeight="1">
      <c r="A973" s="282"/>
      <c r="B973" s="282"/>
      <c r="C973" s="131"/>
      <c r="D973" s="131"/>
      <c r="E973" s="131"/>
      <c r="F973" s="131"/>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row>
    <row r="974" spans="1:32" ht="12" customHeight="1">
      <c r="A974" s="282"/>
      <c r="B974" s="282"/>
      <c r="C974" s="131"/>
      <c r="D974" s="131"/>
      <c r="E974" s="131"/>
      <c r="F974" s="131"/>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row>
    <row r="975" spans="1:32" ht="12" customHeight="1">
      <c r="A975" s="282"/>
      <c r="B975" s="282"/>
      <c r="C975" s="131"/>
      <c r="D975" s="131"/>
      <c r="E975" s="131"/>
      <c r="F975" s="131"/>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row>
    <row r="976" spans="1:32" ht="12" customHeight="1">
      <c r="A976" s="282"/>
      <c r="B976" s="282"/>
      <c r="C976" s="131"/>
      <c r="D976" s="131"/>
      <c r="E976" s="131"/>
      <c r="F976" s="131"/>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row>
    <row r="977" spans="1:32" ht="12" customHeight="1">
      <c r="A977" s="282"/>
      <c r="B977" s="282"/>
      <c r="C977" s="131"/>
      <c r="D977" s="131"/>
      <c r="E977" s="131"/>
      <c r="F977" s="131"/>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row>
    <row r="978" spans="1:32" ht="12" customHeight="1">
      <c r="A978" s="282"/>
      <c r="B978" s="282"/>
      <c r="C978" s="131"/>
      <c r="D978" s="131"/>
      <c r="E978" s="131"/>
      <c r="F978" s="131"/>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row>
    <row r="979" spans="1:32" ht="12" customHeight="1">
      <c r="A979" s="282"/>
      <c r="B979" s="282"/>
      <c r="C979" s="131"/>
      <c r="D979" s="131"/>
      <c r="E979" s="131"/>
      <c r="F979" s="131"/>
      <c r="G979" s="28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row>
    <row r="980" spans="1:32" ht="12" customHeight="1">
      <c r="A980" s="282"/>
      <c r="B980" s="282"/>
      <c r="C980" s="131"/>
      <c r="D980" s="131"/>
      <c r="E980" s="131"/>
      <c r="F980" s="131"/>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row>
    <row r="981" spans="1:32" ht="12" customHeight="1">
      <c r="A981" s="282"/>
      <c r="B981" s="282"/>
      <c r="C981" s="131"/>
      <c r="D981" s="131"/>
      <c r="E981" s="131"/>
      <c r="F981" s="131"/>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row>
    <row r="982" spans="1:32" ht="12" customHeight="1">
      <c r="A982" s="282"/>
      <c r="B982" s="282"/>
      <c r="C982" s="131"/>
      <c r="D982" s="131"/>
      <c r="E982" s="131"/>
      <c r="F982" s="131"/>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row>
    <row r="983" spans="1:32" ht="12" customHeight="1">
      <c r="A983" s="282"/>
      <c r="B983" s="282"/>
      <c r="C983" s="131"/>
      <c r="D983" s="131"/>
      <c r="E983" s="131"/>
      <c r="F983" s="131"/>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row>
    <row r="984" spans="1:32" ht="12" customHeight="1">
      <c r="A984" s="282"/>
      <c r="B984" s="282"/>
      <c r="C984" s="131"/>
      <c r="D984" s="131"/>
      <c r="E984" s="131"/>
      <c r="F984" s="131"/>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row>
    <row r="985" spans="1:32" ht="12" customHeight="1">
      <c r="A985" s="282"/>
      <c r="B985" s="282"/>
      <c r="C985" s="131"/>
      <c r="D985" s="131"/>
      <c r="E985" s="131"/>
      <c r="F985" s="131"/>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row>
    <row r="986" spans="1:32" ht="12" customHeight="1">
      <c r="A986" s="282"/>
      <c r="B986" s="282"/>
      <c r="C986" s="131"/>
      <c r="D986" s="131"/>
      <c r="E986" s="131"/>
      <c r="F986" s="131"/>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row>
    <row r="987" spans="1:32" ht="12" customHeight="1">
      <c r="A987" s="282"/>
      <c r="B987" s="282"/>
      <c r="C987" s="131"/>
      <c r="D987" s="131"/>
      <c r="E987" s="131"/>
      <c r="F987" s="131"/>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row>
    <row r="988" spans="1:32" ht="12" customHeight="1">
      <c r="A988" s="282"/>
      <c r="B988" s="282"/>
      <c r="C988" s="131"/>
      <c r="D988" s="131"/>
      <c r="E988" s="131"/>
      <c r="F988" s="131"/>
      <c r="G988" s="28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row>
    <row r="989" spans="1:32" ht="12" customHeight="1">
      <c r="A989" s="282"/>
      <c r="B989" s="282"/>
      <c r="C989" s="131"/>
      <c r="D989" s="131"/>
      <c r="E989" s="131"/>
      <c r="F989" s="131"/>
      <c r="G989" s="28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row>
    <row r="990" spans="1:32" ht="12" customHeight="1">
      <c r="A990" s="282"/>
      <c r="B990" s="282"/>
      <c r="C990" s="131"/>
      <c r="D990" s="131"/>
      <c r="E990" s="131"/>
      <c r="F990" s="131"/>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row>
    <row r="991" spans="1:32" ht="12" customHeight="1">
      <c r="A991" s="282"/>
      <c r="B991" s="282"/>
      <c r="C991" s="131"/>
      <c r="D991" s="131"/>
      <c r="E991" s="131"/>
      <c r="F991" s="131"/>
      <c r="G991" s="28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row>
    <row r="992" spans="1:32" ht="12" customHeight="1">
      <c r="A992" s="282"/>
      <c r="B992" s="282"/>
      <c r="C992" s="131"/>
      <c r="D992" s="131"/>
      <c r="E992" s="131"/>
      <c r="F992" s="131"/>
      <c r="G992" s="28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row>
    <row r="993" spans="1:32" ht="12" customHeight="1">
      <c r="A993" s="282"/>
      <c r="B993" s="282"/>
      <c r="C993" s="131"/>
      <c r="D993" s="131"/>
      <c r="E993" s="131"/>
      <c r="F993" s="131"/>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row>
    <row r="994" spans="1:32" ht="12" customHeight="1">
      <c r="A994" s="282"/>
      <c r="B994" s="282"/>
      <c r="C994" s="131"/>
      <c r="D994" s="131"/>
      <c r="E994" s="131"/>
      <c r="F994" s="131"/>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row>
    <row r="995" spans="1:32" ht="12" customHeight="1">
      <c r="A995" s="282"/>
      <c r="B995" s="282"/>
      <c r="C995" s="131"/>
      <c r="D995" s="131"/>
      <c r="E995" s="131"/>
      <c r="F995" s="131"/>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row>
    <row r="996" spans="1:32" ht="12" customHeight="1">
      <c r="A996" s="282"/>
      <c r="B996" s="282"/>
      <c r="C996" s="131"/>
      <c r="D996" s="131"/>
      <c r="E996" s="131"/>
      <c r="F996" s="131"/>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row>
    <row r="997" spans="1:32" ht="12" customHeight="1">
      <c r="A997" s="282"/>
      <c r="B997" s="282"/>
      <c r="C997" s="131"/>
      <c r="D997" s="131"/>
      <c r="E997" s="131"/>
      <c r="F997" s="131"/>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row>
    <row r="998" spans="1:32" ht="12" customHeight="1">
      <c r="A998" s="282"/>
      <c r="B998" s="282"/>
      <c r="C998" s="131"/>
      <c r="D998" s="131"/>
      <c r="E998" s="131"/>
      <c r="F998" s="131"/>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row>
    <row r="999" spans="1:32" ht="12" customHeight="1">
      <c r="A999" s="282"/>
      <c r="B999" s="282"/>
      <c r="C999" s="131"/>
      <c r="D999" s="131"/>
      <c r="E999" s="131"/>
      <c r="F999" s="131"/>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row>
    <row r="1000" spans="1:32" ht="12" customHeight="1">
      <c r="A1000" s="282"/>
      <c r="B1000" s="282"/>
      <c r="C1000" s="131"/>
      <c r="D1000" s="131"/>
      <c r="E1000" s="131"/>
      <c r="F1000" s="131"/>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row>
  </sheetData>
  <mergeCells count="155">
    <mergeCell ref="I103:S103"/>
    <mergeCell ref="I104:M105"/>
    <mergeCell ref="N104:S105"/>
    <mergeCell ref="I106:M106"/>
    <mergeCell ref="N106:S106"/>
    <mergeCell ref="D72:D73"/>
    <mergeCell ref="F72:G73"/>
    <mergeCell ref="K72:M72"/>
    <mergeCell ref="K73:M73"/>
    <mergeCell ref="D74:D75"/>
    <mergeCell ref="L74:M75"/>
    <mergeCell ref="D76:D77"/>
    <mergeCell ref="C102:E102"/>
    <mergeCell ref="G102:I102"/>
    <mergeCell ref="J102:M102"/>
    <mergeCell ref="D60:D61"/>
    <mergeCell ref="F60:G61"/>
    <mergeCell ref="D62:D63"/>
    <mergeCell ref="D66:D67"/>
    <mergeCell ref="D68:D69"/>
    <mergeCell ref="F68:G69"/>
    <mergeCell ref="H68:J68"/>
    <mergeCell ref="H69:J69"/>
    <mergeCell ref="D70:D71"/>
    <mergeCell ref="I70:J71"/>
    <mergeCell ref="G97:G98"/>
    <mergeCell ref="L97:M98"/>
    <mergeCell ref="I99:J100"/>
    <mergeCell ref="K56:M56"/>
    <mergeCell ref="K57:M57"/>
    <mergeCell ref="L58:M59"/>
    <mergeCell ref="H60:J60"/>
    <mergeCell ref="H61:J61"/>
    <mergeCell ref="I62:J63"/>
    <mergeCell ref="F64:G65"/>
    <mergeCell ref="F56:G57"/>
    <mergeCell ref="L89:M90"/>
    <mergeCell ref="G89:G90"/>
    <mergeCell ref="G91:G92"/>
    <mergeCell ref="I91:J92"/>
    <mergeCell ref="N91:P91"/>
    <mergeCell ref="N92:P92"/>
    <mergeCell ref="G93:G94"/>
    <mergeCell ref="O93:P94"/>
    <mergeCell ref="G95:G96"/>
    <mergeCell ref="I95:J96"/>
    <mergeCell ref="K95:M95"/>
    <mergeCell ref="K96:M96"/>
    <mergeCell ref="D78:D79"/>
    <mergeCell ref="I78:J79"/>
    <mergeCell ref="D80:D81"/>
    <mergeCell ref="C83:R84"/>
    <mergeCell ref="F80:G81"/>
    <mergeCell ref="G85:G86"/>
    <mergeCell ref="G87:G88"/>
    <mergeCell ref="I87:J88"/>
    <mergeCell ref="K87:M87"/>
    <mergeCell ref="K88:M88"/>
    <mergeCell ref="N30:P30"/>
    <mergeCell ref="N31:P31"/>
    <mergeCell ref="Q31:Q32"/>
    <mergeCell ref="O32:P33"/>
    <mergeCell ref="K38:M38"/>
    <mergeCell ref="K39:M39"/>
    <mergeCell ref="L40:M41"/>
    <mergeCell ref="F76:G77"/>
    <mergeCell ref="H76:J76"/>
    <mergeCell ref="H77:J77"/>
    <mergeCell ref="C48:R49"/>
    <mergeCell ref="D50:D51"/>
    <mergeCell ref="D52:D53"/>
    <mergeCell ref="F52:G53"/>
    <mergeCell ref="H52:J52"/>
    <mergeCell ref="H53:J53"/>
    <mergeCell ref="I54:J55"/>
    <mergeCell ref="D64:D65"/>
    <mergeCell ref="N64:P64"/>
    <mergeCell ref="N65:P65"/>
    <mergeCell ref="O66:P67"/>
    <mergeCell ref="D54:D55"/>
    <mergeCell ref="D56:D57"/>
    <mergeCell ref="D58:D59"/>
    <mergeCell ref="E20:G20"/>
    <mergeCell ref="I20:J21"/>
    <mergeCell ref="E21:G21"/>
    <mergeCell ref="F22:G23"/>
    <mergeCell ref="K22:M22"/>
    <mergeCell ref="K23:M23"/>
    <mergeCell ref="E24:G24"/>
    <mergeCell ref="L24:M25"/>
    <mergeCell ref="E25:G25"/>
    <mergeCell ref="B12:B15"/>
    <mergeCell ref="C13:R14"/>
    <mergeCell ref="E16:G16"/>
    <mergeCell ref="E17:G17"/>
    <mergeCell ref="A15:A16"/>
    <mergeCell ref="A17:A18"/>
    <mergeCell ref="F18:G19"/>
    <mergeCell ref="H18:J18"/>
    <mergeCell ref="H19:J19"/>
    <mergeCell ref="K9:O9"/>
    <mergeCell ref="P9:Q9"/>
    <mergeCell ref="K10:O10"/>
    <mergeCell ref="P10:Q10"/>
    <mergeCell ref="R10:S10"/>
    <mergeCell ref="A1:S1"/>
    <mergeCell ref="A2:S2"/>
    <mergeCell ref="A3:S3"/>
    <mergeCell ref="A4:S4"/>
    <mergeCell ref="E9:G9"/>
    <mergeCell ref="H9:J9"/>
    <mergeCell ref="R9:S9"/>
    <mergeCell ref="A9:D9"/>
    <mergeCell ref="A10:D10"/>
    <mergeCell ref="E10:G10"/>
    <mergeCell ref="H10:J10"/>
    <mergeCell ref="A37:A38"/>
    <mergeCell ref="A39:A40"/>
    <mergeCell ref="A41:A42"/>
    <mergeCell ref="A43:A44"/>
    <mergeCell ref="A45:A46"/>
    <mergeCell ref="A19:A20"/>
    <mergeCell ref="A21:A22"/>
    <mergeCell ref="A23:A24"/>
    <mergeCell ref="A25:A26"/>
    <mergeCell ref="A27:A28"/>
    <mergeCell ref="A29:A30"/>
    <mergeCell ref="A31:A32"/>
    <mergeCell ref="A33:A34"/>
    <mergeCell ref="A35:A36"/>
    <mergeCell ref="F34:G35"/>
    <mergeCell ref="H34:J34"/>
    <mergeCell ref="H35:J35"/>
    <mergeCell ref="I36:J37"/>
    <mergeCell ref="E37:G37"/>
    <mergeCell ref="E45:G45"/>
    <mergeCell ref="F46:G47"/>
    <mergeCell ref="F38:G39"/>
    <mergeCell ref="E40:G40"/>
    <mergeCell ref="F42:G43"/>
    <mergeCell ref="H42:J42"/>
    <mergeCell ref="H43:J43"/>
    <mergeCell ref="E44:G44"/>
    <mergeCell ref="I44:J45"/>
    <mergeCell ref="E36:G36"/>
    <mergeCell ref="E41:G41"/>
    <mergeCell ref="F26:G27"/>
    <mergeCell ref="H26:J26"/>
    <mergeCell ref="H27:J27"/>
    <mergeCell ref="E28:G28"/>
    <mergeCell ref="I28:J29"/>
    <mergeCell ref="E29:G29"/>
    <mergeCell ref="F30:G31"/>
    <mergeCell ref="E32:G32"/>
    <mergeCell ref="E33:G33"/>
  </mergeCells>
  <conditionalFormatting sqref="E18 E22 E26 E30 E34 E38 E42 E46 H20 H28 H36 H44 H54 H62 H70 H78 K24 K40 K58 K74 K89 K97 N32 N66 N93">
    <cfRule type="cellIs" dxfId="225" priority="1" operator="notEqual">
      <formula>0</formula>
    </cfRule>
  </conditionalFormatting>
  <conditionalFormatting sqref="A15:A46 D50:D51 D54:D55 D58:D59 D62:D63 D66:D67 D70:D71 D74:D75 D78:D79 G85:G86 G89:G90 G93:G94 G97:G98">
    <cfRule type="expression" dxfId="224" priority="2">
      <formula>$A$116=FALSE</formula>
    </cfRule>
  </conditionalFormatting>
  <conditionalFormatting sqref="C15:C46">
    <cfRule type="expression" dxfId="223" priority="3">
      <formula>LEFT($C15,3)="пр."</formula>
    </cfRule>
  </conditionalFormatting>
  <conditionalFormatting sqref="H18:H19 H26:H27 H34:H35 H42:H43 H52:H53 H60:H61 H68:H69 H76:H77 K22:K23 K38:K39 K56:K57 K72:K73 K87:K88 K95:K96 N30:N31 N64:N65 N91:N92">
    <cfRule type="expression" dxfId="222" priority="4">
      <formula>LEFT(H18,4)="поб."</formula>
    </cfRule>
  </conditionalFormatting>
  <conditionalFormatting sqref="E16:E17 E20:E21 E24:E25 E28:E29 E32:E33 E36:E37 E40:E41 E44:E45">
    <cfRule type="expression" dxfId="221" priority="5">
      <formula>LEFT($E16,4)="поб."</formula>
    </cfRule>
  </conditionalFormatting>
  <conditionalFormatting sqref="F50:F51 F54:F55 F58:F59 F62:F63 F66:F67 F70:F71 F74:F75 F78:F79">
    <cfRule type="expression" dxfId="220" priority="6">
      <formula>LEFT($F50,3)="пр."</formula>
    </cfRule>
  </conditionalFormatting>
  <conditionalFormatting sqref="I85:I86 I89:I90 I93:I94 I97:I98">
    <cfRule type="expression" dxfId="219" priority="7">
      <formula>LEFT($I85,3)="пр."</formula>
    </cfRule>
  </conditionalFormatting>
  <dataValidations count="4">
    <dataValidation type="list" allowBlank="1" showInputMessage="1" showErrorMessage="1" prompt=" - " sqref="P10" xr:uid="{00000000-0002-0000-2100-000000000000}">
      <formula1>$C$200:$C$203</formula1>
    </dataValidation>
    <dataValidation type="list" allowBlank="1" showInputMessage="1" showErrorMessage="1" prompt=" - " sqref="H10" xr:uid="{00000000-0002-0000-2100-000001000000}">
      <formula1>$A$200:$A$205</formula1>
    </dataValidation>
    <dataValidation type="list" allowBlank="1" showInputMessage="1" showErrorMessage="1" prompt=" - " sqref="K10" xr:uid="{00000000-0002-0000-2100-000002000000}">
      <formula1>$B$200:$B$202</formula1>
    </dataValidation>
    <dataValidation type="list" allowBlank="1" showInputMessage="1" showErrorMessage="1" prompt=" - " sqref="R10" xr:uid="{00000000-0002-0000-21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F1000"/>
  <sheetViews>
    <sheetView showGridLines="0" workbookViewId="0">
      <pane ySplit="11" topLeftCell="A12" activePane="bottomLeft" state="frozen"/>
      <selection pane="bottomLeft" activeCell="B13" sqref="B13"/>
    </sheetView>
  </sheetViews>
  <sheetFormatPr defaultColWidth="14.453125" defaultRowHeight="15" customHeight="1"/>
  <cols>
    <col min="1" max="1" width="4.7265625" customWidth="1"/>
    <col min="2" max="2" width="1.7265625" customWidth="1"/>
    <col min="3" max="3" width="12.7265625" customWidth="1"/>
    <col min="4" max="4" width="4.7265625" customWidth="1"/>
    <col min="5" max="5" width="1.7265625" customWidth="1"/>
    <col min="6" max="6" width="12.7265625" customWidth="1"/>
    <col min="7" max="7" width="4.7265625" customWidth="1"/>
    <col min="8" max="8" width="1.7265625" customWidth="1"/>
    <col min="9" max="9" width="12.7265625" customWidth="1"/>
    <col min="10" max="10" width="4.7265625" customWidth="1"/>
    <col min="11" max="11" width="1.7265625" customWidth="1"/>
    <col min="12" max="12" width="12.7265625" customWidth="1"/>
    <col min="13" max="13" width="4.7265625" customWidth="1"/>
    <col min="14" max="14" width="1.7265625" customWidth="1"/>
    <col min="15" max="15" width="12.7265625" customWidth="1"/>
    <col min="16" max="16" width="4.7265625" customWidth="1"/>
    <col min="17" max="17" width="6" customWidth="1"/>
    <col min="18" max="18" width="5.26953125" customWidth="1"/>
    <col min="19" max="23" width="7.08984375" customWidth="1"/>
    <col min="24" max="24" width="11.08984375" hidden="1" customWidth="1"/>
    <col min="25" max="32" width="7.08984375" customWidth="1"/>
  </cols>
  <sheetData>
    <row r="1" spans="1:32" ht="30" customHeight="1">
      <c r="A1" s="926" t="str">
        <f>IF(OR(K10="МУЖЧИНЫ И ЖЕНЩИНЫ",K10="ЮНОШИ И ДЕВУШКИ",K10="ЮНИОРЫ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588"/>
      <c r="S1" s="588"/>
      <c r="T1" s="282"/>
      <c r="U1" s="282"/>
      <c r="V1" s="282"/>
      <c r="W1" s="282"/>
      <c r="X1" s="282"/>
      <c r="Y1" s="282"/>
      <c r="Z1" s="282"/>
      <c r="AA1" s="282"/>
      <c r="AB1" s="282"/>
      <c r="AC1" s="282"/>
      <c r="AD1" s="282"/>
      <c r="AE1" s="282"/>
      <c r="AF1" s="282"/>
    </row>
    <row r="2" spans="1:32" ht="12.75" customHeight="1">
      <c r="A2" s="927" t="s">
        <v>121</v>
      </c>
      <c r="B2" s="585"/>
      <c r="C2" s="585"/>
      <c r="D2" s="585"/>
      <c r="E2" s="585"/>
      <c r="F2" s="585"/>
      <c r="G2" s="585"/>
      <c r="H2" s="585"/>
      <c r="I2" s="585"/>
      <c r="J2" s="585"/>
      <c r="K2" s="585"/>
      <c r="L2" s="585"/>
      <c r="M2" s="585"/>
      <c r="N2" s="585"/>
      <c r="O2" s="585"/>
      <c r="P2" s="585"/>
      <c r="Q2" s="585"/>
      <c r="R2" s="585"/>
      <c r="S2" s="586"/>
      <c r="T2" s="282"/>
      <c r="U2" s="282"/>
      <c r="V2" s="282"/>
      <c r="W2" s="282"/>
      <c r="X2" s="282"/>
      <c r="Y2" s="282"/>
      <c r="Z2" s="282"/>
      <c r="AA2" s="282"/>
      <c r="AB2" s="282"/>
      <c r="AC2" s="282"/>
      <c r="AD2" s="282"/>
      <c r="AE2" s="282"/>
      <c r="AF2" s="282"/>
    </row>
    <row r="3" spans="1:32" ht="24.75" customHeight="1">
      <c r="A3" s="849"/>
      <c r="B3" s="585"/>
      <c r="C3" s="585"/>
      <c r="D3" s="585"/>
      <c r="E3" s="585"/>
      <c r="F3" s="585"/>
      <c r="G3" s="585"/>
      <c r="H3" s="585"/>
      <c r="I3" s="585"/>
      <c r="J3" s="585"/>
      <c r="K3" s="585"/>
      <c r="L3" s="585"/>
      <c r="M3" s="585"/>
      <c r="N3" s="585"/>
      <c r="O3" s="585"/>
      <c r="P3" s="585"/>
      <c r="Q3" s="585"/>
      <c r="R3" s="585"/>
      <c r="S3" s="586"/>
      <c r="T3" s="282"/>
      <c r="U3" s="282"/>
      <c r="V3" s="282"/>
      <c r="W3" s="282"/>
      <c r="X3" s="282"/>
      <c r="Y3" s="282"/>
      <c r="Z3" s="282"/>
      <c r="AA3" s="282"/>
      <c r="AB3" s="282"/>
      <c r="AC3" s="282"/>
      <c r="AD3" s="282"/>
      <c r="AE3" s="282"/>
      <c r="AF3" s="282"/>
    </row>
    <row r="4" spans="1:32" ht="18" hidden="1" customHeight="1">
      <c r="A4" s="1002"/>
      <c r="B4" s="588"/>
      <c r="C4" s="588"/>
      <c r="D4" s="588"/>
      <c r="E4" s="588"/>
      <c r="F4" s="588"/>
      <c r="G4" s="588"/>
      <c r="H4" s="588"/>
      <c r="I4" s="588"/>
      <c r="J4" s="588"/>
      <c r="K4" s="588"/>
      <c r="L4" s="588"/>
      <c r="M4" s="588"/>
      <c r="N4" s="588"/>
      <c r="O4" s="588"/>
      <c r="P4" s="588"/>
      <c r="Q4" s="588"/>
      <c r="R4" s="588"/>
      <c r="S4" s="588"/>
      <c r="T4" s="282"/>
      <c r="U4" s="282"/>
      <c r="V4" s="282"/>
      <c r="W4" s="282"/>
      <c r="X4" s="282"/>
      <c r="Y4" s="282"/>
      <c r="Z4" s="282"/>
      <c r="AA4" s="282"/>
      <c r="AB4" s="282"/>
      <c r="AC4" s="282"/>
      <c r="AD4" s="282"/>
      <c r="AE4" s="282"/>
      <c r="AF4" s="282"/>
    </row>
    <row r="5" spans="1:32" ht="14.25" hidden="1" customHeight="1">
      <c r="A5" s="181"/>
      <c r="B5" s="181"/>
      <c r="C5" s="394"/>
      <c r="D5" s="394"/>
      <c r="E5" s="394"/>
      <c r="F5" s="394"/>
      <c r="G5" s="394"/>
      <c r="H5" s="394"/>
      <c r="I5" s="394"/>
      <c r="J5" s="394"/>
      <c r="K5" s="394"/>
      <c r="L5" s="394"/>
      <c r="M5" s="394"/>
      <c r="N5" s="394"/>
      <c r="O5" s="394"/>
      <c r="P5" s="394"/>
      <c r="Q5" s="394"/>
      <c r="R5" s="394"/>
      <c r="S5" s="181"/>
      <c r="T5" s="181"/>
      <c r="U5" s="181"/>
      <c r="V5" s="181"/>
      <c r="W5" s="181"/>
      <c r="X5" s="181"/>
      <c r="Y5" s="181"/>
      <c r="Z5" s="181"/>
      <c r="AA5" s="181"/>
      <c r="AB5" s="181"/>
      <c r="AC5" s="181"/>
      <c r="AD5" s="181"/>
      <c r="AE5" s="181"/>
      <c r="AF5" s="181"/>
    </row>
    <row r="6" spans="1:32" ht="11.25" hidden="1" customHeight="1">
      <c r="A6" s="181"/>
      <c r="B6" s="181"/>
      <c r="C6" s="220"/>
      <c r="D6" s="220"/>
      <c r="E6" s="220"/>
      <c r="F6" s="220"/>
      <c r="G6" s="220"/>
      <c r="H6" s="220"/>
      <c r="I6" s="220"/>
      <c r="J6" s="220"/>
      <c r="K6" s="220"/>
      <c r="L6" s="220"/>
      <c r="M6" s="220"/>
      <c r="N6" s="220"/>
      <c r="O6" s="220"/>
      <c r="P6" s="220"/>
      <c r="Q6" s="220"/>
      <c r="R6" s="220"/>
      <c r="S6" s="181"/>
      <c r="T6" s="181"/>
      <c r="U6" s="181"/>
      <c r="V6" s="181"/>
      <c r="W6" s="181"/>
      <c r="X6" s="181"/>
      <c r="Y6" s="181"/>
      <c r="Z6" s="181"/>
      <c r="AA6" s="181"/>
      <c r="AB6" s="181"/>
      <c r="AC6" s="181"/>
      <c r="AD6" s="181"/>
      <c r="AE6" s="181"/>
      <c r="AF6" s="181"/>
    </row>
    <row r="7" spans="1:32" ht="12.75" hidden="1" customHeight="1">
      <c r="A7" s="181"/>
      <c r="B7" s="181"/>
      <c r="C7" s="292"/>
      <c r="D7" s="292"/>
      <c r="E7" s="292"/>
      <c r="F7" s="292"/>
      <c r="G7" s="85"/>
      <c r="H7" s="85"/>
      <c r="I7" s="85"/>
      <c r="J7" s="85"/>
      <c r="K7" s="85"/>
      <c r="L7" s="85"/>
      <c r="M7" s="85"/>
      <c r="N7" s="85"/>
      <c r="O7" s="85"/>
      <c r="P7" s="85"/>
      <c r="Q7" s="85"/>
      <c r="R7" s="85"/>
      <c r="S7" s="181"/>
      <c r="T7" s="181"/>
      <c r="U7" s="181"/>
      <c r="V7" s="181"/>
      <c r="W7" s="181"/>
      <c r="X7" s="181"/>
      <c r="Y7" s="181"/>
      <c r="Z7" s="181"/>
      <c r="AA7" s="181"/>
      <c r="AB7" s="181"/>
      <c r="AC7" s="181"/>
      <c r="AD7" s="181"/>
      <c r="AE7" s="181"/>
      <c r="AF7" s="181"/>
    </row>
    <row r="8" spans="1:32" ht="11.25" customHeight="1">
      <c r="A8" s="181"/>
      <c r="B8" s="181"/>
      <c r="C8" s="395"/>
      <c r="D8" s="395"/>
      <c r="E8" s="395"/>
      <c r="F8" s="395"/>
      <c r="G8" s="395"/>
      <c r="H8" s="395"/>
      <c r="I8" s="395"/>
      <c r="J8" s="395"/>
      <c r="K8" s="395"/>
      <c r="L8" s="395"/>
      <c r="M8" s="395"/>
      <c r="N8" s="395"/>
      <c r="O8" s="395"/>
      <c r="P8" s="395"/>
      <c r="Q8" s="395"/>
      <c r="R8" s="395"/>
      <c r="S8" s="181"/>
      <c r="T8" s="181"/>
      <c r="U8" s="181"/>
      <c r="V8" s="181"/>
      <c r="W8" s="181"/>
      <c r="X8" s="181"/>
      <c r="Y8" s="181"/>
      <c r="Z8" s="181"/>
      <c r="AA8" s="181"/>
      <c r="AB8" s="181"/>
      <c r="AC8" s="181"/>
      <c r="AD8" s="181"/>
      <c r="AE8" s="181"/>
      <c r="AF8" s="181"/>
    </row>
    <row r="9" spans="1:32" ht="12.75" customHeight="1">
      <c r="A9" s="762" t="s">
        <v>122</v>
      </c>
      <c r="B9" s="585"/>
      <c r="C9" s="585"/>
      <c r="D9" s="586"/>
      <c r="E9" s="762" t="s">
        <v>123</v>
      </c>
      <c r="F9" s="585"/>
      <c r="G9" s="586"/>
      <c r="H9" s="762" t="s">
        <v>124</v>
      </c>
      <c r="I9" s="585"/>
      <c r="J9" s="586"/>
      <c r="K9" s="762" t="s">
        <v>217</v>
      </c>
      <c r="L9" s="585"/>
      <c r="M9" s="585"/>
      <c r="N9" s="585"/>
      <c r="O9" s="586"/>
      <c r="P9" s="762" t="s">
        <v>218</v>
      </c>
      <c r="Q9" s="586"/>
      <c r="R9" s="762" t="s">
        <v>219</v>
      </c>
      <c r="S9" s="586"/>
      <c r="T9" s="131"/>
      <c r="U9" s="131"/>
      <c r="V9" s="131"/>
      <c r="W9" s="131"/>
      <c r="X9" s="131"/>
      <c r="Y9" s="131"/>
      <c r="Z9" s="131"/>
      <c r="AA9" s="131"/>
      <c r="AB9" s="131"/>
      <c r="AC9" s="131"/>
      <c r="AD9" s="131"/>
      <c r="AE9" s="131"/>
      <c r="AF9" s="131"/>
    </row>
    <row r="10" spans="1:32" ht="13.5" customHeight="1">
      <c r="A10" s="1001"/>
      <c r="B10" s="596"/>
      <c r="C10" s="596"/>
      <c r="D10" s="599"/>
      <c r="E10" s="712"/>
      <c r="F10" s="585"/>
      <c r="G10" s="586"/>
      <c r="H10" s="712"/>
      <c r="I10" s="585"/>
      <c r="J10" s="586"/>
      <c r="K10" s="712"/>
      <c r="L10" s="585"/>
      <c r="M10" s="585"/>
      <c r="N10" s="585"/>
      <c r="O10" s="586"/>
      <c r="P10" s="1001"/>
      <c r="Q10" s="599"/>
      <c r="R10" s="1001"/>
      <c r="S10" s="599"/>
      <c r="T10" s="313"/>
      <c r="U10" s="313"/>
      <c r="V10" s="313"/>
      <c r="W10" s="313"/>
      <c r="X10" s="396"/>
      <c r="Y10" s="313"/>
      <c r="Z10" s="313"/>
      <c r="AA10" s="313"/>
      <c r="AB10" s="313"/>
      <c r="AC10" s="313"/>
      <c r="AD10" s="313"/>
      <c r="AE10" s="313"/>
      <c r="AF10" s="313"/>
    </row>
    <row r="11" spans="1:32" ht="11.25" hidden="1" customHeight="1">
      <c r="A11" s="282"/>
      <c r="B11" s="282"/>
      <c r="C11" s="131"/>
      <c r="D11" s="131"/>
      <c r="E11" s="131"/>
      <c r="F11" s="131"/>
      <c r="G11" s="282"/>
      <c r="H11" s="282"/>
      <c r="I11" s="282"/>
      <c r="J11" s="283"/>
      <c r="K11" s="283"/>
      <c r="L11" s="282"/>
      <c r="M11" s="282"/>
      <c r="N11" s="282"/>
      <c r="O11" s="282"/>
      <c r="P11" s="283"/>
      <c r="Q11" s="282"/>
      <c r="R11" s="96"/>
      <c r="S11" s="282"/>
      <c r="T11" s="282"/>
      <c r="U11" s="282"/>
      <c r="V11" s="282"/>
      <c r="W11" s="282"/>
      <c r="X11" s="282"/>
      <c r="Y11" s="282"/>
      <c r="Z11" s="282"/>
      <c r="AA11" s="282"/>
      <c r="AB11" s="282"/>
      <c r="AC11" s="282"/>
      <c r="AD11" s="282"/>
      <c r="AE11" s="282"/>
      <c r="AF11" s="282"/>
    </row>
    <row r="12" spans="1:32" ht="13.5" hidden="1" customHeight="1">
      <c r="A12" s="127"/>
      <c r="B12" s="706"/>
      <c r="C12" s="397"/>
      <c r="D12" s="397"/>
      <c r="E12" s="285"/>
      <c r="F12" s="313"/>
      <c r="G12" s="313"/>
      <c r="H12" s="37"/>
      <c r="I12" s="127"/>
      <c r="J12" s="127"/>
      <c r="K12" s="398"/>
      <c r="L12" s="313"/>
      <c r="M12" s="313"/>
      <c r="N12" s="98"/>
      <c r="O12" s="127"/>
      <c r="P12" s="127"/>
      <c r="Q12" s="313"/>
      <c r="R12" s="313"/>
      <c r="S12" s="127"/>
      <c r="T12" s="127"/>
      <c r="U12" s="127"/>
      <c r="V12" s="127"/>
      <c r="W12" s="127"/>
      <c r="X12" s="127"/>
      <c r="Y12" s="127"/>
      <c r="Z12" s="127"/>
      <c r="AA12" s="127"/>
      <c r="AB12" s="127"/>
      <c r="AC12" s="127"/>
      <c r="AD12" s="127"/>
      <c r="AE12" s="127"/>
      <c r="AF12" s="127"/>
    </row>
    <row r="13" spans="1:32" ht="9" hidden="1" customHeight="1">
      <c r="A13" s="181"/>
      <c r="B13" s="588"/>
      <c r="C13" s="929" t="s">
        <v>514</v>
      </c>
      <c r="D13" s="588"/>
      <c r="E13" s="588"/>
      <c r="F13" s="588"/>
      <c r="G13" s="588"/>
      <c r="H13" s="588"/>
      <c r="I13" s="588"/>
      <c r="J13" s="588"/>
      <c r="K13" s="588"/>
      <c r="L13" s="588"/>
      <c r="M13" s="588"/>
      <c r="N13" s="588"/>
      <c r="O13" s="588"/>
      <c r="P13" s="588"/>
      <c r="Q13" s="588"/>
      <c r="R13" s="588"/>
      <c r="S13" s="181"/>
      <c r="T13" s="181"/>
      <c r="U13" s="181"/>
      <c r="V13" s="181"/>
      <c r="W13" s="181"/>
      <c r="X13" s="181"/>
      <c r="Y13" s="181"/>
      <c r="Z13" s="181"/>
      <c r="AA13" s="181"/>
      <c r="AB13" s="181"/>
      <c r="AC13" s="181"/>
      <c r="AD13" s="181"/>
      <c r="AE13" s="181"/>
      <c r="AF13" s="181"/>
    </row>
    <row r="14" spans="1:32" ht="9" hidden="1" customHeight="1">
      <c r="A14" s="282"/>
      <c r="B14" s="588"/>
      <c r="C14" s="588"/>
      <c r="D14" s="588"/>
      <c r="E14" s="588"/>
      <c r="F14" s="588"/>
      <c r="G14" s="588"/>
      <c r="H14" s="588"/>
      <c r="I14" s="588"/>
      <c r="J14" s="588"/>
      <c r="K14" s="588"/>
      <c r="L14" s="588"/>
      <c r="M14" s="588"/>
      <c r="N14" s="588"/>
      <c r="O14" s="588"/>
      <c r="P14" s="588"/>
      <c r="Q14" s="588"/>
      <c r="R14" s="588"/>
      <c r="S14" s="282"/>
      <c r="T14" s="282"/>
      <c r="U14" s="282"/>
      <c r="V14" s="282"/>
      <c r="W14" s="282"/>
      <c r="X14" s="282"/>
      <c r="Y14" s="282"/>
      <c r="Z14" s="282"/>
      <c r="AA14" s="282"/>
      <c r="AB14" s="282"/>
      <c r="AC14" s="282"/>
      <c r="AD14" s="282"/>
      <c r="AE14" s="282"/>
      <c r="AF14" s="282"/>
    </row>
    <row r="15" spans="1:32" ht="10.5" hidden="1" customHeight="1">
      <c r="A15" s="944"/>
      <c r="B15" s="588"/>
      <c r="C15" s="148"/>
      <c r="D15" s="148"/>
      <c r="E15" s="335"/>
      <c r="F15" s="335"/>
      <c r="G15" s="316"/>
      <c r="H15" s="316"/>
      <c r="I15" s="316"/>
      <c r="J15" s="316"/>
      <c r="K15" s="316"/>
      <c r="L15" s="316"/>
      <c r="M15" s="316"/>
      <c r="N15" s="316"/>
      <c r="O15" s="316"/>
      <c r="P15" s="316"/>
      <c r="Q15" s="316"/>
      <c r="R15" s="316"/>
      <c r="S15" s="282"/>
      <c r="T15" s="282"/>
      <c r="U15" s="282"/>
      <c r="V15" s="282"/>
      <c r="W15" s="282"/>
      <c r="X15" s="282"/>
      <c r="Y15" s="282"/>
      <c r="Z15" s="282"/>
      <c r="AA15" s="282"/>
      <c r="AB15" s="282"/>
      <c r="AC15" s="282"/>
      <c r="AD15" s="282"/>
      <c r="AE15" s="282"/>
      <c r="AF15" s="282"/>
    </row>
    <row r="16" spans="1:32" ht="10.5" hidden="1" customHeight="1">
      <c r="A16" s="588"/>
      <c r="B16" s="181"/>
      <c r="C16" s="347"/>
      <c r="D16" s="347"/>
      <c r="E16" s="991"/>
      <c r="F16" s="588"/>
      <c r="G16" s="588"/>
      <c r="H16" s="335"/>
      <c r="I16" s="335"/>
      <c r="J16" s="87"/>
      <c r="K16" s="87"/>
      <c r="L16" s="87"/>
      <c r="M16" s="87"/>
      <c r="N16" s="87"/>
      <c r="O16" s="87"/>
      <c r="P16" s="87"/>
      <c r="Q16" s="87"/>
      <c r="R16" s="296"/>
      <c r="S16" s="181"/>
      <c r="T16" s="181"/>
      <c r="U16" s="181"/>
      <c r="V16" s="181"/>
      <c r="W16" s="181"/>
      <c r="X16" s="181"/>
      <c r="Y16" s="181"/>
      <c r="Z16" s="181"/>
      <c r="AA16" s="181"/>
      <c r="AB16" s="181"/>
      <c r="AC16" s="181"/>
      <c r="AD16" s="181"/>
      <c r="AE16" s="181"/>
      <c r="AF16" s="181"/>
    </row>
    <row r="17" spans="1:32" ht="10.5" hidden="1" customHeight="1">
      <c r="A17" s="944"/>
      <c r="B17" s="181"/>
      <c r="C17" s="399"/>
      <c r="D17" s="400"/>
      <c r="E17" s="1000"/>
      <c r="F17" s="596"/>
      <c r="G17" s="596"/>
      <c r="H17" s="335"/>
      <c r="I17" s="335"/>
      <c r="J17" s="87"/>
      <c r="K17" s="87"/>
      <c r="L17" s="87"/>
      <c r="M17" s="87"/>
      <c r="N17" s="87"/>
      <c r="O17" s="87"/>
      <c r="P17" s="87"/>
      <c r="Q17" s="87"/>
      <c r="R17" s="296"/>
      <c r="S17" s="181"/>
      <c r="T17" s="181"/>
      <c r="U17" s="181"/>
      <c r="V17" s="181"/>
      <c r="W17" s="181"/>
      <c r="X17" s="181"/>
      <c r="Y17" s="181"/>
      <c r="Z17" s="181"/>
      <c r="AA17" s="181"/>
      <c r="AB17" s="181"/>
      <c r="AC17" s="181"/>
      <c r="AD17" s="181"/>
      <c r="AE17" s="181"/>
      <c r="AF17" s="181"/>
    </row>
    <row r="18" spans="1:32" ht="10.5" hidden="1" customHeight="1">
      <c r="A18" s="588"/>
      <c r="B18" s="181"/>
      <c r="C18" s="347"/>
      <c r="D18" s="401"/>
      <c r="E18" s="402"/>
      <c r="F18" s="998"/>
      <c r="G18" s="590"/>
      <c r="H18" s="999"/>
      <c r="I18" s="588"/>
      <c r="J18" s="588"/>
      <c r="K18" s="333"/>
      <c r="L18" s="87"/>
      <c r="M18" s="87"/>
      <c r="N18" s="87"/>
      <c r="O18" s="87"/>
      <c r="P18" s="87"/>
      <c r="Q18" s="87"/>
      <c r="R18" s="296"/>
      <c r="S18" s="181"/>
      <c r="T18" s="181"/>
      <c r="U18" s="181"/>
      <c r="V18" s="181"/>
      <c r="W18" s="181"/>
      <c r="X18" s="181"/>
      <c r="Y18" s="181"/>
      <c r="Z18" s="181"/>
      <c r="AA18" s="181"/>
      <c r="AB18" s="181"/>
      <c r="AC18" s="181"/>
      <c r="AD18" s="181"/>
      <c r="AE18" s="181"/>
      <c r="AF18" s="181"/>
    </row>
    <row r="19" spans="1:32" ht="10.5" hidden="1" customHeight="1">
      <c r="A19" s="944"/>
      <c r="B19" s="181"/>
      <c r="C19" s="399"/>
      <c r="D19" s="399"/>
      <c r="E19" s="155"/>
      <c r="F19" s="588"/>
      <c r="G19" s="588"/>
      <c r="H19" s="1000"/>
      <c r="I19" s="596"/>
      <c r="J19" s="596"/>
      <c r="K19" s="333"/>
      <c r="L19" s="87"/>
      <c r="M19" s="87"/>
      <c r="N19" s="87"/>
      <c r="O19" s="87"/>
      <c r="P19" s="181"/>
      <c r="Q19" s="87"/>
      <c r="R19" s="296"/>
      <c r="S19" s="181"/>
      <c r="T19" s="181"/>
      <c r="U19" s="181"/>
      <c r="V19" s="181"/>
      <c r="W19" s="181"/>
      <c r="X19" s="181"/>
      <c r="Y19" s="181"/>
      <c r="Z19" s="181"/>
      <c r="AA19" s="181"/>
      <c r="AB19" s="181"/>
      <c r="AC19" s="181"/>
      <c r="AD19" s="181"/>
      <c r="AE19" s="181"/>
      <c r="AF19" s="181"/>
    </row>
    <row r="20" spans="1:32" ht="10.5" hidden="1" customHeight="1">
      <c r="A20" s="588"/>
      <c r="B20" s="181"/>
      <c r="C20" s="347"/>
      <c r="D20" s="347"/>
      <c r="E20" s="991"/>
      <c r="F20" s="588"/>
      <c r="G20" s="598"/>
      <c r="H20" s="371"/>
      <c r="I20" s="998"/>
      <c r="J20" s="591"/>
      <c r="K20" s="352"/>
      <c r="L20" s="87"/>
      <c r="M20" s="87"/>
      <c r="N20" s="87"/>
      <c r="O20" s="87"/>
      <c r="P20" s="181"/>
      <c r="Q20" s="87"/>
      <c r="R20" s="296"/>
      <c r="S20" s="181"/>
      <c r="T20" s="181"/>
      <c r="U20" s="181"/>
      <c r="V20" s="181"/>
      <c r="W20" s="181"/>
      <c r="X20" s="181"/>
      <c r="Y20" s="181"/>
      <c r="Z20" s="181"/>
      <c r="AA20" s="181"/>
      <c r="AB20" s="181"/>
      <c r="AC20" s="181"/>
      <c r="AD20" s="181"/>
      <c r="AE20" s="181"/>
      <c r="AF20" s="181"/>
    </row>
    <row r="21" spans="1:32" ht="10.5" hidden="1" customHeight="1">
      <c r="A21" s="944"/>
      <c r="B21" s="181"/>
      <c r="C21" s="399"/>
      <c r="D21" s="400"/>
      <c r="E21" s="1000"/>
      <c r="F21" s="596"/>
      <c r="G21" s="599"/>
      <c r="H21" s="352"/>
      <c r="I21" s="588"/>
      <c r="J21" s="598"/>
      <c r="K21" s="352"/>
      <c r="L21" s="87"/>
      <c r="M21" s="87"/>
      <c r="N21" s="87"/>
      <c r="O21" s="87"/>
      <c r="P21" s="181"/>
      <c r="Q21" s="87"/>
      <c r="R21" s="296"/>
      <c r="S21" s="181"/>
      <c r="T21" s="181"/>
      <c r="U21" s="181"/>
      <c r="V21" s="181"/>
      <c r="W21" s="181"/>
      <c r="X21" s="181"/>
      <c r="Y21" s="181"/>
      <c r="Z21" s="181"/>
      <c r="AA21" s="181"/>
      <c r="AB21" s="181"/>
      <c r="AC21" s="181"/>
      <c r="AD21" s="181"/>
      <c r="AE21" s="181"/>
      <c r="AF21" s="181"/>
    </row>
    <row r="22" spans="1:32" ht="10.5" hidden="1" customHeight="1">
      <c r="A22" s="588"/>
      <c r="B22" s="181"/>
      <c r="C22" s="347"/>
      <c r="D22" s="401"/>
      <c r="E22" s="402"/>
      <c r="F22" s="998"/>
      <c r="G22" s="590"/>
      <c r="H22" s="333"/>
      <c r="I22" s="333"/>
      <c r="J22" s="87"/>
      <c r="K22" s="999"/>
      <c r="L22" s="588"/>
      <c r="M22" s="588"/>
      <c r="N22" s="324"/>
      <c r="O22" s="87"/>
      <c r="P22" s="181"/>
      <c r="Q22" s="87"/>
      <c r="R22" s="296"/>
      <c r="S22" s="181"/>
      <c r="T22" s="181"/>
      <c r="U22" s="181"/>
      <c r="V22" s="181"/>
      <c r="W22" s="181"/>
      <c r="X22" s="181"/>
      <c r="Y22" s="181"/>
      <c r="Z22" s="181"/>
      <c r="AA22" s="181"/>
      <c r="AB22" s="181"/>
      <c r="AC22" s="181"/>
      <c r="AD22" s="181"/>
      <c r="AE22" s="181"/>
      <c r="AF22" s="181"/>
    </row>
    <row r="23" spans="1:32" ht="10.5" hidden="1" customHeight="1">
      <c r="A23" s="944"/>
      <c r="B23" s="181"/>
      <c r="C23" s="399"/>
      <c r="D23" s="399"/>
      <c r="E23" s="155"/>
      <c r="F23" s="588"/>
      <c r="G23" s="588"/>
      <c r="H23" s="333"/>
      <c r="I23" s="333"/>
      <c r="J23" s="87"/>
      <c r="K23" s="1000"/>
      <c r="L23" s="596"/>
      <c r="M23" s="596"/>
      <c r="N23" s="324"/>
      <c r="O23" s="87"/>
      <c r="P23" s="181"/>
      <c r="Q23" s="87"/>
      <c r="R23" s="296"/>
      <c r="S23" s="181"/>
      <c r="T23" s="181"/>
      <c r="U23" s="181"/>
      <c r="V23" s="181"/>
      <c r="W23" s="181"/>
      <c r="X23" s="181"/>
      <c r="Y23" s="181"/>
      <c r="Z23" s="181"/>
      <c r="AA23" s="181"/>
      <c r="AB23" s="181"/>
      <c r="AC23" s="181"/>
      <c r="AD23" s="181"/>
      <c r="AE23" s="181"/>
      <c r="AF23" s="181"/>
    </row>
    <row r="24" spans="1:32" ht="10.5" hidden="1" customHeight="1">
      <c r="A24" s="588"/>
      <c r="B24" s="181"/>
      <c r="C24" s="347"/>
      <c r="D24" s="347"/>
      <c r="E24" s="991"/>
      <c r="F24" s="588"/>
      <c r="G24" s="588"/>
      <c r="H24" s="335"/>
      <c r="I24" s="335"/>
      <c r="J24" s="87"/>
      <c r="K24" s="404"/>
      <c r="L24" s="1003"/>
      <c r="M24" s="590"/>
      <c r="N24" s="381"/>
      <c r="O24" s="87"/>
      <c r="P24" s="181"/>
      <c r="Q24" s="87"/>
      <c r="R24" s="296"/>
      <c r="S24" s="181"/>
      <c r="T24" s="181"/>
      <c r="U24" s="181"/>
      <c r="V24" s="181"/>
      <c r="W24" s="181"/>
      <c r="X24" s="181"/>
      <c r="Y24" s="181"/>
      <c r="Z24" s="181"/>
      <c r="AA24" s="181"/>
      <c r="AB24" s="181"/>
      <c r="AC24" s="181"/>
      <c r="AD24" s="181"/>
      <c r="AE24" s="181"/>
      <c r="AF24" s="181"/>
    </row>
    <row r="25" spans="1:32" ht="10.5" hidden="1" customHeight="1">
      <c r="A25" s="944"/>
      <c r="B25" s="181"/>
      <c r="C25" s="399"/>
      <c r="D25" s="400"/>
      <c r="E25" s="1000"/>
      <c r="F25" s="596"/>
      <c r="G25" s="596"/>
      <c r="H25" s="335"/>
      <c r="I25" s="335"/>
      <c r="J25" s="87"/>
      <c r="K25" s="405"/>
      <c r="L25" s="588"/>
      <c r="M25" s="588"/>
      <c r="N25" s="381"/>
      <c r="O25" s="87"/>
      <c r="P25" s="181"/>
      <c r="Q25" s="87"/>
      <c r="R25" s="296"/>
      <c r="S25" s="181"/>
      <c r="T25" s="181"/>
      <c r="U25" s="181"/>
      <c r="V25" s="181"/>
      <c r="W25" s="181"/>
      <c r="X25" s="181"/>
      <c r="Y25" s="181"/>
      <c r="Z25" s="181"/>
      <c r="AA25" s="181"/>
      <c r="AB25" s="181"/>
      <c r="AC25" s="181"/>
      <c r="AD25" s="181"/>
      <c r="AE25" s="181"/>
      <c r="AF25" s="181"/>
    </row>
    <row r="26" spans="1:32" ht="10.5" hidden="1" customHeight="1">
      <c r="A26" s="588"/>
      <c r="B26" s="181"/>
      <c r="C26" s="347"/>
      <c r="D26" s="401"/>
      <c r="E26" s="402"/>
      <c r="F26" s="998"/>
      <c r="G26" s="590"/>
      <c r="H26" s="999"/>
      <c r="I26" s="588"/>
      <c r="J26" s="598"/>
      <c r="K26" s="350"/>
      <c r="L26" s="87"/>
      <c r="M26" s="87"/>
      <c r="N26" s="405"/>
      <c r="O26" s="87"/>
      <c r="P26" s="181"/>
      <c r="Q26" s="87"/>
      <c r="R26" s="181"/>
      <c r="S26" s="181"/>
      <c r="T26" s="181"/>
      <c r="U26" s="181"/>
      <c r="V26" s="181"/>
      <c r="W26" s="181"/>
      <c r="X26" s="181"/>
      <c r="Y26" s="181"/>
      <c r="Z26" s="181"/>
      <c r="AA26" s="181"/>
      <c r="AB26" s="181"/>
      <c r="AC26" s="181"/>
      <c r="AD26" s="181"/>
      <c r="AE26" s="181"/>
      <c r="AF26" s="181"/>
    </row>
    <row r="27" spans="1:32" ht="10.5" hidden="1" customHeight="1">
      <c r="A27" s="944"/>
      <c r="B27" s="181"/>
      <c r="C27" s="399"/>
      <c r="D27" s="399"/>
      <c r="E27" s="155"/>
      <c r="F27" s="588"/>
      <c r="G27" s="588"/>
      <c r="H27" s="1000"/>
      <c r="I27" s="596"/>
      <c r="J27" s="599"/>
      <c r="K27" s="350"/>
      <c r="L27" s="87"/>
      <c r="M27" s="87"/>
      <c r="N27" s="405"/>
      <c r="O27" s="87"/>
      <c r="P27" s="181"/>
      <c r="Q27" s="87"/>
      <c r="R27" s="83"/>
      <c r="S27" s="181"/>
      <c r="T27" s="181"/>
      <c r="U27" s="181"/>
      <c r="V27" s="181"/>
      <c r="W27" s="181"/>
      <c r="X27" s="181"/>
      <c r="Y27" s="181"/>
      <c r="Z27" s="181"/>
      <c r="AA27" s="181"/>
      <c r="AB27" s="181"/>
      <c r="AC27" s="181"/>
      <c r="AD27" s="181"/>
      <c r="AE27" s="181"/>
      <c r="AF27" s="181"/>
    </row>
    <row r="28" spans="1:32" ht="10.5" hidden="1" customHeight="1">
      <c r="A28" s="588"/>
      <c r="B28" s="181"/>
      <c r="C28" s="347"/>
      <c r="D28" s="347"/>
      <c r="E28" s="991"/>
      <c r="F28" s="588"/>
      <c r="G28" s="598"/>
      <c r="H28" s="371"/>
      <c r="I28" s="998"/>
      <c r="J28" s="590"/>
      <c r="K28" s="335"/>
      <c r="L28" s="87"/>
      <c r="M28" s="87"/>
      <c r="N28" s="405"/>
      <c r="O28" s="87"/>
      <c r="P28" s="181"/>
      <c r="Q28" s="87"/>
      <c r="R28" s="83"/>
      <c r="S28" s="181"/>
      <c r="T28" s="181"/>
      <c r="U28" s="181"/>
      <c r="V28" s="181"/>
      <c r="W28" s="181"/>
      <c r="X28" s="181"/>
      <c r="Y28" s="181"/>
      <c r="Z28" s="181"/>
      <c r="AA28" s="181"/>
      <c r="AB28" s="181"/>
      <c r="AC28" s="181"/>
      <c r="AD28" s="181"/>
      <c r="AE28" s="181"/>
      <c r="AF28" s="181"/>
    </row>
    <row r="29" spans="1:32" ht="10.5" hidden="1" customHeight="1">
      <c r="A29" s="944"/>
      <c r="B29" s="181"/>
      <c r="C29" s="399"/>
      <c r="D29" s="400"/>
      <c r="E29" s="1000"/>
      <c r="F29" s="596"/>
      <c r="G29" s="599"/>
      <c r="H29" s="352"/>
      <c r="I29" s="588"/>
      <c r="J29" s="588"/>
      <c r="K29" s="335"/>
      <c r="L29" s="87"/>
      <c r="M29" s="87"/>
      <c r="N29" s="405"/>
      <c r="O29" s="87"/>
      <c r="P29" s="181"/>
      <c r="Q29" s="87"/>
      <c r="R29" s="181"/>
      <c r="S29" s="181"/>
      <c r="T29" s="181"/>
      <c r="U29" s="181"/>
      <c r="V29" s="181"/>
      <c r="W29" s="181"/>
      <c r="X29" s="181"/>
      <c r="Y29" s="181"/>
      <c r="Z29" s="181"/>
      <c r="AA29" s="181"/>
      <c r="AB29" s="181"/>
      <c r="AC29" s="181"/>
      <c r="AD29" s="181"/>
      <c r="AE29" s="181"/>
      <c r="AF29" s="181"/>
    </row>
    <row r="30" spans="1:32" ht="10.5" hidden="1" customHeight="1">
      <c r="A30" s="588"/>
      <c r="B30" s="181"/>
      <c r="C30" s="347"/>
      <c r="D30" s="401"/>
      <c r="E30" s="402"/>
      <c r="F30" s="998"/>
      <c r="G30" s="590"/>
      <c r="H30" s="333"/>
      <c r="I30" s="333"/>
      <c r="J30" s="87"/>
      <c r="K30" s="87"/>
      <c r="L30" s="87"/>
      <c r="M30" s="87"/>
      <c r="N30" s="999"/>
      <c r="O30" s="588"/>
      <c r="P30" s="588"/>
      <c r="Q30" s="87"/>
      <c r="R30" s="181"/>
      <c r="S30" s="181"/>
      <c r="T30" s="181"/>
      <c r="U30" s="181"/>
      <c r="V30" s="181"/>
      <c r="W30" s="181"/>
      <c r="X30" s="181"/>
      <c r="Y30" s="181"/>
      <c r="Z30" s="181"/>
      <c r="AA30" s="181"/>
      <c r="AB30" s="181"/>
      <c r="AC30" s="181"/>
      <c r="AD30" s="181"/>
      <c r="AE30" s="181"/>
      <c r="AF30" s="181"/>
    </row>
    <row r="31" spans="1:32" ht="10.5" hidden="1" customHeight="1">
      <c r="A31" s="944"/>
      <c r="B31" s="181"/>
      <c r="C31" s="399"/>
      <c r="D31" s="399"/>
      <c r="E31" s="155"/>
      <c r="F31" s="588"/>
      <c r="G31" s="588"/>
      <c r="H31" s="333"/>
      <c r="I31" s="333"/>
      <c r="J31" s="87"/>
      <c r="K31" s="87"/>
      <c r="L31" s="87"/>
      <c r="M31" s="87"/>
      <c r="N31" s="1000"/>
      <c r="O31" s="596"/>
      <c r="P31" s="596"/>
      <c r="Q31" s="1004"/>
      <c r="R31" s="181"/>
      <c r="S31" s="181"/>
      <c r="T31" s="181"/>
      <c r="U31" s="181"/>
      <c r="V31" s="181"/>
      <c r="W31" s="181"/>
      <c r="X31" s="181"/>
      <c r="Y31" s="181"/>
      <c r="Z31" s="181"/>
      <c r="AA31" s="181"/>
      <c r="AB31" s="181"/>
      <c r="AC31" s="181"/>
      <c r="AD31" s="181"/>
      <c r="AE31" s="181"/>
      <c r="AF31" s="181"/>
    </row>
    <row r="32" spans="1:32" ht="10.5" hidden="1" customHeight="1">
      <c r="A32" s="588"/>
      <c r="B32" s="181"/>
      <c r="C32" s="347"/>
      <c r="D32" s="347"/>
      <c r="E32" s="991"/>
      <c r="F32" s="588"/>
      <c r="G32" s="588"/>
      <c r="H32" s="335"/>
      <c r="I32" s="335"/>
      <c r="J32" s="87"/>
      <c r="K32" s="87"/>
      <c r="L32" s="87"/>
      <c r="M32" s="87"/>
      <c r="N32" s="404"/>
      <c r="O32" s="1003"/>
      <c r="P32" s="590"/>
      <c r="Q32" s="588"/>
      <c r="R32" s="181"/>
      <c r="S32" s="181"/>
      <c r="T32" s="181"/>
      <c r="U32" s="181"/>
      <c r="V32" s="181"/>
      <c r="W32" s="181"/>
      <c r="X32" s="181"/>
      <c r="Y32" s="181"/>
      <c r="Z32" s="181"/>
      <c r="AA32" s="181"/>
      <c r="AB32" s="181"/>
      <c r="AC32" s="181"/>
      <c r="AD32" s="181"/>
      <c r="AE32" s="181"/>
      <c r="AF32" s="181"/>
    </row>
    <row r="33" spans="1:32" ht="10.5" hidden="1" customHeight="1">
      <c r="A33" s="944"/>
      <c r="B33" s="181"/>
      <c r="C33" s="399"/>
      <c r="D33" s="400"/>
      <c r="E33" s="1000"/>
      <c r="F33" s="596"/>
      <c r="G33" s="596"/>
      <c r="H33" s="335"/>
      <c r="I33" s="335"/>
      <c r="J33" s="87"/>
      <c r="K33" s="87"/>
      <c r="L33" s="87"/>
      <c r="M33" s="87"/>
      <c r="N33" s="405"/>
      <c r="O33" s="588"/>
      <c r="P33" s="588"/>
      <c r="Q33" s="87"/>
      <c r="R33" s="181"/>
      <c r="S33" s="181"/>
      <c r="T33" s="181"/>
      <c r="U33" s="181"/>
      <c r="V33" s="181"/>
      <c r="W33" s="181"/>
      <c r="X33" s="181"/>
      <c r="Y33" s="181"/>
      <c r="Z33" s="181"/>
      <c r="AA33" s="181"/>
      <c r="AB33" s="181"/>
      <c r="AC33" s="181"/>
      <c r="AD33" s="181"/>
      <c r="AE33" s="181"/>
      <c r="AF33" s="181"/>
    </row>
    <row r="34" spans="1:32" ht="10.5" hidden="1" customHeight="1">
      <c r="A34" s="588"/>
      <c r="B34" s="181"/>
      <c r="C34" s="347"/>
      <c r="D34" s="401"/>
      <c r="E34" s="402"/>
      <c r="F34" s="998"/>
      <c r="G34" s="590"/>
      <c r="H34" s="999"/>
      <c r="I34" s="588"/>
      <c r="J34" s="588"/>
      <c r="K34" s="333"/>
      <c r="L34" s="87"/>
      <c r="M34" s="87"/>
      <c r="N34" s="405"/>
      <c r="O34" s="87"/>
      <c r="P34" s="181"/>
      <c r="Q34" s="87"/>
      <c r="R34" s="181"/>
      <c r="S34" s="181"/>
      <c r="T34" s="181"/>
      <c r="U34" s="181"/>
      <c r="V34" s="181"/>
      <c r="W34" s="181"/>
      <c r="X34" s="181"/>
      <c r="Y34" s="181"/>
      <c r="Z34" s="181"/>
      <c r="AA34" s="181"/>
      <c r="AB34" s="181"/>
      <c r="AC34" s="181"/>
      <c r="AD34" s="181"/>
      <c r="AE34" s="181"/>
      <c r="AF34" s="181"/>
    </row>
    <row r="35" spans="1:32" ht="10.5" hidden="1" customHeight="1">
      <c r="A35" s="944"/>
      <c r="B35" s="181"/>
      <c r="C35" s="399"/>
      <c r="D35" s="399"/>
      <c r="E35" s="155"/>
      <c r="F35" s="588"/>
      <c r="G35" s="588"/>
      <c r="H35" s="1000"/>
      <c r="I35" s="596"/>
      <c r="J35" s="596"/>
      <c r="K35" s="333"/>
      <c r="L35" s="87"/>
      <c r="M35" s="87"/>
      <c r="N35" s="405"/>
      <c r="O35" s="87"/>
      <c r="P35" s="181"/>
      <c r="Q35" s="87"/>
      <c r="R35" s="181"/>
      <c r="S35" s="181"/>
      <c r="T35" s="181"/>
      <c r="U35" s="181"/>
      <c r="V35" s="181"/>
      <c r="W35" s="181"/>
      <c r="X35" s="181"/>
      <c r="Y35" s="181"/>
      <c r="Z35" s="181"/>
      <c r="AA35" s="181"/>
      <c r="AB35" s="181"/>
      <c r="AC35" s="181"/>
      <c r="AD35" s="181"/>
      <c r="AE35" s="181"/>
      <c r="AF35" s="181"/>
    </row>
    <row r="36" spans="1:32" ht="10.5" hidden="1" customHeight="1">
      <c r="A36" s="588"/>
      <c r="B36" s="181"/>
      <c r="C36" s="347"/>
      <c r="D36" s="347"/>
      <c r="E36" s="991"/>
      <c r="F36" s="588"/>
      <c r="G36" s="598"/>
      <c r="H36" s="371"/>
      <c r="I36" s="998"/>
      <c r="J36" s="591"/>
      <c r="K36" s="352"/>
      <c r="L36" s="87"/>
      <c r="M36" s="87"/>
      <c r="N36" s="405"/>
      <c r="O36" s="87"/>
      <c r="P36" s="181"/>
      <c r="Q36" s="87"/>
      <c r="R36" s="181"/>
      <c r="S36" s="181"/>
      <c r="T36" s="181"/>
      <c r="U36" s="181"/>
      <c r="V36" s="181"/>
      <c r="W36" s="181"/>
      <c r="X36" s="181"/>
      <c r="Y36" s="181"/>
      <c r="Z36" s="181"/>
      <c r="AA36" s="181"/>
      <c r="AB36" s="181"/>
      <c r="AC36" s="181"/>
      <c r="AD36" s="181"/>
      <c r="AE36" s="181"/>
      <c r="AF36" s="181"/>
    </row>
    <row r="37" spans="1:32" ht="10.5" hidden="1" customHeight="1">
      <c r="A37" s="944"/>
      <c r="B37" s="181"/>
      <c r="C37" s="399"/>
      <c r="D37" s="400"/>
      <c r="E37" s="1000"/>
      <c r="F37" s="596"/>
      <c r="G37" s="599"/>
      <c r="H37" s="352"/>
      <c r="I37" s="588"/>
      <c r="J37" s="598"/>
      <c r="K37" s="352"/>
      <c r="L37" s="87"/>
      <c r="M37" s="87"/>
      <c r="N37" s="405"/>
      <c r="O37" s="87"/>
      <c r="P37" s="181"/>
      <c r="Q37" s="87"/>
      <c r="R37" s="181"/>
      <c r="S37" s="181"/>
      <c r="T37" s="181"/>
      <c r="U37" s="181"/>
      <c r="V37" s="181"/>
      <c r="W37" s="181"/>
      <c r="X37" s="181"/>
      <c r="Y37" s="181"/>
      <c r="Z37" s="181"/>
      <c r="AA37" s="181"/>
      <c r="AB37" s="181"/>
      <c r="AC37" s="181"/>
      <c r="AD37" s="181"/>
      <c r="AE37" s="181"/>
      <c r="AF37" s="181"/>
    </row>
    <row r="38" spans="1:32" ht="10.5" hidden="1" customHeight="1">
      <c r="A38" s="588"/>
      <c r="B38" s="181"/>
      <c r="C38" s="347"/>
      <c r="D38" s="401"/>
      <c r="E38" s="402"/>
      <c r="F38" s="998"/>
      <c r="G38" s="590"/>
      <c r="H38" s="333"/>
      <c r="I38" s="333"/>
      <c r="J38" s="87"/>
      <c r="K38" s="999"/>
      <c r="L38" s="588"/>
      <c r="M38" s="598"/>
      <c r="N38" s="407"/>
      <c r="O38" s="87"/>
      <c r="P38" s="181"/>
      <c r="Q38" s="87"/>
      <c r="R38" s="181"/>
      <c r="S38" s="181"/>
      <c r="T38" s="181"/>
      <c r="U38" s="181"/>
      <c r="V38" s="181"/>
      <c r="W38" s="181"/>
      <c r="X38" s="181"/>
      <c r="Y38" s="181"/>
      <c r="Z38" s="181"/>
      <c r="AA38" s="181"/>
      <c r="AB38" s="181"/>
      <c r="AC38" s="181"/>
      <c r="AD38" s="181"/>
      <c r="AE38" s="181"/>
      <c r="AF38" s="181"/>
    </row>
    <row r="39" spans="1:32" ht="10.5" hidden="1" customHeight="1">
      <c r="A39" s="944"/>
      <c r="B39" s="181"/>
      <c r="C39" s="399"/>
      <c r="D39" s="399"/>
      <c r="E39" s="155"/>
      <c r="F39" s="588"/>
      <c r="G39" s="588"/>
      <c r="H39" s="333"/>
      <c r="I39" s="333"/>
      <c r="J39" s="87"/>
      <c r="K39" s="1000"/>
      <c r="L39" s="596"/>
      <c r="M39" s="599"/>
      <c r="N39" s="407"/>
      <c r="O39" s="87"/>
      <c r="P39" s="181"/>
      <c r="Q39" s="87"/>
      <c r="R39" s="181"/>
      <c r="S39" s="181"/>
      <c r="T39" s="181"/>
      <c r="U39" s="181"/>
      <c r="V39" s="324"/>
      <c r="W39" s="87"/>
      <c r="X39" s="87"/>
      <c r="Y39" s="87"/>
      <c r="Z39" s="87"/>
      <c r="AA39" s="87"/>
      <c r="AB39" s="87"/>
      <c r="AC39" s="87"/>
      <c r="AD39" s="87"/>
      <c r="AE39" s="181"/>
      <c r="AF39" s="181"/>
    </row>
    <row r="40" spans="1:32" ht="10.5" hidden="1" customHeight="1">
      <c r="A40" s="588"/>
      <c r="B40" s="181"/>
      <c r="C40" s="347"/>
      <c r="D40" s="347"/>
      <c r="E40" s="991"/>
      <c r="F40" s="588"/>
      <c r="G40" s="588"/>
      <c r="H40" s="335"/>
      <c r="I40" s="335"/>
      <c r="J40" s="87"/>
      <c r="K40" s="404"/>
      <c r="L40" s="1003"/>
      <c r="M40" s="590"/>
      <c r="N40" s="376"/>
      <c r="O40" s="87"/>
      <c r="P40" s="181"/>
      <c r="Q40" s="87"/>
      <c r="R40" s="181"/>
      <c r="S40" s="181"/>
      <c r="T40" s="181"/>
      <c r="U40" s="181"/>
      <c r="V40" s="87"/>
      <c r="W40" s="87"/>
      <c r="X40" s="87"/>
      <c r="Y40" s="87"/>
      <c r="Z40" s="87"/>
      <c r="AA40" s="87"/>
      <c r="AB40" s="87"/>
      <c r="AC40" s="87"/>
      <c r="AD40" s="87"/>
      <c r="AE40" s="181"/>
      <c r="AF40" s="181"/>
    </row>
    <row r="41" spans="1:32" ht="10.5" hidden="1" customHeight="1">
      <c r="A41" s="944"/>
      <c r="B41" s="181"/>
      <c r="C41" s="399"/>
      <c r="D41" s="400"/>
      <c r="E41" s="1000"/>
      <c r="F41" s="596"/>
      <c r="G41" s="596"/>
      <c r="H41" s="335"/>
      <c r="I41" s="335"/>
      <c r="J41" s="87"/>
      <c r="K41" s="405"/>
      <c r="L41" s="588"/>
      <c r="M41" s="588"/>
      <c r="N41" s="376"/>
      <c r="O41" s="87"/>
      <c r="P41" s="181"/>
      <c r="Q41" s="87"/>
      <c r="R41" s="181"/>
      <c r="S41" s="181"/>
      <c r="T41" s="181"/>
      <c r="U41" s="181"/>
      <c r="V41" s="87"/>
      <c r="W41" s="87"/>
      <c r="X41" s="87"/>
      <c r="Y41" s="87"/>
      <c r="Z41" s="87"/>
      <c r="AA41" s="87"/>
      <c r="AB41" s="87"/>
      <c r="AC41" s="87"/>
      <c r="AD41" s="87"/>
      <c r="AE41" s="181"/>
      <c r="AF41" s="181"/>
    </row>
    <row r="42" spans="1:32" ht="10.5" hidden="1" customHeight="1">
      <c r="A42" s="588"/>
      <c r="B42" s="181"/>
      <c r="C42" s="347"/>
      <c r="D42" s="401"/>
      <c r="E42" s="402"/>
      <c r="F42" s="998"/>
      <c r="G42" s="590"/>
      <c r="H42" s="999"/>
      <c r="I42" s="588"/>
      <c r="J42" s="598"/>
      <c r="K42" s="350"/>
      <c r="L42" s="87"/>
      <c r="M42" s="87"/>
      <c r="N42" s="87"/>
      <c r="O42" s="87"/>
      <c r="P42" s="181"/>
      <c r="Q42" s="87"/>
      <c r="R42" s="181"/>
      <c r="S42" s="181"/>
      <c r="T42" s="181"/>
      <c r="U42" s="181"/>
      <c r="V42" s="87"/>
      <c r="W42" s="87"/>
      <c r="X42" s="87"/>
      <c r="Y42" s="87"/>
      <c r="Z42" s="87"/>
      <c r="AA42" s="87"/>
      <c r="AB42" s="181"/>
      <c r="AC42" s="87"/>
      <c r="AD42" s="181"/>
      <c r="AE42" s="181"/>
      <c r="AF42" s="181"/>
    </row>
    <row r="43" spans="1:32" ht="10.5" hidden="1" customHeight="1">
      <c r="A43" s="944"/>
      <c r="B43" s="181"/>
      <c r="C43" s="399"/>
      <c r="D43" s="399"/>
      <c r="E43" s="155"/>
      <c r="F43" s="588"/>
      <c r="G43" s="588"/>
      <c r="H43" s="1000"/>
      <c r="I43" s="596"/>
      <c r="J43" s="599"/>
      <c r="K43" s="350"/>
      <c r="L43" s="87"/>
      <c r="M43" s="87"/>
      <c r="N43" s="87"/>
      <c r="O43" s="87"/>
      <c r="P43" s="181"/>
      <c r="Q43" s="87"/>
      <c r="R43" s="181"/>
      <c r="S43" s="181"/>
      <c r="T43" s="181"/>
      <c r="U43" s="181"/>
      <c r="V43" s="87"/>
      <c r="W43" s="87"/>
      <c r="X43" s="87"/>
      <c r="Y43" s="87"/>
      <c r="Z43" s="87"/>
      <c r="AA43" s="87"/>
      <c r="AB43" s="181"/>
      <c r="AC43" s="87"/>
      <c r="AD43" s="181"/>
      <c r="AE43" s="181"/>
      <c r="AF43" s="181"/>
    </row>
    <row r="44" spans="1:32" ht="10.5" hidden="1" customHeight="1">
      <c r="A44" s="588"/>
      <c r="B44" s="181"/>
      <c r="C44" s="347"/>
      <c r="D44" s="347"/>
      <c r="E44" s="991"/>
      <c r="F44" s="588"/>
      <c r="G44" s="598"/>
      <c r="H44" s="371"/>
      <c r="I44" s="998"/>
      <c r="J44" s="590"/>
      <c r="K44" s="335"/>
      <c r="L44" s="87"/>
      <c r="M44" s="87"/>
      <c r="N44" s="87"/>
      <c r="O44" s="87"/>
      <c r="P44" s="87"/>
      <c r="Q44" s="87"/>
      <c r="R44" s="181"/>
      <c r="S44" s="181"/>
      <c r="T44" s="181"/>
      <c r="U44" s="181"/>
      <c r="V44" s="87"/>
      <c r="W44" s="87"/>
      <c r="X44" s="87"/>
      <c r="Y44" s="87"/>
      <c r="Z44" s="87"/>
      <c r="AA44" s="87"/>
      <c r="AB44" s="181"/>
      <c r="AC44" s="87"/>
      <c r="AD44" s="181"/>
      <c r="AE44" s="181"/>
      <c r="AF44" s="181"/>
    </row>
    <row r="45" spans="1:32" ht="10.5" hidden="1" customHeight="1">
      <c r="A45" s="944"/>
      <c r="B45" s="181"/>
      <c r="C45" s="399"/>
      <c r="D45" s="400"/>
      <c r="E45" s="1000"/>
      <c r="F45" s="596"/>
      <c r="G45" s="599"/>
      <c r="H45" s="352"/>
      <c r="I45" s="588"/>
      <c r="J45" s="588"/>
      <c r="K45" s="335"/>
      <c r="L45" s="87"/>
      <c r="M45" s="87"/>
      <c r="N45" s="87"/>
      <c r="O45" s="87"/>
      <c r="P45" s="87"/>
      <c r="Q45" s="87"/>
      <c r="R45" s="181"/>
      <c r="S45" s="181"/>
      <c r="T45" s="181"/>
      <c r="U45" s="181"/>
      <c r="V45" s="87"/>
      <c r="W45" s="87"/>
      <c r="X45" s="87"/>
      <c r="Y45" s="87"/>
      <c r="Z45" s="87"/>
      <c r="AA45" s="87"/>
      <c r="AB45" s="181"/>
      <c r="AC45" s="87"/>
      <c r="AD45" s="181"/>
      <c r="AE45" s="181"/>
      <c r="AF45" s="181"/>
    </row>
    <row r="46" spans="1:32" ht="10.5" hidden="1" customHeight="1">
      <c r="A46" s="588"/>
      <c r="B46" s="181"/>
      <c r="C46" s="347"/>
      <c r="D46" s="401"/>
      <c r="E46" s="402"/>
      <c r="F46" s="998"/>
      <c r="G46" s="590"/>
      <c r="H46" s="333"/>
      <c r="I46" s="333"/>
      <c r="J46" s="87"/>
      <c r="K46" s="87"/>
      <c r="L46" s="87"/>
      <c r="M46" s="87"/>
      <c r="N46" s="87"/>
      <c r="O46" s="87"/>
      <c r="P46" s="87"/>
      <c r="Q46" s="87"/>
      <c r="R46" s="181"/>
      <c r="S46" s="181"/>
      <c r="T46" s="181"/>
      <c r="U46" s="181"/>
      <c r="V46" s="87"/>
      <c r="W46" s="87"/>
      <c r="X46" s="87"/>
      <c r="Y46" s="87"/>
      <c r="Z46" s="87"/>
      <c r="AA46" s="87"/>
      <c r="AB46" s="181"/>
      <c r="AC46" s="87"/>
      <c r="AD46" s="181"/>
      <c r="AE46" s="181"/>
      <c r="AF46" s="181"/>
    </row>
    <row r="47" spans="1:32" ht="10.5" hidden="1" customHeight="1">
      <c r="A47" s="181"/>
      <c r="B47" s="181"/>
      <c r="C47" s="148"/>
      <c r="D47" s="148"/>
      <c r="E47" s="155"/>
      <c r="F47" s="588"/>
      <c r="G47" s="588"/>
      <c r="H47" s="333"/>
      <c r="I47" s="333"/>
      <c r="J47" s="87"/>
      <c r="K47" s="87"/>
      <c r="L47" s="87"/>
      <c r="M47" s="87"/>
      <c r="N47" s="87"/>
      <c r="O47" s="87"/>
      <c r="P47" s="87"/>
      <c r="Q47" s="87"/>
      <c r="R47" s="181"/>
      <c r="S47" s="181"/>
      <c r="T47" s="181"/>
      <c r="U47" s="181"/>
      <c r="V47" s="87"/>
      <c r="W47" s="87"/>
      <c r="X47" s="87"/>
      <c r="Y47" s="87"/>
      <c r="Z47" s="87"/>
      <c r="AA47" s="87"/>
      <c r="AB47" s="181"/>
      <c r="AC47" s="87"/>
      <c r="AD47" s="181"/>
      <c r="AE47" s="181"/>
      <c r="AF47" s="181"/>
    </row>
    <row r="48" spans="1:32" ht="10.5" customHeight="1">
      <c r="A48" s="181"/>
      <c r="B48" s="181"/>
      <c r="C48" s="1007" t="s">
        <v>515</v>
      </c>
      <c r="D48" s="588"/>
      <c r="E48" s="588"/>
      <c r="F48" s="588"/>
      <c r="G48" s="588"/>
      <c r="H48" s="588"/>
      <c r="I48" s="588"/>
      <c r="J48" s="588"/>
      <c r="K48" s="588"/>
      <c r="L48" s="588"/>
      <c r="M48" s="588"/>
      <c r="N48" s="588"/>
      <c r="O48" s="588"/>
      <c r="P48" s="588"/>
      <c r="Q48" s="588"/>
      <c r="R48" s="588"/>
      <c r="S48" s="181"/>
      <c r="T48" s="181"/>
      <c r="U48" s="181"/>
      <c r="V48" s="87"/>
      <c r="W48" s="87"/>
      <c r="X48" s="87"/>
      <c r="Y48" s="87"/>
      <c r="Z48" s="87"/>
      <c r="AA48" s="87"/>
      <c r="AB48" s="181"/>
      <c r="AC48" s="87"/>
      <c r="AD48" s="181"/>
      <c r="AE48" s="181"/>
      <c r="AF48" s="181"/>
    </row>
    <row r="49" spans="1:32" ht="10.5" customHeight="1">
      <c r="A49" s="181"/>
      <c r="B49" s="181"/>
      <c r="C49" s="588"/>
      <c r="D49" s="588"/>
      <c r="E49" s="588"/>
      <c r="F49" s="588"/>
      <c r="G49" s="588"/>
      <c r="H49" s="588"/>
      <c r="I49" s="588"/>
      <c r="J49" s="588"/>
      <c r="K49" s="588"/>
      <c r="L49" s="588"/>
      <c r="M49" s="588"/>
      <c r="N49" s="588"/>
      <c r="O49" s="588"/>
      <c r="P49" s="588"/>
      <c r="Q49" s="588"/>
      <c r="R49" s="588"/>
      <c r="S49" s="181"/>
      <c r="T49" s="181"/>
      <c r="U49" s="181"/>
      <c r="V49" s="87"/>
      <c r="W49" s="87"/>
      <c r="X49" s="87"/>
      <c r="Y49" s="87"/>
      <c r="Z49" s="87"/>
      <c r="AA49" s="87"/>
      <c r="AB49" s="181"/>
      <c r="AC49" s="87"/>
      <c r="AD49" s="181"/>
      <c r="AE49" s="181"/>
      <c r="AF49" s="181"/>
    </row>
    <row r="50" spans="1:32" ht="24" customHeight="1">
      <c r="A50" s="181"/>
      <c r="B50" s="181"/>
      <c r="C50" s="141"/>
      <c r="D50" s="944"/>
      <c r="E50" s="141"/>
      <c r="F50" s="148"/>
      <c r="G50" s="148"/>
      <c r="H50" s="406"/>
      <c r="I50" s="406"/>
      <c r="J50" s="87"/>
      <c r="K50" s="87"/>
      <c r="L50" s="87"/>
      <c r="M50" s="87"/>
      <c r="N50" s="87"/>
      <c r="O50" s="87"/>
      <c r="P50" s="87"/>
      <c r="Q50" s="84"/>
      <c r="R50" s="181"/>
      <c r="S50" s="181"/>
      <c r="T50" s="181"/>
      <c r="U50" s="181"/>
      <c r="V50" s="87"/>
      <c r="W50" s="87"/>
      <c r="X50" s="87"/>
      <c r="Y50" s="87"/>
      <c r="Z50" s="87"/>
      <c r="AA50" s="87"/>
      <c r="AB50" s="181"/>
      <c r="AC50" s="87"/>
      <c r="AD50" s="181"/>
      <c r="AE50" s="181"/>
      <c r="AF50" s="181"/>
    </row>
    <row r="51" spans="1:32" ht="24" customHeight="1">
      <c r="A51" s="181"/>
      <c r="B51" s="181"/>
      <c r="C51" s="141"/>
      <c r="D51" s="588"/>
      <c r="E51" s="141"/>
      <c r="F51" s="347"/>
      <c r="G51" s="347"/>
      <c r="H51" s="406"/>
      <c r="I51" s="406"/>
      <c r="J51" s="87"/>
      <c r="K51" s="87"/>
      <c r="L51" s="87"/>
      <c r="M51" s="87"/>
      <c r="N51" s="87"/>
      <c r="O51" s="87"/>
      <c r="P51" s="87"/>
      <c r="Q51" s="84"/>
      <c r="R51" s="83"/>
      <c r="S51" s="181"/>
      <c r="T51" s="181"/>
      <c r="U51" s="181"/>
      <c r="V51" s="87"/>
      <c r="W51" s="87"/>
      <c r="X51" s="87"/>
      <c r="Y51" s="87"/>
      <c r="Z51" s="87"/>
      <c r="AA51" s="87"/>
      <c r="AB51" s="181"/>
      <c r="AC51" s="87"/>
      <c r="AD51" s="181"/>
      <c r="AE51" s="181"/>
      <c r="AF51" s="181"/>
    </row>
    <row r="52" spans="1:32" ht="24" customHeight="1">
      <c r="A52" s="181"/>
      <c r="B52" s="181"/>
      <c r="C52" s="141"/>
      <c r="D52" s="944"/>
      <c r="E52" s="141"/>
      <c r="F52" s="1005"/>
      <c r="G52" s="591"/>
      <c r="H52" s="999"/>
      <c r="I52" s="588"/>
      <c r="J52" s="588"/>
      <c r="K52" s="335"/>
      <c r="L52" s="313"/>
      <c r="M52" s="313"/>
      <c r="N52" s="313"/>
      <c r="O52" s="313"/>
      <c r="P52" s="313"/>
      <c r="Q52" s="84"/>
      <c r="R52" s="83"/>
      <c r="S52" s="181"/>
      <c r="T52" s="181"/>
      <c r="U52" s="181"/>
      <c r="V52" s="87"/>
      <c r="W52" s="87"/>
      <c r="X52" s="87"/>
      <c r="Y52" s="87"/>
      <c r="Z52" s="87"/>
      <c r="AA52" s="87"/>
      <c r="AB52" s="181"/>
      <c r="AC52" s="87"/>
      <c r="AD52" s="181"/>
      <c r="AE52" s="181"/>
      <c r="AF52" s="181"/>
    </row>
    <row r="53" spans="1:32" ht="24" customHeight="1">
      <c r="A53" s="181"/>
      <c r="B53" s="181"/>
      <c r="C53" s="141"/>
      <c r="D53" s="588"/>
      <c r="E53" s="141"/>
      <c r="F53" s="588"/>
      <c r="G53" s="598"/>
      <c r="H53" s="1000"/>
      <c r="I53" s="596"/>
      <c r="J53" s="596"/>
      <c r="K53" s="335"/>
      <c r="L53" s="313"/>
      <c r="M53" s="313"/>
      <c r="N53" s="313"/>
      <c r="O53" s="313"/>
      <c r="P53" s="131"/>
      <c r="Q53" s="84"/>
      <c r="R53" s="83"/>
      <c r="S53" s="181"/>
      <c r="T53" s="181"/>
      <c r="U53" s="181"/>
      <c r="V53" s="87"/>
      <c r="W53" s="87"/>
      <c r="X53" s="87"/>
      <c r="Y53" s="87"/>
      <c r="Z53" s="87"/>
      <c r="AA53" s="87"/>
      <c r="AB53" s="181"/>
      <c r="AC53" s="87"/>
      <c r="AD53" s="181"/>
      <c r="AE53" s="181"/>
      <c r="AF53" s="181"/>
    </row>
    <row r="54" spans="1:32" ht="24" customHeight="1">
      <c r="A54" s="181"/>
      <c r="B54" s="181"/>
      <c r="C54" s="141"/>
      <c r="D54" s="944"/>
      <c r="E54" s="141"/>
      <c r="F54" s="148"/>
      <c r="G54" s="408"/>
      <c r="H54" s="409"/>
      <c r="I54" s="998"/>
      <c r="J54" s="591"/>
      <c r="K54" s="352"/>
      <c r="L54" s="313"/>
      <c r="M54" s="313"/>
      <c r="N54" s="313"/>
      <c r="O54" s="313"/>
      <c r="P54" s="131"/>
      <c r="Q54" s="181"/>
      <c r="R54" s="83"/>
      <c r="S54" s="181"/>
      <c r="T54" s="181"/>
      <c r="U54" s="181"/>
      <c r="V54" s="87"/>
      <c r="W54" s="87"/>
      <c r="X54" s="87"/>
      <c r="Y54" s="87"/>
      <c r="Z54" s="87"/>
      <c r="AA54" s="87"/>
      <c r="AB54" s="87"/>
      <c r="AC54" s="87"/>
      <c r="AD54" s="181"/>
      <c r="AE54" s="181"/>
      <c r="AF54" s="181"/>
    </row>
    <row r="55" spans="1:32" ht="24" customHeight="1">
      <c r="A55" s="181"/>
      <c r="B55" s="181"/>
      <c r="C55" s="141"/>
      <c r="D55" s="588"/>
      <c r="E55" s="141"/>
      <c r="F55" s="410"/>
      <c r="G55" s="401"/>
      <c r="H55" s="411"/>
      <c r="I55" s="588"/>
      <c r="J55" s="598"/>
      <c r="K55" s="352"/>
      <c r="L55" s="313"/>
      <c r="M55" s="313"/>
      <c r="N55" s="313"/>
      <c r="O55" s="313"/>
      <c r="P55" s="131"/>
      <c r="Q55" s="83"/>
      <c r="R55" s="181"/>
      <c r="S55" s="181"/>
      <c r="T55" s="181"/>
      <c r="U55" s="181"/>
      <c r="V55" s="87"/>
      <c r="W55" s="87"/>
      <c r="X55" s="87"/>
      <c r="Y55" s="87"/>
      <c r="Z55" s="87"/>
      <c r="AA55" s="87"/>
      <c r="AB55" s="87"/>
      <c r="AC55" s="87"/>
      <c r="AD55" s="181"/>
      <c r="AE55" s="181"/>
      <c r="AF55" s="181"/>
    </row>
    <row r="56" spans="1:32" ht="24" customHeight="1">
      <c r="A56" s="181"/>
      <c r="B56" s="181"/>
      <c r="C56" s="141"/>
      <c r="D56" s="944"/>
      <c r="E56" s="141"/>
      <c r="F56" s="1005"/>
      <c r="G56" s="590"/>
      <c r="H56" s="141"/>
      <c r="I56" s="141"/>
      <c r="J56" s="313"/>
      <c r="K56" s="999"/>
      <c r="L56" s="588"/>
      <c r="M56" s="588"/>
      <c r="N56" s="335"/>
      <c r="O56" s="313"/>
      <c r="P56" s="131"/>
      <c r="Q56" s="83"/>
      <c r="R56" s="181"/>
      <c r="S56" s="181"/>
      <c r="T56" s="181"/>
      <c r="U56" s="181"/>
      <c r="V56" s="87"/>
      <c r="W56" s="87"/>
      <c r="X56" s="87"/>
      <c r="Y56" s="87"/>
      <c r="Z56" s="87"/>
      <c r="AA56" s="87"/>
      <c r="AB56" s="181"/>
      <c r="AC56" s="87"/>
      <c r="AD56" s="181"/>
      <c r="AE56" s="181"/>
      <c r="AF56" s="181"/>
    </row>
    <row r="57" spans="1:32" ht="24" customHeight="1">
      <c r="A57" s="181"/>
      <c r="B57" s="181"/>
      <c r="C57" s="141"/>
      <c r="D57" s="588"/>
      <c r="E57" s="141"/>
      <c r="F57" s="588"/>
      <c r="G57" s="588"/>
      <c r="H57" s="141"/>
      <c r="I57" s="141"/>
      <c r="J57" s="313"/>
      <c r="K57" s="1000"/>
      <c r="L57" s="596"/>
      <c r="M57" s="596"/>
      <c r="N57" s="335"/>
      <c r="O57" s="313"/>
      <c r="P57" s="131"/>
      <c r="Q57" s="83"/>
      <c r="R57" s="181"/>
      <c r="S57" s="181"/>
      <c r="T57" s="181"/>
      <c r="U57" s="181"/>
      <c r="V57" s="87"/>
      <c r="W57" s="87"/>
      <c r="X57" s="87"/>
      <c r="Y57" s="87"/>
      <c r="Z57" s="87"/>
      <c r="AA57" s="87"/>
      <c r="AB57" s="181"/>
      <c r="AC57" s="87"/>
      <c r="AD57" s="181"/>
      <c r="AE57" s="181"/>
      <c r="AF57" s="181"/>
    </row>
    <row r="58" spans="1:32" ht="24" customHeight="1">
      <c r="A58" s="181"/>
      <c r="B58" s="181"/>
      <c r="C58" s="141"/>
      <c r="D58" s="944"/>
      <c r="E58" s="141"/>
      <c r="F58" s="148"/>
      <c r="G58" s="148"/>
      <c r="H58" s="148"/>
      <c r="I58" s="148"/>
      <c r="J58" s="313"/>
      <c r="K58" s="412"/>
      <c r="L58" s="998"/>
      <c r="M58" s="590"/>
      <c r="N58" s="350"/>
      <c r="O58" s="313"/>
      <c r="P58" s="131"/>
      <c r="Q58" s="181"/>
      <c r="R58" s="181"/>
      <c r="S58" s="181"/>
      <c r="T58" s="181"/>
      <c r="U58" s="181"/>
      <c r="V58" s="87"/>
      <c r="W58" s="87"/>
      <c r="X58" s="87"/>
      <c r="Y58" s="87"/>
      <c r="Z58" s="87"/>
      <c r="AA58" s="87"/>
      <c r="AB58" s="181"/>
      <c r="AC58" s="87"/>
      <c r="AD58" s="181"/>
      <c r="AE58" s="181"/>
      <c r="AF58" s="181"/>
    </row>
    <row r="59" spans="1:32" ht="24" customHeight="1">
      <c r="A59" s="181"/>
      <c r="B59" s="181"/>
      <c r="C59" s="141"/>
      <c r="D59" s="588"/>
      <c r="E59" s="141"/>
      <c r="F59" s="347"/>
      <c r="G59" s="347"/>
      <c r="H59" s="148"/>
      <c r="I59" s="148"/>
      <c r="J59" s="313"/>
      <c r="K59" s="413"/>
      <c r="L59" s="588"/>
      <c r="M59" s="588"/>
      <c r="N59" s="350"/>
      <c r="O59" s="313"/>
      <c r="P59" s="131"/>
      <c r="Q59" s="181"/>
      <c r="R59" s="181"/>
      <c r="S59" s="181"/>
      <c r="T59" s="181"/>
      <c r="U59" s="181"/>
      <c r="V59" s="87"/>
      <c r="W59" s="87"/>
      <c r="X59" s="87"/>
      <c r="Y59" s="87"/>
      <c r="Z59" s="87"/>
      <c r="AA59" s="87"/>
      <c r="AB59" s="181"/>
      <c r="AC59" s="87"/>
      <c r="AD59" s="181"/>
      <c r="AE59" s="181"/>
      <c r="AF59" s="181"/>
    </row>
    <row r="60" spans="1:32" ht="24" customHeight="1">
      <c r="A60" s="181"/>
      <c r="B60" s="181"/>
      <c r="C60" s="141"/>
      <c r="D60" s="944"/>
      <c r="E60" s="141"/>
      <c r="F60" s="1005"/>
      <c r="G60" s="591"/>
      <c r="H60" s="999"/>
      <c r="I60" s="588"/>
      <c r="J60" s="598"/>
      <c r="K60" s="352"/>
      <c r="L60" s="313"/>
      <c r="M60" s="313"/>
      <c r="N60" s="413"/>
      <c r="O60" s="313"/>
      <c r="P60" s="131"/>
      <c r="Q60" s="181"/>
      <c r="R60" s="181"/>
      <c r="S60" s="181"/>
      <c r="T60" s="181"/>
      <c r="U60" s="181"/>
      <c r="V60" s="87"/>
      <c r="W60" s="87"/>
      <c r="X60" s="87"/>
      <c r="Y60" s="87"/>
      <c r="Z60" s="87"/>
      <c r="AA60" s="87"/>
      <c r="AB60" s="181"/>
      <c r="AC60" s="87"/>
      <c r="AD60" s="181"/>
      <c r="AE60" s="181"/>
      <c r="AF60" s="181"/>
    </row>
    <row r="61" spans="1:32" ht="24" customHeight="1">
      <c r="A61" s="181"/>
      <c r="B61" s="181"/>
      <c r="C61" s="141"/>
      <c r="D61" s="588"/>
      <c r="E61" s="141"/>
      <c r="F61" s="588"/>
      <c r="G61" s="598"/>
      <c r="H61" s="1000"/>
      <c r="I61" s="596"/>
      <c r="J61" s="599"/>
      <c r="K61" s="352"/>
      <c r="L61" s="313"/>
      <c r="M61" s="313"/>
      <c r="N61" s="413"/>
      <c r="O61" s="313"/>
      <c r="P61" s="131"/>
      <c r="Q61" s="181"/>
      <c r="R61" s="181"/>
      <c r="S61" s="181"/>
      <c r="T61" s="181"/>
      <c r="U61" s="181"/>
      <c r="V61" s="87"/>
      <c r="W61" s="87"/>
      <c r="X61" s="87"/>
      <c r="Y61" s="87"/>
      <c r="Z61" s="87"/>
      <c r="AA61" s="87"/>
      <c r="AB61" s="181"/>
      <c r="AC61" s="87"/>
      <c r="AD61" s="181"/>
      <c r="AE61" s="181"/>
      <c r="AF61" s="181"/>
    </row>
    <row r="62" spans="1:32" ht="24" customHeight="1">
      <c r="A62" s="181"/>
      <c r="B62" s="181"/>
      <c r="C62" s="141"/>
      <c r="D62" s="944"/>
      <c r="E62" s="141"/>
      <c r="F62" s="148"/>
      <c r="G62" s="408"/>
      <c r="H62" s="409"/>
      <c r="I62" s="998"/>
      <c r="J62" s="590"/>
      <c r="K62" s="335"/>
      <c r="L62" s="313"/>
      <c r="M62" s="313"/>
      <c r="N62" s="413"/>
      <c r="O62" s="313"/>
      <c r="P62" s="131"/>
      <c r="Q62" s="181"/>
      <c r="R62" s="181"/>
      <c r="S62" s="181"/>
      <c r="T62" s="181"/>
      <c r="U62" s="181"/>
      <c r="V62" s="87"/>
      <c r="W62" s="87"/>
      <c r="X62" s="87"/>
      <c r="Y62" s="87"/>
      <c r="Z62" s="87"/>
      <c r="AA62" s="87"/>
      <c r="AB62" s="181"/>
      <c r="AC62" s="87"/>
      <c r="AD62" s="181"/>
      <c r="AE62" s="181"/>
      <c r="AF62" s="181"/>
    </row>
    <row r="63" spans="1:32" ht="24" customHeight="1">
      <c r="A63" s="181"/>
      <c r="B63" s="181"/>
      <c r="C63" s="141"/>
      <c r="D63" s="588"/>
      <c r="E63" s="141"/>
      <c r="F63" s="410"/>
      <c r="G63" s="401"/>
      <c r="H63" s="411"/>
      <c r="I63" s="588"/>
      <c r="J63" s="588"/>
      <c r="K63" s="335"/>
      <c r="L63" s="313"/>
      <c r="M63" s="313"/>
      <c r="N63" s="413"/>
      <c r="O63" s="313"/>
      <c r="P63" s="131"/>
      <c r="Q63" s="83"/>
      <c r="R63" s="181"/>
      <c r="S63" s="181"/>
      <c r="T63" s="181"/>
      <c r="U63" s="181"/>
      <c r="V63" s="87"/>
      <c r="W63" s="87"/>
      <c r="X63" s="87"/>
      <c r="Y63" s="87"/>
      <c r="Z63" s="87"/>
      <c r="AA63" s="87"/>
      <c r="AB63" s="181"/>
      <c r="AC63" s="87"/>
      <c r="AD63" s="181"/>
      <c r="AE63" s="181"/>
      <c r="AF63" s="181"/>
    </row>
    <row r="64" spans="1:32" ht="24" customHeight="1">
      <c r="A64" s="181"/>
      <c r="B64" s="181"/>
      <c r="C64" s="141"/>
      <c r="D64" s="944"/>
      <c r="E64" s="141"/>
      <c r="F64" s="1005"/>
      <c r="G64" s="590"/>
      <c r="H64" s="141"/>
      <c r="I64" s="141"/>
      <c r="J64" s="313"/>
      <c r="K64" s="313"/>
      <c r="L64" s="313"/>
      <c r="M64" s="313"/>
      <c r="N64" s="999"/>
      <c r="O64" s="588"/>
      <c r="P64" s="588"/>
      <c r="Q64" s="83"/>
      <c r="R64" s="181"/>
      <c r="S64" s="181"/>
      <c r="T64" s="181"/>
      <c r="U64" s="181"/>
      <c r="V64" s="87"/>
      <c r="W64" s="87"/>
      <c r="X64" s="87"/>
      <c r="Y64" s="324"/>
      <c r="Z64" s="324"/>
      <c r="AA64" s="87"/>
      <c r="AB64" s="181"/>
      <c r="AC64" s="87"/>
      <c r="AD64" s="181"/>
      <c r="AE64" s="181"/>
      <c r="AF64" s="181"/>
    </row>
    <row r="65" spans="1:32" ht="24" customHeight="1">
      <c r="A65" s="181"/>
      <c r="B65" s="181"/>
      <c r="C65" s="141"/>
      <c r="D65" s="588"/>
      <c r="E65" s="141"/>
      <c r="F65" s="588"/>
      <c r="G65" s="588"/>
      <c r="H65" s="141"/>
      <c r="I65" s="141"/>
      <c r="J65" s="313"/>
      <c r="K65" s="313"/>
      <c r="L65" s="313"/>
      <c r="M65" s="313"/>
      <c r="N65" s="1000"/>
      <c r="O65" s="596"/>
      <c r="P65" s="596"/>
      <c r="Q65" s="83"/>
      <c r="R65" s="181"/>
      <c r="S65" s="181"/>
      <c r="T65" s="181"/>
      <c r="U65" s="181"/>
      <c r="V65" s="87"/>
      <c r="W65" s="87"/>
      <c r="X65" s="87"/>
      <c r="Y65" s="324"/>
      <c r="Z65" s="324"/>
      <c r="AA65" s="87"/>
      <c r="AB65" s="181"/>
      <c r="AC65" s="87"/>
      <c r="AD65" s="181"/>
      <c r="AE65" s="181"/>
      <c r="AF65" s="181"/>
    </row>
    <row r="66" spans="1:32" ht="24" customHeight="1">
      <c r="A66" s="181"/>
      <c r="B66" s="181"/>
      <c r="C66" s="141"/>
      <c r="D66" s="944"/>
      <c r="E66" s="141"/>
      <c r="F66" s="148"/>
      <c r="G66" s="148"/>
      <c r="H66" s="148"/>
      <c r="I66" s="148"/>
      <c r="J66" s="313"/>
      <c r="K66" s="313"/>
      <c r="L66" s="313"/>
      <c r="M66" s="313"/>
      <c r="N66" s="412"/>
      <c r="O66" s="998"/>
      <c r="P66" s="590"/>
      <c r="Q66" s="83"/>
      <c r="R66" s="181"/>
      <c r="S66" s="181"/>
      <c r="T66" s="181"/>
      <c r="U66" s="181"/>
      <c r="V66" s="87"/>
      <c r="W66" s="87"/>
      <c r="X66" s="87"/>
      <c r="Y66" s="324"/>
      <c r="Z66" s="324"/>
      <c r="AA66" s="87"/>
      <c r="AB66" s="181"/>
      <c r="AC66" s="87"/>
      <c r="AD66" s="181"/>
      <c r="AE66" s="181"/>
      <c r="AF66" s="181"/>
    </row>
    <row r="67" spans="1:32" ht="24" customHeight="1">
      <c r="A67" s="181"/>
      <c r="B67" s="181"/>
      <c r="C67" s="141"/>
      <c r="D67" s="588"/>
      <c r="E67" s="141"/>
      <c r="F67" s="347"/>
      <c r="G67" s="347"/>
      <c r="H67" s="148"/>
      <c r="I67" s="148"/>
      <c r="J67" s="313"/>
      <c r="K67" s="313"/>
      <c r="L67" s="313"/>
      <c r="M67" s="313"/>
      <c r="N67" s="413"/>
      <c r="O67" s="588"/>
      <c r="P67" s="588"/>
      <c r="Q67" s="83"/>
      <c r="R67" s="181"/>
      <c r="S67" s="181"/>
      <c r="T67" s="181"/>
      <c r="U67" s="181"/>
      <c r="V67" s="87"/>
      <c r="W67" s="87"/>
      <c r="X67" s="87"/>
      <c r="Y67" s="324"/>
      <c r="Z67" s="324"/>
      <c r="AA67" s="87"/>
      <c r="AB67" s="181"/>
      <c r="AC67" s="87"/>
      <c r="AD67" s="181"/>
      <c r="AE67" s="181"/>
      <c r="AF67" s="181"/>
    </row>
    <row r="68" spans="1:32" ht="24" customHeight="1">
      <c r="A68" s="181"/>
      <c r="B68" s="181"/>
      <c r="C68" s="141"/>
      <c r="D68" s="944"/>
      <c r="E68" s="141"/>
      <c r="F68" s="1005"/>
      <c r="G68" s="591"/>
      <c r="H68" s="999"/>
      <c r="I68" s="588"/>
      <c r="J68" s="588"/>
      <c r="K68" s="335"/>
      <c r="L68" s="313"/>
      <c r="M68" s="313"/>
      <c r="N68" s="413"/>
      <c r="O68" s="313"/>
      <c r="P68" s="131"/>
      <c r="Q68" s="83"/>
      <c r="R68" s="181"/>
      <c r="S68" s="181"/>
      <c r="T68" s="181"/>
      <c r="U68" s="181"/>
      <c r="V68" s="87"/>
      <c r="W68" s="87"/>
      <c r="X68" s="87"/>
      <c r="Y68" s="324"/>
      <c r="Z68" s="324"/>
      <c r="AA68" s="87"/>
      <c r="AB68" s="181"/>
      <c r="AC68" s="87"/>
      <c r="AD68" s="181"/>
      <c r="AE68" s="181"/>
      <c r="AF68" s="181"/>
    </row>
    <row r="69" spans="1:32" ht="24" customHeight="1">
      <c r="A69" s="181"/>
      <c r="B69" s="181"/>
      <c r="C69" s="141"/>
      <c r="D69" s="588"/>
      <c r="E69" s="141"/>
      <c r="F69" s="588"/>
      <c r="G69" s="598"/>
      <c r="H69" s="1000"/>
      <c r="I69" s="596"/>
      <c r="J69" s="596"/>
      <c r="K69" s="335"/>
      <c r="L69" s="313"/>
      <c r="M69" s="313"/>
      <c r="N69" s="413"/>
      <c r="O69" s="313"/>
      <c r="P69" s="131"/>
      <c r="Q69" s="83"/>
      <c r="R69" s="181"/>
      <c r="S69" s="181"/>
      <c r="T69" s="181"/>
      <c r="U69" s="181"/>
      <c r="V69" s="87"/>
      <c r="W69" s="87"/>
      <c r="X69" s="87"/>
      <c r="Y69" s="324"/>
      <c r="Z69" s="324"/>
      <c r="AA69" s="87"/>
      <c r="AB69" s="181"/>
      <c r="AC69" s="87"/>
      <c r="AD69" s="181"/>
      <c r="AE69" s="181"/>
      <c r="AF69" s="181"/>
    </row>
    <row r="70" spans="1:32" ht="24" customHeight="1">
      <c r="A70" s="181"/>
      <c r="B70" s="181"/>
      <c r="C70" s="141"/>
      <c r="D70" s="944"/>
      <c r="E70" s="141"/>
      <c r="F70" s="148"/>
      <c r="G70" s="408"/>
      <c r="H70" s="409"/>
      <c r="I70" s="998"/>
      <c r="J70" s="591"/>
      <c r="K70" s="352"/>
      <c r="L70" s="313"/>
      <c r="M70" s="313"/>
      <c r="N70" s="413"/>
      <c r="O70" s="313"/>
      <c r="P70" s="131"/>
      <c r="Q70" s="83"/>
      <c r="R70" s="181"/>
      <c r="S70" s="181"/>
      <c r="T70" s="181"/>
      <c r="U70" s="181"/>
      <c r="V70" s="87"/>
      <c r="W70" s="87"/>
      <c r="X70" s="87"/>
      <c r="Y70" s="324"/>
      <c r="Z70" s="324"/>
      <c r="AA70" s="87"/>
      <c r="AB70" s="181"/>
      <c r="AC70" s="87"/>
      <c r="AD70" s="181"/>
      <c r="AE70" s="181"/>
      <c r="AF70" s="181"/>
    </row>
    <row r="71" spans="1:32" ht="24" customHeight="1">
      <c r="A71" s="181"/>
      <c r="B71" s="181"/>
      <c r="C71" s="141"/>
      <c r="D71" s="588"/>
      <c r="E71" s="141"/>
      <c r="F71" s="410"/>
      <c r="G71" s="401"/>
      <c r="H71" s="411"/>
      <c r="I71" s="588"/>
      <c r="J71" s="598"/>
      <c r="K71" s="352"/>
      <c r="L71" s="313"/>
      <c r="M71" s="313"/>
      <c r="N71" s="413"/>
      <c r="O71" s="313"/>
      <c r="P71" s="131"/>
      <c r="Q71" s="83"/>
      <c r="R71" s="181"/>
      <c r="S71" s="181"/>
      <c r="T71" s="181"/>
      <c r="U71" s="181"/>
      <c r="V71" s="87"/>
      <c r="W71" s="87"/>
      <c r="X71" s="87"/>
      <c r="Y71" s="324"/>
      <c r="Z71" s="324"/>
      <c r="AA71" s="87"/>
      <c r="AB71" s="181"/>
      <c r="AC71" s="87"/>
      <c r="AD71" s="181"/>
      <c r="AE71" s="181"/>
      <c r="AF71" s="181"/>
    </row>
    <row r="72" spans="1:32" ht="24" customHeight="1">
      <c r="A72" s="181"/>
      <c r="B72" s="181"/>
      <c r="C72" s="141"/>
      <c r="D72" s="944"/>
      <c r="E72" s="141"/>
      <c r="F72" s="1005"/>
      <c r="G72" s="590"/>
      <c r="H72" s="141"/>
      <c r="I72" s="141"/>
      <c r="J72" s="313"/>
      <c r="K72" s="999"/>
      <c r="L72" s="588"/>
      <c r="M72" s="598"/>
      <c r="N72" s="352"/>
      <c r="O72" s="313"/>
      <c r="P72" s="131"/>
      <c r="Q72" s="83"/>
      <c r="R72" s="181"/>
      <c r="S72" s="181"/>
      <c r="T72" s="181"/>
      <c r="U72" s="181"/>
      <c r="V72" s="87"/>
      <c r="W72" s="87"/>
      <c r="X72" s="87"/>
      <c r="Y72" s="324"/>
      <c r="Z72" s="324"/>
      <c r="AA72" s="87"/>
      <c r="AB72" s="181"/>
      <c r="AC72" s="87"/>
      <c r="AD72" s="181"/>
      <c r="AE72" s="181"/>
      <c r="AF72" s="181"/>
    </row>
    <row r="73" spans="1:32" ht="24" customHeight="1">
      <c r="A73" s="181"/>
      <c r="B73" s="181"/>
      <c r="C73" s="141"/>
      <c r="D73" s="588"/>
      <c r="E73" s="141"/>
      <c r="F73" s="588"/>
      <c r="G73" s="588"/>
      <c r="H73" s="141"/>
      <c r="I73" s="141"/>
      <c r="J73" s="313"/>
      <c r="K73" s="1000"/>
      <c r="L73" s="596"/>
      <c r="M73" s="599"/>
      <c r="N73" s="352"/>
      <c r="O73" s="313"/>
      <c r="P73" s="131"/>
      <c r="Q73" s="83"/>
      <c r="R73" s="181"/>
      <c r="S73" s="181"/>
      <c r="T73" s="181"/>
      <c r="U73" s="181"/>
      <c r="V73" s="87"/>
      <c r="W73" s="87"/>
      <c r="X73" s="87"/>
      <c r="Y73" s="324"/>
      <c r="Z73" s="324"/>
      <c r="AA73" s="87"/>
      <c r="AB73" s="181"/>
      <c r="AC73" s="87"/>
      <c r="AD73" s="181"/>
      <c r="AE73" s="181"/>
      <c r="AF73" s="181"/>
    </row>
    <row r="74" spans="1:32" ht="24" customHeight="1">
      <c r="A74" s="181"/>
      <c r="B74" s="181"/>
      <c r="C74" s="141"/>
      <c r="D74" s="944"/>
      <c r="E74" s="141"/>
      <c r="F74" s="148"/>
      <c r="G74" s="148"/>
      <c r="H74" s="148"/>
      <c r="I74" s="148"/>
      <c r="J74" s="313"/>
      <c r="K74" s="412"/>
      <c r="L74" s="998"/>
      <c r="M74" s="590"/>
      <c r="N74" s="333"/>
      <c r="O74" s="313"/>
      <c r="P74" s="131"/>
      <c r="Q74" s="83"/>
      <c r="R74" s="181"/>
      <c r="S74" s="181"/>
      <c r="T74" s="181"/>
      <c r="U74" s="181"/>
      <c r="V74" s="87"/>
      <c r="W74" s="87"/>
      <c r="X74" s="87"/>
      <c r="Y74" s="324"/>
      <c r="Z74" s="324"/>
      <c r="AA74" s="87"/>
      <c r="AB74" s="181"/>
      <c r="AC74" s="87"/>
      <c r="AD74" s="181"/>
      <c r="AE74" s="181"/>
      <c r="AF74" s="181"/>
    </row>
    <row r="75" spans="1:32" ht="24" customHeight="1">
      <c r="A75" s="181"/>
      <c r="B75" s="181"/>
      <c r="C75" s="141"/>
      <c r="D75" s="588"/>
      <c r="E75" s="141"/>
      <c r="F75" s="347"/>
      <c r="G75" s="347"/>
      <c r="H75" s="148"/>
      <c r="I75" s="148"/>
      <c r="J75" s="313"/>
      <c r="K75" s="413"/>
      <c r="L75" s="588"/>
      <c r="M75" s="588"/>
      <c r="N75" s="333"/>
      <c r="O75" s="313"/>
      <c r="P75" s="131"/>
      <c r="Q75" s="83"/>
      <c r="R75" s="181"/>
      <c r="S75" s="181"/>
      <c r="T75" s="181"/>
      <c r="U75" s="181"/>
      <c r="V75" s="87"/>
      <c r="W75" s="87"/>
      <c r="X75" s="87"/>
      <c r="Y75" s="324"/>
      <c r="Z75" s="324"/>
      <c r="AA75" s="87"/>
      <c r="AB75" s="181"/>
      <c r="AC75" s="87"/>
      <c r="AD75" s="181"/>
      <c r="AE75" s="181"/>
      <c r="AF75" s="181"/>
    </row>
    <row r="76" spans="1:32" ht="24" customHeight="1">
      <c r="A76" s="181"/>
      <c r="B76" s="181"/>
      <c r="C76" s="141"/>
      <c r="D76" s="944"/>
      <c r="E76" s="141"/>
      <c r="F76" s="1005"/>
      <c r="G76" s="591"/>
      <c r="H76" s="999"/>
      <c r="I76" s="588"/>
      <c r="J76" s="598"/>
      <c r="K76" s="352"/>
      <c r="L76" s="313"/>
      <c r="M76" s="313"/>
      <c r="N76" s="313"/>
      <c r="O76" s="313"/>
      <c r="P76" s="131"/>
      <c r="Q76" s="83"/>
      <c r="R76" s="181"/>
      <c r="S76" s="181"/>
      <c r="T76" s="181"/>
      <c r="U76" s="181"/>
      <c r="V76" s="87"/>
      <c r="W76" s="87"/>
      <c r="X76" s="87"/>
      <c r="Y76" s="324"/>
      <c r="Z76" s="324"/>
      <c r="AA76" s="87"/>
      <c r="AB76" s="181"/>
      <c r="AC76" s="87"/>
      <c r="AD76" s="181"/>
      <c r="AE76" s="181"/>
      <c r="AF76" s="181"/>
    </row>
    <row r="77" spans="1:32" ht="24" customHeight="1">
      <c r="A77" s="181"/>
      <c r="B77" s="181"/>
      <c r="C77" s="141"/>
      <c r="D77" s="588"/>
      <c r="E77" s="141"/>
      <c r="F77" s="588"/>
      <c r="G77" s="598"/>
      <c r="H77" s="1000"/>
      <c r="I77" s="596"/>
      <c r="J77" s="599"/>
      <c r="K77" s="352"/>
      <c r="L77" s="313"/>
      <c r="M77" s="313"/>
      <c r="N77" s="313"/>
      <c r="O77" s="313"/>
      <c r="P77" s="131"/>
      <c r="Q77" s="181"/>
      <c r="R77" s="296"/>
      <c r="S77" s="181"/>
      <c r="T77" s="181"/>
      <c r="U77" s="181"/>
      <c r="V77" s="87"/>
      <c r="W77" s="87"/>
      <c r="X77" s="87"/>
      <c r="Y77" s="87"/>
      <c r="Z77" s="87"/>
      <c r="AA77" s="87"/>
      <c r="AB77" s="181"/>
      <c r="AC77" s="87"/>
      <c r="AD77" s="181"/>
      <c r="AE77" s="181"/>
      <c r="AF77" s="181"/>
    </row>
    <row r="78" spans="1:32" ht="24" customHeight="1">
      <c r="A78" s="181"/>
      <c r="B78" s="181"/>
      <c r="C78" s="141"/>
      <c r="D78" s="944"/>
      <c r="E78" s="141"/>
      <c r="F78" s="148"/>
      <c r="G78" s="408"/>
      <c r="H78" s="409"/>
      <c r="I78" s="998"/>
      <c r="J78" s="590"/>
      <c r="K78" s="335"/>
      <c r="L78" s="313"/>
      <c r="M78" s="313"/>
      <c r="N78" s="313"/>
      <c r="O78" s="313"/>
      <c r="P78" s="313"/>
      <c r="Q78" s="181"/>
      <c r="R78" s="181"/>
      <c r="S78" s="181"/>
      <c r="T78" s="181"/>
      <c r="U78" s="181"/>
      <c r="V78" s="87"/>
      <c r="W78" s="87"/>
      <c r="X78" s="87"/>
      <c r="Y78" s="87"/>
      <c r="Z78" s="87"/>
      <c r="AA78" s="87"/>
      <c r="AB78" s="181"/>
      <c r="AC78" s="87"/>
      <c r="AD78" s="181"/>
      <c r="AE78" s="181"/>
      <c r="AF78" s="181"/>
    </row>
    <row r="79" spans="1:32" ht="24" customHeight="1">
      <c r="A79" s="181"/>
      <c r="B79" s="181"/>
      <c r="C79" s="131"/>
      <c r="D79" s="588"/>
      <c r="E79" s="131"/>
      <c r="F79" s="410"/>
      <c r="G79" s="401"/>
      <c r="H79" s="411"/>
      <c r="I79" s="588"/>
      <c r="J79" s="588"/>
      <c r="K79" s="335"/>
      <c r="L79" s="313"/>
      <c r="M79" s="313"/>
      <c r="N79" s="313"/>
      <c r="O79" s="313"/>
      <c r="P79" s="313"/>
      <c r="Q79" s="181"/>
      <c r="R79" s="84"/>
      <c r="S79" s="181"/>
      <c r="T79" s="181"/>
      <c r="U79" s="181"/>
      <c r="V79" s="87"/>
      <c r="W79" s="87"/>
      <c r="X79" s="87"/>
      <c r="Y79" s="87"/>
      <c r="Z79" s="87"/>
      <c r="AA79" s="87"/>
      <c r="AB79" s="181"/>
      <c r="AC79" s="87"/>
      <c r="AD79" s="181"/>
      <c r="AE79" s="181"/>
      <c r="AF79" s="181"/>
    </row>
    <row r="80" spans="1:32" ht="24" customHeight="1">
      <c r="A80" s="181"/>
      <c r="B80" s="181"/>
      <c r="C80" s="131"/>
      <c r="D80" s="944"/>
      <c r="E80" s="131"/>
      <c r="F80" s="1006"/>
      <c r="G80" s="590"/>
      <c r="H80" s="141"/>
      <c r="I80" s="141"/>
      <c r="J80" s="131"/>
      <c r="K80" s="131"/>
      <c r="L80" s="131"/>
      <c r="M80" s="131"/>
      <c r="N80" s="131"/>
      <c r="O80" s="131"/>
      <c r="P80" s="131"/>
      <c r="Q80" s="181"/>
      <c r="R80" s="84"/>
      <c r="S80" s="181"/>
      <c r="T80" s="181"/>
      <c r="U80" s="181"/>
      <c r="V80" s="87"/>
      <c r="W80" s="87"/>
      <c r="X80" s="87"/>
      <c r="Y80" s="87"/>
      <c r="Z80" s="87"/>
      <c r="AA80" s="87"/>
      <c r="AB80" s="181"/>
      <c r="AC80" s="87"/>
      <c r="AD80" s="181"/>
      <c r="AE80" s="181"/>
      <c r="AF80" s="181"/>
    </row>
    <row r="81" spans="1:32" ht="10.5" customHeight="1">
      <c r="A81" s="181"/>
      <c r="B81" s="181"/>
      <c r="C81" s="131"/>
      <c r="D81" s="596"/>
      <c r="E81" s="131"/>
      <c r="F81" s="588"/>
      <c r="G81" s="588"/>
      <c r="H81" s="141"/>
      <c r="I81" s="141"/>
      <c r="J81" s="181"/>
      <c r="K81" s="181"/>
      <c r="L81" s="181"/>
      <c r="M81" s="181"/>
      <c r="N81" s="181"/>
      <c r="O81" s="181"/>
      <c r="P81" s="181"/>
      <c r="Q81" s="181"/>
      <c r="R81" s="84"/>
      <c r="S81" s="181"/>
      <c r="T81" s="181"/>
      <c r="U81" s="181"/>
      <c r="V81" s="87"/>
      <c r="W81" s="87"/>
      <c r="X81" s="87"/>
      <c r="Y81" s="87"/>
      <c r="Z81" s="87"/>
      <c r="AA81" s="87"/>
      <c r="AB81" s="87"/>
      <c r="AC81" s="87"/>
      <c r="AD81" s="87"/>
      <c r="AE81" s="181"/>
      <c r="AF81" s="181"/>
    </row>
    <row r="82" spans="1:32" ht="10.5" customHeight="1">
      <c r="A82" s="181"/>
      <c r="B82" s="181"/>
      <c r="C82" s="131"/>
      <c r="D82" s="324"/>
      <c r="E82" s="131"/>
      <c r="F82" s="141"/>
      <c r="G82" s="141"/>
      <c r="H82" s="141"/>
      <c r="I82" s="141"/>
      <c r="J82" s="181"/>
      <c r="K82" s="181"/>
      <c r="L82" s="181"/>
      <c r="M82" s="181"/>
      <c r="N82" s="181"/>
      <c r="O82" s="181"/>
      <c r="P82" s="181"/>
      <c r="Q82" s="181"/>
      <c r="R82" s="84"/>
      <c r="S82" s="181"/>
      <c r="T82" s="181"/>
      <c r="U82" s="181"/>
      <c r="V82" s="87"/>
      <c r="W82" s="87"/>
      <c r="X82" s="87"/>
      <c r="Y82" s="87"/>
      <c r="Z82" s="87"/>
      <c r="AA82" s="87"/>
      <c r="AB82" s="87"/>
      <c r="AC82" s="87"/>
      <c r="AD82" s="87"/>
      <c r="AE82" s="181"/>
      <c r="AF82" s="181"/>
    </row>
    <row r="83" spans="1:32" ht="10.5" hidden="1" customHeight="1">
      <c r="A83" s="282"/>
      <c r="B83" s="282"/>
      <c r="C83" s="906" t="s">
        <v>516</v>
      </c>
      <c r="D83" s="588"/>
      <c r="E83" s="588"/>
      <c r="F83" s="588"/>
      <c r="G83" s="588"/>
      <c r="H83" s="588"/>
      <c r="I83" s="588"/>
      <c r="J83" s="588"/>
      <c r="K83" s="588"/>
      <c r="L83" s="588"/>
      <c r="M83" s="588"/>
      <c r="N83" s="588"/>
      <c r="O83" s="588"/>
      <c r="P83" s="588"/>
      <c r="Q83" s="588"/>
      <c r="R83" s="588"/>
      <c r="S83" s="282"/>
      <c r="T83" s="282"/>
      <c r="U83" s="282"/>
      <c r="V83" s="87"/>
      <c r="W83" s="87"/>
      <c r="X83" s="87"/>
      <c r="Y83" s="87"/>
      <c r="Z83" s="87"/>
      <c r="AA83" s="87"/>
      <c r="AB83" s="87"/>
      <c r="AC83" s="87"/>
      <c r="AD83" s="87"/>
      <c r="AE83" s="282"/>
      <c r="AF83" s="282"/>
    </row>
    <row r="84" spans="1:32" ht="10.5" hidden="1" customHeight="1">
      <c r="A84" s="181"/>
      <c r="B84" s="181"/>
      <c r="C84" s="588"/>
      <c r="D84" s="588"/>
      <c r="E84" s="588"/>
      <c r="F84" s="588"/>
      <c r="G84" s="588"/>
      <c r="H84" s="588"/>
      <c r="I84" s="588"/>
      <c r="J84" s="588"/>
      <c r="K84" s="588"/>
      <c r="L84" s="588"/>
      <c r="M84" s="588"/>
      <c r="N84" s="588"/>
      <c r="O84" s="588"/>
      <c r="P84" s="588"/>
      <c r="Q84" s="588"/>
      <c r="R84" s="588"/>
      <c r="S84" s="181"/>
      <c r="T84" s="181"/>
      <c r="U84" s="181"/>
      <c r="V84" s="87"/>
      <c r="W84" s="87"/>
      <c r="X84" s="87"/>
      <c r="Y84" s="87"/>
      <c r="Z84" s="87"/>
      <c r="AA84" s="87"/>
      <c r="AB84" s="87"/>
      <c r="AC84" s="87"/>
      <c r="AD84" s="87"/>
      <c r="AE84" s="181"/>
      <c r="AF84" s="181"/>
    </row>
    <row r="85" spans="1:32" ht="10.5" hidden="1" customHeight="1">
      <c r="A85" s="181"/>
      <c r="B85" s="181"/>
      <c r="C85" s="131"/>
      <c r="D85" s="131"/>
      <c r="E85" s="131"/>
      <c r="F85" s="131"/>
      <c r="G85" s="944"/>
      <c r="H85" s="181"/>
      <c r="I85" s="148"/>
      <c r="J85" s="148"/>
      <c r="K85" s="335"/>
      <c r="L85" s="313"/>
      <c r="M85" s="313"/>
      <c r="N85" s="313"/>
      <c r="O85" s="313"/>
      <c r="P85" s="131"/>
      <c r="Q85" s="181"/>
      <c r="R85" s="181"/>
      <c r="S85" s="181"/>
      <c r="T85" s="181"/>
      <c r="U85" s="181"/>
      <c r="V85" s="324"/>
      <c r="W85" s="87"/>
      <c r="X85" s="87"/>
      <c r="Y85" s="87"/>
      <c r="Z85" s="87"/>
      <c r="AA85" s="87"/>
      <c r="AB85" s="87"/>
      <c r="AC85" s="87"/>
      <c r="AD85" s="87"/>
      <c r="AE85" s="181"/>
      <c r="AF85" s="181"/>
    </row>
    <row r="86" spans="1:32" ht="10.5" hidden="1" customHeight="1">
      <c r="A86" s="181"/>
      <c r="B86" s="181"/>
      <c r="C86" s="131"/>
      <c r="D86" s="131"/>
      <c r="E86" s="131"/>
      <c r="F86" s="131"/>
      <c r="G86" s="588"/>
      <c r="H86" s="181"/>
      <c r="I86" s="347"/>
      <c r="J86" s="347"/>
      <c r="K86" s="335"/>
      <c r="L86" s="313"/>
      <c r="M86" s="313"/>
      <c r="N86" s="313"/>
      <c r="O86" s="313"/>
      <c r="P86" s="131"/>
      <c r="Q86" s="181"/>
      <c r="R86" s="181"/>
      <c r="S86" s="181"/>
      <c r="T86" s="181"/>
      <c r="U86" s="181"/>
      <c r="V86" s="324"/>
      <c r="W86" s="87"/>
      <c r="X86" s="87"/>
      <c r="Y86" s="87"/>
      <c r="Z86" s="87"/>
      <c r="AA86" s="87"/>
      <c r="AB86" s="87"/>
      <c r="AC86" s="87"/>
      <c r="AD86" s="87"/>
      <c r="AE86" s="181"/>
      <c r="AF86" s="181"/>
    </row>
    <row r="87" spans="1:32" ht="10.5" hidden="1" customHeight="1">
      <c r="A87" s="181"/>
      <c r="B87" s="181"/>
      <c r="C87" s="131"/>
      <c r="D87" s="131"/>
      <c r="E87" s="131"/>
      <c r="F87" s="131"/>
      <c r="G87" s="944"/>
      <c r="H87" s="181"/>
      <c r="I87" s="1005"/>
      <c r="J87" s="591"/>
      <c r="K87" s="999"/>
      <c r="L87" s="588"/>
      <c r="M87" s="588"/>
      <c r="N87" s="335"/>
      <c r="O87" s="313"/>
      <c r="P87" s="131"/>
      <c r="Q87" s="181"/>
      <c r="R87" s="181"/>
      <c r="S87" s="181"/>
      <c r="T87" s="181"/>
      <c r="U87" s="181"/>
      <c r="V87" s="324"/>
      <c r="W87" s="87"/>
      <c r="X87" s="87"/>
      <c r="Y87" s="87"/>
      <c r="Z87" s="87"/>
      <c r="AA87" s="87"/>
      <c r="AB87" s="87"/>
      <c r="AC87" s="87"/>
      <c r="AD87" s="87"/>
      <c r="AE87" s="181"/>
      <c r="AF87" s="181"/>
    </row>
    <row r="88" spans="1:32" ht="10.5" hidden="1" customHeight="1">
      <c r="A88" s="181"/>
      <c r="B88" s="181"/>
      <c r="C88" s="131"/>
      <c r="D88" s="131"/>
      <c r="E88" s="131"/>
      <c r="F88" s="131"/>
      <c r="G88" s="588"/>
      <c r="H88" s="181"/>
      <c r="I88" s="588"/>
      <c r="J88" s="598"/>
      <c r="K88" s="1000"/>
      <c r="L88" s="596"/>
      <c r="M88" s="596"/>
      <c r="N88" s="335"/>
      <c r="O88" s="313"/>
      <c r="P88" s="131"/>
      <c r="Q88" s="181"/>
      <c r="R88" s="181"/>
      <c r="S88" s="181"/>
      <c r="T88" s="181"/>
      <c r="U88" s="181"/>
      <c r="V88" s="324"/>
      <c r="W88" s="87"/>
      <c r="X88" s="87"/>
      <c r="Y88" s="87"/>
      <c r="Z88" s="87"/>
      <c r="AA88" s="87"/>
      <c r="AB88" s="87"/>
      <c r="AC88" s="87"/>
      <c r="AD88" s="87"/>
      <c r="AE88" s="181"/>
      <c r="AF88" s="181"/>
    </row>
    <row r="89" spans="1:32" ht="10.5" hidden="1" customHeight="1">
      <c r="A89" s="181"/>
      <c r="B89" s="181"/>
      <c r="C89" s="131"/>
      <c r="D89" s="131"/>
      <c r="E89" s="131"/>
      <c r="F89" s="131"/>
      <c r="G89" s="944"/>
      <c r="H89" s="181"/>
      <c r="I89" s="148"/>
      <c r="J89" s="408"/>
      <c r="K89" s="371"/>
      <c r="L89" s="998"/>
      <c r="M89" s="590"/>
      <c r="N89" s="350"/>
      <c r="O89" s="313"/>
      <c r="P89" s="131"/>
      <c r="Q89" s="181"/>
      <c r="R89" s="181"/>
      <c r="S89" s="181"/>
      <c r="T89" s="181"/>
      <c r="U89" s="181"/>
      <c r="V89" s="324"/>
      <c r="W89" s="87"/>
      <c r="X89" s="87"/>
      <c r="Y89" s="87"/>
      <c r="Z89" s="87"/>
      <c r="AA89" s="87"/>
      <c r="AB89" s="87"/>
      <c r="AC89" s="87"/>
      <c r="AD89" s="87"/>
      <c r="AE89" s="181"/>
      <c r="AF89" s="181"/>
    </row>
    <row r="90" spans="1:32" ht="10.5" hidden="1" customHeight="1">
      <c r="A90" s="181"/>
      <c r="B90" s="181"/>
      <c r="C90" s="131"/>
      <c r="D90" s="131"/>
      <c r="E90" s="131"/>
      <c r="F90" s="131"/>
      <c r="G90" s="588"/>
      <c r="H90" s="181"/>
      <c r="I90" s="347"/>
      <c r="J90" s="401"/>
      <c r="K90" s="352"/>
      <c r="L90" s="588"/>
      <c r="M90" s="588"/>
      <c r="N90" s="350"/>
      <c r="O90" s="313"/>
      <c r="P90" s="131"/>
      <c r="Q90" s="181"/>
      <c r="R90" s="181"/>
      <c r="S90" s="181"/>
      <c r="T90" s="181"/>
      <c r="U90" s="181"/>
      <c r="V90" s="324"/>
      <c r="W90" s="87"/>
      <c r="X90" s="87"/>
      <c r="Y90" s="87"/>
      <c r="Z90" s="87"/>
      <c r="AA90" s="87"/>
      <c r="AB90" s="87"/>
      <c r="AC90" s="87"/>
      <c r="AD90" s="87"/>
      <c r="AE90" s="181"/>
      <c r="AF90" s="181"/>
    </row>
    <row r="91" spans="1:32" ht="10.5" hidden="1" customHeight="1">
      <c r="A91" s="181"/>
      <c r="B91" s="181"/>
      <c r="C91" s="131"/>
      <c r="D91" s="131"/>
      <c r="E91" s="131"/>
      <c r="F91" s="131"/>
      <c r="G91" s="944"/>
      <c r="H91" s="181"/>
      <c r="I91" s="1005"/>
      <c r="J91" s="590"/>
      <c r="K91" s="141"/>
      <c r="L91" s="313"/>
      <c r="M91" s="313"/>
      <c r="N91" s="999"/>
      <c r="O91" s="588"/>
      <c r="P91" s="588"/>
      <c r="Q91" s="181"/>
      <c r="R91" s="181"/>
      <c r="S91" s="181"/>
      <c r="T91" s="181"/>
      <c r="U91" s="181"/>
      <c r="V91" s="324"/>
      <c r="W91" s="87"/>
      <c r="X91" s="87"/>
      <c r="Y91" s="87"/>
      <c r="Z91" s="87"/>
      <c r="AA91" s="87"/>
      <c r="AB91" s="87"/>
      <c r="AC91" s="87"/>
      <c r="AD91" s="87"/>
      <c r="AE91" s="181"/>
      <c r="AF91" s="181"/>
    </row>
    <row r="92" spans="1:32" ht="10.5" hidden="1" customHeight="1">
      <c r="A92" s="181"/>
      <c r="B92" s="181"/>
      <c r="C92" s="131"/>
      <c r="D92" s="131"/>
      <c r="E92" s="131"/>
      <c r="F92" s="131"/>
      <c r="G92" s="588"/>
      <c r="H92" s="181"/>
      <c r="I92" s="588"/>
      <c r="J92" s="588"/>
      <c r="K92" s="141"/>
      <c r="L92" s="313"/>
      <c r="M92" s="131"/>
      <c r="N92" s="1000"/>
      <c r="O92" s="596"/>
      <c r="P92" s="596"/>
      <c r="Q92" s="181"/>
      <c r="R92" s="181"/>
      <c r="S92" s="181"/>
      <c r="T92" s="181"/>
      <c r="U92" s="181"/>
      <c r="V92" s="324"/>
      <c r="W92" s="87"/>
      <c r="X92" s="87"/>
      <c r="Y92" s="87"/>
      <c r="Z92" s="87"/>
      <c r="AA92" s="87"/>
      <c r="AB92" s="87"/>
      <c r="AC92" s="87"/>
      <c r="AD92" s="87"/>
      <c r="AE92" s="181"/>
      <c r="AF92" s="181"/>
    </row>
    <row r="93" spans="1:32" ht="10.5" hidden="1" customHeight="1">
      <c r="A93" s="181"/>
      <c r="B93" s="181"/>
      <c r="C93" s="131"/>
      <c r="D93" s="131"/>
      <c r="E93" s="131"/>
      <c r="F93" s="131"/>
      <c r="G93" s="944"/>
      <c r="H93" s="181"/>
      <c r="I93" s="148"/>
      <c r="J93" s="148"/>
      <c r="K93" s="335"/>
      <c r="L93" s="313"/>
      <c r="M93" s="313"/>
      <c r="N93" s="412"/>
      <c r="O93" s="998"/>
      <c r="P93" s="590"/>
      <c r="Q93" s="181"/>
      <c r="R93" s="181"/>
      <c r="S93" s="181"/>
      <c r="T93" s="181"/>
      <c r="U93" s="181"/>
      <c r="V93" s="324"/>
      <c r="W93" s="87"/>
      <c r="X93" s="87"/>
      <c r="Y93" s="87"/>
      <c r="Z93" s="87"/>
      <c r="AA93" s="87"/>
      <c r="AB93" s="87"/>
      <c r="AC93" s="87"/>
      <c r="AD93" s="87"/>
      <c r="AE93" s="181"/>
      <c r="AF93" s="181"/>
    </row>
    <row r="94" spans="1:32" ht="10.5" hidden="1" customHeight="1">
      <c r="A94" s="181"/>
      <c r="B94" s="181"/>
      <c r="C94" s="131"/>
      <c r="D94" s="131"/>
      <c r="E94" s="131"/>
      <c r="F94" s="131"/>
      <c r="G94" s="588"/>
      <c r="H94" s="181"/>
      <c r="I94" s="347"/>
      <c r="J94" s="347"/>
      <c r="K94" s="335"/>
      <c r="L94" s="313"/>
      <c r="M94" s="313"/>
      <c r="N94" s="413"/>
      <c r="O94" s="588"/>
      <c r="P94" s="588"/>
      <c r="Q94" s="181"/>
      <c r="R94" s="181"/>
      <c r="S94" s="181"/>
      <c r="T94" s="181"/>
      <c r="U94" s="181"/>
      <c r="V94" s="324"/>
      <c r="W94" s="87"/>
      <c r="X94" s="87"/>
      <c r="Y94" s="87"/>
      <c r="Z94" s="87"/>
      <c r="AA94" s="87"/>
      <c r="AB94" s="87"/>
      <c r="AC94" s="87"/>
      <c r="AD94" s="87"/>
      <c r="AE94" s="181"/>
      <c r="AF94" s="181"/>
    </row>
    <row r="95" spans="1:32" ht="10.5" hidden="1" customHeight="1">
      <c r="A95" s="181"/>
      <c r="B95" s="181"/>
      <c r="C95" s="131"/>
      <c r="D95" s="131"/>
      <c r="E95" s="131"/>
      <c r="F95" s="131"/>
      <c r="G95" s="944"/>
      <c r="H95" s="181"/>
      <c r="I95" s="1005"/>
      <c r="J95" s="591"/>
      <c r="K95" s="999"/>
      <c r="L95" s="588"/>
      <c r="M95" s="598"/>
      <c r="N95" s="352"/>
      <c r="O95" s="313"/>
      <c r="P95" s="131"/>
      <c r="Q95" s="181"/>
      <c r="R95" s="181"/>
      <c r="S95" s="181"/>
      <c r="T95" s="181"/>
      <c r="U95" s="181"/>
      <c r="V95" s="324"/>
      <c r="W95" s="87"/>
      <c r="X95" s="87"/>
      <c r="Y95" s="87"/>
      <c r="Z95" s="87"/>
      <c r="AA95" s="87"/>
      <c r="AB95" s="87"/>
      <c r="AC95" s="87"/>
      <c r="AD95" s="87"/>
      <c r="AE95" s="181"/>
      <c r="AF95" s="181"/>
    </row>
    <row r="96" spans="1:32" ht="10.5" hidden="1" customHeight="1">
      <c r="A96" s="181"/>
      <c r="B96" s="181"/>
      <c r="C96" s="131"/>
      <c r="D96" s="131"/>
      <c r="E96" s="131"/>
      <c r="F96" s="131"/>
      <c r="G96" s="588"/>
      <c r="H96" s="181"/>
      <c r="I96" s="588"/>
      <c r="J96" s="598"/>
      <c r="K96" s="1000"/>
      <c r="L96" s="596"/>
      <c r="M96" s="599"/>
      <c r="N96" s="352"/>
      <c r="O96" s="313"/>
      <c r="P96" s="131"/>
      <c r="Q96" s="181"/>
      <c r="R96" s="181"/>
      <c r="S96" s="181"/>
      <c r="T96" s="181"/>
      <c r="U96" s="181"/>
      <c r="V96" s="324"/>
      <c r="W96" s="87"/>
      <c r="X96" s="87"/>
      <c r="Y96" s="87"/>
      <c r="Z96" s="87"/>
      <c r="AA96" s="87"/>
      <c r="AB96" s="87"/>
      <c r="AC96" s="87"/>
      <c r="AD96" s="87"/>
      <c r="AE96" s="181"/>
      <c r="AF96" s="181"/>
    </row>
    <row r="97" spans="1:32" ht="10.5" hidden="1" customHeight="1">
      <c r="A97" s="181"/>
      <c r="B97" s="181"/>
      <c r="C97" s="131"/>
      <c r="D97" s="131"/>
      <c r="E97" s="131"/>
      <c r="F97" s="131"/>
      <c r="G97" s="944"/>
      <c r="H97" s="181"/>
      <c r="I97" s="148"/>
      <c r="J97" s="408"/>
      <c r="K97" s="371"/>
      <c r="L97" s="998"/>
      <c r="M97" s="590"/>
      <c r="N97" s="333"/>
      <c r="O97" s="313"/>
      <c r="P97" s="131"/>
      <c r="Q97" s="181"/>
      <c r="R97" s="181"/>
      <c r="S97" s="181"/>
      <c r="T97" s="181"/>
      <c r="U97" s="181"/>
      <c r="V97" s="324"/>
      <c r="W97" s="87"/>
      <c r="X97" s="87"/>
      <c r="Y97" s="87"/>
      <c r="Z97" s="87"/>
      <c r="AA97" s="87"/>
      <c r="AB97" s="87"/>
      <c r="AC97" s="87"/>
      <c r="AD97" s="87"/>
      <c r="AE97" s="181"/>
      <c r="AF97" s="181"/>
    </row>
    <row r="98" spans="1:32" ht="10.5" hidden="1" customHeight="1">
      <c r="A98" s="181"/>
      <c r="B98" s="181"/>
      <c r="C98" s="131"/>
      <c r="D98" s="131"/>
      <c r="E98" s="131"/>
      <c r="F98" s="131"/>
      <c r="G98" s="588"/>
      <c r="H98" s="181"/>
      <c r="I98" s="347"/>
      <c r="J98" s="401"/>
      <c r="K98" s="352"/>
      <c r="L98" s="588"/>
      <c r="M98" s="588"/>
      <c r="N98" s="333"/>
      <c r="O98" s="313"/>
      <c r="P98" s="131"/>
      <c r="Q98" s="181"/>
      <c r="R98" s="181"/>
      <c r="S98" s="181"/>
      <c r="T98" s="181"/>
      <c r="U98" s="181"/>
      <c r="V98" s="324"/>
      <c r="W98" s="87"/>
      <c r="X98" s="87"/>
      <c r="Y98" s="87"/>
      <c r="Z98" s="87"/>
      <c r="AA98" s="87"/>
      <c r="AB98" s="87"/>
      <c r="AC98" s="87"/>
      <c r="AD98" s="87"/>
      <c r="AE98" s="181"/>
      <c r="AF98" s="181"/>
    </row>
    <row r="99" spans="1:32" ht="10.5" hidden="1" customHeight="1">
      <c r="A99" s="181"/>
      <c r="B99" s="181"/>
      <c r="C99" s="131"/>
      <c r="D99" s="131"/>
      <c r="E99" s="131"/>
      <c r="F99" s="131"/>
      <c r="G99" s="181"/>
      <c r="H99" s="181"/>
      <c r="I99" s="1006"/>
      <c r="J99" s="590"/>
      <c r="K99" s="141"/>
      <c r="L99" s="313"/>
      <c r="M99" s="313"/>
      <c r="N99" s="313"/>
      <c r="O99" s="313"/>
      <c r="P99" s="131"/>
      <c r="Q99" s="181"/>
      <c r="R99" s="181"/>
      <c r="S99" s="181"/>
      <c r="T99" s="181"/>
      <c r="U99" s="181"/>
      <c r="V99" s="324"/>
      <c r="W99" s="87"/>
      <c r="X99" s="87"/>
      <c r="Y99" s="87"/>
      <c r="Z99" s="87"/>
      <c r="AA99" s="87"/>
      <c r="AB99" s="87"/>
      <c r="AC99" s="87"/>
      <c r="AD99" s="87"/>
      <c r="AE99" s="181"/>
      <c r="AF99" s="181"/>
    </row>
    <row r="100" spans="1:32" ht="9" customHeight="1">
      <c r="A100" s="181"/>
      <c r="B100" s="181"/>
      <c r="C100" s="131"/>
      <c r="D100" s="131"/>
      <c r="E100" s="131"/>
      <c r="F100" s="131"/>
      <c r="G100" s="181"/>
      <c r="H100" s="181"/>
      <c r="I100" s="588"/>
      <c r="J100" s="588"/>
      <c r="K100" s="141"/>
      <c r="L100" s="313"/>
      <c r="M100" s="313"/>
      <c r="N100" s="313"/>
      <c r="O100" s="313"/>
      <c r="P100" s="131"/>
      <c r="Q100" s="181"/>
      <c r="R100" s="181"/>
      <c r="S100" s="181"/>
      <c r="T100" s="181"/>
      <c r="U100" s="181"/>
      <c r="V100" s="324"/>
      <c r="W100" s="87"/>
      <c r="X100" s="87"/>
      <c r="Y100" s="87"/>
      <c r="Z100" s="87"/>
      <c r="AA100" s="87"/>
      <c r="AB100" s="87"/>
      <c r="AC100" s="87"/>
      <c r="AD100" s="87"/>
      <c r="AE100" s="181"/>
      <c r="AF100" s="181"/>
    </row>
    <row r="101" spans="1:32" ht="7.5" hidden="1" customHeight="1">
      <c r="A101" s="181"/>
      <c r="B101" s="181"/>
      <c r="C101" s="131"/>
      <c r="D101" s="131"/>
      <c r="E101" s="131"/>
      <c r="F101" s="131"/>
      <c r="G101" s="181"/>
      <c r="H101" s="181"/>
      <c r="I101" s="181"/>
      <c r="J101" s="324"/>
      <c r="K101" s="324"/>
      <c r="L101" s="87"/>
      <c r="M101" s="87"/>
      <c r="N101" s="87"/>
      <c r="O101" s="87"/>
      <c r="P101" s="181"/>
      <c r="Q101" s="181"/>
      <c r="R101" s="181"/>
      <c r="S101" s="181"/>
      <c r="T101" s="181"/>
      <c r="U101" s="181"/>
      <c r="V101" s="181"/>
      <c r="W101" s="181"/>
      <c r="X101" s="181"/>
      <c r="Y101" s="181"/>
      <c r="Z101" s="181"/>
      <c r="AA101" s="181"/>
      <c r="AB101" s="181"/>
      <c r="AC101" s="181"/>
      <c r="AD101" s="181"/>
      <c r="AE101" s="181"/>
      <c r="AF101" s="181"/>
    </row>
    <row r="102" spans="1:32" ht="12.75" customHeight="1">
      <c r="A102" s="37"/>
      <c r="B102" s="37"/>
      <c r="C102" s="946"/>
      <c r="D102" s="588"/>
      <c r="E102" s="588"/>
      <c r="F102" s="148"/>
      <c r="G102" s="991"/>
      <c r="H102" s="588"/>
      <c r="I102" s="588"/>
      <c r="J102" s="991"/>
      <c r="K102" s="588"/>
      <c r="L102" s="588"/>
      <c r="M102" s="588"/>
      <c r="N102" s="37"/>
      <c r="O102" s="37"/>
      <c r="P102" s="37"/>
      <c r="Q102" s="37"/>
      <c r="R102" s="37"/>
      <c r="S102" s="37"/>
      <c r="T102" s="37"/>
      <c r="U102" s="37"/>
      <c r="V102" s="37"/>
      <c r="W102" s="37"/>
      <c r="X102" s="37"/>
      <c r="Y102" s="37"/>
      <c r="Z102" s="37"/>
      <c r="AA102" s="37"/>
      <c r="AB102" s="37"/>
      <c r="AC102" s="37"/>
      <c r="AD102" s="37"/>
      <c r="AE102" s="37"/>
      <c r="AF102" s="37"/>
    </row>
    <row r="103" spans="1:32" ht="12" customHeight="1">
      <c r="A103" s="85"/>
      <c r="B103" s="278"/>
      <c r="C103" s="278"/>
      <c r="D103" s="278"/>
      <c r="E103" s="278"/>
      <c r="F103" s="279"/>
      <c r="G103" s="279"/>
      <c r="H103" s="397"/>
      <c r="I103" s="825" t="s">
        <v>55</v>
      </c>
      <c r="J103" s="585"/>
      <c r="K103" s="585"/>
      <c r="L103" s="585"/>
      <c r="M103" s="585"/>
      <c r="N103" s="585"/>
      <c r="O103" s="585"/>
      <c r="P103" s="585"/>
      <c r="Q103" s="585"/>
      <c r="R103" s="585"/>
      <c r="S103" s="586"/>
      <c r="T103" s="181"/>
      <c r="U103" s="181"/>
      <c r="V103" s="181"/>
      <c r="W103" s="181"/>
      <c r="X103" s="181"/>
      <c r="Y103" s="181"/>
      <c r="Z103" s="181"/>
      <c r="AA103" s="181"/>
      <c r="AB103" s="181"/>
      <c r="AC103" s="181"/>
      <c r="AD103" s="181"/>
      <c r="AE103" s="181"/>
      <c r="AF103" s="181"/>
    </row>
    <row r="104" spans="1:32" ht="12" customHeight="1">
      <c r="A104" s="279"/>
      <c r="B104" s="278"/>
      <c r="C104" s="278"/>
      <c r="D104" s="278"/>
      <c r="E104" s="278"/>
      <c r="F104" s="293"/>
      <c r="G104" s="293"/>
      <c r="H104" s="397"/>
      <c r="I104" s="891"/>
      <c r="J104" s="590"/>
      <c r="K104" s="590"/>
      <c r="L104" s="590"/>
      <c r="M104" s="591"/>
      <c r="N104" s="892"/>
      <c r="O104" s="590"/>
      <c r="P104" s="590"/>
      <c r="Q104" s="590"/>
      <c r="R104" s="590"/>
      <c r="S104" s="591"/>
      <c r="T104" s="181"/>
      <c r="U104" s="181"/>
      <c r="V104" s="181"/>
      <c r="W104" s="181"/>
      <c r="X104" s="181"/>
      <c r="Y104" s="181"/>
      <c r="Z104" s="181"/>
      <c r="AA104" s="181"/>
      <c r="AB104" s="181"/>
      <c r="AC104" s="181"/>
      <c r="AD104" s="181"/>
      <c r="AE104" s="181"/>
      <c r="AF104" s="181"/>
    </row>
    <row r="105" spans="1:32" ht="12" customHeight="1">
      <c r="A105" s="85"/>
      <c r="B105" s="278"/>
      <c r="C105" s="278"/>
      <c r="D105" s="278"/>
      <c r="E105" s="278"/>
      <c r="F105" s="279"/>
      <c r="G105" s="279"/>
      <c r="H105" s="397"/>
      <c r="I105" s="594"/>
      <c r="J105" s="588"/>
      <c r="K105" s="588"/>
      <c r="L105" s="588"/>
      <c r="M105" s="598"/>
      <c r="N105" s="594"/>
      <c r="O105" s="588"/>
      <c r="P105" s="588"/>
      <c r="Q105" s="588"/>
      <c r="R105" s="588"/>
      <c r="S105" s="598"/>
      <c r="T105" s="181"/>
      <c r="U105" s="181"/>
      <c r="V105" s="181"/>
      <c r="W105" s="181"/>
      <c r="X105" s="181"/>
      <c r="Y105" s="181"/>
      <c r="Z105" s="181"/>
      <c r="AA105" s="181"/>
      <c r="AB105" s="181"/>
      <c r="AC105" s="181"/>
      <c r="AD105" s="181"/>
      <c r="AE105" s="181"/>
      <c r="AF105" s="181"/>
    </row>
    <row r="106" spans="1:32" ht="12" customHeight="1">
      <c r="A106" s="279"/>
      <c r="B106" s="278"/>
      <c r="C106" s="278"/>
      <c r="D106" s="278"/>
      <c r="E106" s="278"/>
      <c r="F106" s="293"/>
      <c r="G106" s="293"/>
      <c r="H106" s="397"/>
      <c r="I106" s="820" t="s">
        <v>60</v>
      </c>
      <c r="J106" s="596"/>
      <c r="K106" s="596"/>
      <c r="L106" s="596"/>
      <c r="M106" s="599"/>
      <c r="N106" s="820" t="s">
        <v>248</v>
      </c>
      <c r="O106" s="596"/>
      <c r="P106" s="596"/>
      <c r="Q106" s="596"/>
      <c r="R106" s="596"/>
      <c r="S106" s="599"/>
      <c r="T106" s="181"/>
      <c r="U106" s="181"/>
      <c r="V106" s="181"/>
      <c r="W106" s="181"/>
      <c r="X106" s="181"/>
      <c r="Y106" s="181"/>
      <c r="Z106" s="181"/>
      <c r="AA106" s="181"/>
      <c r="AB106" s="181"/>
      <c r="AC106" s="181"/>
      <c r="AD106" s="181"/>
      <c r="AE106" s="181"/>
      <c r="AF106" s="181"/>
    </row>
    <row r="107" spans="1:32" ht="7.5" customHeight="1">
      <c r="A107" s="181"/>
      <c r="B107" s="181"/>
      <c r="C107" s="131"/>
      <c r="D107" s="131"/>
      <c r="E107" s="131"/>
      <c r="F107" s="131"/>
      <c r="G107" s="181"/>
      <c r="H107" s="181"/>
      <c r="I107" s="181"/>
      <c r="J107" s="324"/>
      <c r="K107" s="324"/>
      <c r="L107" s="87"/>
      <c r="M107" s="87"/>
      <c r="N107" s="87"/>
      <c r="O107" s="87"/>
      <c r="P107" s="181"/>
      <c r="Q107" s="84"/>
      <c r="R107" s="181"/>
      <c r="S107" s="181"/>
      <c r="T107" s="181"/>
      <c r="U107" s="181"/>
      <c r="V107" s="181"/>
      <c r="W107" s="181"/>
      <c r="X107" s="181"/>
      <c r="Y107" s="181"/>
      <c r="Z107" s="181"/>
      <c r="AA107" s="181"/>
      <c r="AB107" s="181"/>
      <c r="AC107" s="181"/>
      <c r="AD107" s="181"/>
      <c r="AE107" s="181"/>
      <c r="AF107" s="181"/>
    </row>
    <row r="108" spans="1:32" ht="11.25" customHeight="1">
      <c r="A108" s="181"/>
      <c r="B108" s="181"/>
      <c r="C108" s="131"/>
      <c r="D108" s="131"/>
      <c r="E108" s="131"/>
      <c r="F108" s="13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c r="AF108" s="181"/>
    </row>
    <row r="109" spans="1:32" ht="11.25" customHeight="1">
      <c r="A109" s="181"/>
      <c r="B109" s="181"/>
      <c r="C109" s="131"/>
      <c r="D109" s="131"/>
      <c r="E109" s="131"/>
      <c r="F109" s="131"/>
      <c r="G109" s="181"/>
      <c r="H109" s="181"/>
      <c r="I109" s="181"/>
      <c r="J109" s="181"/>
      <c r="K109" s="181"/>
      <c r="L109" s="181"/>
      <c r="M109" s="84"/>
      <c r="N109" s="84"/>
      <c r="O109" s="84"/>
      <c r="P109" s="181"/>
      <c r="Q109" s="181"/>
      <c r="R109" s="181"/>
      <c r="S109" s="181"/>
      <c r="T109" s="181"/>
      <c r="U109" s="181"/>
      <c r="V109" s="181"/>
      <c r="W109" s="181"/>
      <c r="X109" s="181"/>
      <c r="Y109" s="181"/>
      <c r="Z109" s="181"/>
      <c r="AA109" s="181"/>
      <c r="AB109" s="181"/>
      <c r="AC109" s="181"/>
      <c r="AD109" s="181"/>
      <c r="AE109" s="181"/>
      <c r="AF109" s="181"/>
    </row>
    <row r="110" spans="1:32" ht="11.25" customHeight="1">
      <c r="A110" s="181"/>
      <c r="B110" s="181"/>
      <c r="C110" s="131"/>
      <c r="D110" s="131"/>
      <c r="E110" s="131"/>
      <c r="F110" s="131"/>
      <c r="G110" s="181"/>
      <c r="H110" s="181"/>
      <c r="I110" s="181"/>
      <c r="J110" s="181"/>
      <c r="K110" s="181"/>
      <c r="L110" s="181"/>
      <c r="M110" s="181"/>
      <c r="N110" s="181"/>
      <c r="O110" s="181"/>
      <c r="P110" s="84"/>
      <c r="Q110" s="84"/>
      <c r="R110" s="181"/>
      <c r="S110" s="181"/>
      <c r="T110" s="181"/>
      <c r="U110" s="181"/>
      <c r="V110" s="181"/>
      <c r="W110" s="181"/>
      <c r="X110" s="181"/>
      <c r="Y110" s="181"/>
      <c r="Z110" s="181"/>
      <c r="AA110" s="181"/>
      <c r="AB110" s="181"/>
      <c r="AC110" s="181"/>
      <c r="AD110" s="181"/>
      <c r="AE110" s="181"/>
      <c r="AF110" s="181"/>
    </row>
    <row r="111" spans="1:32" ht="11.25" customHeight="1">
      <c r="A111" s="181"/>
      <c r="B111" s="181"/>
      <c r="C111" s="131"/>
      <c r="D111" s="131"/>
      <c r="E111" s="131"/>
      <c r="F111" s="13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row>
    <row r="112" spans="1:32" ht="11.25" customHeight="1">
      <c r="A112" s="181"/>
      <c r="B112" s="181"/>
      <c r="C112" s="131"/>
      <c r="D112" s="131"/>
      <c r="E112" s="131"/>
      <c r="F112" s="13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row>
    <row r="113" spans="1:32" ht="11.25" customHeight="1">
      <c r="A113" s="181"/>
      <c r="B113" s="181"/>
      <c r="C113" s="131"/>
      <c r="D113" s="131"/>
      <c r="E113" s="131"/>
      <c r="F113" s="13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row>
    <row r="114" spans="1:32" ht="11.25" customHeight="1">
      <c r="A114" s="181"/>
      <c r="B114" s="181"/>
      <c r="C114" s="131"/>
      <c r="D114" s="131"/>
      <c r="E114" s="131"/>
      <c r="F114" s="13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row>
    <row r="115" spans="1:32" ht="11.25" customHeight="1">
      <c r="A115" s="181"/>
      <c r="B115" s="181"/>
      <c r="C115" s="131"/>
      <c r="D115" s="131"/>
      <c r="E115" s="131"/>
      <c r="F115" s="13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row>
    <row r="116" spans="1:32" ht="11.25" customHeight="1">
      <c r="A116" s="414"/>
      <c r="B116" s="181"/>
      <c r="C116" s="131"/>
      <c r="D116" s="131"/>
      <c r="E116" s="131"/>
      <c r="F116" s="13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c r="AF116" s="181"/>
    </row>
    <row r="117" spans="1:32" ht="11.25" customHeight="1">
      <c r="A117" s="181"/>
      <c r="B117" s="181"/>
      <c r="C117" s="131"/>
      <c r="D117" s="131"/>
      <c r="E117" s="131"/>
      <c r="F117" s="13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row>
    <row r="118" spans="1:32" ht="11.25" customHeight="1">
      <c r="A118" s="181"/>
      <c r="B118" s="181"/>
      <c r="C118" s="131"/>
      <c r="D118" s="131"/>
      <c r="E118" s="131"/>
      <c r="F118" s="13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row>
    <row r="119" spans="1:32" ht="11.25" customHeight="1">
      <c r="A119" s="181"/>
      <c r="B119" s="181"/>
      <c r="C119" s="131"/>
      <c r="D119" s="131"/>
      <c r="E119" s="131"/>
      <c r="F119" s="13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row>
    <row r="120" spans="1:32" ht="11.25" customHeight="1">
      <c r="A120" s="181"/>
      <c r="B120" s="181"/>
      <c r="C120" s="131"/>
      <c r="D120" s="131"/>
      <c r="E120" s="131"/>
      <c r="F120" s="13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row>
    <row r="121" spans="1:32" ht="11.25" customHeight="1">
      <c r="A121" s="181"/>
      <c r="B121" s="181"/>
      <c r="C121" s="131"/>
      <c r="D121" s="131"/>
      <c r="E121" s="131"/>
      <c r="F121" s="13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row>
    <row r="122" spans="1:32" ht="11.25" customHeight="1">
      <c r="A122" s="181"/>
      <c r="B122" s="181"/>
      <c r="C122" s="131"/>
      <c r="D122" s="131"/>
      <c r="E122" s="131"/>
      <c r="F122" s="13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row>
    <row r="123" spans="1:32" ht="11.25" customHeight="1">
      <c r="A123" s="181"/>
      <c r="B123" s="181"/>
      <c r="C123" s="131"/>
      <c r="D123" s="131"/>
      <c r="E123" s="131"/>
      <c r="F123" s="13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row>
    <row r="124" spans="1:32" ht="11.25" customHeight="1">
      <c r="A124" s="181"/>
      <c r="B124" s="181"/>
      <c r="C124" s="131"/>
      <c r="D124" s="131"/>
      <c r="E124" s="131"/>
      <c r="F124" s="13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row>
    <row r="125" spans="1:32" ht="11.25" customHeight="1">
      <c r="A125" s="181"/>
      <c r="B125" s="181"/>
      <c r="C125" s="131"/>
      <c r="D125" s="131"/>
      <c r="E125" s="131"/>
      <c r="F125" s="13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row>
    <row r="126" spans="1:32" ht="11.25" customHeight="1">
      <c r="A126" s="181"/>
      <c r="B126" s="181"/>
      <c r="C126" s="131"/>
      <c r="D126" s="131"/>
      <c r="E126" s="131"/>
      <c r="F126" s="13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row>
    <row r="127" spans="1:32" ht="11.25" customHeight="1">
      <c r="A127" s="181"/>
      <c r="B127" s="181"/>
      <c r="C127" s="131"/>
      <c r="D127" s="131"/>
      <c r="E127" s="131"/>
      <c r="F127" s="13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c r="AF127" s="181"/>
    </row>
    <row r="128" spans="1:32" ht="11.25" customHeight="1">
      <c r="A128" s="181"/>
      <c r="B128" s="181"/>
      <c r="C128" s="131"/>
      <c r="D128" s="131"/>
      <c r="E128" s="131"/>
      <c r="F128" s="13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row>
    <row r="129" spans="1:32" ht="11.25" customHeight="1">
      <c r="A129" s="181"/>
      <c r="B129" s="181"/>
      <c r="C129" s="131"/>
      <c r="D129" s="131"/>
      <c r="E129" s="131"/>
      <c r="F129" s="13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row>
    <row r="130" spans="1:32" ht="11.25" customHeight="1">
      <c r="A130" s="181"/>
      <c r="B130" s="181"/>
      <c r="C130" s="131"/>
      <c r="D130" s="131"/>
      <c r="E130" s="131"/>
      <c r="F130" s="13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row>
    <row r="131" spans="1:32" ht="11.25" customHeight="1">
      <c r="A131" s="181"/>
      <c r="B131" s="181"/>
      <c r="C131" s="131"/>
      <c r="D131" s="131"/>
      <c r="E131" s="131"/>
      <c r="F131" s="13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row>
    <row r="132" spans="1:32" ht="11.25" customHeight="1">
      <c r="A132" s="181"/>
      <c r="B132" s="181"/>
      <c r="C132" s="131"/>
      <c r="D132" s="131"/>
      <c r="E132" s="131"/>
      <c r="F132" s="13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row>
    <row r="133" spans="1:32" ht="11.25" customHeight="1">
      <c r="A133" s="181"/>
      <c r="B133" s="181"/>
      <c r="C133" s="131"/>
      <c r="D133" s="131"/>
      <c r="E133" s="131"/>
      <c r="F133" s="13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row>
    <row r="134" spans="1:32" ht="11.25" customHeight="1">
      <c r="A134" s="181"/>
      <c r="B134" s="181"/>
      <c r="C134" s="131"/>
      <c r="D134" s="131"/>
      <c r="E134" s="131"/>
      <c r="F134" s="13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row>
    <row r="135" spans="1:32" ht="11.25" customHeight="1">
      <c r="A135" s="181"/>
      <c r="B135" s="181"/>
      <c r="C135" s="131"/>
      <c r="D135" s="131"/>
      <c r="E135" s="131"/>
      <c r="F135" s="13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row>
    <row r="136" spans="1:32" ht="11.25" customHeight="1">
      <c r="A136" s="181"/>
      <c r="B136" s="181"/>
      <c r="C136" s="131"/>
      <c r="D136" s="131"/>
      <c r="E136" s="131"/>
      <c r="F136" s="13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row>
    <row r="137" spans="1:32" ht="11.25" customHeight="1">
      <c r="A137" s="181"/>
      <c r="B137" s="181"/>
      <c r="C137" s="131"/>
      <c r="D137" s="131"/>
      <c r="E137" s="131"/>
      <c r="F137" s="13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row>
    <row r="138" spans="1:32" ht="11.25" customHeight="1">
      <c r="A138" s="181"/>
      <c r="B138" s="181"/>
      <c r="C138" s="131"/>
      <c r="D138" s="131"/>
      <c r="E138" s="131"/>
      <c r="F138" s="13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row>
    <row r="139" spans="1:32" ht="11.25" customHeight="1">
      <c r="A139" s="181"/>
      <c r="B139" s="181"/>
      <c r="C139" s="131"/>
      <c r="D139" s="131"/>
      <c r="E139" s="131"/>
      <c r="F139" s="13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row>
    <row r="140" spans="1:32" ht="11.25" customHeight="1">
      <c r="A140" s="181"/>
      <c r="B140" s="181"/>
      <c r="C140" s="131"/>
      <c r="D140" s="131"/>
      <c r="E140" s="131"/>
      <c r="F140" s="13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row>
    <row r="141" spans="1:32" ht="11.25" customHeight="1">
      <c r="A141" s="181"/>
      <c r="B141" s="181"/>
      <c r="C141" s="131"/>
      <c r="D141" s="131"/>
      <c r="E141" s="131"/>
      <c r="F141" s="131"/>
      <c r="G141" s="181"/>
      <c r="H141" s="181"/>
      <c r="I141" s="181"/>
      <c r="J141" s="181"/>
      <c r="K141" s="181"/>
      <c r="L141" s="181"/>
      <c r="M141" s="181"/>
      <c r="N141" s="181"/>
      <c r="O141" s="181"/>
      <c r="P141" s="181"/>
      <c r="Q141" s="181"/>
      <c r="R141" s="181"/>
      <c r="S141" s="181"/>
      <c r="T141" s="181"/>
      <c r="U141" s="181"/>
      <c r="V141" s="181"/>
      <c r="W141" s="181"/>
      <c r="X141" s="181"/>
      <c r="Y141" s="181"/>
      <c r="Z141" s="181"/>
      <c r="AA141" s="181"/>
      <c r="AB141" s="181"/>
      <c r="AC141" s="181"/>
      <c r="AD141" s="181"/>
      <c r="AE141" s="181"/>
      <c r="AF141" s="181"/>
    </row>
    <row r="142" spans="1:32" ht="11.25" customHeight="1">
      <c r="A142" s="181"/>
      <c r="B142" s="181"/>
      <c r="C142" s="131"/>
      <c r="D142" s="131"/>
      <c r="E142" s="131"/>
      <c r="F142" s="13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row>
    <row r="143" spans="1:32" ht="11.25" customHeight="1">
      <c r="A143" s="181"/>
      <c r="B143" s="181"/>
      <c r="C143" s="131"/>
      <c r="D143" s="131"/>
      <c r="E143" s="131"/>
      <c r="F143" s="131"/>
      <c r="G143" s="181"/>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row>
    <row r="144" spans="1:32" ht="11.25" customHeight="1">
      <c r="A144" s="181"/>
      <c r="B144" s="181"/>
      <c r="C144" s="131"/>
      <c r="D144" s="131"/>
      <c r="E144" s="131"/>
      <c r="F144" s="13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row>
    <row r="145" spans="1:32" ht="11.25" customHeight="1">
      <c r="A145" s="181"/>
      <c r="B145" s="181"/>
      <c r="C145" s="131"/>
      <c r="D145" s="131"/>
      <c r="E145" s="131"/>
      <c r="F145" s="13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row>
    <row r="146" spans="1:32" ht="11.25" customHeight="1">
      <c r="A146" s="181"/>
      <c r="B146" s="181"/>
      <c r="C146" s="131"/>
      <c r="D146" s="131"/>
      <c r="E146" s="131"/>
      <c r="F146" s="13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row>
    <row r="147" spans="1:32" ht="11.25" customHeight="1">
      <c r="A147" s="181"/>
      <c r="B147" s="181"/>
      <c r="C147" s="131"/>
      <c r="D147" s="131"/>
      <c r="E147" s="131"/>
      <c r="F147" s="131"/>
      <c r="G147" s="181"/>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row>
    <row r="148" spans="1:32" ht="11.25" customHeight="1">
      <c r="A148" s="181"/>
      <c r="B148" s="181"/>
      <c r="C148" s="131"/>
      <c r="D148" s="131"/>
      <c r="E148" s="131"/>
      <c r="F148" s="13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row>
    <row r="149" spans="1:32" ht="11.25" customHeight="1">
      <c r="A149" s="181"/>
      <c r="B149" s="181"/>
      <c r="C149" s="131"/>
      <c r="D149" s="131"/>
      <c r="E149" s="131"/>
      <c r="F149" s="13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row>
    <row r="150" spans="1:32" ht="11.25" customHeight="1">
      <c r="A150" s="181"/>
      <c r="B150" s="181"/>
      <c r="C150" s="131"/>
      <c r="D150" s="131"/>
      <c r="E150" s="131"/>
      <c r="F150" s="13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row>
    <row r="151" spans="1:32" ht="11.25" customHeight="1">
      <c r="A151" s="181"/>
      <c r="B151" s="181"/>
      <c r="C151" s="131"/>
      <c r="D151" s="131"/>
      <c r="E151" s="131"/>
      <c r="F151" s="131"/>
      <c r="G151" s="181"/>
      <c r="H151" s="181"/>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row>
    <row r="152" spans="1:32" ht="11.25" customHeight="1">
      <c r="A152" s="181"/>
      <c r="B152" s="181"/>
      <c r="C152" s="131"/>
      <c r="D152" s="131"/>
      <c r="E152" s="131"/>
      <c r="F152" s="13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row>
    <row r="153" spans="1:32" ht="11.25" customHeight="1">
      <c r="A153" s="181"/>
      <c r="B153" s="181"/>
      <c r="C153" s="131"/>
      <c r="D153" s="131"/>
      <c r="E153" s="131"/>
      <c r="F153" s="13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row>
    <row r="154" spans="1:32" ht="11.25" customHeight="1">
      <c r="A154" s="181"/>
      <c r="B154" s="181"/>
      <c r="C154" s="131"/>
      <c r="D154" s="131"/>
      <c r="E154" s="131"/>
      <c r="F154" s="13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row>
    <row r="155" spans="1:32" ht="11.25" customHeight="1">
      <c r="A155" s="181"/>
      <c r="B155" s="181"/>
      <c r="C155" s="131"/>
      <c r="D155" s="131"/>
      <c r="E155" s="131"/>
      <c r="F155" s="13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row>
    <row r="156" spans="1:32" ht="11.25" customHeight="1">
      <c r="A156" s="181"/>
      <c r="B156" s="181"/>
      <c r="C156" s="131"/>
      <c r="D156" s="131"/>
      <c r="E156" s="131"/>
      <c r="F156" s="13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row>
    <row r="157" spans="1:32" ht="11.25" customHeight="1">
      <c r="A157" s="181"/>
      <c r="B157" s="181"/>
      <c r="C157" s="131"/>
      <c r="D157" s="131"/>
      <c r="E157" s="131"/>
      <c r="F157" s="13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row>
    <row r="158" spans="1:32" ht="11.25" customHeight="1">
      <c r="A158" s="181"/>
      <c r="B158" s="181"/>
      <c r="C158" s="131"/>
      <c r="D158" s="131"/>
      <c r="E158" s="131"/>
      <c r="F158" s="13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row>
    <row r="159" spans="1:32" ht="11.25" customHeight="1">
      <c r="A159" s="181"/>
      <c r="B159" s="181"/>
      <c r="C159" s="131"/>
      <c r="D159" s="131"/>
      <c r="E159" s="131"/>
      <c r="F159" s="13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row r="160" spans="1:32" ht="11.25" customHeight="1">
      <c r="A160" s="181"/>
      <c r="B160" s="181"/>
      <c r="C160" s="131"/>
      <c r="D160" s="131"/>
      <c r="E160" s="131"/>
      <c r="F160" s="13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row>
    <row r="161" spans="1:32" ht="11.25" customHeight="1">
      <c r="A161" s="181"/>
      <c r="B161" s="181"/>
      <c r="C161" s="131"/>
      <c r="D161" s="131"/>
      <c r="E161" s="131"/>
      <c r="F161" s="13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row>
    <row r="162" spans="1:32" ht="11.25" customHeight="1">
      <c r="A162" s="181"/>
      <c r="B162" s="181"/>
      <c r="C162" s="131"/>
      <c r="D162" s="131"/>
      <c r="E162" s="131"/>
      <c r="F162" s="131"/>
      <c r="G162" s="181"/>
      <c r="H162" s="181"/>
      <c r="I162" s="181"/>
      <c r="J162" s="181"/>
      <c r="K162" s="181"/>
      <c r="L162" s="181"/>
      <c r="M162" s="181"/>
      <c r="N162" s="181"/>
      <c r="O162" s="181"/>
      <c r="P162" s="181"/>
      <c r="Q162" s="181"/>
      <c r="R162" s="181"/>
      <c r="S162" s="181"/>
      <c r="T162" s="181"/>
      <c r="U162" s="181"/>
      <c r="V162" s="181"/>
      <c r="W162" s="181"/>
      <c r="X162" s="181"/>
      <c r="Y162" s="181"/>
      <c r="Z162" s="181"/>
      <c r="AA162" s="181"/>
      <c r="AB162" s="181"/>
      <c r="AC162" s="181"/>
      <c r="AD162" s="181"/>
      <c r="AE162" s="181"/>
      <c r="AF162" s="181"/>
    </row>
    <row r="163" spans="1:32" ht="11.25" customHeight="1">
      <c r="A163" s="181"/>
      <c r="B163" s="181"/>
      <c r="C163" s="131"/>
      <c r="D163" s="131"/>
      <c r="E163" s="131"/>
      <c r="F163" s="13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row>
    <row r="164" spans="1:32" ht="11.25" customHeight="1">
      <c r="A164" s="181"/>
      <c r="B164" s="181"/>
      <c r="C164" s="131"/>
      <c r="D164" s="131"/>
      <c r="E164" s="131"/>
      <c r="F164" s="13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row>
    <row r="165" spans="1:32" ht="11.25" customHeight="1">
      <c r="A165" s="181"/>
      <c r="B165" s="181"/>
      <c r="C165" s="131"/>
      <c r="D165" s="131"/>
      <c r="E165" s="131"/>
      <c r="F165" s="13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row>
    <row r="166" spans="1:32" ht="11.25" customHeight="1">
      <c r="A166" s="181"/>
      <c r="B166" s="181"/>
      <c r="C166" s="131"/>
      <c r="D166" s="131"/>
      <c r="E166" s="131"/>
      <c r="F166" s="13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row>
    <row r="167" spans="1:32" ht="11.25" customHeight="1">
      <c r="A167" s="181"/>
      <c r="B167" s="181"/>
      <c r="C167" s="131"/>
      <c r="D167" s="131"/>
      <c r="E167" s="131"/>
      <c r="F167" s="13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row>
    <row r="168" spans="1:32" ht="11.25" customHeight="1">
      <c r="A168" s="181"/>
      <c r="B168" s="181"/>
      <c r="C168" s="131"/>
      <c r="D168" s="131"/>
      <c r="E168" s="131"/>
      <c r="F168" s="13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row>
    <row r="169" spans="1:32" ht="11.25" customHeight="1">
      <c r="A169" s="181"/>
      <c r="B169" s="181"/>
      <c r="C169" s="131"/>
      <c r="D169" s="131"/>
      <c r="E169" s="131"/>
      <c r="F169" s="13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row>
    <row r="170" spans="1:32" ht="11.25" customHeight="1">
      <c r="A170" s="181"/>
      <c r="B170" s="181"/>
      <c r="C170" s="131"/>
      <c r="D170" s="131"/>
      <c r="E170" s="131"/>
      <c r="F170" s="13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row>
    <row r="171" spans="1:32" ht="11.25" customHeight="1">
      <c r="A171" s="181"/>
      <c r="B171" s="181"/>
      <c r="C171" s="131"/>
      <c r="D171" s="131"/>
      <c r="E171" s="131"/>
      <c r="F171" s="13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row>
    <row r="172" spans="1:32" ht="11.25" customHeight="1">
      <c r="A172" s="181"/>
      <c r="B172" s="181"/>
      <c r="C172" s="131"/>
      <c r="D172" s="131"/>
      <c r="E172" s="131"/>
      <c r="F172" s="13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row>
    <row r="173" spans="1:32" ht="11.25" customHeight="1">
      <c r="A173" s="181"/>
      <c r="B173" s="181"/>
      <c r="C173" s="131"/>
      <c r="D173" s="131"/>
      <c r="E173" s="131"/>
      <c r="F173" s="13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row>
    <row r="174" spans="1:32" ht="11.25" customHeight="1">
      <c r="A174" s="181"/>
      <c r="B174" s="181"/>
      <c r="C174" s="131"/>
      <c r="D174" s="131"/>
      <c r="E174" s="131"/>
      <c r="F174" s="13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row>
    <row r="175" spans="1:32" ht="11.25" customHeight="1">
      <c r="A175" s="181"/>
      <c r="B175" s="181"/>
      <c r="C175" s="131"/>
      <c r="D175" s="131"/>
      <c r="E175" s="131"/>
      <c r="F175" s="13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row>
    <row r="176" spans="1:32" ht="11.25" customHeight="1">
      <c r="A176" s="181"/>
      <c r="B176" s="181"/>
      <c r="C176" s="131"/>
      <c r="D176" s="131"/>
      <c r="E176" s="131"/>
      <c r="F176" s="13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row>
    <row r="177" spans="1:32" ht="11.25" customHeight="1">
      <c r="A177" s="181"/>
      <c r="B177" s="181"/>
      <c r="C177" s="131"/>
      <c r="D177" s="131"/>
      <c r="E177" s="131"/>
      <c r="F177" s="13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row>
    <row r="178" spans="1:32" ht="11.25" customHeight="1">
      <c r="A178" s="181"/>
      <c r="B178" s="181"/>
      <c r="C178" s="131"/>
      <c r="D178" s="131"/>
      <c r="E178" s="131"/>
      <c r="F178" s="13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row>
    <row r="179" spans="1:32" ht="11.25" customHeight="1">
      <c r="A179" s="181"/>
      <c r="B179" s="181"/>
      <c r="C179" s="131"/>
      <c r="D179" s="131"/>
      <c r="E179" s="131"/>
      <c r="F179" s="13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row>
    <row r="180" spans="1:32" ht="11.25" customHeight="1">
      <c r="A180" s="181"/>
      <c r="B180" s="181"/>
      <c r="C180" s="131"/>
      <c r="D180" s="131"/>
      <c r="E180" s="131"/>
      <c r="F180" s="13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row>
    <row r="181" spans="1:32" ht="11.25" customHeight="1">
      <c r="A181" s="181"/>
      <c r="B181" s="181"/>
      <c r="C181" s="131"/>
      <c r="D181" s="131"/>
      <c r="E181" s="131"/>
      <c r="F181" s="13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row>
    <row r="182" spans="1:32" ht="11.25" customHeight="1">
      <c r="A182" s="181"/>
      <c r="B182" s="181"/>
      <c r="C182" s="131"/>
      <c r="D182" s="131"/>
      <c r="E182" s="131"/>
      <c r="F182" s="13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row>
    <row r="183" spans="1:32" ht="11.25" customHeight="1">
      <c r="A183" s="181"/>
      <c r="B183" s="181"/>
      <c r="C183" s="131"/>
      <c r="D183" s="131"/>
      <c r="E183" s="131"/>
      <c r="F183" s="13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row>
    <row r="184" spans="1:32" ht="11.25" customHeight="1">
      <c r="A184" s="181"/>
      <c r="B184" s="181"/>
      <c r="C184" s="131"/>
      <c r="D184" s="131"/>
      <c r="E184" s="131"/>
      <c r="F184" s="13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row>
    <row r="185" spans="1:32" ht="11.25" customHeight="1">
      <c r="A185" s="181"/>
      <c r="B185" s="181"/>
      <c r="C185" s="131"/>
      <c r="D185" s="131"/>
      <c r="E185" s="131"/>
      <c r="F185" s="13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row>
    <row r="186" spans="1:32" ht="11.25" customHeight="1">
      <c r="A186" s="181"/>
      <c r="B186" s="181"/>
      <c r="C186" s="131"/>
      <c r="D186" s="131"/>
      <c r="E186" s="131"/>
      <c r="F186" s="13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row>
    <row r="187" spans="1:32" ht="11.25" customHeight="1">
      <c r="A187" s="181"/>
      <c r="B187" s="181"/>
      <c r="C187" s="131"/>
      <c r="D187" s="131"/>
      <c r="E187" s="131"/>
      <c r="F187" s="13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row>
    <row r="188" spans="1:32" ht="11.25" customHeight="1">
      <c r="A188" s="181"/>
      <c r="B188" s="181"/>
      <c r="C188" s="131"/>
      <c r="D188" s="131"/>
      <c r="E188" s="131"/>
      <c r="F188" s="13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row>
    <row r="189" spans="1:32" ht="11.25" customHeight="1">
      <c r="A189" s="181"/>
      <c r="B189" s="181"/>
      <c r="C189" s="131"/>
      <c r="D189" s="131"/>
      <c r="E189" s="131"/>
      <c r="F189" s="13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row>
    <row r="190" spans="1:32" ht="11.25" customHeight="1">
      <c r="A190" s="181"/>
      <c r="B190" s="181"/>
      <c r="C190" s="131"/>
      <c r="D190" s="131"/>
      <c r="E190" s="131"/>
      <c r="F190" s="13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row>
    <row r="191" spans="1:32" ht="11.25" customHeight="1">
      <c r="A191" s="181"/>
      <c r="B191" s="181"/>
      <c r="C191" s="131"/>
      <c r="D191" s="131"/>
      <c r="E191" s="131"/>
      <c r="F191" s="13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row>
    <row r="192" spans="1:32" ht="11.25" customHeight="1">
      <c r="A192" s="181"/>
      <c r="B192" s="181"/>
      <c r="C192" s="131"/>
      <c r="D192" s="131"/>
      <c r="E192" s="131"/>
      <c r="F192" s="13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row>
    <row r="193" spans="1:32" ht="11.25" customHeight="1">
      <c r="A193" s="181"/>
      <c r="B193" s="181"/>
      <c r="C193" s="131"/>
      <c r="D193" s="131"/>
      <c r="E193" s="131"/>
      <c r="F193" s="13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row>
    <row r="194" spans="1:32" ht="11.25" customHeight="1">
      <c r="A194" s="181"/>
      <c r="B194" s="181"/>
      <c r="C194" s="131"/>
      <c r="D194" s="131"/>
      <c r="E194" s="131"/>
      <c r="F194" s="13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row>
    <row r="195" spans="1:32" ht="11.25" customHeight="1">
      <c r="A195" s="181"/>
      <c r="B195" s="181"/>
      <c r="C195" s="131"/>
      <c r="D195" s="131"/>
      <c r="E195" s="131"/>
      <c r="F195" s="13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row>
    <row r="196" spans="1:32" ht="11.25" customHeight="1">
      <c r="A196" s="181"/>
      <c r="B196" s="181"/>
      <c r="C196" s="131"/>
      <c r="D196" s="131"/>
      <c r="E196" s="131"/>
      <c r="F196" s="13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row>
    <row r="197" spans="1:32" ht="11.25" customHeight="1">
      <c r="A197" s="181"/>
      <c r="B197" s="181"/>
      <c r="C197" s="131"/>
      <c r="D197" s="131"/>
      <c r="E197" s="131"/>
      <c r="F197" s="13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row>
    <row r="198" spans="1:32" ht="11.25" customHeight="1">
      <c r="A198" s="181"/>
      <c r="B198" s="181"/>
      <c r="C198" s="131"/>
      <c r="D198" s="131"/>
      <c r="E198" s="131"/>
      <c r="F198" s="13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row>
    <row r="199" spans="1:32" ht="12.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row>
    <row r="200" spans="1:32" ht="12.75" hidden="1" customHeight="1">
      <c r="A200" s="181" t="s">
        <v>19</v>
      </c>
      <c r="B200" s="181" t="str">
        <f>IF($H$10="МУЖЧИНЫ И ЖЕНЩИНЫ","МУЖЧИНЫ",IF($H$10="ДО 19 ЛЕТ","ЮНИОРЫ","ЮНОШИ"))</f>
        <v>ЮНОШИ</v>
      </c>
      <c r="C200" s="181" t="s">
        <v>62</v>
      </c>
      <c r="D200" s="181" t="s">
        <v>63</v>
      </c>
      <c r="E200" s="98"/>
      <c r="F200" s="98"/>
      <c r="G200" s="98"/>
      <c r="H200" s="98"/>
      <c r="I200" s="98"/>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row>
    <row r="201" spans="1:32" ht="12.75" hidden="1" customHeight="1">
      <c r="A201" s="181" t="s">
        <v>251</v>
      </c>
      <c r="B201" s="181" t="str">
        <f>IF($H$10="МУЖЧИНЫ И ЖЕНЩИНЫ","ЖЕНЩИНЫ",IF($H$10="ДО 19 ЛЕТ","ЮНИОРКИ","ДЕВУШКИ"))</f>
        <v>ДЕВУШКИ</v>
      </c>
      <c r="C201" s="181" t="s">
        <v>66</v>
      </c>
      <c r="D201" s="181" t="s">
        <v>67</v>
      </c>
      <c r="E201" s="98"/>
      <c r="F201" s="98"/>
      <c r="G201" s="98"/>
      <c r="H201" s="98"/>
      <c r="I201" s="98"/>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row>
    <row r="202" spans="1:32" ht="12.75" hidden="1" customHeight="1">
      <c r="A202" s="181" t="s">
        <v>347</v>
      </c>
      <c r="B202" s="181" t="str">
        <f>IF($H$10="МУЖЧИНЫ И ЖЕНЩИНЫ","МУЖЧИНЫ И ЖЕНЩИНЫ",IF($H$10="ДО 19 ЛЕТ","ЮНИОРЫ И ЮНИОРКИ","ЮНОШИ И ДЕВУШКИ"))</f>
        <v>ЮНОШИ И ДЕВУШКИ</v>
      </c>
      <c r="C202" s="181" t="s">
        <v>70</v>
      </c>
      <c r="D202" s="181" t="s">
        <v>71</v>
      </c>
      <c r="E202" s="98"/>
      <c r="F202" s="98"/>
      <c r="G202" s="98"/>
      <c r="H202" s="98"/>
      <c r="I202" s="98"/>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row>
    <row r="203" spans="1:32" ht="12.75" hidden="1" customHeight="1">
      <c r="A203" s="181" t="s">
        <v>306</v>
      </c>
      <c r="B203" s="181"/>
      <c r="C203" s="181" t="s">
        <v>74</v>
      </c>
      <c r="D203" s="181" t="s">
        <v>75</v>
      </c>
      <c r="E203" s="98"/>
      <c r="F203" s="98"/>
      <c r="G203" s="98"/>
      <c r="H203" s="98"/>
      <c r="I203" s="98"/>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row>
    <row r="204" spans="1:32" ht="12.75" hidden="1" customHeight="1">
      <c r="A204" s="181" t="s">
        <v>348</v>
      </c>
      <c r="B204" s="181"/>
      <c r="C204" s="181" t="s">
        <v>213</v>
      </c>
      <c r="D204" s="181" t="s">
        <v>77</v>
      </c>
      <c r="E204" s="98"/>
      <c r="F204" s="98"/>
      <c r="G204" s="98"/>
      <c r="H204" s="98"/>
      <c r="I204" s="98"/>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row>
    <row r="205" spans="1:32" ht="12.75" hidden="1" customHeight="1">
      <c r="A205" s="181" t="s">
        <v>349</v>
      </c>
      <c r="B205" s="181"/>
      <c r="C205" s="181" t="s">
        <v>214</v>
      </c>
      <c r="D205" s="181"/>
      <c r="E205" s="98"/>
      <c r="F205" s="98"/>
      <c r="G205" s="98"/>
      <c r="H205" s="98"/>
      <c r="I205" s="98"/>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row>
    <row r="206" spans="1:32" ht="12.75" hidden="1" customHeight="1">
      <c r="A206" s="181"/>
      <c r="B206" s="181"/>
      <c r="C206" s="181" t="s">
        <v>350</v>
      </c>
      <c r="D206" s="181"/>
      <c r="E206" s="98"/>
      <c r="F206" s="98"/>
      <c r="G206" s="98"/>
      <c r="H206" s="98"/>
      <c r="I206" s="98"/>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row>
    <row r="207" spans="1:32" ht="12.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row>
    <row r="208" spans="1:32" ht="11.25" customHeight="1">
      <c r="A208" s="181"/>
      <c r="B208" s="181"/>
      <c r="C208" s="131"/>
      <c r="D208" s="131"/>
      <c r="E208" s="131"/>
      <c r="F208" s="13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row>
    <row r="209" spans="1:32" ht="11.25" customHeight="1">
      <c r="A209" s="181"/>
      <c r="B209" s="181"/>
      <c r="C209" s="131"/>
      <c r="D209" s="131"/>
      <c r="E209" s="131"/>
      <c r="F209" s="13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row>
    <row r="210" spans="1:32" ht="11.25" customHeight="1">
      <c r="A210" s="181"/>
      <c r="B210" s="181"/>
      <c r="C210" s="131"/>
      <c r="D210" s="131"/>
      <c r="E210" s="131"/>
      <c r="F210" s="13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row>
    <row r="211" spans="1:32" ht="11.25" customHeight="1">
      <c r="A211" s="181"/>
      <c r="B211" s="181"/>
      <c r="C211" s="131"/>
      <c r="D211" s="131"/>
      <c r="E211" s="131"/>
      <c r="F211" s="13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row>
    <row r="212" spans="1:32" ht="11.25" customHeight="1">
      <c r="A212" s="181"/>
      <c r="B212" s="181"/>
      <c r="C212" s="131"/>
      <c r="D212" s="131"/>
      <c r="E212" s="131"/>
      <c r="F212" s="13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row>
    <row r="213" spans="1:32" ht="11.25" customHeight="1">
      <c r="A213" s="181"/>
      <c r="B213" s="181"/>
      <c r="C213" s="131"/>
      <c r="D213" s="131"/>
      <c r="E213" s="131"/>
      <c r="F213" s="13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row>
    <row r="214" spans="1:32" ht="11.25" customHeight="1">
      <c r="A214" s="181"/>
      <c r="B214" s="181"/>
      <c r="C214" s="131"/>
      <c r="D214" s="131"/>
      <c r="E214" s="131"/>
      <c r="F214" s="13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row>
    <row r="215" spans="1:32" ht="11.25" customHeight="1">
      <c r="A215" s="181"/>
      <c r="B215" s="181"/>
      <c r="C215" s="131"/>
      <c r="D215" s="131"/>
      <c r="E215" s="131"/>
      <c r="F215" s="13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row>
    <row r="216" spans="1:32" ht="11.25" customHeight="1">
      <c r="A216" s="181"/>
      <c r="B216" s="181"/>
      <c r="C216" s="131"/>
      <c r="D216" s="131"/>
      <c r="E216" s="131"/>
      <c r="F216" s="13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row>
    <row r="217" spans="1:32" ht="11.25" customHeight="1">
      <c r="A217" s="181"/>
      <c r="B217" s="181"/>
      <c r="C217" s="131"/>
      <c r="D217" s="131"/>
      <c r="E217" s="131"/>
      <c r="F217" s="13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row>
    <row r="218" spans="1:32" ht="11.25" customHeight="1">
      <c r="A218" s="181"/>
      <c r="B218" s="181"/>
      <c r="C218" s="131"/>
      <c r="D218" s="131"/>
      <c r="E218" s="131"/>
      <c r="F218" s="13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row>
    <row r="219" spans="1:32" ht="11.25" customHeight="1">
      <c r="A219" s="181"/>
      <c r="B219" s="181"/>
      <c r="C219" s="131"/>
      <c r="D219" s="131"/>
      <c r="E219" s="131"/>
      <c r="F219" s="13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row>
    <row r="220" spans="1:32" ht="11.25" customHeight="1">
      <c r="A220" s="181"/>
      <c r="B220" s="181"/>
      <c r="C220" s="131"/>
      <c r="D220" s="131"/>
      <c r="E220" s="131"/>
      <c r="F220" s="13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row>
    <row r="221" spans="1:32" ht="11.25" customHeight="1">
      <c r="A221" s="181"/>
      <c r="B221" s="181"/>
      <c r="C221" s="131"/>
      <c r="D221" s="131"/>
      <c r="E221" s="131"/>
      <c r="F221" s="13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row>
    <row r="222" spans="1:32" ht="11.25" customHeight="1">
      <c r="A222" s="181"/>
      <c r="B222" s="181"/>
      <c r="C222" s="131"/>
      <c r="D222" s="131"/>
      <c r="E222" s="131"/>
      <c r="F222" s="13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row>
    <row r="223" spans="1:32" ht="11.25" customHeight="1">
      <c r="A223" s="181"/>
      <c r="B223" s="181"/>
      <c r="C223" s="131"/>
      <c r="D223" s="131"/>
      <c r="E223" s="131"/>
      <c r="F223" s="13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row>
    <row r="224" spans="1:32" ht="11.25" customHeight="1">
      <c r="A224" s="181"/>
      <c r="B224" s="181"/>
      <c r="C224" s="131"/>
      <c r="D224" s="131"/>
      <c r="E224" s="131"/>
      <c r="F224" s="13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row>
    <row r="225" spans="1:32" ht="11.25" customHeight="1">
      <c r="A225" s="181"/>
      <c r="B225" s="181"/>
      <c r="C225" s="131"/>
      <c r="D225" s="131"/>
      <c r="E225" s="131"/>
      <c r="F225" s="13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row>
    <row r="226" spans="1:32" ht="11.25" customHeight="1">
      <c r="A226" s="181"/>
      <c r="B226" s="181"/>
      <c r="C226" s="131"/>
      <c r="D226" s="131"/>
      <c r="E226" s="131"/>
      <c r="F226" s="13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row>
    <row r="227" spans="1:32" ht="11.25" customHeight="1">
      <c r="A227" s="181"/>
      <c r="B227" s="181"/>
      <c r="C227" s="131"/>
      <c r="D227" s="131"/>
      <c r="E227" s="131"/>
      <c r="F227" s="13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row>
    <row r="228" spans="1:32" ht="11.25" customHeight="1">
      <c r="A228" s="181"/>
      <c r="B228" s="181"/>
      <c r="C228" s="131"/>
      <c r="D228" s="131"/>
      <c r="E228" s="131"/>
      <c r="F228" s="13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row>
    <row r="229" spans="1:32" ht="11.25" customHeight="1">
      <c r="A229" s="181"/>
      <c r="B229" s="181"/>
      <c r="C229" s="131"/>
      <c r="D229" s="131"/>
      <c r="E229" s="131"/>
      <c r="F229" s="13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row>
    <row r="230" spans="1:32" ht="11.25" customHeight="1">
      <c r="A230" s="181"/>
      <c r="B230" s="181"/>
      <c r="C230" s="131"/>
      <c r="D230" s="131"/>
      <c r="E230" s="131"/>
      <c r="F230" s="13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row>
    <row r="231" spans="1:32" ht="11.25" customHeight="1">
      <c r="A231" s="181"/>
      <c r="B231" s="181"/>
      <c r="C231" s="131"/>
      <c r="D231" s="131"/>
      <c r="E231" s="131"/>
      <c r="F231" s="13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row>
    <row r="232" spans="1:32" ht="11.25" customHeight="1">
      <c r="A232" s="181"/>
      <c r="B232" s="181"/>
      <c r="C232" s="131"/>
      <c r="D232" s="131"/>
      <c r="E232" s="131"/>
      <c r="F232" s="13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row>
    <row r="233" spans="1:32" ht="11.25" customHeight="1">
      <c r="A233" s="181"/>
      <c r="B233" s="181"/>
      <c r="C233" s="131"/>
      <c r="D233" s="131"/>
      <c r="E233" s="131"/>
      <c r="F233" s="13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row>
    <row r="234" spans="1:32" ht="11.25" customHeight="1">
      <c r="A234" s="181"/>
      <c r="B234" s="181"/>
      <c r="C234" s="131"/>
      <c r="D234" s="131"/>
      <c r="E234" s="131"/>
      <c r="F234" s="13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row>
    <row r="235" spans="1:32" ht="11.25" customHeight="1">
      <c r="A235" s="181"/>
      <c r="B235" s="181"/>
      <c r="C235" s="131"/>
      <c r="D235" s="131"/>
      <c r="E235" s="131"/>
      <c r="F235" s="13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row>
    <row r="236" spans="1:32" ht="11.25" customHeight="1">
      <c r="A236" s="181"/>
      <c r="B236" s="181"/>
      <c r="C236" s="131"/>
      <c r="D236" s="131"/>
      <c r="E236" s="131"/>
      <c r="F236" s="13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row>
    <row r="237" spans="1:32" ht="11.25" customHeight="1">
      <c r="A237" s="181"/>
      <c r="B237" s="181"/>
      <c r="C237" s="131"/>
      <c r="D237" s="131"/>
      <c r="E237" s="131"/>
      <c r="F237" s="13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row>
    <row r="238" spans="1:32" ht="11.25" customHeight="1">
      <c r="A238" s="181"/>
      <c r="B238" s="181"/>
      <c r="C238" s="131"/>
      <c r="D238" s="131"/>
      <c r="E238" s="131"/>
      <c r="F238" s="13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row>
    <row r="239" spans="1:32" ht="11.25" customHeight="1">
      <c r="A239" s="181"/>
      <c r="B239" s="181"/>
      <c r="C239" s="131"/>
      <c r="D239" s="131"/>
      <c r="E239" s="131"/>
      <c r="F239" s="13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row>
    <row r="240" spans="1:32" ht="11.25" customHeight="1">
      <c r="A240" s="181"/>
      <c r="B240" s="181"/>
      <c r="C240" s="131"/>
      <c r="D240" s="131"/>
      <c r="E240" s="131"/>
      <c r="F240" s="13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row>
    <row r="241" spans="1:32" ht="11.25" customHeight="1">
      <c r="A241" s="181"/>
      <c r="B241" s="181"/>
      <c r="C241" s="131"/>
      <c r="D241" s="131"/>
      <c r="E241" s="131"/>
      <c r="F241" s="13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row>
    <row r="242" spans="1:32" ht="11.25" customHeight="1">
      <c r="A242" s="181"/>
      <c r="B242" s="181"/>
      <c r="C242" s="131"/>
      <c r="D242" s="131"/>
      <c r="E242" s="131"/>
      <c r="F242" s="13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row>
    <row r="243" spans="1:32" ht="11.25" customHeight="1">
      <c r="A243" s="181"/>
      <c r="B243" s="181"/>
      <c r="C243" s="131"/>
      <c r="D243" s="131"/>
      <c r="E243" s="131"/>
      <c r="F243" s="13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row>
    <row r="244" spans="1:32" ht="11.25" customHeight="1">
      <c r="A244" s="181"/>
      <c r="B244" s="181"/>
      <c r="C244" s="131"/>
      <c r="D244" s="131"/>
      <c r="E244" s="131"/>
      <c r="F244" s="13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row>
    <row r="245" spans="1:32" ht="11.25" customHeight="1">
      <c r="A245" s="181"/>
      <c r="B245" s="181"/>
      <c r="C245" s="131"/>
      <c r="D245" s="131"/>
      <c r="E245" s="131"/>
      <c r="F245" s="13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row>
    <row r="246" spans="1:32" ht="11.25" customHeight="1">
      <c r="A246" s="181"/>
      <c r="B246" s="181"/>
      <c r="C246" s="131"/>
      <c r="D246" s="131"/>
      <c r="E246" s="131"/>
      <c r="F246" s="13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row>
    <row r="247" spans="1:32" ht="11.25" customHeight="1">
      <c r="A247" s="181"/>
      <c r="B247" s="181"/>
      <c r="C247" s="131"/>
      <c r="D247" s="131"/>
      <c r="E247" s="131"/>
      <c r="F247" s="13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row>
    <row r="248" spans="1:32" ht="11.25" customHeight="1">
      <c r="A248" s="181"/>
      <c r="B248" s="181"/>
      <c r="C248" s="131"/>
      <c r="D248" s="131"/>
      <c r="E248" s="131"/>
      <c r="F248" s="13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row>
    <row r="249" spans="1:32" ht="11.25" customHeight="1">
      <c r="A249" s="181"/>
      <c r="B249" s="181"/>
      <c r="C249" s="131"/>
      <c r="D249" s="131"/>
      <c r="E249" s="131"/>
      <c r="F249" s="13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row>
    <row r="250" spans="1:32" ht="11.25" customHeight="1">
      <c r="A250" s="181"/>
      <c r="B250" s="181"/>
      <c r="C250" s="131"/>
      <c r="D250" s="131"/>
      <c r="E250" s="131"/>
      <c r="F250" s="13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row>
    <row r="251" spans="1:32" ht="11.25" customHeight="1">
      <c r="A251" s="181"/>
      <c r="B251" s="181"/>
      <c r="C251" s="131"/>
      <c r="D251" s="131"/>
      <c r="E251" s="131"/>
      <c r="F251" s="13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row>
    <row r="252" spans="1:32" ht="11.25" customHeight="1">
      <c r="A252" s="181"/>
      <c r="B252" s="181"/>
      <c r="C252" s="131"/>
      <c r="D252" s="131"/>
      <c r="E252" s="131"/>
      <c r="F252" s="13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row>
    <row r="253" spans="1:32" ht="11.25" customHeight="1">
      <c r="A253" s="181"/>
      <c r="B253" s="181"/>
      <c r="C253" s="131"/>
      <c r="D253" s="131"/>
      <c r="E253" s="131"/>
      <c r="F253" s="13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row>
    <row r="254" spans="1:32" ht="11.25" customHeight="1">
      <c r="A254" s="181"/>
      <c r="B254" s="181"/>
      <c r="C254" s="131"/>
      <c r="D254" s="131"/>
      <c r="E254" s="131"/>
      <c r="F254" s="13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row>
    <row r="255" spans="1:32" ht="11.25" customHeight="1">
      <c r="A255" s="181"/>
      <c r="B255" s="181"/>
      <c r="C255" s="131"/>
      <c r="D255" s="131"/>
      <c r="E255" s="131"/>
      <c r="F255" s="13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row>
    <row r="256" spans="1:32" ht="11.25" customHeight="1">
      <c r="A256" s="181"/>
      <c r="B256" s="181"/>
      <c r="C256" s="131"/>
      <c r="D256" s="131"/>
      <c r="E256" s="131"/>
      <c r="F256" s="13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row>
    <row r="257" spans="1:32" ht="11.25" customHeight="1">
      <c r="A257" s="181"/>
      <c r="B257" s="181"/>
      <c r="C257" s="131"/>
      <c r="D257" s="131"/>
      <c r="E257" s="131"/>
      <c r="F257" s="13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row>
    <row r="258" spans="1:32" ht="11.25" customHeight="1">
      <c r="A258" s="181"/>
      <c r="B258" s="181"/>
      <c r="C258" s="131"/>
      <c r="D258" s="131"/>
      <c r="E258" s="131"/>
      <c r="F258" s="13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row>
    <row r="259" spans="1:32" ht="11.25" customHeight="1">
      <c r="A259" s="181"/>
      <c r="B259" s="181"/>
      <c r="C259" s="131"/>
      <c r="D259" s="131"/>
      <c r="E259" s="131"/>
      <c r="F259" s="13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row>
    <row r="260" spans="1:32" ht="11.25" customHeight="1">
      <c r="A260" s="181"/>
      <c r="B260" s="181"/>
      <c r="C260" s="131"/>
      <c r="D260" s="131"/>
      <c r="E260" s="131"/>
      <c r="F260" s="13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row>
    <row r="261" spans="1:32" ht="11.25" customHeight="1">
      <c r="A261" s="181"/>
      <c r="B261" s="181"/>
      <c r="C261" s="131"/>
      <c r="D261" s="131"/>
      <c r="E261" s="131"/>
      <c r="F261" s="13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row>
    <row r="262" spans="1:32" ht="11.25" customHeight="1">
      <c r="A262" s="181"/>
      <c r="B262" s="181"/>
      <c r="C262" s="131"/>
      <c r="D262" s="131"/>
      <c r="E262" s="131"/>
      <c r="F262" s="13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row>
    <row r="263" spans="1:32" ht="11.25" customHeight="1">
      <c r="A263" s="181"/>
      <c r="B263" s="181"/>
      <c r="C263" s="131"/>
      <c r="D263" s="131"/>
      <c r="E263" s="131"/>
      <c r="F263" s="13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row>
    <row r="264" spans="1:32" ht="11.25" customHeight="1">
      <c r="A264" s="181"/>
      <c r="B264" s="181"/>
      <c r="C264" s="131"/>
      <c r="D264" s="131"/>
      <c r="E264" s="131"/>
      <c r="F264" s="13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row>
    <row r="265" spans="1:32" ht="11.25" customHeight="1">
      <c r="A265" s="181"/>
      <c r="B265" s="181"/>
      <c r="C265" s="131"/>
      <c r="D265" s="131"/>
      <c r="E265" s="131"/>
      <c r="F265" s="13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row>
    <row r="266" spans="1:32" ht="11.25" customHeight="1">
      <c r="A266" s="181"/>
      <c r="B266" s="181"/>
      <c r="C266" s="131"/>
      <c r="D266" s="131"/>
      <c r="E266" s="131"/>
      <c r="F266" s="13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row>
    <row r="267" spans="1:32" ht="11.25" customHeight="1">
      <c r="A267" s="181"/>
      <c r="B267" s="181"/>
      <c r="C267" s="131"/>
      <c r="D267" s="131"/>
      <c r="E267" s="131"/>
      <c r="F267" s="13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row>
    <row r="268" spans="1:32" ht="11.25" customHeight="1">
      <c r="A268" s="181"/>
      <c r="B268" s="181"/>
      <c r="C268" s="131"/>
      <c r="D268" s="131"/>
      <c r="E268" s="131"/>
      <c r="F268" s="13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row>
    <row r="269" spans="1:32" ht="11.25" customHeight="1">
      <c r="A269" s="181"/>
      <c r="B269" s="181"/>
      <c r="C269" s="131"/>
      <c r="D269" s="131"/>
      <c r="E269" s="131"/>
      <c r="F269" s="13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row>
    <row r="270" spans="1:32" ht="11.25" customHeight="1">
      <c r="A270" s="181"/>
      <c r="B270" s="181"/>
      <c r="C270" s="131"/>
      <c r="D270" s="131"/>
      <c r="E270" s="131"/>
      <c r="F270" s="13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row>
    <row r="271" spans="1:32" ht="11.25" customHeight="1">
      <c r="A271" s="181"/>
      <c r="B271" s="181"/>
      <c r="C271" s="131"/>
      <c r="D271" s="131"/>
      <c r="E271" s="131"/>
      <c r="F271" s="13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row>
    <row r="272" spans="1:32" ht="11.25" customHeight="1">
      <c r="A272" s="181"/>
      <c r="B272" s="181"/>
      <c r="C272" s="131"/>
      <c r="D272" s="131"/>
      <c r="E272" s="131"/>
      <c r="F272" s="13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row>
    <row r="273" spans="1:32" ht="11.25" customHeight="1">
      <c r="A273" s="181"/>
      <c r="B273" s="181"/>
      <c r="C273" s="131"/>
      <c r="D273" s="131"/>
      <c r="E273" s="131"/>
      <c r="F273" s="13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row>
    <row r="274" spans="1:32" ht="11.25" customHeight="1">
      <c r="A274" s="181"/>
      <c r="B274" s="181"/>
      <c r="C274" s="131"/>
      <c r="D274" s="131"/>
      <c r="E274" s="131"/>
      <c r="F274" s="13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row>
    <row r="275" spans="1:32" ht="11.25" customHeight="1">
      <c r="A275" s="181"/>
      <c r="B275" s="181"/>
      <c r="C275" s="131"/>
      <c r="D275" s="131"/>
      <c r="E275" s="131"/>
      <c r="F275" s="13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row>
    <row r="276" spans="1:32" ht="11.25" customHeight="1">
      <c r="A276" s="181"/>
      <c r="B276" s="181"/>
      <c r="C276" s="131"/>
      <c r="D276" s="131"/>
      <c r="E276" s="131"/>
      <c r="F276" s="13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row>
    <row r="277" spans="1:32" ht="11.25" customHeight="1">
      <c r="A277" s="181"/>
      <c r="B277" s="181"/>
      <c r="C277" s="131"/>
      <c r="D277" s="131"/>
      <c r="E277" s="131"/>
      <c r="F277" s="13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row>
    <row r="278" spans="1:32" ht="11.25" customHeight="1">
      <c r="A278" s="181"/>
      <c r="B278" s="181"/>
      <c r="C278" s="131"/>
      <c r="D278" s="131"/>
      <c r="E278" s="131"/>
      <c r="F278" s="13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row>
    <row r="279" spans="1:32" ht="11.25" customHeight="1">
      <c r="A279" s="181"/>
      <c r="B279" s="181"/>
      <c r="C279" s="131"/>
      <c r="D279" s="131"/>
      <c r="E279" s="131"/>
      <c r="F279" s="13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row>
    <row r="280" spans="1:32" ht="11.25" customHeight="1">
      <c r="A280" s="181"/>
      <c r="B280" s="181"/>
      <c r="C280" s="131"/>
      <c r="D280" s="131"/>
      <c r="E280" s="131"/>
      <c r="F280" s="13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row>
    <row r="281" spans="1:32" ht="11.25" customHeight="1">
      <c r="A281" s="181"/>
      <c r="B281" s="181"/>
      <c r="C281" s="131"/>
      <c r="D281" s="131"/>
      <c r="E281" s="131"/>
      <c r="F281" s="13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c r="AE281" s="181"/>
      <c r="AF281" s="181"/>
    </row>
    <row r="282" spans="1:32" ht="11.25" customHeight="1">
      <c r="A282" s="181"/>
      <c r="B282" s="181"/>
      <c r="C282" s="131"/>
      <c r="D282" s="131"/>
      <c r="E282" s="131"/>
      <c r="F282" s="13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row>
    <row r="283" spans="1:32" ht="11.25" customHeight="1">
      <c r="A283" s="181"/>
      <c r="B283" s="181"/>
      <c r="C283" s="131"/>
      <c r="D283" s="131"/>
      <c r="E283" s="131"/>
      <c r="F283" s="13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row>
    <row r="284" spans="1:32" ht="11.25" customHeight="1">
      <c r="A284" s="181"/>
      <c r="B284" s="181"/>
      <c r="C284" s="131"/>
      <c r="D284" s="131"/>
      <c r="E284" s="131"/>
      <c r="F284" s="13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row>
    <row r="285" spans="1:32" ht="11.25" customHeight="1">
      <c r="A285" s="181"/>
      <c r="B285" s="181"/>
      <c r="C285" s="131"/>
      <c r="D285" s="131"/>
      <c r="E285" s="131"/>
      <c r="F285" s="13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row>
    <row r="286" spans="1:32" ht="11.25" customHeight="1">
      <c r="A286" s="181"/>
      <c r="B286" s="181"/>
      <c r="C286" s="131"/>
      <c r="D286" s="131"/>
      <c r="E286" s="131"/>
      <c r="F286" s="13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row>
    <row r="287" spans="1:32" ht="11.25" customHeight="1">
      <c r="A287" s="181"/>
      <c r="B287" s="181"/>
      <c r="C287" s="131"/>
      <c r="D287" s="131"/>
      <c r="E287" s="131"/>
      <c r="F287" s="13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row>
    <row r="288" spans="1:32" ht="11.25" customHeight="1">
      <c r="A288" s="181"/>
      <c r="B288" s="181"/>
      <c r="C288" s="131"/>
      <c r="D288" s="131"/>
      <c r="E288" s="131"/>
      <c r="F288" s="13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row>
    <row r="289" spans="1:32" ht="11.25" customHeight="1">
      <c r="A289" s="181"/>
      <c r="B289" s="181"/>
      <c r="C289" s="131"/>
      <c r="D289" s="131"/>
      <c r="E289" s="131"/>
      <c r="F289" s="13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row>
    <row r="290" spans="1:32" ht="11.25" customHeight="1">
      <c r="A290" s="181"/>
      <c r="B290" s="181"/>
      <c r="C290" s="131"/>
      <c r="D290" s="131"/>
      <c r="E290" s="131"/>
      <c r="F290" s="13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row>
    <row r="291" spans="1:32" ht="11.25" customHeight="1">
      <c r="A291" s="181"/>
      <c r="B291" s="181"/>
      <c r="C291" s="131"/>
      <c r="D291" s="131"/>
      <c r="E291" s="131"/>
      <c r="F291" s="13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row>
    <row r="292" spans="1:32" ht="11.25" customHeight="1">
      <c r="A292" s="181"/>
      <c r="B292" s="181"/>
      <c r="C292" s="131"/>
      <c r="D292" s="131"/>
      <c r="E292" s="131"/>
      <c r="F292" s="13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row>
    <row r="293" spans="1:32" ht="11.25" customHeight="1">
      <c r="A293" s="181"/>
      <c r="B293" s="181"/>
      <c r="C293" s="131"/>
      <c r="D293" s="131"/>
      <c r="E293" s="131"/>
      <c r="F293" s="13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row>
    <row r="294" spans="1:32" ht="11.25" customHeight="1">
      <c r="A294" s="181"/>
      <c r="B294" s="181"/>
      <c r="C294" s="131"/>
      <c r="D294" s="131"/>
      <c r="E294" s="131"/>
      <c r="F294" s="13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row>
    <row r="295" spans="1:32" ht="11.25" customHeight="1">
      <c r="A295" s="181"/>
      <c r="B295" s="181"/>
      <c r="C295" s="131"/>
      <c r="D295" s="131"/>
      <c r="E295" s="131"/>
      <c r="F295" s="13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row>
    <row r="296" spans="1:32" ht="11.25" customHeight="1">
      <c r="A296" s="181"/>
      <c r="B296" s="181"/>
      <c r="C296" s="131"/>
      <c r="D296" s="131"/>
      <c r="E296" s="131"/>
      <c r="F296" s="13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c r="AE296" s="181"/>
      <c r="AF296" s="181"/>
    </row>
    <row r="297" spans="1:32" ht="11.25" customHeight="1">
      <c r="A297" s="181"/>
      <c r="B297" s="181"/>
      <c r="C297" s="131"/>
      <c r="D297" s="131"/>
      <c r="E297" s="131"/>
      <c r="F297" s="13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row>
    <row r="298" spans="1:32" ht="11.25" customHeight="1">
      <c r="A298" s="181"/>
      <c r="B298" s="181"/>
      <c r="C298" s="131"/>
      <c r="D298" s="131"/>
      <c r="E298" s="131"/>
      <c r="F298" s="13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row>
    <row r="299" spans="1:32" ht="11.25" customHeight="1">
      <c r="A299" s="181"/>
      <c r="B299" s="181"/>
      <c r="C299" s="131"/>
      <c r="D299" s="131"/>
      <c r="E299" s="131"/>
      <c r="F299" s="13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row>
    <row r="300" spans="1:32" ht="11.25" customHeight="1">
      <c r="A300" s="181"/>
      <c r="B300" s="181"/>
      <c r="C300" s="131"/>
      <c r="D300" s="131"/>
      <c r="E300" s="131"/>
      <c r="F300" s="13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row>
    <row r="301" spans="1:32" ht="11.25" customHeight="1">
      <c r="A301" s="181"/>
      <c r="B301" s="181"/>
      <c r="C301" s="131"/>
      <c r="D301" s="131"/>
      <c r="E301" s="131"/>
      <c r="F301" s="13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row>
    <row r="302" spans="1:32" ht="11.25" customHeight="1">
      <c r="A302" s="181"/>
      <c r="B302" s="181"/>
      <c r="C302" s="131"/>
      <c r="D302" s="131"/>
      <c r="E302" s="131"/>
      <c r="F302" s="13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row>
    <row r="303" spans="1:32" ht="11.25" customHeight="1">
      <c r="A303" s="181"/>
      <c r="B303" s="181"/>
      <c r="C303" s="131"/>
      <c r="D303" s="131"/>
      <c r="E303" s="131"/>
      <c r="F303" s="13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row>
    <row r="304" spans="1:32" ht="11.25" customHeight="1">
      <c r="A304" s="181"/>
      <c r="B304" s="181"/>
      <c r="C304" s="131"/>
      <c r="D304" s="131"/>
      <c r="E304" s="131"/>
      <c r="F304" s="13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row>
    <row r="305" spans="1:32" ht="11.25" customHeight="1">
      <c r="A305" s="181"/>
      <c r="B305" s="181"/>
      <c r="C305" s="131"/>
      <c r="D305" s="131"/>
      <c r="E305" s="131"/>
      <c r="F305" s="13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c r="AE305" s="181"/>
      <c r="AF305" s="181"/>
    </row>
    <row r="306" spans="1:32" ht="11.25" customHeight="1">
      <c r="A306" s="181"/>
      <c r="B306" s="181"/>
      <c r="C306" s="131"/>
      <c r="D306" s="131"/>
      <c r="E306" s="131"/>
      <c r="F306" s="13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row>
    <row r="307" spans="1:32" ht="11.25" customHeight="1">
      <c r="A307" s="181"/>
      <c r="B307" s="181"/>
      <c r="C307" s="131"/>
      <c r="D307" s="131"/>
      <c r="E307" s="131"/>
      <c r="F307" s="13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row>
    <row r="308" spans="1:32" ht="11.25" customHeight="1">
      <c r="A308" s="181"/>
      <c r="B308" s="181"/>
      <c r="C308" s="131"/>
      <c r="D308" s="131"/>
      <c r="E308" s="131"/>
      <c r="F308" s="13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row>
    <row r="309" spans="1:32" ht="11.25" customHeight="1">
      <c r="A309" s="181"/>
      <c r="B309" s="181"/>
      <c r="C309" s="131"/>
      <c r="D309" s="131"/>
      <c r="E309" s="131"/>
      <c r="F309" s="13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row>
    <row r="310" spans="1:32" ht="11.25" customHeight="1">
      <c r="A310" s="181"/>
      <c r="B310" s="181"/>
      <c r="C310" s="131"/>
      <c r="D310" s="131"/>
      <c r="E310" s="131"/>
      <c r="F310" s="13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row>
    <row r="311" spans="1:32" ht="11.25" customHeight="1">
      <c r="A311" s="181"/>
      <c r="B311" s="181"/>
      <c r="C311" s="131"/>
      <c r="D311" s="131"/>
      <c r="E311" s="131"/>
      <c r="F311" s="13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row>
    <row r="312" spans="1:32" ht="11.25" customHeight="1">
      <c r="A312" s="181"/>
      <c r="B312" s="181"/>
      <c r="C312" s="131"/>
      <c r="D312" s="131"/>
      <c r="E312" s="131"/>
      <c r="F312" s="13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row>
    <row r="313" spans="1:32" ht="11.25" customHeight="1">
      <c r="A313" s="181"/>
      <c r="B313" s="181"/>
      <c r="C313" s="131"/>
      <c r="D313" s="131"/>
      <c r="E313" s="131"/>
      <c r="F313" s="13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row>
    <row r="314" spans="1:32" ht="11.25" customHeight="1">
      <c r="A314" s="181"/>
      <c r="B314" s="181"/>
      <c r="C314" s="131"/>
      <c r="D314" s="131"/>
      <c r="E314" s="131"/>
      <c r="F314" s="13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row>
    <row r="315" spans="1:32" ht="11.25" customHeight="1">
      <c r="A315" s="181"/>
      <c r="B315" s="181"/>
      <c r="C315" s="131"/>
      <c r="D315" s="131"/>
      <c r="E315" s="131"/>
      <c r="F315" s="13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row>
    <row r="316" spans="1:32" ht="11.25" customHeight="1">
      <c r="A316" s="181"/>
      <c r="B316" s="181"/>
      <c r="C316" s="131"/>
      <c r="D316" s="131"/>
      <c r="E316" s="131"/>
      <c r="F316" s="13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row>
    <row r="317" spans="1:32" ht="11.25" customHeight="1">
      <c r="A317" s="181"/>
      <c r="B317" s="181"/>
      <c r="C317" s="131"/>
      <c r="D317" s="131"/>
      <c r="E317" s="131"/>
      <c r="F317" s="13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row>
    <row r="318" spans="1:32" ht="11.25" customHeight="1">
      <c r="A318" s="181"/>
      <c r="B318" s="181"/>
      <c r="C318" s="131"/>
      <c r="D318" s="131"/>
      <c r="E318" s="131"/>
      <c r="F318" s="13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row>
    <row r="319" spans="1:32" ht="11.25" customHeight="1">
      <c r="A319" s="181"/>
      <c r="B319" s="181"/>
      <c r="C319" s="131"/>
      <c r="D319" s="131"/>
      <c r="E319" s="131"/>
      <c r="F319" s="13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row>
    <row r="320" spans="1:32" ht="11.25" customHeight="1">
      <c r="A320" s="181"/>
      <c r="B320" s="181"/>
      <c r="C320" s="131"/>
      <c r="D320" s="131"/>
      <c r="E320" s="131"/>
      <c r="F320" s="13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row>
    <row r="321" spans="1:32" ht="11.25" customHeight="1">
      <c r="A321" s="181"/>
      <c r="B321" s="181"/>
      <c r="C321" s="131"/>
      <c r="D321" s="131"/>
      <c r="E321" s="131"/>
      <c r="F321" s="13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row>
    <row r="322" spans="1:32" ht="11.25" customHeight="1">
      <c r="A322" s="181"/>
      <c r="B322" s="181"/>
      <c r="C322" s="131"/>
      <c r="D322" s="131"/>
      <c r="E322" s="131"/>
      <c r="F322" s="13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row>
    <row r="323" spans="1:32" ht="11.25" customHeight="1">
      <c r="A323" s="181"/>
      <c r="B323" s="181"/>
      <c r="C323" s="131"/>
      <c r="D323" s="131"/>
      <c r="E323" s="131"/>
      <c r="F323" s="13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row>
    <row r="324" spans="1:32" ht="11.25" customHeight="1">
      <c r="A324" s="181"/>
      <c r="B324" s="181"/>
      <c r="C324" s="131"/>
      <c r="D324" s="131"/>
      <c r="E324" s="131"/>
      <c r="F324" s="13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row>
    <row r="325" spans="1:32" ht="11.25" customHeight="1">
      <c r="A325" s="181"/>
      <c r="B325" s="181"/>
      <c r="C325" s="131"/>
      <c r="D325" s="131"/>
      <c r="E325" s="131"/>
      <c r="F325" s="13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row>
    <row r="326" spans="1:32" ht="11.25" customHeight="1">
      <c r="A326" s="181"/>
      <c r="B326" s="181"/>
      <c r="C326" s="131"/>
      <c r="D326" s="131"/>
      <c r="E326" s="131"/>
      <c r="F326" s="13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row>
    <row r="327" spans="1:32" ht="11.25" customHeight="1">
      <c r="A327" s="181"/>
      <c r="B327" s="181"/>
      <c r="C327" s="131"/>
      <c r="D327" s="131"/>
      <c r="E327" s="131"/>
      <c r="F327" s="131"/>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row>
    <row r="328" spans="1:32" ht="11.25" customHeight="1">
      <c r="A328" s="181"/>
      <c r="B328" s="181"/>
      <c r="C328" s="131"/>
      <c r="D328" s="131"/>
      <c r="E328" s="131"/>
      <c r="F328" s="13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row>
    <row r="329" spans="1:32" ht="11.25" customHeight="1">
      <c r="A329" s="181"/>
      <c r="B329" s="181"/>
      <c r="C329" s="131"/>
      <c r="D329" s="131"/>
      <c r="E329" s="131"/>
      <c r="F329" s="13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row>
    <row r="330" spans="1:32" ht="11.25" customHeight="1">
      <c r="A330" s="181"/>
      <c r="B330" s="181"/>
      <c r="C330" s="131"/>
      <c r="D330" s="131"/>
      <c r="E330" s="131"/>
      <c r="F330" s="13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row>
    <row r="331" spans="1:32" ht="11.25" customHeight="1">
      <c r="A331" s="181"/>
      <c r="B331" s="181"/>
      <c r="C331" s="131"/>
      <c r="D331" s="131"/>
      <c r="E331" s="131"/>
      <c r="F331" s="13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row>
    <row r="332" spans="1:32" ht="11.25" customHeight="1">
      <c r="A332" s="181"/>
      <c r="B332" s="181"/>
      <c r="C332" s="131"/>
      <c r="D332" s="131"/>
      <c r="E332" s="131"/>
      <c r="F332" s="13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row>
    <row r="333" spans="1:32" ht="11.25" customHeight="1">
      <c r="A333" s="181"/>
      <c r="B333" s="181"/>
      <c r="C333" s="131"/>
      <c r="D333" s="131"/>
      <c r="E333" s="131"/>
      <c r="F333" s="13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row>
    <row r="334" spans="1:32" ht="11.25" customHeight="1">
      <c r="A334" s="181"/>
      <c r="B334" s="181"/>
      <c r="C334" s="131"/>
      <c r="D334" s="131"/>
      <c r="E334" s="131"/>
      <c r="F334" s="13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row>
    <row r="335" spans="1:32" ht="11.25" customHeight="1">
      <c r="A335" s="181"/>
      <c r="B335" s="181"/>
      <c r="C335" s="131"/>
      <c r="D335" s="131"/>
      <c r="E335" s="131"/>
      <c r="F335" s="13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row>
    <row r="336" spans="1:32" ht="11.25" customHeight="1">
      <c r="A336" s="181"/>
      <c r="B336" s="181"/>
      <c r="C336" s="131"/>
      <c r="D336" s="131"/>
      <c r="E336" s="131"/>
      <c r="F336" s="13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row>
    <row r="337" spans="1:32" ht="11.25" customHeight="1">
      <c r="A337" s="181"/>
      <c r="B337" s="181"/>
      <c r="C337" s="131"/>
      <c r="D337" s="131"/>
      <c r="E337" s="131"/>
      <c r="F337" s="13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row>
    <row r="338" spans="1:32" ht="11.25" customHeight="1">
      <c r="A338" s="181"/>
      <c r="B338" s="181"/>
      <c r="C338" s="131"/>
      <c r="D338" s="131"/>
      <c r="E338" s="131"/>
      <c r="F338" s="13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row>
    <row r="339" spans="1:32" ht="11.25" customHeight="1">
      <c r="A339" s="282"/>
      <c r="B339" s="282"/>
      <c r="C339" s="131"/>
      <c r="D339" s="131"/>
      <c r="E339" s="131"/>
      <c r="F339" s="131"/>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row>
    <row r="340" spans="1:32" ht="11.25" customHeight="1">
      <c r="A340" s="282"/>
      <c r="B340" s="282"/>
      <c r="C340" s="131"/>
      <c r="D340" s="131"/>
      <c r="E340" s="131"/>
      <c r="F340" s="131"/>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row>
    <row r="341" spans="1:32" ht="11.25" customHeight="1">
      <c r="A341" s="282"/>
      <c r="B341" s="282"/>
      <c r="C341" s="131"/>
      <c r="D341" s="131"/>
      <c r="E341" s="131"/>
      <c r="F341" s="131"/>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row>
    <row r="342" spans="1:32" ht="11.25" customHeight="1">
      <c r="A342" s="282"/>
      <c r="B342" s="282"/>
      <c r="C342" s="131"/>
      <c r="D342" s="131"/>
      <c r="E342" s="131"/>
      <c r="F342" s="131"/>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row>
    <row r="343" spans="1:32" ht="11.25" customHeight="1">
      <c r="A343" s="282"/>
      <c r="B343" s="282"/>
      <c r="C343" s="131"/>
      <c r="D343" s="131"/>
      <c r="E343" s="131"/>
      <c r="F343" s="131"/>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row>
    <row r="344" spans="1:32" ht="11.25" customHeight="1">
      <c r="A344" s="282"/>
      <c r="B344" s="282"/>
      <c r="C344" s="131"/>
      <c r="D344" s="131"/>
      <c r="E344" s="131"/>
      <c r="F344" s="131"/>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row>
    <row r="345" spans="1:32" ht="11.25" customHeight="1">
      <c r="A345" s="282"/>
      <c r="B345" s="282"/>
      <c r="C345" s="131"/>
      <c r="D345" s="131"/>
      <c r="E345" s="131"/>
      <c r="F345" s="131"/>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row>
    <row r="346" spans="1:32" ht="11.25" customHeight="1">
      <c r="A346" s="282"/>
      <c r="B346" s="282"/>
      <c r="C346" s="131"/>
      <c r="D346" s="131"/>
      <c r="E346" s="131"/>
      <c r="F346" s="131"/>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row>
    <row r="347" spans="1:32" ht="11.25" customHeight="1">
      <c r="A347" s="282"/>
      <c r="B347" s="282"/>
      <c r="C347" s="131"/>
      <c r="D347" s="131"/>
      <c r="E347" s="131"/>
      <c r="F347" s="131"/>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row>
    <row r="348" spans="1:32" ht="11.25" customHeight="1">
      <c r="A348" s="282"/>
      <c r="B348" s="282"/>
      <c r="C348" s="131"/>
      <c r="D348" s="131"/>
      <c r="E348" s="131"/>
      <c r="F348" s="131"/>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row>
    <row r="349" spans="1:32" ht="11.25" customHeight="1">
      <c r="A349" s="282"/>
      <c r="B349" s="282"/>
      <c r="C349" s="131"/>
      <c r="D349" s="131"/>
      <c r="E349" s="131"/>
      <c r="F349" s="131"/>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row>
    <row r="350" spans="1:32" ht="11.25" customHeight="1">
      <c r="A350" s="282"/>
      <c r="B350" s="282"/>
      <c r="C350" s="131"/>
      <c r="D350" s="131"/>
      <c r="E350" s="131"/>
      <c r="F350" s="131"/>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row>
    <row r="351" spans="1:32" ht="11.25" customHeight="1">
      <c r="A351" s="282"/>
      <c r="B351" s="282"/>
      <c r="C351" s="131"/>
      <c r="D351" s="131"/>
      <c r="E351" s="131"/>
      <c r="F351" s="131"/>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row>
    <row r="352" spans="1:32" ht="11.25" customHeight="1">
      <c r="A352" s="282"/>
      <c r="B352" s="282"/>
      <c r="C352" s="131"/>
      <c r="D352" s="131"/>
      <c r="E352" s="131"/>
      <c r="F352" s="131"/>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row>
    <row r="353" spans="1:32" ht="11.25" customHeight="1">
      <c r="A353" s="282"/>
      <c r="B353" s="282"/>
      <c r="C353" s="131"/>
      <c r="D353" s="131"/>
      <c r="E353" s="131"/>
      <c r="F353" s="131"/>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row>
    <row r="354" spans="1:32" ht="11.25" customHeight="1">
      <c r="A354" s="282"/>
      <c r="B354" s="282"/>
      <c r="C354" s="131"/>
      <c r="D354" s="131"/>
      <c r="E354" s="131"/>
      <c r="F354" s="131"/>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row>
    <row r="355" spans="1:32" ht="11.25" customHeight="1">
      <c r="A355" s="282"/>
      <c r="B355" s="282"/>
      <c r="C355" s="131"/>
      <c r="D355" s="131"/>
      <c r="E355" s="131"/>
      <c r="F355" s="131"/>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row>
    <row r="356" spans="1:32" ht="11.25" customHeight="1">
      <c r="A356" s="282"/>
      <c r="B356" s="282"/>
      <c r="C356" s="131"/>
      <c r="D356" s="131"/>
      <c r="E356" s="131"/>
      <c r="F356" s="131"/>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row>
    <row r="357" spans="1:32" ht="11.25" customHeight="1">
      <c r="A357" s="282"/>
      <c r="B357" s="282"/>
      <c r="C357" s="131"/>
      <c r="D357" s="131"/>
      <c r="E357" s="131"/>
      <c r="F357" s="131"/>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row>
    <row r="358" spans="1:32" ht="11.25" customHeight="1">
      <c r="A358" s="282"/>
      <c r="B358" s="282"/>
      <c r="C358" s="131"/>
      <c r="D358" s="131"/>
      <c r="E358" s="131"/>
      <c r="F358" s="131"/>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row>
    <row r="359" spans="1:32" ht="11.25" customHeight="1">
      <c r="A359" s="282"/>
      <c r="B359" s="282"/>
      <c r="C359" s="131"/>
      <c r="D359" s="131"/>
      <c r="E359" s="131"/>
      <c r="F359" s="131"/>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row>
    <row r="360" spans="1:32" ht="11.25" customHeight="1">
      <c r="A360" s="282"/>
      <c r="B360" s="282"/>
      <c r="C360" s="131"/>
      <c r="D360" s="131"/>
      <c r="E360" s="131"/>
      <c r="F360" s="131"/>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row>
    <row r="361" spans="1:32" ht="11.25" customHeight="1">
      <c r="A361" s="282"/>
      <c r="B361" s="282"/>
      <c r="C361" s="131"/>
      <c r="D361" s="131"/>
      <c r="E361" s="131"/>
      <c r="F361" s="131"/>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row>
    <row r="362" spans="1:32" ht="11.25" customHeight="1">
      <c r="A362" s="282"/>
      <c r="B362" s="282"/>
      <c r="C362" s="131"/>
      <c r="D362" s="131"/>
      <c r="E362" s="131"/>
      <c r="F362" s="131"/>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row>
    <row r="363" spans="1:32" ht="11.25" customHeight="1">
      <c r="A363" s="282"/>
      <c r="B363" s="282"/>
      <c r="C363" s="131"/>
      <c r="D363" s="131"/>
      <c r="E363" s="131"/>
      <c r="F363" s="131"/>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row>
    <row r="364" spans="1:32" ht="11.25" customHeight="1">
      <c r="A364" s="282"/>
      <c r="B364" s="282"/>
      <c r="C364" s="131"/>
      <c r="D364" s="131"/>
      <c r="E364" s="131"/>
      <c r="F364" s="131"/>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row>
    <row r="365" spans="1:32" ht="11.25" customHeight="1">
      <c r="A365" s="282"/>
      <c r="B365" s="282"/>
      <c r="C365" s="131"/>
      <c r="D365" s="131"/>
      <c r="E365" s="131"/>
      <c r="F365" s="131"/>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row>
    <row r="366" spans="1:32" ht="11.25" customHeight="1">
      <c r="A366" s="282"/>
      <c r="B366" s="282"/>
      <c r="C366" s="131"/>
      <c r="D366" s="131"/>
      <c r="E366" s="131"/>
      <c r="F366" s="131"/>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row>
    <row r="367" spans="1:32" ht="11.25" customHeight="1">
      <c r="A367" s="282"/>
      <c r="B367" s="282"/>
      <c r="C367" s="131"/>
      <c r="D367" s="131"/>
      <c r="E367" s="131"/>
      <c r="F367" s="131"/>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row>
    <row r="368" spans="1:32" ht="11.25" customHeight="1">
      <c r="A368" s="282"/>
      <c r="B368" s="282"/>
      <c r="C368" s="131"/>
      <c r="D368" s="131"/>
      <c r="E368" s="131"/>
      <c r="F368" s="131"/>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row>
    <row r="369" spans="1:32" ht="11.25" customHeight="1">
      <c r="A369" s="282"/>
      <c r="B369" s="282"/>
      <c r="C369" s="131"/>
      <c r="D369" s="131"/>
      <c r="E369" s="131"/>
      <c r="F369" s="131"/>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row>
    <row r="370" spans="1:32" ht="11.25" customHeight="1">
      <c r="A370" s="282"/>
      <c r="B370" s="282"/>
      <c r="C370" s="131"/>
      <c r="D370" s="131"/>
      <c r="E370" s="131"/>
      <c r="F370" s="131"/>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row>
    <row r="371" spans="1:32" ht="11.25" customHeight="1">
      <c r="A371" s="282"/>
      <c r="B371" s="282"/>
      <c r="C371" s="131"/>
      <c r="D371" s="131"/>
      <c r="E371" s="131"/>
      <c r="F371" s="131"/>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row>
    <row r="372" spans="1:32" ht="11.25" customHeight="1">
      <c r="A372" s="282"/>
      <c r="B372" s="282"/>
      <c r="C372" s="131"/>
      <c r="D372" s="131"/>
      <c r="E372" s="131"/>
      <c r="F372" s="131"/>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row>
    <row r="373" spans="1:32" ht="11.25" customHeight="1">
      <c r="A373" s="282"/>
      <c r="B373" s="282"/>
      <c r="C373" s="131"/>
      <c r="D373" s="131"/>
      <c r="E373" s="131"/>
      <c r="F373" s="131"/>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row>
    <row r="374" spans="1:32" ht="11.25" customHeight="1">
      <c r="A374" s="282"/>
      <c r="B374" s="282"/>
      <c r="C374" s="131"/>
      <c r="D374" s="131"/>
      <c r="E374" s="131"/>
      <c r="F374" s="131"/>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row>
    <row r="375" spans="1:32" ht="11.25" customHeight="1">
      <c r="A375" s="282"/>
      <c r="B375" s="282"/>
      <c r="C375" s="131"/>
      <c r="D375" s="131"/>
      <c r="E375" s="131"/>
      <c r="F375" s="131"/>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row>
    <row r="376" spans="1:32" ht="11.25" customHeight="1">
      <c r="A376" s="282"/>
      <c r="B376" s="282"/>
      <c r="C376" s="131"/>
      <c r="D376" s="131"/>
      <c r="E376" s="131"/>
      <c r="F376" s="131"/>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row>
    <row r="377" spans="1:32" ht="11.25" customHeight="1">
      <c r="A377" s="282"/>
      <c r="B377" s="282"/>
      <c r="C377" s="131"/>
      <c r="D377" s="131"/>
      <c r="E377" s="131"/>
      <c r="F377" s="131"/>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row>
    <row r="378" spans="1:32" ht="11.25" customHeight="1">
      <c r="A378" s="282"/>
      <c r="B378" s="282"/>
      <c r="C378" s="131"/>
      <c r="D378" s="131"/>
      <c r="E378" s="131"/>
      <c r="F378" s="131"/>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row>
    <row r="379" spans="1:32" ht="11.25" customHeight="1">
      <c r="A379" s="282"/>
      <c r="B379" s="282"/>
      <c r="C379" s="131"/>
      <c r="D379" s="131"/>
      <c r="E379" s="131"/>
      <c r="F379" s="131"/>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row>
    <row r="380" spans="1:32" ht="11.25" customHeight="1">
      <c r="A380" s="282"/>
      <c r="B380" s="282"/>
      <c r="C380" s="131"/>
      <c r="D380" s="131"/>
      <c r="E380" s="131"/>
      <c r="F380" s="131"/>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row>
    <row r="381" spans="1:32" ht="11.25" customHeight="1">
      <c r="A381" s="282"/>
      <c r="B381" s="282"/>
      <c r="C381" s="131"/>
      <c r="D381" s="131"/>
      <c r="E381" s="131"/>
      <c r="F381" s="131"/>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row>
    <row r="382" spans="1:32" ht="11.25" customHeight="1">
      <c r="A382" s="282"/>
      <c r="B382" s="282"/>
      <c r="C382" s="131"/>
      <c r="D382" s="131"/>
      <c r="E382" s="131"/>
      <c r="F382" s="131"/>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row>
    <row r="383" spans="1:32" ht="11.25" customHeight="1">
      <c r="A383" s="282"/>
      <c r="B383" s="282"/>
      <c r="C383" s="131"/>
      <c r="D383" s="131"/>
      <c r="E383" s="131"/>
      <c r="F383" s="131"/>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row>
    <row r="384" spans="1:32" ht="11.25" customHeight="1">
      <c r="A384" s="282"/>
      <c r="B384" s="282"/>
      <c r="C384" s="131"/>
      <c r="D384" s="131"/>
      <c r="E384" s="131"/>
      <c r="F384" s="131"/>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row>
    <row r="385" spans="1:32" ht="11.25" customHeight="1">
      <c r="A385" s="282"/>
      <c r="B385" s="282"/>
      <c r="C385" s="131"/>
      <c r="D385" s="131"/>
      <c r="E385" s="131"/>
      <c r="F385" s="131"/>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row>
    <row r="386" spans="1:32" ht="11.25" customHeight="1">
      <c r="A386" s="282"/>
      <c r="B386" s="282"/>
      <c r="C386" s="131"/>
      <c r="D386" s="131"/>
      <c r="E386" s="131"/>
      <c r="F386" s="131"/>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row>
    <row r="387" spans="1:32" ht="11.25" customHeight="1">
      <c r="A387" s="282"/>
      <c r="B387" s="282"/>
      <c r="C387" s="131"/>
      <c r="D387" s="131"/>
      <c r="E387" s="131"/>
      <c r="F387" s="131"/>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row>
    <row r="388" spans="1:32" ht="11.25" customHeight="1">
      <c r="A388" s="282"/>
      <c r="B388" s="282"/>
      <c r="C388" s="131"/>
      <c r="D388" s="131"/>
      <c r="E388" s="131"/>
      <c r="F388" s="131"/>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row>
    <row r="389" spans="1:32" ht="11.25" customHeight="1">
      <c r="A389" s="282"/>
      <c r="B389" s="282"/>
      <c r="C389" s="131"/>
      <c r="D389" s="131"/>
      <c r="E389" s="131"/>
      <c r="F389" s="131"/>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row>
    <row r="390" spans="1:32" ht="11.25" customHeight="1">
      <c r="A390" s="282"/>
      <c r="B390" s="282"/>
      <c r="C390" s="131"/>
      <c r="D390" s="131"/>
      <c r="E390" s="131"/>
      <c r="F390" s="131"/>
      <c r="G390" s="28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row>
    <row r="391" spans="1:32" ht="11.25" customHeight="1">
      <c r="A391" s="282"/>
      <c r="B391" s="282"/>
      <c r="C391" s="131"/>
      <c r="D391" s="131"/>
      <c r="E391" s="131"/>
      <c r="F391" s="131"/>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row>
    <row r="392" spans="1:32" ht="11.25" customHeight="1">
      <c r="A392" s="282"/>
      <c r="B392" s="282"/>
      <c r="C392" s="131"/>
      <c r="D392" s="131"/>
      <c r="E392" s="131"/>
      <c r="F392" s="131"/>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row>
    <row r="393" spans="1:32" ht="11.25" customHeight="1">
      <c r="A393" s="282"/>
      <c r="B393" s="282"/>
      <c r="C393" s="131"/>
      <c r="D393" s="131"/>
      <c r="E393" s="131"/>
      <c r="F393" s="131"/>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row>
    <row r="394" spans="1:32" ht="11.25" customHeight="1">
      <c r="A394" s="282"/>
      <c r="B394" s="282"/>
      <c r="C394" s="131"/>
      <c r="D394" s="131"/>
      <c r="E394" s="131"/>
      <c r="F394" s="131"/>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row>
    <row r="395" spans="1:32" ht="11.25" customHeight="1">
      <c r="A395" s="282"/>
      <c r="B395" s="282"/>
      <c r="C395" s="131"/>
      <c r="D395" s="131"/>
      <c r="E395" s="131"/>
      <c r="F395" s="131"/>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row>
    <row r="396" spans="1:32" ht="11.25" customHeight="1">
      <c r="A396" s="282"/>
      <c r="B396" s="282"/>
      <c r="C396" s="131"/>
      <c r="D396" s="131"/>
      <c r="E396" s="131"/>
      <c r="F396" s="131"/>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row>
    <row r="397" spans="1:32" ht="11.25" customHeight="1">
      <c r="A397" s="282"/>
      <c r="B397" s="282"/>
      <c r="C397" s="131"/>
      <c r="D397" s="131"/>
      <c r="E397" s="131"/>
      <c r="F397" s="131"/>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row>
    <row r="398" spans="1:32" ht="11.25" customHeight="1">
      <c r="A398" s="282"/>
      <c r="B398" s="282"/>
      <c r="C398" s="131"/>
      <c r="D398" s="131"/>
      <c r="E398" s="131"/>
      <c r="F398" s="131"/>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row>
    <row r="399" spans="1:32" ht="11.25" customHeight="1">
      <c r="A399" s="282"/>
      <c r="B399" s="282"/>
      <c r="C399" s="131"/>
      <c r="D399" s="131"/>
      <c r="E399" s="131"/>
      <c r="F399" s="131"/>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row>
    <row r="400" spans="1:32" ht="11.25" customHeight="1">
      <c r="A400" s="282"/>
      <c r="B400" s="282"/>
      <c r="C400" s="131"/>
      <c r="D400" s="131"/>
      <c r="E400" s="131"/>
      <c r="F400" s="131"/>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row>
    <row r="401" spans="1:32" ht="11.25" customHeight="1">
      <c r="A401" s="282"/>
      <c r="B401" s="282"/>
      <c r="C401" s="131"/>
      <c r="D401" s="131"/>
      <c r="E401" s="131"/>
      <c r="F401" s="131"/>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row>
    <row r="402" spans="1:32" ht="11.25" customHeight="1">
      <c r="A402" s="282"/>
      <c r="B402" s="282"/>
      <c r="C402" s="131"/>
      <c r="D402" s="131"/>
      <c r="E402" s="131"/>
      <c r="F402" s="131"/>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row>
    <row r="403" spans="1:32" ht="11.25" customHeight="1">
      <c r="A403" s="282"/>
      <c r="B403" s="282"/>
      <c r="C403" s="131"/>
      <c r="D403" s="131"/>
      <c r="E403" s="131"/>
      <c r="F403" s="131"/>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row>
    <row r="404" spans="1:32" ht="11.25" customHeight="1">
      <c r="A404" s="282"/>
      <c r="B404" s="282"/>
      <c r="C404" s="131"/>
      <c r="D404" s="131"/>
      <c r="E404" s="131"/>
      <c r="F404" s="131"/>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row>
    <row r="405" spans="1:32" ht="11.25" customHeight="1">
      <c r="A405" s="282"/>
      <c r="B405" s="282"/>
      <c r="C405" s="131"/>
      <c r="D405" s="131"/>
      <c r="E405" s="131"/>
      <c r="F405" s="131"/>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row>
    <row r="406" spans="1:32" ht="11.25" customHeight="1">
      <c r="A406" s="282"/>
      <c r="B406" s="282"/>
      <c r="C406" s="131"/>
      <c r="D406" s="131"/>
      <c r="E406" s="131"/>
      <c r="F406" s="131"/>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row>
    <row r="407" spans="1:32" ht="12" customHeight="1">
      <c r="A407" s="282"/>
      <c r="B407" s="282"/>
      <c r="C407" s="131"/>
      <c r="D407" s="131"/>
      <c r="E407" s="131"/>
      <c r="F407" s="131"/>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row>
    <row r="408" spans="1:32" ht="12" customHeight="1">
      <c r="A408" s="282"/>
      <c r="B408" s="282"/>
      <c r="C408" s="131"/>
      <c r="D408" s="131"/>
      <c r="E408" s="131"/>
      <c r="F408" s="131"/>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row>
    <row r="409" spans="1:32" ht="12" customHeight="1">
      <c r="A409" s="282"/>
      <c r="B409" s="282"/>
      <c r="C409" s="131"/>
      <c r="D409" s="131"/>
      <c r="E409" s="131"/>
      <c r="F409" s="131"/>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row>
    <row r="410" spans="1:32" ht="12" customHeight="1">
      <c r="A410" s="282"/>
      <c r="B410" s="282"/>
      <c r="C410" s="131"/>
      <c r="D410" s="131"/>
      <c r="E410" s="131"/>
      <c r="F410" s="131"/>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row>
    <row r="411" spans="1:32" ht="12" customHeight="1">
      <c r="A411" s="282"/>
      <c r="B411" s="282"/>
      <c r="C411" s="131"/>
      <c r="D411" s="131"/>
      <c r="E411" s="131"/>
      <c r="F411" s="131"/>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row>
    <row r="412" spans="1:32" ht="12" customHeight="1">
      <c r="A412" s="282"/>
      <c r="B412" s="282"/>
      <c r="C412" s="131"/>
      <c r="D412" s="131"/>
      <c r="E412" s="131"/>
      <c r="F412" s="131"/>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row>
    <row r="413" spans="1:32" ht="12" customHeight="1">
      <c r="A413" s="282"/>
      <c r="B413" s="282"/>
      <c r="C413" s="131"/>
      <c r="D413" s="131"/>
      <c r="E413" s="131"/>
      <c r="F413" s="131"/>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row>
    <row r="414" spans="1:32" ht="12" customHeight="1">
      <c r="A414" s="282"/>
      <c r="B414" s="282"/>
      <c r="C414" s="131"/>
      <c r="D414" s="131"/>
      <c r="E414" s="131"/>
      <c r="F414" s="131"/>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row>
    <row r="415" spans="1:32" ht="12" customHeight="1">
      <c r="A415" s="282"/>
      <c r="B415" s="282"/>
      <c r="C415" s="131"/>
      <c r="D415" s="131"/>
      <c r="E415" s="131"/>
      <c r="F415" s="131"/>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row>
    <row r="416" spans="1:32" ht="12" customHeight="1">
      <c r="A416" s="282"/>
      <c r="B416" s="282"/>
      <c r="C416" s="131"/>
      <c r="D416" s="131"/>
      <c r="E416" s="131"/>
      <c r="F416" s="131"/>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row>
    <row r="417" spans="1:32" ht="12" customHeight="1">
      <c r="A417" s="282"/>
      <c r="B417" s="282"/>
      <c r="C417" s="131"/>
      <c r="D417" s="131"/>
      <c r="E417" s="131"/>
      <c r="F417" s="131"/>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row>
    <row r="418" spans="1:32" ht="12" customHeight="1">
      <c r="A418" s="282"/>
      <c r="B418" s="282"/>
      <c r="C418" s="131"/>
      <c r="D418" s="131"/>
      <c r="E418" s="131"/>
      <c r="F418" s="131"/>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row>
    <row r="419" spans="1:32" ht="12" customHeight="1">
      <c r="A419" s="282"/>
      <c r="B419" s="282"/>
      <c r="C419" s="131"/>
      <c r="D419" s="131"/>
      <c r="E419" s="131"/>
      <c r="F419" s="131"/>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row>
    <row r="420" spans="1:32" ht="12" customHeight="1">
      <c r="A420" s="282"/>
      <c r="B420" s="282"/>
      <c r="C420" s="131"/>
      <c r="D420" s="131"/>
      <c r="E420" s="131"/>
      <c r="F420" s="131"/>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row>
    <row r="421" spans="1:32" ht="12" customHeight="1">
      <c r="A421" s="282"/>
      <c r="B421" s="282"/>
      <c r="C421" s="131"/>
      <c r="D421" s="131"/>
      <c r="E421" s="131"/>
      <c r="F421" s="131"/>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row>
    <row r="422" spans="1:32" ht="12" customHeight="1">
      <c r="A422" s="282"/>
      <c r="B422" s="282"/>
      <c r="C422" s="131"/>
      <c r="D422" s="131"/>
      <c r="E422" s="131"/>
      <c r="F422" s="131"/>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row>
    <row r="423" spans="1:32" ht="12" customHeight="1">
      <c r="A423" s="282"/>
      <c r="B423" s="282"/>
      <c r="C423" s="131"/>
      <c r="D423" s="131"/>
      <c r="E423" s="131"/>
      <c r="F423" s="131"/>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row>
    <row r="424" spans="1:32" ht="12" customHeight="1">
      <c r="A424" s="282"/>
      <c r="B424" s="282"/>
      <c r="C424" s="131"/>
      <c r="D424" s="131"/>
      <c r="E424" s="131"/>
      <c r="F424" s="131"/>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row>
    <row r="425" spans="1:32" ht="12" customHeight="1">
      <c r="A425" s="282"/>
      <c r="B425" s="282"/>
      <c r="C425" s="131"/>
      <c r="D425" s="131"/>
      <c r="E425" s="131"/>
      <c r="F425" s="131"/>
      <c r="G425" s="28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row>
    <row r="426" spans="1:32" ht="12" customHeight="1">
      <c r="A426" s="282"/>
      <c r="B426" s="282"/>
      <c r="C426" s="131"/>
      <c r="D426" s="131"/>
      <c r="E426" s="131"/>
      <c r="F426" s="131"/>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row>
    <row r="427" spans="1:32" ht="12" customHeight="1">
      <c r="A427" s="282"/>
      <c r="B427" s="282"/>
      <c r="C427" s="131"/>
      <c r="D427" s="131"/>
      <c r="E427" s="131"/>
      <c r="F427" s="131"/>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row>
    <row r="428" spans="1:32" ht="12" customHeight="1">
      <c r="A428" s="282"/>
      <c r="B428" s="282"/>
      <c r="C428" s="131"/>
      <c r="D428" s="131"/>
      <c r="E428" s="131"/>
      <c r="F428" s="131"/>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row>
    <row r="429" spans="1:32" ht="12" customHeight="1">
      <c r="A429" s="282"/>
      <c r="B429" s="282"/>
      <c r="C429" s="131"/>
      <c r="D429" s="131"/>
      <c r="E429" s="131"/>
      <c r="F429" s="131"/>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row>
    <row r="430" spans="1:32" ht="12" customHeight="1">
      <c r="A430" s="282"/>
      <c r="B430" s="282"/>
      <c r="C430" s="131"/>
      <c r="D430" s="131"/>
      <c r="E430" s="131"/>
      <c r="F430" s="131"/>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row>
    <row r="431" spans="1:32" ht="12" customHeight="1">
      <c r="A431" s="282"/>
      <c r="B431" s="282"/>
      <c r="C431" s="131"/>
      <c r="D431" s="131"/>
      <c r="E431" s="131"/>
      <c r="F431" s="131"/>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row>
    <row r="432" spans="1:32" ht="12" customHeight="1">
      <c r="A432" s="282"/>
      <c r="B432" s="282"/>
      <c r="C432" s="131"/>
      <c r="D432" s="131"/>
      <c r="E432" s="131"/>
      <c r="F432" s="131"/>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row>
    <row r="433" spans="1:32" ht="12" customHeight="1">
      <c r="A433" s="282"/>
      <c r="B433" s="282"/>
      <c r="C433" s="131"/>
      <c r="D433" s="131"/>
      <c r="E433" s="131"/>
      <c r="F433" s="131"/>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row>
    <row r="434" spans="1:32" ht="12" customHeight="1">
      <c r="A434" s="282"/>
      <c r="B434" s="282"/>
      <c r="C434" s="131"/>
      <c r="D434" s="131"/>
      <c r="E434" s="131"/>
      <c r="F434" s="131"/>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row>
    <row r="435" spans="1:32" ht="12" customHeight="1">
      <c r="A435" s="282"/>
      <c r="B435" s="282"/>
      <c r="C435" s="131"/>
      <c r="D435" s="131"/>
      <c r="E435" s="131"/>
      <c r="F435" s="131"/>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row>
    <row r="436" spans="1:32" ht="12" customHeight="1">
      <c r="A436" s="282"/>
      <c r="B436" s="282"/>
      <c r="C436" s="131"/>
      <c r="D436" s="131"/>
      <c r="E436" s="131"/>
      <c r="F436" s="131"/>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row>
    <row r="437" spans="1:32" ht="12" customHeight="1">
      <c r="A437" s="282"/>
      <c r="B437" s="282"/>
      <c r="C437" s="131"/>
      <c r="D437" s="131"/>
      <c r="E437" s="131"/>
      <c r="F437" s="131"/>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row>
    <row r="438" spans="1:32" ht="12" customHeight="1">
      <c r="A438" s="282"/>
      <c r="B438" s="282"/>
      <c r="C438" s="131"/>
      <c r="D438" s="131"/>
      <c r="E438" s="131"/>
      <c r="F438" s="131"/>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row>
    <row r="439" spans="1:32" ht="12" customHeight="1">
      <c r="A439" s="282"/>
      <c r="B439" s="282"/>
      <c r="C439" s="131"/>
      <c r="D439" s="131"/>
      <c r="E439" s="131"/>
      <c r="F439" s="131"/>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row>
    <row r="440" spans="1:32" ht="12" customHeight="1">
      <c r="A440" s="282"/>
      <c r="B440" s="282"/>
      <c r="C440" s="131"/>
      <c r="D440" s="131"/>
      <c r="E440" s="131"/>
      <c r="F440" s="131"/>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row>
    <row r="441" spans="1:32" ht="12" customHeight="1">
      <c r="A441" s="282"/>
      <c r="B441" s="282"/>
      <c r="C441" s="131"/>
      <c r="D441" s="131"/>
      <c r="E441" s="131"/>
      <c r="F441" s="131"/>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row>
    <row r="442" spans="1:32" ht="12" customHeight="1">
      <c r="A442" s="282"/>
      <c r="B442" s="282"/>
      <c r="C442" s="131"/>
      <c r="D442" s="131"/>
      <c r="E442" s="131"/>
      <c r="F442" s="131"/>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row>
    <row r="443" spans="1:32" ht="12" customHeight="1">
      <c r="A443" s="282"/>
      <c r="B443" s="282"/>
      <c r="C443" s="131"/>
      <c r="D443" s="131"/>
      <c r="E443" s="131"/>
      <c r="F443" s="131"/>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row>
    <row r="444" spans="1:32" ht="12" customHeight="1">
      <c r="A444" s="282"/>
      <c r="B444" s="282"/>
      <c r="C444" s="131"/>
      <c r="D444" s="131"/>
      <c r="E444" s="131"/>
      <c r="F444" s="131"/>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row>
    <row r="445" spans="1:32" ht="12" customHeight="1">
      <c r="A445" s="282"/>
      <c r="B445" s="282"/>
      <c r="C445" s="131"/>
      <c r="D445" s="131"/>
      <c r="E445" s="131"/>
      <c r="F445" s="131"/>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row>
    <row r="446" spans="1:32" ht="12" customHeight="1">
      <c r="A446" s="282"/>
      <c r="B446" s="282"/>
      <c r="C446" s="131"/>
      <c r="D446" s="131"/>
      <c r="E446" s="131"/>
      <c r="F446" s="131"/>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row>
    <row r="447" spans="1:32" ht="12" customHeight="1">
      <c r="A447" s="282"/>
      <c r="B447" s="282"/>
      <c r="C447" s="131"/>
      <c r="D447" s="131"/>
      <c r="E447" s="131"/>
      <c r="F447" s="131"/>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row>
    <row r="448" spans="1:32" ht="12" customHeight="1">
      <c r="A448" s="282"/>
      <c r="B448" s="282"/>
      <c r="C448" s="131"/>
      <c r="D448" s="131"/>
      <c r="E448" s="131"/>
      <c r="F448" s="131"/>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row>
    <row r="449" spans="1:32" ht="12" customHeight="1">
      <c r="A449" s="282"/>
      <c r="B449" s="282"/>
      <c r="C449" s="131"/>
      <c r="D449" s="131"/>
      <c r="E449" s="131"/>
      <c r="F449" s="131"/>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row>
    <row r="450" spans="1:32" ht="12" customHeight="1">
      <c r="A450" s="282"/>
      <c r="B450" s="282"/>
      <c r="C450" s="131"/>
      <c r="D450" s="131"/>
      <c r="E450" s="131"/>
      <c r="F450" s="131"/>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row>
    <row r="451" spans="1:32" ht="12" customHeight="1">
      <c r="A451" s="282"/>
      <c r="B451" s="282"/>
      <c r="C451" s="131"/>
      <c r="D451" s="131"/>
      <c r="E451" s="131"/>
      <c r="F451" s="131"/>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row>
    <row r="452" spans="1:32" ht="12" customHeight="1">
      <c r="A452" s="282"/>
      <c r="B452" s="282"/>
      <c r="C452" s="131"/>
      <c r="D452" s="131"/>
      <c r="E452" s="131"/>
      <c r="F452" s="131"/>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row>
    <row r="453" spans="1:32" ht="12" customHeight="1">
      <c r="A453" s="282"/>
      <c r="B453" s="282"/>
      <c r="C453" s="131"/>
      <c r="D453" s="131"/>
      <c r="E453" s="131"/>
      <c r="F453" s="131"/>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row>
    <row r="454" spans="1:32" ht="12" customHeight="1">
      <c r="A454" s="282"/>
      <c r="B454" s="282"/>
      <c r="C454" s="131"/>
      <c r="D454" s="131"/>
      <c r="E454" s="131"/>
      <c r="F454" s="131"/>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row>
    <row r="455" spans="1:32" ht="12" customHeight="1">
      <c r="A455" s="282"/>
      <c r="B455" s="282"/>
      <c r="C455" s="131"/>
      <c r="D455" s="131"/>
      <c r="E455" s="131"/>
      <c r="F455" s="131"/>
      <c r="G455" s="28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row>
    <row r="456" spans="1:32" ht="12" customHeight="1">
      <c r="A456" s="282"/>
      <c r="B456" s="282"/>
      <c r="C456" s="131"/>
      <c r="D456" s="131"/>
      <c r="E456" s="131"/>
      <c r="F456" s="131"/>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row>
    <row r="457" spans="1:32" ht="12" customHeight="1">
      <c r="A457" s="282"/>
      <c r="B457" s="282"/>
      <c r="C457" s="131"/>
      <c r="D457" s="131"/>
      <c r="E457" s="131"/>
      <c r="F457" s="131"/>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row>
    <row r="458" spans="1:32" ht="12" customHeight="1">
      <c r="A458" s="282"/>
      <c r="B458" s="282"/>
      <c r="C458" s="131"/>
      <c r="D458" s="131"/>
      <c r="E458" s="131"/>
      <c r="F458" s="131"/>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row>
    <row r="459" spans="1:32" ht="12" customHeight="1">
      <c r="A459" s="282"/>
      <c r="B459" s="282"/>
      <c r="C459" s="131"/>
      <c r="D459" s="131"/>
      <c r="E459" s="131"/>
      <c r="F459" s="131"/>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row>
    <row r="460" spans="1:32" ht="12" customHeight="1">
      <c r="A460" s="282"/>
      <c r="B460" s="282"/>
      <c r="C460" s="131"/>
      <c r="D460" s="131"/>
      <c r="E460" s="131"/>
      <c r="F460" s="131"/>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row>
    <row r="461" spans="1:32" ht="12" customHeight="1">
      <c r="A461" s="282"/>
      <c r="B461" s="282"/>
      <c r="C461" s="131"/>
      <c r="D461" s="131"/>
      <c r="E461" s="131"/>
      <c r="F461" s="131"/>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row>
    <row r="462" spans="1:32" ht="12" customHeight="1">
      <c r="A462" s="282"/>
      <c r="B462" s="282"/>
      <c r="C462" s="131"/>
      <c r="D462" s="131"/>
      <c r="E462" s="131"/>
      <c r="F462" s="131"/>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row>
    <row r="463" spans="1:32" ht="12" customHeight="1">
      <c r="A463" s="282"/>
      <c r="B463" s="282"/>
      <c r="C463" s="131"/>
      <c r="D463" s="131"/>
      <c r="E463" s="131"/>
      <c r="F463" s="131"/>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row>
    <row r="464" spans="1:32" ht="12" customHeight="1">
      <c r="A464" s="282"/>
      <c r="B464" s="282"/>
      <c r="C464" s="131"/>
      <c r="D464" s="131"/>
      <c r="E464" s="131"/>
      <c r="F464" s="131"/>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row>
    <row r="465" spans="1:32" ht="12" customHeight="1">
      <c r="A465" s="282"/>
      <c r="B465" s="282"/>
      <c r="C465" s="131"/>
      <c r="D465" s="131"/>
      <c r="E465" s="131"/>
      <c r="F465" s="131"/>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row>
    <row r="466" spans="1:32" ht="12" customHeight="1">
      <c r="A466" s="282"/>
      <c r="B466" s="282"/>
      <c r="C466" s="131"/>
      <c r="D466" s="131"/>
      <c r="E466" s="131"/>
      <c r="F466" s="131"/>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row>
    <row r="467" spans="1:32" ht="12" customHeight="1">
      <c r="A467" s="282"/>
      <c r="B467" s="282"/>
      <c r="C467" s="131"/>
      <c r="D467" s="131"/>
      <c r="E467" s="131"/>
      <c r="F467" s="131"/>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row>
    <row r="468" spans="1:32" ht="12" customHeight="1">
      <c r="A468" s="282"/>
      <c r="B468" s="282"/>
      <c r="C468" s="131"/>
      <c r="D468" s="131"/>
      <c r="E468" s="131"/>
      <c r="F468" s="131"/>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row>
    <row r="469" spans="1:32" ht="12" customHeight="1">
      <c r="A469" s="282"/>
      <c r="B469" s="282"/>
      <c r="C469" s="131"/>
      <c r="D469" s="131"/>
      <c r="E469" s="131"/>
      <c r="F469" s="131"/>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row>
    <row r="470" spans="1:32" ht="12" customHeight="1">
      <c r="A470" s="282"/>
      <c r="B470" s="282"/>
      <c r="C470" s="131"/>
      <c r="D470" s="131"/>
      <c r="E470" s="131"/>
      <c r="F470" s="131"/>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row>
    <row r="471" spans="1:32" ht="12" customHeight="1">
      <c r="A471" s="282"/>
      <c r="B471" s="282"/>
      <c r="C471" s="131"/>
      <c r="D471" s="131"/>
      <c r="E471" s="131"/>
      <c r="F471" s="131"/>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row>
    <row r="472" spans="1:32" ht="12" customHeight="1">
      <c r="A472" s="282"/>
      <c r="B472" s="282"/>
      <c r="C472" s="131"/>
      <c r="D472" s="131"/>
      <c r="E472" s="131"/>
      <c r="F472" s="131"/>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row>
    <row r="473" spans="1:32" ht="12" customHeight="1">
      <c r="A473" s="282"/>
      <c r="B473" s="282"/>
      <c r="C473" s="131"/>
      <c r="D473" s="131"/>
      <c r="E473" s="131"/>
      <c r="F473" s="131"/>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row>
    <row r="474" spans="1:32" ht="12" customHeight="1">
      <c r="A474" s="282"/>
      <c r="B474" s="282"/>
      <c r="C474" s="131"/>
      <c r="D474" s="131"/>
      <c r="E474" s="131"/>
      <c r="F474" s="131"/>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row>
    <row r="475" spans="1:32" ht="12" customHeight="1">
      <c r="A475" s="282"/>
      <c r="B475" s="282"/>
      <c r="C475" s="131"/>
      <c r="D475" s="131"/>
      <c r="E475" s="131"/>
      <c r="F475" s="131"/>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row>
    <row r="476" spans="1:32" ht="12" customHeight="1">
      <c r="A476" s="282"/>
      <c r="B476" s="282"/>
      <c r="C476" s="131"/>
      <c r="D476" s="131"/>
      <c r="E476" s="131"/>
      <c r="F476" s="131"/>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row>
    <row r="477" spans="1:32" ht="12" customHeight="1">
      <c r="A477" s="282"/>
      <c r="B477" s="282"/>
      <c r="C477" s="131"/>
      <c r="D477" s="131"/>
      <c r="E477" s="131"/>
      <c r="F477" s="131"/>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row>
    <row r="478" spans="1:32" ht="12" customHeight="1">
      <c r="A478" s="282"/>
      <c r="B478" s="282"/>
      <c r="C478" s="131"/>
      <c r="D478" s="131"/>
      <c r="E478" s="131"/>
      <c r="F478" s="131"/>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row>
    <row r="479" spans="1:32" ht="12" customHeight="1">
      <c r="A479" s="282"/>
      <c r="B479" s="282"/>
      <c r="C479" s="131"/>
      <c r="D479" s="131"/>
      <c r="E479" s="131"/>
      <c r="F479" s="131"/>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row>
    <row r="480" spans="1:32" ht="12" customHeight="1">
      <c r="A480" s="282"/>
      <c r="B480" s="282"/>
      <c r="C480" s="131"/>
      <c r="D480" s="131"/>
      <c r="E480" s="131"/>
      <c r="F480" s="131"/>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row>
    <row r="481" spans="1:32" ht="12" customHeight="1">
      <c r="A481" s="282"/>
      <c r="B481" s="282"/>
      <c r="C481" s="131"/>
      <c r="D481" s="131"/>
      <c r="E481" s="131"/>
      <c r="F481" s="131"/>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row>
    <row r="482" spans="1:32" ht="12" customHeight="1">
      <c r="A482" s="282"/>
      <c r="B482" s="282"/>
      <c r="C482" s="131"/>
      <c r="D482" s="131"/>
      <c r="E482" s="131"/>
      <c r="F482" s="131"/>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row>
    <row r="483" spans="1:32" ht="12" customHeight="1">
      <c r="A483" s="282"/>
      <c r="B483" s="282"/>
      <c r="C483" s="131"/>
      <c r="D483" s="131"/>
      <c r="E483" s="131"/>
      <c r="F483" s="131"/>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row>
    <row r="484" spans="1:32" ht="12" customHeight="1">
      <c r="A484" s="282"/>
      <c r="B484" s="282"/>
      <c r="C484" s="131"/>
      <c r="D484" s="131"/>
      <c r="E484" s="131"/>
      <c r="F484" s="131"/>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row>
    <row r="485" spans="1:32" ht="12" customHeight="1">
      <c r="A485" s="282"/>
      <c r="B485" s="282"/>
      <c r="C485" s="131"/>
      <c r="D485" s="131"/>
      <c r="E485" s="131"/>
      <c r="F485" s="131"/>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row>
    <row r="486" spans="1:32" ht="12" customHeight="1">
      <c r="A486" s="282"/>
      <c r="B486" s="282"/>
      <c r="C486" s="131"/>
      <c r="D486" s="131"/>
      <c r="E486" s="131"/>
      <c r="F486" s="131"/>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row>
    <row r="487" spans="1:32" ht="12" customHeight="1">
      <c r="A487" s="282"/>
      <c r="B487" s="282"/>
      <c r="C487" s="131"/>
      <c r="D487" s="131"/>
      <c r="E487" s="131"/>
      <c r="F487" s="131"/>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row>
    <row r="488" spans="1:32" ht="12" customHeight="1">
      <c r="A488" s="282"/>
      <c r="B488" s="282"/>
      <c r="C488" s="131"/>
      <c r="D488" s="131"/>
      <c r="E488" s="131"/>
      <c r="F488" s="131"/>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row>
    <row r="489" spans="1:32" ht="12" customHeight="1">
      <c r="A489" s="282"/>
      <c r="B489" s="282"/>
      <c r="C489" s="131"/>
      <c r="D489" s="131"/>
      <c r="E489" s="131"/>
      <c r="F489" s="131"/>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row>
    <row r="490" spans="1:32" ht="12" customHeight="1">
      <c r="A490" s="282"/>
      <c r="B490" s="282"/>
      <c r="C490" s="131"/>
      <c r="D490" s="131"/>
      <c r="E490" s="131"/>
      <c r="F490" s="131"/>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row>
    <row r="491" spans="1:32" ht="12" customHeight="1">
      <c r="A491" s="282"/>
      <c r="B491" s="282"/>
      <c r="C491" s="131"/>
      <c r="D491" s="131"/>
      <c r="E491" s="131"/>
      <c r="F491" s="131"/>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row>
    <row r="492" spans="1:32" ht="12" customHeight="1">
      <c r="A492" s="282"/>
      <c r="B492" s="282"/>
      <c r="C492" s="131"/>
      <c r="D492" s="131"/>
      <c r="E492" s="131"/>
      <c r="F492" s="131"/>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row>
    <row r="493" spans="1:32" ht="12" customHeight="1">
      <c r="A493" s="282"/>
      <c r="B493" s="282"/>
      <c r="C493" s="131"/>
      <c r="D493" s="131"/>
      <c r="E493" s="131"/>
      <c r="F493" s="131"/>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row>
    <row r="494" spans="1:32" ht="12" customHeight="1">
      <c r="A494" s="282"/>
      <c r="B494" s="282"/>
      <c r="C494" s="131"/>
      <c r="D494" s="131"/>
      <c r="E494" s="131"/>
      <c r="F494" s="131"/>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row>
    <row r="495" spans="1:32" ht="12" customHeight="1">
      <c r="A495" s="282"/>
      <c r="B495" s="282"/>
      <c r="C495" s="131"/>
      <c r="D495" s="131"/>
      <c r="E495" s="131"/>
      <c r="F495" s="131"/>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row>
    <row r="496" spans="1:32" ht="12" customHeight="1">
      <c r="A496" s="282"/>
      <c r="B496" s="282"/>
      <c r="C496" s="131"/>
      <c r="D496" s="131"/>
      <c r="E496" s="131"/>
      <c r="F496" s="131"/>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row>
    <row r="497" spans="1:32" ht="12" customHeight="1">
      <c r="A497" s="282"/>
      <c r="B497" s="282"/>
      <c r="C497" s="131"/>
      <c r="D497" s="131"/>
      <c r="E497" s="131"/>
      <c r="F497" s="131"/>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row>
    <row r="498" spans="1:32" ht="12" customHeight="1">
      <c r="A498" s="282"/>
      <c r="B498" s="282"/>
      <c r="C498" s="131"/>
      <c r="D498" s="131"/>
      <c r="E498" s="131"/>
      <c r="F498" s="131"/>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row>
    <row r="499" spans="1:32" ht="12" customHeight="1">
      <c r="A499" s="282"/>
      <c r="B499" s="282"/>
      <c r="C499" s="131"/>
      <c r="D499" s="131"/>
      <c r="E499" s="131"/>
      <c r="F499" s="131"/>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row>
    <row r="500" spans="1:32" ht="12" customHeight="1">
      <c r="A500" s="282"/>
      <c r="B500" s="282"/>
      <c r="C500" s="131"/>
      <c r="D500" s="131"/>
      <c r="E500" s="131"/>
      <c r="F500" s="131"/>
      <c r="G500" s="28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row>
    <row r="501" spans="1:32" ht="12" customHeight="1">
      <c r="A501" s="282"/>
      <c r="B501" s="282"/>
      <c r="C501" s="131"/>
      <c r="D501" s="131"/>
      <c r="E501" s="131"/>
      <c r="F501" s="131"/>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row>
    <row r="502" spans="1:32" ht="12" customHeight="1">
      <c r="A502" s="282"/>
      <c r="B502" s="282"/>
      <c r="C502" s="131"/>
      <c r="D502" s="131"/>
      <c r="E502" s="131"/>
      <c r="F502" s="131"/>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row>
    <row r="503" spans="1:32" ht="12" customHeight="1">
      <c r="A503" s="282"/>
      <c r="B503" s="282"/>
      <c r="C503" s="131"/>
      <c r="D503" s="131"/>
      <c r="E503" s="131"/>
      <c r="F503" s="131"/>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row>
    <row r="504" spans="1:32" ht="12" customHeight="1">
      <c r="A504" s="282"/>
      <c r="B504" s="282"/>
      <c r="C504" s="131"/>
      <c r="D504" s="131"/>
      <c r="E504" s="131"/>
      <c r="F504" s="131"/>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row>
    <row r="505" spans="1:32" ht="12" customHeight="1">
      <c r="A505" s="282"/>
      <c r="B505" s="282"/>
      <c r="C505" s="131"/>
      <c r="D505" s="131"/>
      <c r="E505" s="131"/>
      <c r="F505" s="131"/>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row>
    <row r="506" spans="1:32" ht="12" customHeight="1">
      <c r="A506" s="282"/>
      <c r="B506" s="282"/>
      <c r="C506" s="131"/>
      <c r="D506" s="131"/>
      <c r="E506" s="131"/>
      <c r="F506" s="131"/>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row>
    <row r="507" spans="1:32" ht="12" customHeight="1">
      <c r="A507" s="282"/>
      <c r="B507" s="282"/>
      <c r="C507" s="131"/>
      <c r="D507" s="131"/>
      <c r="E507" s="131"/>
      <c r="F507" s="131"/>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row>
    <row r="508" spans="1:32" ht="12" customHeight="1">
      <c r="A508" s="282"/>
      <c r="B508" s="282"/>
      <c r="C508" s="131"/>
      <c r="D508" s="131"/>
      <c r="E508" s="131"/>
      <c r="F508" s="131"/>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row>
    <row r="509" spans="1:32" ht="12" customHeight="1">
      <c r="A509" s="282"/>
      <c r="B509" s="282"/>
      <c r="C509" s="131"/>
      <c r="D509" s="131"/>
      <c r="E509" s="131"/>
      <c r="F509" s="131"/>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row>
    <row r="510" spans="1:32" ht="12" customHeight="1">
      <c r="A510" s="282"/>
      <c r="B510" s="282"/>
      <c r="C510" s="131"/>
      <c r="D510" s="131"/>
      <c r="E510" s="131"/>
      <c r="F510" s="131"/>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row>
    <row r="511" spans="1:32" ht="12" customHeight="1">
      <c r="A511" s="282"/>
      <c r="B511" s="282"/>
      <c r="C511" s="131"/>
      <c r="D511" s="131"/>
      <c r="E511" s="131"/>
      <c r="F511" s="131"/>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row>
    <row r="512" spans="1:32" ht="12" customHeight="1">
      <c r="A512" s="282"/>
      <c r="B512" s="282"/>
      <c r="C512" s="131"/>
      <c r="D512" s="131"/>
      <c r="E512" s="131"/>
      <c r="F512" s="131"/>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row>
    <row r="513" spans="1:32" ht="12" customHeight="1">
      <c r="A513" s="282"/>
      <c r="B513" s="282"/>
      <c r="C513" s="131"/>
      <c r="D513" s="131"/>
      <c r="E513" s="131"/>
      <c r="F513" s="131"/>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row>
    <row r="514" spans="1:32" ht="12" customHeight="1">
      <c r="A514" s="282"/>
      <c r="B514" s="282"/>
      <c r="C514" s="131"/>
      <c r="D514" s="131"/>
      <c r="E514" s="131"/>
      <c r="F514" s="131"/>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row>
    <row r="515" spans="1:32" ht="12" customHeight="1">
      <c r="A515" s="282"/>
      <c r="B515" s="282"/>
      <c r="C515" s="131"/>
      <c r="D515" s="131"/>
      <c r="E515" s="131"/>
      <c r="F515" s="131"/>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row>
    <row r="516" spans="1:32" ht="12" customHeight="1">
      <c r="A516" s="282"/>
      <c r="B516" s="282"/>
      <c r="C516" s="131"/>
      <c r="D516" s="131"/>
      <c r="E516" s="131"/>
      <c r="F516" s="131"/>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row>
    <row r="517" spans="1:32" ht="12" customHeight="1">
      <c r="A517" s="282"/>
      <c r="B517" s="282"/>
      <c r="C517" s="131"/>
      <c r="D517" s="131"/>
      <c r="E517" s="131"/>
      <c r="F517" s="131"/>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row>
    <row r="518" spans="1:32" ht="12" customHeight="1">
      <c r="A518" s="282"/>
      <c r="B518" s="282"/>
      <c r="C518" s="131"/>
      <c r="D518" s="131"/>
      <c r="E518" s="131"/>
      <c r="F518" s="131"/>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row>
    <row r="519" spans="1:32" ht="12" customHeight="1">
      <c r="A519" s="282"/>
      <c r="B519" s="282"/>
      <c r="C519" s="131"/>
      <c r="D519" s="131"/>
      <c r="E519" s="131"/>
      <c r="F519" s="131"/>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row>
    <row r="520" spans="1:32" ht="12" customHeight="1">
      <c r="A520" s="282"/>
      <c r="B520" s="282"/>
      <c r="C520" s="131"/>
      <c r="D520" s="131"/>
      <c r="E520" s="131"/>
      <c r="F520" s="131"/>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row>
    <row r="521" spans="1:32" ht="12" customHeight="1">
      <c r="A521" s="282"/>
      <c r="B521" s="282"/>
      <c r="C521" s="131"/>
      <c r="D521" s="131"/>
      <c r="E521" s="131"/>
      <c r="F521" s="131"/>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row>
    <row r="522" spans="1:32" ht="12" customHeight="1">
      <c r="A522" s="282"/>
      <c r="B522" s="282"/>
      <c r="C522" s="131"/>
      <c r="D522" s="131"/>
      <c r="E522" s="131"/>
      <c r="F522" s="131"/>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row>
    <row r="523" spans="1:32" ht="12" customHeight="1">
      <c r="A523" s="282"/>
      <c r="B523" s="282"/>
      <c r="C523" s="131"/>
      <c r="D523" s="131"/>
      <c r="E523" s="131"/>
      <c r="F523" s="131"/>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row>
    <row r="524" spans="1:32" ht="12" customHeight="1">
      <c r="A524" s="282"/>
      <c r="B524" s="282"/>
      <c r="C524" s="131"/>
      <c r="D524" s="131"/>
      <c r="E524" s="131"/>
      <c r="F524" s="131"/>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row>
    <row r="525" spans="1:32" ht="12" customHeight="1">
      <c r="A525" s="282"/>
      <c r="B525" s="282"/>
      <c r="C525" s="131"/>
      <c r="D525" s="131"/>
      <c r="E525" s="131"/>
      <c r="F525" s="131"/>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row>
    <row r="526" spans="1:32" ht="12" customHeight="1">
      <c r="A526" s="282"/>
      <c r="B526" s="282"/>
      <c r="C526" s="131"/>
      <c r="D526" s="131"/>
      <c r="E526" s="131"/>
      <c r="F526" s="131"/>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row>
    <row r="527" spans="1:32" ht="12" customHeight="1">
      <c r="A527" s="282"/>
      <c r="B527" s="282"/>
      <c r="C527" s="131"/>
      <c r="D527" s="131"/>
      <c r="E527" s="131"/>
      <c r="F527" s="131"/>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row>
    <row r="528" spans="1:32" ht="12" customHeight="1">
      <c r="A528" s="282"/>
      <c r="B528" s="282"/>
      <c r="C528" s="131"/>
      <c r="D528" s="131"/>
      <c r="E528" s="131"/>
      <c r="F528" s="131"/>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row>
    <row r="529" spans="1:32" ht="12" customHeight="1">
      <c r="A529" s="282"/>
      <c r="B529" s="282"/>
      <c r="C529" s="131"/>
      <c r="D529" s="131"/>
      <c r="E529" s="131"/>
      <c r="F529" s="131"/>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row>
    <row r="530" spans="1:32" ht="12" customHeight="1">
      <c r="A530" s="282"/>
      <c r="B530" s="282"/>
      <c r="C530" s="131"/>
      <c r="D530" s="131"/>
      <c r="E530" s="131"/>
      <c r="F530" s="131"/>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row>
    <row r="531" spans="1:32" ht="12" customHeight="1">
      <c r="A531" s="282"/>
      <c r="B531" s="282"/>
      <c r="C531" s="131"/>
      <c r="D531" s="131"/>
      <c r="E531" s="131"/>
      <c r="F531" s="131"/>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row>
    <row r="532" spans="1:32" ht="12" customHeight="1">
      <c r="A532" s="282"/>
      <c r="B532" s="282"/>
      <c r="C532" s="131"/>
      <c r="D532" s="131"/>
      <c r="E532" s="131"/>
      <c r="F532" s="131"/>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row>
    <row r="533" spans="1:32" ht="12" customHeight="1">
      <c r="A533" s="282"/>
      <c r="B533" s="282"/>
      <c r="C533" s="131"/>
      <c r="D533" s="131"/>
      <c r="E533" s="131"/>
      <c r="F533" s="131"/>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row>
    <row r="534" spans="1:32" ht="12" customHeight="1">
      <c r="A534" s="282"/>
      <c r="B534" s="282"/>
      <c r="C534" s="131"/>
      <c r="D534" s="131"/>
      <c r="E534" s="131"/>
      <c r="F534" s="131"/>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row>
    <row r="535" spans="1:32" ht="12" customHeight="1">
      <c r="A535" s="282"/>
      <c r="B535" s="282"/>
      <c r="C535" s="131"/>
      <c r="D535" s="131"/>
      <c r="E535" s="131"/>
      <c r="F535" s="131"/>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row>
    <row r="536" spans="1:32" ht="12" customHeight="1">
      <c r="A536" s="282"/>
      <c r="B536" s="282"/>
      <c r="C536" s="131"/>
      <c r="D536" s="131"/>
      <c r="E536" s="131"/>
      <c r="F536" s="131"/>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row>
    <row r="537" spans="1:32" ht="12" customHeight="1">
      <c r="A537" s="282"/>
      <c r="B537" s="282"/>
      <c r="C537" s="131"/>
      <c r="D537" s="131"/>
      <c r="E537" s="131"/>
      <c r="F537" s="131"/>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row>
    <row r="538" spans="1:32" ht="12" customHeight="1">
      <c r="A538" s="282"/>
      <c r="B538" s="282"/>
      <c r="C538" s="131"/>
      <c r="D538" s="131"/>
      <c r="E538" s="131"/>
      <c r="F538" s="131"/>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row>
    <row r="539" spans="1:32" ht="12" customHeight="1">
      <c r="A539" s="282"/>
      <c r="B539" s="282"/>
      <c r="C539" s="131"/>
      <c r="D539" s="131"/>
      <c r="E539" s="131"/>
      <c r="F539" s="131"/>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row>
    <row r="540" spans="1:32" ht="12" customHeight="1">
      <c r="A540" s="282"/>
      <c r="B540" s="282"/>
      <c r="C540" s="131"/>
      <c r="D540" s="131"/>
      <c r="E540" s="131"/>
      <c r="F540" s="131"/>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row>
    <row r="541" spans="1:32" ht="12" customHeight="1">
      <c r="A541" s="282"/>
      <c r="B541" s="282"/>
      <c r="C541" s="131"/>
      <c r="D541" s="131"/>
      <c r="E541" s="131"/>
      <c r="F541" s="131"/>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row>
    <row r="542" spans="1:32" ht="12" customHeight="1">
      <c r="A542" s="282"/>
      <c r="B542" s="282"/>
      <c r="C542" s="131"/>
      <c r="D542" s="131"/>
      <c r="E542" s="131"/>
      <c r="F542" s="131"/>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row>
    <row r="543" spans="1:32" ht="12" customHeight="1">
      <c r="A543" s="282"/>
      <c r="B543" s="282"/>
      <c r="C543" s="131"/>
      <c r="D543" s="131"/>
      <c r="E543" s="131"/>
      <c r="F543" s="131"/>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row>
    <row r="544" spans="1:32" ht="12" customHeight="1">
      <c r="A544" s="282"/>
      <c r="B544" s="282"/>
      <c r="C544" s="131"/>
      <c r="D544" s="131"/>
      <c r="E544" s="131"/>
      <c r="F544" s="131"/>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row>
    <row r="545" spans="1:32" ht="12" customHeight="1">
      <c r="A545" s="282"/>
      <c r="B545" s="282"/>
      <c r="C545" s="131"/>
      <c r="D545" s="131"/>
      <c r="E545" s="131"/>
      <c r="F545" s="131"/>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row>
    <row r="546" spans="1:32" ht="12" customHeight="1">
      <c r="A546" s="282"/>
      <c r="B546" s="282"/>
      <c r="C546" s="131"/>
      <c r="D546" s="131"/>
      <c r="E546" s="131"/>
      <c r="F546" s="131"/>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row>
    <row r="547" spans="1:32" ht="12" customHeight="1">
      <c r="A547" s="282"/>
      <c r="B547" s="282"/>
      <c r="C547" s="131"/>
      <c r="D547" s="131"/>
      <c r="E547" s="131"/>
      <c r="F547" s="131"/>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row>
    <row r="548" spans="1:32" ht="12" customHeight="1">
      <c r="A548" s="282"/>
      <c r="B548" s="282"/>
      <c r="C548" s="131"/>
      <c r="D548" s="131"/>
      <c r="E548" s="131"/>
      <c r="F548" s="131"/>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row>
    <row r="549" spans="1:32" ht="12" customHeight="1">
      <c r="A549" s="282"/>
      <c r="B549" s="282"/>
      <c r="C549" s="131"/>
      <c r="D549" s="131"/>
      <c r="E549" s="131"/>
      <c r="F549" s="131"/>
      <c r="G549" s="28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row>
    <row r="550" spans="1:32" ht="12" customHeight="1">
      <c r="A550" s="282"/>
      <c r="B550" s="282"/>
      <c r="C550" s="131"/>
      <c r="D550" s="131"/>
      <c r="E550" s="131"/>
      <c r="F550" s="131"/>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row>
    <row r="551" spans="1:32" ht="12" customHeight="1">
      <c r="A551" s="282"/>
      <c r="B551" s="282"/>
      <c r="C551" s="131"/>
      <c r="D551" s="131"/>
      <c r="E551" s="131"/>
      <c r="F551" s="131"/>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row>
    <row r="552" spans="1:32" ht="12" customHeight="1">
      <c r="A552" s="282"/>
      <c r="B552" s="282"/>
      <c r="C552" s="131"/>
      <c r="D552" s="131"/>
      <c r="E552" s="131"/>
      <c r="F552" s="131"/>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row>
    <row r="553" spans="1:32" ht="12" customHeight="1">
      <c r="A553" s="282"/>
      <c r="B553" s="282"/>
      <c r="C553" s="131"/>
      <c r="D553" s="131"/>
      <c r="E553" s="131"/>
      <c r="F553" s="131"/>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row>
    <row r="554" spans="1:32" ht="12" customHeight="1">
      <c r="A554" s="282"/>
      <c r="B554" s="282"/>
      <c r="C554" s="131"/>
      <c r="D554" s="131"/>
      <c r="E554" s="131"/>
      <c r="F554" s="131"/>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row>
    <row r="555" spans="1:32" ht="12" customHeight="1">
      <c r="A555" s="282"/>
      <c r="B555" s="282"/>
      <c r="C555" s="131"/>
      <c r="D555" s="131"/>
      <c r="E555" s="131"/>
      <c r="F555" s="131"/>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row>
    <row r="556" spans="1:32" ht="12" customHeight="1">
      <c r="A556" s="282"/>
      <c r="B556" s="282"/>
      <c r="C556" s="131"/>
      <c r="D556" s="131"/>
      <c r="E556" s="131"/>
      <c r="F556" s="131"/>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row>
    <row r="557" spans="1:32" ht="12" customHeight="1">
      <c r="A557" s="282"/>
      <c r="B557" s="282"/>
      <c r="C557" s="131"/>
      <c r="D557" s="131"/>
      <c r="E557" s="131"/>
      <c r="F557" s="131"/>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row>
    <row r="558" spans="1:32" ht="12" customHeight="1">
      <c r="A558" s="282"/>
      <c r="B558" s="282"/>
      <c r="C558" s="131"/>
      <c r="D558" s="131"/>
      <c r="E558" s="131"/>
      <c r="F558" s="131"/>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row>
    <row r="559" spans="1:32" ht="12" customHeight="1">
      <c r="A559" s="282"/>
      <c r="B559" s="282"/>
      <c r="C559" s="131"/>
      <c r="D559" s="131"/>
      <c r="E559" s="131"/>
      <c r="F559" s="131"/>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row>
    <row r="560" spans="1:32" ht="12" customHeight="1">
      <c r="A560" s="282"/>
      <c r="B560" s="282"/>
      <c r="C560" s="131"/>
      <c r="D560" s="131"/>
      <c r="E560" s="131"/>
      <c r="F560" s="131"/>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row>
    <row r="561" spans="1:32" ht="12" customHeight="1">
      <c r="A561" s="282"/>
      <c r="B561" s="282"/>
      <c r="C561" s="131"/>
      <c r="D561" s="131"/>
      <c r="E561" s="131"/>
      <c r="F561" s="131"/>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row>
    <row r="562" spans="1:32" ht="12" customHeight="1">
      <c r="A562" s="282"/>
      <c r="B562" s="282"/>
      <c r="C562" s="131"/>
      <c r="D562" s="131"/>
      <c r="E562" s="131"/>
      <c r="F562" s="131"/>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row>
    <row r="563" spans="1:32" ht="12" customHeight="1">
      <c r="A563" s="282"/>
      <c r="B563" s="282"/>
      <c r="C563" s="131"/>
      <c r="D563" s="131"/>
      <c r="E563" s="131"/>
      <c r="F563" s="131"/>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row>
    <row r="564" spans="1:32" ht="12" customHeight="1">
      <c r="A564" s="282"/>
      <c r="B564" s="282"/>
      <c r="C564" s="131"/>
      <c r="D564" s="131"/>
      <c r="E564" s="131"/>
      <c r="F564" s="131"/>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row>
    <row r="565" spans="1:32" ht="12" customHeight="1">
      <c r="A565" s="282"/>
      <c r="B565" s="282"/>
      <c r="C565" s="131"/>
      <c r="D565" s="131"/>
      <c r="E565" s="131"/>
      <c r="F565" s="131"/>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row>
    <row r="566" spans="1:32" ht="12" customHeight="1">
      <c r="A566" s="282"/>
      <c r="B566" s="282"/>
      <c r="C566" s="131"/>
      <c r="D566" s="131"/>
      <c r="E566" s="131"/>
      <c r="F566" s="131"/>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row>
    <row r="567" spans="1:32" ht="12" customHeight="1">
      <c r="A567" s="282"/>
      <c r="B567" s="282"/>
      <c r="C567" s="131"/>
      <c r="D567" s="131"/>
      <c r="E567" s="131"/>
      <c r="F567" s="131"/>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row>
    <row r="568" spans="1:32" ht="12" customHeight="1">
      <c r="A568" s="282"/>
      <c r="B568" s="282"/>
      <c r="C568" s="131"/>
      <c r="D568" s="131"/>
      <c r="E568" s="131"/>
      <c r="F568" s="131"/>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row>
    <row r="569" spans="1:32" ht="12" customHeight="1">
      <c r="A569" s="282"/>
      <c r="B569" s="282"/>
      <c r="C569" s="131"/>
      <c r="D569" s="131"/>
      <c r="E569" s="131"/>
      <c r="F569" s="131"/>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row>
    <row r="570" spans="1:32" ht="12" customHeight="1">
      <c r="A570" s="282"/>
      <c r="B570" s="282"/>
      <c r="C570" s="131"/>
      <c r="D570" s="131"/>
      <c r="E570" s="131"/>
      <c r="F570" s="131"/>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row>
    <row r="571" spans="1:32" ht="12" customHeight="1">
      <c r="A571" s="282"/>
      <c r="B571" s="282"/>
      <c r="C571" s="131"/>
      <c r="D571" s="131"/>
      <c r="E571" s="131"/>
      <c r="F571" s="131"/>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row>
    <row r="572" spans="1:32" ht="12" customHeight="1">
      <c r="A572" s="282"/>
      <c r="B572" s="282"/>
      <c r="C572" s="131"/>
      <c r="D572" s="131"/>
      <c r="E572" s="131"/>
      <c r="F572" s="131"/>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row>
    <row r="573" spans="1:32" ht="12" customHeight="1">
      <c r="A573" s="282"/>
      <c r="B573" s="282"/>
      <c r="C573" s="131"/>
      <c r="D573" s="131"/>
      <c r="E573" s="131"/>
      <c r="F573" s="131"/>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row>
    <row r="574" spans="1:32" ht="12" customHeight="1">
      <c r="A574" s="282"/>
      <c r="B574" s="282"/>
      <c r="C574" s="131"/>
      <c r="D574" s="131"/>
      <c r="E574" s="131"/>
      <c r="F574" s="131"/>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row>
    <row r="575" spans="1:32" ht="12" customHeight="1">
      <c r="A575" s="282"/>
      <c r="B575" s="282"/>
      <c r="C575" s="131"/>
      <c r="D575" s="131"/>
      <c r="E575" s="131"/>
      <c r="F575" s="131"/>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row>
    <row r="576" spans="1:32" ht="12" customHeight="1">
      <c r="A576" s="282"/>
      <c r="B576" s="282"/>
      <c r="C576" s="131"/>
      <c r="D576" s="131"/>
      <c r="E576" s="131"/>
      <c r="F576" s="131"/>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row>
    <row r="577" spans="1:32" ht="12" customHeight="1">
      <c r="A577" s="282"/>
      <c r="B577" s="282"/>
      <c r="C577" s="131"/>
      <c r="D577" s="131"/>
      <c r="E577" s="131"/>
      <c r="F577" s="131"/>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row>
    <row r="578" spans="1:32" ht="12" customHeight="1">
      <c r="A578" s="282"/>
      <c r="B578" s="282"/>
      <c r="C578" s="131"/>
      <c r="D578" s="131"/>
      <c r="E578" s="131"/>
      <c r="F578" s="131"/>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row>
    <row r="579" spans="1:32" ht="12" customHeight="1">
      <c r="A579" s="282"/>
      <c r="B579" s="282"/>
      <c r="C579" s="131"/>
      <c r="D579" s="131"/>
      <c r="E579" s="131"/>
      <c r="F579" s="131"/>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row>
    <row r="580" spans="1:32" ht="12" customHeight="1">
      <c r="A580" s="282"/>
      <c r="B580" s="282"/>
      <c r="C580" s="131"/>
      <c r="D580" s="131"/>
      <c r="E580" s="131"/>
      <c r="F580" s="131"/>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row>
    <row r="581" spans="1:32" ht="12" customHeight="1">
      <c r="A581" s="282"/>
      <c r="B581" s="282"/>
      <c r="C581" s="131"/>
      <c r="D581" s="131"/>
      <c r="E581" s="131"/>
      <c r="F581" s="131"/>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row>
    <row r="582" spans="1:32" ht="12" customHeight="1">
      <c r="A582" s="282"/>
      <c r="B582" s="282"/>
      <c r="C582" s="131"/>
      <c r="D582" s="131"/>
      <c r="E582" s="131"/>
      <c r="F582" s="131"/>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row>
    <row r="583" spans="1:32" ht="12" customHeight="1">
      <c r="A583" s="282"/>
      <c r="B583" s="282"/>
      <c r="C583" s="131"/>
      <c r="D583" s="131"/>
      <c r="E583" s="131"/>
      <c r="F583" s="131"/>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row>
    <row r="584" spans="1:32" ht="12" customHeight="1">
      <c r="A584" s="282"/>
      <c r="B584" s="282"/>
      <c r="C584" s="131"/>
      <c r="D584" s="131"/>
      <c r="E584" s="131"/>
      <c r="F584" s="131"/>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row>
    <row r="585" spans="1:32" ht="12" customHeight="1">
      <c r="A585" s="282"/>
      <c r="B585" s="282"/>
      <c r="C585" s="131"/>
      <c r="D585" s="131"/>
      <c r="E585" s="131"/>
      <c r="F585" s="131"/>
      <c r="G585" s="28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row>
    <row r="586" spans="1:32" ht="12" customHeight="1">
      <c r="A586" s="282"/>
      <c r="B586" s="282"/>
      <c r="C586" s="131"/>
      <c r="D586" s="131"/>
      <c r="E586" s="131"/>
      <c r="F586" s="131"/>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row>
    <row r="587" spans="1:32" ht="12" customHeight="1">
      <c r="A587" s="282"/>
      <c r="B587" s="282"/>
      <c r="C587" s="131"/>
      <c r="D587" s="131"/>
      <c r="E587" s="131"/>
      <c r="F587" s="131"/>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row>
    <row r="588" spans="1:32" ht="12" customHeight="1">
      <c r="A588" s="282"/>
      <c r="B588" s="282"/>
      <c r="C588" s="131"/>
      <c r="D588" s="131"/>
      <c r="E588" s="131"/>
      <c r="F588" s="131"/>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row>
    <row r="589" spans="1:32" ht="12" customHeight="1">
      <c r="A589" s="282"/>
      <c r="B589" s="282"/>
      <c r="C589" s="131"/>
      <c r="D589" s="131"/>
      <c r="E589" s="131"/>
      <c r="F589" s="131"/>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row>
    <row r="590" spans="1:32" ht="12" customHeight="1">
      <c r="A590" s="282"/>
      <c r="B590" s="282"/>
      <c r="C590" s="131"/>
      <c r="D590" s="131"/>
      <c r="E590" s="131"/>
      <c r="F590" s="131"/>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row>
    <row r="591" spans="1:32" ht="12" customHeight="1">
      <c r="A591" s="282"/>
      <c r="B591" s="282"/>
      <c r="C591" s="131"/>
      <c r="D591" s="131"/>
      <c r="E591" s="131"/>
      <c r="F591" s="131"/>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row>
    <row r="592" spans="1:32" ht="12" customHeight="1">
      <c r="A592" s="282"/>
      <c r="B592" s="282"/>
      <c r="C592" s="131"/>
      <c r="D592" s="131"/>
      <c r="E592" s="131"/>
      <c r="F592" s="131"/>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row>
    <row r="593" spans="1:32" ht="12" customHeight="1">
      <c r="A593" s="282"/>
      <c r="B593" s="282"/>
      <c r="C593" s="131"/>
      <c r="D593" s="131"/>
      <c r="E593" s="131"/>
      <c r="F593" s="131"/>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row>
    <row r="594" spans="1:32" ht="12" customHeight="1">
      <c r="A594" s="282"/>
      <c r="B594" s="282"/>
      <c r="C594" s="131"/>
      <c r="D594" s="131"/>
      <c r="E594" s="131"/>
      <c r="F594" s="131"/>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row>
    <row r="595" spans="1:32" ht="12" customHeight="1">
      <c r="A595" s="282"/>
      <c r="B595" s="282"/>
      <c r="C595" s="131"/>
      <c r="D595" s="131"/>
      <c r="E595" s="131"/>
      <c r="F595" s="131"/>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row>
    <row r="596" spans="1:32" ht="12" customHeight="1">
      <c r="A596" s="282"/>
      <c r="B596" s="282"/>
      <c r="C596" s="131"/>
      <c r="D596" s="131"/>
      <c r="E596" s="131"/>
      <c r="F596" s="131"/>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row>
    <row r="597" spans="1:32" ht="12" customHeight="1">
      <c r="A597" s="282"/>
      <c r="B597" s="282"/>
      <c r="C597" s="131"/>
      <c r="D597" s="131"/>
      <c r="E597" s="131"/>
      <c r="F597" s="131"/>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row>
    <row r="598" spans="1:32" ht="12" customHeight="1">
      <c r="A598" s="282"/>
      <c r="B598" s="282"/>
      <c r="C598" s="131"/>
      <c r="D598" s="131"/>
      <c r="E598" s="131"/>
      <c r="F598" s="131"/>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row>
    <row r="599" spans="1:32" ht="12" customHeight="1">
      <c r="A599" s="282"/>
      <c r="B599" s="282"/>
      <c r="C599" s="131"/>
      <c r="D599" s="131"/>
      <c r="E599" s="131"/>
      <c r="F599" s="131"/>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row>
    <row r="600" spans="1:32" ht="12" customHeight="1">
      <c r="A600" s="282"/>
      <c r="B600" s="282"/>
      <c r="C600" s="131"/>
      <c r="D600" s="131"/>
      <c r="E600" s="131"/>
      <c r="F600" s="131"/>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row>
    <row r="601" spans="1:32" ht="12" customHeight="1">
      <c r="A601" s="282"/>
      <c r="B601" s="282"/>
      <c r="C601" s="131"/>
      <c r="D601" s="131"/>
      <c r="E601" s="131"/>
      <c r="F601" s="131"/>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row>
    <row r="602" spans="1:32" ht="12" customHeight="1">
      <c r="A602" s="282"/>
      <c r="B602" s="282"/>
      <c r="C602" s="131"/>
      <c r="D602" s="131"/>
      <c r="E602" s="131"/>
      <c r="F602" s="131"/>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row>
    <row r="603" spans="1:32" ht="12" customHeight="1">
      <c r="A603" s="282"/>
      <c r="B603" s="282"/>
      <c r="C603" s="131"/>
      <c r="D603" s="131"/>
      <c r="E603" s="131"/>
      <c r="F603" s="131"/>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row>
    <row r="604" spans="1:32" ht="12" customHeight="1">
      <c r="A604" s="282"/>
      <c r="B604" s="282"/>
      <c r="C604" s="131"/>
      <c r="D604" s="131"/>
      <c r="E604" s="131"/>
      <c r="F604" s="131"/>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row>
    <row r="605" spans="1:32" ht="12" customHeight="1">
      <c r="A605" s="282"/>
      <c r="B605" s="282"/>
      <c r="C605" s="131"/>
      <c r="D605" s="131"/>
      <c r="E605" s="131"/>
      <c r="F605" s="131"/>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row>
    <row r="606" spans="1:32" ht="12" customHeight="1">
      <c r="A606" s="282"/>
      <c r="B606" s="282"/>
      <c r="C606" s="131"/>
      <c r="D606" s="131"/>
      <c r="E606" s="131"/>
      <c r="F606" s="131"/>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row>
    <row r="607" spans="1:32" ht="12" customHeight="1">
      <c r="A607" s="282"/>
      <c r="B607" s="282"/>
      <c r="C607" s="131"/>
      <c r="D607" s="131"/>
      <c r="E607" s="131"/>
      <c r="F607" s="131"/>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row>
    <row r="608" spans="1:32" ht="12" customHeight="1">
      <c r="A608" s="282"/>
      <c r="B608" s="282"/>
      <c r="C608" s="131"/>
      <c r="D608" s="131"/>
      <c r="E608" s="131"/>
      <c r="F608" s="131"/>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row>
    <row r="609" spans="1:32" ht="12" customHeight="1">
      <c r="A609" s="282"/>
      <c r="B609" s="282"/>
      <c r="C609" s="131"/>
      <c r="D609" s="131"/>
      <c r="E609" s="131"/>
      <c r="F609" s="131"/>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row>
    <row r="610" spans="1:32" ht="12" customHeight="1">
      <c r="A610" s="282"/>
      <c r="B610" s="282"/>
      <c r="C610" s="131"/>
      <c r="D610" s="131"/>
      <c r="E610" s="131"/>
      <c r="F610" s="131"/>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row>
    <row r="611" spans="1:32" ht="12" customHeight="1">
      <c r="A611" s="282"/>
      <c r="B611" s="282"/>
      <c r="C611" s="131"/>
      <c r="D611" s="131"/>
      <c r="E611" s="131"/>
      <c r="F611" s="131"/>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row>
    <row r="612" spans="1:32" ht="12" customHeight="1">
      <c r="A612" s="282"/>
      <c r="B612" s="282"/>
      <c r="C612" s="131"/>
      <c r="D612" s="131"/>
      <c r="E612" s="131"/>
      <c r="F612" s="131"/>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row>
    <row r="613" spans="1:32" ht="12" customHeight="1">
      <c r="A613" s="282"/>
      <c r="B613" s="282"/>
      <c r="C613" s="131"/>
      <c r="D613" s="131"/>
      <c r="E613" s="131"/>
      <c r="F613" s="131"/>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row>
    <row r="614" spans="1:32" ht="12" customHeight="1">
      <c r="A614" s="282"/>
      <c r="B614" s="282"/>
      <c r="C614" s="131"/>
      <c r="D614" s="131"/>
      <c r="E614" s="131"/>
      <c r="F614" s="131"/>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row>
    <row r="615" spans="1:32" ht="12" customHeight="1">
      <c r="A615" s="282"/>
      <c r="B615" s="282"/>
      <c r="C615" s="131"/>
      <c r="D615" s="131"/>
      <c r="E615" s="131"/>
      <c r="F615" s="131"/>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row>
    <row r="616" spans="1:32" ht="12" customHeight="1">
      <c r="A616" s="282"/>
      <c r="B616" s="282"/>
      <c r="C616" s="131"/>
      <c r="D616" s="131"/>
      <c r="E616" s="131"/>
      <c r="F616" s="131"/>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row>
    <row r="617" spans="1:32" ht="12" customHeight="1">
      <c r="A617" s="282"/>
      <c r="B617" s="282"/>
      <c r="C617" s="131"/>
      <c r="D617" s="131"/>
      <c r="E617" s="131"/>
      <c r="F617" s="131"/>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row>
    <row r="618" spans="1:32" ht="12" customHeight="1">
      <c r="A618" s="282"/>
      <c r="B618" s="282"/>
      <c r="C618" s="131"/>
      <c r="D618" s="131"/>
      <c r="E618" s="131"/>
      <c r="F618" s="131"/>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row>
    <row r="619" spans="1:32" ht="12" customHeight="1">
      <c r="A619" s="282"/>
      <c r="B619" s="282"/>
      <c r="C619" s="131"/>
      <c r="D619" s="131"/>
      <c r="E619" s="131"/>
      <c r="F619" s="131"/>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row>
    <row r="620" spans="1:32" ht="12" customHeight="1">
      <c r="A620" s="282"/>
      <c r="B620" s="282"/>
      <c r="C620" s="131"/>
      <c r="D620" s="131"/>
      <c r="E620" s="131"/>
      <c r="F620" s="131"/>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row>
    <row r="621" spans="1:32" ht="12" customHeight="1">
      <c r="A621" s="282"/>
      <c r="B621" s="282"/>
      <c r="C621" s="131"/>
      <c r="D621" s="131"/>
      <c r="E621" s="131"/>
      <c r="F621" s="131"/>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row>
    <row r="622" spans="1:32" ht="12" customHeight="1">
      <c r="A622" s="282"/>
      <c r="B622" s="282"/>
      <c r="C622" s="131"/>
      <c r="D622" s="131"/>
      <c r="E622" s="131"/>
      <c r="F622" s="131"/>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row>
    <row r="623" spans="1:32" ht="12" customHeight="1">
      <c r="A623" s="282"/>
      <c r="B623" s="282"/>
      <c r="C623" s="131"/>
      <c r="D623" s="131"/>
      <c r="E623" s="131"/>
      <c r="F623" s="131"/>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row>
    <row r="624" spans="1:32" ht="12" customHeight="1">
      <c r="A624" s="282"/>
      <c r="B624" s="282"/>
      <c r="C624" s="131"/>
      <c r="D624" s="131"/>
      <c r="E624" s="131"/>
      <c r="F624" s="131"/>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row>
    <row r="625" spans="1:32" ht="12" customHeight="1">
      <c r="A625" s="282"/>
      <c r="B625" s="282"/>
      <c r="C625" s="131"/>
      <c r="D625" s="131"/>
      <c r="E625" s="131"/>
      <c r="F625" s="131"/>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row>
    <row r="626" spans="1:32" ht="12" customHeight="1">
      <c r="A626" s="282"/>
      <c r="B626" s="282"/>
      <c r="C626" s="131"/>
      <c r="D626" s="131"/>
      <c r="E626" s="131"/>
      <c r="F626" s="131"/>
      <c r="G626" s="28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row>
    <row r="627" spans="1:32" ht="12" customHeight="1">
      <c r="A627" s="282"/>
      <c r="B627" s="282"/>
      <c r="C627" s="131"/>
      <c r="D627" s="131"/>
      <c r="E627" s="131"/>
      <c r="F627" s="131"/>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row>
    <row r="628" spans="1:32" ht="12" customHeight="1">
      <c r="A628" s="282"/>
      <c r="B628" s="282"/>
      <c r="C628" s="131"/>
      <c r="D628" s="131"/>
      <c r="E628" s="131"/>
      <c r="F628" s="131"/>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row>
    <row r="629" spans="1:32" ht="12" customHeight="1">
      <c r="A629" s="282"/>
      <c r="B629" s="282"/>
      <c r="C629" s="131"/>
      <c r="D629" s="131"/>
      <c r="E629" s="131"/>
      <c r="F629" s="131"/>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row>
    <row r="630" spans="1:32" ht="12" customHeight="1">
      <c r="A630" s="282"/>
      <c r="B630" s="282"/>
      <c r="C630" s="131"/>
      <c r="D630" s="131"/>
      <c r="E630" s="131"/>
      <c r="F630" s="131"/>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row>
    <row r="631" spans="1:32" ht="12" customHeight="1">
      <c r="A631" s="282"/>
      <c r="B631" s="282"/>
      <c r="C631" s="131"/>
      <c r="D631" s="131"/>
      <c r="E631" s="131"/>
      <c r="F631" s="131"/>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row>
    <row r="632" spans="1:32" ht="12" customHeight="1">
      <c r="A632" s="282"/>
      <c r="B632" s="282"/>
      <c r="C632" s="131"/>
      <c r="D632" s="131"/>
      <c r="E632" s="131"/>
      <c r="F632" s="131"/>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row>
    <row r="633" spans="1:32" ht="12" customHeight="1">
      <c r="A633" s="282"/>
      <c r="B633" s="282"/>
      <c r="C633" s="131"/>
      <c r="D633" s="131"/>
      <c r="E633" s="131"/>
      <c r="F633" s="131"/>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row>
    <row r="634" spans="1:32" ht="12" customHeight="1">
      <c r="A634" s="282"/>
      <c r="B634" s="282"/>
      <c r="C634" s="131"/>
      <c r="D634" s="131"/>
      <c r="E634" s="131"/>
      <c r="F634" s="131"/>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row>
    <row r="635" spans="1:32" ht="12" customHeight="1">
      <c r="A635" s="282"/>
      <c r="B635" s="282"/>
      <c r="C635" s="131"/>
      <c r="D635" s="131"/>
      <c r="E635" s="131"/>
      <c r="F635" s="131"/>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row>
    <row r="636" spans="1:32" ht="12" customHeight="1">
      <c r="A636" s="282"/>
      <c r="B636" s="282"/>
      <c r="C636" s="131"/>
      <c r="D636" s="131"/>
      <c r="E636" s="131"/>
      <c r="F636" s="131"/>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row>
    <row r="637" spans="1:32" ht="12" customHeight="1">
      <c r="A637" s="282"/>
      <c r="B637" s="282"/>
      <c r="C637" s="131"/>
      <c r="D637" s="131"/>
      <c r="E637" s="131"/>
      <c r="F637" s="131"/>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row>
    <row r="638" spans="1:32" ht="12" customHeight="1">
      <c r="A638" s="282"/>
      <c r="B638" s="282"/>
      <c r="C638" s="131"/>
      <c r="D638" s="131"/>
      <c r="E638" s="131"/>
      <c r="F638" s="131"/>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row>
    <row r="639" spans="1:32" ht="12" customHeight="1">
      <c r="A639" s="282"/>
      <c r="B639" s="282"/>
      <c r="C639" s="131"/>
      <c r="D639" s="131"/>
      <c r="E639" s="131"/>
      <c r="F639" s="131"/>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row>
    <row r="640" spans="1:32" ht="12" customHeight="1">
      <c r="A640" s="282"/>
      <c r="B640" s="282"/>
      <c r="C640" s="131"/>
      <c r="D640" s="131"/>
      <c r="E640" s="131"/>
      <c r="F640" s="131"/>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row>
    <row r="641" spans="1:32" ht="12" customHeight="1">
      <c r="A641" s="282"/>
      <c r="B641" s="282"/>
      <c r="C641" s="131"/>
      <c r="D641" s="131"/>
      <c r="E641" s="131"/>
      <c r="F641" s="131"/>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row>
    <row r="642" spans="1:32" ht="12" customHeight="1">
      <c r="A642" s="282"/>
      <c r="B642" s="282"/>
      <c r="C642" s="131"/>
      <c r="D642" s="131"/>
      <c r="E642" s="131"/>
      <c r="F642" s="131"/>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row>
    <row r="643" spans="1:32" ht="12" customHeight="1">
      <c r="A643" s="282"/>
      <c r="B643" s="282"/>
      <c r="C643" s="131"/>
      <c r="D643" s="131"/>
      <c r="E643" s="131"/>
      <c r="F643" s="131"/>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row>
    <row r="644" spans="1:32" ht="12" customHeight="1">
      <c r="A644" s="282"/>
      <c r="B644" s="282"/>
      <c r="C644" s="131"/>
      <c r="D644" s="131"/>
      <c r="E644" s="131"/>
      <c r="F644" s="131"/>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row>
    <row r="645" spans="1:32" ht="12" customHeight="1">
      <c r="A645" s="282"/>
      <c r="B645" s="282"/>
      <c r="C645" s="131"/>
      <c r="D645" s="131"/>
      <c r="E645" s="131"/>
      <c r="F645" s="131"/>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row>
    <row r="646" spans="1:32" ht="12" customHeight="1">
      <c r="A646" s="282"/>
      <c r="B646" s="282"/>
      <c r="C646" s="131"/>
      <c r="D646" s="131"/>
      <c r="E646" s="131"/>
      <c r="F646" s="131"/>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row>
    <row r="647" spans="1:32" ht="12" customHeight="1">
      <c r="A647" s="282"/>
      <c r="B647" s="282"/>
      <c r="C647" s="131"/>
      <c r="D647" s="131"/>
      <c r="E647" s="131"/>
      <c r="F647" s="131"/>
      <c r="G647" s="28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row>
    <row r="648" spans="1:32" ht="12" customHeight="1">
      <c r="A648" s="282"/>
      <c r="B648" s="282"/>
      <c r="C648" s="131"/>
      <c r="D648" s="131"/>
      <c r="E648" s="131"/>
      <c r="F648" s="131"/>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row>
    <row r="649" spans="1:32" ht="12" customHeight="1">
      <c r="A649" s="282"/>
      <c r="B649" s="282"/>
      <c r="C649" s="131"/>
      <c r="D649" s="131"/>
      <c r="E649" s="131"/>
      <c r="F649" s="131"/>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row>
    <row r="650" spans="1:32" ht="12" customHeight="1">
      <c r="A650" s="282"/>
      <c r="B650" s="282"/>
      <c r="C650" s="131"/>
      <c r="D650" s="131"/>
      <c r="E650" s="131"/>
      <c r="F650" s="131"/>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row>
    <row r="651" spans="1:32" ht="12" customHeight="1">
      <c r="A651" s="282"/>
      <c r="B651" s="282"/>
      <c r="C651" s="131"/>
      <c r="D651" s="131"/>
      <c r="E651" s="131"/>
      <c r="F651" s="131"/>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row>
    <row r="652" spans="1:32" ht="12" customHeight="1">
      <c r="A652" s="282"/>
      <c r="B652" s="282"/>
      <c r="C652" s="131"/>
      <c r="D652" s="131"/>
      <c r="E652" s="131"/>
      <c r="F652" s="131"/>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row>
    <row r="653" spans="1:32" ht="12" customHeight="1">
      <c r="A653" s="282"/>
      <c r="B653" s="282"/>
      <c r="C653" s="131"/>
      <c r="D653" s="131"/>
      <c r="E653" s="131"/>
      <c r="F653" s="131"/>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row>
    <row r="654" spans="1:32" ht="12" customHeight="1">
      <c r="A654" s="282"/>
      <c r="B654" s="282"/>
      <c r="C654" s="131"/>
      <c r="D654" s="131"/>
      <c r="E654" s="131"/>
      <c r="F654" s="131"/>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row>
    <row r="655" spans="1:32" ht="12" customHeight="1">
      <c r="A655" s="282"/>
      <c r="B655" s="282"/>
      <c r="C655" s="131"/>
      <c r="D655" s="131"/>
      <c r="E655" s="131"/>
      <c r="F655" s="131"/>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row>
    <row r="656" spans="1:32" ht="12" customHeight="1">
      <c r="A656" s="282"/>
      <c r="B656" s="282"/>
      <c r="C656" s="131"/>
      <c r="D656" s="131"/>
      <c r="E656" s="131"/>
      <c r="F656" s="131"/>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row>
    <row r="657" spans="1:32" ht="12" customHeight="1">
      <c r="A657" s="282"/>
      <c r="B657" s="282"/>
      <c r="C657" s="131"/>
      <c r="D657" s="131"/>
      <c r="E657" s="131"/>
      <c r="F657" s="131"/>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row>
    <row r="658" spans="1:32" ht="12" customHeight="1">
      <c r="A658" s="282"/>
      <c r="B658" s="282"/>
      <c r="C658" s="131"/>
      <c r="D658" s="131"/>
      <c r="E658" s="131"/>
      <c r="F658" s="131"/>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row>
    <row r="659" spans="1:32" ht="12" customHeight="1">
      <c r="A659" s="282"/>
      <c r="B659" s="282"/>
      <c r="C659" s="131"/>
      <c r="D659" s="131"/>
      <c r="E659" s="131"/>
      <c r="F659" s="131"/>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row>
    <row r="660" spans="1:32" ht="12" customHeight="1">
      <c r="A660" s="282"/>
      <c r="B660" s="282"/>
      <c r="C660" s="131"/>
      <c r="D660" s="131"/>
      <c r="E660" s="131"/>
      <c r="F660" s="131"/>
      <c r="G660" s="28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row>
    <row r="661" spans="1:32" ht="12" customHeight="1">
      <c r="A661" s="282"/>
      <c r="B661" s="282"/>
      <c r="C661" s="131"/>
      <c r="D661" s="131"/>
      <c r="E661" s="131"/>
      <c r="F661" s="131"/>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row>
    <row r="662" spans="1:32" ht="12" customHeight="1">
      <c r="A662" s="282"/>
      <c r="B662" s="282"/>
      <c r="C662" s="131"/>
      <c r="D662" s="131"/>
      <c r="E662" s="131"/>
      <c r="F662" s="131"/>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row>
    <row r="663" spans="1:32" ht="12" customHeight="1">
      <c r="A663" s="282"/>
      <c r="B663" s="282"/>
      <c r="C663" s="131"/>
      <c r="D663" s="131"/>
      <c r="E663" s="131"/>
      <c r="F663" s="131"/>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row>
    <row r="664" spans="1:32" ht="12" customHeight="1">
      <c r="A664" s="282"/>
      <c r="B664" s="282"/>
      <c r="C664" s="131"/>
      <c r="D664" s="131"/>
      <c r="E664" s="131"/>
      <c r="F664" s="131"/>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row>
    <row r="665" spans="1:32" ht="12" customHeight="1">
      <c r="A665" s="282"/>
      <c r="B665" s="282"/>
      <c r="C665" s="131"/>
      <c r="D665" s="131"/>
      <c r="E665" s="131"/>
      <c r="F665" s="131"/>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row>
    <row r="666" spans="1:32" ht="12" customHeight="1">
      <c r="A666" s="282"/>
      <c r="B666" s="282"/>
      <c r="C666" s="131"/>
      <c r="D666" s="131"/>
      <c r="E666" s="131"/>
      <c r="F666" s="131"/>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row>
    <row r="667" spans="1:32" ht="12" customHeight="1">
      <c r="A667" s="282"/>
      <c r="B667" s="282"/>
      <c r="C667" s="131"/>
      <c r="D667" s="131"/>
      <c r="E667" s="131"/>
      <c r="F667" s="131"/>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row>
    <row r="668" spans="1:32" ht="12" customHeight="1">
      <c r="A668" s="282"/>
      <c r="B668" s="282"/>
      <c r="C668" s="131"/>
      <c r="D668" s="131"/>
      <c r="E668" s="131"/>
      <c r="F668" s="131"/>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row>
    <row r="669" spans="1:32" ht="12" customHeight="1">
      <c r="A669" s="282"/>
      <c r="B669" s="282"/>
      <c r="C669" s="131"/>
      <c r="D669" s="131"/>
      <c r="E669" s="131"/>
      <c r="F669" s="131"/>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row>
    <row r="670" spans="1:32" ht="12" customHeight="1">
      <c r="A670" s="282"/>
      <c r="B670" s="282"/>
      <c r="C670" s="131"/>
      <c r="D670" s="131"/>
      <c r="E670" s="131"/>
      <c r="F670" s="131"/>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row>
    <row r="671" spans="1:32" ht="12" customHeight="1">
      <c r="A671" s="282"/>
      <c r="B671" s="282"/>
      <c r="C671" s="131"/>
      <c r="D671" s="131"/>
      <c r="E671" s="131"/>
      <c r="F671" s="131"/>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row>
    <row r="672" spans="1:32" ht="12" customHeight="1">
      <c r="A672" s="282"/>
      <c r="B672" s="282"/>
      <c r="C672" s="131"/>
      <c r="D672" s="131"/>
      <c r="E672" s="131"/>
      <c r="F672" s="131"/>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row>
    <row r="673" spans="1:32" ht="12" customHeight="1">
      <c r="A673" s="282"/>
      <c r="B673" s="282"/>
      <c r="C673" s="131"/>
      <c r="D673" s="131"/>
      <c r="E673" s="131"/>
      <c r="F673" s="131"/>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row>
    <row r="674" spans="1:32" ht="12" customHeight="1">
      <c r="A674" s="282"/>
      <c r="B674" s="282"/>
      <c r="C674" s="131"/>
      <c r="D674" s="131"/>
      <c r="E674" s="131"/>
      <c r="F674" s="131"/>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row>
    <row r="675" spans="1:32" ht="12" customHeight="1">
      <c r="A675" s="282"/>
      <c r="B675" s="282"/>
      <c r="C675" s="131"/>
      <c r="D675" s="131"/>
      <c r="E675" s="131"/>
      <c r="F675" s="131"/>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row>
    <row r="676" spans="1:32" ht="12" customHeight="1">
      <c r="A676" s="282"/>
      <c r="B676" s="282"/>
      <c r="C676" s="131"/>
      <c r="D676" s="131"/>
      <c r="E676" s="131"/>
      <c r="F676" s="131"/>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row>
    <row r="677" spans="1:32" ht="12" customHeight="1">
      <c r="A677" s="282"/>
      <c r="B677" s="282"/>
      <c r="C677" s="131"/>
      <c r="D677" s="131"/>
      <c r="E677" s="131"/>
      <c r="F677" s="131"/>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row>
    <row r="678" spans="1:32" ht="12" customHeight="1">
      <c r="A678" s="282"/>
      <c r="B678" s="282"/>
      <c r="C678" s="131"/>
      <c r="D678" s="131"/>
      <c r="E678" s="131"/>
      <c r="F678" s="131"/>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row>
    <row r="679" spans="1:32" ht="12" customHeight="1">
      <c r="A679" s="282"/>
      <c r="B679" s="282"/>
      <c r="C679" s="131"/>
      <c r="D679" s="131"/>
      <c r="E679" s="131"/>
      <c r="F679" s="131"/>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row>
    <row r="680" spans="1:32" ht="12" customHeight="1">
      <c r="A680" s="282"/>
      <c r="B680" s="282"/>
      <c r="C680" s="131"/>
      <c r="D680" s="131"/>
      <c r="E680" s="131"/>
      <c r="F680" s="131"/>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row>
    <row r="681" spans="1:32" ht="12" customHeight="1">
      <c r="A681" s="282"/>
      <c r="B681" s="282"/>
      <c r="C681" s="131"/>
      <c r="D681" s="131"/>
      <c r="E681" s="131"/>
      <c r="F681" s="131"/>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row>
    <row r="682" spans="1:32" ht="12" customHeight="1">
      <c r="A682" s="282"/>
      <c r="B682" s="282"/>
      <c r="C682" s="131"/>
      <c r="D682" s="131"/>
      <c r="E682" s="131"/>
      <c r="F682" s="131"/>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row>
    <row r="683" spans="1:32" ht="12" customHeight="1">
      <c r="A683" s="282"/>
      <c r="B683" s="282"/>
      <c r="C683" s="131"/>
      <c r="D683" s="131"/>
      <c r="E683" s="131"/>
      <c r="F683" s="131"/>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row>
    <row r="684" spans="1:32" ht="12" customHeight="1">
      <c r="A684" s="282"/>
      <c r="B684" s="282"/>
      <c r="C684" s="131"/>
      <c r="D684" s="131"/>
      <c r="E684" s="131"/>
      <c r="F684" s="131"/>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row>
    <row r="685" spans="1:32" ht="12" customHeight="1">
      <c r="A685" s="282"/>
      <c r="B685" s="282"/>
      <c r="C685" s="131"/>
      <c r="D685" s="131"/>
      <c r="E685" s="131"/>
      <c r="F685" s="131"/>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row>
    <row r="686" spans="1:32" ht="12" customHeight="1">
      <c r="A686" s="282"/>
      <c r="B686" s="282"/>
      <c r="C686" s="131"/>
      <c r="D686" s="131"/>
      <c r="E686" s="131"/>
      <c r="F686" s="131"/>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row>
    <row r="687" spans="1:32" ht="12" customHeight="1">
      <c r="A687" s="282"/>
      <c r="B687" s="282"/>
      <c r="C687" s="131"/>
      <c r="D687" s="131"/>
      <c r="E687" s="131"/>
      <c r="F687" s="131"/>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row>
    <row r="688" spans="1:32" ht="12" customHeight="1">
      <c r="A688" s="282"/>
      <c r="B688" s="282"/>
      <c r="C688" s="131"/>
      <c r="D688" s="131"/>
      <c r="E688" s="131"/>
      <c r="F688" s="131"/>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row>
    <row r="689" spans="1:32" ht="12" customHeight="1">
      <c r="A689" s="282"/>
      <c r="B689" s="282"/>
      <c r="C689" s="131"/>
      <c r="D689" s="131"/>
      <c r="E689" s="131"/>
      <c r="F689" s="131"/>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row>
    <row r="690" spans="1:32" ht="12" customHeight="1">
      <c r="A690" s="282"/>
      <c r="B690" s="282"/>
      <c r="C690" s="131"/>
      <c r="D690" s="131"/>
      <c r="E690" s="131"/>
      <c r="F690" s="131"/>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row>
    <row r="691" spans="1:32" ht="12" customHeight="1">
      <c r="A691" s="282"/>
      <c r="B691" s="282"/>
      <c r="C691" s="131"/>
      <c r="D691" s="131"/>
      <c r="E691" s="131"/>
      <c r="F691" s="131"/>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row>
    <row r="692" spans="1:32" ht="12" customHeight="1">
      <c r="A692" s="282"/>
      <c r="B692" s="282"/>
      <c r="C692" s="131"/>
      <c r="D692" s="131"/>
      <c r="E692" s="131"/>
      <c r="F692" s="131"/>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row>
    <row r="693" spans="1:32" ht="12" customHeight="1">
      <c r="A693" s="282"/>
      <c r="B693" s="282"/>
      <c r="C693" s="131"/>
      <c r="D693" s="131"/>
      <c r="E693" s="131"/>
      <c r="F693" s="131"/>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row>
    <row r="694" spans="1:32" ht="12" customHeight="1">
      <c r="A694" s="282"/>
      <c r="B694" s="282"/>
      <c r="C694" s="131"/>
      <c r="D694" s="131"/>
      <c r="E694" s="131"/>
      <c r="F694" s="131"/>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row>
    <row r="695" spans="1:32" ht="12" customHeight="1">
      <c r="A695" s="282"/>
      <c r="B695" s="282"/>
      <c r="C695" s="131"/>
      <c r="D695" s="131"/>
      <c r="E695" s="131"/>
      <c r="F695" s="131"/>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row>
    <row r="696" spans="1:32" ht="12" customHeight="1">
      <c r="A696" s="282"/>
      <c r="B696" s="282"/>
      <c r="C696" s="131"/>
      <c r="D696" s="131"/>
      <c r="E696" s="131"/>
      <c r="F696" s="131"/>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row>
    <row r="697" spans="1:32" ht="12" customHeight="1">
      <c r="A697" s="282"/>
      <c r="B697" s="282"/>
      <c r="C697" s="131"/>
      <c r="D697" s="131"/>
      <c r="E697" s="131"/>
      <c r="F697" s="131"/>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row>
    <row r="698" spans="1:32" ht="12" customHeight="1">
      <c r="A698" s="282"/>
      <c r="B698" s="282"/>
      <c r="C698" s="131"/>
      <c r="D698" s="131"/>
      <c r="E698" s="131"/>
      <c r="F698" s="131"/>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row>
    <row r="699" spans="1:32" ht="12" customHeight="1">
      <c r="A699" s="282"/>
      <c r="B699" s="282"/>
      <c r="C699" s="131"/>
      <c r="D699" s="131"/>
      <c r="E699" s="131"/>
      <c r="F699" s="131"/>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row>
    <row r="700" spans="1:32" ht="12" customHeight="1">
      <c r="A700" s="282"/>
      <c r="B700" s="282"/>
      <c r="C700" s="131"/>
      <c r="D700" s="131"/>
      <c r="E700" s="131"/>
      <c r="F700" s="131"/>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row>
    <row r="701" spans="1:32" ht="12" customHeight="1">
      <c r="A701" s="282"/>
      <c r="B701" s="282"/>
      <c r="C701" s="131"/>
      <c r="D701" s="131"/>
      <c r="E701" s="131"/>
      <c r="F701" s="131"/>
      <c r="G701" s="28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row>
    <row r="702" spans="1:32" ht="12" customHeight="1">
      <c r="A702" s="282"/>
      <c r="B702" s="282"/>
      <c r="C702" s="131"/>
      <c r="D702" s="131"/>
      <c r="E702" s="131"/>
      <c r="F702" s="131"/>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row>
    <row r="703" spans="1:32" ht="12" customHeight="1">
      <c r="A703" s="282"/>
      <c r="B703" s="282"/>
      <c r="C703" s="131"/>
      <c r="D703" s="131"/>
      <c r="E703" s="131"/>
      <c r="F703" s="131"/>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row>
    <row r="704" spans="1:32" ht="12" customHeight="1">
      <c r="A704" s="282"/>
      <c r="B704" s="282"/>
      <c r="C704" s="131"/>
      <c r="D704" s="131"/>
      <c r="E704" s="131"/>
      <c r="F704" s="131"/>
      <c r="G704" s="28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row>
    <row r="705" spans="1:32" ht="12" customHeight="1">
      <c r="A705" s="282"/>
      <c r="B705" s="282"/>
      <c r="C705" s="131"/>
      <c r="D705" s="131"/>
      <c r="E705" s="131"/>
      <c r="F705" s="131"/>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row>
    <row r="706" spans="1:32" ht="12" customHeight="1">
      <c r="A706" s="282"/>
      <c r="B706" s="282"/>
      <c r="C706" s="131"/>
      <c r="D706" s="131"/>
      <c r="E706" s="131"/>
      <c r="F706" s="131"/>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row>
    <row r="707" spans="1:32" ht="12" customHeight="1">
      <c r="A707" s="282"/>
      <c r="B707" s="282"/>
      <c r="C707" s="131"/>
      <c r="D707" s="131"/>
      <c r="E707" s="131"/>
      <c r="F707" s="131"/>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row>
    <row r="708" spans="1:32" ht="12" customHeight="1">
      <c r="A708" s="282"/>
      <c r="B708" s="282"/>
      <c r="C708" s="131"/>
      <c r="D708" s="131"/>
      <c r="E708" s="131"/>
      <c r="F708" s="131"/>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row>
    <row r="709" spans="1:32" ht="12" customHeight="1">
      <c r="A709" s="282"/>
      <c r="B709" s="282"/>
      <c r="C709" s="131"/>
      <c r="D709" s="131"/>
      <c r="E709" s="131"/>
      <c r="F709" s="131"/>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row>
    <row r="710" spans="1:32" ht="12" customHeight="1">
      <c r="A710" s="282"/>
      <c r="B710" s="282"/>
      <c r="C710" s="131"/>
      <c r="D710" s="131"/>
      <c r="E710" s="131"/>
      <c r="F710" s="131"/>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row>
    <row r="711" spans="1:32" ht="12" customHeight="1">
      <c r="A711" s="282"/>
      <c r="B711" s="282"/>
      <c r="C711" s="131"/>
      <c r="D711" s="131"/>
      <c r="E711" s="131"/>
      <c r="F711" s="131"/>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row>
    <row r="712" spans="1:32" ht="12" customHeight="1">
      <c r="A712" s="282"/>
      <c r="B712" s="282"/>
      <c r="C712" s="131"/>
      <c r="D712" s="131"/>
      <c r="E712" s="131"/>
      <c r="F712" s="131"/>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row>
    <row r="713" spans="1:32" ht="12" customHeight="1">
      <c r="A713" s="282"/>
      <c r="B713" s="282"/>
      <c r="C713" s="131"/>
      <c r="D713" s="131"/>
      <c r="E713" s="131"/>
      <c r="F713" s="131"/>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row>
    <row r="714" spans="1:32" ht="12" customHeight="1">
      <c r="A714" s="282"/>
      <c r="B714" s="282"/>
      <c r="C714" s="131"/>
      <c r="D714" s="131"/>
      <c r="E714" s="131"/>
      <c r="F714" s="131"/>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row>
    <row r="715" spans="1:32" ht="12" customHeight="1">
      <c r="A715" s="282"/>
      <c r="B715" s="282"/>
      <c r="C715" s="131"/>
      <c r="D715" s="131"/>
      <c r="E715" s="131"/>
      <c r="F715" s="131"/>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row>
    <row r="716" spans="1:32" ht="12" customHeight="1">
      <c r="A716" s="282"/>
      <c r="B716" s="282"/>
      <c r="C716" s="131"/>
      <c r="D716" s="131"/>
      <c r="E716" s="131"/>
      <c r="F716" s="131"/>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row>
    <row r="717" spans="1:32" ht="12" customHeight="1">
      <c r="A717" s="282"/>
      <c r="B717" s="282"/>
      <c r="C717" s="131"/>
      <c r="D717" s="131"/>
      <c r="E717" s="131"/>
      <c r="F717" s="131"/>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row>
    <row r="718" spans="1:32" ht="12" customHeight="1">
      <c r="A718" s="282"/>
      <c r="B718" s="282"/>
      <c r="C718" s="131"/>
      <c r="D718" s="131"/>
      <c r="E718" s="131"/>
      <c r="F718" s="131"/>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row>
    <row r="719" spans="1:32" ht="12" customHeight="1">
      <c r="A719" s="282"/>
      <c r="B719" s="282"/>
      <c r="C719" s="131"/>
      <c r="D719" s="131"/>
      <c r="E719" s="131"/>
      <c r="F719" s="131"/>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row>
    <row r="720" spans="1:32" ht="12" customHeight="1">
      <c r="A720" s="282"/>
      <c r="B720" s="282"/>
      <c r="C720" s="131"/>
      <c r="D720" s="131"/>
      <c r="E720" s="131"/>
      <c r="F720" s="131"/>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row>
    <row r="721" spans="1:32" ht="12" customHeight="1">
      <c r="A721" s="282"/>
      <c r="B721" s="282"/>
      <c r="C721" s="131"/>
      <c r="D721" s="131"/>
      <c r="E721" s="131"/>
      <c r="F721" s="131"/>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row>
    <row r="722" spans="1:32" ht="12" customHeight="1">
      <c r="A722" s="282"/>
      <c r="B722" s="282"/>
      <c r="C722" s="131"/>
      <c r="D722" s="131"/>
      <c r="E722" s="131"/>
      <c r="F722" s="131"/>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row>
    <row r="723" spans="1:32" ht="12" customHeight="1">
      <c r="A723" s="282"/>
      <c r="B723" s="282"/>
      <c r="C723" s="131"/>
      <c r="D723" s="131"/>
      <c r="E723" s="131"/>
      <c r="F723" s="131"/>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row>
    <row r="724" spans="1:32" ht="12" customHeight="1">
      <c r="A724" s="282"/>
      <c r="B724" s="282"/>
      <c r="C724" s="131"/>
      <c r="D724" s="131"/>
      <c r="E724" s="131"/>
      <c r="F724" s="131"/>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row>
    <row r="725" spans="1:32" ht="12" customHeight="1">
      <c r="A725" s="282"/>
      <c r="B725" s="282"/>
      <c r="C725" s="131"/>
      <c r="D725" s="131"/>
      <c r="E725" s="131"/>
      <c r="F725" s="131"/>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row>
    <row r="726" spans="1:32" ht="12" customHeight="1">
      <c r="A726" s="282"/>
      <c r="B726" s="282"/>
      <c r="C726" s="131"/>
      <c r="D726" s="131"/>
      <c r="E726" s="131"/>
      <c r="F726" s="131"/>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row>
    <row r="727" spans="1:32" ht="12" customHeight="1">
      <c r="A727" s="282"/>
      <c r="B727" s="282"/>
      <c r="C727" s="131"/>
      <c r="D727" s="131"/>
      <c r="E727" s="131"/>
      <c r="F727" s="131"/>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row>
    <row r="728" spans="1:32" ht="12" customHeight="1">
      <c r="A728" s="282"/>
      <c r="B728" s="282"/>
      <c r="C728" s="131"/>
      <c r="D728" s="131"/>
      <c r="E728" s="131"/>
      <c r="F728" s="131"/>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row>
    <row r="729" spans="1:32" ht="12" customHeight="1">
      <c r="A729" s="282"/>
      <c r="B729" s="282"/>
      <c r="C729" s="131"/>
      <c r="D729" s="131"/>
      <c r="E729" s="131"/>
      <c r="F729" s="131"/>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row>
    <row r="730" spans="1:32" ht="12" customHeight="1">
      <c r="A730" s="282"/>
      <c r="B730" s="282"/>
      <c r="C730" s="131"/>
      <c r="D730" s="131"/>
      <c r="E730" s="131"/>
      <c r="F730" s="131"/>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row>
    <row r="731" spans="1:32" ht="12" customHeight="1">
      <c r="A731" s="282"/>
      <c r="B731" s="282"/>
      <c r="C731" s="131"/>
      <c r="D731" s="131"/>
      <c r="E731" s="131"/>
      <c r="F731" s="131"/>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row>
    <row r="732" spans="1:32" ht="12" customHeight="1">
      <c r="A732" s="282"/>
      <c r="B732" s="282"/>
      <c r="C732" s="131"/>
      <c r="D732" s="131"/>
      <c r="E732" s="131"/>
      <c r="F732" s="131"/>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row>
    <row r="733" spans="1:32" ht="12" customHeight="1">
      <c r="A733" s="282"/>
      <c r="B733" s="282"/>
      <c r="C733" s="131"/>
      <c r="D733" s="131"/>
      <c r="E733" s="131"/>
      <c r="F733" s="131"/>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row>
    <row r="734" spans="1:32" ht="12" customHeight="1">
      <c r="A734" s="282"/>
      <c r="B734" s="282"/>
      <c r="C734" s="131"/>
      <c r="D734" s="131"/>
      <c r="E734" s="131"/>
      <c r="F734" s="131"/>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row>
    <row r="735" spans="1:32" ht="12" customHeight="1">
      <c r="A735" s="282"/>
      <c r="B735" s="282"/>
      <c r="C735" s="131"/>
      <c r="D735" s="131"/>
      <c r="E735" s="131"/>
      <c r="F735" s="131"/>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row>
    <row r="736" spans="1:32" ht="12" customHeight="1">
      <c r="A736" s="282"/>
      <c r="B736" s="282"/>
      <c r="C736" s="131"/>
      <c r="D736" s="131"/>
      <c r="E736" s="131"/>
      <c r="F736" s="131"/>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row>
    <row r="737" spans="1:32" ht="12" customHeight="1">
      <c r="A737" s="282"/>
      <c r="B737" s="282"/>
      <c r="C737" s="131"/>
      <c r="D737" s="131"/>
      <c r="E737" s="131"/>
      <c r="F737" s="131"/>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row>
    <row r="738" spans="1:32" ht="12" customHeight="1">
      <c r="A738" s="282"/>
      <c r="B738" s="282"/>
      <c r="C738" s="131"/>
      <c r="D738" s="131"/>
      <c r="E738" s="131"/>
      <c r="F738" s="131"/>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row>
    <row r="739" spans="1:32" ht="12" customHeight="1">
      <c r="A739" s="282"/>
      <c r="B739" s="282"/>
      <c r="C739" s="131"/>
      <c r="D739" s="131"/>
      <c r="E739" s="131"/>
      <c r="F739" s="131"/>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row>
    <row r="740" spans="1:32" ht="12" customHeight="1">
      <c r="A740" s="282"/>
      <c r="B740" s="282"/>
      <c r="C740" s="131"/>
      <c r="D740" s="131"/>
      <c r="E740" s="131"/>
      <c r="F740" s="131"/>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row>
    <row r="741" spans="1:32" ht="12" customHeight="1">
      <c r="A741" s="282"/>
      <c r="B741" s="282"/>
      <c r="C741" s="131"/>
      <c r="D741" s="131"/>
      <c r="E741" s="131"/>
      <c r="F741" s="131"/>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row>
    <row r="742" spans="1:32" ht="12" customHeight="1">
      <c r="A742" s="282"/>
      <c r="B742" s="282"/>
      <c r="C742" s="131"/>
      <c r="D742" s="131"/>
      <c r="E742" s="131"/>
      <c r="F742" s="131"/>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row>
    <row r="743" spans="1:32" ht="12" customHeight="1">
      <c r="A743" s="282"/>
      <c r="B743" s="282"/>
      <c r="C743" s="131"/>
      <c r="D743" s="131"/>
      <c r="E743" s="131"/>
      <c r="F743" s="131"/>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row>
    <row r="744" spans="1:32" ht="12" customHeight="1">
      <c r="A744" s="282"/>
      <c r="B744" s="282"/>
      <c r="C744" s="131"/>
      <c r="D744" s="131"/>
      <c r="E744" s="131"/>
      <c r="F744" s="131"/>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row>
    <row r="745" spans="1:32" ht="12" customHeight="1">
      <c r="A745" s="282"/>
      <c r="B745" s="282"/>
      <c r="C745" s="131"/>
      <c r="D745" s="131"/>
      <c r="E745" s="131"/>
      <c r="F745" s="131"/>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row>
    <row r="746" spans="1:32" ht="12" customHeight="1">
      <c r="A746" s="282"/>
      <c r="B746" s="282"/>
      <c r="C746" s="131"/>
      <c r="D746" s="131"/>
      <c r="E746" s="131"/>
      <c r="F746" s="131"/>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row>
    <row r="747" spans="1:32" ht="12" customHeight="1">
      <c r="A747" s="282"/>
      <c r="B747" s="282"/>
      <c r="C747" s="131"/>
      <c r="D747" s="131"/>
      <c r="E747" s="131"/>
      <c r="F747" s="131"/>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row>
    <row r="748" spans="1:32" ht="12" customHeight="1">
      <c r="A748" s="282"/>
      <c r="B748" s="282"/>
      <c r="C748" s="131"/>
      <c r="D748" s="131"/>
      <c r="E748" s="131"/>
      <c r="F748" s="131"/>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row>
    <row r="749" spans="1:32" ht="12" customHeight="1">
      <c r="A749" s="282"/>
      <c r="B749" s="282"/>
      <c r="C749" s="131"/>
      <c r="D749" s="131"/>
      <c r="E749" s="131"/>
      <c r="F749" s="131"/>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row>
    <row r="750" spans="1:32" ht="12" customHeight="1">
      <c r="A750" s="282"/>
      <c r="B750" s="282"/>
      <c r="C750" s="131"/>
      <c r="D750" s="131"/>
      <c r="E750" s="131"/>
      <c r="F750" s="131"/>
      <c r="G750" s="28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row>
    <row r="751" spans="1:32" ht="12" customHeight="1">
      <c r="A751" s="282"/>
      <c r="B751" s="282"/>
      <c r="C751" s="131"/>
      <c r="D751" s="131"/>
      <c r="E751" s="131"/>
      <c r="F751" s="131"/>
      <c r="G751" s="28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row>
    <row r="752" spans="1:32" ht="12" customHeight="1">
      <c r="A752" s="282"/>
      <c r="B752" s="282"/>
      <c r="C752" s="131"/>
      <c r="D752" s="131"/>
      <c r="E752" s="131"/>
      <c r="F752" s="131"/>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row>
    <row r="753" spans="1:32" ht="12" customHeight="1">
      <c r="A753" s="282"/>
      <c r="B753" s="282"/>
      <c r="C753" s="131"/>
      <c r="D753" s="131"/>
      <c r="E753" s="131"/>
      <c r="F753" s="131"/>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row>
    <row r="754" spans="1:32" ht="12" customHeight="1">
      <c r="A754" s="282"/>
      <c r="B754" s="282"/>
      <c r="C754" s="131"/>
      <c r="D754" s="131"/>
      <c r="E754" s="131"/>
      <c r="F754" s="131"/>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row>
    <row r="755" spans="1:32" ht="12" customHeight="1">
      <c r="A755" s="282"/>
      <c r="B755" s="282"/>
      <c r="C755" s="131"/>
      <c r="D755" s="131"/>
      <c r="E755" s="131"/>
      <c r="F755" s="131"/>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row>
    <row r="756" spans="1:32" ht="12" customHeight="1">
      <c r="A756" s="282"/>
      <c r="B756" s="282"/>
      <c r="C756" s="131"/>
      <c r="D756" s="131"/>
      <c r="E756" s="131"/>
      <c r="F756" s="131"/>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row>
    <row r="757" spans="1:32" ht="12" customHeight="1">
      <c r="A757" s="282"/>
      <c r="B757" s="282"/>
      <c r="C757" s="131"/>
      <c r="D757" s="131"/>
      <c r="E757" s="131"/>
      <c r="F757" s="131"/>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row>
    <row r="758" spans="1:32" ht="12" customHeight="1">
      <c r="A758" s="282"/>
      <c r="B758" s="282"/>
      <c r="C758" s="131"/>
      <c r="D758" s="131"/>
      <c r="E758" s="131"/>
      <c r="F758" s="131"/>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row>
    <row r="759" spans="1:32" ht="12" customHeight="1">
      <c r="A759" s="282"/>
      <c r="B759" s="282"/>
      <c r="C759" s="131"/>
      <c r="D759" s="131"/>
      <c r="E759" s="131"/>
      <c r="F759" s="131"/>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row>
    <row r="760" spans="1:32" ht="12" customHeight="1">
      <c r="A760" s="282"/>
      <c r="B760" s="282"/>
      <c r="C760" s="131"/>
      <c r="D760" s="131"/>
      <c r="E760" s="131"/>
      <c r="F760" s="131"/>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row>
    <row r="761" spans="1:32" ht="12" customHeight="1">
      <c r="A761" s="282"/>
      <c r="B761" s="282"/>
      <c r="C761" s="131"/>
      <c r="D761" s="131"/>
      <c r="E761" s="131"/>
      <c r="F761" s="131"/>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row>
    <row r="762" spans="1:32" ht="12" customHeight="1">
      <c r="A762" s="282"/>
      <c r="B762" s="282"/>
      <c r="C762" s="131"/>
      <c r="D762" s="131"/>
      <c r="E762" s="131"/>
      <c r="F762" s="131"/>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row>
    <row r="763" spans="1:32" ht="12" customHeight="1">
      <c r="A763" s="282"/>
      <c r="B763" s="282"/>
      <c r="C763" s="131"/>
      <c r="D763" s="131"/>
      <c r="E763" s="131"/>
      <c r="F763" s="131"/>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row>
    <row r="764" spans="1:32" ht="12" customHeight="1">
      <c r="A764" s="282"/>
      <c r="B764" s="282"/>
      <c r="C764" s="131"/>
      <c r="D764" s="131"/>
      <c r="E764" s="131"/>
      <c r="F764" s="131"/>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row>
    <row r="765" spans="1:32" ht="12" customHeight="1">
      <c r="A765" s="282"/>
      <c r="B765" s="282"/>
      <c r="C765" s="131"/>
      <c r="D765" s="131"/>
      <c r="E765" s="131"/>
      <c r="F765" s="131"/>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row>
    <row r="766" spans="1:32" ht="12" customHeight="1">
      <c r="A766" s="282"/>
      <c r="B766" s="282"/>
      <c r="C766" s="131"/>
      <c r="D766" s="131"/>
      <c r="E766" s="131"/>
      <c r="F766" s="131"/>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row>
    <row r="767" spans="1:32" ht="12" customHeight="1">
      <c r="A767" s="282"/>
      <c r="B767" s="282"/>
      <c r="C767" s="131"/>
      <c r="D767" s="131"/>
      <c r="E767" s="131"/>
      <c r="F767" s="131"/>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row>
    <row r="768" spans="1:32" ht="12" customHeight="1">
      <c r="A768" s="282"/>
      <c r="B768" s="282"/>
      <c r="C768" s="131"/>
      <c r="D768" s="131"/>
      <c r="E768" s="131"/>
      <c r="F768" s="131"/>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row>
    <row r="769" spans="1:32" ht="12" customHeight="1">
      <c r="A769" s="282"/>
      <c r="B769" s="282"/>
      <c r="C769" s="131"/>
      <c r="D769" s="131"/>
      <c r="E769" s="131"/>
      <c r="F769" s="131"/>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row>
    <row r="770" spans="1:32" ht="12" customHeight="1">
      <c r="A770" s="282"/>
      <c r="B770" s="282"/>
      <c r="C770" s="131"/>
      <c r="D770" s="131"/>
      <c r="E770" s="131"/>
      <c r="F770" s="131"/>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row>
    <row r="771" spans="1:32" ht="12" customHeight="1">
      <c r="A771" s="282"/>
      <c r="B771" s="282"/>
      <c r="C771" s="131"/>
      <c r="D771" s="131"/>
      <c r="E771" s="131"/>
      <c r="F771" s="131"/>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row>
    <row r="772" spans="1:32" ht="12" customHeight="1">
      <c r="A772" s="282"/>
      <c r="B772" s="282"/>
      <c r="C772" s="131"/>
      <c r="D772" s="131"/>
      <c r="E772" s="131"/>
      <c r="F772" s="131"/>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row>
    <row r="773" spans="1:32" ht="12" customHeight="1">
      <c r="A773" s="282"/>
      <c r="B773" s="282"/>
      <c r="C773" s="131"/>
      <c r="D773" s="131"/>
      <c r="E773" s="131"/>
      <c r="F773" s="131"/>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row>
    <row r="774" spans="1:32" ht="12" customHeight="1">
      <c r="A774" s="282"/>
      <c r="B774" s="282"/>
      <c r="C774" s="131"/>
      <c r="D774" s="131"/>
      <c r="E774" s="131"/>
      <c r="F774" s="131"/>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row>
    <row r="775" spans="1:32" ht="12" customHeight="1">
      <c r="A775" s="282"/>
      <c r="B775" s="282"/>
      <c r="C775" s="131"/>
      <c r="D775" s="131"/>
      <c r="E775" s="131"/>
      <c r="F775" s="131"/>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row>
    <row r="776" spans="1:32" ht="12" customHeight="1">
      <c r="A776" s="282"/>
      <c r="B776" s="282"/>
      <c r="C776" s="131"/>
      <c r="D776" s="131"/>
      <c r="E776" s="131"/>
      <c r="F776" s="131"/>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row>
    <row r="777" spans="1:32" ht="12" customHeight="1">
      <c r="A777" s="282"/>
      <c r="B777" s="282"/>
      <c r="C777" s="131"/>
      <c r="D777" s="131"/>
      <c r="E777" s="131"/>
      <c r="F777" s="131"/>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row>
    <row r="778" spans="1:32" ht="12" customHeight="1">
      <c r="A778" s="282"/>
      <c r="B778" s="282"/>
      <c r="C778" s="131"/>
      <c r="D778" s="131"/>
      <c r="E778" s="131"/>
      <c r="F778" s="131"/>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row>
    <row r="779" spans="1:32" ht="12" customHeight="1">
      <c r="A779" s="282"/>
      <c r="B779" s="282"/>
      <c r="C779" s="131"/>
      <c r="D779" s="131"/>
      <c r="E779" s="131"/>
      <c r="F779" s="131"/>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row>
    <row r="780" spans="1:32" ht="12" customHeight="1">
      <c r="A780" s="282"/>
      <c r="B780" s="282"/>
      <c r="C780" s="131"/>
      <c r="D780" s="131"/>
      <c r="E780" s="131"/>
      <c r="F780" s="131"/>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row>
    <row r="781" spans="1:32" ht="12" customHeight="1">
      <c r="A781" s="282"/>
      <c r="B781" s="282"/>
      <c r="C781" s="131"/>
      <c r="D781" s="131"/>
      <c r="E781" s="131"/>
      <c r="F781" s="131"/>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row>
    <row r="782" spans="1:32" ht="12" customHeight="1">
      <c r="A782" s="282"/>
      <c r="B782" s="282"/>
      <c r="C782" s="131"/>
      <c r="D782" s="131"/>
      <c r="E782" s="131"/>
      <c r="F782" s="131"/>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row>
    <row r="783" spans="1:32" ht="12" customHeight="1">
      <c r="A783" s="282"/>
      <c r="B783" s="282"/>
      <c r="C783" s="131"/>
      <c r="D783" s="131"/>
      <c r="E783" s="131"/>
      <c r="F783" s="131"/>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row>
    <row r="784" spans="1:32" ht="12" customHeight="1">
      <c r="A784" s="282"/>
      <c r="B784" s="282"/>
      <c r="C784" s="131"/>
      <c r="D784" s="131"/>
      <c r="E784" s="131"/>
      <c r="F784" s="131"/>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row>
    <row r="785" spans="1:32" ht="12" customHeight="1">
      <c r="A785" s="282"/>
      <c r="B785" s="282"/>
      <c r="C785" s="131"/>
      <c r="D785" s="131"/>
      <c r="E785" s="131"/>
      <c r="F785" s="131"/>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row>
    <row r="786" spans="1:32" ht="12" customHeight="1">
      <c r="A786" s="282"/>
      <c r="B786" s="282"/>
      <c r="C786" s="131"/>
      <c r="D786" s="131"/>
      <c r="E786" s="131"/>
      <c r="F786" s="131"/>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row>
    <row r="787" spans="1:32" ht="12" customHeight="1">
      <c r="A787" s="282"/>
      <c r="B787" s="282"/>
      <c r="C787" s="131"/>
      <c r="D787" s="131"/>
      <c r="E787" s="131"/>
      <c r="F787" s="131"/>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row>
    <row r="788" spans="1:32" ht="12" customHeight="1">
      <c r="A788" s="282"/>
      <c r="B788" s="282"/>
      <c r="C788" s="131"/>
      <c r="D788" s="131"/>
      <c r="E788" s="131"/>
      <c r="F788" s="131"/>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row>
    <row r="789" spans="1:32" ht="12" customHeight="1">
      <c r="A789" s="282"/>
      <c r="B789" s="282"/>
      <c r="C789" s="131"/>
      <c r="D789" s="131"/>
      <c r="E789" s="131"/>
      <c r="F789" s="131"/>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row>
    <row r="790" spans="1:32" ht="12" customHeight="1">
      <c r="A790" s="282"/>
      <c r="B790" s="282"/>
      <c r="C790" s="131"/>
      <c r="D790" s="131"/>
      <c r="E790" s="131"/>
      <c r="F790" s="131"/>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row>
    <row r="791" spans="1:32" ht="12" customHeight="1">
      <c r="A791" s="282"/>
      <c r="B791" s="282"/>
      <c r="C791" s="131"/>
      <c r="D791" s="131"/>
      <c r="E791" s="131"/>
      <c r="F791" s="131"/>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row>
    <row r="792" spans="1:32" ht="12" customHeight="1">
      <c r="A792" s="282"/>
      <c r="B792" s="282"/>
      <c r="C792" s="131"/>
      <c r="D792" s="131"/>
      <c r="E792" s="131"/>
      <c r="F792" s="131"/>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row>
    <row r="793" spans="1:32" ht="12" customHeight="1">
      <c r="A793" s="282"/>
      <c r="B793" s="282"/>
      <c r="C793" s="131"/>
      <c r="D793" s="131"/>
      <c r="E793" s="131"/>
      <c r="F793" s="131"/>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row>
    <row r="794" spans="1:32" ht="12" customHeight="1">
      <c r="A794" s="282"/>
      <c r="B794" s="282"/>
      <c r="C794" s="131"/>
      <c r="D794" s="131"/>
      <c r="E794" s="131"/>
      <c r="F794" s="131"/>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row>
    <row r="795" spans="1:32" ht="12" customHeight="1">
      <c r="A795" s="282"/>
      <c r="B795" s="282"/>
      <c r="C795" s="131"/>
      <c r="D795" s="131"/>
      <c r="E795" s="131"/>
      <c r="F795" s="131"/>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row>
    <row r="796" spans="1:32" ht="12" customHeight="1">
      <c r="A796" s="282"/>
      <c r="B796" s="282"/>
      <c r="C796" s="131"/>
      <c r="D796" s="131"/>
      <c r="E796" s="131"/>
      <c r="F796" s="131"/>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row>
    <row r="797" spans="1:32" ht="12" customHeight="1">
      <c r="A797" s="282"/>
      <c r="B797" s="282"/>
      <c r="C797" s="131"/>
      <c r="D797" s="131"/>
      <c r="E797" s="131"/>
      <c r="F797" s="131"/>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row>
    <row r="798" spans="1:32" ht="12" customHeight="1">
      <c r="A798" s="282"/>
      <c r="B798" s="282"/>
      <c r="C798" s="131"/>
      <c r="D798" s="131"/>
      <c r="E798" s="131"/>
      <c r="F798" s="131"/>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row>
    <row r="799" spans="1:32" ht="12" customHeight="1">
      <c r="A799" s="282"/>
      <c r="B799" s="282"/>
      <c r="C799" s="131"/>
      <c r="D799" s="131"/>
      <c r="E799" s="131"/>
      <c r="F799" s="131"/>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row>
    <row r="800" spans="1:32" ht="12" customHeight="1">
      <c r="A800" s="282"/>
      <c r="B800" s="282"/>
      <c r="C800" s="131"/>
      <c r="D800" s="131"/>
      <c r="E800" s="131"/>
      <c r="F800" s="131"/>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row>
    <row r="801" spans="1:32" ht="12" customHeight="1">
      <c r="A801" s="282"/>
      <c r="B801" s="282"/>
      <c r="C801" s="131"/>
      <c r="D801" s="131"/>
      <c r="E801" s="131"/>
      <c r="F801" s="131"/>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row>
    <row r="802" spans="1:32" ht="12" customHeight="1">
      <c r="A802" s="282"/>
      <c r="B802" s="282"/>
      <c r="C802" s="131"/>
      <c r="D802" s="131"/>
      <c r="E802" s="131"/>
      <c r="F802" s="131"/>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row>
    <row r="803" spans="1:32" ht="12" customHeight="1">
      <c r="A803" s="282"/>
      <c r="B803" s="282"/>
      <c r="C803" s="131"/>
      <c r="D803" s="131"/>
      <c r="E803" s="131"/>
      <c r="F803" s="131"/>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row>
    <row r="804" spans="1:32" ht="12" customHeight="1">
      <c r="A804" s="282"/>
      <c r="B804" s="282"/>
      <c r="C804" s="131"/>
      <c r="D804" s="131"/>
      <c r="E804" s="131"/>
      <c r="F804" s="131"/>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row>
    <row r="805" spans="1:32" ht="12" customHeight="1">
      <c r="A805" s="282"/>
      <c r="B805" s="282"/>
      <c r="C805" s="131"/>
      <c r="D805" s="131"/>
      <c r="E805" s="131"/>
      <c r="F805" s="131"/>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row>
    <row r="806" spans="1:32" ht="12" customHeight="1">
      <c r="A806" s="282"/>
      <c r="B806" s="282"/>
      <c r="C806" s="131"/>
      <c r="D806" s="131"/>
      <c r="E806" s="131"/>
      <c r="F806" s="131"/>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row>
    <row r="807" spans="1:32" ht="12" customHeight="1">
      <c r="A807" s="282"/>
      <c r="B807" s="282"/>
      <c r="C807" s="131"/>
      <c r="D807" s="131"/>
      <c r="E807" s="131"/>
      <c r="F807" s="131"/>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row>
    <row r="808" spans="1:32" ht="12" customHeight="1">
      <c r="A808" s="282"/>
      <c r="B808" s="282"/>
      <c r="C808" s="131"/>
      <c r="D808" s="131"/>
      <c r="E808" s="131"/>
      <c r="F808" s="131"/>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row>
    <row r="809" spans="1:32" ht="12" customHeight="1">
      <c r="A809" s="282"/>
      <c r="B809" s="282"/>
      <c r="C809" s="131"/>
      <c r="D809" s="131"/>
      <c r="E809" s="131"/>
      <c r="F809" s="131"/>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row>
    <row r="810" spans="1:32" ht="12" customHeight="1">
      <c r="A810" s="282"/>
      <c r="B810" s="282"/>
      <c r="C810" s="131"/>
      <c r="D810" s="131"/>
      <c r="E810" s="131"/>
      <c r="F810" s="131"/>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row>
    <row r="811" spans="1:32" ht="12" customHeight="1">
      <c r="A811" s="282"/>
      <c r="B811" s="282"/>
      <c r="C811" s="131"/>
      <c r="D811" s="131"/>
      <c r="E811" s="131"/>
      <c r="F811" s="131"/>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row>
    <row r="812" spans="1:32" ht="12" customHeight="1">
      <c r="A812" s="282"/>
      <c r="B812" s="282"/>
      <c r="C812" s="131"/>
      <c r="D812" s="131"/>
      <c r="E812" s="131"/>
      <c r="F812" s="131"/>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row>
    <row r="813" spans="1:32" ht="12" customHeight="1">
      <c r="A813" s="282"/>
      <c r="B813" s="282"/>
      <c r="C813" s="131"/>
      <c r="D813" s="131"/>
      <c r="E813" s="131"/>
      <c r="F813" s="131"/>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row>
    <row r="814" spans="1:32" ht="12" customHeight="1">
      <c r="A814" s="282"/>
      <c r="B814" s="282"/>
      <c r="C814" s="131"/>
      <c r="D814" s="131"/>
      <c r="E814" s="131"/>
      <c r="F814" s="131"/>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row>
    <row r="815" spans="1:32" ht="12" customHeight="1">
      <c r="A815" s="282"/>
      <c r="B815" s="282"/>
      <c r="C815" s="131"/>
      <c r="D815" s="131"/>
      <c r="E815" s="131"/>
      <c r="F815" s="131"/>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row>
    <row r="816" spans="1:32" ht="12" customHeight="1">
      <c r="A816" s="282"/>
      <c r="B816" s="282"/>
      <c r="C816" s="131"/>
      <c r="D816" s="131"/>
      <c r="E816" s="131"/>
      <c r="F816" s="131"/>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row>
    <row r="817" spans="1:32" ht="12" customHeight="1">
      <c r="A817" s="282"/>
      <c r="B817" s="282"/>
      <c r="C817" s="131"/>
      <c r="D817" s="131"/>
      <c r="E817" s="131"/>
      <c r="F817" s="131"/>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row>
    <row r="818" spans="1:32" ht="12" customHeight="1">
      <c r="A818" s="282"/>
      <c r="B818" s="282"/>
      <c r="C818" s="131"/>
      <c r="D818" s="131"/>
      <c r="E818" s="131"/>
      <c r="F818" s="131"/>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row>
    <row r="819" spans="1:32" ht="12" customHeight="1">
      <c r="A819" s="282"/>
      <c r="B819" s="282"/>
      <c r="C819" s="131"/>
      <c r="D819" s="131"/>
      <c r="E819" s="131"/>
      <c r="F819" s="131"/>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row>
    <row r="820" spans="1:32" ht="12" customHeight="1">
      <c r="A820" s="282"/>
      <c r="B820" s="282"/>
      <c r="C820" s="131"/>
      <c r="D820" s="131"/>
      <c r="E820" s="131"/>
      <c r="F820" s="131"/>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row>
    <row r="821" spans="1:32" ht="12" customHeight="1">
      <c r="A821" s="282"/>
      <c r="B821" s="282"/>
      <c r="C821" s="131"/>
      <c r="D821" s="131"/>
      <c r="E821" s="131"/>
      <c r="F821" s="131"/>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row>
    <row r="822" spans="1:32" ht="12" customHeight="1">
      <c r="A822" s="282"/>
      <c r="B822" s="282"/>
      <c r="C822" s="131"/>
      <c r="D822" s="131"/>
      <c r="E822" s="131"/>
      <c r="F822" s="131"/>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row>
    <row r="823" spans="1:32" ht="12" customHeight="1">
      <c r="A823" s="282"/>
      <c r="B823" s="282"/>
      <c r="C823" s="131"/>
      <c r="D823" s="131"/>
      <c r="E823" s="131"/>
      <c r="F823" s="131"/>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row>
    <row r="824" spans="1:32" ht="12" customHeight="1">
      <c r="A824" s="282"/>
      <c r="B824" s="282"/>
      <c r="C824" s="131"/>
      <c r="D824" s="131"/>
      <c r="E824" s="131"/>
      <c r="F824" s="131"/>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row>
    <row r="825" spans="1:32" ht="12" customHeight="1">
      <c r="A825" s="282"/>
      <c r="B825" s="282"/>
      <c r="C825" s="131"/>
      <c r="D825" s="131"/>
      <c r="E825" s="131"/>
      <c r="F825" s="131"/>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row>
    <row r="826" spans="1:32" ht="12" customHeight="1">
      <c r="A826" s="282"/>
      <c r="B826" s="282"/>
      <c r="C826" s="131"/>
      <c r="D826" s="131"/>
      <c r="E826" s="131"/>
      <c r="F826" s="131"/>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row>
    <row r="827" spans="1:32" ht="12" customHeight="1">
      <c r="A827" s="282"/>
      <c r="B827" s="282"/>
      <c r="C827" s="131"/>
      <c r="D827" s="131"/>
      <c r="E827" s="131"/>
      <c r="F827" s="131"/>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row>
    <row r="828" spans="1:32" ht="12" customHeight="1">
      <c r="A828" s="282"/>
      <c r="B828" s="282"/>
      <c r="C828" s="131"/>
      <c r="D828" s="131"/>
      <c r="E828" s="131"/>
      <c r="F828" s="131"/>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row>
    <row r="829" spans="1:32" ht="12" customHeight="1">
      <c r="A829" s="282"/>
      <c r="B829" s="282"/>
      <c r="C829" s="131"/>
      <c r="D829" s="131"/>
      <c r="E829" s="131"/>
      <c r="F829" s="131"/>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row>
    <row r="830" spans="1:32" ht="12" customHeight="1">
      <c r="A830" s="282"/>
      <c r="B830" s="282"/>
      <c r="C830" s="131"/>
      <c r="D830" s="131"/>
      <c r="E830" s="131"/>
      <c r="F830" s="131"/>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row>
    <row r="831" spans="1:32" ht="12" customHeight="1">
      <c r="A831" s="282"/>
      <c r="B831" s="282"/>
      <c r="C831" s="131"/>
      <c r="D831" s="131"/>
      <c r="E831" s="131"/>
      <c r="F831" s="131"/>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row>
    <row r="832" spans="1:32" ht="12" customHeight="1">
      <c r="A832" s="282"/>
      <c r="B832" s="282"/>
      <c r="C832" s="131"/>
      <c r="D832" s="131"/>
      <c r="E832" s="131"/>
      <c r="F832" s="131"/>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row>
    <row r="833" spans="1:32" ht="12" customHeight="1">
      <c r="A833" s="282"/>
      <c r="B833" s="282"/>
      <c r="C833" s="131"/>
      <c r="D833" s="131"/>
      <c r="E833" s="131"/>
      <c r="F833" s="131"/>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row>
    <row r="834" spans="1:32" ht="12" customHeight="1">
      <c r="A834" s="282"/>
      <c r="B834" s="282"/>
      <c r="C834" s="131"/>
      <c r="D834" s="131"/>
      <c r="E834" s="131"/>
      <c r="F834" s="131"/>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row>
    <row r="835" spans="1:32" ht="12" customHeight="1">
      <c r="A835" s="282"/>
      <c r="B835" s="282"/>
      <c r="C835" s="131"/>
      <c r="D835" s="131"/>
      <c r="E835" s="131"/>
      <c r="F835" s="131"/>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row>
    <row r="836" spans="1:32" ht="12" customHeight="1">
      <c r="A836" s="282"/>
      <c r="B836" s="282"/>
      <c r="C836" s="131"/>
      <c r="D836" s="131"/>
      <c r="E836" s="131"/>
      <c r="F836" s="131"/>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row>
    <row r="837" spans="1:32" ht="12" customHeight="1">
      <c r="A837" s="282"/>
      <c r="B837" s="282"/>
      <c r="C837" s="131"/>
      <c r="D837" s="131"/>
      <c r="E837" s="131"/>
      <c r="F837" s="131"/>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row>
    <row r="838" spans="1:32" ht="12" customHeight="1">
      <c r="A838" s="282"/>
      <c r="B838" s="282"/>
      <c r="C838" s="131"/>
      <c r="D838" s="131"/>
      <c r="E838" s="131"/>
      <c r="F838" s="131"/>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row>
    <row r="839" spans="1:32" ht="12" customHeight="1">
      <c r="A839" s="282"/>
      <c r="B839" s="282"/>
      <c r="C839" s="131"/>
      <c r="D839" s="131"/>
      <c r="E839" s="131"/>
      <c r="F839" s="131"/>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row>
    <row r="840" spans="1:32" ht="12" customHeight="1">
      <c r="A840" s="282"/>
      <c r="B840" s="282"/>
      <c r="C840" s="131"/>
      <c r="D840" s="131"/>
      <c r="E840" s="131"/>
      <c r="F840" s="131"/>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row>
    <row r="841" spans="1:32" ht="12" customHeight="1">
      <c r="A841" s="282"/>
      <c r="B841" s="282"/>
      <c r="C841" s="131"/>
      <c r="D841" s="131"/>
      <c r="E841" s="131"/>
      <c r="F841" s="131"/>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row>
    <row r="842" spans="1:32" ht="12" customHeight="1">
      <c r="A842" s="282"/>
      <c r="B842" s="282"/>
      <c r="C842" s="131"/>
      <c r="D842" s="131"/>
      <c r="E842" s="131"/>
      <c r="F842" s="131"/>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row>
    <row r="843" spans="1:32" ht="12" customHeight="1">
      <c r="A843" s="282"/>
      <c r="B843" s="282"/>
      <c r="C843" s="131"/>
      <c r="D843" s="131"/>
      <c r="E843" s="131"/>
      <c r="F843" s="131"/>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row>
    <row r="844" spans="1:32" ht="12" customHeight="1">
      <c r="A844" s="282"/>
      <c r="B844" s="282"/>
      <c r="C844" s="131"/>
      <c r="D844" s="131"/>
      <c r="E844" s="131"/>
      <c r="F844" s="131"/>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row>
    <row r="845" spans="1:32" ht="12" customHeight="1">
      <c r="A845" s="282"/>
      <c r="B845" s="282"/>
      <c r="C845" s="131"/>
      <c r="D845" s="131"/>
      <c r="E845" s="131"/>
      <c r="F845" s="131"/>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row>
    <row r="846" spans="1:32" ht="12" customHeight="1">
      <c r="A846" s="282"/>
      <c r="B846" s="282"/>
      <c r="C846" s="131"/>
      <c r="D846" s="131"/>
      <c r="E846" s="131"/>
      <c r="F846" s="131"/>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row>
    <row r="847" spans="1:32" ht="12" customHeight="1">
      <c r="A847" s="282"/>
      <c r="B847" s="282"/>
      <c r="C847" s="131"/>
      <c r="D847" s="131"/>
      <c r="E847" s="131"/>
      <c r="F847" s="131"/>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row>
    <row r="848" spans="1:32" ht="12" customHeight="1">
      <c r="A848" s="282"/>
      <c r="B848" s="282"/>
      <c r="C848" s="131"/>
      <c r="D848" s="131"/>
      <c r="E848" s="131"/>
      <c r="F848" s="131"/>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row>
    <row r="849" spans="1:32" ht="12" customHeight="1">
      <c r="A849" s="282"/>
      <c r="B849" s="282"/>
      <c r="C849" s="131"/>
      <c r="D849" s="131"/>
      <c r="E849" s="131"/>
      <c r="F849" s="131"/>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row>
    <row r="850" spans="1:32" ht="12" customHeight="1">
      <c r="A850" s="282"/>
      <c r="B850" s="282"/>
      <c r="C850" s="131"/>
      <c r="D850" s="131"/>
      <c r="E850" s="131"/>
      <c r="F850" s="131"/>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row>
    <row r="851" spans="1:32" ht="12" customHeight="1">
      <c r="A851" s="282"/>
      <c r="B851" s="282"/>
      <c r="C851" s="131"/>
      <c r="D851" s="131"/>
      <c r="E851" s="131"/>
      <c r="F851" s="131"/>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row>
    <row r="852" spans="1:32" ht="12" customHeight="1">
      <c r="A852" s="282"/>
      <c r="B852" s="282"/>
      <c r="C852" s="131"/>
      <c r="D852" s="131"/>
      <c r="E852" s="131"/>
      <c r="F852" s="131"/>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row>
    <row r="853" spans="1:32" ht="12" customHeight="1">
      <c r="A853" s="282"/>
      <c r="B853" s="282"/>
      <c r="C853" s="131"/>
      <c r="D853" s="131"/>
      <c r="E853" s="131"/>
      <c r="F853" s="131"/>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row>
    <row r="854" spans="1:32" ht="12" customHeight="1">
      <c r="A854" s="282"/>
      <c r="B854" s="282"/>
      <c r="C854" s="131"/>
      <c r="D854" s="131"/>
      <c r="E854" s="131"/>
      <c r="F854" s="131"/>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row>
    <row r="855" spans="1:32" ht="12" customHeight="1">
      <c r="A855" s="282"/>
      <c r="B855" s="282"/>
      <c r="C855" s="131"/>
      <c r="D855" s="131"/>
      <c r="E855" s="131"/>
      <c r="F855" s="131"/>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row>
    <row r="856" spans="1:32" ht="12" customHeight="1">
      <c r="A856" s="282"/>
      <c r="B856" s="282"/>
      <c r="C856" s="131"/>
      <c r="D856" s="131"/>
      <c r="E856" s="131"/>
      <c r="F856" s="131"/>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row>
    <row r="857" spans="1:32" ht="12" customHeight="1">
      <c r="A857" s="282"/>
      <c r="B857" s="282"/>
      <c r="C857" s="131"/>
      <c r="D857" s="131"/>
      <c r="E857" s="131"/>
      <c r="F857" s="131"/>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row>
    <row r="858" spans="1:32" ht="12" customHeight="1">
      <c r="A858" s="282"/>
      <c r="B858" s="282"/>
      <c r="C858" s="131"/>
      <c r="D858" s="131"/>
      <c r="E858" s="131"/>
      <c r="F858" s="131"/>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row>
    <row r="859" spans="1:32" ht="12" customHeight="1">
      <c r="A859" s="282"/>
      <c r="B859" s="282"/>
      <c r="C859" s="131"/>
      <c r="D859" s="131"/>
      <c r="E859" s="131"/>
      <c r="F859" s="131"/>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row>
    <row r="860" spans="1:32" ht="12" customHeight="1">
      <c r="A860" s="282"/>
      <c r="B860" s="282"/>
      <c r="C860" s="131"/>
      <c r="D860" s="131"/>
      <c r="E860" s="131"/>
      <c r="F860" s="131"/>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row>
    <row r="861" spans="1:32" ht="12" customHeight="1">
      <c r="A861" s="282"/>
      <c r="B861" s="282"/>
      <c r="C861" s="131"/>
      <c r="D861" s="131"/>
      <c r="E861" s="131"/>
      <c r="F861" s="131"/>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row>
    <row r="862" spans="1:32" ht="12" customHeight="1">
      <c r="A862" s="282"/>
      <c r="B862" s="282"/>
      <c r="C862" s="131"/>
      <c r="D862" s="131"/>
      <c r="E862" s="131"/>
      <c r="F862" s="131"/>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row>
    <row r="863" spans="1:32" ht="12" customHeight="1">
      <c r="A863" s="282"/>
      <c r="B863" s="282"/>
      <c r="C863" s="131"/>
      <c r="D863" s="131"/>
      <c r="E863" s="131"/>
      <c r="F863" s="131"/>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row>
    <row r="864" spans="1:32" ht="12" customHeight="1">
      <c r="A864" s="282"/>
      <c r="B864" s="282"/>
      <c r="C864" s="131"/>
      <c r="D864" s="131"/>
      <c r="E864" s="131"/>
      <c r="F864" s="131"/>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row>
    <row r="865" spans="1:32" ht="12" customHeight="1">
      <c r="A865" s="282"/>
      <c r="B865" s="282"/>
      <c r="C865" s="131"/>
      <c r="D865" s="131"/>
      <c r="E865" s="131"/>
      <c r="F865" s="131"/>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row>
    <row r="866" spans="1:32" ht="12" customHeight="1">
      <c r="A866" s="282"/>
      <c r="B866" s="282"/>
      <c r="C866" s="131"/>
      <c r="D866" s="131"/>
      <c r="E866" s="131"/>
      <c r="F866" s="131"/>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row>
    <row r="867" spans="1:32" ht="12" customHeight="1">
      <c r="A867" s="282"/>
      <c r="B867" s="282"/>
      <c r="C867" s="131"/>
      <c r="D867" s="131"/>
      <c r="E867" s="131"/>
      <c r="F867" s="131"/>
      <c r="G867" s="28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row>
    <row r="868" spans="1:32" ht="12" customHeight="1">
      <c r="A868" s="282"/>
      <c r="B868" s="282"/>
      <c r="C868" s="131"/>
      <c r="D868" s="131"/>
      <c r="E868" s="131"/>
      <c r="F868" s="131"/>
      <c r="G868" s="28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row>
    <row r="869" spans="1:32" ht="12" customHeight="1">
      <c r="A869" s="282"/>
      <c r="B869" s="282"/>
      <c r="C869" s="131"/>
      <c r="D869" s="131"/>
      <c r="E869" s="131"/>
      <c r="F869" s="131"/>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row>
    <row r="870" spans="1:32" ht="12" customHeight="1">
      <c r="A870" s="282"/>
      <c r="B870" s="282"/>
      <c r="C870" s="131"/>
      <c r="D870" s="131"/>
      <c r="E870" s="131"/>
      <c r="F870" s="131"/>
      <c r="G870" s="28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row>
    <row r="871" spans="1:32" ht="12" customHeight="1">
      <c r="A871" s="282"/>
      <c r="B871" s="282"/>
      <c r="C871" s="131"/>
      <c r="D871" s="131"/>
      <c r="E871" s="131"/>
      <c r="F871" s="131"/>
      <c r="G871" s="28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row>
    <row r="872" spans="1:32" ht="12" customHeight="1">
      <c r="A872" s="282"/>
      <c r="B872" s="282"/>
      <c r="C872" s="131"/>
      <c r="D872" s="131"/>
      <c r="E872" s="131"/>
      <c r="F872" s="131"/>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row>
    <row r="873" spans="1:32" ht="12" customHeight="1">
      <c r="A873" s="282"/>
      <c r="B873" s="282"/>
      <c r="C873" s="131"/>
      <c r="D873" s="131"/>
      <c r="E873" s="131"/>
      <c r="F873" s="131"/>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row>
    <row r="874" spans="1:32" ht="12" customHeight="1">
      <c r="A874" s="282"/>
      <c r="B874" s="282"/>
      <c r="C874" s="131"/>
      <c r="D874" s="131"/>
      <c r="E874" s="131"/>
      <c r="F874" s="131"/>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row>
    <row r="875" spans="1:32" ht="12" customHeight="1">
      <c r="A875" s="282"/>
      <c r="B875" s="282"/>
      <c r="C875" s="131"/>
      <c r="D875" s="131"/>
      <c r="E875" s="131"/>
      <c r="F875" s="131"/>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row>
    <row r="876" spans="1:32" ht="12" customHeight="1">
      <c r="A876" s="282"/>
      <c r="B876" s="282"/>
      <c r="C876" s="131"/>
      <c r="D876" s="131"/>
      <c r="E876" s="131"/>
      <c r="F876" s="131"/>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row>
    <row r="877" spans="1:32" ht="12" customHeight="1">
      <c r="A877" s="282"/>
      <c r="B877" s="282"/>
      <c r="C877" s="131"/>
      <c r="D877" s="131"/>
      <c r="E877" s="131"/>
      <c r="F877" s="131"/>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row>
    <row r="878" spans="1:32" ht="12" customHeight="1">
      <c r="A878" s="282"/>
      <c r="B878" s="282"/>
      <c r="C878" s="131"/>
      <c r="D878" s="131"/>
      <c r="E878" s="131"/>
      <c r="F878" s="131"/>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row>
    <row r="879" spans="1:32" ht="12" customHeight="1">
      <c r="A879" s="282"/>
      <c r="B879" s="282"/>
      <c r="C879" s="131"/>
      <c r="D879" s="131"/>
      <c r="E879" s="131"/>
      <c r="F879" s="131"/>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row>
    <row r="880" spans="1:32" ht="12" customHeight="1">
      <c r="A880" s="282"/>
      <c r="B880" s="282"/>
      <c r="C880" s="131"/>
      <c r="D880" s="131"/>
      <c r="E880" s="131"/>
      <c r="F880" s="131"/>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row>
    <row r="881" spans="1:32" ht="12" customHeight="1">
      <c r="A881" s="282"/>
      <c r="B881" s="282"/>
      <c r="C881" s="131"/>
      <c r="D881" s="131"/>
      <c r="E881" s="131"/>
      <c r="F881" s="131"/>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row>
    <row r="882" spans="1:32" ht="12" customHeight="1">
      <c r="A882" s="282"/>
      <c r="B882" s="282"/>
      <c r="C882" s="131"/>
      <c r="D882" s="131"/>
      <c r="E882" s="131"/>
      <c r="F882" s="131"/>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row>
    <row r="883" spans="1:32" ht="12" customHeight="1">
      <c r="A883" s="282"/>
      <c r="B883" s="282"/>
      <c r="C883" s="131"/>
      <c r="D883" s="131"/>
      <c r="E883" s="131"/>
      <c r="F883" s="131"/>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row>
    <row r="884" spans="1:32" ht="12" customHeight="1">
      <c r="A884" s="282"/>
      <c r="B884" s="282"/>
      <c r="C884" s="131"/>
      <c r="D884" s="131"/>
      <c r="E884" s="131"/>
      <c r="F884" s="131"/>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row>
    <row r="885" spans="1:32" ht="12" customHeight="1">
      <c r="A885" s="282"/>
      <c r="B885" s="282"/>
      <c r="C885" s="131"/>
      <c r="D885" s="131"/>
      <c r="E885" s="131"/>
      <c r="F885" s="131"/>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row>
    <row r="886" spans="1:32" ht="12" customHeight="1">
      <c r="A886" s="282"/>
      <c r="B886" s="282"/>
      <c r="C886" s="131"/>
      <c r="D886" s="131"/>
      <c r="E886" s="131"/>
      <c r="F886" s="131"/>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row>
    <row r="887" spans="1:32" ht="12" customHeight="1">
      <c r="A887" s="282"/>
      <c r="B887" s="282"/>
      <c r="C887" s="131"/>
      <c r="D887" s="131"/>
      <c r="E887" s="131"/>
      <c r="F887" s="131"/>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row>
    <row r="888" spans="1:32" ht="12" customHeight="1">
      <c r="A888" s="282"/>
      <c r="B888" s="282"/>
      <c r="C888" s="131"/>
      <c r="D888" s="131"/>
      <c r="E888" s="131"/>
      <c r="F888" s="131"/>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row>
    <row r="889" spans="1:32" ht="12" customHeight="1">
      <c r="A889" s="282"/>
      <c r="B889" s="282"/>
      <c r="C889" s="131"/>
      <c r="D889" s="131"/>
      <c r="E889" s="131"/>
      <c r="F889" s="131"/>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row>
    <row r="890" spans="1:32" ht="12" customHeight="1">
      <c r="A890" s="282"/>
      <c r="B890" s="282"/>
      <c r="C890" s="131"/>
      <c r="D890" s="131"/>
      <c r="E890" s="131"/>
      <c r="F890" s="131"/>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row>
    <row r="891" spans="1:32" ht="12" customHeight="1">
      <c r="A891" s="282"/>
      <c r="B891" s="282"/>
      <c r="C891" s="131"/>
      <c r="D891" s="131"/>
      <c r="E891" s="131"/>
      <c r="F891" s="131"/>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row>
    <row r="892" spans="1:32" ht="12" customHeight="1">
      <c r="A892" s="282"/>
      <c r="B892" s="282"/>
      <c r="C892" s="131"/>
      <c r="D892" s="131"/>
      <c r="E892" s="131"/>
      <c r="F892" s="131"/>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row>
    <row r="893" spans="1:32" ht="12" customHeight="1">
      <c r="A893" s="282"/>
      <c r="B893" s="282"/>
      <c r="C893" s="131"/>
      <c r="D893" s="131"/>
      <c r="E893" s="131"/>
      <c r="F893" s="131"/>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row>
    <row r="894" spans="1:32" ht="12" customHeight="1">
      <c r="A894" s="282"/>
      <c r="B894" s="282"/>
      <c r="C894" s="131"/>
      <c r="D894" s="131"/>
      <c r="E894" s="131"/>
      <c r="F894" s="131"/>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row>
    <row r="895" spans="1:32" ht="12" customHeight="1">
      <c r="A895" s="282"/>
      <c r="B895" s="282"/>
      <c r="C895" s="131"/>
      <c r="D895" s="131"/>
      <c r="E895" s="131"/>
      <c r="F895" s="131"/>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row>
    <row r="896" spans="1:32" ht="12" customHeight="1">
      <c r="A896" s="282"/>
      <c r="B896" s="282"/>
      <c r="C896" s="131"/>
      <c r="D896" s="131"/>
      <c r="E896" s="131"/>
      <c r="F896" s="131"/>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row>
    <row r="897" spans="1:32" ht="12" customHeight="1">
      <c r="A897" s="282"/>
      <c r="B897" s="282"/>
      <c r="C897" s="131"/>
      <c r="D897" s="131"/>
      <c r="E897" s="131"/>
      <c r="F897" s="131"/>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row>
    <row r="898" spans="1:32" ht="12" customHeight="1">
      <c r="A898" s="282"/>
      <c r="B898" s="282"/>
      <c r="C898" s="131"/>
      <c r="D898" s="131"/>
      <c r="E898" s="131"/>
      <c r="F898" s="131"/>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row>
    <row r="899" spans="1:32" ht="12" customHeight="1">
      <c r="A899" s="282"/>
      <c r="B899" s="282"/>
      <c r="C899" s="131"/>
      <c r="D899" s="131"/>
      <c r="E899" s="131"/>
      <c r="F899" s="131"/>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row>
    <row r="900" spans="1:32" ht="12" customHeight="1">
      <c r="A900" s="282"/>
      <c r="B900" s="282"/>
      <c r="C900" s="131"/>
      <c r="D900" s="131"/>
      <c r="E900" s="131"/>
      <c r="F900" s="131"/>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row>
    <row r="901" spans="1:32" ht="12" customHeight="1">
      <c r="A901" s="282"/>
      <c r="B901" s="282"/>
      <c r="C901" s="131"/>
      <c r="D901" s="131"/>
      <c r="E901" s="131"/>
      <c r="F901" s="131"/>
      <c r="G901" s="28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row>
    <row r="902" spans="1:32" ht="12" customHeight="1">
      <c r="A902" s="282"/>
      <c r="B902" s="282"/>
      <c r="C902" s="131"/>
      <c r="D902" s="131"/>
      <c r="E902" s="131"/>
      <c r="F902" s="131"/>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row>
    <row r="903" spans="1:32" ht="12" customHeight="1">
      <c r="A903" s="282"/>
      <c r="B903" s="282"/>
      <c r="C903" s="131"/>
      <c r="D903" s="131"/>
      <c r="E903" s="131"/>
      <c r="F903" s="131"/>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row>
    <row r="904" spans="1:32" ht="12" customHeight="1">
      <c r="A904" s="282"/>
      <c r="B904" s="282"/>
      <c r="C904" s="131"/>
      <c r="D904" s="131"/>
      <c r="E904" s="131"/>
      <c r="F904" s="131"/>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row>
    <row r="905" spans="1:32" ht="12" customHeight="1">
      <c r="A905" s="282"/>
      <c r="B905" s="282"/>
      <c r="C905" s="131"/>
      <c r="D905" s="131"/>
      <c r="E905" s="131"/>
      <c r="F905" s="131"/>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row>
    <row r="906" spans="1:32" ht="12" customHeight="1">
      <c r="A906" s="282"/>
      <c r="B906" s="282"/>
      <c r="C906" s="131"/>
      <c r="D906" s="131"/>
      <c r="E906" s="131"/>
      <c r="F906" s="131"/>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row>
    <row r="907" spans="1:32" ht="12" customHeight="1">
      <c r="A907" s="282"/>
      <c r="B907" s="282"/>
      <c r="C907" s="131"/>
      <c r="D907" s="131"/>
      <c r="E907" s="131"/>
      <c r="F907" s="131"/>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row>
    <row r="908" spans="1:32" ht="12" customHeight="1">
      <c r="A908" s="282"/>
      <c r="B908" s="282"/>
      <c r="C908" s="131"/>
      <c r="D908" s="131"/>
      <c r="E908" s="131"/>
      <c r="F908" s="131"/>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row>
    <row r="909" spans="1:32" ht="12" customHeight="1">
      <c r="A909" s="282"/>
      <c r="B909" s="282"/>
      <c r="C909" s="131"/>
      <c r="D909" s="131"/>
      <c r="E909" s="131"/>
      <c r="F909" s="131"/>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row>
    <row r="910" spans="1:32" ht="12" customHeight="1">
      <c r="A910" s="282"/>
      <c r="B910" s="282"/>
      <c r="C910" s="131"/>
      <c r="D910" s="131"/>
      <c r="E910" s="131"/>
      <c r="F910" s="131"/>
      <c r="G910" s="28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row>
    <row r="911" spans="1:32" ht="12" customHeight="1">
      <c r="A911" s="282"/>
      <c r="B911" s="282"/>
      <c r="C911" s="131"/>
      <c r="D911" s="131"/>
      <c r="E911" s="131"/>
      <c r="F911" s="131"/>
      <c r="G911" s="28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row>
    <row r="912" spans="1:32" ht="12" customHeight="1">
      <c r="A912" s="282"/>
      <c r="B912" s="282"/>
      <c r="C912" s="131"/>
      <c r="D912" s="131"/>
      <c r="E912" s="131"/>
      <c r="F912" s="131"/>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row>
    <row r="913" spans="1:32" ht="12" customHeight="1">
      <c r="A913" s="282"/>
      <c r="B913" s="282"/>
      <c r="C913" s="131"/>
      <c r="D913" s="131"/>
      <c r="E913" s="131"/>
      <c r="F913" s="131"/>
      <c r="G913" s="28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row>
    <row r="914" spans="1:32" ht="12" customHeight="1">
      <c r="A914" s="282"/>
      <c r="B914" s="282"/>
      <c r="C914" s="131"/>
      <c r="D914" s="131"/>
      <c r="E914" s="131"/>
      <c r="F914" s="131"/>
      <c r="G914" s="28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row>
    <row r="915" spans="1:32" ht="12" customHeight="1">
      <c r="A915" s="282"/>
      <c r="B915" s="282"/>
      <c r="C915" s="131"/>
      <c r="D915" s="131"/>
      <c r="E915" s="131"/>
      <c r="F915" s="131"/>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row>
    <row r="916" spans="1:32" ht="12" customHeight="1">
      <c r="A916" s="282"/>
      <c r="B916" s="282"/>
      <c r="C916" s="131"/>
      <c r="D916" s="131"/>
      <c r="E916" s="131"/>
      <c r="F916" s="131"/>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row>
    <row r="917" spans="1:32" ht="12" customHeight="1">
      <c r="A917" s="282"/>
      <c r="B917" s="282"/>
      <c r="C917" s="131"/>
      <c r="D917" s="131"/>
      <c r="E917" s="131"/>
      <c r="F917" s="131"/>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row>
    <row r="918" spans="1:32" ht="12" customHeight="1">
      <c r="A918" s="282"/>
      <c r="B918" s="282"/>
      <c r="C918" s="131"/>
      <c r="D918" s="131"/>
      <c r="E918" s="131"/>
      <c r="F918" s="131"/>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row>
    <row r="919" spans="1:32" ht="12" customHeight="1">
      <c r="A919" s="282"/>
      <c r="B919" s="282"/>
      <c r="C919" s="131"/>
      <c r="D919" s="131"/>
      <c r="E919" s="131"/>
      <c r="F919" s="131"/>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row>
    <row r="920" spans="1:32" ht="12" customHeight="1">
      <c r="A920" s="282"/>
      <c r="B920" s="282"/>
      <c r="C920" s="131"/>
      <c r="D920" s="131"/>
      <c r="E920" s="131"/>
      <c r="F920" s="131"/>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row>
    <row r="921" spans="1:32" ht="12" customHeight="1">
      <c r="A921" s="282"/>
      <c r="B921" s="282"/>
      <c r="C921" s="131"/>
      <c r="D921" s="131"/>
      <c r="E921" s="131"/>
      <c r="F921" s="131"/>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row>
    <row r="922" spans="1:32" ht="12" customHeight="1">
      <c r="A922" s="282"/>
      <c r="B922" s="282"/>
      <c r="C922" s="131"/>
      <c r="D922" s="131"/>
      <c r="E922" s="131"/>
      <c r="F922" s="131"/>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row>
    <row r="923" spans="1:32" ht="12" customHeight="1">
      <c r="A923" s="282"/>
      <c r="B923" s="282"/>
      <c r="C923" s="131"/>
      <c r="D923" s="131"/>
      <c r="E923" s="131"/>
      <c r="F923" s="131"/>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row>
    <row r="924" spans="1:32" ht="12" customHeight="1">
      <c r="A924" s="282"/>
      <c r="B924" s="282"/>
      <c r="C924" s="131"/>
      <c r="D924" s="131"/>
      <c r="E924" s="131"/>
      <c r="F924" s="131"/>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row>
    <row r="925" spans="1:32" ht="12" customHeight="1">
      <c r="A925" s="282"/>
      <c r="B925" s="282"/>
      <c r="C925" s="131"/>
      <c r="D925" s="131"/>
      <c r="E925" s="131"/>
      <c r="F925" s="131"/>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row>
    <row r="926" spans="1:32" ht="12" customHeight="1">
      <c r="A926" s="282"/>
      <c r="B926" s="282"/>
      <c r="C926" s="131"/>
      <c r="D926" s="131"/>
      <c r="E926" s="131"/>
      <c r="F926" s="131"/>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row>
    <row r="927" spans="1:32" ht="12" customHeight="1">
      <c r="A927" s="282"/>
      <c r="B927" s="282"/>
      <c r="C927" s="131"/>
      <c r="D927" s="131"/>
      <c r="E927" s="131"/>
      <c r="F927" s="131"/>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row>
    <row r="928" spans="1:32" ht="12" customHeight="1">
      <c r="A928" s="282"/>
      <c r="B928" s="282"/>
      <c r="C928" s="131"/>
      <c r="D928" s="131"/>
      <c r="E928" s="131"/>
      <c r="F928" s="131"/>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row>
    <row r="929" spans="1:32" ht="12" customHeight="1">
      <c r="A929" s="282"/>
      <c r="B929" s="282"/>
      <c r="C929" s="131"/>
      <c r="D929" s="131"/>
      <c r="E929" s="131"/>
      <c r="F929" s="131"/>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row>
    <row r="930" spans="1:32" ht="12" customHeight="1">
      <c r="A930" s="282"/>
      <c r="B930" s="282"/>
      <c r="C930" s="131"/>
      <c r="D930" s="131"/>
      <c r="E930" s="131"/>
      <c r="F930" s="131"/>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row>
    <row r="931" spans="1:32" ht="12" customHeight="1">
      <c r="A931" s="282"/>
      <c r="B931" s="282"/>
      <c r="C931" s="131"/>
      <c r="D931" s="131"/>
      <c r="E931" s="131"/>
      <c r="F931" s="131"/>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row>
    <row r="932" spans="1:32" ht="12" customHeight="1">
      <c r="A932" s="282"/>
      <c r="B932" s="282"/>
      <c r="C932" s="131"/>
      <c r="D932" s="131"/>
      <c r="E932" s="131"/>
      <c r="F932" s="131"/>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row>
    <row r="933" spans="1:32" ht="12" customHeight="1">
      <c r="A933" s="282"/>
      <c r="B933" s="282"/>
      <c r="C933" s="131"/>
      <c r="D933" s="131"/>
      <c r="E933" s="131"/>
      <c r="F933" s="131"/>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row>
    <row r="934" spans="1:32" ht="12" customHeight="1">
      <c r="A934" s="282"/>
      <c r="B934" s="282"/>
      <c r="C934" s="131"/>
      <c r="D934" s="131"/>
      <c r="E934" s="131"/>
      <c r="F934" s="131"/>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row>
    <row r="935" spans="1:32" ht="12" customHeight="1">
      <c r="A935" s="282"/>
      <c r="B935" s="282"/>
      <c r="C935" s="131"/>
      <c r="D935" s="131"/>
      <c r="E935" s="131"/>
      <c r="F935" s="131"/>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row>
    <row r="936" spans="1:32" ht="12" customHeight="1">
      <c r="A936" s="282"/>
      <c r="B936" s="282"/>
      <c r="C936" s="131"/>
      <c r="D936" s="131"/>
      <c r="E936" s="131"/>
      <c r="F936" s="131"/>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row>
    <row r="937" spans="1:32" ht="12" customHeight="1">
      <c r="A937" s="282"/>
      <c r="B937" s="282"/>
      <c r="C937" s="131"/>
      <c r="D937" s="131"/>
      <c r="E937" s="131"/>
      <c r="F937" s="131"/>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row>
    <row r="938" spans="1:32" ht="12" customHeight="1">
      <c r="A938" s="282"/>
      <c r="B938" s="282"/>
      <c r="C938" s="131"/>
      <c r="D938" s="131"/>
      <c r="E938" s="131"/>
      <c r="F938" s="131"/>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row>
    <row r="939" spans="1:32" ht="12" customHeight="1">
      <c r="A939" s="282"/>
      <c r="B939" s="282"/>
      <c r="C939" s="131"/>
      <c r="D939" s="131"/>
      <c r="E939" s="131"/>
      <c r="F939" s="131"/>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row>
    <row r="940" spans="1:32" ht="12" customHeight="1">
      <c r="A940" s="282"/>
      <c r="B940" s="282"/>
      <c r="C940" s="131"/>
      <c r="D940" s="131"/>
      <c r="E940" s="131"/>
      <c r="F940" s="131"/>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row>
    <row r="941" spans="1:32" ht="12" customHeight="1">
      <c r="A941" s="282"/>
      <c r="B941" s="282"/>
      <c r="C941" s="131"/>
      <c r="D941" s="131"/>
      <c r="E941" s="131"/>
      <c r="F941" s="131"/>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row>
    <row r="942" spans="1:32" ht="12" customHeight="1">
      <c r="A942" s="282"/>
      <c r="B942" s="282"/>
      <c r="C942" s="131"/>
      <c r="D942" s="131"/>
      <c r="E942" s="131"/>
      <c r="F942" s="131"/>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row>
    <row r="943" spans="1:32" ht="12" customHeight="1">
      <c r="A943" s="282"/>
      <c r="B943" s="282"/>
      <c r="C943" s="131"/>
      <c r="D943" s="131"/>
      <c r="E943" s="131"/>
      <c r="F943" s="131"/>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row>
    <row r="944" spans="1:32" ht="12" customHeight="1">
      <c r="A944" s="282"/>
      <c r="B944" s="282"/>
      <c r="C944" s="131"/>
      <c r="D944" s="131"/>
      <c r="E944" s="131"/>
      <c r="F944" s="131"/>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row>
    <row r="945" spans="1:32" ht="12" customHeight="1">
      <c r="A945" s="282"/>
      <c r="B945" s="282"/>
      <c r="C945" s="131"/>
      <c r="D945" s="131"/>
      <c r="E945" s="131"/>
      <c r="F945" s="131"/>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row>
    <row r="946" spans="1:32" ht="12" customHeight="1">
      <c r="A946" s="282"/>
      <c r="B946" s="282"/>
      <c r="C946" s="131"/>
      <c r="D946" s="131"/>
      <c r="E946" s="131"/>
      <c r="F946" s="131"/>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row>
    <row r="947" spans="1:32" ht="12" customHeight="1">
      <c r="A947" s="282"/>
      <c r="B947" s="282"/>
      <c r="C947" s="131"/>
      <c r="D947" s="131"/>
      <c r="E947" s="131"/>
      <c r="F947" s="131"/>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row>
    <row r="948" spans="1:32" ht="12" customHeight="1">
      <c r="A948" s="282"/>
      <c r="B948" s="282"/>
      <c r="C948" s="131"/>
      <c r="D948" s="131"/>
      <c r="E948" s="131"/>
      <c r="F948" s="131"/>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row>
    <row r="949" spans="1:32" ht="12" customHeight="1">
      <c r="A949" s="282"/>
      <c r="B949" s="282"/>
      <c r="C949" s="131"/>
      <c r="D949" s="131"/>
      <c r="E949" s="131"/>
      <c r="F949" s="131"/>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row>
    <row r="950" spans="1:32" ht="12" customHeight="1">
      <c r="A950" s="282"/>
      <c r="B950" s="282"/>
      <c r="C950" s="131"/>
      <c r="D950" s="131"/>
      <c r="E950" s="131"/>
      <c r="F950" s="131"/>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row>
    <row r="951" spans="1:32" ht="12" customHeight="1">
      <c r="A951" s="282"/>
      <c r="B951" s="282"/>
      <c r="C951" s="131"/>
      <c r="D951" s="131"/>
      <c r="E951" s="131"/>
      <c r="F951" s="131"/>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row>
    <row r="952" spans="1:32" ht="12" customHeight="1">
      <c r="A952" s="282"/>
      <c r="B952" s="282"/>
      <c r="C952" s="131"/>
      <c r="D952" s="131"/>
      <c r="E952" s="131"/>
      <c r="F952" s="131"/>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row>
    <row r="953" spans="1:32" ht="12" customHeight="1">
      <c r="A953" s="282"/>
      <c r="B953" s="282"/>
      <c r="C953" s="131"/>
      <c r="D953" s="131"/>
      <c r="E953" s="131"/>
      <c r="F953" s="131"/>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row>
    <row r="954" spans="1:32" ht="12" customHeight="1">
      <c r="A954" s="282"/>
      <c r="B954" s="282"/>
      <c r="C954" s="131"/>
      <c r="D954" s="131"/>
      <c r="E954" s="131"/>
      <c r="F954" s="131"/>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row>
    <row r="955" spans="1:32" ht="12" customHeight="1">
      <c r="A955" s="282"/>
      <c r="B955" s="282"/>
      <c r="C955" s="131"/>
      <c r="D955" s="131"/>
      <c r="E955" s="131"/>
      <c r="F955" s="131"/>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row>
    <row r="956" spans="1:32" ht="12" customHeight="1">
      <c r="A956" s="282"/>
      <c r="B956" s="282"/>
      <c r="C956" s="131"/>
      <c r="D956" s="131"/>
      <c r="E956" s="131"/>
      <c r="F956" s="131"/>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row>
    <row r="957" spans="1:32" ht="12" customHeight="1">
      <c r="A957" s="282"/>
      <c r="B957" s="282"/>
      <c r="C957" s="131"/>
      <c r="D957" s="131"/>
      <c r="E957" s="131"/>
      <c r="F957" s="131"/>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row>
    <row r="958" spans="1:32" ht="12" customHeight="1">
      <c r="A958" s="282"/>
      <c r="B958" s="282"/>
      <c r="C958" s="131"/>
      <c r="D958" s="131"/>
      <c r="E958" s="131"/>
      <c r="F958" s="131"/>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row>
    <row r="959" spans="1:32" ht="12" customHeight="1">
      <c r="A959" s="282"/>
      <c r="B959" s="282"/>
      <c r="C959" s="131"/>
      <c r="D959" s="131"/>
      <c r="E959" s="131"/>
      <c r="F959" s="131"/>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row>
    <row r="960" spans="1:32" ht="12" customHeight="1">
      <c r="A960" s="282"/>
      <c r="B960" s="282"/>
      <c r="C960" s="131"/>
      <c r="D960" s="131"/>
      <c r="E960" s="131"/>
      <c r="F960" s="131"/>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row>
    <row r="961" spans="1:32" ht="12" customHeight="1">
      <c r="A961" s="282"/>
      <c r="B961" s="282"/>
      <c r="C961" s="131"/>
      <c r="D961" s="131"/>
      <c r="E961" s="131"/>
      <c r="F961" s="131"/>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row>
    <row r="962" spans="1:32" ht="12" customHeight="1">
      <c r="A962" s="282"/>
      <c r="B962" s="282"/>
      <c r="C962" s="131"/>
      <c r="D962" s="131"/>
      <c r="E962" s="131"/>
      <c r="F962" s="131"/>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row>
    <row r="963" spans="1:32" ht="12" customHeight="1">
      <c r="A963" s="282"/>
      <c r="B963" s="282"/>
      <c r="C963" s="131"/>
      <c r="D963" s="131"/>
      <c r="E963" s="131"/>
      <c r="F963" s="131"/>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row>
    <row r="964" spans="1:32" ht="12" customHeight="1">
      <c r="A964" s="282"/>
      <c r="B964" s="282"/>
      <c r="C964" s="131"/>
      <c r="D964" s="131"/>
      <c r="E964" s="131"/>
      <c r="F964" s="131"/>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row>
    <row r="965" spans="1:32" ht="12" customHeight="1">
      <c r="A965" s="282"/>
      <c r="B965" s="282"/>
      <c r="C965" s="131"/>
      <c r="D965" s="131"/>
      <c r="E965" s="131"/>
      <c r="F965" s="131"/>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row>
    <row r="966" spans="1:32" ht="12" customHeight="1">
      <c r="A966" s="282"/>
      <c r="B966" s="282"/>
      <c r="C966" s="131"/>
      <c r="D966" s="131"/>
      <c r="E966" s="131"/>
      <c r="F966" s="131"/>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row>
    <row r="967" spans="1:32" ht="12" customHeight="1">
      <c r="A967" s="282"/>
      <c r="B967" s="282"/>
      <c r="C967" s="131"/>
      <c r="D967" s="131"/>
      <c r="E967" s="131"/>
      <c r="F967" s="131"/>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row>
    <row r="968" spans="1:32" ht="12" customHeight="1">
      <c r="A968" s="282"/>
      <c r="B968" s="282"/>
      <c r="C968" s="131"/>
      <c r="D968" s="131"/>
      <c r="E968" s="131"/>
      <c r="F968" s="131"/>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row>
    <row r="969" spans="1:32" ht="12" customHeight="1">
      <c r="A969" s="282"/>
      <c r="B969" s="282"/>
      <c r="C969" s="131"/>
      <c r="D969" s="131"/>
      <c r="E969" s="131"/>
      <c r="F969" s="131"/>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row>
    <row r="970" spans="1:32" ht="12" customHeight="1">
      <c r="A970" s="282"/>
      <c r="B970" s="282"/>
      <c r="C970" s="131"/>
      <c r="D970" s="131"/>
      <c r="E970" s="131"/>
      <c r="F970" s="131"/>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row>
    <row r="971" spans="1:32" ht="12" customHeight="1">
      <c r="A971" s="282"/>
      <c r="B971" s="282"/>
      <c r="C971" s="131"/>
      <c r="D971" s="131"/>
      <c r="E971" s="131"/>
      <c r="F971" s="131"/>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row>
    <row r="972" spans="1:32" ht="12" customHeight="1">
      <c r="A972" s="282"/>
      <c r="B972" s="282"/>
      <c r="C972" s="131"/>
      <c r="D972" s="131"/>
      <c r="E972" s="131"/>
      <c r="F972" s="131"/>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row>
    <row r="973" spans="1:32" ht="12" customHeight="1">
      <c r="A973" s="282"/>
      <c r="B973" s="282"/>
      <c r="C973" s="131"/>
      <c r="D973" s="131"/>
      <c r="E973" s="131"/>
      <c r="F973" s="131"/>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row>
    <row r="974" spans="1:32" ht="12" customHeight="1">
      <c r="A974" s="282"/>
      <c r="B974" s="282"/>
      <c r="C974" s="131"/>
      <c r="D974" s="131"/>
      <c r="E974" s="131"/>
      <c r="F974" s="131"/>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row>
    <row r="975" spans="1:32" ht="12" customHeight="1">
      <c r="A975" s="282"/>
      <c r="B975" s="282"/>
      <c r="C975" s="131"/>
      <c r="D975" s="131"/>
      <c r="E975" s="131"/>
      <c r="F975" s="131"/>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row>
    <row r="976" spans="1:32" ht="12" customHeight="1">
      <c r="A976" s="282"/>
      <c r="B976" s="282"/>
      <c r="C976" s="131"/>
      <c r="D976" s="131"/>
      <c r="E976" s="131"/>
      <c r="F976" s="131"/>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row>
    <row r="977" spans="1:32" ht="12" customHeight="1">
      <c r="A977" s="282"/>
      <c r="B977" s="282"/>
      <c r="C977" s="131"/>
      <c r="D977" s="131"/>
      <c r="E977" s="131"/>
      <c r="F977" s="131"/>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row>
    <row r="978" spans="1:32" ht="12" customHeight="1">
      <c r="A978" s="282"/>
      <c r="B978" s="282"/>
      <c r="C978" s="131"/>
      <c r="D978" s="131"/>
      <c r="E978" s="131"/>
      <c r="F978" s="131"/>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row>
    <row r="979" spans="1:32" ht="12" customHeight="1">
      <c r="A979" s="282"/>
      <c r="B979" s="282"/>
      <c r="C979" s="131"/>
      <c r="D979" s="131"/>
      <c r="E979" s="131"/>
      <c r="F979" s="131"/>
      <c r="G979" s="28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row>
    <row r="980" spans="1:32" ht="12" customHeight="1">
      <c r="A980" s="282"/>
      <c r="B980" s="282"/>
      <c r="C980" s="131"/>
      <c r="D980" s="131"/>
      <c r="E980" s="131"/>
      <c r="F980" s="131"/>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row>
    <row r="981" spans="1:32" ht="12" customHeight="1">
      <c r="A981" s="282"/>
      <c r="B981" s="282"/>
      <c r="C981" s="131"/>
      <c r="D981" s="131"/>
      <c r="E981" s="131"/>
      <c r="F981" s="131"/>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row>
    <row r="982" spans="1:32" ht="12" customHeight="1">
      <c r="A982" s="282"/>
      <c r="B982" s="282"/>
      <c r="C982" s="131"/>
      <c r="D982" s="131"/>
      <c r="E982" s="131"/>
      <c r="F982" s="131"/>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row>
    <row r="983" spans="1:32" ht="12" customHeight="1">
      <c r="A983" s="282"/>
      <c r="B983" s="282"/>
      <c r="C983" s="131"/>
      <c r="D983" s="131"/>
      <c r="E983" s="131"/>
      <c r="F983" s="131"/>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row>
    <row r="984" spans="1:32" ht="12" customHeight="1">
      <c r="A984" s="282"/>
      <c r="B984" s="282"/>
      <c r="C984" s="131"/>
      <c r="D984" s="131"/>
      <c r="E984" s="131"/>
      <c r="F984" s="131"/>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row>
    <row r="985" spans="1:32" ht="12" customHeight="1">
      <c r="A985" s="282"/>
      <c r="B985" s="282"/>
      <c r="C985" s="131"/>
      <c r="D985" s="131"/>
      <c r="E985" s="131"/>
      <c r="F985" s="131"/>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row>
    <row r="986" spans="1:32" ht="12" customHeight="1">
      <c r="A986" s="282"/>
      <c r="B986" s="282"/>
      <c r="C986" s="131"/>
      <c r="D986" s="131"/>
      <c r="E986" s="131"/>
      <c r="F986" s="131"/>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row>
    <row r="987" spans="1:32" ht="12" customHeight="1">
      <c r="A987" s="282"/>
      <c r="B987" s="282"/>
      <c r="C987" s="131"/>
      <c r="D987" s="131"/>
      <c r="E987" s="131"/>
      <c r="F987" s="131"/>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row>
    <row r="988" spans="1:32" ht="12" customHeight="1">
      <c r="A988" s="282"/>
      <c r="B988" s="282"/>
      <c r="C988" s="131"/>
      <c r="D988" s="131"/>
      <c r="E988" s="131"/>
      <c r="F988" s="131"/>
      <c r="G988" s="28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row>
    <row r="989" spans="1:32" ht="12" customHeight="1">
      <c r="A989" s="282"/>
      <c r="B989" s="282"/>
      <c r="C989" s="131"/>
      <c r="D989" s="131"/>
      <c r="E989" s="131"/>
      <c r="F989" s="131"/>
      <c r="G989" s="28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row>
    <row r="990" spans="1:32" ht="12" customHeight="1">
      <c r="A990" s="282"/>
      <c r="B990" s="282"/>
      <c r="C990" s="131"/>
      <c r="D990" s="131"/>
      <c r="E990" s="131"/>
      <c r="F990" s="131"/>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row>
    <row r="991" spans="1:32" ht="12" customHeight="1">
      <c r="A991" s="282"/>
      <c r="B991" s="282"/>
      <c r="C991" s="131"/>
      <c r="D991" s="131"/>
      <c r="E991" s="131"/>
      <c r="F991" s="131"/>
      <c r="G991" s="28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row>
    <row r="992" spans="1:32" ht="12" customHeight="1">
      <c r="A992" s="282"/>
      <c r="B992" s="282"/>
      <c r="C992" s="131"/>
      <c r="D992" s="131"/>
      <c r="E992" s="131"/>
      <c r="F992" s="131"/>
      <c r="G992" s="28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row>
    <row r="993" spans="1:32" ht="12" customHeight="1">
      <c r="A993" s="282"/>
      <c r="B993" s="282"/>
      <c r="C993" s="131"/>
      <c r="D993" s="131"/>
      <c r="E993" s="131"/>
      <c r="F993" s="131"/>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row>
    <row r="994" spans="1:32" ht="12" customHeight="1">
      <c r="A994" s="282"/>
      <c r="B994" s="282"/>
      <c r="C994" s="131"/>
      <c r="D994" s="131"/>
      <c r="E994" s="131"/>
      <c r="F994" s="131"/>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row>
    <row r="995" spans="1:32" ht="12" customHeight="1">
      <c r="A995" s="282"/>
      <c r="B995" s="282"/>
      <c r="C995" s="131"/>
      <c r="D995" s="131"/>
      <c r="E995" s="131"/>
      <c r="F995" s="131"/>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row>
    <row r="996" spans="1:32" ht="12" customHeight="1">
      <c r="A996" s="282"/>
      <c r="B996" s="282"/>
      <c r="C996" s="131"/>
      <c r="D996" s="131"/>
      <c r="E996" s="131"/>
      <c r="F996" s="131"/>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row>
    <row r="997" spans="1:32" ht="12" customHeight="1">
      <c r="A997" s="282"/>
      <c r="B997" s="282"/>
      <c r="C997" s="131"/>
      <c r="D997" s="131"/>
      <c r="E997" s="131"/>
      <c r="F997" s="131"/>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row>
    <row r="998" spans="1:32" ht="12" customHeight="1">
      <c r="A998" s="282"/>
      <c r="B998" s="282"/>
      <c r="C998" s="131"/>
      <c r="D998" s="131"/>
      <c r="E998" s="131"/>
      <c r="F998" s="131"/>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row>
    <row r="999" spans="1:32" ht="12" customHeight="1">
      <c r="A999" s="282"/>
      <c r="B999" s="282"/>
      <c r="C999" s="131"/>
      <c r="D999" s="131"/>
      <c r="E999" s="131"/>
      <c r="F999" s="131"/>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row>
    <row r="1000" spans="1:32" ht="12" customHeight="1">
      <c r="A1000" s="282"/>
      <c r="B1000" s="282"/>
      <c r="C1000" s="131"/>
      <c r="D1000" s="131"/>
      <c r="E1000" s="131"/>
      <c r="F1000" s="131"/>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row>
  </sheetData>
  <mergeCells count="155">
    <mergeCell ref="I103:S103"/>
    <mergeCell ref="I104:M105"/>
    <mergeCell ref="N104:S105"/>
    <mergeCell ref="I106:M106"/>
    <mergeCell ref="N106:S106"/>
    <mergeCell ref="D72:D73"/>
    <mergeCell ref="F72:G73"/>
    <mergeCell ref="K72:M72"/>
    <mergeCell ref="K73:M73"/>
    <mergeCell ref="D74:D75"/>
    <mergeCell ref="L74:M75"/>
    <mergeCell ref="D76:D77"/>
    <mergeCell ref="C102:E102"/>
    <mergeCell ref="G102:I102"/>
    <mergeCell ref="J102:M102"/>
    <mergeCell ref="D60:D61"/>
    <mergeCell ref="F60:G61"/>
    <mergeCell ref="D62:D63"/>
    <mergeCell ref="D66:D67"/>
    <mergeCell ref="D68:D69"/>
    <mergeCell ref="F68:G69"/>
    <mergeCell ref="H68:J68"/>
    <mergeCell ref="H69:J69"/>
    <mergeCell ref="D70:D71"/>
    <mergeCell ref="I70:J71"/>
    <mergeCell ref="G97:G98"/>
    <mergeCell ref="L97:M98"/>
    <mergeCell ref="I99:J100"/>
    <mergeCell ref="K56:M56"/>
    <mergeCell ref="K57:M57"/>
    <mergeCell ref="L58:M59"/>
    <mergeCell ref="H60:J60"/>
    <mergeCell ref="H61:J61"/>
    <mergeCell ref="I62:J63"/>
    <mergeCell ref="F64:G65"/>
    <mergeCell ref="F56:G57"/>
    <mergeCell ref="L89:M90"/>
    <mergeCell ref="G89:G90"/>
    <mergeCell ref="G91:G92"/>
    <mergeCell ref="I91:J92"/>
    <mergeCell ref="N91:P91"/>
    <mergeCell ref="N92:P92"/>
    <mergeCell ref="G93:G94"/>
    <mergeCell ref="O93:P94"/>
    <mergeCell ref="G95:G96"/>
    <mergeCell ref="I95:J96"/>
    <mergeCell ref="K95:M95"/>
    <mergeCell ref="K96:M96"/>
    <mergeCell ref="D78:D79"/>
    <mergeCell ref="I78:J79"/>
    <mergeCell ref="D80:D81"/>
    <mergeCell ref="C83:R84"/>
    <mergeCell ref="F80:G81"/>
    <mergeCell ref="G85:G86"/>
    <mergeCell ref="G87:G88"/>
    <mergeCell ref="I87:J88"/>
    <mergeCell ref="K87:M87"/>
    <mergeCell ref="K88:M88"/>
    <mergeCell ref="N30:P30"/>
    <mergeCell ref="N31:P31"/>
    <mergeCell ref="Q31:Q32"/>
    <mergeCell ref="O32:P33"/>
    <mergeCell ref="K38:M38"/>
    <mergeCell ref="K39:M39"/>
    <mergeCell ref="L40:M41"/>
    <mergeCell ref="F76:G77"/>
    <mergeCell ref="H76:J76"/>
    <mergeCell ref="H77:J77"/>
    <mergeCell ref="C48:R49"/>
    <mergeCell ref="D50:D51"/>
    <mergeCell ref="D52:D53"/>
    <mergeCell ref="F52:G53"/>
    <mergeCell ref="H52:J52"/>
    <mergeCell ref="H53:J53"/>
    <mergeCell ref="I54:J55"/>
    <mergeCell ref="D64:D65"/>
    <mergeCell ref="N64:P64"/>
    <mergeCell ref="N65:P65"/>
    <mergeCell ref="O66:P67"/>
    <mergeCell ref="D54:D55"/>
    <mergeCell ref="D56:D57"/>
    <mergeCell ref="D58:D59"/>
    <mergeCell ref="E20:G20"/>
    <mergeCell ref="I20:J21"/>
    <mergeCell ref="E21:G21"/>
    <mergeCell ref="F22:G23"/>
    <mergeCell ref="K22:M22"/>
    <mergeCell ref="K23:M23"/>
    <mergeCell ref="E24:G24"/>
    <mergeCell ref="L24:M25"/>
    <mergeCell ref="E25:G25"/>
    <mergeCell ref="B12:B15"/>
    <mergeCell ref="C13:R14"/>
    <mergeCell ref="E16:G16"/>
    <mergeCell ref="E17:G17"/>
    <mergeCell ref="A15:A16"/>
    <mergeCell ref="A17:A18"/>
    <mergeCell ref="F18:G19"/>
    <mergeCell ref="H18:J18"/>
    <mergeCell ref="H19:J19"/>
    <mergeCell ref="K9:O9"/>
    <mergeCell ref="P9:Q9"/>
    <mergeCell ref="K10:O10"/>
    <mergeCell ref="P10:Q10"/>
    <mergeCell ref="R10:S10"/>
    <mergeCell ref="A1:S1"/>
    <mergeCell ref="A2:S2"/>
    <mergeCell ref="A3:S3"/>
    <mergeCell ref="A4:S4"/>
    <mergeCell ref="E9:G9"/>
    <mergeCell ref="H9:J9"/>
    <mergeCell ref="R9:S9"/>
    <mergeCell ref="A9:D9"/>
    <mergeCell ref="A10:D10"/>
    <mergeCell ref="E10:G10"/>
    <mergeCell ref="H10:J10"/>
    <mergeCell ref="A37:A38"/>
    <mergeCell ref="A39:A40"/>
    <mergeCell ref="A41:A42"/>
    <mergeCell ref="A43:A44"/>
    <mergeCell ref="A45:A46"/>
    <mergeCell ref="A19:A20"/>
    <mergeCell ref="A21:A22"/>
    <mergeCell ref="A23:A24"/>
    <mergeCell ref="A25:A26"/>
    <mergeCell ref="A27:A28"/>
    <mergeCell ref="A29:A30"/>
    <mergeCell ref="A31:A32"/>
    <mergeCell ref="A33:A34"/>
    <mergeCell ref="A35:A36"/>
    <mergeCell ref="F34:G35"/>
    <mergeCell ref="H34:J34"/>
    <mergeCell ref="H35:J35"/>
    <mergeCell ref="I36:J37"/>
    <mergeCell ref="E37:G37"/>
    <mergeCell ref="E45:G45"/>
    <mergeCell ref="F46:G47"/>
    <mergeCell ref="F38:G39"/>
    <mergeCell ref="E40:G40"/>
    <mergeCell ref="F42:G43"/>
    <mergeCell ref="H42:J42"/>
    <mergeCell ref="H43:J43"/>
    <mergeCell ref="E44:G44"/>
    <mergeCell ref="I44:J45"/>
    <mergeCell ref="E36:G36"/>
    <mergeCell ref="E41:G41"/>
    <mergeCell ref="F26:G27"/>
    <mergeCell ref="H26:J26"/>
    <mergeCell ref="H27:J27"/>
    <mergeCell ref="E28:G28"/>
    <mergeCell ref="I28:J29"/>
    <mergeCell ref="E29:G29"/>
    <mergeCell ref="F30:G31"/>
    <mergeCell ref="E32:G32"/>
    <mergeCell ref="E33:G33"/>
  </mergeCells>
  <conditionalFormatting sqref="E18 E22 E26 E30 E34 E38 E42 E46 H20 H28 H36 H44 H54 H62 H70 H78 K24 K40 K58 K74 K89 K97 N32 N66 N93">
    <cfRule type="cellIs" dxfId="218" priority="1" operator="notEqual">
      <formula>0</formula>
    </cfRule>
  </conditionalFormatting>
  <conditionalFormatting sqref="A15:A46 D50:D51 D54:D55 D58:D59 D62:D63 D66:D67 D70:D71 D74:D75 D78:D79 G85:G86 G89:G90 G93:G94 G97:G98">
    <cfRule type="expression" dxfId="217" priority="2">
      <formula>$A$116=FALSE</formula>
    </cfRule>
  </conditionalFormatting>
  <conditionalFormatting sqref="C15:C46">
    <cfRule type="expression" dxfId="216" priority="3">
      <formula>LEFT($C15,3)="пр."</formula>
    </cfRule>
  </conditionalFormatting>
  <conditionalFormatting sqref="H18:H19 H26:H27 H34:H35 H42:H43 H52:H53 H60:H61 H68:H69 H76:H77 K22:K23 K38:K39 K56:K57 K72:K73 K87:K88 K95:K96 N30:N31 N64:N65 N91:N92">
    <cfRule type="expression" dxfId="215" priority="4">
      <formula>LEFT(H18,4)="поб."</formula>
    </cfRule>
  </conditionalFormatting>
  <conditionalFormatting sqref="E16:E17 E20:E21 E24:E25 E28:E29 E32:E33 E36:E37 E40:E41 E44:E45">
    <cfRule type="expression" dxfId="214" priority="5">
      <formula>LEFT($E16,4)="поб."</formula>
    </cfRule>
  </conditionalFormatting>
  <conditionalFormatting sqref="F50:F51 F54:F55 F58:F59 F62:F63 F66:F67 F70:F71 F74:F75 F78:F79">
    <cfRule type="expression" dxfId="213" priority="6">
      <formula>LEFT($F50,3)="пр."</formula>
    </cfRule>
  </conditionalFormatting>
  <conditionalFormatting sqref="I85:I86 I89:I90 I93:I94 I97:I98">
    <cfRule type="expression" dxfId="212" priority="7">
      <formula>LEFT($I85,3)="пр."</formula>
    </cfRule>
  </conditionalFormatting>
  <dataValidations count="4">
    <dataValidation type="list" allowBlank="1" showInputMessage="1" showErrorMessage="1" prompt=" - " sqref="P10" xr:uid="{00000000-0002-0000-2200-000000000000}">
      <formula1>$C$200:$C$203</formula1>
    </dataValidation>
    <dataValidation type="list" allowBlank="1" showInputMessage="1" showErrorMessage="1" prompt=" - " sqref="H10" xr:uid="{00000000-0002-0000-2200-000001000000}">
      <formula1>$A$200:$A$205</formula1>
    </dataValidation>
    <dataValidation type="list" allowBlank="1" showInputMessage="1" showErrorMessage="1" prompt=" - " sqref="K10" xr:uid="{00000000-0002-0000-2200-000002000000}">
      <formula1>$B$200:$B$202</formula1>
    </dataValidation>
    <dataValidation type="list" allowBlank="1" showInputMessage="1" showErrorMessage="1" prompt=" - " sqref="R10" xr:uid="{00000000-0002-0000-22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F1000"/>
  <sheetViews>
    <sheetView showGridLines="0" workbookViewId="0">
      <pane ySplit="11" topLeftCell="A12" activePane="bottomLeft" state="frozen"/>
      <selection pane="bottomLeft" activeCell="B13" sqref="B13"/>
    </sheetView>
  </sheetViews>
  <sheetFormatPr defaultColWidth="14.453125" defaultRowHeight="15" customHeight="1"/>
  <cols>
    <col min="1" max="1" width="4.7265625" customWidth="1"/>
    <col min="2" max="2" width="1.7265625" customWidth="1"/>
    <col min="3" max="3" width="12.7265625" customWidth="1"/>
    <col min="4" max="4" width="4.7265625" customWidth="1"/>
    <col min="5" max="5" width="1.7265625" customWidth="1"/>
    <col min="6" max="6" width="12.7265625" customWidth="1"/>
    <col min="7" max="7" width="4.7265625" customWidth="1"/>
    <col min="8" max="8" width="1.7265625" customWidth="1"/>
    <col min="9" max="9" width="12.7265625" customWidth="1"/>
    <col min="10" max="10" width="4.7265625" customWidth="1"/>
    <col min="11" max="11" width="1.7265625" customWidth="1"/>
    <col min="12" max="12" width="12.7265625" customWidth="1"/>
    <col min="13" max="13" width="4.7265625" customWidth="1"/>
    <col min="14" max="14" width="1.7265625" customWidth="1"/>
    <col min="15" max="15" width="12.7265625" customWidth="1"/>
    <col min="16" max="16" width="4.7265625" customWidth="1"/>
    <col min="17" max="17" width="6" customWidth="1"/>
    <col min="18" max="18" width="5.26953125" customWidth="1"/>
    <col min="19" max="23" width="7.08984375" customWidth="1"/>
    <col min="24" max="24" width="11.08984375" hidden="1" customWidth="1"/>
    <col min="25" max="32" width="7.08984375" customWidth="1"/>
  </cols>
  <sheetData>
    <row r="1" spans="1:32" ht="30" customHeight="1">
      <c r="A1" s="926" t="str">
        <f>IF(OR(K10="МУЖЧИНЫ И ЖЕНЩИНЫ",K10="ЮНОШИ И ДЕВУШКИ",K10="ЮНИОРЫ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588"/>
      <c r="S1" s="588"/>
      <c r="T1" s="282"/>
      <c r="U1" s="282"/>
      <c r="V1" s="282"/>
      <c r="W1" s="282"/>
      <c r="X1" s="282"/>
      <c r="Y1" s="282"/>
      <c r="Z1" s="282"/>
      <c r="AA1" s="282"/>
      <c r="AB1" s="282"/>
      <c r="AC1" s="282"/>
      <c r="AD1" s="282"/>
      <c r="AE1" s="282"/>
      <c r="AF1" s="282"/>
    </row>
    <row r="2" spans="1:32" ht="12.75" customHeight="1">
      <c r="A2" s="927" t="s">
        <v>121</v>
      </c>
      <c r="B2" s="585"/>
      <c r="C2" s="585"/>
      <c r="D2" s="585"/>
      <c r="E2" s="585"/>
      <c r="F2" s="585"/>
      <c r="G2" s="585"/>
      <c r="H2" s="585"/>
      <c r="I2" s="585"/>
      <c r="J2" s="585"/>
      <c r="K2" s="585"/>
      <c r="L2" s="585"/>
      <c r="M2" s="585"/>
      <c r="N2" s="585"/>
      <c r="O2" s="585"/>
      <c r="P2" s="585"/>
      <c r="Q2" s="585"/>
      <c r="R2" s="585"/>
      <c r="S2" s="586"/>
      <c r="T2" s="282"/>
      <c r="U2" s="282"/>
      <c r="V2" s="282"/>
      <c r="W2" s="282"/>
      <c r="X2" s="282"/>
      <c r="Y2" s="282"/>
      <c r="Z2" s="282"/>
      <c r="AA2" s="282"/>
      <c r="AB2" s="282"/>
      <c r="AC2" s="282"/>
      <c r="AD2" s="282"/>
      <c r="AE2" s="282"/>
      <c r="AF2" s="282"/>
    </row>
    <row r="3" spans="1:32" ht="24.75" customHeight="1">
      <c r="A3" s="849"/>
      <c r="B3" s="585"/>
      <c r="C3" s="585"/>
      <c r="D3" s="585"/>
      <c r="E3" s="585"/>
      <c r="F3" s="585"/>
      <c r="G3" s="585"/>
      <c r="H3" s="585"/>
      <c r="I3" s="585"/>
      <c r="J3" s="585"/>
      <c r="K3" s="585"/>
      <c r="L3" s="585"/>
      <c r="M3" s="585"/>
      <c r="N3" s="585"/>
      <c r="O3" s="585"/>
      <c r="P3" s="585"/>
      <c r="Q3" s="585"/>
      <c r="R3" s="585"/>
      <c r="S3" s="586"/>
      <c r="T3" s="282"/>
      <c r="U3" s="282"/>
      <c r="V3" s="282"/>
      <c r="W3" s="282"/>
      <c r="X3" s="282"/>
      <c r="Y3" s="282"/>
      <c r="Z3" s="282"/>
      <c r="AA3" s="282"/>
      <c r="AB3" s="282"/>
      <c r="AC3" s="282"/>
      <c r="AD3" s="282"/>
      <c r="AE3" s="282"/>
      <c r="AF3" s="282"/>
    </row>
    <row r="4" spans="1:32" ht="18" hidden="1" customHeight="1">
      <c r="A4" s="1002"/>
      <c r="B4" s="588"/>
      <c r="C4" s="588"/>
      <c r="D4" s="588"/>
      <c r="E4" s="588"/>
      <c r="F4" s="588"/>
      <c r="G4" s="588"/>
      <c r="H4" s="588"/>
      <c r="I4" s="588"/>
      <c r="J4" s="588"/>
      <c r="K4" s="588"/>
      <c r="L4" s="588"/>
      <c r="M4" s="588"/>
      <c r="N4" s="588"/>
      <c r="O4" s="588"/>
      <c r="P4" s="588"/>
      <c r="Q4" s="588"/>
      <c r="R4" s="588"/>
      <c r="S4" s="588"/>
      <c r="T4" s="282"/>
      <c r="U4" s="282"/>
      <c r="V4" s="282"/>
      <c r="W4" s="282"/>
      <c r="X4" s="282"/>
      <c r="Y4" s="282"/>
      <c r="Z4" s="282"/>
      <c r="AA4" s="282"/>
      <c r="AB4" s="282"/>
      <c r="AC4" s="282"/>
      <c r="AD4" s="282"/>
      <c r="AE4" s="282"/>
      <c r="AF4" s="282"/>
    </row>
    <row r="5" spans="1:32" ht="14.25" hidden="1" customHeight="1">
      <c r="A5" s="181"/>
      <c r="B5" s="181"/>
      <c r="C5" s="394"/>
      <c r="D5" s="394"/>
      <c r="E5" s="394"/>
      <c r="F5" s="394"/>
      <c r="G5" s="394"/>
      <c r="H5" s="394"/>
      <c r="I5" s="394"/>
      <c r="J5" s="394"/>
      <c r="K5" s="394"/>
      <c r="L5" s="394"/>
      <c r="M5" s="394"/>
      <c r="N5" s="394"/>
      <c r="O5" s="394"/>
      <c r="P5" s="394"/>
      <c r="Q5" s="394"/>
      <c r="R5" s="394"/>
      <c r="S5" s="181"/>
      <c r="T5" s="181"/>
      <c r="U5" s="181"/>
      <c r="V5" s="181"/>
      <c r="W5" s="181"/>
      <c r="X5" s="181"/>
      <c r="Y5" s="181"/>
      <c r="Z5" s="181"/>
      <c r="AA5" s="181"/>
      <c r="AB5" s="181"/>
      <c r="AC5" s="181"/>
      <c r="AD5" s="181"/>
      <c r="AE5" s="181"/>
      <c r="AF5" s="181"/>
    </row>
    <row r="6" spans="1:32" ht="11.25" hidden="1" customHeight="1">
      <c r="A6" s="181"/>
      <c r="B6" s="181"/>
      <c r="C6" s="220"/>
      <c r="D6" s="220"/>
      <c r="E6" s="220"/>
      <c r="F6" s="220"/>
      <c r="G6" s="220"/>
      <c r="H6" s="220"/>
      <c r="I6" s="220"/>
      <c r="J6" s="220"/>
      <c r="K6" s="220"/>
      <c r="L6" s="220"/>
      <c r="M6" s="220"/>
      <c r="N6" s="220"/>
      <c r="O6" s="220"/>
      <c r="P6" s="220"/>
      <c r="Q6" s="220"/>
      <c r="R6" s="220"/>
      <c r="S6" s="181"/>
      <c r="T6" s="181"/>
      <c r="U6" s="181"/>
      <c r="V6" s="181"/>
      <c r="W6" s="181"/>
      <c r="X6" s="181"/>
      <c r="Y6" s="181"/>
      <c r="Z6" s="181"/>
      <c r="AA6" s="181"/>
      <c r="AB6" s="181"/>
      <c r="AC6" s="181"/>
      <c r="AD6" s="181"/>
      <c r="AE6" s="181"/>
      <c r="AF6" s="181"/>
    </row>
    <row r="7" spans="1:32" ht="12.75" hidden="1" customHeight="1">
      <c r="A7" s="181"/>
      <c r="B7" s="181"/>
      <c r="C7" s="292"/>
      <c r="D7" s="292"/>
      <c r="E7" s="292"/>
      <c r="F7" s="292"/>
      <c r="G7" s="85"/>
      <c r="H7" s="85"/>
      <c r="I7" s="85"/>
      <c r="J7" s="85"/>
      <c r="K7" s="85"/>
      <c r="L7" s="85"/>
      <c r="M7" s="85"/>
      <c r="N7" s="85"/>
      <c r="O7" s="85"/>
      <c r="P7" s="85"/>
      <c r="Q7" s="85"/>
      <c r="R7" s="85"/>
      <c r="S7" s="181"/>
      <c r="T7" s="181"/>
      <c r="U7" s="181"/>
      <c r="V7" s="181"/>
      <c r="W7" s="181"/>
      <c r="X7" s="181"/>
      <c r="Y7" s="181"/>
      <c r="Z7" s="181"/>
      <c r="AA7" s="181"/>
      <c r="AB7" s="181"/>
      <c r="AC7" s="181"/>
      <c r="AD7" s="181"/>
      <c r="AE7" s="181"/>
      <c r="AF7" s="181"/>
    </row>
    <row r="8" spans="1:32" ht="11.25" customHeight="1">
      <c r="A8" s="181"/>
      <c r="B8" s="181"/>
      <c r="C8" s="395"/>
      <c r="D8" s="395"/>
      <c r="E8" s="395"/>
      <c r="F8" s="395"/>
      <c r="G8" s="395"/>
      <c r="H8" s="395"/>
      <c r="I8" s="395"/>
      <c r="J8" s="395"/>
      <c r="K8" s="395"/>
      <c r="L8" s="395"/>
      <c r="M8" s="395"/>
      <c r="N8" s="395"/>
      <c r="O8" s="395"/>
      <c r="P8" s="395"/>
      <c r="Q8" s="395"/>
      <c r="R8" s="395"/>
      <c r="S8" s="181"/>
      <c r="T8" s="181"/>
      <c r="U8" s="181"/>
      <c r="V8" s="181"/>
      <c r="W8" s="181"/>
      <c r="X8" s="181"/>
      <c r="Y8" s="181"/>
      <c r="Z8" s="181"/>
      <c r="AA8" s="181"/>
      <c r="AB8" s="181"/>
      <c r="AC8" s="181"/>
      <c r="AD8" s="181"/>
      <c r="AE8" s="181"/>
      <c r="AF8" s="181"/>
    </row>
    <row r="9" spans="1:32" ht="12.75" customHeight="1">
      <c r="A9" s="762" t="s">
        <v>122</v>
      </c>
      <c r="B9" s="585"/>
      <c r="C9" s="585"/>
      <c r="D9" s="586"/>
      <c r="E9" s="762" t="s">
        <v>123</v>
      </c>
      <c r="F9" s="585"/>
      <c r="G9" s="586"/>
      <c r="H9" s="762" t="s">
        <v>124</v>
      </c>
      <c r="I9" s="585"/>
      <c r="J9" s="586"/>
      <c r="K9" s="762" t="s">
        <v>217</v>
      </c>
      <c r="L9" s="585"/>
      <c r="M9" s="585"/>
      <c r="N9" s="585"/>
      <c r="O9" s="586"/>
      <c r="P9" s="762" t="s">
        <v>218</v>
      </c>
      <c r="Q9" s="586"/>
      <c r="R9" s="762" t="s">
        <v>219</v>
      </c>
      <c r="S9" s="586"/>
      <c r="T9" s="131"/>
      <c r="U9" s="131"/>
      <c r="V9" s="131"/>
      <c r="W9" s="131"/>
      <c r="X9" s="131"/>
      <c r="Y9" s="131"/>
      <c r="Z9" s="131"/>
      <c r="AA9" s="131"/>
      <c r="AB9" s="131"/>
      <c r="AC9" s="131"/>
      <c r="AD9" s="131"/>
      <c r="AE9" s="131"/>
      <c r="AF9" s="131"/>
    </row>
    <row r="10" spans="1:32" ht="13.5" customHeight="1">
      <c r="A10" s="1001"/>
      <c r="B10" s="596"/>
      <c r="C10" s="596"/>
      <c r="D10" s="599"/>
      <c r="E10" s="712"/>
      <c r="F10" s="585"/>
      <c r="G10" s="586"/>
      <c r="H10" s="712"/>
      <c r="I10" s="585"/>
      <c r="J10" s="586"/>
      <c r="K10" s="712"/>
      <c r="L10" s="585"/>
      <c r="M10" s="585"/>
      <c r="N10" s="585"/>
      <c r="O10" s="586"/>
      <c r="P10" s="1001"/>
      <c r="Q10" s="599"/>
      <c r="R10" s="1001"/>
      <c r="S10" s="599"/>
      <c r="T10" s="313"/>
      <c r="U10" s="313"/>
      <c r="V10" s="313"/>
      <c r="W10" s="313"/>
      <c r="X10" s="396"/>
      <c r="Y10" s="313"/>
      <c r="Z10" s="313"/>
      <c r="AA10" s="313"/>
      <c r="AB10" s="313"/>
      <c r="AC10" s="313"/>
      <c r="AD10" s="313"/>
      <c r="AE10" s="313"/>
      <c r="AF10" s="313"/>
    </row>
    <row r="11" spans="1:32" ht="11.25" hidden="1" customHeight="1">
      <c r="A11" s="282"/>
      <c r="B11" s="282"/>
      <c r="C11" s="131"/>
      <c r="D11" s="131"/>
      <c r="E11" s="131"/>
      <c r="F11" s="131"/>
      <c r="G11" s="282"/>
      <c r="H11" s="282"/>
      <c r="I11" s="282"/>
      <c r="J11" s="283"/>
      <c r="K11" s="283"/>
      <c r="L11" s="282"/>
      <c r="M11" s="282"/>
      <c r="N11" s="282"/>
      <c r="O11" s="282"/>
      <c r="P11" s="283"/>
      <c r="Q11" s="282"/>
      <c r="R11" s="96"/>
      <c r="S11" s="282"/>
      <c r="T11" s="282"/>
      <c r="U11" s="282"/>
      <c r="V11" s="282"/>
      <c r="W11" s="282"/>
      <c r="X11" s="282"/>
      <c r="Y11" s="282"/>
      <c r="Z11" s="282"/>
      <c r="AA11" s="282"/>
      <c r="AB11" s="282"/>
      <c r="AC11" s="282"/>
      <c r="AD11" s="282"/>
      <c r="AE11" s="282"/>
      <c r="AF11" s="282"/>
    </row>
    <row r="12" spans="1:32" ht="13.5" hidden="1" customHeight="1">
      <c r="A12" s="127"/>
      <c r="B12" s="706"/>
      <c r="C12" s="397"/>
      <c r="D12" s="397"/>
      <c r="E12" s="285"/>
      <c r="F12" s="313"/>
      <c r="G12" s="313"/>
      <c r="H12" s="37"/>
      <c r="I12" s="127"/>
      <c r="J12" s="127"/>
      <c r="K12" s="398"/>
      <c r="L12" s="313"/>
      <c r="M12" s="313"/>
      <c r="N12" s="98"/>
      <c r="O12" s="127"/>
      <c r="P12" s="127"/>
      <c r="Q12" s="313"/>
      <c r="R12" s="313"/>
      <c r="S12" s="127"/>
      <c r="T12" s="127"/>
      <c r="U12" s="127"/>
      <c r="V12" s="127"/>
      <c r="W12" s="127"/>
      <c r="X12" s="127"/>
      <c r="Y12" s="127"/>
      <c r="Z12" s="127"/>
      <c r="AA12" s="127"/>
      <c r="AB12" s="127"/>
      <c r="AC12" s="127"/>
      <c r="AD12" s="127"/>
      <c r="AE12" s="127"/>
      <c r="AF12" s="127"/>
    </row>
    <row r="13" spans="1:32" ht="9" hidden="1" customHeight="1">
      <c r="A13" s="181"/>
      <c r="B13" s="588"/>
      <c r="C13" s="929" t="s">
        <v>514</v>
      </c>
      <c r="D13" s="588"/>
      <c r="E13" s="588"/>
      <c r="F13" s="588"/>
      <c r="G13" s="588"/>
      <c r="H13" s="588"/>
      <c r="I13" s="588"/>
      <c r="J13" s="588"/>
      <c r="K13" s="588"/>
      <c r="L13" s="588"/>
      <c r="M13" s="588"/>
      <c r="N13" s="588"/>
      <c r="O13" s="588"/>
      <c r="P13" s="588"/>
      <c r="Q13" s="588"/>
      <c r="R13" s="588"/>
      <c r="S13" s="181"/>
      <c r="T13" s="181"/>
      <c r="U13" s="181"/>
      <c r="V13" s="181"/>
      <c r="W13" s="181"/>
      <c r="X13" s="181"/>
      <c r="Y13" s="181"/>
      <c r="Z13" s="181"/>
      <c r="AA13" s="181"/>
      <c r="AB13" s="181"/>
      <c r="AC13" s="181"/>
      <c r="AD13" s="181"/>
      <c r="AE13" s="181"/>
      <c r="AF13" s="181"/>
    </row>
    <row r="14" spans="1:32" ht="9" hidden="1" customHeight="1">
      <c r="A14" s="282"/>
      <c r="B14" s="588"/>
      <c r="C14" s="588"/>
      <c r="D14" s="588"/>
      <c r="E14" s="588"/>
      <c r="F14" s="588"/>
      <c r="G14" s="588"/>
      <c r="H14" s="588"/>
      <c r="I14" s="588"/>
      <c r="J14" s="588"/>
      <c r="K14" s="588"/>
      <c r="L14" s="588"/>
      <c r="M14" s="588"/>
      <c r="N14" s="588"/>
      <c r="O14" s="588"/>
      <c r="P14" s="588"/>
      <c r="Q14" s="588"/>
      <c r="R14" s="588"/>
      <c r="S14" s="282"/>
      <c r="T14" s="282"/>
      <c r="U14" s="282"/>
      <c r="V14" s="282"/>
      <c r="W14" s="282"/>
      <c r="X14" s="282"/>
      <c r="Y14" s="282"/>
      <c r="Z14" s="282"/>
      <c r="AA14" s="282"/>
      <c r="AB14" s="282"/>
      <c r="AC14" s="282"/>
      <c r="AD14" s="282"/>
      <c r="AE14" s="282"/>
      <c r="AF14" s="282"/>
    </row>
    <row r="15" spans="1:32" ht="10.5" hidden="1" customHeight="1">
      <c r="A15" s="944"/>
      <c r="B15" s="588"/>
      <c r="C15" s="148"/>
      <c r="D15" s="148"/>
      <c r="E15" s="335"/>
      <c r="F15" s="335"/>
      <c r="G15" s="316"/>
      <c r="H15" s="316"/>
      <c r="I15" s="316"/>
      <c r="J15" s="316"/>
      <c r="K15" s="316"/>
      <c r="L15" s="316"/>
      <c r="M15" s="316"/>
      <c r="N15" s="316"/>
      <c r="O15" s="316"/>
      <c r="P15" s="316"/>
      <c r="Q15" s="316"/>
      <c r="R15" s="316"/>
      <c r="S15" s="282"/>
      <c r="T15" s="282"/>
      <c r="U15" s="282"/>
      <c r="V15" s="282"/>
      <c r="W15" s="282"/>
      <c r="X15" s="282"/>
      <c r="Y15" s="282"/>
      <c r="Z15" s="282"/>
      <c r="AA15" s="282"/>
      <c r="AB15" s="282"/>
      <c r="AC15" s="282"/>
      <c r="AD15" s="282"/>
      <c r="AE15" s="282"/>
      <c r="AF15" s="282"/>
    </row>
    <row r="16" spans="1:32" ht="10.5" hidden="1" customHeight="1">
      <c r="A16" s="588"/>
      <c r="B16" s="181"/>
      <c r="C16" s="347"/>
      <c r="D16" s="347"/>
      <c r="E16" s="991"/>
      <c r="F16" s="588"/>
      <c r="G16" s="588"/>
      <c r="H16" s="335"/>
      <c r="I16" s="335"/>
      <c r="J16" s="87"/>
      <c r="K16" s="87"/>
      <c r="L16" s="87"/>
      <c r="M16" s="87"/>
      <c r="N16" s="87"/>
      <c r="O16" s="87"/>
      <c r="P16" s="87"/>
      <c r="Q16" s="87"/>
      <c r="R16" s="296"/>
      <c r="S16" s="181"/>
      <c r="T16" s="181"/>
      <c r="U16" s="181"/>
      <c r="V16" s="181"/>
      <c r="W16" s="181"/>
      <c r="X16" s="181"/>
      <c r="Y16" s="181"/>
      <c r="Z16" s="181"/>
      <c r="AA16" s="181"/>
      <c r="AB16" s="181"/>
      <c r="AC16" s="181"/>
      <c r="AD16" s="181"/>
      <c r="AE16" s="181"/>
      <c r="AF16" s="181"/>
    </row>
    <row r="17" spans="1:32" ht="10.5" hidden="1" customHeight="1">
      <c r="A17" s="944"/>
      <c r="B17" s="181"/>
      <c r="C17" s="399"/>
      <c r="D17" s="400"/>
      <c r="E17" s="1000"/>
      <c r="F17" s="596"/>
      <c r="G17" s="596"/>
      <c r="H17" s="335"/>
      <c r="I17" s="335"/>
      <c r="J17" s="87"/>
      <c r="K17" s="87"/>
      <c r="L17" s="87"/>
      <c r="M17" s="87"/>
      <c r="N17" s="87"/>
      <c r="O17" s="87"/>
      <c r="P17" s="87"/>
      <c r="Q17" s="87"/>
      <c r="R17" s="296"/>
      <c r="S17" s="181"/>
      <c r="T17" s="181"/>
      <c r="U17" s="181"/>
      <c r="V17" s="181"/>
      <c r="W17" s="181"/>
      <c r="X17" s="181"/>
      <c r="Y17" s="181"/>
      <c r="Z17" s="181"/>
      <c r="AA17" s="181"/>
      <c r="AB17" s="181"/>
      <c r="AC17" s="181"/>
      <c r="AD17" s="181"/>
      <c r="AE17" s="181"/>
      <c r="AF17" s="181"/>
    </row>
    <row r="18" spans="1:32" ht="10.5" hidden="1" customHeight="1">
      <c r="A18" s="588"/>
      <c r="B18" s="181"/>
      <c r="C18" s="347"/>
      <c r="D18" s="401"/>
      <c r="E18" s="402"/>
      <c r="F18" s="998"/>
      <c r="G18" s="590"/>
      <c r="H18" s="999"/>
      <c r="I18" s="588"/>
      <c r="J18" s="588"/>
      <c r="K18" s="333"/>
      <c r="L18" s="87"/>
      <c r="M18" s="87"/>
      <c r="N18" s="87"/>
      <c r="O18" s="87"/>
      <c r="P18" s="87"/>
      <c r="Q18" s="87"/>
      <c r="R18" s="296"/>
      <c r="S18" s="181"/>
      <c r="T18" s="181"/>
      <c r="U18" s="181"/>
      <c r="V18" s="181"/>
      <c r="W18" s="181"/>
      <c r="X18" s="181"/>
      <c r="Y18" s="181"/>
      <c r="Z18" s="181"/>
      <c r="AA18" s="181"/>
      <c r="AB18" s="181"/>
      <c r="AC18" s="181"/>
      <c r="AD18" s="181"/>
      <c r="AE18" s="181"/>
      <c r="AF18" s="181"/>
    </row>
    <row r="19" spans="1:32" ht="10.5" hidden="1" customHeight="1">
      <c r="A19" s="944"/>
      <c r="B19" s="181"/>
      <c r="C19" s="399"/>
      <c r="D19" s="399"/>
      <c r="E19" s="155"/>
      <c r="F19" s="588"/>
      <c r="G19" s="588"/>
      <c r="H19" s="1000"/>
      <c r="I19" s="596"/>
      <c r="J19" s="596"/>
      <c r="K19" s="333"/>
      <c r="L19" s="87"/>
      <c r="M19" s="87"/>
      <c r="N19" s="87"/>
      <c r="O19" s="87"/>
      <c r="P19" s="181"/>
      <c r="Q19" s="87"/>
      <c r="R19" s="296"/>
      <c r="S19" s="181"/>
      <c r="T19" s="181"/>
      <c r="U19" s="181"/>
      <c r="V19" s="181"/>
      <c r="W19" s="181"/>
      <c r="X19" s="181"/>
      <c r="Y19" s="181"/>
      <c r="Z19" s="181"/>
      <c r="AA19" s="181"/>
      <c r="AB19" s="181"/>
      <c r="AC19" s="181"/>
      <c r="AD19" s="181"/>
      <c r="AE19" s="181"/>
      <c r="AF19" s="181"/>
    </row>
    <row r="20" spans="1:32" ht="10.5" hidden="1" customHeight="1">
      <c r="A20" s="588"/>
      <c r="B20" s="181"/>
      <c r="C20" s="347"/>
      <c r="D20" s="347"/>
      <c r="E20" s="991"/>
      <c r="F20" s="588"/>
      <c r="G20" s="598"/>
      <c r="H20" s="371"/>
      <c r="I20" s="998"/>
      <c r="J20" s="591"/>
      <c r="K20" s="352"/>
      <c r="L20" s="87"/>
      <c r="M20" s="87"/>
      <c r="N20" s="87"/>
      <c r="O20" s="87"/>
      <c r="P20" s="181"/>
      <c r="Q20" s="87"/>
      <c r="R20" s="296"/>
      <c r="S20" s="181"/>
      <c r="T20" s="181"/>
      <c r="U20" s="181"/>
      <c r="V20" s="181"/>
      <c r="W20" s="181"/>
      <c r="X20" s="181"/>
      <c r="Y20" s="181"/>
      <c r="Z20" s="181"/>
      <c r="AA20" s="181"/>
      <c r="AB20" s="181"/>
      <c r="AC20" s="181"/>
      <c r="AD20" s="181"/>
      <c r="AE20" s="181"/>
      <c r="AF20" s="181"/>
    </row>
    <row r="21" spans="1:32" ht="10.5" hidden="1" customHeight="1">
      <c r="A21" s="944"/>
      <c r="B21" s="181"/>
      <c r="C21" s="399"/>
      <c r="D21" s="400"/>
      <c r="E21" s="1000"/>
      <c r="F21" s="596"/>
      <c r="G21" s="599"/>
      <c r="H21" s="352"/>
      <c r="I21" s="588"/>
      <c r="J21" s="598"/>
      <c r="K21" s="352"/>
      <c r="L21" s="87"/>
      <c r="M21" s="87"/>
      <c r="N21" s="87"/>
      <c r="O21" s="87"/>
      <c r="P21" s="181"/>
      <c r="Q21" s="87"/>
      <c r="R21" s="296"/>
      <c r="S21" s="181"/>
      <c r="T21" s="181"/>
      <c r="U21" s="181"/>
      <c r="V21" s="181"/>
      <c r="W21" s="181"/>
      <c r="X21" s="181"/>
      <c r="Y21" s="181"/>
      <c r="Z21" s="181"/>
      <c r="AA21" s="181"/>
      <c r="AB21" s="181"/>
      <c r="AC21" s="181"/>
      <c r="AD21" s="181"/>
      <c r="AE21" s="181"/>
      <c r="AF21" s="181"/>
    </row>
    <row r="22" spans="1:32" ht="10.5" hidden="1" customHeight="1">
      <c r="A22" s="588"/>
      <c r="B22" s="181"/>
      <c r="C22" s="347"/>
      <c r="D22" s="401"/>
      <c r="E22" s="402"/>
      <c r="F22" s="998"/>
      <c r="G22" s="590"/>
      <c r="H22" s="333"/>
      <c r="I22" s="333"/>
      <c r="J22" s="87"/>
      <c r="K22" s="999"/>
      <c r="L22" s="588"/>
      <c r="M22" s="588"/>
      <c r="N22" s="324"/>
      <c r="O22" s="87"/>
      <c r="P22" s="181"/>
      <c r="Q22" s="87"/>
      <c r="R22" s="296"/>
      <c r="S22" s="181"/>
      <c r="T22" s="181"/>
      <c r="U22" s="181"/>
      <c r="V22" s="181"/>
      <c r="W22" s="181"/>
      <c r="X22" s="181"/>
      <c r="Y22" s="181"/>
      <c r="Z22" s="181"/>
      <c r="AA22" s="181"/>
      <c r="AB22" s="181"/>
      <c r="AC22" s="181"/>
      <c r="AD22" s="181"/>
      <c r="AE22" s="181"/>
      <c r="AF22" s="181"/>
    </row>
    <row r="23" spans="1:32" ht="10.5" hidden="1" customHeight="1">
      <c r="A23" s="944"/>
      <c r="B23" s="181"/>
      <c r="C23" s="399"/>
      <c r="D23" s="399"/>
      <c r="E23" s="155"/>
      <c r="F23" s="588"/>
      <c r="G23" s="588"/>
      <c r="H23" s="333"/>
      <c r="I23" s="333"/>
      <c r="J23" s="87"/>
      <c r="K23" s="1000"/>
      <c r="L23" s="596"/>
      <c r="M23" s="596"/>
      <c r="N23" s="324"/>
      <c r="O23" s="87"/>
      <c r="P23" s="181"/>
      <c r="Q23" s="87"/>
      <c r="R23" s="296"/>
      <c r="S23" s="181"/>
      <c r="T23" s="181"/>
      <c r="U23" s="181"/>
      <c r="V23" s="181"/>
      <c r="W23" s="181"/>
      <c r="X23" s="181"/>
      <c r="Y23" s="181"/>
      <c r="Z23" s="181"/>
      <c r="AA23" s="181"/>
      <c r="AB23" s="181"/>
      <c r="AC23" s="181"/>
      <c r="AD23" s="181"/>
      <c r="AE23" s="181"/>
      <c r="AF23" s="181"/>
    </row>
    <row r="24" spans="1:32" ht="10.5" hidden="1" customHeight="1">
      <c r="A24" s="588"/>
      <c r="B24" s="181"/>
      <c r="C24" s="347"/>
      <c r="D24" s="347"/>
      <c r="E24" s="991"/>
      <c r="F24" s="588"/>
      <c r="G24" s="588"/>
      <c r="H24" s="335"/>
      <c r="I24" s="335"/>
      <c r="J24" s="87"/>
      <c r="K24" s="404"/>
      <c r="L24" s="1003"/>
      <c r="M24" s="590"/>
      <c r="N24" s="381"/>
      <c r="O24" s="87"/>
      <c r="P24" s="181"/>
      <c r="Q24" s="87"/>
      <c r="R24" s="296"/>
      <c r="S24" s="181"/>
      <c r="T24" s="181"/>
      <c r="U24" s="181"/>
      <c r="V24" s="181"/>
      <c r="W24" s="181"/>
      <c r="X24" s="181"/>
      <c r="Y24" s="181"/>
      <c r="Z24" s="181"/>
      <c r="AA24" s="181"/>
      <c r="AB24" s="181"/>
      <c r="AC24" s="181"/>
      <c r="AD24" s="181"/>
      <c r="AE24" s="181"/>
      <c r="AF24" s="181"/>
    </row>
    <row r="25" spans="1:32" ht="10.5" hidden="1" customHeight="1">
      <c r="A25" s="944"/>
      <c r="B25" s="181"/>
      <c r="C25" s="399"/>
      <c r="D25" s="400"/>
      <c r="E25" s="1000"/>
      <c r="F25" s="596"/>
      <c r="G25" s="596"/>
      <c r="H25" s="335"/>
      <c r="I25" s="335"/>
      <c r="J25" s="87"/>
      <c r="K25" s="405"/>
      <c r="L25" s="588"/>
      <c r="M25" s="588"/>
      <c r="N25" s="381"/>
      <c r="O25" s="87"/>
      <c r="P25" s="181"/>
      <c r="Q25" s="87"/>
      <c r="R25" s="296"/>
      <c r="S25" s="181"/>
      <c r="T25" s="181"/>
      <c r="U25" s="181"/>
      <c r="V25" s="181"/>
      <c r="W25" s="181"/>
      <c r="X25" s="181"/>
      <c r="Y25" s="181"/>
      <c r="Z25" s="181"/>
      <c r="AA25" s="181"/>
      <c r="AB25" s="181"/>
      <c r="AC25" s="181"/>
      <c r="AD25" s="181"/>
      <c r="AE25" s="181"/>
      <c r="AF25" s="181"/>
    </row>
    <row r="26" spans="1:32" ht="10.5" hidden="1" customHeight="1">
      <c r="A26" s="588"/>
      <c r="B26" s="181"/>
      <c r="C26" s="347"/>
      <c r="D26" s="401"/>
      <c r="E26" s="402"/>
      <c r="F26" s="998"/>
      <c r="G26" s="590"/>
      <c r="H26" s="999"/>
      <c r="I26" s="588"/>
      <c r="J26" s="598"/>
      <c r="K26" s="350"/>
      <c r="L26" s="87"/>
      <c r="M26" s="87"/>
      <c r="N26" s="405"/>
      <c r="O26" s="87"/>
      <c r="P26" s="181"/>
      <c r="Q26" s="87"/>
      <c r="R26" s="181"/>
      <c r="S26" s="181"/>
      <c r="T26" s="181"/>
      <c r="U26" s="181"/>
      <c r="V26" s="181"/>
      <c r="W26" s="181"/>
      <c r="X26" s="181"/>
      <c r="Y26" s="181"/>
      <c r="Z26" s="181"/>
      <c r="AA26" s="181"/>
      <c r="AB26" s="181"/>
      <c r="AC26" s="181"/>
      <c r="AD26" s="181"/>
      <c r="AE26" s="181"/>
      <c r="AF26" s="181"/>
    </row>
    <row r="27" spans="1:32" ht="10.5" hidden="1" customHeight="1">
      <c r="A27" s="944"/>
      <c r="B27" s="181"/>
      <c r="C27" s="399"/>
      <c r="D27" s="399"/>
      <c r="E27" s="155"/>
      <c r="F27" s="588"/>
      <c r="G27" s="588"/>
      <c r="H27" s="1000"/>
      <c r="I27" s="596"/>
      <c r="J27" s="599"/>
      <c r="K27" s="350"/>
      <c r="L27" s="87"/>
      <c r="M27" s="87"/>
      <c r="N27" s="405"/>
      <c r="O27" s="87"/>
      <c r="P27" s="181"/>
      <c r="Q27" s="87"/>
      <c r="R27" s="83"/>
      <c r="S27" s="181"/>
      <c r="T27" s="181"/>
      <c r="U27" s="181"/>
      <c r="V27" s="181"/>
      <c r="W27" s="181"/>
      <c r="X27" s="181"/>
      <c r="Y27" s="181"/>
      <c r="Z27" s="181"/>
      <c r="AA27" s="181"/>
      <c r="AB27" s="181"/>
      <c r="AC27" s="181"/>
      <c r="AD27" s="181"/>
      <c r="AE27" s="181"/>
      <c r="AF27" s="181"/>
    </row>
    <row r="28" spans="1:32" ht="10.5" hidden="1" customHeight="1">
      <c r="A28" s="588"/>
      <c r="B28" s="181"/>
      <c r="C28" s="347"/>
      <c r="D28" s="347"/>
      <c r="E28" s="991"/>
      <c r="F28" s="588"/>
      <c r="G28" s="598"/>
      <c r="H28" s="371"/>
      <c r="I28" s="998"/>
      <c r="J28" s="590"/>
      <c r="K28" s="335"/>
      <c r="L28" s="87"/>
      <c r="M28" s="87"/>
      <c r="N28" s="405"/>
      <c r="O28" s="87"/>
      <c r="P28" s="181"/>
      <c r="Q28" s="87"/>
      <c r="R28" s="83"/>
      <c r="S28" s="181"/>
      <c r="T28" s="181"/>
      <c r="U28" s="181"/>
      <c r="V28" s="181"/>
      <c r="W28" s="181"/>
      <c r="X28" s="181"/>
      <c r="Y28" s="181"/>
      <c r="Z28" s="181"/>
      <c r="AA28" s="181"/>
      <c r="AB28" s="181"/>
      <c r="AC28" s="181"/>
      <c r="AD28" s="181"/>
      <c r="AE28" s="181"/>
      <c r="AF28" s="181"/>
    </row>
    <row r="29" spans="1:32" ht="10.5" hidden="1" customHeight="1">
      <c r="A29" s="944"/>
      <c r="B29" s="181"/>
      <c r="C29" s="399"/>
      <c r="D29" s="400"/>
      <c r="E29" s="1000"/>
      <c r="F29" s="596"/>
      <c r="G29" s="599"/>
      <c r="H29" s="352"/>
      <c r="I29" s="588"/>
      <c r="J29" s="588"/>
      <c r="K29" s="335"/>
      <c r="L29" s="87"/>
      <c r="M29" s="87"/>
      <c r="N29" s="405"/>
      <c r="O29" s="87"/>
      <c r="P29" s="181"/>
      <c r="Q29" s="87"/>
      <c r="R29" s="181"/>
      <c r="S29" s="181"/>
      <c r="T29" s="181"/>
      <c r="U29" s="181"/>
      <c r="V29" s="181"/>
      <c r="W29" s="181"/>
      <c r="X29" s="181"/>
      <c r="Y29" s="181"/>
      <c r="Z29" s="181"/>
      <c r="AA29" s="181"/>
      <c r="AB29" s="181"/>
      <c r="AC29" s="181"/>
      <c r="AD29" s="181"/>
      <c r="AE29" s="181"/>
      <c r="AF29" s="181"/>
    </row>
    <row r="30" spans="1:32" ht="10.5" hidden="1" customHeight="1">
      <c r="A30" s="588"/>
      <c r="B30" s="181"/>
      <c r="C30" s="347"/>
      <c r="D30" s="401"/>
      <c r="E30" s="402"/>
      <c r="F30" s="998"/>
      <c r="G30" s="590"/>
      <c r="H30" s="333"/>
      <c r="I30" s="333"/>
      <c r="J30" s="87"/>
      <c r="K30" s="87"/>
      <c r="L30" s="87"/>
      <c r="M30" s="87"/>
      <c r="N30" s="999"/>
      <c r="O30" s="588"/>
      <c r="P30" s="588"/>
      <c r="Q30" s="87"/>
      <c r="R30" s="181"/>
      <c r="S30" s="181"/>
      <c r="T30" s="181"/>
      <c r="U30" s="181"/>
      <c r="V30" s="181"/>
      <c r="W30" s="181"/>
      <c r="X30" s="181"/>
      <c r="Y30" s="181"/>
      <c r="Z30" s="181"/>
      <c r="AA30" s="181"/>
      <c r="AB30" s="181"/>
      <c r="AC30" s="181"/>
      <c r="AD30" s="181"/>
      <c r="AE30" s="181"/>
      <c r="AF30" s="181"/>
    </row>
    <row r="31" spans="1:32" ht="10.5" hidden="1" customHeight="1">
      <c r="A31" s="944"/>
      <c r="B31" s="181"/>
      <c r="C31" s="399"/>
      <c r="D31" s="399"/>
      <c r="E31" s="155"/>
      <c r="F31" s="588"/>
      <c r="G31" s="588"/>
      <c r="H31" s="333"/>
      <c r="I31" s="333"/>
      <c r="J31" s="87"/>
      <c r="K31" s="87"/>
      <c r="L31" s="87"/>
      <c r="M31" s="87"/>
      <c r="N31" s="1000"/>
      <c r="O31" s="596"/>
      <c r="P31" s="596"/>
      <c r="Q31" s="1004"/>
      <c r="R31" s="181"/>
      <c r="S31" s="181"/>
      <c r="T31" s="181"/>
      <c r="U31" s="181"/>
      <c r="V31" s="181"/>
      <c r="W31" s="181"/>
      <c r="X31" s="181"/>
      <c r="Y31" s="181"/>
      <c r="Z31" s="181"/>
      <c r="AA31" s="181"/>
      <c r="AB31" s="181"/>
      <c r="AC31" s="181"/>
      <c r="AD31" s="181"/>
      <c r="AE31" s="181"/>
      <c r="AF31" s="181"/>
    </row>
    <row r="32" spans="1:32" ht="10.5" hidden="1" customHeight="1">
      <c r="A32" s="588"/>
      <c r="B32" s="181"/>
      <c r="C32" s="347"/>
      <c r="D32" s="347"/>
      <c r="E32" s="991"/>
      <c r="F32" s="588"/>
      <c r="G32" s="588"/>
      <c r="H32" s="335"/>
      <c r="I32" s="335"/>
      <c r="J32" s="87"/>
      <c r="K32" s="87"/>
      <c r="L32" s="87"/>
      <c r="M32" s="87"/>
      <c r="N32" s="404"/>
      <c r="O32" s="1003"/>
      <c r="P32" s="590"/>
      <c r="Q32" s="588"/>
      <c r="R32" s="181"/>
      <c r="S32" s="181"/>
      <c r="T32" s="181"/>
      <c r="U32" s="181"/>
      <c r="V32" s="181"/>
      <c r="W32" s="181"/>
      <c r="X32" s="181"/>
      <c r="Y32" s="181"/>
      <c r="Z32" s="181"/>
      <c r="AA32" s="181"/>
      <c r="AB32" s="181"/>
      <c r="AC32" s="181"/>
      <c r="AD32" s="181"/>
      <c r="AE32" s="181"/>
      <c r="AF32" s="181"/>
    </row>
    <row r="33" spans="1:32" ht="10.5" hidden="1" customHeight="1">
      <c r="A33" s="944"/>
      <c r="B33" s="181"/>
      <c r="C33" s="399"/>
      <c r="D33" s="400"/>
      <c r="E33" s="1000"/>
      <c r="F33" s="596"/>
      <c r="G33" s="596"/>
      <c r="H33" s="335"/>
      <c r="I33" s="335"/>
      <c r="J33" s="87"/>
      <c r="K33" s="87"/>
      <c r="L33" s="87"/>
      <c r="M33" s="87"/>
      <c r="N33" s="405"/>
      <c r="O33" s="588"/>
      <c r="P33" s="588"/>
      <c r="Q33" s="87"/>
      <c r="R33" s="181"/>
      <c r="S33" s="181"/>
      <c r="T33" s="181"/>
      <c r="U33" s="181"/>
      <c r="V33" s="181"/>
      <c r="W33" s="181"/>
      <c r="X33" s="181"/>
      <c r="Y33" s="181"/>
      <c r="Z33" s="181"/>
      <c r="AA33" s="181"/>
      <c r="AB33" s="181"/>
      <c r="AC33" s="181"/>
      <c r="AD33" s="181"/>
      <c r="AE33" s="181"/>
      <c r="AF33" s="181"/>
    </row>
    <row r="34" spans="1:32" ht="10.5" hidden="1" customHeight="1">
      <c r="A34" s="588"/>
      <c r="B34" s="181"/>
      <c r="C34" s="347"/>
      <c r="D34" s="401"/>
      <c r="E34" s="402"/>
      <c r="F34" s="998"/>
      <c r="G34" s="590"/>
      <c r="H34" s="999"/>
      <c r="I34" s="588"/>
      <c r="J34" s="588"/>
      <c r="K34" s="333"/>
      <c r="L34" s="87"/>
      <c r="M34" s="87"/>
      <c r="N34" s="405"/>
      <c r="O34" s="87"/>
      <c r="P34" s="181"/>
      <c r="Q34" s="87"/>
      <c r="R34" s="181"/>
      <c r="S34" s="181"/>
      <c r="T34" s="181"/>
      <c r="U34" s="181"/>
      <c r="V34" s="181"/>
      <c r="W34" s="181"/>
      <c r="X34" s="181"/>
      <c r="Y34" s="181"/>
      <c r="Z34" s="181"/>
      <c r="AA34" s="181"/>
      <c r="AB34" s="181"/>
      <c r="AC34" s="181"/>
      <c r="AD34" s="181"/>
      <c r="AE34" s="181"/>
      <c r="AF34" s="181"/>
    </row>
    <row r="35" spans="1:32" ht="10.5" hidden="1" customHeight="1">
      <c r="A35" s="944"/>
      <c r="B35" s="181"/>
      <c r="C35" s="399"/>
      <c r="D35" s="399"/>
      <c r="E35" s="155"/>
      <c r="F35" s="588"/>
      <c r="G35" s="588"/>
      <c r="H35" s="1000"/>
      <c r="I35" s="596"/>
      <c r="J35" s="596"/>
      <c r="K35" s="333"/>
      <c r="L35" s="87"/>
      <c r="M35" s="87"/>
      <c r="N35" s="405"/>
      <c r="O35" s="87"/>
      <c r="P35" s="181"/>
      <c r="Q35" s="87"/>
      <c r="R35" s="181"/>
      <c r="S35" s="181"/>
      <c r="T35" s="181"/>
      <c r="U35" s="181"/>
      <c r="V35" s="181"/>
      <c r="W35" s="181"/>
      <c r="X35" s="181"/>
      <c r="Y35" s="181"/>
      <c r="Z35" s="181"/>
      <c r="AA35" s="181"/>
      <c r="AB35" s="181"/>
      <c r="AC35" s="181"/>
      <c r="AD35" s="181"/>
      <c r="AE35" s="181"/>
      <c r="AF35" s="181"/>
    </row>
    <row r="36" spans="1:32" ht="10.5" hidden="1" customHeight="1">
      <c r="A36" s="588"/>
      <c r="B36" s="181"/>
      <c r="C36" s="347"/>
      <c r="D36" s="347"/>
      <c r="E36" s="991"/>
      <c r="F36" s="588"/>
      <c r="G36" s="598"/>
      <c r="H36" s="371"/>
      <c r="I36" s="998"/>
      <c r="J36" s="591"/>
      <c r="K36" s="352"/>
      <c r="L36" s="87"/>
      <c r="M36" s="87"/>
      <c r="N36" s="405"/>
      <c r="O36" s="87"/>
      <c r="P36" s="181"/>
      <c r="Q36" s="87"/>
      <c r="R36" s="181"/>
      <c r="S36" s="181"/>
      <c r="T36" s="181"/>
      <c r="U36" s="181"/>
      <c r="V36" s="181"/>
      <c r="W36" s="181"/>
      <c r="X36" s="181"/>
      <c r="Y36" s="181"/>
      <c r="Z36" s="181"/>
      <c r="AA36" s="181"/>
      <c r="AB36" s="181"/>
      <c r="AC36" s="181"/>
      <c r="AD36" s="181"/>
      <c r="AE36" s="181"/>
      <c r="AF36" s="181"/>
    </row>
    <row r="37" spans="1:32" ht="10.5" hidden="1" customHeight="1">
      <c r="A37" s="944"/>
      <c r="B37" s="181"/>
      <c r="C37" s="399"/>
      <c r="D37" s="400"/>
      <c r="E37" s="1000"/>
      <c r="F37" s="596"/>
      <c r="G37" s="599"/>
      <c r="H37" s="352"/>
      <c r="I37" s="588"/>
      <c r="J37" s="598"/>
      <c r="K37" s="352"/>
      <c r="L37" s="87"/>
      <c r="M37" s="87"/>
      <c r="N37" s="405"/>
      <c r="O37" s="87"/>
      <c r="P37" s="181"/>
      <c r="Q37" s="87"/>
      <c r="R37" s="181"/>
      <c r="S37" s="181"/>
      <c r="T37" s="181"/>
      <c r="U37" s="181"/>
      <c r="V37" s="181"/>
      <c r="W37" s="181"/>
      <c r="X37" s="181"/>
      <c r="Y37" s="181"/>
      <c r="Z37" s="181"/>
      <c r="AA37" s="181"/>
      <c r="AB37" s="181"/>
      <c r="AC37" s="181"/>
      <c r="AD37" s="181"/>
      <c r="AE37" s="181"/>
      <c r="AF37" s="181"/>
    </row>
    <row r="38" spans="1:32" ht="10.5" hidden="1" customHeight="1">
      <c r="A38" s="588"/>
      <c r="B38" s="181"/>
      <c r="C38" s="347"/>
      <c r="D38" s="401"/>
      <c r="E38" s="402"/>
      <c r="F38" s="998"/>
      <c r="G38" s="590"/>
      <c r="H38" s="333"/>
      <c r="I38" s="333"/>
      <c r="J38" s="87"/>
      <c r="K38" s="999"/>
      <c r="L38" s="588"/>
      <c r="M38" s="598"/>
      <c r="N38" s="407"/>
      <c r="O38" s="87"/>
      <c r="P38" s="181"/>
      <c r="Q38" s="87"/>
      <c r="R38" s="181"/>
      <c r="S38" s="181"/>
      <c r="T38" s="181"/>
      <c r="U38" s="181"/>
      <c r="V38" s="181"/>
      <c r="W38" s="181"/>
      <c r="X38" s="181"/>
      <c r="Y38" s="181"/>
      <c r="Z38" s="181"/>
      <c r="AA38" s="181"/>
      <c r="AB38" s="181"/>
      <c r="AC38" s="181"/>
      <c r="AD38" s="181"/>
      <c r="AE38" s="181"/>
      <c r="AF38" s="181"/>
    </row>
    <row r="39" spans="1:32" ht="10.5" hidden="1" customHeight="1">
      <c r="A39" s="944"/>
      <c r="B39" s="181"/>
      <c r="C39" s="399"/>
      <c r="D39" s="399"/>
      <c r="E39" s="155"/>
      <c r="F39" s="588"/>
      <c r="G39" s="588"/>
      <c r="H39" s="333"/>
      <c r="I39" s="333"/>
      <c r="J39" s="87"/>
      <c r="K39" s="1000"/>
      <c r="L39" s="596"/>
      <c r="M39" s="599"/>
      <c r="N39" s="407"/>
      <c r="O39" s="87"/>
      <c r="P39" s="181"/>
      <c r="Q39" s="87"/>
      <c r="R39" s="181"/>
      <c r="S39" s="181"/>
      <c r="T39" s="181"/>
      <c r="U39" s="181"/>
      <c r="V39" s="324"/>
      <c r="W39" s="87"/>
      <c r="X39" s="87"/>
      <c r="Y39" s="87"/>
      <c r="Z39" s="87"/>
      <c r="AA39" s="87"/>
      <c r="AB39" s="87"/>
      <c r="AC39" s="87"/>
      <c r="AD39" s="87"/>
      <c r="AE39" s="181"/>
      <c r="AF39" s="181"/>
    </row>
    <row r="40" spans="1:32" ht="10.5" hidden="1" customHeight="1">
      <c r="A40" s="588"/>
      <c r="B40" s="181"/>
      <c r="C40" s="347"/>
      <c r="D40" s="347"/>
      <c r="E40" s="991"/>
      <c r="F40" s="588"/>
      <c r="G40" s="588"/>
      <c r="H40" s="335"/>
      <c r="I40" s="335"/>
      <c r="J40" s="87"/>
      <c r="K40" s="404"/>
      <c r="L40" s="1003"/>
      <c r="M40" s="590"/>
      <c r="N40" s="376"/>
      <c r="O40" s="87"/>
      <c r="P40" s="181"/>
      <c r="Q40" s="87"/>
      <c r="R40" s="181"/>
      <c r="S40" s="181"/>
      <c r="T40" s="181"/>
      <c r="U40" s="181"/>
      <c r="V40" s="87"/>
      <c r="W40" s="87"/>
      <c r="X40" s="87"/>
      <c r="Y40" s="87"/>
      <c r="Z40" s="87"/>
      <c r="AA40" s="87"/>
      <c r="AB40" s="87"/>
      <c r="AC40" s="87"/>
      <c r="AD40" s="87"/>
      <c r="AE40" s="181"/>
      <c r="AF40" s="181"/>
    </row>
    <row r="41" spans="1:32" ht="10.5" hidden="1" customHeight="1">
      <c r="A41" s="944"/>
      <c r="B41" s="181"/>
      <c r="C41" s="399"/>
      <c r="D41" s="400"/>
      <c r="E41" s="1000"/>
      <c r="F41" s="596"/>
      <c r="G41" s="596"/>
      <c r="H41" s="335"/>
      <c r="I41" s="335"/>
      <c r="J41" s="87"/>
      <c r="K41" s="405"/>
      <c r="L41" s="588"/>
      <c r="M41" s="588"/>
      <c r="N41" s="376"/>
      <c r="O41" s="87"/>
      <c r="P41" s="181"/>
      <c r="Q41" s="87"/>
      <c r="R41" s="181"/>
      <c r="S41" s="181"/>
      <c r="T41" s="181"/>
      <c r="U41" s="181"/>
      <c r="V41" s="87"/>
      <c r="W41" s="87"/>
      <c r="X41" s="87"/>
      <c r="Y41" s="87"/>
      <c r="Z41" s="87"/>
      <c r="AA41" s="87"/>
      <c r="AB41" s="87"/>
      <c r="AC41" s="87"/>
      <c r="AD41" s="87"/>
      <c r="AE41" s="181"/>
      <c r="AF41" s="181"/>
    </row>
    <row r="42" spans="1:32" ht="10.5" hidden="1" customHeight="1">
      <c r="A42" s="588"/>
      <c r="B42" s="181"/>
      <c r="C42" s="347"/>
      <c r="D42" s="401"/>
      <c r="E42" s="402"/>
      <c r="F42" s="998"/>
      <c r="G42" s="590"/>
      <c r="H42" s="999"/>
      <c r="I42" s="588"/>
      <c r="J42" s="598"/>
      <c r="K42" s="350"/>
      <c r="L42" s="87"/>
      <c r="M42" s="87"/>
      <c r="N42" s="87"/>
      <c r="O42" s="87"/>
      <c r="P42" s="181"/>
      <c r="Q42" s="87"/>
      <c r="R42" s="181"/>
      <c r="S42" s="181"/>
      <c r="T42" s="181"/>
      <c r="U42" s="181"/>
      <c r="V42" s="87"/>
      <c r="W42" s="87"/>
      <c r="X42" s="87"/>
      <c r="Y42" s="87"/>
      <c r="Z42" s="87"/>
      <c r="AA42" s="87"/>
      <c r="AB42" s="181"/>
      <c r="AC42" s="87"/>
      <c r="AD42" s="181"/>
      <c r="AE42" s="181"/>
      <c r="AF42" s="181"/>
    </row>
    <row r="43" spans="1:32" ht="10.5" hidden="1" customHeight="1">
      <c r="A43" s="944"/>
      <c r="B43" s="181"/>
      <c r="C43" s="399"/>
      <c r="D43" s="399"/>
      <c r="E43" s="155"/>
      <c r="F43" s="588"/>
      <c r="G43" s="588"/>
      <c r="H43" s="1000"/>
      <c r="I43" s="596"/>
      <c r="J43" s="599"/>
      <c r="K43" s="350"/>
      <c r="L43" s="87"/>
      <c r="M43" s="87"/>
      <c r="N43" s="87"/>
      <c r="O43" s="87"/>
      <c r="P43" s="181"/>
      <c r="Q43" s="87"/>
      <c r="R43" s="181"/>
      <c r="S43" s="181"/>
      <c r="T43" s="181"/>
      <c r="U43" s="181"/>
      <c r="V43" s="87"/>
      <c r="W43" s="87"/>
      <c r="X43" s="87"/>
      <c r="Y43" s="87"/>
      <c r="Z43" s="87"/>
      <c r="AA43" s="87"/>
      <c r="AB43" s="181"/>
      <c r="AC43" s="87"/>
      <c r="AD43" s="181"/>
      <c r="AE43" s="181"/>
      <c r="AF43" s="181"/>
    </row>
    <row r="44" spans="1:32" ht="10.5" hidden="1" customHeight="1">
      <c r="A44" s="588"/>
      <c r="B44" s="181"/>
      <c r="C44" s="347"/>
      <c r="D44" s="347"/>
      <c r="E44" s="991"/>
      <c r="F44" s="588"/>
      <c r="G44" s="598"/>
      <c r="H44" s="371"/>
      <c r="I44" s="998"/>
      <c r="J44" s="590"/>
      <c r="K44" s="335"/>
      <c r="L44" s="87"/>
      <c r="M44" s="87"/>
      <c r="N44" s="87"/>
      <c r="O44" s="87"/>
      <c r="P44" s="87"/>
      <c r="Q44" s="87"/>
      <c r="R44" s="181"/>
      <c r="S44" s="181"/>
      <c r="T44" s="181"/>
      <c r="U44" s="181"/>
      <c r="V44" s="87"/>
      <c r="W44" s="87"/>
      <c r="X44" s="87"/>
      <c r="Y44" s="87"/>
      <c r="Z44" s="87"/>
      <c r="AA44" s="87"/>
      <c r="AB44" s="181"/>
      <c r="AC44" s="87"/>
      <c r="AD44" s="181"/>
      <c r="AE44" s="181"/>
      <c r="AF44" s="181"/>
    </row>
    <row r="45" spans="1:32" ht="10.5" hidden="1" customHeight="1">
      <c r="A45" s="944"/>
      <c r="B45" s="181"/>
      <c r="C45" s="399"/>
      <c r="D45" s="400"/>
      <c r="E45" s="1000"/>
      <c r="F45" s="596"/>
      <c r="G45" s="599"/>
      <c r="H45" s="352"/>
      <c r="I45" s="588"/>
      <c r="J45" s="588"/>
      <c r="K45" s="335"/>
      <c r="L45" s="87"/>
      <c r="M45" s="87"/>
      <c r="N45" s="87"/>
      <c r="O45" s="87"/>
      <c r="P45" s="87"/>
      <c r="Q45" s="87"/>
      <c r="R45" s="181"/>
      <c r="S45" s="181"/>
      <c r="T45" s="181"/>
      <c r="U45" s="181"/>
      <c r="V45" s="87"/>
      <c r="W45" s="87"/>
      <c r="X45" s="87"/>
      <c r="Y45" s="87"/>
      <c r="Z45" s="87"/>
      <c r="AA45" s="87"/>
      <c r="AB45" s="181"/>
      <c r="AC45" s="87"/>
      <c r="AD45" s="181"/>
      <c r="AE45" s="181"/>
      <c r="AF45" s="181"/>
    </row>
    <row r="46" spans="1:32" ht="10.5" hidden="1" customHeight="1">
      <c r="A46" s="588"/>
      <c r="B46" s="181"/>
      <c r="C46" s="347"/>
      <c r="D46" s="401"/>
      <c r="E46" s="402"/>
      <c r="F46" s="998"/>
      <c r="G46" s="590"/>
      <c r="H46" s="333"/>
      <c r="I46" s="333"/>
      <c r="J46" s="87"/>
      <c r="K46" s="87"/>
      <c r="L46" s="87"/>
      <c r="M46" s="87"/>
      <c r="N46" s="87"/>
      <c r="O46" s="87"/>
      <c r="P46" s="87"/>
      <c r="Q46" s="87"/>
      <c r="R46" s="181"/>
      <c r="S46" s="181"/>
      <c r="T46" s="181"/>
      <c r="U46" s="181"/>
      <c r="V46" s="87"/>
      <c r="W46" s="87"/>
      <c r="X46" s="87"/>
      <c r="Y46" s="87"/>
      <c r="Z46" s="87"/>
      <c r="AA46" s="87"/>
      <c r="AB46" s="181"/>
      <c r="AC46" s="87"/>
      <c r="AD46" s="181"/>
      <c r="AE46" s="181"/>
      <c r="AF46" s="181"/>
    </row>
    <row r="47" spans="1:32" ht="10.5" hidden="1" customHeight="1">
      <c r="A47" s="181"/>
      <c r="B47" s="181"/>
      <c r="C47" s="148"/>
      <c r="D47" s="148"/>
      <c r="E47" s="155"/>
      <c r="F47" s="588"/>
      <c r="G47" s="588"/>
      <c r="H47" s="333"/>
      <c r="I47" s="333"/>
      <c r="J47" s="87"/>
      <c r="K47" s="87"/>
      <c r="L47" s="87"/>
      <c r="M47" s="87"/>
      <c r="N47" s="87"/>
      <c r="O47" s="87"/>
      <c r="P47" s="87"/>
      <c r="Q47" s="87"/>
      <c r="R47" s="181"/>
      <c r="S47" s="181"/>
      <c r="T47" s="181"/>
      <c r="U47" s="181"/>
      <c r="V47" s="87"/>
      <c r="W47" s="87"/>
      <c r="X47" s="87"/>
      <c r="Y47" s="87"/>
      <c r="Z47" s="87"/>
      <c r="AA47" s="87"/>
      <c r="AB47" s="181"/>
      <c r="AC47" s="87"/>
      <c r="AD47" s="181"/>
      <c r="AE47" s="181"/>
      <c r="AF47" s="181"/>
    </row>
    <row r="48" spans="1:32" ht="10.5" hidden="1" customHeight="1">
      <c r="A48" s="181"/>
      <c r="B48" s="181"/>
      <c r="C48" s="1007" t="s">
        <v>515</v>
      </c>
      <c r="D48" s="588"/>
      <c r="E48" s="588"/>
      <c r="F48" s="588"/>
      <c r="G48" s="588"/>
      <c r="H48" s="588"/>
      <c r="I48" s="588"/>
      <c r="J48" s="588"/>
      <c r="K48" s="588"/>
      <c r="L48" s="588"/>
      <c r="M48" s="588"/>
      <c r="N48" s="588"/>
      <c r="O48" s="588"/>
      <c r="P48" s="588"/>
      <c r="Q48" s="588"/>
      <c r="R48" s="588"/>
      <c r="S48" s="181"/>
      <c r="T48" s="181"/>
      <c r="U48" s="181"/>
      <c r="V48" s="87"/>
      <c r="W48" s="87"/>
      <c r="X48" s="87"/>
      <c r="Y48" s="87"/>
      <c r="Z48" s="87"/>
      <c r="AA48" s="87"/>
      <c r="AB48" s="181"/>
      <c r="AC48" s="87"/>
      <c r="AD48" s="181"/>
      <c r="AE48" s="181"/>
      <c r="AF48" s="181"/>
    </row>
    <row r="49" spans="1:32" ht="10.5" hidden="1" customHeight="1">
      <c r="A49" s="181"/>
      <c r="B49" s="181"/>
      <c r="C49" s="588"/>
      <c r="D49" s="588"/>
      <c r="E49" s="588"/>
      <c r="F49" s="588"/>
      <c r="G49" s="588"/>
      <c r="H49" s="588"/>
      <c r="I49" s="588"/>
      <c r="J49" s="588"/>
      <c r="K49" s="588"/>
      <c r="L49" s="588"/>
      <c r="M49" s="588"/>
      <c r="N49" s="588"/>
      <c r="O49" s="588"/>
      <c r="P49" s="588"/>
      <c r="Q49" s="588"/>
      <c r="R49" s="588"/>
      <c r="S49" s="181"/>
      <c r="T49" s="181"/>
      <c r="U49" s="181"/>
      <c r="V49" s="87"/>
      <c r="W49" s="87"/>
      <c r="X49" s="87"/>
      <c r="Y49" s="87"/>
      <c r="Z49" s="87"/>
      <c r="AA49" s="87"/>
      <c r="AB49" s="181"/>
      <c r="AC49" s="87"/>
      <c r="AD49" s="181"/>
      <c r="AE49" s="181"/>
      <c r="AF49" s="181"/>
    </row>
    <row r="50" spans="1:32" ht="10.5" hidden="1" customHeight="1">
      <c r="A50" s="181"/>
      <c r="B50" s="181"/>
      <c r="C50" s="141"/>
      <c r="D50" s="944"/>
      <c r="E50" s="141"/>
      <c r="F50" s="148"/>
      <c r="G50" s="148"/>
      <c r="H50" s="406"/>
      <c r="I50" s="406"/>
      <c r="J50" s="87"/>
      <c r="K50" s="87"/>
      <c r="L50" s="87"/>
      <c r="M50" s="87"/>
      <c r="N50" s="87"/>
      <c r="O50" s="87"/>
      <c r="P50" s="87"/>
      <c r="Q50" s="84"/>
      <c r="R50" s="181"/>
      <c r="S50" s="181"/>
      <c r="T50" s="181"/>
      <c r="U50" s="181"/>
      <c r="V50" s="87"/>
      <c r="W50" s="87"/>
      <c r="X50" s="87"/>
      <c r="Y50" s="87"/>
      <c r="Z50" s="87"/>
      <c r="AA50" s="87"/>
      <c r="AB50" s="181"/>
      <c r="AC50" s="87"/>
      <c r="AD50" s="181"/>
      <c r="AE50" s="181"/>
      <c r="AF50" s="181"/>
    </row>
    <row r="51" spans="1:32" ht="10.5" hidden="1" customHeight="1">
      <c r="A51" s="181"/>
      <c r="B51" s="181"/>
      <c r="C51" s="141"/>
      <c r="D51" s="588"/>
      <c r="E51" s="141"/>
      <c r="F51" s="347"/>
      <c r="G51" s="347"/>
      <c r="H51" s="406"/>
      <c r="I51" s="406"/>
      <c r="J51" s="87"/>
      <c r="K51" s="87"/>
      <c r="L51" s="87"/>
      <c r="M51" s="87"/>
      <c r="N51" s="87"/>
      <c r="O51" s="87"/>
      <c r="P51" s="87"/>
      <c r="Q51" s="84"/>
      <c r="R51" s="83"/>
      <c r="S51" s="181"/>
      <c r="T51" s="181"/>
      <c r="U51" s="181"/>
      <c r="V51" s="87"/>
      <c r="W51" s="87"/>
      <c r="X51" s="87"/>
      <c r="Y51" s="87"/>
      <c r="Z51" s="87"/>
      <c r="AA51" s="87"/>
      <c r="AB51" s="181"/>
      <c r="AC51" s="87"/>
      <c r="AD51" s="181"/>
      <c r="AE51" s="181"/>
      <c r="AF51" s="181"/>
    </row>
    <row r="52" spans="1:32" ht="10.5" hidden="1" customHeight="1">
      <c r="A52" s="181"/>
      <c r="B52" s="181"/>
      <c r="C52" s="141"/>
      <c r="D52" s="944"/>
      <c r="E52" s="141"/>
      <c r="F52" s="1005"/>
      <c r="G52" s="591"/>
      <c r="H52" s="999"/>
      <c r="I52" s="588"/>
      <c r="J52" s="588"/>
      <c r="K52" s="335"/>
      <c r="L52" s="313"/>
      <c r="M52" s="313"/>
      <c r="N52" s="313"/>
      <c r="O52" s="313"/>
      <c r="P52" s="313"/>
      <c r="Q52" s="84"/>
      <c r="R52" s="83"/>
      <c r="S52" s="181"/>
      <c r="T52" s="181"/>
      <c r="U52" s="181"/>
      <c r="V52" s="87"/>
      <c r="W52" s="87"/>
      <c r="X52" s="87"/>
      <c r="Y52" s="87"/>
      <c r="Z52" s="87"/>
      <c r="AA52" s="87"/>
      <c r="AB52" s="181"/>
      <c r="AC52" s="87"/>
      <c r="AD52" s="181"/>
      <c r="AE52" s="181"/>
      <c r="AF52" s="181"/>
    </row>
    <row r="53" spans="1:32" ht="10.5" hidden="1" customHeight="1">
      <c r="A53" s="181"/>
      <c r="B53" s="181"/>
      <c r="C53" s="141"/>
      <c r="D53" s="588"/>
      <c r="E53" s="141"/>
      <c r="F53" s="588"/>
      <c r="G53" s="598"/>
      <c r="H53" s="1000"/>
      <c r="I53" s="596"/>
      <c r="J53" s="596"/>
      <c r="K53" s="335"/>
      <c r="L53" s="313"/>
      <c r="M53" s="313"/>
      <c r="N53" s="313"/>
      <c r="O53" s="313"/>
      <c r="P53" s="131"/>
      <c r="Q53" s="84"/>
      <c r="R53" s="83"/>
      <c r="S53" s="181"/>
      <c r="T53" s="181"/>
      <c r="U53" s="181"/>
      <c r="V53" s="87"/>
      <c r="W53" s="87"/>
      <c r="X53" s="87"/>
      <c r="Y53" s="87"/>
      <c r="Z53" s="87"/>
      <c r="AA53" s="87"/>
      <c r="AB53" s="181"/>
      <c r="AC53" s="87"/>
      <c r="AD53" s="181"/>
      <c r="AE53" s="181"/>
      <c r="AF53" s="181"/>
    </row>
    <row r="54" spans="1:32" ht="10.5" hidden="1" customHeight="1">
      <c r="A54" s="181"/>
      <c r="B54" s="181"/>
      <c r="C54" s="141"/>
      <c r="D54" s="944"/>
      <c r="E54" s="141"/>
      <c r="F54" s="148"/>
      <c r="G54" s="408"/>
      <c r="H54" s="409"/>
      <c r="I54" s="998"/>
      <c r="J54" s="591"/>
      <c r="K54" s="352"/>
      <c r="L54" s="313"/>
      <c r="M54" s="313"/>
      <c r="N54" s="313"/>
      <c r="O54" s="313"/>
      <c r="P54" s="131"/>
      <c r="Q54" s="181"/>
      <c r="R54" s="83"/>
      <c r="S54" s="181"/>
      <c r="T54" s="181"/>
      <c r="U54" s="181"/>
      <c r="V54" s="87"/>
      <c r="W54" s="87"/>
      <c r="X54" s="87"/>
      <c r="Y54" s="87"/>
      <c r="Z54" s="87"/>
      <c r="AA54" s="87"/>
      <c r="AB54" s="87"/>
      <c r="AC54" s="87"/>
      <c r="AD54" s="181"/>
      <c r="AE54" s="181"/>
      <c r="AF54" s="181"/>
    </row>
    <row r="55" spans="1:32" ht="10.5" hidden="1" customHeight="1">
      <c r="A55" s="181"/>
      <c r="B55" s="181"/>
      <c r="C55" s="141"/>
      <c r="D55" s="588"/>
      <c r="E55" s="141"/>
      <c r="F55" s="410"/>
      <c r="G55" s="401"/>
      <c r="H55" s="411"/>
      <c r="I55" s="588"/>
      <c r="J55" s="598"/>
      <c r="K55" s="352"/>
      <c r="L55" s="313"/>
      <c r="M55" s="313"/>
      <c r="N55" s="313"/>
      <c r="O55" s="313"/>
      <c r="P55" s="131"/>
      <c r="Q55" s="83"/>
      <c r="R55" s="181"/>
      <c r="S55" s="181"/>
      <c r="T55" s="181"/>
      <c r="U55" s="181"/>
      <c r="V55" s="87"/>
      <c r="W55" s="87"/>
      <c r="X55" s="87"/>
      <c r="Y55" s="87"/>
      <c r="Z55" s="87"/>
      <c r="AA55" s="87"/>
      <c r="AB55" s="87"/>
      <c r="AC55" s="87"/>
      <c r="AD55" s="181"/>
      <c r="AE55" s="181"/>
      <c r="AF55" s="181"/>
    </row>
    <row r="56" spans="1:32" ht="10.5" hidden="1" customHeight="1">
      <c r="A56" s="181"/>
      <c r="B56" s="181"/>
      <c r="C56" s="141"/>
      <c r="D56" s="944"/>
      <c r="E56" s="141"/>
      <c r="F56" s="1005"/>
      <c r="G56" s="590"/>
      <c r="H56" s="141"/>
      <c r="I56" s="141"/>
      <c r="J56" s="313"/>
      <c r="K56" s="999"/>
      <c r="L56" s="588"/>
      <c r="M56" s="588"/>
      <c r="N56" s="335"/>
      <c r="O56" s="313"/>
      <c r="P56" s="131"/>
      <c r="Q56" s="83"/>
      <c r="R56" s="181"/>
      <c r="S56" s="181"/>
      <c r="T56" s="181"/>
      <c r="U56" s="181"/>
      <c r="V56" s="87"/>
      <c r="W56" s="87"/>
      <c r="X56" s="87"/>
      <c r="Y56" s="87"/>
      <c r="Z56" s="87"/>
      <c r="AA56" s="87"/>
      <c r="AB56" s="181"/>
      <c r="AC56" s="87"/>
      <c r="AD56" s="181"/>
      <c r="AE56" s="181"/>
      <c r="AF56" s="181"/>
    </row>
    <row r="57" spans="1:32" ht="10.5" hidden="1" customHeight="1">
      <c r="A57" s="181"/>
      <c r="B57" s="181"/>
      <c r="C57" s="141"/>
      <c r="D57" s="588"/>
      <c r="E57" s="141"/>
      <c r="F57" s="588"/>
      <c r="G57" s="588"/>
      <c r="H57" s="141"/>
      <c r="I57" s="141"/>
      <c r="J57" s="313"/>
      <c r="K57" s="1000"/>
      <c r="L57" s="596"/>
      <c r="M57" s="596"/>
      <c r="N57" s="335"/>
      <c r="O57" s="313"/>
      <c r="P57" s="131"/>
      <c r="Q57" s="83"/>
      <c r="R57" s="181"/>
      <c r="S57" s="181"/>
      <c r="T57" s="181"/>
      <c r="U57" s="181"/>
      <c r="V57" s="87"/>
      <c r="W57" s="87"/>
      <c r="X57" s="87"/>
      <c r="Y57" s="87"/>
      <c r="Z57" s="87"/>
      <c r="AA57" s="87"/>
      <c r="AB57" s="181"/>
      <c r="AC57" s="87"/>
      <c r="AD57" s="181"/>
      <c r="AE57" s="181"/>
      <c r="AF57" s="181"/>
    </row>
    <row r="58" spans="1:32" ht="10.5" hidden="1" customHeight="1">
      <c r="A58" s="181"/>
      <c r="B58" s="181"/>
      <c r="C58" s="141"/>
      <c r="D58" s="944"/>
      <c r="E58" s="141"/>
      <c r="F58" s="148"/>
      <c r="G58" s="148"/>
      <c r="H58" s="148"/>
      <c r="I58" s="148"/>
      <c r="J58" s="313"/>
      <c r="K58" s="412"/>
      <c r="L58" s="998"/>
      <c r="M58" s="590"/>
      <c r="N58" s="350"/>
      <c r="O58" s="313"/>
      <c r="P58" s="131"/>
      <c r="Q58" s="181"/>
      <c r="R58" s="181"/>
      <c r="S58" s="181"/>
      <c r="T58" s="181"/>
      <c r="U58" s="181"/>
      <c r="V58" s="87"/>
      <c r="W58" s="87"/>
      <c r="X58" s="87"/>
      <c r="Y58" s="87"/>
      <c r="Z58" s="87"/>
      <c r="AA58" s="87"/>
      <c r="AB58" s="181"/>
      <c r="AC58" s="87"/>
      <c r="AD58" s="181"/>
      <c r="AE58" s="181"/>
      <c r="AF58" s="181"/>
    </row>
    <row r="59" spans="1:32" ht="10.5" hidden="1" customHeight="1">
      <c r="A59" s="181"/>
      <c r="B59" s="181"/>
      <c r="C59" s="141"/>
      <c r="D59" s="588"/>
      <c r="E59" s="141"/>
      <c r="F59" s="347"/>
      <c r="G59" s="347"/>
      <c r="H59" s="148"/>
      <c r="I59" s="148"/>
      <c r="J59" s="313"/>
      <c r="K59" s="413"/>
      <c r="L59" s="588"/>
      <c r="M59" s="588"/>
      <c r="N59" s="350"/>
      <c r="O59" s="313"/>
      <c r="P59" s="131"/>
      <c r="Q59" s="181"/>
      <c r="R59" s="181"/>
      <c r="S59" s="181"/>
      <c r="T59" s="181"/>
      <c r="U59" s="181"/>
      <c r="V59" s="87"/>
      <c r="W59" s="87"/>
      <c r="X59" s="87"/>
      <c r="Y59" s="87"/>
      <c r="Z59" s="87"/>
      <c r="AA59" s="87"/>
      <c r="AB59" s="181"/>
      <c r="AC59" s="87"/>
      <c r="AD59" s="181"/>
      <c r="AE59" s="181"/>
      <c r="AF59" s="181"/>
    </row>
    <row r="60" spans="1:32" ht="10.5" hidden="1" customHeight="1">
      <c r="A60" s="181"/>
      <c r="B60" s="181"/>
      <c r="C60" s="141"/>
      <c r="D60" s="944"/>
      <c r="E60" s="141"/>
      <c r="F60" s="1005"/>
      <c r="G60" s="591"/>
      <c r="H60" s="999"/>
      <c r="I60" s="588"/>
      <c r="J60" s="598"/>
      <c r="K60" s="352"/>
      <c r="L60" s="313"/>
      <c r="M60" s="313"/>
      <c r="N60" s="413"/>
      <c r="O60" s="313"/>
      <c r="P60" s="131"/>
      <c r="Q60" s="181"/>
      <c r="R60" s="181"/>
      <c r="S60" s="181"/>
      <c r="T60" s="181"/>
      <c r="U60" s="181"/>
      <c r="V60" s="87"/>
      <c r="W60" s="87"/>
      <c r="X60" s="87"/>
      <c r="Y60" s="87"/>
      <c r="Z60" s="87"/>
      <c r="AA60" s="87"/>
      <c r="AB60" s="181"/>
      <c r="AC60" s="87"/>
      <c r="AD60" s="181"/>
      <c r="AE60" s="181"/>
      <c r="AF60" s="181"/>
    </row>
    <row r="61" spans="1:32" ht="10.5" hidden="1" customHeight="1">
      <c r="A61" s="181"/>
      <c r="B61" s="181"/>
      <c r="C61" s="141"/>
      <c r="D61" s="588"/>
      <c r="E61" s="141"/>
      <c r="F61" s="588"/>
      <c r="G61" s="598"/>
      <c r="H61" s="1000"/>
      <c r="I61" s="596"/>
      <c r="J61" s="599"/>
      <c r="K61" s="352"/>
      <c r="L61" s="313"/>
      <c r="M61" s="313"/>
      <c r="N61" s="413"/>
      <c r="O61" s="313"/>
      <c r="P61" s="131"/>
      <c r="Q61" s="181"/>
      <c r="R61" s="181"/>
      <c r="S61" s="181"/>
      <c r="T61" s="181"/>
      <c r="U61" s="181"/>
      <c r="V61" s="87"/>
      <c r="W61" s="87"/>
      <c r="X61" s="87"/>
      <c r="Y61" s="87"/>
      <c r="Z61" s="87"/>
      <c r="AA61" s="87"/>
      <c r="AB61" s="181"/>
      <c r="AC61" s="87"/>
      <c r="AD61" s="181"/>
      <c r="AE61" s="181"/>
      <c r="AF61" s="181"/>
    </row>
    <row r="62" spans="1:32" ht="10.5" hidden="1" customHeight="1">
      <c r="A62" s="181"/>
      <c r="B62" s="181"/>
      <c r="C62" s="141"/>
      <c r="D62" s="944"/>
      <c r="E62" s="141"/>
      <c r="F62" s="148"/>
      <c r="G62" s="408"/>
      <c r="H62" s="409"/>
      <c r="I62" s="998"/>
      <c r="J62" s="590"/>
      <c r="K62" s="335"/>
      <c r="L62" s="313"/>
      <c r="M62" s="313"/>
      <c r="N62" s="413"/>
      <c r="O62" s="313"/>
      <c r="P62" s="131"/>
      <c r="Q62" s="181"/>
      <c r="R62" s="181"/>
      <c r="S62" s="181"/>
      <c r="T62" s="181"/>
      <c r="U62" s="181"/>
      <c r="V62" s="87"/>
      <c r="W62" s="87"/>
      <c r="X62" s="87"/>
      <c r="Y62" s="87"/>
      <c r="Z62" s="87"/>
      <c r="AA62" s="87"/>
      <c r="AB62" s="181"/>
      <c r="AC62" s="87"/>
      <c r="AD62" s="181"/>
      <c r="AE62" s="181"/>
      <c r="AF62" s="181"/>
    </row>
    <row r="63" spans="1:32" ht="10.5" hidden="1" customHeight="1">
      <c r="A63" s="181"/>
      <c r="B63" s="181"/>
      <c r="C63" s="141"/>
      <c r="D63" s="588"/>
      <c r="E63" s="141"/>
      <c r="F63" s="410"/>
      <c r="G63" s="401"/>
      <c r="H63" s="411"/>
      <c r="I63" s="588"/>
      <c r="J63" s="588"/>
      <c r="K63" s="335"/>
      <c r="L63" s="313"/>
      <c r="M63" s="313"/>
      <c r="N63" s="413"/>
      <c r="O63" s="313"/>
      <c r="P63" s="131"/>
      <c r="Q63" s="83"/>
      <c r="R63" s="181"/>
      <c r="S63" s="181"/>
      <c r="T63" s="181"/>
      <c r="U63" s="181"/>
      <c r="V63" s="87"/>
      <c r="W63" s="87"/>
      <c r="X63" s="87"/>
      <c r="Y63" s="87"/>
      <c r="Z63" s="87"/>
      <c r="AA63" s="87"/>
      <c r="AB63" s="181"/>
      <c r="AC63" s="87"/>
      <c r="AD63" s="181"/>
      <c r="AE63" s="181"/>
      <c r="AF63" s="181"/>
    </row>
    <row r="64" spans="1:32" ht="10.5" hidden="1" customHeight="1">
      <c r="A64" s="181"/>
      <c r="B64" s="181"/>
      <c r="C64" s="141"/>
      <c r="D64" s="944"/>
      <c r="E64" s="141"/>
      <c r="F64" s="1005"/>
      <c r="G64" s="590"/>
      <c r="H64" s="141"/>
      <c r="I64" s="141"/>
      <c r="J64" s="313"/>
      <c r="K64" s="313"/>
      <c r="L64" s="313"/>
      <c r="M64" s="313"/>
      <c r="N64" s="999"/>
      <c r="O64" s="588"/>
      <c r="P64" s="588"/>
      <c r="Q64" s="83"/>
      <c r="R64" s="181"/>
      <c r="S64" s="181"/>
      <c r="T64" s="181"/>
      <c r="U64" s="181"/>
      <c r="V64" s="87"/>
      <c r="W64" s="87"/>
      <c r="X64" s="87"/>
      <c r="Y64" s="324"/>
      <c r="Z64" s="324"/>
      <c r="AA64" s="87"/>
      <c r="AB64" s="181"/>
      <c r="AC64" s="87"/>
      <c r="AD64" s="181"/>
      <c r="AE64" s="181"/>
      <c r="AF64" s="181"/>
    </row>
    <row r="65" spans="1:32" ht="10.5" hidden="1" customHeight="1">
      <c r="A65" s="181"/>
      <c r="B65" s="181"/>
      <c r="C65" s="141"/>
      <c r="D65" s="588"/>
      <c r="E65" s="141"/>
      <c r="F65" s="588"/>
      <c r="G65" s="588"/>
      <c r="H65" s="141"/>
      <c r="I65" s="141"/>
      <c r="J65" s="313"/>
      <c r="K65" s="313"/>
      <c r="L65" s="313"/>
      <c r="M65" s="313"/>
      <c r="N65" s="1000"/>
      <c r="O65" s="596"/>
      <c r="P65" s="596"/>
      <c r="Q65" s="83"/>
      <c r="R65" s="181"/>
      <c r="S65" s="181"/>
      <c r="T65" s="181"/>
      <c r="U65" s="181"/>
      <c r="V65" s="87"/>
      <c r="W65" s="87"/>
      <c r="X65" s="87"/>
      <c r="Y65" s="324"/>
      <c r="Z65" s="324"/>
      <c r="AA65" s="87"/>
      <c r="AB65" s="181"/>
      <c r="AC65" s="87"/>
      <c r="AD65" s="181"/>
      <c r="AE65" s="181"/>
      <c r="AF65" s="181"/>
    </row>
    <row r="66" spans="1:32" ht="10.5" hidden="1" customHeight="1">
      <c r="A66" s="181"/>
      <c r="B66" s="181"/>
      <c r="C66" s="141"/>
      <c r="D66" s="944"/>
      <c r="E66" s="141"/>
      <c r="F66" s="148"/>
      <c r="G66" s="148"/>
      <c r="H66" s="148"/>
      <c r="I66" s="148"/>
      <c r="J66" s="313"/>
      <c r="K66" s="313"/>
      <c r="L66" s="313"/>
      <c r="M66" s="313"/>
      <c r="N66" s="412"/>
      <c r="O66" s="998"/>
      <c r="P66" s="590"/>
      <c r="Q66" s="83"/>
      <c r="R66" s="181"/>
      <c r="S66" s="181"/>
      <c r="T66" s="181"/>
      <c r="U66" s="181"/>
      <c r="V66" s="87"/>
      <c r="W66" s="87"/>
      <c r="X66" s="87"/>
      <c r="Y66" s="324"/>
      <c r="Z66" s="324"/>
      <c r="AA66" s="87"/>
      <c r="AB66" s="181"/>
      <c r="AC66" s="87"/>
      <c r="AD66" s="181"/>
      <c r="AE66" s="181"/>
      <c r="AF66" s="181"/>
    </row>
    <row r="67" spans="1:32" ht="10.5" hidden="1" customHeight="1">
      <c r="A67" s="181"/>
      <c r="B67" s="181"/>
      <c r="C67" s="141"/>
      <c r="D67" s="588"/>
      <c r="E67" s="141"/>
      <c r="F67" s="347"/>
      <c r="G67" s="347"/>
      <c r="H67" s="148"/>
      <c r="I67" s="148"/>
      <c r="J67" s="313"/>
      <c r="K67" s="313"/>
      <c r="L67" s="313"/>
      <c r="M67" s="313"/>
      <c r="N67" s="413"/>
      <c r="O67" s="588"/>
      <c r="P67" s="588"/>
      <c r="Q67" s="83"/>
      <c r="R67" s="181"/>
      <c r="S67" s="181"/>
      <c r="T67" s="181"/>
      <c r="U67" s="181"/>
      <c r="V67" s="87"/>
      <c r="W67" s="87"/>
      <c r="X67" s="87"/>
      <c r="Y67" s="324"/>
      <c r="Z67" s="324"/>
      <c r="AA67" s="87"/>
      <c r="AB67" s="181"/>
      <c r="AC67" s="87"/>
      <c r="AD67" s="181"/>
      <c r="AE67" s="181"/>
      <c r="AF67" s="181"/>
    </row>
    <row r="68" spans="1:32" ht="10.5" hidden="1" customHeight="1">
      <c r="A68" s="181"/>
      <c r="B68" s="181"/>
      <c r="C68" s="141"/>
      <c r="D68" s="944"/>
      <c r="E68" s="141"/>
      <c r="F68" s="1005"/>
      <c r="G68" s="591"/>
      <c r="H68" s="999"/>
      <c r="I68" s="588"/>
      <c r="J68" s="588"/>
      <c r="K68" s="335"/>
      <c r="L68" s="313"/>
      <c r="M68" s="313"/>
      <c r="N68" s="413"/>
      <c r="O68" s="313"/>
      <c r="P68" s="131"/>
      <c r="Q68" s="83"/>
      <c r="R68" s="181"/>
      <c r="S68" s="181"/>
      <c r="T68" s="181"/>
      <c r="U68" s="181"/>
      <c r="V68" s="87"/>
      <c r="W68" s="87"/>
      <c r="X68" s="87"/>
      <c r="Y68" s="324"/>
      <c r="Z68" s="324"/>
      <c r="AA68" s="87"/>
      <c r="AB68" s="181"/>
      <c r="AC68" s="87"/>
      <c r="AD68" s="181"/>
      <c r="AE68" s="181"/>
      <c r="AF68" s="181"/>
    </row>
    <row r="69" spans="1:32" ht="10.5" hidden="1" customHeight="1">
      <c r="A69" s="181"/>
      <c r="B69" s="181"/>
      <c r="C69" s="141"/>
      <c r="D69" s="588"/>
      <c r="E69" s="141"/>
      <c r="F69" s="588"/>
      <c r="G69" s="598"/>
      <c r="H69" s="1000"/>
      <c r="I69" s="596"/>
      <c r="J69" s="596"/>
      <c r="K69" s="335"/>
      <c r="L69" s="313"/>
      <c r="M69" s="313"/>
      <c r="N69" s="413"/>
      <c r="O69" s="313"/>
      <c r="P69" s="131"/>
      <c r="Q69" s="83"/>
      <c r="R69" s="181"/>
      <c r="S69" s="181"/>
      <c r="T69" s="181"/>
      <c r="U69" s="181"/>
      <c r="V69" s="87"/>
      <c r="W69" s="87"/>
      <c r="X69" s="87"/>
      <c r="Y69" s="324"/>
      <c r="Z69" s="324"/>
      <c r="AA69" s="87"/>
      <c r="AB69" s="181"/>
      <c r="AC69" s="87"/>
      <c r="AD69" s="181"/>
      <c r="AE69" s="181"/>
      <c r="AF69" s="181"/>
    </row>
    <row r="70" spans="1:32" ht="10.5" hidden="1" customHeight="1">
      <c r="A70" s="181"/>
      <c r="B70" s="181"/>
      <c r="C70" s="141"/>
      <c r="D70" s="944"/>
      <c r="E70" s="141"/>
      <c r="F70" s="148"/>
      <c r="G70" s="408"/>
      <c r="H70" s="409"/>
      <c r="I70" s="998"/>
      <c r="J70" s="591"/>
      <c r="K70" s="352"/>
      <c r="L70" s="313"/>
      <c r="M70" s="313"/>
      <c r="N70" s="413"/>
      <c r="O70" s="313"/>
      <c r="P70" s="131"/>
      <c r="Q70" s="83"/>
      <c r="R70" s="181"/>
      <c r="S70" s="181"/>
      <c r="T70" s="181"/>
      <c r="U70" s="181"/>
      <c r="V70" s="87"/>
      <c r="W70" s="87"/>
      <c r="X70" s="87"/>
      <c r="Y70" s="324"/>
      <c r="Z70" s="324"/>
      <c r="AA70" s="87"/>
      <c r="AB70" s="181"/>
      <c r="AC70" s="87"/>
      <c r="AD70" s="181"/>
      <c r="AE70" s="181"/>
      <c r="AF70" s="181"/>
    </row>
    <row r="71" spans="1:32" ht="10.5" hidden="1" customHeight="1">
      <c r="A71" s="181"/>
      <c r="B71" s="181"/>
      <c r="C71" s="141"/>
      <c r="D71" s="588"/>
      <c r="E71" s="141"/>
      <c r="F71" s="410"/>
      <c r="G71" s="401"/>
      <c r="H71" s="411"/>
      <c r="I71" s="588"/>
      <c r="J71" s="598"/>
      <c r="K71" s="352"/>
      <c r="L71" s="313"/>
      <c r="M71" s="313"/>
      <c r="N71" s="413"/>
      <c r="O71" s="313"/>
      <c r="P71" s="131"/>
      <c r="Q71" s="83"/>
      <c r="R71" s="181"/>
      <c r="S71" s="181"/>
      <c r="T71" s="181"/>
      <c r="U71" s="181"/>
      <c r="V71" s="87"/>
      <c r="W71" s="87"/>
      <c r="X71" s="87"/>
      <c r="Y71" s="324"/>
      <c r="Z71" s="324"/>
      <c r="AA71" s="87"/>
      <c r="AB71" s="181"/>
      <c r="AC71" s="87"/>
      <c r="AD71" s="181"/>
      <c r="AE71" s="181"/>
      <c r="AF71" s="181"/>
    </row>
    <row r="72" spans="1:32" ht="10.5" hidden="1" customHeight="1">
      <c r="A72" s="181"/>
      <c r="B72" s="181"/>
      <c r="C72" s="141"/>
      <c r="D72" s="944"/>
      <c r="E72" s="141"/>
      <c r="F72" s="1005"/>
      <c r="G72" s="590"/>
      <c r="H72" s="141"/>
      <c r="I72" s="141"/>
      <c r="J72" s="313"/>
      <c r="K72" s="999"/>
      <c r="L72" s="588"/>
      <c r="M72" s="598"/>
      <c r="N72" s="352"/>
      <c r="O72" s="313"/>
      <c r="P72" s="131"/>
      <c r="Q72" s="83"/>
      <c r="R72" s="181"/>
      <c r="S72" s="181"/>
      <c r="T72" s="181"/>
      <c r="U72" s="181"/>
      <c r="V72" s="87"/>
      <c r="W72" s="87"/>
      <c r="X72" s="87"/>
      <c r="Y72" s="324"/>
      <c r="Z72" s="324"/>
      <c r="AA72" s="87"/>
      <c r="AB72" s="181"/>
      <c r="AC72" s="87"/>
      <c r="AD72" s="181"/>
      <c r="AE72" s="181"/>
      <c r="AF72" s="181"/>
    </row>
    <row r="73" spans="1:32" ht="10.5" hidden="1" customHeight="1">
      <c r="A73" s="181"/>
      <c r="B73" s="181"/>
      <c r="C73" s="141"/>
      <c r="D73" s="588"/>
      <c r="E73" s="141"/>
      <c r="F73" s="588"/>
      <c r="G73" s="588"/>
      <c r="H73" s="141"/>
      <c r="I73" s="141"/>
      <c r="J73" s="313"/>
      <c r="K73" s="1000"/>
      <c r="L73" s="596"/>
      <c r="M73" s="599"/>
      <c r="N73" s="352"/>
      <c r="O73" s="313"/>
      <c r="P73" s="131"/>
      <c r="Q73" s="83"/>
      <c r="R73" s="181"/>
      <c r="S73" s="181"/>
      <c r="T73" s="181"/>
      <c r="U73" s="181"/>
      <c r="V73" s="87"/>
      <c r="W73" s="87"/>
      <c r="X73" s="87"/>
      <c r="Y73" s="324"/>
      <c r="Z73" s="324"/>
      <c r="AA73" s="87"/>
      <c r="AB73" s="181"/>
      <c r="AC73" s="87"/>
      <c r="AD73" s="181"/>
      <c r="AE73" s="181"/>
      <c r="AF73" s="181"/>
    </row>
    <row r="74" spans="1:32" ht="10.5" hidden="1" customHeight="1">
      <c r="A74" s="181"/>
      <c r="B74" s="181"/>
      <c r="C74" s="141"/>
      <c r="D74" s="944"/>
      <c r="E74" s="141"/>
      <c r="F74" s="148"/>
      <c r="G74" s="148"/>
      <c r="H74" s="148"/>
      <c r="I74" s="148"/>
      <c r="J74" s="313"/>
      <c r="K74" s="412"/>
      <c r="L74" s="998"/>
      <c r="M74" s="590"/>
      <c r="N74" s="333"/>
      <c r="O74" s="313"/>
      <c r="P74" s="131"/>
      <c r="Q74" s="83"/>
      <c r="R74" s="181"/>
      <c r="S74" s="181"/>
      <c r="T74" s="181"/>
      <c r="U74" s="181"/>
      <c r="V74" s="87"/>
      <c r="W74" s="87"/>
      <c r="X74" s="87"/>
      <c r="Y74" s="324"/>
      <c r="Z74" s="324"/>
      <c r="AA74" s="87"/>
      <c r="AB74" s="181"/>
      <c r="AC74" s="87"/>
      <c r="AD74" s="181"/>
      <c r="AE74" s="181"/>
      <c r="AF74" s="181"/>
    </row>
    <row r="75" spans="1:32" ht="10.5" hidden="1" customHeight="1">
      <c r="A75" s="181"/>
      <c r="B75" s="181"/>
      <c r="C75" s="141"/>
      <c r="D75" s="588"/>
      <c r="E75" s="141"/>
      <c r="F75" s="347"/>
      <c r="G75" s="347"/>
      <c r="H75" s="148"/>
      <c r="I75" s="148"/>
      <c r="J75" s="313"/>
      <c r="K75" s="413"/>
      <c r="L75" s="588"/>
      <c r="M75" s="588"/>
      <c r="N75" s="333"/>
      <c r="O75" s="313"/>
      <c r="P75" s="131"/>
      <c r="Q75" s="83"/>
      <c r="R75" s="181"/>
      <c r="S75" s="181"/>
      <c r="T75" s="181"/>
      <c r="U75" s="181"/>
      <c r="V75" s="87"/>
      <c r="W75" s="87"/>
      <c r="X75" s="87"/>
      <c r="Y75" s="324"/>
      <c r="Z75" s="324"/>
      <c r="AA75" s="87"/>
      <c r="AB75" s="181"/>
      <c r="AC75" s="87"/>
      <c r="AD75" s="181"/>
      <c r="AE75" s="181"/>
      <c r="AF75" s="181"/>
    </row>
    <row r="76" spans="1:32" ht="10.5" hidden="1" customHeight="1">
      <c r="A76" s="181"/>
      <c r="B76" s="181"/>
      <c r="C76" s="141"/>
      <c r="D76" s="944"/>
      <c r="E76" s="141"/>
      <c r="F76" s="1005"/>
      <c r="G76" s="591"/>
      <c r="H76" s="999"/>
      <c r="I76" s="588"/>
      <c r="J76" s="598"/>
      <c r="K76" s="352"/>
      <c r="L76" s="313"/>
      <c r="M76" s="313"/>
      <c r="N76" s="313"/>
      <c r="O76" s="313"/>
      <c r="P76" s="131"/>
      <c r="Q76" s="83"/>
      <c r="R76" s="181"/>
      <c r="S76" s="181"/>
      <c r="T76" s="181"/>
      <c r="U76" s="181"/>
      <c r="V76" s="87"/>
      <c r="W76" s="87"/>
      <c r="X76" s="87"/>
      <c r="Y76" s="324"/>
      <c r="Z76" s="324"/>
      <c r="AA76" s="87"/>
      <c r="AB76" s="181"/>
      <c r="AC76" s="87"/>
      <c r="AD76" s="181"/>
      <c r="AE76" s="181"/>
      <c r="AF76" s="181"/>
    </row>
    <row r="77" spans="1:32" ht="10.5" hidden="1" customHeight="1">
      <c r="A77" s="181"/>
      <c r="B77" s="181"/>
      <c r="C77" s="141"/>
      <c r="D77" s="588"/>
      <c r="E77" s="141"/>
      <c r="F77" s="588"/>
      <c r="G77" s="598"/>
      <c r="H77" s="1000"/>
      <c r="I77" s="596"/>
      <c r="J77" s="599"/>
      <c r="K77" s="352"/>
      <c r="L77" s="313"/>
      <c r="M77" s="313"/>
      <c r="N77" s="313"/>
      <c r="O77" s="313"/>
      <c r="P77" s="131"/>
      <c r="Q77" s="181"/>
      <c r="R77" s="296"/>
      <c r="S77" s="181"/>
      <c r="T77" s="181"/>
      <c r="U77" s="181"/>
      <c r="V77" s="87"/>
      <c r="W77" s="87"/>
      <c r="X77" s="87"/>
      <c r="Y77" s="87"/>
      <c r="Z77" s="87"/>
      <c r="AA77" s="87"/>
      <c r="AB77" s="181"/>
      <c r="AC77" s="87"/>
      <c r="AD77" s="181"/>
      <c r="AE77" s="181"/>
      <c r="AF77" s="181"/>
    </row>
    <row r="78" spans="1:32" ht="10.5" hidden="1" customHeight="1">
      <c r="A78" s="181"/>
      <c r="B78" s="181"/>
      <c r="C78" s="141"/>
      <c r="D78" s="944"/>
      <c r="E78" s="141"/>
      <c r="F78" s="148"/>
      <c r="G78" s="408"/>
      <c r="H78" s="409"/>
      <c r="I78" s="998"/>
      <c r="J78" s="590"/>
      <c r="K78" s="335"/>
      <c r="L78" s="313"/>
      <c r="M78" s="313"/>
      <c r="N78" s="313"/>
      <c r="O78" s="313"/>
      <c r="P78" s="313"/>
      <c r="Q78" s="181"/>
      <c r="R78" s="181"/>
      <c r="S78" s="181"/>
      <c r="T78" s="181"/>
      <c r="U78" s="181"/>
      <c r="V78" s="87"/>
      <c r="W78" s="87"/>
      <c r="X78" s="87"/>
      <c r="Y78" s="87"/>
      <c r="Z78" s="87"/>
      <c r="AA78" s="87"/>
      <c r="AB78" s="181"/>
      <c r="AC78" s="87"/>
      <c r="AD78" s="181"/>
      <c r="AE78" s="181"/>
      <c r="AF78" s="181"/>
    </row>
    <row r="79" spans="1:32" ht="10.5" hidden="1" customHeight="1">
      <c r="A79" s="181"/>
      <c r="B79" s="181"/>
      <c r="C79" s="131"/>
      <c r="D79" s="588"/>
      <c r="E79" s="131"/>
      <c r="F79" s="410"/>
      <c r="G79" s="401"/>
      <c r="H79" s="411"/>
      <c r="I79" s="588"/>
      <c r="J79" s="588"/>
      <c r="K79" s="335"/>
      <c r="L79" s="313"/>
      <c r="M79" s="313"/>
      <c r="N79" s="313"/>
      <c r="O79" s="313"/>
      <c r="P79" s="313"/>
      <c r="Q79" s="181"/>
      <c r="R79" s="84"/>
      <c r="S79" s="181"/>
      <c r="T79" s="181"/>
      <c r="U79" s="181"/>
      <c r="V79" s="87"/>
      <c r="W79" s="87"/>
      <c r="X79" s="87"/>
      <c r="Y79" s="87"/>
      <c r="Z79" s="87"/>
      <c r="AA79" s="87"/>
      <c r="AB79" s="181"/>
      <c r="AC79" s="87"/>
      <c r="AD79" s="181"/>
      <c r="AE79" s="181"/>
      <c r="AF79" s="181"/>
    </row>
    <row r="80" spans="1:32" ht="10.5" hidden="1" customHeight="1">
      <c r="A80" s="181"/>
      <c r="B80" s="181"/>
      <c r="C80" s="131"/>
      <c r="D80" s="944"/>
      <c r="E80" s="131"/>
      <c r="F80" s="1006"/>
      <c r="G80" s="590"/>
      <c r="H80" s="141"/>
      <c r="I80" s="141"/>
      <c r="J80" s="131"/>
      <c r="K80" s="131"/>
      <c r="L80" s="131"/>
      <c r="M80" s="131"/>
      <c r="N80" s="131"/>
      <c r="O80" s="131"/>
      <c r="P80" s="131"/>
      <c r="Q80" s="181"/>
      <c r="R80" s="84"/>
      <c r="S80" s="181"/>
      <c r="T80" s="181"/>
      <c r="U80" s="181"/>
      <c r="V80" s="87"/>
      <c r="W80" s="87"/>
      <c r="X80" s="87"/>
      <c r="Y80" s="87"/>
      <c r="Z80" s="87"/>
      <c r="AA80" s="87"/>
      <c r="AB80" s="181"/>
      <c r="AC80" s="87"/>
      <c r="AD80" s="181"/>
      <c r="AE80" s="181"/>
      <c r="AF80" s="181"/>
    </row>
    <row r="81" spans="1:32" ht="10.5" hidden="1" customHeight="1">
      <c r="A81" s="181"/>
      <c r="B81" s="181"/>
      <c r="C81" s="131"/>
      <c r="D81" s="596"/>
      <c r="E81" s="131"/>
      <c r="F81" s="588"/>
      <c r="G81" s="588"/>
      <c r="H81" s="141"/>
      <c r="I81" s="141"/>
      <c r="J81" s="181"/>
      <c r="K81" s="181"/>
      <c r="L81" s="181"/>
      <c r="M81" s="181"/>
      <c r="N81" s="181"/>
      <c r="O81" s="181"/>
      <c r="P81" s="181"/>
      <c r="Q81" s="181"/>
      <c r="R81" s="84"/>
      <c r="S81" s="181"/>
      <c r="T81" s="181"/>
      <c r="U81" s="181"/>
      <c r="V81" s="87"/>
      <c r="W81" s="87"/>
      <c r="X81" s="87"/>
      <c r="Y81" s="87"/>
      <c r="Z81" s="87"/>
      <c r="AA81" s="87"/>
      <c r="AB81" s="87"/>
      <c r="AC81" s="87"/>
      <c r="AD81" s="87"/>
      <c r="AE81" s="181"/>
      <c r="AF81" s="181"/>
    </row>
    <row r="82" spans="1:32" ht="10.5" customHeight="1">
      <c r="A82" s="181"/>
      <c r="B82" s="181"/>
      <c r="C82" s="131"/>
      <c r="D82" s="324"/>
      <c r="E82" s="131"/>
      <c r="F82" s="141"/>
      <c r="G82" s="141"/>
      <c r="H82" s="141"/>
      <c r="I82" s="141"/>
      <c r="J82" s="181"/>
      <c r="K82" s="181"/>
      <c r="L82" s="181"/>
      <c r="M82" s="181"/>
      <c r="N82" s="181"/>
      <c r="O82" s="181"/>
      <c r="P82" s="181"/>
      <c r="Q82" s="181"/>
      <c r="R82" s="84"/>
      <c r="S82" s="181"/>
      <c r="T82" s="181"/>
      <c r="U82" s="181"/>
      <c r="V82" s="87"/>
      <c r="W82" s="87"/>
      <c r="X82" s="87"/>
      <c r="Y82" s="87"/>
      <c r="Z82" s="87"/>
      <c r="AA82" s="87"/>
      <c r="AB82" s="87"/>
      <c r="AC82" s="87"/>
      <c r="AD82" s="87"/>
      <c r="AE82" s="181"/>
      <c r="AF82" s="181"/>
    </row>
    <row r="83" spans="1:32" ht="10.5" customHeight="1">
      <c r="A83" s="282"/>
      <c r="B83" s="282"/>
      <c r="C83" s="906" t="s">
        <v>516</v>
      </c>
      <c r="D83" s="588"/>
      <c r="E83" s="588"/>
      <c r="F83" s="588"/>
      <c r="G83" s="588"/>
      <c r="H83" s="588"/>
      <c r="I83" s="588"/>
      <c r="J83" s="588"/>
      <c r="K83" s="588"/>
      <c r="L83" s="588"/>
      <c r="M83" s="588"/>
      <c r="N83" s="588"/>
      <c r="O83" s="588"/>
      <c r="P83" s="588"/>
      <c r="Q83" s="588"/>
      <c r="R83" s="588"/>
      <c r="S83" s="282"/>
      <c r="T83" s="282"/>
      <c r="U83" s="282"/>
      <c r="V83" s="87"/>
      <c r="W83" s="87"/>
      <c r="X83" s="87"/>
      <c r="Y83" s="87"/>
      <c r="Z83" s="87"/>
      <c r="AA83" s="87"/>
      <c r="AB83" s="87"/>
      <c r="AC83" s="87"/>
      <c r="AD83" s="87"/>
      <c r="AE83" s="282"/>
      <c r="AF83" s="282"/>
    </row>
    <row r="84" spans="1:32" ht="10.5" customHeight="1">
      <c r="A84" s="181"/>
      <c r="B84" s="181"/>
      <c r="C84" s="588"/>
      <c r="D84" s="588"/>
      <c r="E84" s="588"/>
      <c r="F84" s="588"/>
      <c r="G84" s="588"/>
      <c r="H84" s="588"/>
      <c r="I84" s="588"/>
      <c r="J84" s="588"/>
      <c r="K84" s="588"/>
      <c r="L84" s="588"/>
      <c r="M84" s="588"/>
      <c r="N84" s="588"/>
      <c r="O84" s="588"/>
      <c r="P84" s="588"/>
      <c r="Q84" s="588"/>
      <c r="R84" s="588"/>
      <c r="S84" s="181"/>
      <c r="T84" s="181"/>
      <c r="U84" s="181"/>
      <c r="V84" s="87"/>
      <c r="W84" s="87"/>
      <c r="X84" s="87"/>
      <c r="Y84" s="87"/>
      <c r="Z84" s="87"/>
      <c r="AA84" s="87"/>
      <c r="AB84" s="87"/>
      <c r="AC84" s="87"/>
      <c r="AD84" s="87"/>
      <c r="AE84" s="181"/>
      <c r="AF84" s="181"/>
    </row>
    <row r="85" spans="1:32" ht="15" customHeight="1">
      <c r="A85" s="181"/>
      <c r="B85" s="181"/>
      <c r="C85" s="131"/>
      <c r="D85" s="131"/>
      <c r="E85" s="131"/>
      <c r="F85" s="131"/>
      <c r="G85" s="944"/>
      <c r="H85" s="181"/>
      <c r="I85" s="148"/>
      <c r="J85" s="148"/>
      <c r="K85" s="335"/>
      <c r="L85" s="313"/>
      <c r="M85" s="313"/>
      <c r="N85" s="313"/>
      <c r="O85" s="313"/>
      <c r="P85" s="131"/>
      <c r="Q85" s="181"/>
      <c r="R85" s="181"/>
      <c r="S85" s="181"/>
      <c r="T85" s="181"/>
      <c r="U85" s="181"/>
      <c r="V85" s="324"/>
      <c r="W85" s="87"/>
      <c r="X85" s="87"/>
      <c r="Y85" s="87"/>
      <c r="Z85" s="87"/>
      <c r="AA85" s="87"/>
      <c r="AB85" s="87"/>
      <c r="AC85" s="87"/>
      <c r="AD85" s="87"/>
      <c r="AE85" s="181"/>
      <c r="AF85" s="181"/>
    </row>
    <row r="86" spans="1:32" ht="24" customHeight="1">
      <c r="A86" s="181"/>
      <c r="B86" s="181"/>
      <c r="C86" s="131"/>
      <c r="D86" s="131"/>
      <c r="E86" s="131"/>
      <c r="F86" s="131"/>
      <c r="G86" s="588"/>
      <c r="H86" s="181"/>
      <c r="I86" s="347"/>
      <c r="J86" s="347"/>
      <c r="K86" s="335"/>
      <c r="L86" s="313"/>
      <c r="M86" s="313"/>
      <c r="N86" s="313"/>
      <c r="O86" s="313"/>
      <c r="P86" s="131"/>
      <c r="Q86" s="181"/>
      <c r="R86" s="181"/>
      <c r="S86" s="181"/>
      <c r="T86" s="181"/>
      <c r="U86" s="181"/>
      <c r="V86" s="324"/>
      <c r="W86" s="87"/>
      <c r="X86" s="87"/>
      <c r="Y86" s="87"/>
      <c r="Z86" s="87"/>
      <c r="AA86" s="87"/>
      <c r="AB86" s="87"/>
      <c r="AC86" s="87"/>
      <c r="AD86" s="87"/>
      <c r="AE86" s="181"/>
      <c r="AF86" s="181"/>
    </row>
    <row r="87" spans="1:32" ht="24" customHeight="1">
      <c r="A87" s="181"/>
      <c r="B87" s="181"/>
      <c r="C87" s="131"/>
      <c r="D87" s="131"/>
      <c r="E87" s="131"/>
      <c r="F87" s="131"/>
      <c r="G87" s="944"/>
      <c r="H87" s="181"/>
      <c r="I87" s="1005"/>
      <c r="J87" s="591"/>
      <c r="K87" s="999"/>
      <c r="L87" s="588"/>
      <c r="M87" s="588"/>
      <c r="N87" s="335"/>
      <c r="O87" s="313"/>
      <c r="P87" s="131"/>
      <c r="Q87" s="181"/>
      <c r="R87" s="181"/>
      <c r="S87" s="181"/>
      <c r="T87" s="181"/>
      <c r="U87" s="181"/>
      <c r="V87" s="324"/>
      <c r="W87" s="87"/>
      <c r="X87" s="87"/>
      <c r="Y87" s="87"/>
      <c r="Z87" s="87"/>
      <c r="AA87" s="87"/>
      <c r="AB87" s="87"/>
      <c r="AC87" s="87"/>
      <c r="AD87" s="87"/>
      <c r="AE87" s="181"/>
      <c r="AF87" s="181"/>
    </row>
    <row r="88" spans="1:32" ht="15" customHeight="1">
      <c r="A88" s="181"/>
      <c r="B88" s="181"/>
      <c r="C88" s="131"/>
      <c r="D88" s="131"/>
      <c r="E88" s="131"/>
      <c r="F88" s="131"/>
      <c r="G88" s="588"/>
      <c r="H88" s="181"/>
      <c r="I88" s="588"/>
      <c r="J88" s="598"/>
      <c r="K88" s="1000"/>
      <c r="L88" s="596"/>
      <c r="M88" s="596"/>
      <c r="N88" s="335"/>
      <c r="O88" s="313"/>
      <c r="P88" s="131"/>
      <c r="Q88" s="181"/>
      <c r="R88" s="181"/>
      <c r="S88" s="181"/>
      <c r="T88" s="181"/>
      <c r="U88" s="181"/>
      <c r="V88" s="324"/>
      <c r="W88" s="87"/>
      <c r="X88" s="87"/>
      <c r="Y88" s="87"/>
      <c r="Z88" s="87"/>
      <c r="AA88" s="87"/>
      <c r="AB88" s="87"/>
      <c r="AC88" s="87"/>
      <c r="AD88" s="87"/>
      <c r="AE88" s="181"/>
      <c r="AF88" s="181"/>
    </row>
    <row r="89" spans="1:32" ht="15" customHeight="1">
      <c r="A89" s="181"/>
      <c r="B89" s="181"/>
      <c r="C89" s="131"/>
      <c r="D89" s="131"/>
      <c r="E89" s="131"/>
      <c r="F89" s="131"/>
      <c r="G89" s="944"/>
      <c r="H89" s="181"/>
      <c r="I89" s="148"/>
      <c r="J89" s="408"/>
      <c r="K89" s="371"/>
      <c r="L89" s="998"/>
      <c r="M89" s="590"/>
      <c r="N89" s="350"/>
      <c r="O89" s="313"/>
      <c r="P89" s="131"/>
      <c r="Q89" s="181"/>
      <c r="R89" s="181"/>
      <c r="S89" s="181"/>
      <c r="T89" s="181"/>
      <c r="U89" s="181"/>
      <c r="V89" s="324"/>
      <c r="W89" s="87"/>
      <c r="X89" s="87"/>
      <c r="Y89" s="87"/>
      <c r="Z89" s="87"/>
      <c r="AA89" s="87"/>
      <c r="AB89" s="87"/>
      <c r="AC89" s="87"/>
      <c r="AD89" s="87"/>
      <c r="AE89" s="181"/>
      <c r="AF89" s="181"/>
    </row>
    <row r="90" spans="1:32" ht="15" customHeight="1">
      <c r="A90" s="181"/>
      <c r="B90" s="181"/>
      <c r="C90" s="131"/>
      <c r="D90" s="131"/>
      <c r="E90" s="131"/>
      <c r="F90" s="131"/>
      <c r="G90" s="588"/>
      <c r="H90" s="181"/>
      <c r="I90" s="347"/>
      <c r="J90" s="401"/>
      <c r="K90" s="352"/>
      <c r="L90" s="588"/>
      <c r="M90" s="588"/>
      <c r="N90" s="350"/>
      <c r="O90" s="313"/>
      <c r="P90" s="131"/>
      <c r="Q90" s="181"/>
      <c r="R90" s="181"/>
      <c r="S90" s="181"/>
      <c r="T90" s="181"/>
      <c r="U90" s="181"/>
      <c r="V90" s="324"/>
      <c r="W90" s="87"/>
      <c r="X90" s="87"/>
      <c r="Y90" s="87"/>
      <c r="Z90" s="87"/>
      <c r="AA90" s="87"/>
      <c r="AB90" s="87"/>
      <c r="AC90" s="87"/>
      <c r="AD90" s="87"/>
      <c r="AE90" s="181"/>
      <c r="AF90" s="181"/>
    </row>
    <row r="91" spans="1:32" ht="15" customHeight="1">
      <c r="A91" s="181"/>
      <c r="B91" s="181"/>
      <c r="C91" s="131"/>
      <c r="D91" s="131"/>
      <c r="E91" s="131"/>
      <c r="F91" s="131"/>
      <c r="G91" s="944"/>
      <c r="H91" s="181"/>
      <c r="I91" s="1005"/>
      <c r="J91" s="590"/>
      <c r="K91" s="141"/>
      <c r="L91" s="313"/>
      <c r="M91" s="313"/>
      <c r="N91" s="999"/>
      <c r="O91" s="588"/>
      <c r="P91" s="588"/>
      <c r="Q91" s="181"/>
      <c r="R91" s="181"/>
      <c r="S91" s="181"/>
      <c r="T91" s="181"/>
      <c r="U91" s="181"/>
      <c r="V91" s="324"/>
      <c r="W91" s="87"/>
      <c r="X91" s="87"/>
      <c r="Y91" s="87"/>
      <c r="Z91" s="87"/>
      <c r="AA91" s="87"/>
      <c r="AB91" s="87"/>
      <c r="AC91" s="87"/>
      <c r="AD91" s="87"/>
      <c r="AE91" s="181"/>
      <c r="AF91" s="181"/>
    </row>
    <row r="92" spans="1:32" ht="15" customHeight="1">
      <c r="A92" s="181"/>
      <c r="B92" s="181"/>
      <c r="C92" s="131"/>
      <c r="D92" s="131"/>
      <c r="E92" s="131"/>
      <c r="F92" s="131"/>
      <c r="G92" s="588"/>
      <c r="H92" s="181"/>
      <c r="I92" s="588"/>
      <c r="J92" s="588"/>
      <c r="K92" s="141"/>
      <c r="L92" s="313"/>
      <c r="M92" s="131"/>
      <c r="N92" s="1000"/>
      <c r="O92" s="596"/>
      <c r="P92" s="596"/>
      <c r="Q92" s="181"/>
      <c r="R92" s="181"/>
      <c r="S92" s="181"/>
      <c r="T92" s="181"/>
      <c r="U92" s="181"/>
      <c r="V92" s="324"/>
      <c r="W92" s="87"/>
      <c r="X92" s="87"/>
      <c r="Y92" s="87"/>
      <c r="Z92" s="87"/>
      <c r="AA92" s="87"/>
      <c r="AB92" s="87"/>
      <c r="AC92" s="87"/>
      <c r="AD92" s="87"/>
      <c r="AE92" s="181"/>
      <c r="AF92" s="181"/>
    </row>
    <row r="93" spans="1:32" ht="15" customHeight="1">
      <c r="A93" s="181"/>
      <c r="B93" s="181"/>
      <c r="C93" s="131"/>
      <c r="D93" s="131"/>
      <c r="E93" s="131"/>
      <c r="F93" s="131"/>
      <c r="G93" s="944"/>
      <c r="H93" s="181"/>
      <c r="I93" s="148"/>
      <c r="J93" s="148"/>
      <c r="K93" s="335"/>
      <c r="L93" s="313"/>
      <c r="M93" s="313"/>
      <c r="N93" s="412"/>
      <c r="O93" s="998"/>
      <c r="P93" s="590"/>
      <c r="Q93" s="181"/>
      <c r="R93" s="181"/>
      <c r="S93" s="181"/>
      <c r="T93" s="181"/>
      <c r="U93" s="181"/>
      <c r="V93" s="324"/>
      <c r="W93" s="87"/>
      <c r="X93" s="87"/>
      <c r="Y93" s="87"/>
      <c r="Z93" s="87"/>
      <c r="AA93" s="87"/>
      <c r="AB93" s="87"/>
      <c r="AC93" s="87"/>
      <c r="AD93" s="87"/>
      <c r="AE93" s="181"/>
      <c r="AF93" s="181"/>
    </row>
    <row r="94" spans="1:32" ht="15" customHeight="1">
      <c r="A94" s="181"/>
      <c r="B94" s="181"/>
      <c r="C94" s="131"/>
      <c r="D94" s="131"/>
      <c r="E94" s="131"/>
      <c r="F94" s="131"/>
      <c r="G94" s="588"/>
      <c r="H94" s="181"/>
      <c r="I94" s="347"/>
      <c r="J94" s="347"/>
      <c r="K94" s="335"/>
      <c r="L94" s="313"/>
      <c r="M94" s="313"/>
      <c r="N94" s="413"/>
      <c r="O94" s="588"/>
      <c r="P94" s="588"/>
      <c r="Q94" s="181"/>
      <c r="R94" s="181"/>
      <c r="S94" s="181"/>
      <c r="T94" s="181"/>
      <c r="U94" s="181"/>
      <c r="V94" s="324"/>
      <c r="W94" s="87"/>
      <c r="X94" s="87"/>
      <c r="Y94" s="87"/>
      <c r="Z94" s="87"/>
      <c r="AA94" s="87"/>
      <c r="AB94" s="87"/>
      <c r="AC94" s="87"/>
      <c r="AD94" s="87"/>
      <c r="AE94" s="181"/>
      <c r="AF94" s="181"/>
    </row>
    <row r="95" spans="1:32" ht="15" customHeight="1">
      <c r="A95" s="181"/>
      <c r="B95" s="181"/>
      <c r="C95" s="131"/>
      <c r="D95" s="131"/>
      <c r="E95" s="131"/>
      <c r="F95" s="131"/>
      <c r="G95" s="944"/>
      <c r="H95" s="181"/>
      <c r="I95" s="1005"/>
      <c r="J95" s="591"/>
      <c r="K95" s="999"/>
      <c r="L95" s="588"/>
      <c r="M95" s="598"/>
      <c r="N95" s="352"/>
      <c r="O95" s="313"/>
      <c r="P95" s="131"/>
      <c r="Q95" s="181"/>
      <c r="R95" s="181"/>
      <c r="S95" s="181"/>
      <c r="T95" s="181"/>
      <c r="U95" s="181"/>
      <c r="V95" s="324"/>
      <c r="W95" s="87"/>
      <c r="X95" s="87"/>
      <c r="Y95" s="87"/>
      <c r="Z95" s="87"/>
      <c r="AA95" s="87"/>
      <c r="AB95" s="87"/>
      <c r="AC95" s="87"/>
      <c r="AD95" s="87"/>
      <c r="AE95" s="181"/>
      <c r="AF95" s="181"/>
    </row>
    <row r="96" spans="1:32" ht="15" customHeight="1">
      <c r="A96" s="181"/>
      <c r="B96" s="181"/>
      <c r="C96" s="131"/>
      <c r="D96" s="131"/>
      <c r="E96" s="131"/>
      <c r="F96" s="131"/>
      <c r="G96" s="588"/>
      <c r="H96" s="181"/>
      <c r="I96" s="588"/>
      <c r="J96" s="598"/>
      <c r="K96" s="1000"/>
      <c r="L96" s="596"/>
      <c r="M96" s="599"/>
      <c r="N96" s="352"/>
      <c r="O96" s="313"/>
      <c r="P96" s="131"/>
      <c r="Q96" s="181"/>
      <c r="R96" s="181"/>
      <c r="S96" s="181"/>
      <c r="T96" s="181"/>
      <c r="U96" s="181"/>
      <c r="V96" s="324"/>
      <c r="W96" s="87"/>
      <c r="X96" s="87"/>
      <c r="Y96" s="87"/>
      <c r="Z96" s="87"/>
      <c r="AA96" s="87"/>
      <c r="AB96" s="87"/>
      <c r="AC96" s="87"/>
      <c r="AD96" s="87"/>
      <c r="AE96" s="181"/>
      <c r="AF96" s="181"/>
    </row>
    <row r="97" spans="1:32" ht="15" customHeight="1">
      <c r="A97" s="181"/>
      <c r="B97" s="181"/>
      <c r="C97" s="131"/>
      <c r="D97" s="131"/>
      <c r="E97" s="131"/>
      <c r="F97" s="131"/>
      <c r="G97" s="944"/>
      <c r="H97" s="181"/>
      <c r="I97" s="148"/>
      <c r="J97" s="408"/>
      <c r="K97" s="371"/>
      <c r="L97" s="998"/>
      <c r="M97" s="590"/>
      <c r="N97" s="333"/>
      <c r="O97" s="313"/>
      <c r="P97" s="131"/>
      <c r="Q97" s="181"/>
      <c r="R97" s="181"/>
      <c r="S97" s="181"/>
      <c r="T97" s="181"/>
      <c r="U97" s="181"/>
      <c r="V97" s="324"/>
      <c r="W97" s="87"/>
      <c r="X97" s="87"/>
      <c r="Y97" s="87"/>
      <c r="Z97" s="87"/>
      <c r="AA97" s="87"/>
      <c r="AB97" s="87"/>
      <c r="AC97" s="87"/>
      <c r="AD97" s="87"/>
      <c r="AE97" s="181"/>
      <c r="AF97" s="181"/>
    </row>
    <row r="98" spans="1:32" ht="15" customHeight="1">
      <c r="A98" s="181"/>
      <c r="B98" s="181"/>
      <c r="C98" s="131"/>
      <c r="D98" s="131"/>
      <c r="E98" s="131"/>
      <c r="F98" s="131"/>
      <c r="G98" s="588"/>
      <c r="H98" s="181"/>
      <c r="I98" s="347"/>
      <c r="J98" s="401"/>
      <c r="K98" s="352"/>
      <c r="L98" s="588"/>
      <c r="M98" s="588"/>
      <c r="N98" s="333"/>
      <c r="O98" s="313"/>
      <c r="P98" s="131"/>
      <c r="Q98" s="181"/>
      <c r="R98" s="181"/>
      <c r="S98" s="181"/>
      <c r="T98" s="181"/>
      <c r="U98" s="181"/>
      <c r="V98" s="324"/>
      <c r="W98" s="87"/>
      <c r="X98" s="87"/>
      <c r="Y98" s="87"/>
      <c r="Z98" s="87"/>
      <c r="AA98" s="87"/>
      <c r="AB98" s="87"/>
      <c r="AC98" s="87"/>
      <c r="AD98" s="87"/>
      <c r="AE98" s="181"/>
      <c r="AF98" s="181"/>
    </row>
    <row r="99" spans="1:32" ht="15" customHeight="1">
      <c r="A99" s="181"/>
      <c r="B99" s="181"/>
      <c r="C99" s="131"/>
      <c r="D99" s="131"/>
      <c r="E99" s="131"/>
      <c r="F99" s="131"/>
      <c r="G99" s="181"/>
      <c r="H99" s="181"/>
      <c r="I99" s="1006"/>
      <c r="J99" s="590"/>
      <c r="K99" s="141"/>
      <c r="L99" s="313"/>
      <c r="M99" s="313"/>
      <c r="N99" s="313"/>
      <c r="O99" s="313"/>
      <c r="P99" s="131"/>
      <c r="Q99" s="181"/>
      <c r="R99" s="181"/>
      <c r="S99" s="181"/>
      <c r="T99" s="181"/>
      <c r="U99" s="181"/>
      <c r="V99" s="324"/>
      <c r="W99" s="87"/>
      <c r="X99" s="87"/>
      <c r="Y99" s="87"/>
      <c r="Z99" s="87"/>
      <c r="AA99" s="87"/>
      <c r="AB99" s="87"/>
      <c r="AC99" s="87"/>
      <c r="AD99" s="87"/>
      <c r="AE99" s="181"/>
      <c r="AF99" s="181"/>
    </row>
    <row r="100" spans="1:32" ht="9" customHeight="1">
      <c r="A100" s="181"/>
      <c r="B100" s="181"/>
      <c r="C100" s="131"/>
      <c r="D100" s="131"/>
      <c r="E100" s="131"/>
      <c r="F100" s="131"/>
      <c r="G100" s="181"/>
      <c r="H100" s="181"/>
      <c r="I100" s="588"/>
      <c r="J100" s="588"/>
      <c r="K100" s="141"/>
      <c r="L100" s="313"/>
      <c r="M100" s="313"/>
      <c r="N100" s="313"/>
      <c r="O100" s="313"/>
      <c r="P100" s="131"/>
      <c r="Q100" s="181"/>
      <c r="R100" s="181"/>
      <c r="S100" s="181"/>
      <c r="T100" s="181"/>
      <c r="U100" s="181"/>
      <c r="V100" s="324"/>
      <c r="W100" s="87"/>
      <c r="X100" s="87"/>
      <c r="Y100" s="87"/>
      <c r="Z100" s="87"/>
      <c r="AA100" s="87"/>
      <c r="AB100" s="87"/>
      <c r="AC100" s="87"/>
      <c r="AD100" s="87"/>
      <c r="AE100" s="181"/>
      <c r="AF100" s="181"/>
    </row>
    <row r="101" spans="1:32" ht="7.5" hidden="1" customHeight="1">
      <c r="A101" s="181"/>
      <c r="B101" s="181"/>
      <c r="C101" s="131"/>
      <c r="D101" s="131"/>
      <c r="E101" s="131"/>
      <c r="F101" s="131"/>
      <c r="G101" s="181"/>
      <c r="H101" s="181"/>
      <c r="I101" s="181"/>
      <c r="J101" s="324"/>
      <c r="K101" s="324"/>
      <c r="L101" s="87"/>
      <c r="M101" s="87"/>
      <c r="N101" s="87"/>
      <c r="O101" s="87"/>
      <c r="P101" s="181"/>
      <c r="Q101" s="181"/>
      <c r="R101" s="181"/>
      <c r="S101" s="181"/>
      <c r="T101" s="181"/>
      <c r="U101" s="181"/>
      <c r="V101" s="181"/>
      <c r="W101" s="181"/>
      <c r="X101" s="181"/>
      <c r="Y101" s="181"/>
      <c r="Z101" s="181"/>
      <c r="AA101" s="181"/>
      <c r="AB101" s="181"/>
      <c r="AC101" s="181"/>
      <c r="AD101" s="181"/>
      <c r="AE101" s="181"/>
      <c r="AF101" s="181"/>
    </row>
    <row r="102" spans="1:32" ht="12.75" customHeight="1">
      <c r="A102" s="37"/>
      <c r="B102" s="37"/>
      <c r="C102" s="946"/>
      <c r="D102" s="588"/>
      <c r="E102" s="588"/>
      <c r="F102" s="148"/>
      <c r="G102" s="991"/>
      <c r="H102" s="588"/>
      <c r="I102" s="588"/>
      <c r="J102" s="991"/>
      <c r="K102" s="588"/>
      <c r="L102" s="588"/>
      <c r="M102" s="588"/>
      <c r="N102" s="37"/>
      <c r="O102" s="37"/>
      <c r="P102" s="37"/>
      <c r="Q102" s="37"/>
      <c r="R102" s="37"/>
      <c r="S102" s="37"/>
      <c r="T102" s="37"/>
      <c r="U102" s="37"/>
      <c r="V102" s="37"/>
      <c r="W102" s="37"/>
      <c r="X102" s="37"/>
      <c r="Y102" s="37"/>
      <c r="Z102" s="37"/>
      <c r="AA102" s="37"/>
      <c r="AB102" s="37"/>
      <c r="AC102" s="37"/>
      <c r="AD102" s="37"/>
      <c r="AE102" s="37"/>
      <c r="AF102" s="37"/>
    </row>
    <row r="103" spans="1:32" ht="12" customHeight="1">
      <c r="A103" s="85"/>
      <c r="B103" s="278"/>
      <c r="C103" s="278"/>
      <c r="D103" s="278"/>
      <c r="E103" s="278"/>
      <c r="F103" s="279"/>
      <c r="G103" s="279"/>
      <c r="H103" s="397"/>
      <c r="I103" s="825" t="s">
        <v>55</v>
      </c>
      <c r="J103" s="585"/>
      <c r="K103" s="585"/>
      <c r="L103" s="585"/>
      <c r="M103" s="585"/>
      <c r="N103" s="585"/>
      <c r="O103" s="585"/>
      <c r="P103" s="585"/>
      <c r="Q103" s="585"/>
      <c r="R103" s="585"/>
      <c r="S103" s="586"/>
      <c r="T103" s="181"/>
      <c r="U103" s="181"/>
      <c r="V103" s="181"/>
      <c r="W103" s="181"/>
      <c r="X103" s="181"/>
      <c r="Y103" s="181"/>
      <c r="Z103" s="181"/>
      <c r="AA103" s="181"/>
      <c r="AB103" s="181"/>
      <c r="AC103" s="181"/>
      <c r="AD103" s="181"/>
      <c r="AE103" s="181"/>
      <c r="AF103" s="181"/>
    </row>
    <row r="104" spans="1:32" ht="12" customHeight="1">
      <c r="A104" s="279"/>
      <c r="B104" s="278"/>
      <c r="C104" s="278"/>
      <c r="D104" s="278"/>
      <c r="E104" s="278"/>
      <c r="F104" s="293"/>
      <c r="G104" s="293"/>
      <c r="H104" s="397"/>
      <c r="I104" s="891"/>
      <c r="J104" s="590"/>
      <c r="K104" s="590"/>
      <c r="L104" s="590"/>
      <c r="M104" s="591"/>
      <c r="N104" s="892"/>
      <c r="O104" s="590"/>
      <c r="P104" s="590"/>
      <c r="Q104" s="590"/>
      <c r="R104" s="590"/>
      <c r="S104" s="591"/>
      <c r="T104" s="181"/>
      <c r="U104" s="181"/>
      <c r="V104" s="181"/>
      <c r="W104" s="181"/>
      <c r="X104" s="181"/>
      <c r="Y104" s="181"/>
      <c r="Z104" s="181"/>
      <c r="AA104" s="181"/>
      <c r="AB104" s="181"/>
      <c r="AC104" s="181"/>
      <c r="AD104" s="181"/>
      <c r="AE104" s="181"/>
      <c r="AF104" s="181"/>
    </row>
    <row r="105" spans="1:32" ht="12" customHeight="1">
      <c r="A105" s="85"/>
      <c r="B105" s="278"/>
      <c r="C105" s="278"/>
      <c r="D105" s="278"/>
      <c r="E105" s="278"/>
      <c r="F105" s="279"/>
      <c r="G105" s="279"/>
      <c r="H105" s="397"/>
      <c r="I105" s="594"/>
      <c r="J105" s="588"/>
      <c r="K105" s="588"/>
      <c r="L105" s="588"/>
      <c r="M105" s="598"/>
      <c r="N105" s="594"/>
      <c r="O105" s="588"/>
      <c r="P105" s="588"/>
      <c r="Q105" s="588"/>
      <c r="R105" s="588"/>
      <c r="S105" s="598"/>
      <c r="T105" s="181"/>
      <c r="U105" s="181"/>
      <c r="V105" s="181"/>
      <c r="W105" s="181"/>
      <c r="X105" s="181"/>
      <c r="Y105" s="181"/>
      <c r="Z105" s="181"/>
      <c r="AA105" s="181"/>
      <c r="AB105" s="181"/>
      <c r="AC105" s="181"/>
      <c r="AD105" s="181"/>
      <c r="AE105" s="181"/>
      <c r="AF105" s="181"/>
    </row>
    <row r="106" spans="1:32" ht="12" customHeight="1">
      <c r="A106" s="279"/>
      <c r="B106" s="278"/>
      <c r="C106" s="278"/>
      <c r="D106" s="278"/>
      <c r="E106" s="278"/>
      <c r="F106" s="293"/>
      <c r="G106" s="293"/>
      <c r="H106" s="397"/>
      <c r="I106" s="820" t="s">
        <v>60</v>
      </c>
      <c r="J106" s="596"/>
      <c r="K106" s="596"/>
      <c r="L106" s="596"/>
      <c r="M106" s="599"/>
      <c r="N106" s="820" t="s">
        <v>248</v>
      </c>
      <c r="O106" s="596"/>
      <c r="P106" s="596"/>
      <c r="Q106" s="596"/>
      <c r="R106" s="596"/>
      <c r="S106" s="599"/>
      <c r="T106" s="181"/>
      <c r="U106" s="181"/>
      <c r="V106" s="181"/>
      <c r="W106" s="181"/>
      <c r="X106" s="181"/>
      <c r="Y106" s="181"/>
      <c r="Z106" s="181"/>
      <c r="AA106" s="181"/>
      <c r="AB106" s="181"/>
      <c r="AC106" s="181"/>
      <c r="AD106" s="181"/>
      <c r="AE106" s="181"/>
      <c r="AF106" s="181"/>
    </row>
    <row r="107" spans="1:32" ht="7.5" customHeight="1">
      <c r="A107" s="181"/>
      <c r="B107" s="181"/>
      <c r="C107" s="131"/>
      <c r="D107" s="131"/>
      <c r="E107" s="131"/>
      <c r="F107" s="131"/>
      <c r="G107" s="181"/>
      <c r="H107" s="181"/>
      <c r="I107" s="181"/>
      <c r="J107" s="324"/>
      <c r="K107" s="324"/>
      <c r="L107" s="87"/>
      <c r="M107" s="87"/>
      <c r="N107" s="87"/>
      <c r="O107" s="87"/>
      <c r="P107" s="181"/>
      <c r="Q107" s="84"/>
      <c r="R107" s="181"/>
      <c r="S107" s="181"/>
      <c r="T107" s="181"/>
      <c r="U107" s="181"/>
      <c r="V107" s="181"/>
      <c r="W107" s="181"/>
      <c r="X107" s="181"/>
      <c r="Y107" s="181"/>
      <c r="Z107" s="181"/>
      <c r="AA107" s="181"/>
      <c r="AB107" s="181"/>
      <c r="AC107" s="181"/>
      <c r="AD107" s="181"/>
      <c r="AE107" s="181"/>
      <c r="AF107" s="181"/>
    </row>
    <row r="108" spans="1:32" ht="11.25" customHeight="1">
      <c r="A108" s="181"/>
      <c r="B108" s="181"/>
      <c r="C108" s="131"/>
      <c r="D108" s="131"/>
      <c r="E108" s="131"/>
      <c r="F108" s="13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c r="AF108" s="181"/>
    </row>
    <row r="109" spans="1:32" ht="11.25" customHeight="1">
      <c r="A109" s="181"/>
      <c r="B109" s="181"/>
      <c r="C109" s="131"/>
      <c r="D109" s="131"/>
      <c r="E109" s="131"/>
      <c r="F109" s="131"/>
      <c r="G109" s="181"/>
      <c r="H109" s="181"/>
      <c r="I109" s="181"/>
      <c r="J109" s="181"/>
      <c r="K109" s="181"/>
      <c r="L109" s="181"/>
      <c r="M109" s="84"/>
      <c r="N109" s="84"/>
      <c r="O109" s="84"/>
      <c r="P109" s="181"/>
      <c r="Q109" s="181"/>
      <c r="R109" s="181"/>
      <c r="S109" s="181"/>
      <c r="T109" s="181"/>
      <c r="U109" s="181"/>
      <c r="V109" s="181"/>
      <c r="W109" s="181"/>
      <c r="X109" s="181"/>
      <c r="Y109" s="181"/>
      <c r="Z109" s="181"/>
      <c r="AA109" s="181"/>
      <c r="AB109" s="181"/>
      <c r="AC109" s="181"/>
      <c r="AD109" s="181"/>
      <c r="AE109" s="181"/>
      <c r="AF109" s="181"/>
    </row>
    <row r="110" spans="1:32" ht="11.25" customHeight="1">
      <c r="A110" s="181"/>
      <c r="B110" s="181"/>
      <c r="C110" s="131"/>
      <c r="D110" s="131"/>
      <c r="E110" s="131"/>
      <c r="F110" s="131"/>
      <c r="G110" s="181"/>
      <c r="H110" s="181"/>
      <c r="I110" s="181"/>
      <c r="J110" s="181"/>
      <c r="K110" s="181"/>
      <c r="L110" s="181"/>
      <c r="M110" s="181"/>
      <c r="N110" s="181"/>
      <c r="O110" s="181"/>
      <c r="P110" s="84"/>
      <c r="Q110" s="84"/>
      <c r="R110" s="181"/>
      <c r="S110" s="181"/>
      <c r="T110" s="181"/>
      <c r="U110" s="181"/>
      <c r="V110" s="181"/>
      <c r="W110" s="181"/>
      <c r="X110" s="181"/>
      <c r="Y110" s="181"/>
      <c r="Z110" s="181"/>
      <c r="AA110" s="181"/>
      <c r="AB110" s="181"/>
      <c r="AC110" s="181"/>
      <c r="AD110" s="181"/>
      <c r="AE110" s="181"/>
      <c r="AF110" s="181"/>
    </row>
    <row r="111" spans="1:32" ht="11.25" customHeight="1">
      <c r="A111" s="181"/>
      <c r="B111" s="181"/>
      <c r="C111" s="131"/>
      <c r="D111" s="131"/>
      <c r="E111" s="131"/>
      <c r="F111" s="13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row>
    <row r="112" spans="1:32" ht="11.25" customHeight="1">
      <c r="A112" s="181"/>
      <c r="B112" s="181"/>
      <c r="C112" s="131"/>
      <c r="D112" s="131"/>
      <c r="E112" s="131"/>
      <c r="F112" s="13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row>
    <row r="113" spans="1:32" ht="11.25" customHeight="1">
      <c r="A113" s="181"/>
      <c r="B113" s="181"/>
      <c r="C113" s="131"/>
      <c r="D113" s="131"/>
      <c r="E113" s="131"/>
      <c r="F113" s="13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row>
    <row r="114" spans="1:32" ht="11.25" customHeight="1">
      <c r="A114" s="181"/>
      <c r="B114" s="181"/>
      <c r="C114" s="131"/>
      <c r="D114" s="131"/>
      <c r="E114" s="131"/>
      <c r="F114" s="13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row>
    <row r="115" spans="1:32" ht="11.25" customHeight="1">
      <c r="A115" s="181"/>
      <c r="B115" s="181"/>
      <c r="C115" s="131"/>
      <c r="D115" s="131"/>
      <c r="E115" s="131"/>
      <c r="F115" s="13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row>
    <row r="116" spans="1:32" ht="11.25" customHeight="1">
      <c r="A116" s="414"/>
      <c r="B116" s="181"/>
      <c r="C116" s="131"/>
      <c r="D116" s="131"/>
      <c r="E116" s="131"/>
      <c r="F116" s="13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c r="AF116" s="181"/>
    </row>
    <row r="117" spans="1:32" ht="11.25" customHeight="1">
      <c r="A117" s="181"/>
      <c r="B117" s="181"/>
      <c r="C117" s="131"/>
      <c r="D117" s="131"/>
      <c r="E117" s="131"/>
      <c r="F117" s="13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row>
    <row r="118" spans="1:32" ht="11.25" customHeight="1">
      <c r="A118" s="181"/>
      <c r="B118" s="181"/>
      <c r="C118" s="131"/>
      <c r="D118" s="131"/>
      <c r="E118" s="131"/>
      <c r="F118" s="13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row>
    <row r="119" spans="1:32" ht="11.25" customHeight="1">
      <c r="A119" s="181"/>
      <c r="B119" s="181"/>
      <c r="C119" s="131"/>
      <c r="D119" s="131"/>
      <c r="E119" s="131"/>
      <c r="F119" s="13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row>
    <row r="120" spans="1:32" ht="11.25" customHeight="1">
      <c r="A120" s="181"/>
      <c r="B120" s="181"/>
      <c r="C120" s="131"/>
      <c r="D120" s="131"/>
      <c r="E120" s="131"/>
      <c r="F120" s="13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row>
    <row r="121" spans="1:32" ht="11.25" customHeight="1">
      <c r="A121" s="181"/>
      <c r="B121" s="181"/>
      <c r="C121" s="131"/>
      <c r="D121" s="131"/>
      <c r="E121" s="131"/>
      <c r="F121" s="13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row>
    <row r="122" spans="1:32" ht="11.25" customHeight="1">
      <c r="A122" s="181"/>
      <c r="B122" s="181"/>
      <c r="C122" s="131"/>
      <c r="D122" s="131"/>
      <c r="E122" s="131"/>
      <c r="F122" s="13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row>
    <row r="123" spans="1:32" ht="11.25" customHeight="1">
      <c r="A123" s="181"/>
      <c r="B123" s="181"/>
      <c r="C123" s="131"/>
      <c r="D123" s="131"/>
      <c r="E123" s="131"/>
      <c r="F123" s="13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row>
    <row r="124" spans="1:32" ht="11.25" customHeight="1">
      <c r="A124" s="181"/>
      <c r="B124" s="181"/>
      <c r="C124" s="131"/>
      <c r="D124" s="131"/>
      <c r="E124" s="131"/>
      <c r="F124" s="13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row>
    <row r="125" spans="1:32" ht="11.25" customHeight="1">
      <c r="A125" s="181"/>
      <c r="B125" s="181"/>
      <c r="C125" s="131"/>
      <c r="D125" s="131"/>
      <c r="E125" s="131"/>
      <c r="F125" s="13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row>
    <row r="126" spans="1:32" ht="11.25" customHeight="1">
      <c r="A126" s="181"/>
      <c r="B126" s="181"/>
      <c r="C126" s="131"/>
      <c r="D126" s="131"/>
      <c r="E126" s="131"/>
      <c r="F126" s="13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row>
    <row r="127" spans="1:32" ht="11.25" customHeight="1">
      <c r="A127" s="181"/>
      <c r="B127" s="181"/>
      <c r="C127" s="131"/>
      <c r="D127" s="131"/>
      <c r="E127" s="131"/>
      <c r="F127" s="13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c r="AF127" s="181"/>
    </row>
    <row r="128" spans="1:32" ht="11.25" customHeight="1">
      <c r="A128" s="181"/>
      <c r="B128" s="181"/>
      <c r="C128" s="131"/>
      <c r="D128" s="131"/>
      <c r="E128" s="131"/>
      <c r="F128" s="13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row>
    <row r="129" spans="1:32" ht="11.25" customHeight="1">
      <c r="A129" s="181"/>
      <c r="B129" s="181"/>
      <c r="C129" s="131"/>
      <c r="D129" s="131"/>
      <c r="E129" s="131"/>
      <c r="F129" s="13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row>
    <row r="130" spans="1:32" ht="11.25" customHeight="1">
      <c r="A130" s="181"/>
      <c r="B130" s="181"/>
      <c r="C130" s="131"/>
      <c r="D130" s="131"/>
      <c r="E130" s="131"/>
      <c r="F130" s="13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row>
    <row r="131" spans="1:32" ht="11.25" customHeight="1">
      <c r="A131" s="181"/>
      <c r="B131" s="181"/>
      <c r="C131" s="131"/>
      <c r="D131" s="131"/>
      <c r="E131" s="131"/>
      <c r="F131" s="13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row>
    <row r="132" spans="1:32" ht="11.25" customHeight="1">
      <c r="A132" s="181"/>
      <c r="B132" s="181"/>
      <c r="C132" s="131"/>
      <c r="D132" s="131"/>
      <c r="E132" s="131"/>
      <c r="F132" s="13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row>
    <row r="133" spans="1:32" ht="11.25" customHeight="1">
      <c r="A133" s="181"/>
      <c r="B133" s="181"/>
      <c r="C133" s="131"/>
      <c r="D133" s="131"/>
      <c r="E133" s="131"/>
      <c r="F133" s="13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row>
    <row r="134" spans="1:32" ht="11.25" customHeight="1">
      <c r="A134" s="181"/>
      <c r="B134" s="181"/>
      <c r="C134" s="131"/>
      <c r="D134" s="131"/>
      <c r="E134" s="131"/>
      <c r="F134" s="13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row>
    <row r="135" spans="1:32" ht="11.25" customHeight="1">
      <c r="A135" s="181"/>
      <c r="B135" s="181"/>
      <c r="C135" s="131"/>
      <c r="D135" s="131"/>
      <c r="E135" s="131"/>
      <c r="F135" s="13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row>
    <row r="136" spans="1:32" ht="11.25" customHeight="1">
      <c r="A136" s="181"/>
      <c r="B136" s="181"/>
      <c r="C136" s="131"/>
      <c r="D136" s="131"/>
      <c r="E136" s="131"/>
      <c r="F136" s="13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row>
    <row r="137" spans="1:32" ht="11.25" customHeight="1">
      <c r="A137" s="181"/>
      <c r="B137" s="181"/>
      <c r="C137" s="131"/>
      <c r="D137" s="131"/>
      <c r="E137" s="131"/>
      <c r="F137" s="13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row>
    <row r="138" spans="1:32" ht="11.25" customHeight="1">
      <c r="A138" s="181"/>
      <c r="B138" s="181"/>
      <c r="C138" s="131"/>
      <c r="D138" s="131"/>
      <c r="E138" s="131"/>
      <c r="F138" s="13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row>
    <row r="139" spans="1:32" ht="11.25" customHeight="1">
      <c r="A139" s="181"/>
      <c r="B139" s="181"/>
      <c r="C139" s="131"/>
      <c r="D139" s="131"/>
      <c r="E139" s="131"/>
      <c r="F139" s="13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row>
    <row r="140" spans="1:32" ht="11.25" customHeight="1">
      <c r="A140" s="181"/>
      <c r="B140" s="181"/>
      <c r="C140" s="131"/>
      <c r="D140" s="131"/>
      <c r="E140" s="131"/>
      <c r="F140" s="13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row>
    <row r="141" spans="1:32" ht="11.25" customHeight="1">
      <c r="A141" s="181"/>
      <c r="B141" s="181"/>
      <c r="C141" s="131"/>
      <c r="D141" s="131"/>
      <c r="E141" s="131"/>
      <c r="F141" s="131"/>
      <c r="G141" s="181"/>
      <c r="H141" s="181"/>
      <c r="I141" s="181"/>
      <c r="J141" s="181"/>
      <c r="K141" s="181"/>
      <c r="L141" s="181"/>
      <c r="M141" s="181"/>
      <c r="N141" s="181"/>
      <c r="O141" s="181"/>
      <c r="P141" s="181"/>
      <c r="Q141" s="181"/>
      <c r="R141" s="181"/>
      <c r="S141" s="181"/>
      <c r="T141" s="181"/>
      <c r="U141" s="181"/>
      <c r="V141" s="181"/>
      <c r="W141" s="181"/>
      <c r="X141" s="181"/>
      <c r="Y141" s="181"/>
      <c r="Z141" s="181"/>
      <c r="AA141" s="181"/>
      <c r="AB141" s="181"/>
      <c r="AC141" s="181"/>
      <c r="AD141" s="181"/>
      <c r="AE141" s="181"/>
      <c r="AF141" s="181"/>
    </row>
    <row r="142" spans="1:32" ht="11.25" customHeight="1">
      <c r="A142" s="181"/>
      <c r="B142" s="181"/>
      <c r="C142" s="131"/>
      <c r="D142" s="131"/>
      <c r="E142" s="131"/>
      <c r="F142" s="13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row>
    <row r="143" spans="1:32" ht="11.25" customHeight="1">
      <c r="A143" s="181"/>
      <c r="B143" s="181"/>
      <c r="C143" s="131"/>
      <c r="D143" s="131"/>
      <c r="E143" s="131"/>
      <c r="F143" s="131"/>
      <c r="G143" s="181"/>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row>
    <row r="144" spans="1:32" ht="11.25" customHeight="1">
      <c r="A144" s="181"/>
      <c r="B144" s="181"/>
      <c r="C144" s="131"/>
      <c r="D144" s="131"/>
      <c r="E144" s="131"/>
      <c r="F144" s="13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row>
    <row r="145" spans="1:32" ht="11.25" customHeight="1">
      <c r="A145" s="181"/>
      <c r="B145" s="181"/>
      <c r="C145" s="131"/>
      <c r="D145" s="131"/>
      <c r="E145" s="131"/>
      <c r="F145" s="13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row>
    <row r="146" spans="1:32" ht="11.25" customHeight="1">
      <c r="A146" s="181"/>
      <c r="B146" s="181"/>
      <c r="C146" s="131"/>
      <c r="D146" s="131"/>
      <c r="E146" s="131"/>
      <c r="F146" s="13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row>
    <row r="147" spans="1:32" ht="11.25" customHeight="1">
      <c r="A147" s="181"/>
      <c r="B147" s="181"/>
      <c r="C147" s="131"/>
      <c r="D147" s="131"/>
      <c r="E147" s="131"/>
      <c r="F147" s="131"/>
      <c r="G147" s="181"/>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row>
    <row r="148" spans="1:32" ht="11.25" customHeight="1">
      <c r="A148" s="181"/>
      <c r="B148" s="181"/>
      <c r="C148" s="131"/>
      <c r="D148" s="131"/>
      <c r="E148" s="131"/>
      <c r="F148" s="13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row>
    <row r="149" spans="1:32" ht="11.25" customHeight="1">
      <c r="A149" s="181"/>
      <c r="B149" s="181"/>
      <c r="C149" s="131"/>
      <c r="D149" s="131"/>
      <c r="E149" s="131"/>
      <c r="F149" s="13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row>
    <row r="150" spans="1:32" ht="11.25" customHeight="1">
      <c r="A150" s="181"/>
      <c r="B150" s="181"/>
      <c r="C150" s="131"/>
      <c r="D150" s="131"/>
      <c r="E150" s="131"/>
      <c r="F150" s="13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row>
    <row r="151" spans="1:32" ht="11.25" customHeight="1">
      <c r="A151" s="181"/>
      <c r="B151" s="181"/>
      <c r="C151" s="131"/>
      <c r="D151" s="131"/>
      <c r="E151" s="131"/>
      <c r="F151" s="131"/>
      <c r="G151" s="181"/>
      <c r="H151" s="181"/>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row>
    <row r="152" spans="1:32" ht="11.25" customHeight="1">
      <c r="A152" s="181"/>
      <c r="B152" s="181"/>
      <c r="C152" s="131"/>
      <c r="D152" s="131"/>
      <c r="E152" s="131"/>
      <c r="F152" s="13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row>
    <row r="153" spans="1:32" ht="11.25" customHeight="1">
      <c r="A153" s="181"/>
      <c r="B153" s="181"/>
      <c r="C153" s="131"/>
      <c r="D153" s="131"/>
      <c r="E153" s="131"/>
      <c r="F153" s="13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row>
    <row r="154" spans="1:32" ht="11.25" customHeight="1">
      <c r="A154" s="181"/>
      <c r="B154" s="181"/>
      <c r="C154" s="131"/>
      <c r="D154" s="131"/>
      <c r="E154" s="131"/>
      <c r="F154" s="13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row>
    <row r="155" spans="1:32" ht="11.25" customHeight="1">
      <c r="A155" s="181"/>
      <c r="B155" s="181"/>
      <c r="C155" s="131"/>
      <c r="D155" s="131"/>
      <c r="E155" s="131"/>
      <c r="F155" s="13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row>
    <row r="156" spans="1:32" ht="11.25" customHeight="1">
      <c r="A156" s="181"/>
      <c r="B156" s="181"/>
      <c r="C156" s="131"/>
      <c r="D156" s="131"/>
      <c r="E156" s="131"/>
      <c r="F156" s="13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row>
    <row r="157" spans="1:32" ht="11.25" customHeight="1">
      <c r="A157" s="181"/>
      <c r="B157" s="181"/>
      <c r="C157" s="131"/>
      <c r="D157" s="131"/>
      <c r="E157" s="131"/>
      <c r="F157" s="13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row>
    <row r="158" spans="1:32" ht="11.25" customHeight="1">
      <c r="A158" s="181"/>
      <c r="B158" s="181"/>
      <c r="C158" s="131"/>
      <c r="D158" s="131"/>
      <c r="E158" s="131"/>
      <c r="F158" s="13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row>
    <row r="159" spans="1:32" ht="11.25" customHeight="1">
      <c r="A159" s="181"/>
      <c r="B159" s="181"/>
      <c r="C159" s="131"/>
      <c r="D159" s="131"/>
      <c r="E159" s="131"/>
      <c r="F159" s="13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row>
    <row r="160" spans="1:32" ht="11.25" customHeight="1">
      <c r="A160" s="181"/>
      <c r="B160" s="181"/>
      <c r="C160" s="131"/>
      <c r="D160" s="131"/>
      <c r="E160" s="131"/>
      <c r="F160" s="13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row>
    <row r="161" spans="1:32" ht="11.25" customHeight="1">
      <c r="A161" s="181"/>
      <c r="B161" s="181"/>
      <c r="C161" s="131"/>
      <c r="D161" s="131"/>
      <c r="E161" s="131"/>
      <c r="F161" s="13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row>
    <row r="162" spans="1:32" ht="11.25" customHeight="1">
      <c r="A162" s="181"/>
      <c r="B162" s="181"/>
      <c r="C162" s="131"/>
      <c r="D162" s="131"/>
      <c r="E162" s="131"/>
      <c r="F162" s="131"/>
      <c r="G162" s="181"/>
      <c r="H162" s="181"/>
      <c r="I162" s="181"/>
      <c r="J162" s="181"/>
      <c r="K162" s="181"/>
      <c r="L162" s="181"/>
      <c r="M162" s="181"/>
      <c r="N162" s="181"/>
      <c r="O162" s="181"/>
      <c r="P162" s="181"/>
      <c r="Q162" s="181"/>
      <c r="R162" s="181"/>
      <c r="S162" s="181"/>
      <c r="T162" s="181"/>
      <c r="U162" s="181"/>
      <c r="V162" s="181"/>
      <c r="W162" s="181"/>
      <c r="X162" s="181"/>
      <c r="Y162" s="181"/>
      <c r="Z162" s="181"/>
      <c r="AA162" s="181"/>
      <c r="AB162" s="181"/>
      <c r="AC162" s="181"/>
      <c r="AD162" s="181"/>
      <c r="AE162" s="181"/>
      <c r="AF162" s="181"/>
    </row>
    <row r="163" spans="1:32" ht="11.25" customHeight="1">
      <c r="A163" s="181"/>
      <c r="B163" s="181"/>
      <c r="C163" s="131"/>
      <c r="D163" s="131"/>
      <c r="E163" s="131"/>
      <c r="F163" s="13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row>
    <row r="164" spans="1:32" ht="11.25" customHeight="1">
      <c r="A164" s="181"/>
      <c r="B164" s="181"/>
      <c r="C164" s="131"/>
      <c r="D164" s="131"/>
      <c r="E164" s="131"/>
      <c r="F164" s="13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row>
    <row r="165" spans="1:32" ht="11.25" customHeight="1">
      <c r="A165" s="181"/>
      <c r="B165" s="181"/>
      <c r="C165" s="131"/>
      <c r="D165" s="131"/>
      <c r="E165" s="131"/>
      <c r="F165" s="13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row>
    <row r="166" spans="1:32" ht="11.25" customHeight="1">
      <c r="A166" s="181"/>
      <c r="B166" s="181"/>
      <c r="C166" s="131"/>
      <c r="D166" s="131"/>
      <c r="E166" s="131"/>
      <c r="F166" s="13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row>
    <row r="167" spans="1:32" ht="11.25" customHeight="1">
      <c r="A167" s="181"/>
      <c r="B167" s="181"/>
      <c r="C167" s="131"/>
      <c r="D167" s="131"/>
      <c r="E167" s="131"/>
      <c r="F167" s="13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row>
    <row r="168" spans="1:32" ht="11.25" customHeight="1">
      <c r="A168" s="181"/>
      <c r="B168" s="181"/>
      <c r="C168" s="131"/>
      <c r="D168" s="131"/>
      <c r="E168" s="131"/>
      <c r="F168" s="13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row>
    <row r="169" spans="1:32" ht="11.25" customHeight="1">
      <c r="A169" s="181"/>
      <c r="B169" s="181"/>
      <c r="C169" s="131"/>
      <c r="D169" s="131"/>
      <c r="E169" s="131"/>
      <c r="F169" s="13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row>
    <row r="170" spans="1:32" ht="11.25" customHeight="1">
      <c r="A170" s="181"/>
      <c r="B170" s="181"/>
      <c r="C170" s="131"/>
      <c r="D170" s="131"/>
      <c r="E170" s="131"/>
      <c r="F170" s="13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row>
    <row r="171" spans="1:32" ht="11.25" customHeight="1">
      <c r="A171" s="181"/>
      <c r="B171" s="181"/>
      <c r="C171" s="131"/>
      <c r="D171" s="131"/>
      <c r="E171" s="131"/>
      <c r="F171" s="13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row>
    <row r="172" spans="1:32" ht="11.25" customHeight="1">
      <c r="A172" s="181"/>
      <c r="B172" s="181"/>
      <c r="C172" s="131"/>
      <c r="D172" s="131"/>
      <c r="E172" s="131"/>
      <c r="F172" s="13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row>
    <row r="173" spans="1:32" ht="11.25" customHeight="1">
      <c r="A173" s="181"/>
      <c r="B173" s="181"/>
      <c r="C173" s="131"/>
      <c r="D173" s="131"/>
      <c r="E173" s="131"/>
      <c r="F173" s="13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row>
    <row r="174" spans="1:32" ht="11.25" customHeight="1">
      <c r="A174" s="181"/>
      <c r="B174" s="181"/>
      <c r="C174" s="131"/>
      <c r="D174" s="131"/>
      <c r="E174" s="131"/>
      <c r="F174" s="13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row>
    <row r="175" spans="1:32" ht="11.25" customHeight="1">
      <c r="A175" s="181"/>
      <c r="B175" s="181"/>
      <c r="C175" s="131"/>
      <c r="D175" s="131"/>
      <c r="E175" s="131"/>
      <c r="F175" s="13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row>
    <row r="176" spans="1:32" ht="11.25" customHeight="1">
      <c r="A176" s="181"/>
      <c r="B176" s="181"/>
      <c r="C176" s="131"/>
      <c r="D176" s="131"/>
      <c r="E176" s="131"/>
      <c r="F176" s="13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row>
    <row r="177" spans="1:32" ht="11.25" customHeight="1">
      <c r="A177" s="181"/>
      <c r="B177" s="181"/>
      <c r="C177" s="131"/>
      <c r="D177" s="131"/>
      <c r="E177" s="131"/>
      <c r="F177" s="13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row>
    <row r="178" spans="1:32" ht="11.25" customHeight="1">
      <c r="A178" s="181"/>
      <c r="B178" s="181"/>
      <c r="C178" s="131"/>
      <c r="D178" s="131"/>
      <c r="E178" s="131"/>
      <c r="F178" s="13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row>
    <row r="179" spans="1:32" ht="11.25" customHeight="1">
      <c r="A179" s="181"/>
      <c r="B179" s="181"/>
      <c r="C179" s="131"/>
      <c r="D179" s="131"/>
      <c r="E179" s="131"/>
      <c r="F179" s="13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row>
    <row r="180" spans="1:32" ht="11.25" customHeight="1">
      <c r="A180" s="181"/>
      <c r="B180" s="181"/>
      <c r="C180" s="131"/>
      <c r="D180" s="131"/>
      <c r="E180" s="131"/>
      <c r="F180" s="13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row>
    <row r="181" spans="1:32" ht="11.25" customHeight="1">
      <c r="A181" s="181"/>
      <c r="B181" s="181"/>
      <c r="C181" s="131"/>
      <c r="D181" s="131"/>
      <c r="E181" s="131"/>
      <c r="F181" s="13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row>
    <row r="182" spans="1:32" ht="11.25" customHeight="1">
      <c r="A182" s="181"/>
      <c r="B182" s="181"/>
      <c r="C182" s="131"/>
      <c r="D182" s="131"/>
      <c r="E182" s="131"/>
      <c r="F182" s="13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row>
    <row r="183" spans="1:32" ht="11.25" customHeight="1">
      <c r="A183" s="181"/>
      <c r="B183" s="181"/>
      <c r="C183" s="131"/>
      <c r="D183" s="131"/>
      <c r="E183" s="131"/>
      <c r="F183" s="13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row>
    <row r="184" spans="1:32" ht="11.25" customHeight="1">
      <c r="A184" s="181"/>
      <c r="B184" s="181"/>
      <c r="C184" s="131"/>
      <c r="D184" s="131"/>
      <c r="E184" s="131"/>
      <c r="F184" s="13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row>
    <row r="185" spans="1:32" ht="11.25" customHeight="1">
      <c r="A185" s="181"/>
      <c r="B185" s="181"/>
      <c r="C185" s="131"/>
      <c r="D185" s="131"/>
      <c r="E185" s="131"/>
      <c r="F185" s="13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row>
    <row r="186" spans="1:32" ht="11.25" customHeight="1">
      <c r="A186" s="181"/>
      <c r="B186" s="181"/>
      <c r="C186" s="131"/>
      <c r="D186" s="131"/>
      <c r="E186" s="131"/>
      <c r="F186" s="13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row>
    <row r="187" spans="1:32" ht="11.25" customHeight="1">
      <c r="A187" s="181"/>
      <c r="B187" s="181"/>
      <c r="C187" s="131"/>
      <c r="D187" s="131"/>
      <c r="E187" s="131"/>
      <c r="F187" s="13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row>
    <row r="188" spans="1:32" ht="11.25" customHeight="1">
      <c r="A188" s="181"/>
      <c r="B188" s="181"/>
      <c r="C188" s="131"/>
      <c r="D188" s="131"/>
      <c r="E188" s="131"/>
      <c r="F188" s="13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row>
    <row r="189" spans="1:32" ht="11.25" customHeight="1">
      <c r="A189" s="181"/>
      <c r="B189" s="181"/>
      <c r="C189" s="131"/>
      <c r="D189" s="131"/>
      <c r="E189" s="131"/>
      <c r="F189" s="13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row>
    <row r="190" spans="1:32" ht="11.25" customHeight="1">
      <c r="A190" s="181"/>
      <c r="B190" s="181"/>
      <c r="C190" s="131"/>
      <c r="D190" s="131"/>
      <c r="E190" s="131"/>
      <c r="F190" s="13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row>
    <row r="191" spans="1:32" ht="11.25" customHeight="1">
      <c r="A191" s="181"/>
      <c r="B191" s="181"/>
      <c r="C191" s="131"/>
      <c r="D191" s="131"/>
      <c r="E191" s="131"/>
      <c r="F191" s="13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row>
    <row r="192" spans="1:32" ht="11.25" customHeight="1">
      <c r="A192" s="181"/>
      <c r="B192" s="181"/>
      <c r="C192" s="131"/>
      <c r="D192" s="131"/>
      <c r="E192" s="131"/>
      <c r="F192" s="13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row>
    <row r="193" spans="1:32" ht="11.25" customHeight="1">
      <c r="A193" s="181"/>
      <c r="B193" s="181"/>
      <c r="C193" s="131"/>
      <c r="D193" s="131"/>
      <c r="E193" s="131"/>
      <c r="F193" s="13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row>
    <row r="194" spans="1:32" ht="11.25" customHeight="1">
      <c r="A194" s="181"/>
      <c r="B194" s="181"/>
      <c r="C194" s="131"/>
      <c r="D194" s="131"/>
      <c r="E194" s="131"/>
      <c r="F194" s="13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row>
    <row r="195" spans="1:32" ht="11.25" customHeight="1">
      <c r="A195" s="181"/>
      <c r="B195" s="181"/>
      <c r="C195" s="131"/>
      <c r="D195" s="131"/>
      <c r="E195" s="131"/>
      <c r="F195" s="13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row>
    <row r="196" spans="1:32" ht="11.25" customHeight="1">
      <c r="A196" s="181"/>
      <c r="B196" s="181"/>
      <c r="C196" s="131"/>
      <c r="D196" s="131"/>
      <c r="E196" s="131"/>
      <c r="F196" s="13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row>
    <row r="197" spans="1:32" ht="11.25" customHeight="1">
      <c r="A197" s="181"/>
      <c r="B197" s="181"/>
      <c r="C197" s="131"/>
      <c r="D197" s="131"/>
      <c r="E197" s="131"/>
      <c r="F197" s="13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row>
    <row r="198" spans="1:32" ht="11.25" customHeight="1">
      <c r="A198" s="181"/>
      <c r="B198" s="181"/>
      <c r="C198" s="131"/>
      <c r="D198" s="131"/>
      <c r="E198" s="131"/>
      <c r="F198" s="13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row>
    <row r="199" spans="1:32" ht="12.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282"/>
      <c r="AE199" s="282"/>
      <c r="AF199" s="282"/>
    </row>
    <row r="200" spans="1:32" ht="12.75" hidden="1" customHeight="1">
      <c r="A200" s="181" t="s">
        <v>19</v>
      </c>
      <c r="B200" s="181" t="str">
        <f>IF($H$10="МУЖЧИНЫ И ЖЕНЩИНЫ","МУЖЧИНЫ",IF($H$10="ДО 19 ЛЕТ","ЮНИОРЫ","ЮНОШИ"))</f>
        <v>ЮНОШИ</v>
      </c>
      <c r="C200" s="181" t="s">
        <v>62</v>
      </c>
      <c r="D200" s="181" t="s">
        <v>63</v>
      </c>
      <c r="E200" s="98"/>
      <c r="F200" s="98"/>
      <c r="G200" s="98"/>
      <c r="H200" s="98"/>
      <c r="I200" s="98"/>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row>
    <row r="201" spans="1:32" ht="12.75" hidden="1" customHeight="1">
      <c r="A201" s="181" t="s">
        <v>251</v>
      </c>
      <c r="B201" s="181" t="str">
        <f>IF($H$10="МУЖЧИНЫ И ЖЕНЩИНЫ","ЖЕНЩИНЫ",IF($H$10="ДО 19 ЛЕТ","ЮНИОРКИ","ДЕВУШКИ"))</f>
        <v>ДЕВУШКИ</v>
      </c>
      <c r="C201" s="181" t="s">
        <v>66</v>
      </c>
      <c r="D201" s="181" t="s">
        <v>67</v>
      </c>
      <c r="E201" s="98"/>
      <c r="F201" s="98"/>
      <c r="G201" s="98"/>
      <c r="H201" s="98"/>
      <c r="I201" s="98"/>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row>
    <row r="202" spans="1:32" ht="12.75" hidden="1" customHeight="1">
      <c r="A202" s="181" t="s">
        <v>347</v>
      </c>
      <c r="B202" s="181" t="str">
        <f>IF($H$10="МУЖЧИНЫ И ЖЕНЩИНЫ","МУЖЧИНЫ И ЖЕНЩИНЫ",IF($H$10="ДО 19 ЛЕТ","ЮНИОРЫ И ЮНИОРКИ","ЮНОШИ И ДЕВУШКИ"))</f>
        <v>ЮНОШИ И ДЕВУШКИ</v>
      </c>
      <c r="C202" s="181" t="s">
        <v>70</v>
      </c>
      <c r="D202" s="181" t="s">
        <v>71</v>
      </c>
      <c r="E202" s="98"/>
      <c r="F202" s="98"/>
      <c r="G202" s="98"/>
      <c r="H202" s="98"/>
      <c r="I202" s="98"/>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row>
    <row r="203" spans="1:32" ht="12.75" hidden="1" customHeight="1">
      <c r="A203" s="181" t="s">
        <v>306</v>
      </c>
      <c r="B203" s="181"/>
      <c r="C203" s="181" t="s">
        <v>74</v>
      </c>
      <c r="D203" s="181" t="s">
        <v>75</v>
      </c>
      <c r="E203" s="98"/>
      <c r="F203" s="98"/>
      <c r="G203" s="98"/>
      <c r="H203" s="98"/>
      <c r="I203" s="98"/>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row>
    <row r="204" spans="1:32" ht="12.75" hidden="1" customHeight="1">
      <c r="A204" s="181" t="s">
        <v>348</v>
      </c>
      <c r="B204" s="181"/>
      <c r="C204" s="181" t="s">
        <v>213</v>
      </c>
      <c r="D204" s="181" t="s">
        <v>77</v>
      </c>
      <c r="E204" s="98"/>
      <c r="F204" s="98"/>
      <c r="G204" s="98"/>
      <c r="H204" s="98"/>
      <c r="I204" s="98"/>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row>
    <row r="205" spans="1:32" ht="12.75" hidden="1" customHeight="1">
      <c r="A205" s="181" t="s">
        <v>349</v>
      </c>
      <c r="B205" s="181"/>
      <c r="C205" s="181" t="s">
        <v>214</v>
      </c>
      <c r="D205" s="181"/>
      <c r="E205" s="98"/>
      <c r="F205" s="98"/>
      <c r="G205" s="98"/>
      <c r="H205" s="98"/>
      <c r="I205" s="98"/>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row>
    <row r="206" spans="1:32" ht="12.75" hidden="1" customHeight="1">
      <c r="A206" s="181"/>
      <c r="B206" s="181"/>
      <c r="C206" s="181" t="s">
        <v>350</v>
      </c>
      <c r="D206" s="181"/>
      <c r="E206" s="98"/>
      <c r="F206" s="98"/>
      <c r="G206" s="98"/>
      <c r="H206" s="98"/>
      <c r="I206" s="98"/>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row>
    <row r="207" spans="1:32" ht="12.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282"/>
      <c r="AE207" s="282"/>
      <c r="AF207" s="282"/>
    </row>
    <row r="208" spans="1:32" ht="11.25" customHeight="1">
      <c r="A208" s="181"/>
      <c r="B208" s="181"/>
      <c r="C208" s="131"/>
      <c r="D208" s="131"/>
      <c r="E208" s="131"/>
      <c r="F208" s="13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row>
    <row r="209" spans="1:32" ht="11.25" customHeight="1">
      <c r="A209" s="181"/>
      <c r="B209" s="181"/>
      <c r="C209" s="131"/>
      <c r="D209" s="131"/>
      <c r="E209" s="131"/>
      <c r="F209" s="13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row>
    <row r="210" spans="1:32" ht="11.25" customHeight="1">
      <c r="A210" s="181"/>
      <c r="B210" s="181"/>
      <c r="C210" s="131"/>
      <c r="D210" s="131"/>
      <c r="E210" s="131"/>
      <c r="F210" s="13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row>
    <row r="211" spans="1:32" ht="11.25" customHeight="1">
      <c r="A211" s="181"/>
      <c r="B211" s="181"/>
      <c r="C211" s="131"/>
      <c r="D211" s="131"/>
      <c r="E211" s="131"/>
      <c r="F211" s="13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row>
    <row r="212" spans="1:32" ht="11.25" customHeight="1">
      <c r="A212" s="181"/>
      <c r="B212" s="181"/>
      <c r="C212" s="131"/>
      <c r="D212" s="131"/>
      <c r="E212" s="131"/>
      <c r="F212" s="13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row>
    <row r="213" spans="1:32" ht="11.25" customHeight="1">
      <c r="A213" s="181"/>
      <c r="B213" s="181"/>
      <c r="C213" s="131"/>
      <c r="D213" s="131"/>
      <c r="E213" s="131"/>
      <c r="F213" s="13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row>
    <row r="214" spans="1:32" ht="11.25" customHeight="1">
      <c r="A214" s="181"/>
      <c r="B214" s="181"/>
      <c r="C214" s="131"/>
      <c r="D214" s="131"/>
      <c r="E214" s="131"/>
      <c r="F214" s="13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row>
    <row r="215" spans="1:32" ht="11.25" customHeight="1">
      <c r="A215" s="181"/>
      <c r="B215" s="181"/>
      <c r="C215" s="131"/>
      <c r="D215" s="131"/>
      <c r="E215" s="131"/>
      <c r="F215" s="13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row>
    <row r="216" spans="1:32" ht="11.25" customHeight="1">
      <c r="A216" s="181"/>
      <c r="B216" s="181"/>
      <c r="C216" s="131"/>
      <c r="D216" s="131"/>
      <c r="E216" s="131"/>
      <c r="F216" s="13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row>
    <row r="217" spans="1:32" ht="11.25" customHeight="1">
      <c r="A217" s="181"/>
      <c r="B217" s="181"/>
      <c r="C217" s="131"/>
      <c r="D217" s="131"/>
      <c r="E217" s="131"/>
      <c r="F217" s="13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row>
    <row r="218" spans="1:32" ht="11.25" customHeight="1">
      <c r="A218" s="181"/>
      <c r="B218" s="181"/>
      <c r="C218" s="131"/>
      <c r="D218" s="131"/>
      <c r="E218" s="131"/>
      <c r="F218" s="13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row>
    <row r="219" spans="1:32" ht="11.25" customHeight="1">
      <c r="A219" s="181"/>
      <c r="B219" s="181"/>
      <c r="C219" s="131"/>
      <c r="D219" s="131"/>
      <c r="E219" s="131"/>
      <c r="F219" s="13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row>
    <row r="220" spans="1:32" ht="11.25" customHeight="1">
      <c r="A220" s="181"/>
      <c r="B220" s="181"/>
      <c r="C220" s="131"/>
      <c r="D220" s="131"/>
      <c r="E220" s="131"/>
      <c r="F220" s="13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row>
    <row r="221" spans="1:32" ht="11.25" customHeight="1">
      <c r="A221" s="181"/>
      <c r="B221" s="181"/>
      <c r="C221" s="131"/>
      <c r="D221" s="131"/>
      <c r="E221" s="131"/>
      <c r="F221" s="13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row>
    <row r="222" spans="1:32" ht="11.25" customHeight="1">
      <c r="A222" s="181"/>
      <c r="B222" s="181"/>
      <c r="C222" s="131"/>
      <c r="D222" s="131"/>
      <c r="E222" s="131"/>
      <c r="F222" s="13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row>
    <row r="223" spans="1:32" ht="11.25" customHeight="1">
      <c r="A223" s="181"/>
      <c r="B223" s="181"/>
      <c r="C223" s="131"/>
      <c r="D223" s="131"/>
      <c r="E223" s="131"/>
      <c r="F223" s="13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row>
    <row r="224" spans="1:32" ht="11.25" customHeight="1">
      <c r="A224" s="181"/>
      <c r="B224" s="181"/>
      <c r="C224" s="131"/>
      <c r="D224" s="131"/>
      <c r="E224" s="131"/>
      <c r="F224" s="13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row>
    <row r="225" spans="1:32" ht="11.25" customHeight="1">
      <c r="A225" s="181"/>
      <c r="B225" s="181"/>
      <c r="C225" s="131"/>
      <c r="D225" s="131"/>
      <c r="E225" s="131"/>
      <c r="F225" s="13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row>
    <row r="226" spans="1:32" ht="11.25" customHeight="1">
      <c r="A226" s="181"/>
      <c r="B226" s="181"/>
      <c r="C226" s="131"/>
      <c r="D226" s="131"/>
      <c r="E226" s="131"/>
      <c r="F226" s="13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row>
    <row r="227" spans="1:32" ht="11.25" customHeight="1">
      <c r="A227" s="181"/>
      <c r="B227" s="181"/>
      <c r="C227" s="131"/>
      <c r="D227" s="131"/>
      <c r="E227" s="131"/>
      <c r="F227" s="13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row>
    <row r="228" spans="1:32" ht="11.25" customHeight="1">
      <c r="A228" s="181"/>
      <c r="B228" s="181"/>
      <c r="C228" s="131"/>
      <c r="D228" s="131"/>
      <c r="E228" s="131"/>
      <c r="F228" s="13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row>
    <row r="229" spans="1:32" ht="11.25" customHeight="1">
      <c r="A229" s="181"/>
      <c r="B229" s="181"/>
      <c r="C229" s="131"/>
      <c r="D229" s="131"/>
      <c r="E229" s="131"/>
      <c r="F229" s="13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row>
    <row r="230" spans="1:32" ht="11.25" customHeight="1">
      <c r="A230" s="181"/>
      <c r="B230" s="181"/>
      <c r="C230" s="131"/>
      <c r="D230" s="131"/>
      <c r="E230" s="131"/>
      <c r="F230" s="13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row>
    <row r="231" spans="1:32" ht="11.25" customHeight="1">
      <c r="A231" s="181"/>
      <c r="B231" s="181"/>
      <c r="C231" s="131"/>
      <c r="D231" s="131"/>
      <c r="E231" s="131"/>
      <c r="F231" s="13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row>
    <row r="232" spans="1:32" ht="11.25" customHeight="1">
      <c r="A232" s="181"/>
      <c r="B232" s="181"/>
      <c r="C232" s="131"/>
      <c r="D232" s="131"/>
      <c r="E232" s="131"/>
      <c r="F232" s="13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row>
    <row r="233" spans="1:32" ht="11.25" customHeight="1">
      <c r="A233" s="181"/>
      <c r="B233" s="181"/>
      <c r="C233" s="131"/>
      <c r="D233" s="131"/>
      <c r="E233" s="131"/>
      <c r="F233" s="13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row>
    <row r="234" spans="1:32" ht="11.25" customHeight="1">
      <c r="A234" s="181"/>
      <c r="B234" s="181"/>
      <c r="C234" s="131"/>
      <c r="D234" s="131"/>
      <c r="E234" s="131"/>
      <c r="F234" s="13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row>
    <row r="235" spans="1:32" ht="11.25" customHeight="1">
      <c r="A235" s="181"/>
      <c r="B235" s="181"/>
      <c r="C235" s="131"/>
      <c r="D235" s="131"/>
      <c r="E235" s="131"/>
      <c r="F235" s="13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row>
    <row r="236" spans="1:32" ht="11.25" customHeight="1">
      <c r="A236" s="181"/>
      <c r="B236" s="181"/>
      <c r="C236" s="131"/>
      <c r="D236" s="131"/>
      <c r="E236" s="131"/>
      <c r="F236" s="13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row>
    <row r="237" spans="1:32" ht="11.25" customHeight="1">
      <c r="A237" s="181"/>
      <c r="B237" s="181"/>
      <c r="C237" s="131"/>
      <c r="D237" s="131"/>
      <c r="E237" s="131"/>
      <c r="F237" s="13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row>
    <row r="238" spans="1:32" ht="11.25" customHeight="1">
      <c r="A238" s="181"/>
      <c r="B238" s="181"/>
      <c r="C238" s="131"/>
      <c r="D238" s="131"/>
      <c r="E238" s="131"/>
      <c r="F238" s="13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row>
    <row r="239" spans="1:32" ht="11.25" customHeight="1">
      <c r="A239" s="181"/>
      <c r="B239" s="181"/>
      <c r="C239" s="131"/>
      <c r="D239" s="131"/>
      <c r="E239" s="131"/>
      <c r="F239" s="13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row>
    <row r="240" spans="1:32" ht="11.25" customHeight="1">
      <c r="A240" s="181"/>
      <c r="B240" s="181"/>
      <c r="C240" s="131"/>
      <c r="D240" s="131"/>
      <c r="E240" s="131"/>
      <c r="F240" s="13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row>
    <row r="241" spans="1:32" ht="11.25" customHeight="1">
      <c r="A241" s="181"/>
      <c r="B241" s="181"/>
      <c r="C241" s="131"/>
      <c r="D241" s="131"/>
      <c r="E241" s="131"/>
      <c r="F241" s="13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row>
    <row r="242" spans="1:32" ht="11.25" customHeight="1">
      <c r="A242" s="181"/>
      <c r="B242" s="181"/>
      <c r="C242" s="131"/>
      <c r="D242" s="131"/>
      <c r="E242" s="131"/>
      <c r="F242" s="13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row>
    <row r="243" spans="1:32" ht="11.25" customHeight="1">
      <c r="A243" s="181"/>
      <c r="B243" s="181"/>
      <c r="C243" s="131"/>
      <c r="D243" s="131"/>
      <c r="E243" s="131"/>
      <c r="F243" s="13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row>
    <row r="244" spans="1:32" ht="11.25" customHeight="1">
      <c r="A244" s="181"/>
      <c r="B244" s="181"/>
      <c r="C244" s="131"/>
      <c r="D244" s="131"/>
      <c r="E244" s="131"/>
      <c r="F244" s="13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row>
    <row r="245" spans="1:32" ht="11.25" customHeight="1">
      <c r="A245" s="181"/>
      <c r="B245" s="181"/>
      <c r="C245" s="131"/>
      <c r="D245" s="131"/>
      <c r="E245" s="131"/>
      <c r="F245" s="13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row>
    <row r="246" spans="1:32" ht="11.25" customHeight="1">
      <c r="A246" s="181"/>
      <c r="B246" s="181"/>
      <c r="C246" s="131"/>
      <c r="D246" s="131"/>
      <c r="E246" s="131"/>
      <c r="F246" s="13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row>
    <row r="247" spans="1:32" ht="11.25" customHeight="1">
      <c r="A247" s="181"/>
      <c r="B247" s="181"/>
      <c r="C247" s="131"/>
      <c r="D247" s="131"/>
      <c r="E247" s="131"/>
      <c r="F247" s="13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row>
    <row r="248" spans="1:32" ht="11.25" customHeight="1">
      <c r="A248" s="181"/>
      <c r="B248" s="181"/>
      <c r="C248" s="131"/>
      <c r="D248" s="131"/>
      <c r="E248" s="131"/>
      <c r="F248" s="13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row>
    <row r="249" spans="1:32" ht="11.25" customHeight="1">
      <c r="A249" s="181"/>
      <c r="B249" s="181"/>
      <c r="C249" s="131"/>
      <c r="D249" s="131"/>
      <c r="E249" s="131"/>
      <c r="F249" s="13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row>
    <row r="250" spans="1:32" ht="11.25" customHeight="1">
      <c r="A250" s="181"/>
      <c r="B250" s="181"/>
      <c r="C250" s="131"/>
      <c r="D250" s="131"/>
      <c r="E250" s="131"/>
      <c r="F250" s="13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row>
    <row r="251" spans="1:32" ht="11.25" customHeight="1">
      <c r="A251" s="181"/>
      <c r="B251" s="181"/>
      <c r="C251" s="131"/>
      <c r="D251" s="131"/>
      <c r="E251" s="131"/>
      <c r="F251" s="13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row>
    <row r="252" spans="1:32" ht="11.25" customHeight="1">
      <c r="A252" s="181"/>
      <c r="B252" s="181"/>
      <c r="C252" s="131"/>
      <c r="D252" s="131"/>
      <c r="E252" s="131"/>
      <c r="F252" s="13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row>
    <row r="253" spans="1:32" ht="11.25" customHeight="1">
      <c r="A253" s="181"/>
      <c r="B253" s="181"/>
      <c r="C253" s="131"/>
      <c r="D253" s="131"/>
      <c r="E253" s="131"/>
      <c r="F253" s="13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row>
    <row r="254" spans="1:32" ht="11.25" customHeight="1">
      <c r="A254" s="181"/>
      <c r="B254" s="181"/>
      <c r="C254" s="131"/>
      <c r="D254" s="131"/>
      <c r="E254" s="131"/>
      <c r="F254" s="13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row>
    <row r="255" spans="1:32" ht="11.25" customHeight="1">
      <c r="A255" s="181"/>
      <c r="B255" s="181"/>
      <c r="C255" s="131"/>
      <c r="D255" s="131"/>
      <c r="E255" s="131"/>
      <c r="F255" s="13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row>
    <row r="256" spans="1:32" ht="11.25" customHeight="1">
      <c r="A256" s="181"/>
      <c r="B256" s="181"/>
      <c r="C256" s="131"/>
      <c r="D256" s="131"/>
      <c r="E256" s="131"/>
      <c r="F256" s="13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row>
    <row r="257" spans="1:32" ht="11.25" customHeight="1">
      <c r="A257" s="181"/>
      <c r="B257" s="181"/>
      <c r="C257" s="131"/>
      <c r="D257" s="131"/>
      <c r="E257" s="131"/>
      <c r="F257" s="13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row>
    <row r="258" spans="1:32" ht="11.25" customHeight="1">
      <c r="A258" s="181"/>
      <c r="B258" s="181"/>
      <c r="C258" s="131"/>
      <c r="D258" s="131"/>
      <c r="E258" s="131"/>
      <c r="F258" s="13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row>
    <row r="259" spans="1:32" ht="11.25" customHeight="1">
      <c r="A259" s="181"/>
      <c r="B259" s="181"/>
      <c r="C259" s="131"/>
      <c r="D259" s="131"/>
      <c r="E259" s="131"/>
      <c r="F259" s="13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row>
    <row r="260" spans="1:32" ht="11.25" customHeight="1">
      <c r="A260" s="181"/>
      <c r="B260" s="181"/>
      <c r="C260" s="131"/>
      <c r="D260" s="131"/>
      <c r="E260" s="131"/>
      <c r="F260" s="13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row>
    <row r="261" spans="1:32" ht="11.25" customHeight="1">
      <c r="A261" s="181"/>
      <c r="B261" s="181"/>
      <c r="C261" s="131"/>
      <c r="D261" s="131"/>
      <c r="E261" s="131"/>
      <c r="F261" s="13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row>
    <row r="262" spans="1:32" ht="11.25" customHeight="1">
      <c r="A262" s="181"/>
      <c r="B262" s="181"/>
      <c r="C262" s="131"/>
      <c r="D262" s="131"/>
      <c r="E262" s="131"/>
      <c r="F262" s="13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row>
    <row r="263" spans="1:32" ht="11.25" customHeight="1">
      <c r="A263" s="181"/>
      <c r="B263" s="181"/>
      <c r="C263" s="131"/>
      <c r="D263" s="131"/>
      <c r="E263" s="131"/>
      <c r="F263" s="13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row>
    <row r="264" spans="1:32" ht="11.25" customHeight="1">
      <c r="A264" s="181"/>
      <c r="B264" s="181"/>
      <c r="C264" s="131"/>
      <c r="D264" s="131"/>
      <c r="E264" s="131"/>
      <c r="F264" s="13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row>
    <row r="265" spans="1:32" ht="11.25" customHeight="1">
      <c r="A265" s="181"/>
      <c r="B265" s="181"/>
      <c r="C265" s="131"/>
      <c r="D265" s="131"/>
      <c r="E265" s="131"/>
      <c r="F265" s="13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row>
    <row r="266" spans="1:32" ht="11.25" customHeight="1">
      <c r="A266" s="181"/>
      <c r="B266" s="181"/>
      <c r="C266" s="131"/>
      <c r="D266" s="131"/>
      <c r="E266" s="131"/>
      <c r="F266" s="13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row>
    <row r="267" spans="1:32" ht="11.25" customHeight="1">
      <c r="A267" s="181"/>
      <c r="B267" s="181"/>
      <c r="C267" s="131"/>
      <c r="D267" s="131"/>
      <c r="E267" s="131"/>
      <c r="F267" s="13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row>
    <row r="268" spans="1:32" ht="11.25" customHeight="1">
      <c r="A268" s="181"/>
      <c r="B268" s="181"/>
      <c r="C268" s="131"/>
      <c r="D268" s="131"/>
      <c r="E268" s="131"/>
      <c r="F268" s="13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row>
    <row r="269" spans="1:32" ht="11.25" customHeight="1">
      <c r="A269" s="181"/>
      <c r="B269" s="181"/>
      <c r="C269" s="131"/>
      <c r="D269" s="131"/>
      <c r="E269" s="131"/>
      <c r="F269" s="13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row>
    <row r="270" spans="1:32" ht="11.25" customHeight="1">
      <c r="A270" s="181"/>
      <c r="B270" s="181"/>
      <c r="C270" s="131"/>
      <c r="D270" s="131"/>
      <c r="E270" s="131"/>
      <c r="F270" s="13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row>
    <row r="271" spans="1:32" ht="11.25" customHeight="1">
      <c r="A271" s="181"/>
      <c r="B271" s="181"/>
      <c r="C271" s="131"/>
      <c r="D271" s="131"/>
      <c r="E271" s="131"/>
      <c r="F271" s="13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row>
    <row r="272" spans="1:32" ht="11.25" customHeight="1">
      <c r="A272" s="181"/>
      <c r="B272" s="181"/>
      <c r="C272" s="131"/>
      <c r="D272" s="131"/>
      <c r="E272" s="131"/>
      <c r="F272" s="13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row>
    <row r="273" spans="1:32" ht="11.25" customHeight="1">
      <c r="A273" s="181"/>
      <c r="B273" s="181"/>
      <c r="C273" s="131"/>
      <c r="D273" s="131"/>
      <c r="E273" s="131"/>
      <c r="F273" s="13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row>
    <row r="274" spans="1:32" ht="11.25" customHeight="1">
      <c r="A274" s="181"/>
      <c r="B274" s="181"/>
      <c r="C274" s="131"/>
      <c r="D274" s="131"/>
      <c r="E274" s="131"/>
      <c r="F274" s="13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row>
    <row r="275" spans="1:32" ht="11.25" customHeight="1">
      <c r="A275" s="181"/>
      <c r="B275" s="181"/>
      <c r="C275" s="131"/>
      <c r="D275" s="131"/>
      <c r="E275" s="131"/>
      <c r="F275" s="13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row>
    <row r="276" spans="1:32" ht="11.25" customHeight="1">
      <c r="A276" s="181"/>
      <c r="B276" s="181"/>
      <c r="C276" s="131"/>
      <c r="D276" s="131"/>
      <c r="E276" s="131"/>
      <c r="F276" s="13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row>
    <row r="277" spans="1:32" ht="11.25" customHeight="1">
      <c r="A277" s="181"/>
      <c r="B277" s="181"/>
      <c r="C277" s="131"/>
      <c r="D277" s="131"/>
      <c r="E277" s="131"/>
      <c r="F277" s="13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row>
    <row r="278" spans="1:32" ht="11.25" customHeight="1">
      <c r="A278" s="181"/>
      <c r="B278" s="181"/>
      <c r="C278" s="131"/>
      <c r="D278" s="131"/>
      <c r="E278" s="131"/>
      <c r="F278" s="13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row>
    <row r="279" spans="1:32" ht="11.25" customHeight="1">
      <c r="A279" s="181"/>
      <c r="B279" s="181"/>
      <c r="C279" s="131"/>
      <c r="D279" s="131"/>
      <c r="E279" s="131"/>
      <c r="F279" s="13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row>
    <row r="280" spans="1:32" ht="11.25" customHeight="1">
      <c r="A280" s="181"/>
      <c r="B280" s="181"/>
      <c r="C280" s="131"/>
      <c r="D280" s="131"/>
      <c r="E280" s="131"/>
      <c r="F280" s="13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row>
    <row r="281" spans="1:32" ht="11.25" customHeight="1">
      <c r="A281" s="181"/>
      <c r="B281" s="181"/>
      <c r="C281" s="131"/>
      <c r="D281" s="131"/>
      <c r="E281" s="131"/>
      <c r="F281" s="13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c r="AE281" s="181"/>
      <c r="AF281" s="181"/>
    </row>
    <row r="282" spans="1:32" ht="11.25" customHeight="1">
      <c r="A282" s="181"/>
      <c r="B282" s="181"/>
      <c r="C282" s="131"/>
      <c r="D282" s="131"/>
      <c r="E282" s="131"/>
      <c r="F282" s="13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row>
    <row r="283" spans="1:32" ht="11.25" customHeight="1">
      <c r="A283" s="181"/>
      <c r="B283" s="181"/>
      <c r="C283" s="131"/>
      <c r="D283" s="131"/>
      <c r="E283" s="131"/>
      <c r="F283" s="13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row>
    <row r="284" spans="1:32" ht="11.25" customHeight="1">
      <c r="A284" s="181"/>
      <c r="B284" s="181"/>
      <c r="C284" s="131"/>
      <c r="D284" s="131"/>
      <c r="E284" s="131"/>
      <c r="F284" s="13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row>
    <row r="285" spans="1:32" ht="11.25" customHeight="1">
      <c r="A285" s="181"/>
      <c r="B285" s="181"/>
      <c r="C285" s="131"/>
      <c r="D285" s="131"/>
      <c r="E285" s="131"/>
      <c r="F285" s="13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row>
    <row r="286" spans="1:32" ht="11.25" customHeight="1">
      <c r="A286" s="181"/>
      <c r="B286" s="181"/>
      <c r="C286" s="131"/>
      <c r="D286" s="131"/>
      <c r="E286" s="131"/>
      <c r="F286" s="13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row>
    <row r="287" spans="1:32" ht="11.25" customHeight="1">
      <c r="A287" s="181"/>
      <c r="B287" s="181"/>
      <c r="C287" s="131"/>
      <c r="D287" s="131"/>
      <c r="E287" s="131"/>
      <c r="F287" s="13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row>
    <row r="288" spans="1:32" ht="11.25" customHeight="1">
      <c r="A288" s="181"/>
      <c r="B288" s="181"/>
      <c r="C288" s="131"/>
      <c r="D288" s="131"/>
      <c r="E288" s="131"/>
      <c r="F288" s="13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row>
    <row r="289" spans="1:32" ht="11.25" customHeight="1">
      <c r="A289" s="181"/>
      <c r="B289" s="181"/>
      <c r="C289" s="131"/>
      <c r="D289" s="131"/>
      <c r="E289" s="131"/>
      <c r="F289" s="13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row>
    <row r="290" spans="1:32" ht="11.25" customHeight="1">
      <c r="A290" s="181"/>
      <c r="B290" s="181"/>
      <c r="C290" s="131"/>
      <c r="D290" s="131"/>
      <c r="E290" s="131"/>
      <c r="F290" s="13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row>
    <row r="291" spans="1:32" ht="11.25" customHeight="1">
      <c r="A291" s="181"/>
      <c r="B291" s="181"/>
      <c r="C291" s="131"/>
      <c r="D291" s="131"/>
      <c r="E291" s="131"/>
      <c r="F291" s="13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row>
    <row r="292" spans="1:32" ht="11.25" customHeight="1">
      <c r="A292" s="181"/>
      <c r="B292" s="181"/>
      <c r="C292" s="131"/>
      <c r="D292" s="131"/>
      <c r="E292" s="131"/>
      <c r="F292" s="13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row>
    <row r="293" spans="1:32" ht="11.25" customHeight="1">
      <c r="A293" s="181"/>
      <c r="B293" s="181"/>
      <c r="C293" s="131"/>
      <c r="D293" s="131"/>
      <c r="E293" s="131"/>
      <c r="F293" s="13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row>
    <row r="294" spans="1:32" ht="11.25" customHeight="1">
      <c r="A294" s="181"/>
      <c r="B294" s="181"/>
      <c r="C294" s="131"/>
      <c r="D294" s="131"/>
      <c r="E294" s="131"/>
      <c r="F294" s="13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row>
    <row r="295" spans="1:32" ht="11.25" customHeight="1">
      <c r="A295" s="181"/>
      <c r="B295" s="181"/>
      <c r="C295" s="131"/>
      <c r="D295" s="131"/>
      <c r="E295" s="131"/>
      <c r="F295" s="13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row>
    <row r="296" spans="1:32" ht="11.25" customHeight="1">
      <c r="A296" s="181"/>
      <c r="B296" s="181"/>
      <c r="C296" s="131"/>
      <c r="D296" s="131"/>
      <c r="E296" s="131"/>
      <c r="F296" s="13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c r="AE296" s="181"/>
      <c r="AF296" s="181"/>
    </row>
    <row r="297" spans="1:32" ht="11.25" customHeight="1">
      <c r="A297" s="181"/>
      <c r="B297" s="181"/>
      <c r="C297" s="131"/>
      <c r="D297" s="131"/>
      <c r="E297" s="131"/>
      <c r="F297" s="13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row>
    <row r="298" spans="1:32" ht="11.25" customHeight="1">
      <c r="A298" s="181"/>
      <c r="B298" s="181"/>
      <c r="C298" s="131"/>
      <c r="D298" s="131"/>
      <c r="E298" s="131"/>
      <c r="F298" s="13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row>
    <row r="299" spans="1:32" ht="11.25" customHeight="1">
      <c r="A299" s="181"/>
      <c r="B299" s="181"/>
      <c r="C299" s="131"/>
      <c r="D299" s="131"/>
      <c r="E299" s="131"/>
      <c r="F299" s="13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row>
    <row r="300" spans="1:32" ht="11.25" customHeight="1">
      <c r="A300" s="181"/>
      <c r="B300" s="181"/>
      <c r="C300" s="131"/>
      <c r="D300" s="131"/>
      <c r="E300" s="131"/>
      <c r="F300" s="13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row>
    <row r="301" spans="1:32" ht="11.25" customHeight="1">
      <c r="A301" s="181"/>
      <c r="B301" s="181"/>
      <c r="C301" s="131"/>
      <c r="D301" s="131"/>
      <c r="E301" s="131"/>
      <c r="F301" s="13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row>
    <row r="302" spans="1:32" ht="11.25" customHeight="1">
      <c r="A302" s="181"/>
      <c r="B302" s="181"/>
      <c r="C302" s="131"/>
      <c r="D302" s="131"/>
      <c r="E302" s="131"/>
      <c r="F302" s="13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row>
    <row r="303" spans="1:32" ht="11.25" customHeight="1">
      <c r="A303" s="181"/>
      <c r="B303" s="181"/>
      <c r="C303" s="131"/>
      <c r="D303" s="131"/>
      <c r="E303" s="131"/>
      <c r="F303" s="13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row>
    <row r="304" spans="1:32" ht="11.25" customHeight="1">
      <c r="A304" s="181"/>
      <c r="B304" s="181"/>
      <c r="C304" s="131"/>
      <c r="D304" s="131"/>
      <c r="E304" s="131"/>
      <c r="F304" s="13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row>
    <row r="305" spans="1:32" ht="11.25" customHeight="1">
      <c r="A305" s="181"/>
      <c r="B305" s="181"/>
      <c r="C305" s="131"/>
      <c r="D305" s="131"/>
      <c r="E305" s="131"/>
      <c r="F305" s="13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c r="AE305" s="181"/>
      <c r="AF305" s="181"/>
    </row>
    <row r="306" spans="1:32" ht="11.25" customHeight="1">
      <c r="A306" s="181"/>
      <c r="B306" s="181"/>
      <c r="C306" s="131"/>
      <c r="D306" s="131"/>
      <c r="E306" s="131"/>
      <c r="F306" s="13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row>
    <row r="307" spans="1:32" ht="11.25" customHeight="1">
      <c r="A307" s="181"/>
      <c r="B307" s="181"/>
      <c r="C307" s="131"/>
      <c r="D307" s="131"/>
      <c r="E307" s="131"/>
      <c r="F307" s="13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row>
    <row r="308" spans="1:32" ht="11.25" customHeight="1">
      <c r="A308" s="181"/>
      <c r="B308" s="181"/>
      <c r="C308" s="131"/>
      <c r="D308" s="131"/>
      <c r="E308" s="131"/>
      <c r="F308" s="13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row>
    <row r="309" spans="1:32" ht="11.25" customHeight="1">
      <c r="A309" s="181"/>
      <c r="B309" s="181"/>
      <c r="C309" s="131"/>
      <c r="D309" s="131"/>
      <c r="E309" s="131"/>
      <c r="F309" s="13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row>
    <row r="310" spans="1:32" ht="11.25" customHeight="1">
      <c r="A310" s="181"/>
      <c r="B310" s="181"/>
      <c r="C310" s="131"/>
      <c r="D310" s="131"/>
      <c r="E310" s="131"/>
      <c r="F310" s="13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row>
    <row r="311" spans="1:32" ht="11.25" customHeight="1">
      <c r="A311" s="181"/>
      <c r="B311" s="181"/>
      <c r="C311" s="131"/>
      <c r="D311" s="131"/>
      <c r="E311" s="131"/>
      <c r="F311" s="13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row>
    <row r="312" spans="1:32" ht="11.25" customHeight="1">
      <c r="A312" s="181"/>
      <c r="B312" s="181"/>
      <c r="C312" s="131"/>
      <c r="D312" s="131"/>
      <c r="E312" s="131"/>
      <c r="F312" s="13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row>
    <row r="313" spans="1:32" ht="11.25" customHeight="1">
      <c r="A313" s="181"/>
      <c r="B313" s="181"/>
      <c r="C313" s="131"/>
      <c r="D313" s="131"/>
      <c r="E313" s="131"/>
      <c r="F313" s="13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row>
    <row r="314" spans="1:32" ht="11.25" customHeight="1">
      <c r="A314" s="181"/>
      <c r="B314" s="181"/>
      <c r="C314" s="131"/>
      <c r="D314" s="131"/>
      <c r="E314" s="131"/>
      <c r="F314" s="13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row>
    <row r="315" spans="1:32" ht="11.25" customHeight="1">
      <c r="A315" s="181"/>
      <c r="B315" s="181"/>
      <c r="C315" s="131"/>
      <c r="D315" s="131"/>
      <c r="E315" s="131"/>
      <c r="F315" s="13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row>
    <row r="316" spans="1:32" ht="11.25" customHeight="1">
      <c r="A316" s="181"/>
      <c r="B316" s="181"/>
      <c r="C316" s="131"/>
      <c r="D316" s="131"/>
      <c r="E316" s="131"/>
      <c r="F316" s="13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row>
    <row r="317" spans="1:32" ht="11.25" customHeight="1">
      <c r="A317" s="181"/>
      <c r="B317" s="181"/>
      <c r="C317" s="131"/>
      <c r="D317" s="131"/>
      <c r="E317" s="131"/>
      <c r="F317" s="13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row>
    <row r="318" spans="1:32" ht="11.25" customHeight="1">
      <c r="A318" s="181"/>
      <c r="B318" s="181"/>
      <c r="C318" s="131"/>
      <c r="D318" s="131"/>
      <c r="E318" s="131"/>
      <c r="F318" s="13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row>
    <row r="319" spans="1:32" ht="11.25" customHeight="1">
      <c r="A319" s="181"/>
      <c r="B319" s="181"/>
      <c r="C319" s="131"/>
      <c r="D319" s="131"/>
      <c r="E319" s="131"/>
      <c r="F319" s="13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row>
    <row r="320" spans="1:32" ht="11.25" customHeight="1">
      <c r="A320" s="181"/>
      <c r="B320" s="181"/>
      <c r="C320" s="131"/>
      <c r="D320" s="131"/>
      <c r="E320" s="131"/>
      <c r="F320" s="13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row>
    <row r="321" spans="1:32" ht="11.25" customHeight="1">
      <c r="A321" s="181"/>
      <c r="B321" s="181"/>
      <c r="C321" s="131"/>
      <c r="D321" s="131"/>
      <c r="E321" s="131"/>
      <c r="F321" s="13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row>
    <row r="322" spans="1:32" ht="11.25" customHeight="1">
      <c r="A322" s="181"/>
      <c r="B322" s="181"/>
      <c r="C322" s="131"/>
      <c r="D322" s="131"/>
      <c r="E322" s="131"/>
      <c r="F322" s="13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row>
    <row r="323" spans="1:32" ht="11.25" customHeight="1">
      <c r="A323" s="181"/>
      <c r="B323" s="181"/>
      <c r="C323" s="131"/>
      <c r="D323" s="131"/>
      <c r="E323" s="131"/>
      <c r="F323" s="13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row>
    <row r="324" spans="1:32" ht="11.25" customHeight="1">
      <c r="A324" s="181"/>
      <c r="B324" s="181"/>
      <c r="C324" s="131"/>
      <c r="D324" s="131"/>
      <c r="E324" s="131"/>
      <c r="F324" s="13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row>
    <row r="325" spans="1:32" ht="11.25" customHeight="1">
      <c r="A325" s="181"/>
      <c r="B325" s="181"/>
      <c r="C325" s="131"/>
      <c r="D325" s="131"/>
      <c r="E325" s="131"/>
      <c r="F325" s="13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row>
    <row r="326" spans="1:32" ht="11.25" customHeight="1">
      <c r="A326" s="181"/>
      <c r="B326" s="181"/>
      <c r="C326" s="131"/>
      <c r="D326" s="131"/>
      <c r="E326" s="131"/>
      <c r="F326" s="13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row>
    <row r="327" spans="1:32" ht="11.25" customHeight="1">
      <c r="A327" s="181"/>
      <c r="B327" s="181"/>
      <c r="C327" s="131"/>
      <c r="D327" s="131"/>
      <c r="E327" s="131"/>
      <c r="F327" s="131"/>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row>
    <row r="328" spans="1:32" ht="11.25" customHeight="1">
      <c r="A328" s="181"/>
      <c r="B328" s="181"/>
      <c r="C328" s="131"/>
      <c r="D328" s="131"/>
      <c r="E328" s="131"/>
      <c r="F328" s="13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row>
    <row r="329" spans="1:32" ht="11.25" customHeight="1">
      <c r="A329" s="181"/>
      <c r="B329" s="181"/>
      <c r="C329" s="131"/>
      <c r="D329" s="131"/>
      <c r="E329" s="131"/>
      <c r="F329" s="13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row>
    <row r="330" spans="1:32" ht="11.25" customHeight="1">
      <c r="A330" s="181"/>
      <c r="B330" s="181"/>
      <c r="C330" s="131"/>
      <c r="D330" s="131"/>
      <c r="E330" s="131"/>
      <c r="F330" s="13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row>
    <row r="331" spans="1:32" ht="11.25" customHeight="1">
      <c r="A331" s="181"/>
      <c r="B331" s="181"/>
      <c r="C331" s="131"/>
      <c r="D331" s="131"/>
      <c r="E331" s="131"/>
      <c r="F331" s="13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row>
    <row r="332" spans="1:32" ht="11.25" customHeight="1">
      <c r="A332" s="181"/>
      <c r="B332" s="181"/>
      <c r="C332" s="131"/>
      <c r="D332" s="131"/>
      <c r="E332" s="131"/>
      <c r="F332" s="13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row>
    <row r="333" spans="1:32" ht="11.25" customHeight="1">
      <c r="A333" s="181"/>
      <c r="B333" s="181"/>
      <c r="C333" s="131"/>
      <c r="D333" s="131"/>
      <c r="E333" s="131"/>
      <c r="F333" s="13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row>
    <row r="334" spans="1:32" ht="11.25" customHeight="1">
      <c r="A334" s="181"/>
      <c r="B334" s="181"/>
      <c r="C334" s="131"/>
      <c r="D334" s="131"/>
      <c r="E334" s="131"/>
      <c r="F334" s="13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row>
    <row r="335" spans="1:32" ht="11.25" customHeight="1">
      <c r="A335" s="181"/>
      <c r="B335" s="181"/>
      <c r="C335" s="131"/>
      <c r="D335" s="131"/>
      <c r="E335" s="131"/>
      <c r="F335" s="13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row>
    <row r="336" spans="1:32" ht="11.25" customHeight="1">
      <c r="A336" s="181"/>
      <c r="B336" s="181"/>
      <c r="C336" s="131"/>
      <c r="D336" s="131"/>
      <c r="E336" s="131"/>
      <c r="F336" s="13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row>
    <row r="337" spans="1:32" ht="11.25" customHeight="1">
      <c r="A337" s="181"/>
      <c r="B337" s="181"/>
      <c r="C337" s="131"/>
      <c r="D337" s="131"/>
      <c r="E337" s="131"/>
      <c r="F337" s="13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row>
    <row r="338" spans="1:32" ht="11.25" customHeight="1">
      <c r="A338" s="181"/>
      <c r="B338" s="181"/>
      <c r="C338" s="131"/>
      <c r="D338" s="131"/>
      <c r="E338" s="131"/>
      <c r="F338" s="13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row>
    <row r="339" spans="1:32" ht="11.25" customHeight="1">
      <c r="A339" s="282"/>
      <c r="B339" s="282"/>
      <c r="C339" s="131"/>
      <c r="D339" s="131"/>
      <c r="E339" s="131"/>
      <c r="F339" s="131"/>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282"/>
      <c r="AE339" s="282"/>
      <c r="AF339" s="282"/>
    </row>
    <row r="340" spans="1:32" ht="11.25" customHeight="1">
      <c r="A340" s="282"/>
      <c r="B340" s="282"/>
      <c r="C340" s="131"/>
      <c r="D340" s="131"/>
      <c r="E340" s="131"/>
      <c r="F340" s="131"/>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282"/>
      <c r="AE340" s="282"/>
      <c r="AF340" s="282"/>
    </row>
    <row r="341" spans="1:32" ht="11.25" customHeight="1">
      <c r="A341" s="282"/>
      <c r="B341" s="282"/>
      <c r="C341" s="131"/>
      <c r="D341" s="131"/>
      <c r="E341" s="131"/>
      <c r="F341" s="131"/>
      <c r="G341" s="282"/>
      <c r="H341" s="282"/>
      <c r="I341" s="282"/>
      <c r="J341" s="282"/>
      <c r="K341" s="282"/>
      <c r="L341" s="282"/>
      <c r="M341" s="282"/>
      <c r="N341" s="282"/>
      <c r="O341" s="282"/>
      <c r="P341" s="282"/>
      <c r="Q341" s="282"/>
      <c r="R341" s="282"/>
      <c r="S341" s="282"/>
      <c r="T341" s="282"/>
      <c r="U341" s="282"/>
      <c r="V341" s="282"/>
      <c r="W341" s="282"/>
      <c r="X341" s="282"/>
      <c r="Y341" s="282"/>
      <c r="Z341" s="282"/>
      <c r="AA341" s="282"/>
      <c r="AB341" s="282"/>
      <c r="AC341" s="282"/>
      <c r="AD341" s="282"/>
      <c r="AE341" s="282"/>
      <c r="AF341" s="282"/>
    </row>
    <row r="342" spans="1:32" ht="11.25" customHeight="1">
      <c r="A342" s="282"/>
      <c r="B342" s="282"/>
      <c r="C342" s="131"/>
      <c r="D342" s="131"/>
      <c r="E342" s="131"/>
      <c r="F342" s="131"/>
      <c r="G342" s="282"/>
      <c r="H342" s="282"/>
      <c r="I342" s="282"/>
      <c r="J342" s="282"/>
      <c r="K342" s="282"/>
      <c r="L342" s="282"/>
      <c r="M342" s="282"/>
      <c r="N342" s="282"/>
      <c r="O342" s="282"/>
      <c r="P342" s="282"/>
      <c r="Q342" s="282"/>
      <c r="R342" s="282"/>
      <c r="S342" s="282"/>
      <c r="T342" s="282"/>
      <c r="U342" s="282"/>
      <c r="V342" s="282"/>
      <c r="W342" s="282"/>
      <c r="X342" s="282"/>
      <c r="Y342" s="282"/>
      <c r="Z342" s="282"/>
      <c r="AA342" s="282"/>
      <c r="AB342" s="282"/>
      <c r="AC342" s="282"/>
      <c r="AD342" s="282"/>
      <c r="AE342" s="282"/>
      <c r="AF342" s="282"/>
    </row>
    <row r="343" spans="1:32" ht="11.25" customHeight="1">
      <c r="A343" s="282"/>
      <c r="B343" s="282"/>
      <c r="C343" s="131"/>
      <c r="D343" s="131"/>
      <c r="E343" s="131"/>
      <c r="F343" s="131"/>
      <c r="G343" s="282"/>
      <c r="H343" s="282"/>
      <c r="I343" s="282"/>
      <c r="J343" s="282"/>
      <c r="K343" s="282"/>
      <c r="L343" s="282"/>
      <c r="M343" s="282"/>
      <c r="N343" s="282"/>
      <c r="O343" s="282"/>
      <c r="P343" s="282"/>
      <c r="Q343" s="282"/>
      <c r="R343" s="282"/>
      <c r="S343" s="282"/>
      <c r="T343" s="282"/>
      <c r="U343" s="282"/>
      <c r="V343" s="282"/>
      <c r="W343" s="282"/>
      <c r="X343" s="282"/>
      <c r="Y343" s="282"/>
      <c r="Z343" s="282"/>
      <c r="AA343" s="282"/>
      <c r="AB343" s="282"/>
      <c r="AC343" s="282"/>
      <c r="AD343" s="282"/>
      <c r="AE343" s="282"/>
      <c r="AF343" s="282"/>
    </row>
    <row r="344" spans="1:32" ht="11.25" customHeight="1">
      <c r="A344" s="282"/>
      <c r="B344" s="282"/>
      <c r="C344" s="131"/>
      <c r="D344" s="131"/>
      <c r="E344" s="131"/>
      <c r="F344" s="131"/>
      <c r="G344" s="282"/>
      <c r="H344" s="282"/>
      <c r="I344" s="282"/>
      <c r="J344" s="282"/>
      <c r="K344" s="282"/>
      <c r="L344" s="282"/>
      <c r="M344" s="282"/>
      <c r="N344" s="282"/>
      <c r="O344" s="282"/>
      <c r="P344" s="282"/>
      <c r="Q344" s="282"/>
      <c r="R344" s="282"/>
      <c r="S344" s="282"/>
      <c r="T344" s="282"/>
      <c r="U344" s="282"/>
      <c r="V344" s="282"/>
      <c r="W344" s="282"/>
      <c r="X344" s="282"/>
      <c r="Y344" s="282"/>
      <c r="Z344" s="282"/>
      <c r="AA344" s="282"/>
      <c r="AB344" s="282"/>
      <c r="AC344" s="282"/>
      <c r="AD344" s="282"/>
      <c r="AE344" s="282"/>
      <c r="AF344" s="282"/>
    </row>
    <row r="345" spans="1:32" ht="11.25" customHeight="1">
      <c r="A345" s="282"/>
      <c r="B345" s="282"/>
      <c r="C345" s="131"/>
      <c r="D345" s="131"/>
      <c r="E345" s="131"/>
      <c r="F345" s="131"/>
      <c r="G345" s="282"/>
      <c r="H345" s="282"/>
      <c r="I345" s="282"/>
      <c r="J345" s="282"/>
      <c r="K345" s="282"/>
      <c r="L345" s="282"/>
      <c r="M345" s="282"/>
      <c r="N345" s="282"/>
      <c r="O345" s="282"/>
      <c r="P345" s="282"/>
      <c r="Q345" s="282"/>
      <c r="R345" s="282"/>
      <c r="S345" s="282"/>
      <c r="T345" s="282"/>
      <c r="U345" s="282"/>
      <c r="V345" s="282"/>
      <c r="W345" s="282"/>
      <c r="X345" s="282"/>
      <c r="Y345" s="282"/>
      <c r="Z345" s="282"/>
      <c r="AA345" s="282"/>
      <c r="AB345" s="282"/>
      <c r="AC345" s="282"/>
      <c r="AD345" s="282"/>
      <c r="AE345" s="282"/>
      <c r="AF345" s="282"/>
    </row>
    <row r="346" spans="1:32" ht="11.25" customHeight="1">
      <c r="A346" s="282"/>
      <c r="B346" s="282"/>
      <c r="C346" s="131"/>
      <c r="D346" s="131"/>
      <c r="E346" s="131"/>
      <c r="F346" s="131"/>
      <c r="G346" s="282"/>
      <c r="H346" s="282"/>
      <c r="I346" s="282"/>
      <c r="J346" s="282"/>
      <c r="K346" s="282"/>
      <c r="L346" s="282"/>
      <c r="M346" s="282"/>
      <c r="N346" s="282"/>
      <c r="O346" s="282"/>
      <c r="P346" s="282"/>
      <c r="Q346" s="282"/>
      <c r="R346" s="282"/>
      <c r="S346" s="282"/>
      <c r="T346" s="282"/>
      <c r="U346" s="282"/>
      <c r="V346" s="282"/>
      <c r="W346" s="282"/>
      <c r="X346" s="282"/>
      <c r="Y346" s="282"/>
      <c r="Z346" s="282"/>
      <c r="AA346" s="282"/>
      <c r="AB346" s="282"/>
      <c r="AC346" s="282"/>
      <c r="AD346" s="282"/>
      <c r="AE346" s="282"/>
      <c r="AF346" s="282"/>
    </row>
    <row r="347" spans="1:32" ht="11.25" customHeight="1">
      <c r="A347" s="282"/>
      <c r="B347" s="282"/>
      <c r="C347" s="131"/>
      <c r="D347" s="131"/>
      <c r="E347" s="131"/>
      <c r="F347" s="131"/>
      <c r="G347" s="282"/>
      <c r="H347" s="282"/>
      <c r="I347" s="282"/>
      <c r="J347" s="282"/>
      <c r="K347" s="282"/>
      <c r="L347" s="282"/>
      <c r="M347" s="282"/>
      <c r="N347" s="282"/>
      <c r="O347" s="282"/>
      <c r="P347" s="282"/>
      <c r="Q347" s="282"/>
      <c r="R347" s="282"/>
      <c r="S347" s="282"/>
      <c r="T347" s="282"/>
      <c r="U347" s="282"/>
      <c r="V347" s="282"/>
      <c r="W347" s="282"/>
      <c r="X347" s="282"/>
      <c r="Y347" s="282"/>
      <c r="Z347" s="282"/>
      <c r="AA347" s="282"/>
      <c r="AB347" s="282"/>
      <c r="AC347" s="282"/>
      <c r="AD347" s="282"/>
      <c r="AE347" s="282"/>
      <c r="AF347" s="282"/>
    </row>
    <row r="348" spans="1:32" ht="11.25" customHeight="1">
      <c r="A348" s="282"/>
      <c r="B348" s="282"/>
      <c r="C348" s="131"/>
      <c r="D348" s="131"/>
      <c r="E348" s="131"/>
      <c r="F348" s="131"/>
      <c r="G348" s="282"/>
      <c r="H348" s="282"/>
      <c r="I348" s="282"/>
      <c r="J348" s="282"/>
      <c r="K348" s="282"/>
      <c r="L348" s="282"/>
      <c r="M348" s="282"/>
      <c r="N348" s="282"/>
      <c r="O348" s="282"/>
      <c r="P348" s="282"/>
      <c r="Q348" s="282"/>
      <c r="R348" s="282"/>
      <c r="S348" s="282"/>
      <c r="T348" s="282"/>
      <c r="U348" s="282"/>
      <c r="V348" s="282"/>
      <c r="W348" s="282"/>
      <c r="X348" s="282"/>
      <c r="Y348" s="282"/>
      <c r="Z348" s="282"/>
      <c r="AA348" s="282"/>
      <c r="AB348" s="282"/>
      <c r="AC348" s="282"/>
      <c r="AD348" s="282"/>
      <c r="AE348" s="282"/>
      <c r="AF348" s="282"/>
    </row>
    <row r="349" spans="1:32" ht="11.25" customHeight="1">
      <c r="A349" s="282"/>
      <c r="B349" s="282"/>
      <c r="C349" s="131"/>
      <c r="D349" s="131"/>
      <c r="E349" s="131"/>
      <c r="F349" s="131"/>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282"/>
      <c r="AE349" s="282"/>
      <c r="AF349" s="282"/>
    </row>
    <row r="350" spans="1:32" ht="11.25" customHeight="1">
      <c r="A350" s="282"/>
      <c r="B350" s="282"/>
      <c r="C350" s="131"/>
      <c r="D350" s="131"/>
      <c r="E350" s="131"/>
      <c r="F350" s="131"/>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282"/>
      <c r="AE350" s="282"/>
      <c r="AF350" s="282"/>
    </row>
    <row r="351" spans="1:32" ht="11.25" customHeight="1">
      <c r="A351" s="282"/>
      <c r="B351" s="282"/>
      <c r="C351" s="131"/>
      <c r="D351" s="131"/>
      <c r="E351" s="131"/>
      <c r="F351" s="131"/>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282"/>
      <c r="AE351" s="282"/>
      <c r="AF351" s="282"/>
    </row>
    <row r="352" spans="1:32" ht="11.25" customHeight="1">
      <c r="A352" s="282"/>
      <c r="B352" s="282"/>
      <c r="C352" s="131"/>
      <c r="D352" s="131"/>
      <c r="E352" s="131"/>
      <c r="F352" s="131"/>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282"/>
      <c r="AE352" s="282"/>
      <c r="AF352" s="282"/>
    </row>
    <row r="353" spans="1:32" ht="11.25" customHeight="1">
      <c r="A353" s="282"/>
      <c r="B353" s="282"/>
      <c r="C353" s="131"/>
      <c r="D353" s="131"/>
      <c r="E353" s="131"/>
      <c r="F353" s="131"/>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282"/>
      <c r="AE353" s="282"/>
      <c r="AF353" s="282"/>
    </row>
    <row r="354" spans="1:32" ht="11.25" customHeight="1">
      <c r="A354" s="282"/>
      <c r="B354" s="282"/>
      <c r="C354" s="131"/>
      <c r="D354" s="131"/>
      <c r="E354" s="131"/>
      <c r="F354" s="131"/>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282"/>
      <c r="AE354" s="282"/>
      <c r="AF354" s="282"/>
    </row>
    <row r="355" spans="1:32" ht="11.25" customHeight="1">
      <c r="A355" s="282"/>
      <c r="B355" s="282"/>
      <c r="C355" s="131"/>
      <c r="D355" s="131"/>
      <c r="E355" s="131"/>
      <c r="F355" s="131"/>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282"/>
      <c r="AE355" s="282"/>
      <c r="AF355" s="282"/>
    </row>
    <row r="356" spans="1:32" ht="11.25" customHeight="1">
      <c r="A356" s="282"/>
      <c r="B356" s="282"/>
      <c r="C356" s="131"/>
      <c r="D356" s="131"/>
      <c r="E356" s="131"/>
      <c r="F356" s="131"/>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282"/>
      <c r="AE356" s="282"/>
      <c r="AF356" s="282"/>
    </row>
    <row r="357" spans="1:32" ht="11.25" customHeight="1">
      <c r="A357" s="282"/>
      <c r="B357" s="282"/>
      <c r="C357" s="131"/>
      <c r="D357" s="131"/>
      <c r="E357" s="131"/>
      <c r="F357" s="131"/>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282"/>
      <c r="AE357" s="282"/>
      <c r="AF357" s="282"/>
    </row>
    <row r="358" spans="1:32" ht="11.25" customHeight="1">
      <c r="A358" s="282"/>
      <c r="B358" s="282"/>
      <c r="C358" s="131"/>
      <c r="D358" s="131"/>
      <c r="E358" s="131"/>
      <c r="F358" s="131"/>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282"/>
      <c r="AE358" s="282"/>
      <c r="AF358" s="282"/>
    </row>
    <row r="359" spans="1:32" ht="11.25" customHeight="1">
      <c r="A359" s="282"/>
      <c r="B359" s="282"/>
      <c r="C359" s="131"/>
      <c r="D359" s="131"/>
      <c r="E359" s="131"/>
      <c r="F359" s="131"/>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282"/>
      <c r="AE359" s="282"/>
      <c r="AF359" s="282"/>
    </row>
    <row r="360" spans="1:32" ht="11.25" customHeight="1">
      <c r="A360" s="282"/>
      <c r="B360" s="282"/>
      <c r="C360" s="131"/>
      <c r="D360" s="131"/>
      <c r="E360" s="131"/>
      <c r="F360" s="131"/>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282"/>
      <c r="AE360" s="282"/>
      <c r="AF360" s="282"/>
    </row>
    <row r="361" spans="1:32" ht="11.25" customHeight="1">
      <c r="A361" s="282"/>
      <c r="B361" s="282"/>
      <c r="C361" s="131"/>
      <c r="D361" s="131"/>
      <c r="E361" s="131"/>
      <c r="F361" s="131"/>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282"/>
      <c r="AE361" s="282"/>
      <c r="AF361" s="282"/>
    </row>
    <row r="362" spans="1:32" ht="11.25" customHeight="1">
      <c r="A362" s="282"/>
      <c r="B362" s="282"/>
      <c r="C362" s="131"/>
      <c r="D362" s="131"/>
      <c r="E362" s="131"/>
      <c r="F362" s="131"/>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282"/>
      <c r="AE362" s="282"/>
      <c r="AF362" s="282"/>
    </row>
    <row r="363" spans="1:32" ht="11.25" customHeight="1">
      <c r="A363" s="282"/>
      <c r="B363" s="282"/>
      <c r="C363" s="131"/>
      <c r="D363" s="131"/>
      <c r="E363" s="131"/>
      <c r="F363" s="131"/>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282"/>
      <c r="AE363" s="282"/>
      <c r="AF363" s="282"/>
    </row>
    <row r="364" spans="1:32" ht="11.25" customHeight="1">
      <c r="A364" s="282"/>
      <c r="B364" s="282"/>
      <c r="C364" s="131"/>
      <c r="D364" s="131"/>
      <c r="E364" s="131"/>
      <c r="F364" s="131"/>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282"/>
      <c r="AE364" s="282"/>
      <c r="AF364" s="282"/>
    </row>
    <row r="365" spans="1:32" ht="11.25" customHeight="1">
      <c r="A365" s="282"/>
      <c r="B365" s="282"/>
      <c r="C365" s="131"/>
      <c r="D365" s="131"/>
      <c r="E365" s="131"/>
      <c r="F365" s="131"/>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282"/>
      <c r="AE365" s="282"/>
      <c r="AF365" s="282"/>
    </row>
    <row r="366" spans="1:32" ht="11.25" customHeight="1">
      <c r="A366" s="282"/>
      <c r="B366" s="282"/>
      <c r="C366" s="131"/>
      <c r="D366" s="131"/>
      <c r="E366" s="131"/>
      <c r="F366" s="131"/>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282"/>
      <c r="AE366" s="282"/>
      <c r="AF366" s="282"/>
    </row>
    <row r="367" spans="1:32" ht="11.25" customHeight="1">
      <c r="A367" s="282"/>
      <c r="B367" s="282"/>
      <c r="C367" s="131"/>
      <c r="D367" s="131"/>
      <c r="E367" s="131"/>
      <c r="F367" s="131"/>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row>
    <row r="368" spans="1:32" ht="11.25" customHeight="1">
      <c r="A368" s="282"/>
      <c r="B368" s="282"/>
      <c r="C368" s="131"/>
      <c r="D368" s="131"/>
      <c r="E368" s="131"/>
      <c r="F368" s="131"/>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282"/>
      <c r="AE368" s="282"/>
      <c r="AF368" s="282"/>
    </row>
    <row r="369" spans="1:32" ht="11.25" customHeight="1">
      <c r="A369" s="282"/>
      <c r="B369" s="282"/>
      <c r="C369" s="131"/>
      <c r="D369" s="131"/>
      <c r="E369" s="131"/>
      <c r="F369" s="131"/>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282"/>
      <c r="AE369" s="282"/>
      <c r="AF369" s="282"/>
    </row>
    <row r="370" spans="1:32" ht="11.25" customHeight="1">
      <c r="A370" s="282"/>
      <c r="B370" s="282"/>
      <c r="C370" s="131"/>
      <c r="D370" s="131"/>
      <c r="E370" s="131"/>
      <c r="F370" s="131"/>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282"/>
      <c r="AE370" s="282"/>
      <c r="AF370" s="282"/>
    </row>
    <row r="371" spans="1:32" ht="11.25" customHeight="1">
      <c r="A371" s="282"/>
      <c r="B371" s="282"/>
      <c r="C371" s="131"/>
      <c r="D371" s="131"/>
      <c r="E371" s="131"/>
      <c r="F371" s="131"/>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282"/>
      <c r="AE371" s="282"/>
      <c r="AF371" s="282"/>
    </row>
    <row r="372" spans="1:32" ht="11.25" customHeight="1">
      <c r="A372" s="282"/>
      <c r="B372" s="282"/>
      <c r="C372" s="131"/>
      <c r="D372" s="131"/>
      <c r="E372" s="131"/>
      <c r="F372" s="131"/>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282"/>
      <c r="AE372" s="282"/>
      <c r="AF372" s="282"/>
    </row>
    <row r="373" spans="1:32" ht="11.25" customHeight="1">
      <c r="A373" s="282"/>
      <c r="B373" s="282"/>
      <c r="C373" s="131"/>
      <c r="D373" s="131"/>
      <c r="E373" s="131"/>
      <c r="F373" s="131"/>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282"/>
      <c r="AE373" s="282"/>
      <c r="AF373" s="282"/>
    </row>
    <row r="374" spans="1:32" ht="11.25" customHeight="1">
      <c r="A374" s="282"/>
      <c r="B374" s="282"/>
      <c r="C374" s="131"/>
      <c r="D374" s="131"/>
      <c r="E374" s="131"/>
      <c r="F374" s="131"/>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282"/>
      <c r="AE374" s="282"/>
      <c r="AF374" s="282"/>
    </row>
    <row r="375" spans="1:32" ht="11.25" customHeight="1">
      <c r="A375" s="282"/>
      <c r="B375" s="282"/>
      <c r="C375" s="131"/>
      <c r="D375" s="131"/>
      <c r="E375" s="131"/>
      <c r="F375" s="131"/>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282"/>
      <c r="AE375" s="282"/>
      <c r="AF375" s="282"/>
    </row>
    <row r="376" spans="1:32" ht="11.25" customHeight="1">
      <c r="A376" s="282"/>
      <c r="B376" s="282"/>
      <c r="C376" s="131"/>
      <c r="D376" s="131"/>
      <c r="E376" s="131"/>
      <c r="F376" s="131"/>
      <c r="G376" s="282"/>
      <c r="H376" s="282"/>
      <c r="I376" s="282"/>
      <c r="J376" s="282"/>
      <c r="K376" s="282"/>
      <c r="L376" s="282"/>
      <c r="M376" s="282"/>
      <c r="N376" s="282"/>
      <c r="O376" s="282"/>
      <c r="P376" s="282"/>
      <c r="Q376" s="282"/>
      <c r="R376" s="282"/>
      <c r="S376" s="282"/>
      <c r="T376" s="282"/>
      <c r="U376" s="282"/>
      <c r="V376" s="282"/>
      <c r="W376" s="282"/>
      <c r="X376" s="282"/>
      <c r="Y376" s="282"/>
      <c r="Z376" s="282"/>
      <c r="AA376" s="282"/>
      <c r="AB376" s="282"/>
      <c r="AC376" s="282"/>
      <c r="AD376" s="282"/>
      <c r="AE376" s="282"/>
      <c r="AF376" s="282"/>
    </row>
    <row r="377" spans="1:32" ht="11.25" customHeight="1">
      <c r="A377" s="282"/>
      <c r="B377" s="282"/>
      <c r="C377" s="131"/>
      <c r="D377" s="131"/>
      <c r="E377" s="131"/>
      <c r="F377" s="131"/>
      <c r="G377" s="282"/>
      <c r="H377" s="282"/>
      <c r="I377" s="282"/>
      <c r="J377" s="282"/>
      <c r="K377" s="282"/>
      <c r="L377" s="282"/>
      <c r="M377" s="282"/>
      <c r="N377" s="282"/>
      <c r="O377" s="282"/>
      <c r="P377" s="282"/>
      <c r="Q377" s="282"/>
      <c r="R377" s="282"/>
      <c r="S377" s="282"/>
      <c r="T377" s="282"/>
      <c r="U377" s="282"/>
      <c r="V377" s="282"/>
      <c r="W377" s="282"/>
      <c r="X377" s="282"/>
      <c r="Y377" s="282"/>
      <c r="Z377" s="282"/>
      <c r="AA377" s="282"/>
      <c r="AB377" s="282"/>
      <c r="AC377" s="282"/>
      <c r="AD377" s="282"/>
      <c r="AE377" s="282"/>
      <c r="AF377" s="282"/>
    </row>
    <row r="378" spans="1:32" ht="11.25" customHeight="1">
      <c r="A378" s="282"/>
      <c r="B378" s="282"/>
      <c r="C378" s="131"/>
      <c r="D378" s="131"/>
      <c r="E378" s="131"/>
      <c r="F378" s="131"/>
      <c r="G378" s="282"/>
      <c r="H378" s="282"/>
      <c r="I378" s="282"/>
      <c r="J378" s="282"/>
      <c r="K378" s="282"/>
      <c r="L378" s="282"/>
      <c r="M378" s="282"/>
      <c r="N378" s="282"/>
      <c r="O378" s="282"/>
      <c r="P378" s="282"/>
      <c r="Q378" s="282"/>
      <c r="R378" s="282"/>
      <c r="S378" s="282"/>
      <c r="T378" s="282"/>
      <c r="U378" s="282"/>
      <c r="V378" s="282"/>
      <c r="W378" s="282"/>
      <c r="X378" s="282"/>
      <c r="Y378" s="282"/>
      <c r="Z378" s="282"/>
      <c r="AA378" s="282"/>
      <c r="AB378" s="282"/>
      <c r="AC378" s="282"/>
      <c r="AD378" s="282"/>
      <c r="AE378" s="282"/>
      <c r="AF378" s="282"/>
    </row>
    <row r="379" spans="1:32" ht="11.25" customHeight="1">
      <c r="A379" s="282"/>
      <c r="B379" s="282"/>
      <c r="C379" s="131"/>
      <c r="D379" s="131"/>
      <c r="E379" s="131"/>
      <c r="F379" s="131"/>
      <c r="G379" s="282"/>
      <c r="H379" s="282"/>
      <c r="I379" s="282"/>
      <c r="J379" s="282"/>
      <c r="K379" s="282"/>
      <c r="L379" s="282"/>
      <c r="M379" s="282"/>
      <c r="N379" s="282"/>
      <c r="O379" s="282"/>
      <c r="P379" s="282"/>
      <c r="Q379" s="282"/>
      <c r="R379" s="282"/>
      <c r="S379" s="282"/>
      <c r="T379" s="282"/>
      <c r="U379" s="282"/>
      <c r="V379" s="282"/>
      <c r="W379" s="282"/>
      <c r="X379" s="282"/>
      <c r="Y379" s="282"/>
      <c r="Z379" s="282"/>
      <c r="AA379" s="282"/>
      <c r="AB379" s="282"/>
      <c r="AC379" s="282"/>
      <c r="AD379" s="282"/>
      <c r="AE379" s="282"/>
      <c r="AF379" s="282"/>
    </row>
    <row r="380" spans="1:32" ht="11.25" customHeight="1">
      <c r="A380" s="282"/>
      <c r="B380" s="282"/>
      <c r="C380" s="131"/>
      <c r="D380" s="131"/>
      <c r="E380" s="131"/>
      <c r="F380" s="131"/>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282"/>
      <c r="AE380" s="282"/>
      <c r="AF380" s="282"/>
    </row>
    <row r="381" spans="1:32" ht="11.25" customHeight="1">
      <c r="A381" s="282"/>
      <c r="B381" s="282"/>
      <c r="C381" s="131"/>
      <c r="D381" s="131"/>
      <c r="E381" s="131"/>
      <c r="F381" s="131"/>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282"/>
      <c r="AE381" s="282"/>
      <c r="AF381" s="282"/>
    </row>
    <row r="382" spans="1:32" ht="11.25" customHeight="1">
      <c r="A382" s="282"/>
      <c r="B382" s="282"/>
      <c r="C382" s="131"/>
      <c r="D382" s="131"/>
      <c r="E382" s="131"/>
      <c r="F382" s="131"/>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282"/>
      <c r="AE382" s="282"/>
      <c r="AF382" s="282"/>
    </row>
    <row r="383" spans="1:32" ht="11.25" customHeight="1">
      <c r="A383" s="282"/>
      <c r="B383" s="282"/>
      <c r="C383" s="131"/>
      <c r="D383" s="131"/>
      <c r="E383" s="131"/>
      <c r="F383" s="131"/>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282"/>
      <c r="AE383" s="282"/>
      <c r="AF383" s="282"/>
    </row>
    <row r="384" spans="1:32" ht="11.25" customHeight="1">
      <c r="A384" s="282"/>
      <c r="B384" s="282"/>
      <c r="C384" s="131"/>
      <c r="D384" s="131"/>
      <c r="E384" s="131"/>
      <c r="F384" s="131"/>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282"/>
      <c r="AE384" s="282"/>
      <c r="AF384" s="282"/>
    </row>
    <row r="385" spans="1:32" ht="11.25" customHeight="1">
      <c r="A385" s="282"/>
      <c r="B385" s="282"/>
      <c r="C385" s="131"/>
      <c r="D385" s="131"/>
      <c r="E385" s="131"/>
      <c r="F385" s="131"/>
      <c r="G385" s="282"/>
      <c r="H385" s="282"/>
      <c r="I385" s="282"/>
      <c r="J385" s="282"/>
      <c r="K385" s="282"/>
      <c r="L385" s="282"/>
      <c r="M385" s="282"/>
      <c r="N385" s="282"/>
      <c r="O385" s="282"/>
      <c r="P385" s="282"/>
      <c r="Q385" s="282"/>
      <c r="R385" s="282"/>
      <c r="S385" s="282"/>
      <c r="T385" s="282"/>
      <c r="U385" s="282"/>
      <c r="V385" s="282"/>
      <c r="W385" s="282"/>
      <c r="X385" s="282"/>
      <c r="Y385" s="282"/>
      <c r="Z385" s="282"/>
      <c r="AA385" s="282"/>
      <c r="AB385" s="282"/>
      <c r="AC385" s="282"/>
      <c r="AD385" s="282"/>
      <c r="AE385" s="282"/>
      <c r="AF385" s="282"/>
    </row>
    <row r="386" spans="1:32" ht="11.25" customHeight="1">
      <c r="A386" s="282"/>
      <c r="B386" s="282"/>
      <c r="C386" s="131"/>
      <c r="D386" s="131"/>
      <c r="E386" s="131"/>
      <c r="F386" s="131"/>
      <c r="G386" s="282"/>
      <c r="H386" s="282"/>
      <c r="I386" s="282"/>
      <c r="J386" s="282"/>
      <c r="K386" s="282"/>
      <c r="L386" s="282"/>
      <c r="M386" s="282"/>
      <c r="N386" s="282"/>
      <c r="O386" s="282"/>
      <c r="P386" s="282"/>
      <c r="Q386" s="282"/>
      <c r="R386" s="282"/>
      <c r="S386" s="282"/>
      <c r="T386" s="282"/>
      <c r="U386" s="282"/>
      <c r="V386" s="282"/>
      <c r="W386" s="282"/>
      <c r="X386" s="282"/>
      <c r="Y386" s="282"/>
      <c r="Z386" s="282"/>
      <c r="AA386" s="282"/>
      <c r="AB386" s="282"/>
      <c r="AC386" s="282"/>
      <c r="AD386" s="282"/>
      <c r="AE386" s="282"/>
      <c r="AF386" s="282"/>
    </row>
    <row r="387" spans="1:32" ht="11.25" customHeight="1">
      <c r="A387" s="282"/>
      <c r="B387" s="282"/>
      <c r="C387" s="131"/>
      <c r="D387" s="131"/>
      <c r="E387" s="131"/>
      <c r="F387" s="131"/>
      <c r="G387" s="282"/>
      <c r="H387" s="282"/>
      <c r="I387" s="282"/>
      <c r="J387" s="282"/>
      <c r="K387" s="282"/>
      <c r="L387" s="282"/>
      <c r="M387" s="282"/>
      <c r="N387" s="282"/>
      <c r="O387" s="282"/>
      <c r="P387" s="282"/>
      <c r="Q387" s="282"/>
      <c r="R387" s="282"/>
      <c r="S387" s="282"/>
      <c r="T387" s="282"/>
      <c r="U387" s="282"/>
      <c r="V387" s="282"/>
      <c r="W387" s="282"/>
      <c r="X387" s="282"/>
      <c r="Y387" s="282"/>
      <c r="Z387" s="282"/>
      <c r="AA387" s="282"/>
      <c r="AB387" s="282"/>
      <c r="AC387" s="282"/>
      <c r="AD387" s="282"/>
      <c r="AE387" s="282"/>
      <c r="AF387" s="282"/>
    </row>
    <row r="388" spans="1:32" ht="11.25" customHeight="1">
      <c r="A388" s="282"/>
      <c r="B388" s="282"/>
      <c r="C388" s="131"/>
      <c r="D388" s="131"/>
      <c r="E388" s="131"/>
      <c r="F388" s="131"/>
      <c r="G388" s="282"/>
      <c r="H388" s="282"/>
      <c r="I388" s="282"/>
      <c r="J388" s="282"/>
      <c r="K388" s="282"/>
      <c r="L388" s="282"/>
      <c r="M388" s="282"/>
      <c r="N388" s="282"/>
      <c r="O388" s="282"/>
      <c r="P388" s="282"/>
      <c r="Q388" s="282"/>
      <c r="R388" s="282"/>
      <c r="S388" s="282"/>
      <c r="T388" s="282"/>
      <c r="U388" s="282"/>
      <c r="V388" s="282"/>
      <c r="W388" s="282"/>
      <c r="X388" s="282"/>
      <c r="Y388" s="282"/>
      <c r="Z388" s="282"/>
      <c r="AA388" s="282"/>
      <c r="AB388" s="282"/>
      <c r="AC388" s="282"/>
      <c r="AD388" s="282"/>
      <c r="AE388" s="282"/>
      <c r="AF388" s="282"/>
    </row>
    <row r="389" spans="1:32" ht="11.25" customHeight="1">
      <c r="A389" s="282"/>
      <c r="B389" s="282"/>
      <c r="C389" s="131"/>
      <c r="D389" s="131"/>
      <c r="E389" s="131"/>
      <c r="F389" s="131"/>
      <c r="G389" s="282"/>
      <c r="H389" s="282"/>
      <c r="I389" s="282"/>
      <c r="J389" s="282"/>
      <c r="K389" s="282"/>
      <c r="L389" s="282"/>
      <c r="M389" s="282"/>
      <c r="N389" s="282"/>
      <c r="O389" s="282"/>
      <c r="P389" s="282"/>
      <c r="Q389" s="282"/>
      <c r="R389" s="282"/>
      <c r="S389" s="282"/>
      <c r="T389" s="282"/>
      <c r="U389" s="282"/>
      <c r="V389" s="282"/>
      <c r="W389" s="282"/>
      <c r="X389" s="282"/>
      <c r="Y389" s="282"/>
      <c r="Z389" s="282"/>
      <c r="AA389" s="282"/>
      <c r="AB389" s="282"/>
      <c r="AC389" s="282"/>
      <c r="AD389" s="282"/>
      <c r="AE389" s="282"/>
      <c r="AF389" s="282"/>
    </row>
    <row r="390" spans="1:32" ht="11.25" customHeight="1">
      <c r="A390" s="282"/>
      <c r="B390" s="282"/>
      <c r="C390" s="131"/>
      <c r="D390" s="131"/>
      <c r="E390" s="131"/>
      <c r="F390" s="131"/>
      <c r="G390" s="282"/>
      <c r="H390" s="282"/>
      <c r="I390" s="282"/>
      <c r="J390" s="282"/>
      <c r="K390" s="282"/>
      <c r="L390" s="282"/>
      <c r="M390" s="282"/>
      <c r="N390" s="282"/>
      <c r="O390" s="282"/>
      <c r="P390" s="282"/>
      <c r="Q390" s="282"/>
      <c r="R390" s="282"/>
      <c r="S390" s="282"/>
      <c r="T390" s="282"/>
      <c r="U390" s="282"/>
      <c r="V390" s="282"/>
      <c r="W390" s="282"/>
      <c r="X390" s="282"/>
      <c r="Y390" s="282"/>
      <c r="Z390" s="282"/>
      <c r="AA390" s="282"/>
      <c r="AB390" s="282"/>
      <c r="AC390" s="282"/>
      <c r="AD390" s="282"/>
      <c r="AE390" s="282"/>
      <c r="AF390" s="282"/>
    </row>
    <row r="391" spans="1:32" ht="11.25" customHeight="1">
      <c r="A391" s="282"/>
      <c r="B391" s="282"/>
      <c r="C391" s="131"/>
      <c r="D391" s="131"/>
      <c r="E391" s="131"/>
      <c r="F391" s="131"/>
      <c r="G391" s="282"/>
      <c r="H391" s="282"/>
      <c r="I391" s="282"/>
      <c r="J391" s="282"/>
      <c r="K391" s="282"/>
      <c r="L391" s="282"/>
      <c r="M391" s="282"/>
      <c r="N391" s="282"/>
      <c r="O391" s="282"/>
      <c r="P391" s="282"/>
      <c r="Q391" s="282"/>
      <c r="R391" s="282"/>
      <c r="S391" s="282"/>
      <c r="T391" s="282"/>
      <c r="U391" s="282"/>
      <c r="V391" s="282"/>
      <c r="W391" s="282"/>
      <c r="X391" s="282"/>
      <c r="Y391" s="282"/>
      <c r="Z391" s="282"/>
      <c r="AA391" s="282"/>
      <c r="AB391" s="282"/>
      <c r="AC391" s="282"/>
      <c r="AD391" s="282"/>
      <c r="AE391" s="282"/>
      <c r="AF391" s="282"/>
    </row>
    <row r="392" spans="1:32" ht="11.25" customHeight="1">
      <c r="A392" s="282"/>
      <c r="B392" s="282"/>
      <c r="C392" s="131"/>
      <c r="D392" s="131"/>
      <c r="E392" s="131"/>
      <c r="F392" s="131"/>
      <c r="G392" s="282"/>
      <c r="H392" s="282"/>
      <c r="I392" s="282"/>
      <c r="J392" s="282"/>
      <c r="K392" s="282"/>
      <c r="L392" s="282"/>
      <c r="M392" s="282"/>
      <c r="N392" s="282"/>
      <c r="O392" s="282"/>
      <c r="P392" s="282"/>
      <c r="Q392" s="282"/>
      <c r="R392" s="282"/>
      <c r="S392" s="282"/>
      <c r="T392" s="282"/>
      <c r="U392" s="282"/>
      <c r="V392" s="282"/>
      <c r="W392" s="282"/>
      <c r="X392" s="282"/>
      <c r="Y392" s="282"/>
      <c r="Z392" s="282"/>
      <c r="AA392" s="282"/>
      <c r="AB392" s="282"/>
      <c r="AC392" s="282"/>
      <c r="AD392" s="282"/>
      <c r="AE392" s="282"/>
      <c r="AF392" s="282"/>
    </row>
    <row r="393" spans="1:32" ht="11.25" customHeight="1">
      <c r="A393" s="282"/>
      <c r="B393" s="282"/>
      <c r="C393" s="131"/>
      <c r="D393" s="131"/>
      <c r="E393" s="131"/>
      <c r="F393" s="131"/>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282"/>
      <c r="AE393" s="282"/>
      <c r="AF393" s="282"/>
    </row>
    <row r="394" spans="1:32" ht="11.25" customHeight="1">
      <c r="A394" s="282"/>
      <c r="B394" s="282"/>
      <c r="C394" s="131"/>
      <c r="D394" s="131"/>
      <c r="E394" s="131"/>
      <c r="F394" s="131"/>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282"/>
      <c r="AE394" s="282"/>
      <c r="AF394" s="282"/>
    </row>
    <row r="395" spans="1:32" ht="11.25" customHeight="1">
      <c r="A395" s="282"/>
      <c r="B395" s="282"/>
      <c r="C395" s="131"/>
      <c r="D395" s="131"/>
      <c r="E395" s="131"/>
      <c r="F395" s="131"/>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282"/>
      <c r="AE395" s="282"/>
      <c r="AF395" s="282"/>
    </row>
    <row r="396" spans="1:32" ht="11.25" customHeight="1">
      <c r="A396" s="282"/>
      <c r="B396" s="282"/>
      <c r="C396" s="131"/>
      <c r="D396" s="131"/>
      <c r="E396" s="131"/>
      <c r="F396" s="131"/>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282"/>
      <c r="AE396" s="282"/>
      <c r="AF396" s="282"/>
    </row>
    <row r="397" spans="1:32" ht="11.25" customHeight="1">
      <c r="A397" s="282"/>
      <c r="B397" s="282"/>
      <c r="C397" s="131"/>
      <c r="D397" s="131"/>
      <c r="E397" s="131"/>
      <c r="F397" s="131"/>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282"/>
      <c r="AE397" s="282"/>
      <c r="AF397" s="282"/>
    </row>
    <row r="398" spans="1:32" ht="11.25" customHeight="1">
      <c r="A398" s="282"/>
      <c r="B398" s="282"/>
      <c r="C398" s="131"/>
      <c r="D398" s="131"/>
      <c r="E398" s="131"/>
      <c r="F398" s="131"/>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282"/>
      <c r="AE398" s="282"/>
      <c r="AF398" s="282"/>
    </row>
    <row r="399" spans="1:32" ht="11.25" customHeight="1">
      <c r="A399" s="282"/>
      <c r="B399" s="282"/>
      <c r="C399" s="131"/>
      <c r="D399" s="131"/>
      <c r="E399" s="131"/>
      <c r="F399" s="131"/>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282"/>
      <c r="AE399" s="282"/>
      <c r="AF399" s="282"/>
    </row>
    <row r="400" spans="1:32" ht="11.25" customHeight="1">
      <c r="A400" s="282"/>
      <c r="B400" s="282"/>
      <c r="C400" s="131"/>
      <c r="D400" s="131"/>
      <c r="E400" s="131"/>
      <c r="F400" s="131"/>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282"/>
      <c r="AE400" s="282"/>
      <c r="AF400" s="282"/>
    </row>
    <row r="401" spans="1:32" ht="11.25" customHeight="1">
      <c r="A401" s="282"/>
      <c r="B401" s="282"/>
      <c r="C401" s="131"/>
      <c r="D401" s="131"/>
      <c r="E401" s="131"/>
      <c r="F401" s="131"/>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282"/>
      <c r="AE401" s="282"/>
      <c r="AF401" s="282"/>
    </row>
    <row r="402" spans="1:32" ht="11.25" customHeight="1">
      <c r="A402" s="282"/>
      <c r="B402" s="282"/>
      <c r="C402" s="131"/>
      <c r="D402" s="131"/>
      <c r="E402" s="131"/>
      <c r="F402" s="131"/>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282"/>
      <c r="AE402" s="282"/>
      <c r="AF402" s="282"/>
    </row>
    <row r="403" spans="1:32" ht="11.25" customHeight="1">
      <c r="A403" s="282"/>
      <c r="B403" s="282"/>
      <c r="C403" s="131"/>
      <c r="D403" s="131"/>
      <c r="E403" s="131"/>
      <c r="F403" s="131"/>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282"/>
      <c r="AE403" s="282"/>
      <c r="AF403" s="282"/>
    </row>
    <row r="404" spans="1:32" ht="11.25" customHeight="1">
      <c r="A404" s="282"/>
      <c r="B404" s="282"/>
      <c r="C404" s="131"/>
      <c r="D404" s="131"/>
      <c r="E404" s="131"/>
      <c r="F404" s="131"/>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282"/>
      <c r="AE404" s="282"/>
      <c r="AF404" s="282"/>
    </row>
    <row r="405" spans="1:32" ht="11.25" customHeight="1">
      <c r="A405" s="282"/>
      <c r="B405" s="282"/>
      <c r="C405" s="131"/>
      <c r="D405" s="131"/>
      <c r="E405" s="131"/>
      <c r="F405" s="131"/>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282"/>
      <c r="AE405" s="282"/>
      <c r="AF405" s="282"/>
    </row>
    <row r="406" spans="1:32" ht="11.25" customHeight="1">
      <c r="A406" s="282"/>
      <c r="B406" s="282"/>
      <c r="C406" s="131"/>
      <c r="D406" s="131"/>
      <c r="E406" s="131"/>
      <c r="F406" s="131"/>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282"/>
      <c r="AE406" s="282"/>
      <c r="AF406" s="282"/>
    </row>
    <row r="407" spans="1:32" ht="12" customHeight="1">
      <c r="A407" s="282"/>
      <c r="B407" s="282"/>
      <c r="C407" s="131"/>
      <c r="D407" s="131"/>
      <c r="E407" s="131"/>
      <c r="F407" s="131"/>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282"/>
      <c r="AE407" s="282"/>
      <c r="AF407" s="282"/>
    </row>
    <row r="408" spans="1:32" ht="12" customHeight="1">
      <c r="A408" s="282"/>
      <c r="B408" s="282"/>
      <c r="C408" s="131"/>
      <c r="D408" s="131"/>
      <c r="E408" s="131"/>
      <c r="F408" s="131"/>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282"/>
      <c r="AE408" s="282"/>
      <c r="AF408" s="282"/>
    </row>
    <row r="409" spans="1:32" ht="12" customHeight="1">
      <c r="A409" s="282"/>
      <c r="B409" s="282"/>
      <c r="C409" s="131"/>
      <c r="D409" s="131"/>
      <c r="E409" s="131"/>
      <c r="F409" s="131"/>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282"/>
      <c r="AE409" s="282"/>
      <c r="AF409" s="282"/>
    </row>
    <row r="410" spans="1:32" ht="12" customHeight="1">
      <c r="A410" s="282"/>
      <c r="B410" s="282"/>
      <c r="C410" s="131"/>
      <c r="D410" s="131"/>
      <c r="E410" s="131"/>
      <c r="F410" s="131"/>
      <c r="G410" s="282"/>
      <c r="H410" s="282"/>
      <c r="I410" s="282"/>
      <c r="J410" s="282"/>
      <c r="K410" s="282"/>
      <c r="L410" s="282"/>
      <c r="M410" s="282"/>
      <c r="N410" s="282"/>
      <c r="O410" s="282"/>
      <c r="P410" s="282"/>
      <c r="Q410" s="282"/>
      <c r="R410" s="282"/>
      <c r="S410" s="282"/>
      <c r="T410" s="282"/>
      <c r="U410" s="282"/>
      <c r="V410" s="282"/>
      <c r="W410" s="282"/>
      <c r="X410" s="282"/>
      <c r="Y410" s="282"/>
      <c r="Z410" s="282"/>
      <c r="AA410" s="282"/>
      <c r="AB410" s="282"/>
      <c r="AC410" s="282"/>
      <c r="AD410" s="282"/>
      <c r="AE410" s="282"/>
      <c r="AF410" s="282"/>
    </row>
    <row r="411" spans="1:32" ht="12" customHeight="1">
      <c r="A411" s="282"/>
      <c r="B411" s="282"/>
      <c r="C411" s="131"/>
      <c r="D411" s="131"/>
      <c r="E411" s="131"/>
      <c r="F411" s="131"/>
      <c r="G411" s="282"/>
      <c r="H411" s="282"/>
      <c r="I411" s="282"/>
      <c r="J411" s="282"/>
      <c r="K411" s="282"/>
      <c r="L411" s="282"/>
      <c r="M411" s="282"/>
      <c r="N411" s="282"/>
      <c r="O411" s="282"/>
      <c r="P411" s="282"/>
      <c r="Q411" s="282"/>
      <c r="R411" s="282"/>
      <c r="S411" s="282"/>
      <c r="T411" s="282"/>
      <c r="U411" s="282"/>
      <c r="V411" s="282"/>
      <c r="W411" s="282"/>
      <c r="X411" s="282"/>
      <c r="Y411" s="282"/>
      <c r="Z411" s="282"/>
      <c r="AA411" s="282"/>
      <c r="AB411" s="282"/>
      <c r="AC411" s="282"/>
      <c r="AD411" s="282"/>
      <c r="AE411" s="282"/>
      <c r="AF411" s="282"/>
    </row>
    <row r="412" spans="1:32" ht="12" customHeight="1">
      <c r="A412" s="282"/>
      <c r="B412" s="282"/>
      <c r="C412" s="131"/>
      <c r="D412" s="131"/>
      <c r="E412" s="131"/>
      <c r="F412" s="131"/>
      <c r="G412" s="282"/>
      <c r="H412" s="282"/>
      <c r="I412" s="282"/>
      <c r="J412" s="282"/>
      <c r="K412" s="282"/>
      <c r="L412" s="282"/>
      <c r="M412" s="282"/>
      <c r="N412" s="282"/>
      <c r="O412" s="282"/>
      <c r="P412" s="282"/>
      <c r="Q412" s="282"/>
      <c r="R412" s="282"/>
      <c r="S412" s="282"/>
      <c r="T412" s="282"/>
      <c r="U412" s="282"/>
      <c r="V412" s="282"/>
      <c r="W412" s="282"/>
      <c r="X412" s="282"/>
      <c r="Y412" s="282"/>
      <c r="Z412" s="282"/>
      <c r="AA412" s="282"/>
      <c r="AB412" s="282"/>
      <c r="AC412" s="282"/>
      <c r="AD412" s="282"/>
      <c r="AE412" s="282"/>
      <c r="AF412" s="282"/>
    </row>
    <row r="413" spans="1:32" ht="12" customHeight="1">
      <c r="A413" s="282"/>
      <c r="B413" s="282"/>
      <c r="C413" s="131"/>
      <c r="D413" s="131"/>
      <c r="E413" s="131"/>
      <c r="F413" s="131"/>
      <c r="G413" s="282"/>
      <c r="H413" s="282"/>
      <c r="I413" s="282"/>
      <c r="J413" s="282"/>
      <c r="K413" s="282"/>
      <c r="L413" s="282"/>
      <c r="M413" s="282"/>
      <c r="N413" s="282"/>
      <c r="O413" s="282"/>
      <c r="P413" s="282"/>
      <c r="Q413" s="282"/>
      <c r="R413" s="282"/>
      <c r="S413" s="282"/>
      <c r="T413" s="282"/>
      <c r="U413" s="282"/>
      <c r="V413" s="282"/>
      <c r="W413" s="282"/>
      <c r="X413" s="282"/>
      <c r="Y413" s="282"/>
      <c r="Z413" s="282"/>
      <c r="AA413" s="282"/>
      <c r="AB413" s="282"/>
      <c r="AC413" s="282"/>
      <c r="AD413" s="282"/>
      <c r="AE413" s="282"/>
      <c r="AF413" s="282"/>
    </row>
    <row r="414" spans="1:32" ht="12" customHeight="1">
      <c r="A414" s="282"/>
      <c r="B414" s="282"/>
      <c r="C414" s="131"/>
      <c r="D414" s="131"/>
      <c r="E414" s="131"/>
      <c r="F414" s="131"/>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282"/>
      <c r="AE414" s="282"/>
      <c r="AF414" s="282"/>
    </row>
    <row r="415" spans="1:32" ht="12" customHeight="1">
      <c r="A415" s="282"/>
      <c r="B415" s="282"/>
      <c r="C415" s="131"/>
      <c r="D415" s="131"/>
      <c r="E415" s="131"/>
      <c r="F415" s="131"/>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282"/>
      <c r="AE415" s="282"/>
      <c r="AF415" s="282"/>
    </row>
    <row r="416" spans="1:32" ht="12" customHeight="1">
      <c r="A416" s="282"/>
      <c r="B416" s="282"/>
      <c r="C416" s="131"/>
      <c r="D416" s="131"/>
      <c r="E416" s="131"/>
      <c r="F416" s="131"/>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282"/>
      <c r="AE416" s="282"/>
      <c r="AF416" s="282"/>
    </row>
    <row r="417" spans="1:32" ht="12" customHeight="1">
      <c r="A417" s="282"/>
      <c r="B417" s="282"/>
      <c r="C417" s="131"/>
      <c r="D417" s="131"/>
      <c r="E417" s="131"/>
      <c r="F417" s="131"/>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282"/>
      <c r="AE417" s="282"/>
      <c r="AF417" s="282"/>
    </row>
    <row r="418" spans="1:32" ht="12" customHeight="1">
      <c r="A418" s="282"/>
      <c r="B418" s="282"/>
      <c r="C418" s="131"/>
      <c r="D418" s="131"/>
      <c r="E418" s="131"/>
      <c r="F418" s="131"/>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282"/>
      <c r="AE418" s="282"/>
      <c r="AF418" s="282"/>
    </row>
    <row r="419" spans="1:32" ht="12" customHeight="1">
      <c r="A419" s="282"/>
      <c r="B419" s="282"/>
      <c r="C419" s="131"/>
      <c r="D419" s="131"/>
      <c r="E419" s="131"/>
      <c r="F419" s="131"/>
      <c r="G419" s="282"/>
      <c r="H419" s="282"/>
      <c r="I419" s="282"/>
      <c r="J419" s="282"/>
      <c r="K419" s="282"/>
      <c r="L419" s="282"/>
      <c r="M419" s="282"/>
      <c r="N419" s="282"/>
      <c r="O419" s="282"/>
      <c r="P419" s="282"/>
      <c r="Q419" s="282"/>
      <c r="R419" s="282"/>
      <c r="S419" s="282"/>
      <c r="T419" s="282"/>
      <c r="U419" s="282"/>
      <c r="V419" s="282"/>
      <c r="W419" s="282"/>
      <c r="X419" s="282"/>
      <c r="Y419" s="282"/>
      <c r="Z419" s="282"/>
      <c r="AA419" s="282"/>
      <c r="AB419" s="282"/>
      <c r="AC419" s="282"/>
      <c r="AD419" s="282"/>
      <c r="AE419" s="282"/>
      <c r="AF419" s="282"/>
    </row>
    <row r="420" spans="1:32" ht="12" customHeight="1">
      <c r="A420" s="282"/>
      <c r="B420" s="282"/>
      <c r="C420" s="131"/>
      <c r="D420" s="131"/>
      <c r="E420" s="131"/>
      <c r="F420" s="131"/>
      <c r="G420" s="282"/>
      <c r="H420" s="282"/>
      <c r="I420" s="282"/>
      <c r="J420" s="282"/>
      <c r="K420" s="282"/>
      <c r="L420" s="282"/>
      <c r="M420" s="282"/>
      <c r="N420" s="282"/>
      <c r="O420" s="282"/>
      <c r="P420" s="282"/>
      <c r="Q420" s="282"/>
      <c r="R420" s="282"/>
      <c r="S420" s="282"/>
      <c r="T420" s="282"/>
      <c r="U420" s="282"/>
      <c r="V420" s="282"/>
      <c r="W420" s="282"/>
      <c r="X420" s="282"/>
      <c r="Y420" s="282"/>
      <c r="Z420" s="282"/>
      <c r="AA420" s="282"/>
      <c r="AB420" s="282"/>
      <c r="AC420" s="282"/>
      <c r="AD420" s="282"/>
      <c r="AE420" s="282"/>
      <c r="AF420" s="282"/>
    </row>
    <row r="421" spans="1:32" ht="12" customHeight="1">
      <c r="A421" s="282"/>
      <c r="B421" s="282"/>
      <c r="C421" s="131"/>
      <c r="D421" s="131"/>
      <c r="E421" s="131"/>
      <c r="F421" s="131"/>
      <c r="G421" s="282"/>
      <c r="H421" s="282"/>
      <c r="I421" s="282"/>
      <c r="J421" s="282"/>
      <c r="K421" s="282"/>
      <c r="L421" s="282"/>
      <c r="M421" s="282"/>
      <c r="N421" s="282"/>
      <c r="O421" s="282"/>
      <c r="P421" s="282"/>
      <c r="Q421" s="282"/>
      <c r="R421" s="282"/>
      <c r="S421" s="282"/>
      <c r="T421" s="282"/>
      <c r="U421" s="282"/>
      <c r="V421" s="282"/>
      <c r="W421" s="282"/>
      <c r="X421" s="282"/>
      <c r="Y421" s="282"/>
      <c r="Z421" s="282"/>
      <c r="AA421" s="282"/>
      <c r="AB421" s="282"/>
      <c r="AC421" s="282"/>
      <c r="AD421" s="282"/>
      <c r="AE421" s="282"/>
      <c r="AF421" s="282"/>
    </row>
    <row r="422" spans="1:32" ht="12" customHeight="1">
      <c r="A422" s="282"/>
      <c r="B422" s="282"/>
      <c r="C422" s="131"/>
      <c r="D422" s="131"/>
      <c r="E422" s="131"/>
      <c r="F422" s="131"/>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row>
    <row r="423" spans="1:32" ht="12" customHeight="1">
      <c r="A423" s="282"/>
      <c r="B423" s="282"/>
      <c r="C423" s="131"/>
      <c r="D423" s="131"/>
      <c r="E423" s="131"/>
      <c r="F423" s="131"/>
      <c r="G423" s="282"/>
      <c r="H423" s="282"/>
      <c r="I423" s="282"/>
      <c r="J423" s="282"/>
      <c r="K423" s="282"/>
      <c r="L423" s="282"/>
      <c r="M423" s="282"/>
      <c r="N423" s="282"/>
      <c r="O423" s="282"/>
      <c r="P423" s="282"/>
      <c r="Q423" s="282"/>
      <c r="R423" s="282"/>
      <c r="S423" s="282"/>
      <c r="T423" s="282"/>
      <c r="U423" s="282"/>
      <c r="V423" s="282"/>
      <c r="W423" s="282"/>
      <c r="X423" s="282"/>
      <c r="Y423" s="282"/>
      <c r="Z423" s="282"/>
      <c r="AA423" s="282"/>
      <c r="AB423" s="282"/>
      <c r="AC423" s="282"/>
      <c r="AD423" s="282"/>
      <c r="AE423" s="282"/>
      <c r="AF423" s="282"/>
    </row>
    <row r="424" spans="1:32" ht="12" customHeight="1">
      <c r="A424" s="282"/>
      <c r="B424" s="282"/>
      <c r="C424" s="131"/>
      <c r="D424" s="131"/>
      <c r="E424" s="131"/>
      <c r="F424" s="131"/>
      <c r="G424" s="282"/>
      <c r="H424" s="282"/>
      <c r="I424" s="282"/>
      <c r="J424" s="282"/>
      <c r="K424" s="282"/>
      <c r="L424" s="282"/>
      <c r="M424" s="282"/>
      <c r="N424" s="282"/>
      <c r="O424" s="282"/>
      <c r="P424" s="282"/>
      <c r="Q424" s="282"/>
      <c r="R424" s="282"/>
      <c r="S424" s="282"/>
      <c r="T424" s="282"/>
      <c r="U424" s="282"/>
      <c r="V424" s="282"/>
      <c r="W424" s="282"/>
      <c r="X424" s="282"/>
      <c r="Y424" s="282"/>
      <c r="Z424" s="282"/>
      <c r="AA424" s="282"/>
      <c r="AB424" s="282"/>
      <c r="AC424" s="282"/>
      <c r="AD424" s="282"/>
      <c r="AE424" s="282"/>
      <c r="AF424" s="282"/>
    </row>
    <row r="425" spans="1:32" ht="12" customHeight="1">
      <c r="A425" s="282"/>
      <c r="B425" s="282"/>
      <c r="C425" s="131"/>
      <c r="D425" s="131"/>
      <c r="E425" s="131"/>
      <c r="F425" s="131"/>
      <c r="G425" s="282"/>
      <c r="H425" s="282"/>
      <c r="I425" s="282"/>
      <c r="J425" s="282"/>
      <c r="K425" s="282"/>
      <c r="L425" s="282"/>
      <c r="M425" s="282"/>
      <c r="N425" s="282"/>
      <c r="O425" s="282"/>
      <c r="P425" s="282"/>
      <c r="Q425" s="282"/>
      <c r="R425" s="282"/>
      <c r="S425" s="282"/>
      <c r="T425" s="282"/>
      <c r="U425" s="282"/>
      <c r="V425" s="282"/>
      <c r="W425" s="282"/>
      <c r="X425" s="282"/>
      <c r="Y425" s="282"/>
      <c r="Z425" s="282"/>
      <c r="AA425" s="282"/>
      <c r="AB425" s="282"/>
      <c r="AC425" s="282"/>
      <c r="AD425" s="282"/>
      <c r="AE425" s="282"/>
      <c r="AF425" s="282"/>
    </row>
    <row r="426" spans="1:32" ht="12" customHeight="1">
      <c r="A426" s="282"/>
      <c r="B426" s="282"/>
      <c r="C426" s="131"/>
      <c r="D426" s="131"/>
      <c r="E426" s="131"/>
      <c r="F426" s="131"/>
      <c r="G426" s="282"/>
      <c r="H426" s="282"/>
      <c r="I426" s="282"/>
      <c r="J426" s="282"/>
      <c r="K426" s="282"/>
      <c r="L426" s="282"/>
      <c r="M426" s="282"/>
      <c r="N426" s="282"/>
      <c r="O426" s="282"/>
      <c r="P426" s="282"/>
      <c r="Q426" s="282"/>
      <c r="R426" s="282"/>
      <c r="S426" s="282"/>
      <c r="T426" s="282"/>
      <c r="U426" s="282"/>
      <c r="V426" s="282"/>
      <c r="W426" s="282"/>
      <c r="X426" s="282"/>
      <c r="Y426" s="282"/>
      <c r="Z426" s="282"/>
      <c r="AA426" s="282"/>
      <c r="AB426" s="282"/>
      <c r="AC426" s="282"/>
      <c r="AD426" s="282"/>
      <c r="AE426" s="282"/>
      <c r="AF426" s="282"/>
    </row>
    <row r="427" spans="1:32" ht="12" customHeight="1">
      <c r="A427" s="282"/>
      <c r="B427" s="282"/>
      <c r="C427" s="131"/>
      <c r="D427" s="131"/>
      <c r="E427" s="131"/>
      <c r="F427" s="131"/>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282"/>
      <c r="AE427" s="282"/>
      <c r="AF427" s="282"/>
    </row>
    <row r="428" spans="1:32" ht="12" customHeight="1">
      <c r="A428" s="282"/>
      <c r="B428" s="282"/>
      <c r="C428" s="131"/>
      <c r="D428" s="131"/>
      <c r="E428" s="131"/>
      <c r="F428" s="131"/>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282"/>
      <c r="AE428" s="282"/>
      <c r="AF428" s="282"/>
    </row>
    <row r="429" spans="1:32" ht="12" customHeight="1">
      <c r="A429" s="282"/>
      <c r="B429" s="282"/>
      <c r="C429" s="131"/>
      <c r="D429" s="131"/>
      <c r="E429" s="131"/>
      <c r="F429" s="131"/>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282"/>
      <c r="AE429" s="282"/>
      <c r="AF429" s="282"/>
    </row>
    <row r="430" spans="1:32" ht="12" customHeight="1">
      <c r="A430" s="282"/>
      <c r="B430" s="282"/>
      <c r="C430" s="131"/>
      <c r="D430" s="131"/>
      <c r="E430" s="131"/>
      <c r="F430" s="131"/>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282"/>
      <c r="AE430" s="282"/>
      <c r="AF430" s="282"/>
    </row>
    <row r="431" spans="1:32" ht="12" customHeight="1">
      <c r="A431" s="282"/>
      <c r="B431" s="282"/>
      <c r="C431" s="131"/>
      <c r="D431" s="131"/>
      <c r="E431" s="131"/>
      <c r="F431" s="131"/>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282"/>
      <c r="AE431" s="282"/>
      <c r="AF431" s="282"/>
    </row>
    <row r="432" spans="1:32" ht="12" customHeight="1">
      <c r="A432" s="282"/>
      <c r="B432" s="282"/>
      <c r="C432" s="131"/>
      <c r="D432" s="131"/>
      <c r="E432" s="131"/>
      <c r="F432" s="131"/>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282"/>
      <c r="AE432" s="282"/>
      <c r="AF432" s="282"/>
    </row>
    <row r="433" spans="1:32" ht="12" customHeight="1">
      <c r="A433" s="282"/>
      <c r="B433" s="282"/>
      <c r="C433" s="131"/>
      <c r="D433" s="131"/>
      <c r="E433" s="131"/>
      <c r="F433" s="131"/>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282"/>
      <c r="AE433" s="282"/>
      <c r="AF433" s="282"/>
    </row>
    <row r="434" spans="1:32" ht="12" customHeight="1">
      <c r="A434" s="282"/>
      <c r="B434" s="282"/>
      <c r="C434" s="131"/>
      <c r="D434" s="131"/>
      <c r="E434" s="131"/>
      <c r="F434" s="131"/>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282"/>
      <c r="AE434" s="282"/>
      <c r="AF434" s="282"/>
    </row>
    <row r="435" spans="1:32" ht="12" customHeight="1">
      <c r="A435" s="282"/>
      <c r="B435" s="282"/>
      <c r="C435" s="131"/>
      <c r="D435" s="131"/>
      <c r="E435" s="131"/>
      <c r="F435" s="131"/>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282"/>
      <c r="AE435" s="282"/>
      <c r="AF435" s="282"/>
    </row>
    <row r="436" spans="1:32" ht="12" customHeight="1">
      <c r="A436" s="282"/>
      <c r="B436" s="282"/>
      <c r="C436" s="131"/>
      <c r="D436" s="131"/>
      <c r="E436" s="131"/>
      <c r="F436" s="131"/>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282"/>
      <c r="AE436" s="282"/>
      <c r="AF436" s="282"/>
    </row>
    <row r="437" spans="1:32" ht="12" customHeight="1">
      <c r="A437" s="282"/>
      <c r="B437" s="282"/>
      <c r="C437" s="131"/>
      <c r="D437" s="131"/>
      <c r="E437" s="131"/>
      <c r="F437" s="131"/>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282"/>
      <c r="AE437" s="282"/>
      <c r="AF437" s="282"/>
    </row>
    <row r="438" spans="1:32" ht="12" customHeight="1">
      <c r="A438" s="282"/>
      <c r="B438" s="282"/>
      <c r="C438" s="131"/>
      <c r="D438" s="131"/>
      <c r="E438" s="131"/>
      <c r="F438" s="131"/>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282"/>
      <c r="AE438" s="282"/>
      <c r="AF438" s="282"/>
    </row>
    <row r="439" spans="1:32" ht="12" customHeight="1">
      <c r="A439" s="282"/>
      <c r="B439" s="282"/>
      <c r="C439" s="131"/>
      <c r="D439" s="131"/>
      <c r="E439" s="131"/>
      <c r="F439" s="131"/>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282"/>
      <c r="AE439" s="282"/>
      <c r="AF439" s="282"/>
    </row>
    <row r="440" spans="1:32" ht="12" customHeight="1">
      <c r="A440" s="282"/>
      <c r="B440" s="282"/>
      <c r="C440" s="131"/>
      <c r="D440" s="131"/>
      <c r="E440" s="131"/>
      <c r="F440" s="131"/>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282"/>
      <c r="AE440" s="282"/>
      <c r="AF440" s="282"/>
    </row>
    <row r="441" spans="1:32" ht="12" customHeight="1">
      <c r="A441" s="282"/>
      <c r="B441" s="282"/>
      <c r="C441" s="131"/>
      <c r="D441" s="131"/>
      <c r="E441" s="131"/>
      <c r="F441" s="131"/>
      <c r="G441" s="282"/>
      <c r="H441" s="282"/>
      <c r="I441" s="282"/>
      <c r="J441" s="282"/>
      <c r="K441" s="282"/>
      <c r="L441" s="282"/>
      <c r="M441" s="282"/>
      <c r="N441" s="282"/>
      <c r="O441" s="282"/>
      <c r="P441" s="282"/>
      <c r="Q441" s="282"/>
      <c r="R441" s="282"/>
      <c r="S441" s="282"/>
      <c r="T441" s="282"/>
      <c r="U441" s="282"/>
      <c r="V441" s="282"/>
      <c r="W441" s="282"/>
      <c r="X441" s="282"/>
      <c r="Y441" s="282"/>
      <c r="Z441" s="282"/>
      <c r="AA441" s="282"/>
      <c r="AB441" s="282"/>
      <c r="AC441" s="282"/>
      <c r="AD441" s="282"/>
      <c r="AE441" s="282"/>
      <c r="AF441" s="282"/>
    </row>
    <row r="442" spans="1:32" ht="12" customHeight="1">
      <c r="A442" s="282"/>
      <c r="B442" s="282"/>
      <c r="C442" s="131"/>
      <c r="D442" s="131"/>
      <c r="E442" s="131"/>
      <c r="F442" s="131"/>
      <c r="G442" s="282"/>
      <c r="H442" s="282"/>
      <c r="I442" s="282"/>
      <c r="J442" s="282"/>
      <c r="K442" s="282"/>
      <c r="L442" s="282"/>
      <c r="M442" s="282"/>
      <c r="N442" s="282"/>
      <c r="O442" s="282"/>
      <c r="P442" s="282"/>
      <c r="Q442" s="282"/>
      <c r="R442" s="282"/>
      <c r="S442" s="282"/>
      <c r="T442" s="282"/>
      <c r="U442" s="282"/>
      <c r="V442" s="282"/>
      <c r="W442" s="282"/>
      <c r="X442" s="282"/>
      <c r="Y442" s="282"/>
      <c r="Z442" s="282"/>
      <c r="AA442" s="282"/>
      <c r="AB442" s="282"/>
      <c r="AC442" s="282"/>
      <c r="AD442" s="282"/>
      <c r="AE442" s="282"/>
      <c r="AF442" s="282"/>
    </row>
    <row r="443" spans="1:32" ht="12" customHeight="1">
      <c r="A443" s="282"/>
      <c r="B443" s="282"/>
      <c r="C443" s="131"/>
      <c r="D443" s="131"/>
      <c r="E443" s="131"/>
      <c r="F443" s="131"/>
      <c r="G443" s="282"/>
      <c r="H443" s="282"/>
      <c r="I443" s="282"/>
      <c r="J443" s="282"/>
      <c r="K443" s="282"/>
      <c r="L443" s="282"/>
      <c r="M443" s="282"/>
      <c r="N443" s="282"/>
      <c r="O443" s="282"/>
      <c r="P443" s="282"/>
      <c r="Q443" s="282"/>
      <c r="R443" s="282"/>
      <c r="S443" s="282"/>
      <c r="T443" s="282"/>
      <c r="U443" s="282"/>
      <c r="V443" s="282"/>
      <c r="W443" s="282"/>
      <c r="X443" s="282"/>
      <c r="Y443" s="282"/>
      <c r="Z443" s="282"/>
      <c r="AA443" s="282"/>
      <c r="AB443" s="282"/>
      <c r="AC443" s="282"/>
      <c r="AD443" s="282"/>
      <c r="AE443" s="282"/>
      <c r="AF443" s="282"/>
    </row>
    <row r="444" spans="1:32" ht="12" customHeight="1">
      <c r="A444" s="282"/>
      <c r="B444" s="282"/>
      <c r="C444" s="131"/>
      <c r="D444" s="131"/>
      <c r="E444" s="131"/>
      <c r="F444" s="131"/>
      <c r="G444" s="282"/>
      <c r="H444" s="282"/>
      <c r="I444" s="282"/>
      <c r="J444" s="282"/>
      <c r="K444" s="282"/>
      <c r="L444" s="282"/>
      <c r="M444" s="282"/>
      <c r="N444" s="282"/>
      <c r="O444" s="282"/>
      <c r="P444" s="282"/>
      <c r="Q444" s="282"/>
      <c r="R444" s="282"/>
      <c r="S444" s="282"/>
      <c r="T444" s="282"/>
      <c r="U444" s="282"/>
      <c r="V444" s="282"/>
      <c r="W444" s="282"/>
      <c r="X444" s="282"/>
      <c r="Y444" s="282"/>
      <c r="Z444" s="282"/>
      <c r="AA444" s="282"/>
      <c r="AB444" s="282"/>
      <c r="AC444" s="282"/>
      <c r="AD444" s="282"/>
      <c r="AE444" s="282"/>
      <c r="AF444" s="282"/>
    </row>
    <row r="445" spans="1:32" ht="12" customHeight="1">
      <c r="A445" s="282"/>
      <c r="B445" s="282"/>
      <c r="C445" s="131"/>
      <c r="D445" s="131"/>
      <c r="E445" s="131"/>
      <c r="F445" s="131"/>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282"/>
      <c r="AE445" s="282"/>
      <c r="AF445" s="282"/>
    </row>
    <row r="446" spans="1:32" ht="12" customHeight="1">
      <c r="A446" s="282"/>
      <c r="B446" s="282"/>
      <c r="C446" s="131"/>
      <c r="D446" s="131"/>
      <c r="E446" s="131"/>
      <c r="F446" s="131"/>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282"/>
      <c r="AE446" s="282"/>
      <c r="AF446" s="282"/>
    </row>
    <row r="447" spans="1:32" ht="12" customHeight="1">
      <c r="A447" s="282"/>
      <c r="B447" s="282"/>
      <c r="C447" s="131"/>
      <c r="D447" s="131"/>
      <c r="E447" s="131"/>
      <c r="F447" s="131"/>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282"/>
      <c r="AE447" s="282"/>
      <c r="AF447" s="282"/>
    </row>
    <row r="448" spans="1:32" ht="12" customHeight="1">
      <c r="A448" s="282"/>
      <c r="B448" s="282"/>
      <c r="C448" s="131"/>
      <c r="D448" s="131"/>
      <c r="E448" s="131"/>
      <c r="F448" s="131"/>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282"/>
      <c r="AE448" s="282"/>
      <c r="AF448" s="282"/>
    </row>
    <row r="449" spans="1:32" ht="12" customHeight="1">
      <c r="A449" s="282"/>
      <c r="B449" s="282"/>
      <c r="C449" s="131"/>
      <c r="D449" s="131"/>
      <c r="E449" s="131"/>
      <c r="F449" s="131"/>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row>
    <row r="450" spans="1:32" ht="12" customHeight="1">
      <c r="A450" s="282"/>
      <c r="B450" s="282"/>
      <c r="C450" s="131"/>
      <c r="D450" s="131"/>
      <c r="E450" s="131"/>
      <c r="F450" s="131"/>
      <c r="G450" s="282"/>
      <c r="H450" s="282"/>
      <c r="I450" s="282"/>
      <c r="J450" s="282"/>
      <c r="K450" s="282"/>
      <c r="L450" s="282"/>
      <c r="M450" s="282"/>
      <c r="N450" s="282"/>
      <c r="O450" s="282"/>
      <c r="P450" s="282"/>
      <c r="Q450" s="282"/>
      <c r="R450" s="282"/>
      <c r="S450" s="282"/>
      <c r="T450" s="282"/>
      <c r="U450" s="282"/>
      <c r="V450" s="282"/>
      <c r="W450" s="282"/>
      <c r="X450" s="282"/>
      <c r="Y450" s="282"/>
      <c r="Z450" s="282"/>
      <c r="AA450" s="282"/>
      <c r="AB450" s="282"/>
      <c r="AC450" s="282"/>
      <c r="AD450" s="282"/>
      <c r="AE450" s="282"/>
      <c r="AF450" s="282"/>
    </row>
    <row r="451" spans="1:32" ht="12" customHeight="1">
      <c r="A451" s="282"/>
      <c r="B451" s="282"/>
      <c r="C451" s="131"/>
      <c r="D451" s="131"/>
      <c r="E451" s="131"/>
      <c r="F451" s="131"/>
      <c r="G451" s="282"/>
      <c r="H451" s="282"/>
      <c r="I451" s="282"/>
      <c r="J451" s="282"/>
      <c r="K451" s="282"/>
      <c r="L451" s="282"/>
      <c r="M451" s="282"/>
      <c r="N451" s="282"/>
      <c r="O451" s="282"/>
      <c r="P451" s="282"/>
      <c r="Q451" s="282"/>
      <c r="R451" s="282"/>
      <c r="S451" s="282"/>
      <c r="T451" s="282"/>
      <c r="U451" s="282"/>
      <c r="V451" s="282"/>
      <c r="W451" s="282"/>
      <c r="X451" s="282"/>
      <c r="Y451" s="282"/>
      <c r="Z451" s="282"/>
      <c r="AA451" s="282"/>
      <c r="AB451" s="282"/>
      <c r="AC451" s="282"/>
      <c r="AD451" s="282"/>
      <c r="AE451" s="282"/>
      <c r="AF451" s="282"/>
    </row>
    <row r="452" spans="1:32" ht="12" customHeight="1">
      <c r="A452" s="282"/>
      <c r="B452" s="282"/>
      <c r="C452" s="131"/>
      <c r="D452" s="131"/>
      <c r="E452" s="131"/>
      <c r="F452" s="131"/>
      <c r="G452" s="282"/>
      <c r="H452" s="282"/>
      <c r="I452" s="282"/>
      <c r="J452" s="282"/>
      <c r="K452" s="282"/>
      <c r="L452" s="282"/>
      <c r="M452" s="282"/>
      <c r="N452" s="282"/>
      <c r="O452" s="282"/>
      <c r="P452" s="282"/>
      <c r="Q452" s="282"/>
      <c r="R452" s="282"/>
      <c r="S452" s="282"/>
      <c r="T452" s="282"/>
      <c r="U452" s="282"/>
      <c r="V452" s="282"/>
      <c r="W452" s="282"/>
      <c r="X452" s="282"/>
      <c r="Y452" s="282"/>
      <c r="Z452" s="282"/>
      <c r="AA452" s="282"/>
      <c r="AB452" s="282"/>
      <c r="AC452" s="282"/>
      <c r="AD452" s="282"/>
      <c r="AE452" s="282"/>
      <c r="AF452" s="282"/>
    </row>
    <row r="453" spans="1:32" ht="12" customHeight="1">
      <c r="A453" s="282"/>
      <c r="B453" s="282"/>
      <c r="C453" s="131"/>
      <c r="D453" s="131"/>
      <c r="E453" s="131"/>
      <c r="F453" s="131"/>
      <c r="G453" s="282"/>
      <c r="H453" s="282"/>
      <c r="I453" s="282"/>
      <c r="J453" s="282"/>
      <c r="K453" s="282"/>
      <c r="L453" s="282"/>
      <c r="M453" s="282"/>
      <c r="N453" s="282"/>
      <c r="O453" s="282"/>
      <c r="P453" s="282"/>
      <c r="Q453" s="282"/>
      <c r="R453" s="282"/>
      <c r="S453" s="282"/>
      <c r="T453" s="282"/>
      <c r="U453" s="282"/>
      <c r="V453" s="282"/>
      <c r="W453" s="282"/>
      <c r="X453" s="282"/>
      <c r="Y453" s="282"/>
      <c r="Z453" s="282"/>
      <c r="AA453" s="282"/>
      <c r="AB453" s="282"/>
      <c r="AC453" s="282"/>
      <c r="AD453" s="282"/>
      <c r="AE453" s="282"/>
      <c r="AF453" s="282"/>
    </row>
    <row r="454" spans="1:32" ht="12" customHeight="1">
      <c r="A454" s="282"/>
      <c r="B454" s="282"/>
      <c r="C454" s="131"/>
      <c r="D454" s="131"/>
      <c r="E454" s="131"/>
      <c r="F454" s="131"/>
      <c r="G454" s="282"/>
      <c r="H454" s="282"/>
      <c r="I454" s="282"/>
      <c r="J454" s="282"/>
      <c r="K454" s="282"/>
      <c r="L454" s="282"/>
      <c r="M454" s="282"/>
      <c r="N454" s="282"/>
      <c r="O454" s="282"/>
      <c r="P454" s="282"/>
      <c r="Q454" s="282"/>
      <c r="R454" s="282"/>
      <c r="S454" s="282"/>
      <c r="T454" s="282"/>
      <c r="U454" s="282"/>
      <c r="V454" s="282"/>
      <c r="W454" s="282"/>
      <c r="X454" s="282"/>
      <c r="Y454" s="282"/>
      <c r="Z454" s="282"/>
      <c r="AA454" s="282"/>
      <c r="AB454" s="282"/>
      <c r="AC454" s="282"/>
      <c r="AD454" s="282"/>
      <c r="AE454" s="282"/>
      <c r="AF454" s="282"/>
    </row>
    <row r="455" spans="1:32" ht="12" customHeight="1">
      <c r="A455" s="282"/>
      <c r="B455" s="282"/>
      <c r="C455" s="131"/>
      <c r="D455" s="131"/>
      <c r="E455" s="131"/>
      <c r="F455" s="131"/>
      <c r="G455" s="282"/>
      <c r="H455" s="282"/>
      <c r="I455" s="282"/>
      <c r="J455" s="282"/>
      <c r="K455" s="282"/>
      <c r="L455" s="282"/>
      <c r="M455" s="282"/>
      <c r="N455" s="282"/>
      <c r="O455" s="282"/>
      <c r="P455" s="282"/>
      <c r="Q455" s="282"/>
      <c r="R455" s="282"/>
      <c r="S455" s="282"/>
      <c r="T455" s="282"/>
      <c r="U455" s="282"/>
      <c r="V455" s="282"/>
      <c r="W455" s="282"/>
      <c r="X455" s="282"/>
      <c r="Y455" s="282"/>
      <c r="Z455" s="282"/>
      <c r="AA455" s="282"/>
      <c r="AB455" s="282"/>
      <c r="AC455" s="282"/>
      <c r="AD455" s="282"/>
      <c r="AE455" s="282"/>
      <c r="AF455" s="282"/>
    </row>
    <row r="456" spans="1:32" ht="12" customHeight="1">
      <c r="A456" s="282"/>
      <c r="B456" s="282"/>
      <c r="C456" s="131"/>
      <c r="D456" s="131"/>
      <c r="E456" s="131"/>
      <c r="F456" s="131"/>
      <c r="G456" s="282"/>
      <c r="H456" s="282"/>
      <c r="I456" s="282"/>
      <c r="J456" s="282"/>
      <c r="K456" s="282"/>
      <c r="L456" s="282"/>
      <c r="M456" s="282"/>
      <c r="N456" s="282"/>
      <c r="O456" s="282"/>
      <c r="P456" s="282"/>
      <c r="Q456" s="282"/>
      <c r="R456" s="282"/>
      <c r="S456" s="282"/>
      <c r="T456" s="282"/>
      <c r="U456" s="282"/>
      <c r="V456" s="282"/>
      <c r="W456" s="282"/>
      <c r="X456" s="282"/>
      <c r="Y456" s="282"/>
      <c r="Z456" s="282"/>
      <c r="AA456" s="282"/>
      <c r="AB456" s="282"/>
      <c r="AC456" s="282"/>
      <c r="AD456" s="282"/>
      <c r="AE456" s="282"/>
      <c r="AF456" s="282"/>
    </row>
    <row r="457" spans="1:32" ht="12" customHeight="1">
      <c r="A457" s="282"/>
      <c r="B457" s="282"/>
      <c r="C457" s="131"/>
      <c r="D457" s="131"/>
      <c r="E457" s="131"/>
      <c r="F457" s="131"/>
      <c r="G457" s="282"/>
      <c r="H457" s="282"/>
      <c r="I457" s="282"/>
      <c r="J457" s="282"/>
      <c r="K457" s="282"/>
      <c r="L457" s="282"/>
      <c r="M457" s="282"/>
      <c r="N457" s="282"/>
      <c r="O457" s="282"/>
      <c r="P457" s="282"/>
      <c r="Q457" s="282"/>
      <c r="R457" s="282"/>
      <c r="S457" s="282"/>
      <c r="T457" s="282"/>
      <c r="U457" s="282"/>
      <c r="V457" s="282"/>
      <c r="W457" s="282"/>
      <c r="X457" s="282"/>
      <c r="Y457" s="282"/>
      <c r="Z457" s="282"/>
      <c r="AA457" s="282"/>
      <c r="AB457" s="282"/>
      <c r="AC457" s="282"/>
      <c r="AD457" s="282"/>
      <c r="AE457" s="282"/>
      <c r="AF457" s="282"/>
    </row>
    <row r="458" spans="1:32" ht="12" customHeight="1">
      <c r="A458" s="282"/>
      <c r="B458" s="282"/>
      <c r="C458" s="131"/>
      <c r="D458" s="131"/>
      <c r="E458" s="131"/>
      <c r="F458" s="131"/>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282"/>
      <c r="AE458" s="282"/>
      <c r="AF458" s="282"/>
    </row>
    <row r="459" spans="1:32" ht="12" customHeight="1">
      <c r="A459" s="282"/>
      <c r="B459" s="282"/>
      <c r="C459" s="131"/>
      <c r="D459" s="131"/>
      <c r="E459" s="131"/>
      <c r="F459" s="131"/>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282"/>
      <c r="AE459" s="282"/>
      <c r="AF459" s="282"/>
    </row>
    <row r="460" spans="1:32" ht="12" customHeight="1">
      <c r="A460" s="282"/>
      <c r="B460" s="282"/>
      <c r="C460" s="131"/>
      <c r="D460" s="131"/>
      <c r="E460" s="131"/>
      <c r="F460" s="131"/>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282"/>
      <c r="AE460" s="282"/>
      <c r="AF460" s="282"/>
    </row>
    <row r="461" spans="1:32" ht="12" customHeight="1">
      <c r="A461" s="282"/>
      <c r="B461" s="282"/>
      <c r="C461" s="131"/>
      <c r="D461" s="131"/>
      <c r="E461" s="131"/>
      <c r="F461" s="131"/>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282"/>
      <c r="AE461" s="282"/>
      <c r="AF461" s="282"/>
    </row>
    <row r="462" spans="1:32" ht="12" customHeight="1">
      <c r="A462" s="282"/>
      <c r="B462" s="282"/>
      <c r="C462" s="131"/>
      <c r="D462" s="131"/>
      <c r="E462" s="131"/>
      <c r="F462" s="131"/>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282"/>
      <c r="AE462" s="282"/>
      <c r="AF462" s="282"/>
    </row>
    <row r="463" spans="1:32" ht="12" customHeight="1">
      <c r="A463" s="282"/>
      <c r="B463" s="282"/>
      <c r="C463" s="131"/>
      <c r="D463" s="131"/>
      <c r="E463" s="131"/>
      <c r="F463" s="131"/>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282"/>
      <c r="AE463" s="282"/>
      <c r="AF463" s="282"/>
    </row>
    <row r="464" spans="1:32" ht="12" customHeight="1">
      <c r="A464" s="282"/>
      <c r="B464" s="282"/>
      <c r="C464" s="131"/>
      <c r="D464" s="131"/>
      <c r="E464" s="131"/>
      <c r="F464" s="131"/>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282"/>
      <c r="AE464" s="282"/>
      <c r="AF464" s="282"/>
    </row>
    <row r="465" spans="1:32" ht="12" customHeight="1">
      <c r="A465" s="282"/>
      <c r="B465" s="282"/>
      <c r="C465" s="131"/>
      <c r="D465" s="131"/>
      <c r="E465" s="131"/>
      <c r="F465" s="131"/>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282"/>
      <c r="AE465" s="282"/>
      <c r="AF465" s="282"/>
    </row>
    <row r="466" spans="1:32" ht="12" customHeight="1">
      <c r="A466" s="282"/>
      <c r="B466" s="282"/>
      <c r="C466" s="131"/>
      <c r="D466" s="131"/>
      <c r="E466" s="131"/>
      <c r="F466" s="131"/>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282"/>
      <c r="AE466" s="282"/>
      <c r="AF466" s="282"/>
    </row>
    <row r="467" spans="1:32" ht="12" customHeight="1">
      <c r="A467" s="282"/>
      <c r="B467" s="282"/>
      <c r="C467" s="131"/>
      <c r="D467" s="131"/>
      <c r="E467" s="131"/>
      <c r="F467" s="131"/>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282"/>
      <c r="AE467" s="282"/>
      <c r="AF467" s="282"/>
    </row>
    <row r="468" spans="1:32" ht="12" customHeight="1">
      <c r="A468" s="282"/>
      <c r="B468" s="282"/>
      <c r="C468" s="131"/>
      <c r="D468" s="131"/>
      <c r="E468" s="131"/>
      <c r="F468" s="131"/>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282"/>
      <c r="AE468" s="282"/>
      <c r="AF468" s="282"/>
    </row>
    <row r="469" spans="1:32" ht="12" customHeight="1">
      <c r="A469" s="282"/>
      <c r="B469" s="282"/>
      <c r="C469" s="131"/>
      <c r="D469" s="131"/>
      <c r="E469" s="131"/>
      <c r="F469" s="131"/>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282"/>
      <c r="AE469" s="282"/>
      <c r="AF469" s="282"/>
    </row>
    <row r="470" spans="1:32" ht="12" customHeight="1">
      <c r="A470" s="282"/>
      <c r="B470" s="282"/>
      <c r="C470" s="131"/>
      <c r="D470" s="131"/>
      <c r="E470" s="131"/>
      <c r="F470" s="131"/>
      <c r="G470" s="282"/>
      <c r="H470" s="282"/>
      <c r="I470" s="282"/>
      <c r="J470" s="282"/>
      <c r="K470" s="282"/>
      <c r="L470" s="282"/>
      <c r="M470" s="282"/>
      <c r="N470" s="282"/>
      <c r="O470" s="282"/>
      <c r="P470" s="282"/>
      <c r="Q470" s="282"/>
      <c r="R470" s="282"/>
      <c r="S470" s="282"/>
      <c r="T470" s="282"/>
      <c r="U470" s="282"/>
      <c r="V470" s="282"/>
      <c r="W470" s="282"/>
      <c r="X470" s="282"/>
      <c r="Y470" s="282"/>
      <c r="Z470" s="282"/>
      <c r="AA470" s="282"/>
      <c r="AB470" s="282"/>
      <c r="AC470" s="282"/>
      <c r="AD470" s="282"/>
      <c r="AE470" s="282"/>
      <c r="AF470" s="282"/>
    </row>
    <row r="471" spans="1:32" ht="12" customHeight="1">
      <c r="A471" s="282"/>
      <c r="B471" s="282"/>
      <c r="C471" s="131"/>
      <c r="D471" s="131"/>
      <c r="E471" s="131"/>
      <c r="F471" s="131"/>
      <c r="G471" s="282"/>
      <c r="H471" s="282"/>
      <c r="I471" s="282"/>
      <c r="J471" s="282"/>
      <c r="K471" s="282"/>
      <c r="L471" s="282"/>
      <c r="M471" s="282"/>
      <c r="N471" s="282"/>
      <c r="O471" s="282"/>
      <c r="P471" s="282"/>
      <c r="Q471" s="282"/>
      <c r="R471" s="282"/>
      <c r="S471" s="282"/>
      <c r="T471" s="282"/>
      <c r="U471" s="282"/>
      <c r="V471" s="282"/>
      <c r="W471" s="282"/>
      <c r="X471" s="282"/>
      <c r="Y471" s="282"/>
      <c r="Z471" s="282"/>
      <c r="AA471" s="282"/>
      <c r="AB471" s="282"/>
      <c r="AC471" s="282"/>
      <c r="AD471" s="282"/>
      <c r="AE471" s="282"/>
      <c r="AF471" s="282"/>
    </row>
    <row r="472" spans="1:32" ht="12" customHeight="1">
      <c r="A472" s="282"/>
      <c r="B472" s="282"/>
      <c r="C472" s="131"/>
      <c r="D472" s="131"/>
      <c r="E472" s="131"/>
      <c r="F472" s="131"/>
      <c r="G472" s="282"/>
      <c r="H472" s="282"/>
      <c r="I472" s="282"/>
      <c r="J472" s="282"/>
      <c r="K472" s="282"/>
      <c r="L472" s="282"/>
      <c r="M472" s="282"/>
      <c r="N472" s="282"/>
      <c r="O472" s="282"/>
      <c r="P472" s="282"/>
      <c r="Q472" s="282"/>
      <c r="R472" s="282"/>
      <c r="S472" s="282"/>
      <c r="T472" s="282"/>
      <c r="U472" s="282"/>
      <c r="V472" s="282"/>
      <c r="W472" s="282"/>
      <c r="X472" s="282"/>
      <c r="Y472" s="282"/>
      <c r="Z472" s="282"/>
      <c r="AA472" s="282"/>
      <c r="AB472" s="282"/>
      <c r="AC472" s="282"/>
      <c r="AD472" s="282"/>
      <c r="AE472" s="282"/>
      <c r="AF472" s="282"/>
    </row>
    <row r="473" spans="1:32" ht="12" customHeight="1">
      <c r="A473" s="282"/>
      <c r="B473" s="282"/>
      <c r="C473" s="131"/>
      <c r="D473" s="131"/>
      <c r="E473" s="131"/>
      <c r="F473" s="131"/>
      <c r="G473" s="282"/>
      <c r="H473" s="282"/>
      <c r="I473" s="282"/>
      <c r="J473" s="282"/>
      <c r="K473" s="282"/>
      <c r="L473" s="282"/>
      <c r="M473" s="282"/>
      <c r="N473" s="282"/>
      <c r="O473" s="282"/>
      <c r="P473" s="282"/>
      <c r="Q473" s="282"/>
      <c r="R473" s="282"/>
      <c r="S473" s="282"/>
      <c r="T473" s="282"/>
      <c r="U473" s="282"/>
      <c r="V473" s="282"/>
      <c r="W473" s="282"/>
      <c r="X473" s="282"/>
      <c r="Y473" s="282"/>
      <c r="Z473" s="282"/>
      <c r="AA473" s="282"/>
      <c r="AB473" s="282"/>
      <c r="AC473" s="282"/>
      <c r="AD473" s="282"/>
      <c r="AE473" s="282"/>
      <c r="AF473" s="282"/>
    </row>
    <row r="474" spans="1:32" ht="12" customHeight="1">
      <c r="A474" s="282"/>
      <c r="B474" s="282"/>
      <c r="C474" s="131"/>
      <c r="D474" s="131"/>
      <c r="E474" s="131"/>
      <c r="F474" s="131"/>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282"/>
      <c r="AE474" s="282"/>
      <c r="AF474" s="282"/>
    </row>
    <row r="475" spans="1:32" ht="12" customHeight="1">
      <c r="A475" s="282"/>
      <c r="B475" s="282"/>
      <c r="C475" s="131"/>
      <c r="D475" s="131"/>
      <c r="E475" s="131"/>
      <c r="F475" s="131"/>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282"/>
      <c r="AE475" s="282"/>
      <c r="AF475" s="282"/>
    </row>
    <row r="476" spans="1:32" ht="12" customHeight="1">
      <c r="A476" s="282"/>
      <c r="B476" s="282"/>
      <c r="C476" s="131"/>
      <c r="D476" s="131"/>
      <c r="E476" s="131"/>
      <c r="F476" s="131"/>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282"/>
      <c r="AE476" s="282"/>
      <c r="AF476" s="282"/>
    </row>
    <row r="477" spans="1:32" ht="12" customHeight="1">
      <c r="A477" s="282"/>
      <c r="B477" s="282"/>
      <c r="C477" s="131"/>
      <c r="D477" s="131"/>
      <c r="E477" s="131"/>
      <c r="F477" s="131"/>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282"/>
      <c r="AE477" s="282"/>
      <c r="AF477" s="282"/>
    </row>
    <row r="478" spans="1:32" ht="12" customHeight="1">
      <c r="A478" s="282"/>
      <c r="B478" s="282"/>
      <c r="C478" s="131"/>
      <c r="D478" s="131"/>
      <c r="E478" s="131"/>
      <c r="F478" s="131"/>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282"/>
      <c r="AE478" s="282"/>
      <c r="AF478" s="282"/>
    </row>
    <row r="479" spans="1:32" ht="12" customHeight="1">
      <c r="A479" s="282"/>
      <c r="B479" s="282"/>
      <c r="C479" s="131"/>
      <c r="D479" s="131"/>
      <c r="E479" s="131"/>
      <c r="F479" s="131"/>
      <c r="G479" s="282"/>
      <c r="H479" s="282"/>
      <c r="I479" s="282"/>
      <c r="J479" s="282"/>
      <c r="K479" s="282"/>
      <c r="L479" s="282"/>
      <c r="M479" s="282"/>
      <c r="N479" s="282"/>
      <c r="O479" s="282"/>
      <c r="P479" s="282"/>
      <c r="Q479" s="282"/>
      <c r="R479" s="282"/>
      <c r="S479" s="282"/>
      <c r="T479" s="282"/>
      <c r="U479" s="282"/>
      <c r="V479" s="282"/>
      <c r="W479" s="282"/>
      <c r="X479" s="282"/>
      <c r="Y479" s="282"/>
      <c r="Z479" s="282"/>
      <c r="AA479" s="282"/>
      <c r="AB479" s="282"/>
      <c r="AC479" s="282"/>
      <c r="AD479" s="282"/>
      <c r="AE479" s="282"/>
      <c r="AF479" s="282"/>
    </row>
    <row r="480" spans="1:32" ht="12" customHeight="1">
      <c r="A480" s="282"/>
      <c r="B480" s="282"/>
      <c r="C480" s="131"/>
      <c r="D480" s="131"/>
      <c r="E480" s="131"/>
      <c r="F480" s="131"/>
      <c r="G480" s="282"/>
      <c r="H480" s="282"/>
      <c r="I480" s="282"/>
      <c r="J480" s="282"/>
      <c r="K480" s="282"/>
      <c r="L480" s="282"/>
      <c r="M480" s="282"/>
      <c r="N480" s="282"/>
      <c r="O480" s="282"/>
      <c r="P480" s="282"/>
      <c r="Q480" s="282"/>
      <c r="R480" s="282"/>
      <c r="S480" s="282"/>
      <c r="T480" s="282"/>
      <c r="U480" s="282"/>
      <c r="V480" s="282"/>
      <c r="W480" s="282"/>
      <c r="X480" s="282"/>
      <c r="Y480" s="282"/>
      <c r="Z480" s="282"/>
      <c r="AA480" s="282"/>
      <c r="AB480" s="282"/>
      <c r="AC480" s="282"/>
      <c r="AD480" s="282"/>
      <c r="AE480" s="282"/>
      <c r="AF480" s="282"/>
    </row>
    <row r="481" spans="1:32" ht="12" customHeight="1">
      <c r="A481" s="282"/>
      <c r="B481" s="282"/>
      <c r="C481" s="131"/>
      <c r="D481" s="131"/>
      <c r="E481" s="131"/>
      <c r="F481" s="131"/>
      <c r="G481" s="282"/>
      <c r="H481" s="282"/>
      <c r="I481" s="282"/>
      <c r="J481" s="282"/>
      <c r="K481" s="282"/>
      <c r="L481" s="282"/>
      <c r="M481" s="282"/>
      <c r="N481" s="282"/>
      <c r="O481" s="282"/>
      <c r="P481" s="282"/>
      <c r="Q481" s="282"/>
      <c r="R481" s="282"/>
      <c r="S481" s="282"/>
      <c r="T481" s="282"/>
      <c r="U481" s="282"/>
      <c r="V481" s="282"/>
      <c r="W481" s="282"/>
      <c r="X481" s="282"/>
      <c r="Y481" s="282"/>
      <c r="Z481" s="282"/>
      <c r="AA481" s="282"/>
      <c r="AB481" s="282"/>
      <c r="AC481" s="282"/>
      <c r="AD481" s="282"/>
      <c r="AE481" s="282"/>
      <c r="AF481" s="282"/>
    </row>
    <row r="482" spans="1:32" ht="12" customHeight="1">
      <c r="A482" s="282"/>
      <c r="B482" s="282"/>
      <c r="C482" s="131"/>
      <c r="D482" s="131"/>
      <c r="E482" s="131"/>
      <c r="F482" s="131"/>
      <c r="G482" s="282"/>
      <c r="H482" s="282"/>
      <c r="I482" s="282"/>
      <c r="J482" s="282"/>
      <c r="K482" s="282"/>
      <c r="L482" s="282"/>
      <c r="M482" s="282"/>
      <c r="N482" s="282"/>
      <c r="O482" s="282"/>
      <c r="P482" s="282"/>
      <c r="Q482" s="282"/>
      <c r="R482" s="282"/>
      <c r="S482" s="282"/>
      <c r="T482" s="282"/>
      <c r="U482" s="282"/>
      <c r="V482" s="282"/>
      <c r="W482" s="282"/>
      <c r="X482" s="282"/>
      <c r="Y482" s="282"/>
      <c r="Z482" s="282"/>
      <c r="AA482" s="282"/>
      <c r="AB482" s="282"/>
      <c r="AC482" s="282"/>
      <c r="AD482" s="282"/>
      <c r="AE482" s="282"/>
      <c r="AF482" s="282"/>
    </row>
    <row r="483" spans="1:32" ht="12" customHeight="1">
      <c r="A483" s="282"/>
      <c r="B483" s="282"/>
      <c r="C483" s="131"/>
      <c r="D483" s="131"/>
      <c r="E483" s="131"/>
      <c r="F483" s="131"/>
      <c r="G483" s="282"/>
      <c r="H483" s="282"/>
      <c r="I483" s="282"/>
      <c r="J483" s="282"/>
      <c r="K483" s="282"/>
      <c r="L483" s="282"/>
      <c r="M483" s="282"/>
      <c r="N483" s="282"/>
      <c r="O483" s="282"/>
      <c r="P483" s="282"/>
      <c r="Q483" s="282"/>
      <c r="R483" s="282"/>
      <c r="S483" s="282"/>
      <c r="T483" s="282"/>
      <c r="U483" s="282"/>
      <c r="V483" s="282"/>
      <c r="W483" s="282"/>
      <c r="X483" s="282"/>
      <c r="Y483" s="282"/>
      <c r="Z483" s="282"/>
      <c r="AA483" s="282"/>
      <c r="AB483" s="282"/>
      <c r="AC483" s="282"/>
      <c r="AD483" s="282"/>
      <c r="AE483" s="282"/>
      <c r="AF483" s="282"/>
    </row>
    <row r="484" spans="1:32" ht="12" customHeight="1">
      <c r="A484" s="282"/>
      <c r="B484" s="282"/>
      <c r="C484" s="131"/>
      <c r="D484" s="131"/>
      <c r="E484" s="131"/>
      <c r="F484" s="131"/>
      <c r="G484" s="282"/>
      <c r="H484" s="282"/>
      <c r="I484" s="282"/>
      <c r="J484" s="282"/>
      <c r="K484" s="282"/>
      <c r="L484" s="282"/>
      <c r="M484" s="282"/>
      <c r="N484" s="282"/>
      <c r="O484" s="282"/>
      <c r="P484" s="282"/>
      <c r="Q484" s="282"/>
      <c r="R484" s="282"/>
      <c r="S484" s="282"/>
      <c r="T484" s="282"/>
      <c r="U484" s="282"/>
      <c r="V484" s="282"/>
      <c r="W484" s="282"/>
      <c r="X484" s="282"/>
      <c r="Y484" s="282"/>
      <c r="Z484" s="282"/>
      <c r="AA484" s="282"/>
      <c r="AB484" s="282"/>
      <c r="AC484" s="282"/>
      <c r="AD484" s="282"/>
      <c r="AE484" s="282"/>
      <c r="AF484" s="282"/>
    </row>
    <row r="485" spans="1:32" ht="12" customHeight="1">
      <c r="A485" s="282"/>
      <c r="B485" s="282"/>
      <c r="C485" s="131"/>
      <c r="D485" s="131"/>
      <c r="E485" s="131"/>
      <c r="F485" s="131"/>
      <c r="G485" s="282"/>
      <c r="H485" s="282"/>
      <c r="I485" s="282"/>
      <c r="J485" s="282"/>
      <c r="K485" s="282"/>
      <c r="L485" s="282"/>
      <c r="M485" s="282"/>
      <c r="N485" s="282"/>
      <c r="O485" s="282"/>
      <c r="P485" s="282"/>
      <c r="Q485" s="282"/>
      <c r="R485" s="282"/>
      <c r="S485" s="282"/>
      <c r="T485" s="282"/>
      <c r="U485" s="282"/>
      <c r="V485" s="282"/>
      <c r="W485" s="282"/>
      <c r="X485" s="282"/>
      <c r="Y485" s="282"/>
      <c r="Z485" s="282"/>
      <c r="AA485" s="282"/>
      <c r="AB485" s="282"/>
      <c r="AC485" s="282"/>
      <c r="AD485" s="282"/>
      <c r="AE485" s="282"/>
      <c r="AF485" s="282"/>
    </row>
    <row r="486" spans="1:32" ht="12" customHeight="1">
      <c r="A486" s="282"/>
      <c r="B486" s="282"/>
      <c r="C486" s="131"/>
      <c r="D486" s="131"/>
      <c r="E486" s="131"/>
      <c r="F486" s="131"/>
      <c r="G486" s="282"/>
      <c r="H486" s="282"/>
      <c r="I486" s="282"/>
      <c r="J486" s="282"/>
      <c r="K486" s="282"/>
      <c r="L486" s="282"/>
      <c r="M486" s="282"/>
      <c r="N486" s="282"/>
      <c r="O486" s="282"/>
      <c r="P486" s="282"/>
      <c r="Q486" s="282"/>
      <c r="R486" s="282"/>
      <c r="S486" s="282"/>
      <c r="T486" s="282"/>
      <c r="U486" s="282"/>
      <c r="V486" s="282"/>
      <c r="W486" s="282"/>
      <c r="X486" s="282"/>
      <c r="Y486" s="282"/>
      <c r="Z486" s="282"/>
      <c r="AA486" s="282"/>
      <c r="AB486" s="282"/>
      <c r="AC486" s="282"/>
      <c r="AD486" s="282"/>
      <c r="AE486" s="282"/>
      <c r="AF486" s="282"/>
    </row>
    <row r="487" spans="1:32" ht="12" customHeight="1">
      <c r="A487" s="282"/>
      <c r="B487" s="282"/>
      <c r="C487" s="131"/>
      <c r="D487" s="131"/>
      <c r="E487" s="131"/>
      <c r="F487" s="131"/>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282"/>
      <c r="AE487" s="282"/>
      <c r="AF487" s="282"/>
    </row>
    <row r="488" spans="1:32" ht="12" customHeight="1">
      <c r="A488" s="282"/>
      <c r="B488" s="282"/>
      <c r="C488" s="131"/>
      <c r="D488" s="131"/>
      <c r="E488" s="131"/>
      <c r="F488" s="131"/>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282"/>
      <c r="AE488" s="282"/>
      <c r="AF488" s="282"/>
    </row>
    <row r="489" spans="1:32" ht="12" customHeight="1">
      <c r="A489" s="282"/>
      <c r="B489" s="282"/>
      <c r="C489" s="131"/>
      <c r="D489" s="131"/>
      <c r="E489" s="131"/>
      <c r="F489" s="131"/>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282"/>
      <c r="AE489" s="282"/>
      <c r="AF489" s="282"/>
    </row>
    <row r="490" spans="1:32" ht="12" customHeight="1">
      <c r="A490" s="282"/>
      <c r="B490" s="282"/>
      <c r="C490" s="131"/>
      <c r="D490" s="131"/>
      <c r="E490" s="131"/>
      <c r="F490" s="131"/>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282"/>
      <c r="AE490" s="282"/>
      <c r="AF490" s="282"/>
    </row>
    <row r="491" spans="1:32" ht="12" customHeight="1">
      <c r="A491" s="282"/>
      <c r="B491" s="282"/>
      <c r="C491" s="131"/>
      <c r="D491" s="131"/>
      <c r="E491" s="131"/>
      <c r="F491" s="131"/>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282"/>
      <c r="AE491" s="282"/>
      <c r="AF491" s="282"/>
    </row>
    <row r="492" spans="1:32" ht="12" customHeight="1">
      <c r="A492" s="282"/>
      <c r="B492" s="282"/>
      <c r="C492" s="131"/>
      <c r="D492" s="131"/>
      <c r="E492" s="131"/>
      <c r="F492" s="131"/>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282"/>
      <c r="AE492" s="282"/>
      <c r="AF492" s="282"/>
    </row>
    <row r="493" spans="1:32" ht="12" customHeight="1">
      <c r="A493" s="282"/>
      <c r="B493" s="282"/>
      <c r="C493" s="131"/>
      <c r="D493" s="131"/>
      <c r="E493" s="131"/>
      <c r="F493" s="131"/>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282"/>
      <c r="AE493" s="282"/>
      <c r="AF493" s="282"/>
    </row>
    <row r="494" spans="1:32" ht="12" customHeight="1">
      <c r="A494" s="282"/>
      <c r="B494" s="282"/>
      <c r="C494" s="131"/>
      <c r="D494" s="131"/>
      <c r="E494" s="131"/>
      <c r="F494" s="131"/>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282"/>
      <c r="AE494" s="282"/>
      <c r="AF494" s="282"/>
    </row>
    <row r="495" spans="1:32" ht="12" customHeight="1">
      <c r="A495" s="282"/>
      <c r="B495" s="282"/>
      <c r="C495" s="131"/>
      <c r="D495" s="131"/>
      <c r="E495" s="131"/>
      <c r="F495" s="131"/>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282"/>
      <c r="AE495" s="282"/>
      <c r="AF495" s="282"/>
    </row>
    <row r="496" spans="1:32" ht="12" customHeight="1">
      <c r="A496" s="282"/>
      <c r="B496" s="282"/>
      <c r="C496" s="131"/>
      <c r="D496" s="131"/>
      <c r="E496" s="131"/>
      <c r="F496" s="131"/>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282"/>
      <c r="AE496" s="282"/>
      <c r="AF496" s="282"/>
    </row>
    <row r="497" spans="1:32" ht="12" customHeight="1">
      <c r="A497" s="282"/>
      <c r="B497" s="282"/>
      <c r="C497" s="131"/>
      <c r="D497" s="131"/>
      <c r="E497" s="131"/>
      <c r="F497" s="131"/>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282"/>
      <c r="AE497" s="282"/>
      <c r="AF497" s="282"/>
    </row>
    <row r="498" spans="1:32" ht="12" customHeight="1">
      <c r="A498" s="282"/>
      <c r="B498" s="282"/>
      <c r="C498" s="131"/>
      <c r="D498" s="131"/>
      <c r="E498" s="131"/>
      <c r="F498" s="131"/>
      <c r="G498" s="282"/>
      <c r="H498" s="282"/>
      <c r="I498" s="282"/>
      <c r="J498" s="282"/>
      <c r="K498" s="282"/>
      <c r="L498" s="282"/>
      <c r="M498" s="282"/>
      <c r="N498" s="282"/>
      <c r="O498" s="282"/>
      <c r="P498" s="282"/>
      <c r="Q498" s="282"/>
      <c r="R498" s="282"/>
      <c r="S498" s="282"/>
      <c r="T498" s="282"/>
      <c r="U498" s="282"/>
      <c r="V498" s="282"/>
      <c r="W498" s="282"/>
      <c r="X498" s="282"/>
      <c r="Y498" s="282"/>
      <c r="Z498" s="282"/>
      <c r="AA498" s="282"/>
      <c r="AB498" s="282"/>
      <c r="AC498" s="282"/>
      <c r="AD498" s="282"/>
      <c r="AE498" s="282"/>
      <c r="AF498" s="282"/>
    </row>
    <row r="499" spans="1:32" ht="12" customHeight="1">
      <c r="A499" s="282"/>
      <c r="B499" s="282"/>
      <c r="C499" s="131"/>
      <c r="D499" s="131"/>
      <c r="E499" s="131"/>
      <c r="F499" s="131"/>
      <c r="G499" s="282"/>
      <c r="H499" s="282"/>
      <c r="I499" s="282"/>
      <c r="J499" s="282"/>
      <c r="K499" s="282"/>
      <c r="L499" s="282"/>
      <c r="M499" s="282"/>
      <c r="N499" s="282"/>
      <c r="O499" s="282"/>
      <c r="P499" s="282"/>
      <c r="Q499" s="282"/>
      <c r="R499" s="282"/>
      <c r="S499" s="282"/>
      <c r="T499" s="282"/>
      <c r="U499" s="282"/>
      <c r="V499" s="282"/>
      <c r="W499" s="282"/>
      <c r="X499" s="282"/>
      <c r="Y499" s="282"/>
      <c r="Z499" s="282"/>
      <c r="AA499" s="282"/>
      <c r="AB499" s="282"/>
      <c r="AC499" s="282"/>
      <c r="AD499" s="282"/>
      <c r="AE499" s="282"/>
      <c r="AF499" s="282"/>
    </row>
    <row r="500" spans="1:32" ht="12" customHeight="1">
      <c r="A500" s="282"/>
      <c r="B500" s="282"/>
      <c r="C500" s="131"/>
      <c r="D500" s="131"/>
      <c r="E500" s="131"/>
      <c r="F500" s="131"/>
      <c r="G500" s="282"/>
      <c r="H500" s="282"/>
      <c r="I500" s="282"/>
      <c r="J500" s="282"/>
      <c r="K500" s="282"/>
      <c r="L500" s="282"/>
      <c r="M500" s="282"/>
      <c r="N500" s="282"/>
      <c r="O500" s="282"/>
      <c r="P500" s="282"/>
      <c r="Q500" s="282"/>
      <c r="R500" s="282"/>
      <c r="S500" s="282"/>
      <c r="T500" s="282"/>
      <c r="U500" s="282"/>
      <c r="V500" s="282"/>
      <c r="W500" s="282"/>
      <c r="X500" s="282"/>
      <c r="Y500" s="282"/>
      <c r="Z500" s="282"/>
      <c r="AA500" s="282"/>
      <c r="AB500" s="282"/>
      <c r="AC500" s="282"/>
      <c r="AD500" s="282"/>
      <c r="AE500" s="282"/>
      <c r="AF500" s="282"/>
    </row>
    <row r="501" spans="1:32" ht="12" customHeight="1">
      <c r="A501" s="282"/>
      <c r="B501" s="282"/>
      <c r="C501" s="131"/>
      <c r="D501" s="131"/>
      <c r="E501" s="131"/>
      <c r="F501" s="131"/>
      <c r="G501" s="282"/>
      <c r="H501" s="282"/>
      <c r="I501" s="282"/>
      <c r="J501" s="282"/>
      <c r="K501" s="282"/>
      <c r="L501" s="282"/>
      <c r="M501" s="282"/>
      <c r="N501" s="282"/>
      <c r="O501" s="282"/>
      <c r="P501" s="282"/>
      <c r="Q501" s="282"/>
      <c r="R501" s="282"/>
      <c r="S501" s="282"/>
      <c r="T501" s="282"/>
      <c r="U501" s="282"/>
      <c r="V501" s="282"/>
      <c r="W501" s="282"/>
      <c r="X501" s="282"/>
      <c r="Y501" s="282"/>
      <c r="Z501" s="282"/>
      <c r="AA501" s="282"/>
      <c r="AB501" s="282"/>
      <c r="AC501" s="282"/>
      <c r="AD501" s="282"/>
      <c r="AE501" s="282"/>
      <c r="AF501" s="282"/>
    </row>
    <row r="502" spans="1:32" ht="12" customHeight="1">
      <c r="A502" s="282"/>
      <c r="B502" s="282"/>
      <c r="C502" s="131"/>
      <c r="D502" s="131"/>
      <c r="E502" s="131"/>
      <c r="F502" s="131"/>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282"/>
      <c r="AE502" s="282"/>
      <c r="AF502" s="282"/>
    </row>
    <row r="503" spans="1:32" ht="12" customHeight="1">
      <c r="A503" s="282"/>
      <c r="B503" s="282"/>
      <c r="C503" s="131"/>
      <c r="D503" s="131"/>
      <c r="E503" s="131"/>
      <c r="F503" s="131"/>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282"/>
      <c r="AE503" s="282"/>
      <c r="AF503" s="282"/>
    </row>
    <row r="504" spans="1:32" ht="12" customHeight="1">
      <c r="A504" s="282"/>
      <c r="B504" s="282"/>
      <c r="C504" s="131"/>
      <c r="D504" s="131"/>
      <c r="E504" s="131"/>
      <c r="F504" s="131"/>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282"/>
      <c r="AE504" s="282"/>
      <c r="AF504" s="282"/>
    </row>
    <row r="505" spans="1:32" ht="12" customHeight="1">
      <c r="A505" s="282"/>
      <c r="B505" s="282"/>
      <c r="C505" s="131"/>
      <c r="D505" s="131"/>
      <c r="E505" s="131"/>
      <c r="F505" s="131"/>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282"/>
      <c r="AE505" s="282"/>
      <c r="AF505" s="282"/>
    </row>
    <row r="506" spans="1:32" ht="12" customHeight="1">
      <c r="A506" s="282"/>
      <c r="B506" s="282"/>
      <c r="C506" s="131"/>
      <c r="D506" s="131"/>
      <c r="E506" s="131"/>
      <c r="F506" s="131"/>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282"/>
      <c r="AE506" s="282"/>
      <c r="AF506" s="282"/>
    </row>
    <row r="507" spans="1:32" ht="12" customHeight="1">
      <c r="A507" s="282"/>
      <c r="B507" s="282"/>
      <c r="C507" s="131"/>
      <c r="D507" s="131"/>
      <c r="E507" s="131"/>
      <c r="F507" s="131"/>
      <c r="G507" s="282"/>
      <c r="H507" s="282"/>
      <c r="I507" s="282"/>
      <c r="J507" s="282"/>
      <c r="K507" s="282"/>
      <c r="L507" s="282"/>
      <c r="M507" s="282"/>
      <c r="N507" s="282"/>
      <c r="O507" s="282"/>
      <c r="P507" s="282"/>
      <c r="Q507" s="282"/>
      <c r="R507" s="282"/>
      <c r="S507" s="282"/>
      <c r="T507" s="282"/>
      <c r="U507" s="282"/>
      <c r="V507" s="282"/>
      <c r="W507" s="282"/>
      <c r="X507" s="282"/>
      <c r="Y507" s="282"/>
      <c r="Z507" s="282"/>
      <c r="AA507" s="282"/>
      <c r="AB507" s="282"/>
      <c r="AC507" s="282"/>
      <c r="AD507" s="282"/>
      <c r="AE507" s="282"/>
      <c r="AF507" s="282"/>
    </row>
    <row r="508" spans="1:32" ht="12" customHeight="1">
      <c r="A508" s="282"/>
      <c r="B508" s="282"/>
      <c r="C508" s="131"/>
      <c r="D508" s="131"/>
      <c r="E508" s="131"/>
      <c r="F508" s="131"/>
      <c r="G508" s="282"/>
      <c r="H508" s="282"/>
      <c r="I508" s="282"/>
      <c r="J508" s="282"/>
      <c r="K508" s="282"/>
      <c r="L508" s="282"/>
      <c r="M508" s="282"/>
      <c r="N508" s="282"/>
      <c r="O508" s="282"/>
      <c r="P508" s="282"/>
      <c r="Q508" s="282"/>
      <c r="R508" s="282"/>
      <c r="S508" s="282"/>
      <c r="T508" s="282"/>
      <c r="U508" s="282"/>
      <c r="V508" s="282"/>
      <c r="W508" s="282"/>
      <c r="X508" s="282"/>
      <c r="Y508" s="282"/>
      <c r="Z508" s="282"/>
      <c r="AA508" s="282"/>
      <c r="AB508" s="282"/>
      <c r="AC508" s="282"/>
      <c r="AD508" s="282"/>
      <c r="AE508" s="282"/>
      <c r="AF508" s="282"/>
    </row>
    <row r="509" spans="1:32" ht="12" customHeight="1">
      <c r="A509" s="282"/>
      <c r="B509" s="282"/>
      <c r="C509" s="131"/>
      <c r="D509" s="131"/>
      <c r="E509" s="131"/>
      <c r="F509" s="131"/>
      <c r="G509" s="282"/>
      <c r="H509" s="282"/>
      <c r="I509" s="282"/>
      <c r="J509" s="282"/>
      <c r="K509" s="282"/>
      <c r="L509" s="282"/>
      <c r="M509" s="282"/>
      <c r="N509" s="282"/>
      <c r="O509" s="282"/>
      <c r="P509" s="282"/>
      <c r="Q509" s="282"/>
      <c r="R509" s="282"/>
      <c r="S509" s="282"/>
      <c r="T509" s="282"/>
      <c r="U509" s="282"/>
      <c r="V509" s="282"/>
      <c r="W509" s="282"/>
      <c r="X509" s="282"/>
      <c r="Y509" s="282"/>
      <c r="Z509" s="282"/>
      <c r="AA509" s="282"/>
      <c r="AB509" s="282"/>
      <c r="AC509" s="282"/>
      <c r="AD509" s="282"/>
      <c r="AE509" s="282"/>
      <c r="AF509" s="282"/>
    </row>
    <row r="510" spans="1:32" ht="12" customHeight="1">
      <c r="A510" s="282"/>
      <c r="B510" s="282"/>
      <c r="C510" s="131"/>
      <c r="D510" s="131"/>
      <c r="E510" s="131"/>
      <c r="F510" s="131"/>
      <c r="G510" s="282"/>
      <c r="H510" s="282"/>
      <c r="I510" s="282"/>
      <c r="J510" s="282"/>
      <c r="K510" s="282"/>
      <c r="L510" s="282"/>
      <c r="M510" s="282"/>
      <c r="N510" s="282"/>
      <c r="O510" s="282"/>
      <c r="P510" s="282"/>
      <c r="Q510" s="282"/>
      <c r="R510" s="282"/>
      <c r="S510" s="282"/>
      <c r="T510" s="282"/>
      <c r="U510" s="282"/>
      <c r="V510" s="282"/>
      <c r="W510" s="282"/>
      <c r="X510" s="282"/>
      <c r="Y510" s="282"/>
      <c r="Z510" s="282"/>
      <c r="AA510" s="282"/>
      <c r="AB510" s="282"/>
      <c r="AC510" s="282"/>
      <c r="AD510" s="282"/>
      <c r="AE510" s="282"/>
      <c r="AF510" s="282"/>
    </row>
    <row r="511" spans="1:32" ht="12" customHeight="1">
      <c r="A511" s="282"/>
      <c r="B511" s="282"/>
      <c r="C511" s="131"/>
      <c r="D511" s="131"/>
      <c r="E511" s="131"/>
      <c r="F511" s="131"/>
      <c r="G511" s="282"/>
      <c r="H511" s="282"/>
      <c r="I511" s="282"/>
      <c r="J511" s="282"/>
      <c r="K511" s="282"/>
      <c r="L511" s="282"/>
      <c r="M511" s="282"/>
      <c r="N511" s="282"/>
      <c r="O511" s="282"/>
      <c r="P511" s="282"/>
      <c r="Q511" s="282"/>
      <c r="R511" s="282"/>
      <c r="S511" s="282"/>
      <c r="T511" s="282"/>
      <c r="U511" s="282"/>
      <c r="V511" s="282"/>
      <c r="W511" s="282"/>
      <c r="X511" s="282"/>
      <c r="Y511" s="282"/>
      <c r="Z511" s="282"/>
      <c r="AA511" s="282"/>
      <c r="AB511" s="282"/>
      <c r="AC511" s="282"/>
      <c r="AD511" s="282"/>
      <c r="AE511" s="282"/>
      <c r="AF511" s="282"/>
    </row>
    <row r="512" spans="1:32" ht="12" customHeight="1">
      <c r="A512" s="282"/>
      <c r="B512" s="282"/>
      <c r="C512" s="131"/>
      <c r="D512" s="131"/>
      <c r="E512" s="131"/>
      <c r="F512" s="131"/>
      <c r="G512" s="282"/>
      <c r="H512" s="282"/>
      <c r="I512" s="282"/>
      <c r="J512" s="282"/>
      <c r="K512" s="282"/>
      <c r="L512" s="282"/>
      <c r="M512" s="282"/>
      <c r="N512" s="282"/>
      <c r="O512" s="282"/>
      <c r="P512" s="282"/>
      <c r="Q512" s="282"/>
      <c r="R512" s="282"/>
      <c r="S512" s="282"/>
      <c r="T512" s="282"/>
      <c r="U512" s="282"/>
      <c r="V512" s="282"/>
      <c r="W512" s="282"/>
      <c r="X512" s="282"/>
      <c r="Y512" s="282"/>
      <c r="Z512" s="282"/>
      <c r="AA512" s="282"/>
      <c r="AB512" s="282"/>
      <c r="AC512" s="282"/>
      <c r="AD512" s="282"/>
      <c r="AE512" s="282"/>
      <c r="AF512" s="282"/>
    </row>
    <row r="513" spans="1:32" ht="12" customHeight="1">
      <c r="A513" s="282"/>
      <c r="B513" s="282"/>
      <c r="C513" s="131"/>
      <c r="D513" s="131"/>
      <c r="E513" s="131"/>
      <c r="F513" s="131"/>
      <c r="G513" s="282"/>
      <c r="H513" s="282"/>
      <c r="I513" s="282"/>
      <c r="J513" s="282"/>
      <c r="K513" s="282"/>
      <c r="L513" s="282"/>
      <c r="M513" s="282"/>
      <c r="N513" s="282"/>
      <c r="O513" s="282"/>
      <c r="P513" s="282"/>
      <c r="Q513" s="282"/>
      <c r="R513" s="282"/>
      <c r="S513" s="282"/>
      <c r="T513" s="282"/>
      <c r="U513" s="282"/>
      <c r="V513" s="282"/>
      <c r="W513" s="282"/>
      <c r="X513" s="282"/>
      <c r="Y513" s="282"/>
      <c r="Z513" s="282"/>
      <c r="AA513" s="282"/>
      <c r="AB513" s="282"/>
      <c r="AC513" s="282"/>
      <c r="AD513" s="282"/>
      <c r="AE513" s="282"/>
      <c r="AF513" s="282"/>
    </row>
    <row r="514" spans="1:32" ht="12" customHeight="1">
      <c r="A514" s="282"/>
      <c r="B514" s="282"/>
      <c r="C514" s="131"/>
      <c r="D514" s="131"/>
      <c r="E514" s="131"/>
      <c r="F514" s="131"/>
      <c r="G514" s="282"/>
      <c r="H514" s="282"/>
      <c r="I514" s="282"/>
      <c r="J514" s="282"/>
      <c r="K514" s="282"/>
      <c r="L514" s="282"/>
      <c r="M514" s="282"/>
      <c r="N514" s="282"/>
      <c r="O514" s="282"/>
      <c r="P514" s="282"/>
      <c r="Q514" s="282"/>
      <c r="R514" s="282"/>
      <c r="S514" s="282"/>
      <c r="T514" s="282"/>
      <c r="U514" s="282"/>
      <c r="V514" s="282"/>
      <c r="W514" s="282"/>
      <c r="X514" s="282"/>
      <c r="Y514" s="282"/>
      <c r="Z514" s="282"/>
      <c r="AA514" s="282"/>
      <c r="AB514" s="282"/>
      <c r="AC514" s="282"/>
      <c r="AD514" s="282"/>
      <c r="AE514" s="282"/>
      <c r="AF514" s="282"/>
    </row>
    <row r="515" spans="1:32" ht="12" customHeight="1">
      <c r="A515" s="282"/>
      <c r="B515" s="282"/>
      <c r="C515" s="131"/>
      <c r="D515" s="131"/>
      <c r="E515" s="131"/>
      <c r="F515" s="131"/>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282"/>
      <c r="AE515" s="282"/>
      <c r="AF515" s="282"/>
    </row>
    <row r="516" spans="1:32" ht="12" customHeight="1">
      <c r="A516" s="282"/>
      <c r="B516" s="282"/>
      <c r="C516" s="131"/>
      <c r="D516" s="131"/>
      <c r="E516" s="131"/>
      <c r="F516" s="131"/>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282"/>
      <c r="AE516" s="282"/>
      <c r="AF516" s="282"/>
    </row>
    <row r="517" spans="1:32" ht="12" customHeight="1">
      <c r="A517" s="282"/>
      <c r="B517" s="282"/>
      <c r="C517" s="131"/>
      <c r="D517" s="131"/>
      <c r="E517" s="131"/>
      <c r="F517" s="131"/>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282"/>
      <c r="AE517" s="282"/>
      <c r="AF517" s="282"/>
    </row>
    <row r="518" spans="1:32" ht="12" customHeight="1">
      <c r="A518" s="282"/>
      <c r="B518" s="282"/>
      <c r="C518" s="131"/>
      <c r="D518" s="131"/>
      <c r="E518" s="131"/>
      <c r="F518" s="131"/>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282"/>
      <c r="AE518" s="282"/>
      <c r="AF518" s="282"/>
    </row>
    <row r="519" spans="1:32" ht="12" customHeight="1">
      <c r="A519" s="282"/>
      <c r="B519" s="282"/>
      <c r="C519" s="131"/>
      <c r="D519" s="131"/>
      <c r="E519" s="131"/>
      <c r="F519" s="131"/>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282"/>
      <c r="AE519" s="282"/>
      <c r="AF519" s="282"/>
    </row>
    <row r="520" spans="1:32" ht="12" customHeight="1">
      <c r="A520" s="282"/>
      <c r="B520" s="282"/>
      <c r="C520" s="131"/>
      <c r="D520" s="131"/>
      <c r="E520" s="131"/>
      <c r="F520" s="131"/>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282"/>
      <c r="AE520" s="282"/>
      <c r="AF520" s="282"/>
    </row>
    <row r="521" spans="1:32" ht="12" customHeight="1">
      <c r="A521" s="282"/>
      <c r="B521" s="282"/>
      <c r="C521" s="131"/>
      <c r="D521" s="131"/>
      <c r="E521" s="131"/>
      <c r="F521" s="131"/>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282"/>
      <c r="AE521" s="282"/>
      <c r="AF521" s="282"/>
    </row>
    <row r="522" spans="1:32" ht="12" customHeight="1">
      <c r="A522" s="282"/>
      <c r="B522" s="282"/>
      <c r="C522" s="131"/>
      <c r="D522" s="131"/>
      <c r="E522" s="131"/>
      <c r="F522" s="131"/>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282"/>
      <c r="AE522" s="282"/>
      <c r="AF522" s="282"/>
    </row>
    <row r="523" spans="1:32" ht="12" customHeight="1">
      <c r="A523" s="282"/>
      <c r="B523" s="282"/>
      <c r="C523" s="131"/>
      <c r="D523" s="131"/>
      <c r="E523" s="131"/>
      <c r="F523" s="131"/>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282"/>
      <c r="AE523" s="282"/>
      <c r="AF523" s="282"/>
    </row>
    <row r="524" spans="1:32" ht="12" customHeight="1">
      <c r="A524" s="282"/>
      <c r="B524" s="282"/>
      <c r="C524" s="131"/>
      <c r="D524" s="131"/>
      <c r="E524" s="131"/>
      <c r="F524" s="131"/>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282"/>
      <c r="AE524" s="282"/>
      <c r="AF524" s="282"/>
    </row>
    <row r="525" spans="1:32" ht="12" customHeight="1">
      <c r="A525" s="282"/>
      <c r="B525" s="282"/>
      <c r="C525" s="131"/>
      <c r="D525" s="131"/>
      <c r="E525" s="131"/>
      <c r="F525" s="131"/>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282"/>
      <c r="AE525" s="282"/>
      <c r="AF525" s="282"/>
    </row>
    <row r="526" spans="1:32" ht="12" customHeight="1">
      <c r="A526" s="282"/>
      <c r="B526" s="282"/>
      <c r="C526" s="131"/>
      <c r="D526" s="131"/>
      <c r="E526" s="131"/>
      <c r="F526" s="131"/>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282"/>
      <c r="AE526" s="282"/>
      <c r="AF526" s="282"/>
    </row>
    <row r="527" spans="1:32" ht="12" customHeight="1">
      <c r="A527" s="282"/>
      <c r="B527" s="282"/>
      <c r="C527" s="131"/>
      <c r="D527" s="131"/>
      <c r="E527" s="131"/>
      <c r="F527" s="131"/>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282"/>
      <c r="AE527" s="282"/>
      <c r="AF527" s="282"/>
    </row>
    <row r="528" spans="1:32" ht="12" customHeight="1">
      <c r="A528" s="282"/>
      <c r="B528" s="282"/>
      <c r="C528" s="131"/>
      <c r="D528" s="131"/>
      <c r="E528" s="131"/>
      <c r="F528" s="131"/>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282"/>
      <c r="AE528" s="282"/>
      <c r="AF528" s="282"/>
    </row>
    <row r="529" spans="1:32" ht="12" customHeight="1">
      <c r="A529" s="282"/>
      <c r="B529" s="282"/>
      <c r="C529" s="131"/>
      <c r="D529" s="131"/>
      <c r="E529" s="131"/>
      <c r="F529" s="131"/>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282"/>
      <c r="AE529" s="282"/>
      <c r="AF529" s="282"/>
    </row>
    <row r="530" spans="1:32" ht="12" customHeight="1">
      <c r="A530" s="282"/>
      <c r="B530" s="282"/>
      <c r="C530" s="131"/>
      <c r="D530" s="131"/>
      <c r="E530" s="131"/>
      <c r="F530" s="131"/>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282"/>
      <c r="AE530" s="282"/>
      <c r="AF530" s="282"/>
    </row>
    <row r="531" spans="1:32" ht="12" customHeight="1">
      <c r="A531" s="282"/>
      <c r="B531" s="282"/>
      <c r="C531" s="131"/>
      <c r="D531" s="131"/>
      <c r="E531" s="131"/>
      <c r="F531" s="131"/>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282"/>
      <c r="AE531" s="282"/>
      <c r="AF531" s="282"/>
    </row>
    <row r="532" spans="1:32" ht="12" customHeight="1">
      <c r="A532" s="282"/>
      <c r="B532" s="282"/>
      <c r="C532" s="131"/>
      <c r="D532" s="131"/>
      <c r="E532" s="131"/>
      <c r="F532" s="131"/>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282"/>
      <c r="AE532" s="282"/>
      <c r="AF532" s="282"/>
    </row>
    <row r="533" spans="1:32" ht="12" customHeight="1">
      <c r="A533" s="282"/>
      <c r="B533" s="282"/>
      <c r="C533" s="131"/>
      <c r="D533" s="131"/>
      <c r="E533" s="131"/>
      <c r="F533" s="131"/>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282"/>
      <c r="AE533" s="282"/>
      <c r="AF533" s="282"/>
    </row>
    <row r="534" spans="1:32" ht="12" customHeight="1">
      <c r="A534" s="282"/>
      <c r="B534" s="282"/>
      <c r="C534" s="131"/>
      <c r="D534" s="131"/>
      <c r="E534" s="131"/>
      <c r="F534" s="131"/>
      <c r="G534" s="282"/>
      <c r="H534" s="282"/>
      <c r="I534" s="282"/>
      <c r="J534" s="282"/>
      <c r="K534" s="282"/>
      <c r="L534" s="282"/>
      <c r="M534" s="282"/>
      <c r="N534" s="282"/>
      <c r="O534" s="282"/>
      <c r="P534" s="282"/>
      <c r="Q534" s="282"/>
      <c r="R534" s="282"/>
      <c r="S534" s="282"/>
      <c r="T534" s="282"/>
      <c r="U534" s="282"/>
      <c r="V534" s="282"/>
      <c r="W534" s="282"/>
      <c r="X534" s="282"/>
      <c r="Y534" s="282"/>
      <c r="Z534" s="282"/>
      <c r="AA534" s="282"/>
      <c r="AB534" s="282"/>
      <c r="AC534" s="282"/>
      <c r="AD534" s="282"/>
      <c r="AE534" s="282"/>
      <c r="AF534" s="282"/>
    </row>
    <row r="535" spans="1:32" ht="12" customHeight="1">
      <c r="A535" s="282"/>
      <c r="B535" s="282"/>
      <c r="C535" s="131"/>
      <c r="D535" s="131"/>
      <c r="E535" s="131"/>
      <c r="F535" s="131"/>
      <c r="G535" s="282"/>
      <c r="H535" s="282"/>
      <c r="I535" s="282"/>
      <c r="J535" s="282"/>
      <c r="K535" s="282"/>
      <c r="L535" s="282"/>
      <c r="M535" s="282"/>
      <c r="N535" s="282"/>
      <c r="O535" s="282"/>
      <c r="P535" s="282"/>
      <c r="Q535" s="282"/>
      <c r="R535" s="282"/>
      <c r="S535" s="282"/>
      <c r="T535" s="282"/>
      <c r="U535" s="282"/>
      <c r="V535" s="282"/>
      <c r="W535" s="282"/>
      <c r="X535" s="282"/>
      <c r="Y535" s="282"/>
      <c r="Z535" s="282"/>
      <c r="AA535" s="282"/>
      <c r="AB535" s="282"/>
      <c r="AC535" s="282"/>
      <c r="AD535" s="282"/>
      <c r="AE535" s="282"/>
      <c r="AF535" s="282"/>
    </row>
    <row r="536" spans="1:32" ht="12" customHeight="1">
      <c r="A536" s="282"/>
      <c r="B536" s="282"/>
      <c r="C536" s="131"/>
      <c r="D536" s="131"/>
      <c r="E536" s="131"/>
      <c r="F536" s="131"/>
      <c r="G536" s="282"/>
      <c r="H536" s="282"/>
      <c r="I536" s="282"/>
      <c r="J536" s="282"/>
      <c r="K536" s="282"/>
      <c r="L536" s="282"/>
      <c r="M536" s="282"/>
      <c r="N536" s="282"/>
      <c r="O536" s="282"/>
      <c r="P536" s="282"/>
      <c r="Q536" s="282"/>
      <c r="R536" s="282"/>
      <c r="S536" s="282"/>
      <c r="T536" s="282"/>
      <c r="U536" s="282"/>
      <c r="V536" s="282"/>
      <c r="W536" s="282"/>
      <c r="X536" s="282"/>
      <c r="Y536" s="282"/>
      <c r="Z536" s="282"/>
      <c r="AA536" s="282"/>
      <c r="AB536" s="282"/>
      <c r="AC536" s="282"/>
      <c r="AD536" s="282"/>
      <c r="AE536" s="282"/>
      <c r="AF536" s="282"/>
    </row>
    <row r="537" spans="1:32" ht="12" customHeight="1">
      <c r="A537" s="282"/>
      <c r="B537" s="282"/>
      <c r="C537" s="131"/>
      <c r="D537" s="131"/>
      <c r="E537" s="131"/>
      <c r="F537" s="131"/>
      <c r="G537" s="282"/>
      <c r="H537" s="282"/>
      <c r="I537" s="282"/>
      <c r="J537" s="282"/>
      <c r="K537" s="282"/>
      <c r="L537" s="282"/>
      <c r="M537" s="282"/>
      <c r="N537" s="282"/>
      <c r="O537" s="282"/>
      <c r="P537" s="282"/>
      <c r="Q537" s="282"/>
      <c r="R537" s="282"/>
      <c r="S537" s="282"/>
      <c r="T537" s="282"/>
      <c r="U537" s="282"/>
      <c r="V537" s="282"/>
      <c r="W537" s="282"/>
      <c r="X537" s="282"/>
      <c r="Y537" s="282"/>
      <c r="Z537" s="282"/>
      <c r="AA537" s="282"/>
      <c r="AB537" s="282"/>
      <c r="AC537" s="282"/>
      <c r="AD537" s="282"/>
      <c r="AE537" s="282"/>
      <c r="AF537" s="282"/>
    </row>
    <row r="538" spans="1:32" ht="12" customHeight="1">
      <c r="A538" s="282"/>
      <c r="B538" s="282"/>
      <c r="C538" s="131"/>
      <c r="D538" s="131"/>
      <c r="E538" s="131"/>
      <c r="F538" s="131"/>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282"/>
      <c r="AE538" s="282"/>
      <c r="AF538" s="282"/>
    </row>
    <row r="539" spans="1:32" ht="12" customHeight="1">
      <c r="A539" s="282"/>
      <c r="B539" s="282"/>
      <c r="C539" s="131"/>
      <c r="D539" s="131"/>
      <c r="E539" s="131"/>
      <c r="F539" s="131"/>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282"/>
      <c r="AE539" s="282"/>
      <c r="AF539" s="282"/>
    </row>
    <row r="540" spans="1:32" ht="12" customHeight="1">
      <c r="A540" s="282"/>
      <c r="B540" s="282"/>
      <c r="C540" s="131"/>
      <c r="D540" s="131"/>
      <c r="E540" s="131"/>
      <c r="F540" s="131"/>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282"/>
      <c r="AE540" s="282"/>
      <c r="AF540" s="282"/>
    </row>
    <row r="541" spans="1:32" ht="12" customHeight="1">
      <c r="A541" s="282"/>
      <c r="B541" s="282"/>
      <c r="C541" s="131"/>
      <c r="D541" s="131"/>
      <c r="E541" s="131"/>
      <c r="F541" s="131"/>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282"/>
      <c r="AE541" s="282"/>
      <c r="AF541" s="282"/>
    </row>
    <row r="542" spans="1:32" ht="12" customHeight="1">
      <c r="A542" s="282"/>
      <c r="B542" s="282"/>
      <c r="C542" s="131"/>
      <c r="D542" s="131"/>
      <c r="E542" s="131"/>
      <c r="F542" s="131"/>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282"/>
      <c r="AE542" s="282"/>
      <c r="AF542" s="282"/>
    </row>
    <row r="543" spans="1:32" ht="12" customHeight="1">
      <c r="A543" s="282"/>
      <c r="B543" s="282"/>
      <c r="C543" s="131"/>
      <c r="D543" s="131"/>
      <c r="E543" s="131"/>
      <c r="F543" s="131"/>
      <c r="G543" s="282"/>
      <c r="H543" s="282"/>
      <c r="I543" s="282"/>
      <c r="J543" s="282"/>
      <c r="K543" s="282"/>
      <c r="L543" s="282"/>
      <c r="M543" s="282"/>
      <c r="N543" s="282"/>
      <c r="O543" s="282"/>
      <c r="P543" s="282"/>
      <c r="Q543" s="282"/>
      <c r="R543" s="282"/>
      <c r="S543" s="282"/>
      <c r="T543" s="282"/>
      <c r="U543" s="282"/>
      <c r="V543" s="282"/>
      <c r="W543" s="282"/>
      <c r="X543" s="282"/>
      <c r="Y543" s="282"/>
      <c r="Z543" s="282"/>
      <c r="AA543" s="282"/>
      <c r="AB543" s="282"/>
      <c r="AC543" s="282"/>
      <c r="AD543" s="282"/>
      <c r="AE543" s="282"/>
      <c r="AF543" s="282"/>
    </row>
    <row r="544" spans="1:32" ht="12" customHeight="1">
      <c r="A544" s="282"/>
      <c r="B544" s="282"/>
      <c r="C544" s="131"/>
      <c r="D544" s="131"/>
      <c r="E544" s="131"/>
      <c r="F544" s="131"/>
      <c r="G544" s="282"/>
      <c r="H544" s="282"/>
      <c r="I544" s="282"/>
      <c r="J544" s="282"/>
      <c r="K544" s="282"/>
      <c r="L544" s="282"/>
      <c r="M544" s="282"/>
      <c r="N544" s="282"/>
      <c r="O544" s="282"/>
      <c r="P544" s="282"/>
      <c r="Q544" s="282"/>
      <c r="R544" s="282"/>
      <c r="S544" s="282"/>
      <c r="T544" s="282"/>
      <c r="U544" s="282"/>
      <c r="V544" s="282"/>
      <c r="W544" s="282"/>
      <c r="X544" s="282"/>
      <c r="Y544" s="282"/>
      <c r="Z544" s="282"/>
      <c r="AA544" s="282"/>
      <c r="AB544" s="282"/>
      <c r="AC544" s="282"/>
      <c r="AD544" s="282"/>
      <c r="AE544" s="282"/>
      <c r="AF544" s="282"/>
    </row>
    <row r="545" spans="1:32" ht="12" customHeight="1">
      <c r="A545" s="282"/>
      <c r="B545" s="282"/>
      <c r="C545" s="131"/>
      <c r="D545" s="131"/>
      <c r="E545" s="131"/>
      <c r="F545" s="131"/>
      <c r="G545" s="282"/>
      <c r="H545" s="282"/>
      <c r="I545" s="282"/>
      <c r="J545" s="282"/>
      <c r="K545" s="282"/>
      <c r="L545" s="282"/>
      <c r="M545" s="282"/>
      <c r="N545" s="282"/>
      <c r="O545" s="282"/>
      <c r="P545" s="282"/>
      <c r="Q545" s="282"/>
      <c r="R545" s="282"/>
      <c r="S545" s="282"/>
      <c r="T545" s="282"/>
      <c r="U545" s="282"/>
      <c r="V545" s="282"/>
      <c r="W545" s="282"/>
      <c r="X545" s="282"/>
      <c r="Y545" s="282"/>
      <c r="Z545" s="282"/>
      <c r="AA545" s="282"/>
      <c r="AB545" s="282"/>
      <c r="AC545" s="282"/>
      <c r="AD545" s="282"/>
      <c r="AE545" s="282"/>
      <c r="AF545" s="282"/>
    </row>
    <row r="546" spans="1:32" ht="12" customHeight="1">
      <c r="A546" s="282"/>
      <c r="B546" s="282"/>
      <c r="C546" s="131"/>
      <c r="D546" s="131"/>
      <c r="E546" s="131"/>
      <c r="F546" s="131"/>
      <c r="G546" s="282"/>
      <c r="H546" s="282"/>
      <c r="I546" s="282"/>
      <c r="J546" s="282"/>
      <c r="K546" s="282"/>
      <c r="L546" s="282"/>
      <c r="M546" s="282"/>
      <c r="N546" s="282"/>
      <c r="O546" s="282"/>
      <c r="P546" s="282"/>
      <c r="Q546" s="282"/>
      <c r="R546" s="282"/>
      <c r="S546" s="282"/>
      <c r="T546" s="282"/>
      <c r="U546" s="282"/>
      <c r="V546" s="282"/>
      <c r="W546" s="282"/>
      <c r="X546" s="282"/>
      <c r="Y546" s="282"/>
      <c r="Z546" s="282"/>
      <c r="AA546" s="282"/>
      <c r="AB546" s="282"/>
      <c r="AC546" s="282"/>
      <c r="AD546" s="282"/>
      <c r="AE546" s="282"/>
      <c r="AF546" s="282"/>
    </row>
    <row r="547" spans="1:32" ht="12" customHeight="1">
      <c r="A547" s="282"/>
      <c r="B547" s="282"/>
      <c r="C547" s="131"/>
      <c r="D547" s="131"/>
      <c r="E547" s="131"/>
      <c r="F547" s="131"/>
      <c r="G547" s="282"/>
      <c r="H547" s="282"/>
      <c r="I547" s="282"/>
      <c r="J547" s="282"/>
      <c r="K547" s="282"/>
      <c r="L547" s="282"/>
      <c r="M547" s="282"/>
      <c r="N547" s="282"/>
      <c r="O547" s="282"/>
      <c r="P547" s="282"/>
      <c r="Q547" s="282"/>
      <c r="R547" s="282"/>
      <c r="S547" s="282"/>
      <c r="T547" s="282"/>
      <c r="U547" s="282"/>
      <c r="V547" s="282"/>
      <c r="W547" s="282"/>
      <c r="X547" s="282"/>
      <c r="Y547" s="282"/>
      <c r="Z547" s="282"/>
      <c r="AA547" s="282"/>
      <c r="AB547" s="282"/>
      <c r="AC547" s="282"/>
      <c r="AD547" s="282"/>
      <c r="AE547" s="282"/>
      <c r="AF547" s="282"/>
    </row>
    <row r="548" spans="1:32" ht="12" customHeight="1">
      <c r="A548" s="282"/>
      <c r="B548" s="282"/>
      <c r="C548" s="131"/>
      <c r="D548" s="131"/>
      <c r="E548" s="131"/>
      <c r="F548" s="131"/>
      <c r="G548" s="282"/>
      <c r="H548" s="282"/>
      <c r="I548" s="282"/>
      <c r="J548" s="282"/>
      <c r="K548" s="282"/>
      <c r="L548" s="282"/>
      <c r="M548" s="282"/>
      <c r="N548" s="282"/>
      <c r="O548" s="282"/>
      <c r="P548" s="282"/>
      <c r="Q548" s="282"/>
      <c r="R548" s="282"/>
      <c r="S548" s="282"/>
      <c r="T548" s="282"/>
      <c r="U548" s="282"/>
      <c r="V548" s="282"/>
      <c r="W548" s="282"/>
      <c r="X548" s="282"/>
      <c r="Y548" s="282"/>
      <c r="Z548" s="282"/>
      <c r="AA548" s="282"/>
      <c r="AB548" s="282"/>
      <c r="AC548" s="282"/>
      <c r="AD548" s="282"/>
      <c r="AE548" s="282"/>
      <c r="AF548" s="282"/>
    </row>
    <row r="549" spans="1:32" ht="12" customHeight="1">
      <c r="A549" s="282"/>
      <c r="B549" s="282"/>
      <c r="C549" s="131"/>
      <c r="D549" s="131"/>
      <c r="E549" s="131"/>
      <c r="F549" s="131"/>
      <c r="G549" s="282"/>
      <c r="H549" s="282"/>
      <c r="I549" s="282"/>
      <c r="J549" s="282"/>
      <c r="K549" s="282"/>
      <c r="L549" s="282"/>
      <c r="M549" s="282"/>
      <c r="N549" s="282"/>
      <c r="O549" s="282"/>
      <c r="P549" s="282"/>
      <c r="Q549" s="282"/>
      <c r="R549" s="282"/>
      <c r="S549" s="282"/>
      <c r="T549" s="282"/>
      <c r="U549" s="282"/>
      <c r="V549" s="282"/>
      <c r="W549" s="282"/>
      <c r="X549" s="282"/>
      <c r="Y549" s="282"/>
      <c r="Z549" s="282"/>
      <c r="AA549" s="282"/>
      <c r="AB549" s="282"/>
      <c r="AC549" s="282"/>
      <c r="AD549" s="282"/>
      <c r="AE549" s="282"/>
      <c r="AF549" s="282"/>
    </row>
    <row r="550" spans="1:32" ht="12" customHeight="1">
      <c r="A550" s="282"/>
      <c r="B550" s="282"/>
      <c r="C550" s="131"/>
      <c r="D550" s="131"/>
      <c r="E550" s="131"/>
      <c r="F550" s="131"/>
      <c r="G550" s="282"/>
      <c r="H550" s="282"/>
      <c r="I550" s="282"/>
      <c r="J550" s="282"/>
      <c r="K550" s="282"/>
      <c r="L550" s="282"/>
      <c r="M550" s="282"/>
      <c r="N550" s="282"/>
      <c r="O550" s="282"/>
      <c r="P550" s="282"/>
      <c r="Q550" s="282"/>
      <c r="R550" s="282"/>
      <c r="S550" s="282"/>
      <c r="T550" s="282"/>
      <c r="U550" s="282"/>
      <c r="V550" s="282"/>
      <c r="W550" s="282"/>
      <c r="X550" s="282"/>
      <c r="Y550" s="282"/>
      <c r="Z550" s="282"/>
      <c r="AA550" s="282"/>
      <c r="AB550" s="282"/>
      <c r="AC550" s="282"/>
      <c r="AD550" s="282"/>
      <c r="AE550" s="282"/>
      <c r="AF550" s="282"/>
    </row>
    <row r="551" spans="1:32" ht="12" customHeight="1">
      <c r="A551" s="282"/>
      <c r="B551" s="282"/>
      <c r="C551" s="131"/>
      <c r="D551" s="131"/>
      <c r="E551" s="131"/>
      <c r="F551" s="131"/>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282"/>
      <c r="AE551" s="282"/>
      <c r="AF551" s="282"/>
    </row>
    <row r="552" spans="1:32" ht="12" customHeight="1">
      <c r="A552" s="282"/>
      <c r="B552" s="282"/>
      <c r="C552" s="131"/>
      <c r="D552" s="131"/>
      <c r="E552" s="131"/>
      <c r="F552" s="131"/>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282"/>
      <c r="AE552" s="282"/>
      <c r="AF552" s="282"/>
    </row>
    <row r="553" spans="1:32" ht="12" customHeight="1">
      <c r="A553" s="282"/>
      <c r="B553" s="282"/>
      <c r="C553" s="131"/>
      <c r="D553" s="131"/>
      <c r="E553" s="131"/>
      <c r="F553" s="131"/>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282"/>
      <c r="AE553" s="282"/>
      <c r="AF553" s="282"/>
    </row>
    <row r="554" spans="1:32" ht="12" customHeight="1">
      <c r="A554" s="282"/>
      <c r="B554" s="282"/>
      <c r="C554" s="131"/>
      <c r="D554" s="131"/>
      <c r="E554" s="131"/>
      <c r="F554" s="131"/>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282"/>
      <c r="AE554" s="282"/>
      <c r="AF554" s="282"/>
    </row>
    <row r="555" spans="1:32" ht="12" customHeight="1">
      <c r="A555" s="282"/>
      <c r="B555" s="282"/>
      <c r="C555" s="131"/>
      <c r="D555" s="131"/>
      <c r="E555" s="131"/>
      <c r="F555" s="131"/>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282"/>
      <c r="AE555" s="282"/>
      <c r="AF555" s="282"/>
    </row>
    <row r="556" spans="1:32" ht="12" customHeight="1">
      <c r="A556" s="282"/>
      <c r="B556" s="282"/>
      <c r="C556" s="131"/>
      <c r="D556" s="131"/>
      <c r="E556" s="131"/>
      <c r="F556" s="131"/>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282"/>
      <c r="AE556" s="282"/>
      <c r="AF556" s="282"/>
    </row>
    <row r="557" spans="1:32" ht="12" customHeight="1">
      <c r="A557" s="282"/>
      <c r="B557" s="282"/>
      <c r="C557" s="131"/>
      <c r="D557" s="131"/>
      <c r="E557" s="131"/>
      <c r="F557" s="131"/>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282"/>
      <c r="AE557" s="282"/>
      <c r="AF557" s="282"/>
    </row>
    <row r="558" spans="1:32" ht="12" customHeight="1">
      <c r="A558" s="282"/>
      <c r="B558" s="282"/>
      <c r="C558" s="131"/>
      <c r="D558" s="131"/>
      <c r="E558" s="131"/>
      <c r="F558" s="131"/>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282"/>
      <c r="AE558" s="282"/>
      <c r="AF558" s="282"/>
    </row>
    <row r="559" spans="1:32" ht="12" customHeight="1">
      <c r="A559" s="282"/>
      <c r="B559" s="282"/>
      <c r="C559" s="131"/>
      <c r="D559" s="131"/>
      <c r="E559" s="131"/>
      <c r="F559" s="131"/>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282"/>
      <c r="AE559" s="282"/>
      <c r="AF559" s="282"/>
    </row>
    <row r="560" spans="1:32" ht="12" customHeight="1">
      <c r="A560" s="282"/>
      <c r="B560" s="282"/>
      <c r="C560" s="131"/>
      <c r="D560" s="131"/>
      <c r="E560" s="131"/>
      <c r="F560" s="131"/>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282"/>
      <c r="AE560" s="282"/>
      <c r="AF560" s="282"/>
    </row>
    <row r="561" spans="1:32" ht="12" customHeight="1">
      <c r="A561" s="282"/>
      <c r="B561" s="282"/>
      <c r="C561" s="131"/>
      <c r="D561" s="131"/>
      <c r="E561" s="131"/>
      <c r="F561" s="131"/>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282"/>
      <c r="AE561" s="282"/>
      <c r="AF561" s="282"/>
    </row>
    <row r="562" spans="1:32" ht="12" customHeight="1">
      <c r="A562" s="282"/>
      <c r="B562" s="282"/>
      <c r="C562" s="131"/>
      <c r="D562" s="131"/>
      <c r="E562" s="131"/>
      <c r="F562" s="131"/>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282"/>
      <c r="AE562" s="282"/>
      <c r="AF562" s="282"/>
    </row>
    <row r="563" spans="1:32" ht="12" customHeight="1">
      <c r="A563" s="282"/>
      <c r="B563" s="282"/>
      <c r="C563" s="131"/>
      <c r="D563" s="131"/>
      <c r="E563" s="131"/>
      <c r="F563" s="131"/>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282"/>
      <c r="AE563" s="282"/>
      <c r="AF563" s="282"/>
    </row>
    <row r="564" spans="1:32" ht="12" customHeight="1">
      <c r="A564" s="282"/>
      <c r="B564" s="282"/>
      <c r="C564" s="131"/>
      <c r="D564" s="131"/>
      <c r="E564" s="131"/>
      <c r="F564" s="131"/>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282"/>
      <c r="AE564" s="282"/>
      <c r="AF564" s="282"/>
    </row>
    <row r="565" spans="1:32" ht="12" customHeight="1">
      <c r="A565" s="282"/>
      <c r="B565" s="282"/>
      <c r="C565" s="131"/>
      <c r="D565" s="131"/>
      <c r="E565" s="131"/>
      <c r="F565" s="131"/>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282"/>
      <c r="AE565" s="282"/>
      <c r="AF565" s="282"/>
    </row>
    <row r="566" spans="1:32" ht="12" customHeight="1">
      <c r="A566" s="282"/>
      <c r="B566" s="282"/>
      <c r="C566" s="131"/>
      <c r="D566" s="131"/>
      <c r="E566" s="131"/>
      <c r="F566" s="131"/>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282"/>
      <c r="AE566" s="282"/>
      <c r="AF566" s="282"/>
    </row>
    <row r="567" spans="1:32" ht="12" customHeight="1">
      <c r="A567" s="282"/>
      <c r="B567" s="282"/>
      <c r="C567" s="131"/>
      <c r="D567" s="131"/>
      <c r="E567" s="131"/>
      <c r="F567" s="131"/>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282"/>
      <c r="AE567" s="282"/>
      <c r="AF567" s="282"/>
    </row>
    <row r="568" spans="1:32" ht="12" customHeight="1">
      <c r="A568" s="282"/>
      <c r="B568" s="282"/>
      <c r="C568" s="131"/>
      <c r="D568" s="131"/>
      <c r="E568" s="131"/>
      <c r="F568" s="131"/>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282"/>
      <c r="AE568" s="282"/>
      <c r="AF568" s="282"/>
    </row>
    <row r="569" spans="1:32" ht="12" customHeight="1">
      <c r="A569" s="282"/>
      <c r="B569" s="282"/>
      <c r="C569" s="131"/>
      <c r="D569" s="131"/>
      <c r="E569" s="131"/>
      <c r="F569" s="131"/>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282"/>
      <c r="AE569" s="282"/>
      <c r="AF569" s="282"/>
    </row>
    <row r="570" spans="1:32" ht="12" customHeight="1">
      <c r="A570" s="282"/>
      <c r="B570" s="282"/>
      <c r="C570" s="131"/>
      <c r="D570" s="131"/>
      <c r="E570" s="131"/>
      <c r="F570" s="131"/>
      <c r="G570" s="282"/>
      <c r="H570" s="282"/>
      <c r="I570" s="282"/>
      <c r="J570" s="282"/>
      <c r="K570" s="282"/>
      <c r="L570" s="282"/>
      <c r="M570" s="282"/>
      <c r="N570" s="282"/>
      <c r="O570" s="282"/>
      <c r="P570" s="282"/>
      <c r="Q570" s="282"/>
      <c r="R570" s="282"/>
      <c r="S570" s="282"/>
      <c r="T570" s="282"/>
      <c r="U570" s="282"/>
      <c r="V570" s="282"/>
      <c r="W570" s="282"/>
      <c r="X570" s="282"/>
      <c r="Y570" s="282"/>
      <c r="Z570" s="282"/>
      <c r="AA570" s="282"/>
      <c r="AB570" s="282"/>
      <c r="AC570" s="282"/>
      <c r="AD570" s="282"/>
      <c r="AE570" s="282"/>
      <c r="AF570" s="282"/>
    </row>
    <row r="571" spans="1:32" ht="12" customHeight="1">
      <c r="A571" s="282"/>
      <c r="B571" s="282"/>
      <c r="C571" s="131"/>
      <c r="D571" s="131"/>
      <c r="E571" s="131"/>
      <c r="F571" s="131"/>
      <c r="G571" s="282"/>
      <c r="H571" s="282"/>
      <c r="I571" s="282"/>
      <c r="J571" s="282"/>
      <c r="K571" s="282"/>
      <c r="L571" s="282"/>
      <c r="M571" s="282"/>
      <c r="N571" s="282"/>
      <c r="O571" s="282"/>
      <c r="P571" s="282"/>
      <c r="Q571" s="282"/>
      <c r="R571" s="282"/>
      <c r="S571" s="282"/>
      <c r="T571" s="282"/>
      <c r="U571" s="282"/>
      <c r="V571" s="282"/>
      <c r="W571" s="282"/>
      <c r="X571" s="282"/>
      <c r="Y571" s="282"/>
      <c r="Z571" s="282"/>
      <c r="AA571" s="282"/>
      <c r="AB571" s="282"/>
      <c r="AC571" s="282"/>
      <c r="AD571" s="282"/>
      <c r="AE571" s="282"/>
      <c r="AF571" s="282"/>
    </row>
    <row r="572" spans="1:32" ht="12" customHeight="1">
      <c r="A572" s="282"/>
      <c r="B572" s="282"/>
      <c r="C572" s="131"/>
      <c r="D572" s="131"/>
      <c r="E572" s="131"/>
      <c r="F572" s="131"/>
      <c r="G572" s="282"/>
      <c r="H572" s="282"/>
      <c r="I572" s="282"/>
      <c r="J572" s="282"/>
      <c r="K572" s="282"/>
      <c r="L572" s="282"/>
      <c r="M572" s="282"/>
      <c r="N572" s="282"/>
      <c r="O572" s="282"/>
      <c r="P572" s="282"/>
      <c r="Q572" s="282"/>
      <c r="R572" s="282"/>
      <c r="S572" s="282"/>
      <c r="T572" s="282"/>
      <c r="U572" s="282"/>
      <c r="V572" s="282"/>
      <c r="W572" s="282"/>
      <c r="X572" s="282"/>
      <c r="Y572" s="282"/>
      <c r="Z572" s="282"/>
      <c r="AA572" s="282"/>
      <c r="AB572" s="282"/>
      <c r="AC572" s="282"/>
      <c r="AD572" s="282"/>
      <c r="AE572" s="282"/>
      <c r="AF572" s="282"/>
    </row>
    <row r="573" spans="1:32" ht="12" customHeight="1">
      <c r="A573" s="282"/>
      <c r="B573" s="282"/>
      <c r="C573" s="131"/>
      <c r="D573" s="131"/>
      <c r="E573" s="131"/>
      <c r="F573" s="131"/>
      <c r="G573" s="282"/>
      <c r="H573" s="282"/>
      <c r="I573" s="282"/>
      <c r="J573" s="282"/>
      <c r="K573" s="282"/>
      <c r="L573" s="282"/>
      <c r="M573" s="282"/>
      <c r="N573" s="282"/>
      <c r="O573" s="282"/>
      <c r="P573" s="282"/>
      <c r="Q573" s="282"/>
      <c r="R573" s="282"/>
      <c r="S573" s="282"/>
      <c r="T573" s="282"/>
      <c r="U573" s="282"/>
      <c r="V573" s="282"/>
      <c r="W573" s="282"/>
      <c r="X573" s="282"/>
      <c r="Y573" s="282"/>
      <c r="Z573" s="282"/>
      <c r="AA573" s="282"/>
      <c r="AB573" s="282"/>
      <c r="AC573" s="282"/>
      <c r="AD573" s="282"/>
      <c r="AE573" s="282"/>
      <c r="AF573" s="282"/>
    </row>
    <row r="574" spans="1:32" ht="12" customHeight="1">
      <c r="A574" s="282"/>
      <c r="B574" s="282"/>
      <c r="C574" s="131"/>
      <c r="D574" s="131"/>
      <c r="E574" s="131"/>
      <c r="F574" s="131"/>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282"/>
      <c r="AE574" s="282"/>
      <c r="AF574" s="282"/>
    </row>
    <row r="575" spans="1:32" ht="12" customHeight="1">
      <c r="A575" s="282"/>
      <c r="B575" s="282"/>
      <c r="C575" s="131"/>
      <c r="D575" s="131"/>
      <c r="E575" s="131"/>
      <c r="F575" s="131"/>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282"/>
      <c r="AE575" s="282"/>
      <c r="AF575" s="282"/>
    </row>
    <row r="576" spans="1:32" ht="12" customHeight="1">
      <c r="A576" s="282"/>
      <c r="B576" s="282"/>
      <c r="C576" s="131"/>
      <c r="D576" s="131"/>
      <c r="E576" s="131"/>
      <c r="F576" s="131"/>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282"/>
      <c r="AE576" s="282"/>
      <c r="AF576" s="282"/>
    </row>
    <row r="577" spans="1:32" ht="12" customHeight="1">
      <c r="A577" s="282"/>
      <c r="B577" s="282"/>
      <c r="C577" s="131"/>
      <c r="D577" s="131"/>
      <c r="E577" s="131"/>
      <c r="F577" s="131"/>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282"/>
      <c r="AE577" s="282"/>
      <c r="AF577" s="282"/>
    </row>
    <row r="578" spans="1:32" ht="12" customHeight="1">
      <c r="A578" s="282"/>
      <c r="B578" s="282"/>
      <c r="C578" s="131"/>
      <c r="D578" s="131"/>
      <c r="E578" s="131"/>
      <c r="F578" s="131"/>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282"/>
      <c r="AE578" s="282"/>
      <c r="AF578" s="282"/>
    </row>
    <row r="579" spans="1:32" ht="12" customHeight="1">
      <c r="A579" s="282"/>
      <c r="B579" s="282"/>
      <c r="C579" s="131"/>
      <c r="D579" s="131"/>
      <c r="E579" s="131"/>
      <c r="F579" s="131"/>
      <c r="G579" s="282"/>
      <c r="H579" s="282"/>
      <c r="I579" s="282"/>
      <c r="J579" s="282"/>
      <c r="K579" s="282"/>
      <c r="L579" s="282"/>
      <c r="M579" s="282"/>
      <c r="N579" s="282"/>
      <c r="O579" s="282"/>
      <c r="P579" s="282"/>
      <c r="Q579" s="282"/>
      <c r="R579" s="282"/>
      <c r="S579" s="282"/>
      <c r="T579" s="282"/>
      <c r="U579" s="282"/>
      <c r="V579" s="282"/>
      <c r="W579" s="282"/>
      <c r="X579" s="282"/>
      <c r="Y579" s="282"/>
      <c r="Z579" s="282"/>
      <c r="AA579" s="282"/>
      <c r="AB579" s="282"/>
      <c r="AC579" s="282"/>
      <c r="AD579" s="282"/>
      <c r="AE579" s="282"/>
      <c r="AF579" s="282"/>
    </row>
    <row r="580" spans="1:32" ht="12" customHeight="1">
      <c r="A580" s="282"/>
      <c r="B580" s="282"/>
      <c r="C580" s="131"/>
      <c r="D580" s="131"/>
      <c r="E580" s="131"/>
      <c r="F580" s="131"/>
      <c r="G580" s="282"/>
      <c r="H580" s="282"/>
      <c r="I580" s="282"/>
      <c r="J580" s="282"/>
      <c r="K580" s="282"/>
      <c r="L580" s="282"/>
      <c r="M580" s="282"/>
      <c r="N580" s="282"/>
      <c r="O580" s="282"/>
      <c r="P580" s="282"/>
      <c r="Q580" s="282"/>
      <c r="R580" s="282"/>
      <c r="S580" s="282"/>
      <c r="T580" s="282"/>
      <c r="U580" s="282"/>
      <c r="V580" s="282"/>
      <c r="W580" s="282"/>
      <c r="X580" s="282"/>
      <c r="Y580" s="282"/>
      <c r="Z580" s="282"/>
      <c r="AA580" s="282"/>
      <c r="AB580" s="282"/>
      <c r="AC580" s="282"/>
      <c r="AD580" s="282"/>
      <c r="AE580" s="282"/>
      <c r="AF580" s="282"/>
    </row>
    <row r="581" spans="1:32" ht="12" customHeight="1">
      <c r="A581" s="282"/>
      <c r="B581" s="282"/>
      <c r="C581" s="131"/>
      <c r="D581" s="131"/>
      <c r="E581" s="131"/>
      <c r="F581" s="131"/>
      <c r="G581" s="282"/>
      <c r="H581" s="282"/>
      <c r="I581" s="282"/>
      <c r="J581" s="282"/>
      <c r="K581" s="282"/>
      <c r="L581" s="282"/>
      <c r="M581" s="282"/>
      <c r="N581" s="282"/>
      <c r="O581" s="282"/>
      <c r="P581" s="282"/>
      <c r="Q581" s="282"/>
      <c r="R581" s="282"/>
      <c r="S581" s="282"/>
      <c r="T581" s="282"/>
      <c r="U581" s="282"/>
      <c r="V581" s="282"/>
      <c r="W581" s="282"/>
      <c r="X581" s="282"/>
      <c r="Y581" s="282"/>
      <c r="Z581" s="282"/>
      <c r="AA581" s="282"/>
      <c r="AB581" s="282"/>
      <c r="AC581" s="282"/>
      <c r="AD581" s="282"/>
      <c r="AE581" s="282"/>
      <c r="AF581" s="282"/>
    </row>
    <row r="582" spans="1:32" ht="12" customHeight="1">
      <c r="A582" s="282"/>
      <c r="B582" s="282"/>
      <c r="C582" s="131"/>
      <c r="D582" s="131"/>
      <c r="E582" s="131"/>
      <c r="F582" s="131"/>
      <c r="G582" s="282"/>
      <c r="H582" s="282"/>
      <c r="I582" s="282"/>
      <c r="J582" s="282"/>
      <c r="K582" s="282"/>
      <c r="L582" s="282"/>
      <c r="M582" s="282"/>
      <c r="N582" s="282"/>
      <c r="O582" s="282"/>
      <c r="P582" s="282"/>
      <c r="Q582" s="282"/>
      <c r="R582" s="282"/>
      <c r="S582" s="282"/>
      <c r="T582" s="282"/>
      <c r="U582" s="282"/>
      <c r="V582" s="282"/>
      <c r="W582" s="282"/>
      <c r="X582" s="282"/>
      <c r="Y582" s="282"/>
      <c r="Z582" s="282"/>
      <c r="AA582" s="282"/>
      <c r="AB582" s="282"/>
      <c r="AC582" s="282"/>
      <c r="AD582" s="282"/>
      <c r="AE582" s="282"/>
      <c r="AF582" s="282"/>
    </row>
    <row r="583" spans="1:32" ht="12" customHeight="1">
      <c r="A583" s="282"/>
      <c r="B583" s="282"/>
      <c r="C583" s="131"/>
      <c r="D583" s="131"/>
      <c r="E583" s="131"/>
      <c r="F583" s="131"/>
      <c r="G583" s="282"/>
      <c r="H583" s="282"/>
      <c r="I583" s="282"/>
      <c r="J583" s="282"/>
      <c r="K583" s="282"/>
      <c r="L583" s="282"/>
      <c r="M583" s="282"/>
      <c r="N583" s="282"/>
      <c r="O583" s="282"/>
      <c r="P583" s="282"/>
      <c r="Q583" s="282"/>
      <c r="R583" s="282"/>
      <c r="S583" s="282"/>
      <c r="T583" s="282"/>
      <c r="U583" s="282"/>
      <c r="V583" s="282"/>
      <c r="W583" s="282"/>
      <c r="X583" s="282"/>
      <c r="Y583" s="282"/>
      <c r="Z583" s="282"/>
      <c r="AA583" s="282"/>
      <c r="AB583" s="282"/>
      <c r="AC583" s="282"/>
      <c r="AD583" s="282"/>
      <c r="AE583" s="282"/>
      <c r="AF583" s="282"/>
    </row>
    <row r="584" spans="1:32" ht="12" customHeight="1">
      <c r="A584" s="282"/>
      <c r="B584" s="282"/>
      <c r="C584" s="131"/>
      <c r="D584" s="131"/>
      <c r="E584" s="131"/>
      <c r="F584" s="131"/>
      <c r="G584" s="282"/>
      <c r="H584" s="282"/>
      <c r="I584" s="282"/>
      <c r="J584" s="282"/>
      <c r="K584" s="282"/>
      <c r="L584" s="282"/>
      <c r="M584" s="282"/>
      <c r="N584" s="282"/>
      <c r="O584" s="282"/>
      <c r="P584" s="282"/>
      <c r="Q584" s="282"/>
      <c r="R584" s="282"/>
      <c r="S584" s="282"/>
      <c r="T584" s="282"/>
      <c r="U584" s="282"/>
      <c r="V584" s="282"/>
      <c r="W584" s="282"/>
      <c r="X584" s="282"/>
      <c r="Y584" s="282"/>
      <c r="Z584" s="282"/>
      <c r="AA584" s="282"/>
      <c r="AB584" s="282"/>
      <c r="AC584" s="282"/>
      <c r="AD584" s="282"/>
      <c r="AE584" s="282"/>
      <c r="AF584" s="282"/>
    </row>
    <row r="585" spans="1:32" ht="12" customHeight="1">
      <c r="A585" s="282"/>
      <c r="B585" s="282"/>
      <c r="C585" s="131"/>
      <c r="D585" s="131"/>
      <c r="E585" s="131"/>
      <c r="F585" s="131"/>
      <c r="G585" s="282"/>
      <c r="H585" s="282"/>
      <c r="I585" s="282"/>
      <c r="J585" s="282"/>
      <c r="K585" s="282"/>
      <c r="L585" s="282"/>
      <c r="M585" s="282"/>
      <c r="N585" s="282"/>
      <c r="O585" s="282"/>
      <c r="P585" s="282"/>
      <c r="Q585" s="282"/>
      <c r="R585" s="282"/>
      <c r="S585" s="282"/>
      <c r="T585" s="282"/>
      <c r="U585" s="282"/>
      <c r="V585" s="282"/>
      <c r="W585" s="282"/>
      <c r="X585" s="282"/>
      <c r="Y585" s="282"/>
      <c r="Z585" s="282"/>
      <c r="AA585" s="282"/>
      <c r="AB585" s="282"/>
      <c r="AC585" s="282"/>
      <c r="AD585" s="282"/>
      <c r="AE585" s="282"/>
      <c r="AF585" s="282"/>
    </row>
    <row r="586" spans="1:32" ht="12" customHeight="1">
      <c r="A586" s="282"/>
      <c r="B586" s="282"/>
      <c r="C586" s="131"/>
      <c r="D586" s="131"/>
      <c r="E586" s="131"/>
      <c r="F586" s="131"/>
      <c r="G586" s="282"/>
      <c r="H586" s="282"/>
      <c r="I586" s="282"/>
      <c r="J586" s="282"/>
      <c r="K586" s="282"/>
      <c r="L586" s="282"/>
      <c r="M586" s="282"/>
      <c r="N586" s="282"/>
      <c r="O586" s="282"/>
      <c r="P586" s="282"/>
      <c r="Q586" s="282"/>
      <c r="R586" s="282"/>
      <c r="S586" s="282"/>
      <c r="T586" s="282"/>
      <c r="U586" s="282"/>
      <c r="V586" s="282"/>
      <c r="W586" s="282"/>
      <c r="X586" s="282"/>
      <c r="Y586" s="282"/>
      <c r="Z586" s="282"/>
      <c r="AA586" s="282"/>
      <c r="AB586" s="282"/>
      <c r="AC586" s="282"/>
      <c r="AD586" s="282"/>
      <c r="AE586" s="282"/>
      <c r="AF586" s="282"/>
    </row>
    <row r="587" spans="1:32" ht="12" customHeight="1">
      <c r="A587" s="282"/>
      <c r="B587" s="282"/>
      <c r="C587" s="131"/>
      <c r="D587" s="131"/>
      <c r="E587" s="131"/>
      <c r="F587" s="131"/>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282"/>
      <c r="AE587" s="282"/>
      <c r="AF587" s="282"/>
    </row>
    <row r="588" spans="1:32" ht="12" customHeight="1">
      <c r="A588" s="282"/>
      <c r="B588" s="282"/>
      <c r="C588" s="131"/>
      <c r="D588" s="131"/>
      <c r="E588" s="131"/>
      <c r="F588" s="131"/>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282"/>
      <c r="AE588" s="282"/>
      <c r="AF588" s="282"/>
    </row>
    <row r="589" spans="1:32" ht="12" customHeight="1">
      <c r="A589" s="282"/>
      <c r="B589" s="282"/>
      <c r="C589" s="131"/>
      <c r="D589" s="131"/>
      <c r="E589" s="131"/>
      <c r="F589" s="131"/>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282"/>
      <c r="AE589" s="282"/>
      <c r="AF589" s="282"/>
    </row>
    <row r="590" spans="1:32" ht="12" customHeight="1">
      <c r="A590" s="282"/>
      <c r="B590" s="282"/>
      <c r="C590" s="131"/>
      <c r="D590" s="131"/>
      <c r="E590" s="131"/>
      <c r="F590" s="131"/>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282"/>
      <c r="AE590" s="282"/>
      <c r="AF590" s="282"/>
    </row>
    <row r="591" spans="1:32" ht="12" customHeight="1">
      <c r="A591" s="282"/>
      <c r="B591" s="282"/>
      <c r="C591" s="131"/>
      <c r="D591" s="131"/>
      <c r="E591" s="131"/>
      <c r="F591" s="131"/>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282"/>
      <c r="AE591" s="282"/>
      <c r="AF591" s="282"/>
    </row>
    <row r="592" spans="1:32" ht="12" customHeight="1">
      <c r="A592" s="282"/>
      <c r="B592" s="282"/>
      <c r="C592" s="131"/>
      <c r="D592" s="131"/>
      <c r="E592" s="131"/>
      <c r="F592" s="131"/>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282"/>
      <c r="AE592" s="282"/>
      <c r="AF592" s="282"/>
    </row>
    <row r="593" spans="1:32" ht="12" customHeight="1">
      <c r="A593" s="282"/>
      <c r="B593" s="282"/>
      <c r="C593" s="131"/>
      <c r="D593" s="131"/>
      <c r="E593" s="131"/>
      <c r="F593" s="131"/>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282"/>
      <c r="AE593" s="282"/>
      <c r="AF593" s="282"/>
    </row>
    <row r="594" spans="1:32" ht="12" customHeight="1">
      <c r="A594" s="282"/>
      <c r="B594" s="282"/>
      <c r="C594" s="131"/>
      <c r="D594" s="131"/>
      <c r="E594" s="131"/>
      <c r="F594" s="131"/>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282"/>
      <c r="AE594" s="282"/>
      <c r="AF594" s="282"/>
    </row>
    <row r="595" spans="1:32" ht="12" customHeight="1">
      <c r="A595" s="282"/>
      <c r="B595" s="282"/>
      <c r="C595" s="131"/>
      <c r="D595" s="131"/>
      <c r="E595" s="131"/>
      <c r="F595" s="131"/>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282"/>
      <c r="AE595" s="282"/>
      <c r="AF595" s="282"/>
    </row>
    <row r="596" spans="1:32" ht="12" customHeight="1">
      <c r="A596" s="282"/>
      <c r="B596" s="282"/>
      <c r="C596" s="131"/>
      <c r="D596" s="131"/>
      <c r="E596" s="131"/>
      <c r="F596" s="131"/>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282"/>
      <c r="AE596" s="282"/>
      <c r="AF596" s="282"/>
    </row>
    <row r="597" spans="1:32" ht="12" customHeight="1">
      <c r="A597" s="282"/>
      <c r="B597" s="282"/>
      <c r="C597" s="131"/>
      <c r="D597" s="131"/>
      <c r="E597" s="131"/>
      <c r="F597" s="131"/>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282"/>
      <c r="AE597" s="282"/>
      <c r="AF597" s="282"/>
    </row>
    <row r="598" spans="1:32" ht="12" customHeight="1">
      <c r="A598" s="282"/>
      <c r="B598" s="282"/>
      <c r="C598" s="131"/>
      <c r="D598" s="131"/>
      <c r="E598" s="131"/>
      <c r="F598" s="131"/>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282"/>
      <c r="AE598" s="282"/>
      <c r="AF598" s="282"/>
    </row>
    <row r="599" spans="1:32" ht="12" customHeight="1">
      <c r="A599" s="282"/>
      <c r="B599" s="282"/>
      <c r="C599" s="131"/>
      <c r="D599" s="131"/>
      <c r="E599" s="131"/>
      <c r="F599" s="131"/>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282"/>
      <c r="AE599" s="282"/>
      <c r="AF599" s="282"/>
    </row>
    <row r="600" spans="1:32" ht="12" customHeight="1">
      <c r="A600" s="282"/>
      <c r="B600" s="282"/>
      <c r="C600" s="131"/>
      <c r="D600" s="131"/>
      <c r="E600" s="131"/>
      <c r="F600" s="131"/>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282"/>
      <c r="AE600" s="282"/>
      <c r="AF600" s="282"/>
    </row>
    <row r="601" spans="1:32" ht="12" customHeight="1">
      <c r="A601" s="282"/>
      <c r="B601" s="282"/>
      <c r="C601" s="131"/>
      <c r="D601" s="131"/>
      <c r="E601" s="131"/>
      <c r="F601" s="131"/>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282"/>
      <c r="AE601" s="282"/>
      <c r="AF601" s="282"/>
    </row>
    <row r="602" spans="1:32" ht="12" customHeight="1">
      <c r="A602" s="282"/>
      <c r="B602" s="282"/>
      <c r="C602" s="131"/>
      <c r="D602" s="131"/>
      <c r="E602" s="131"/>
      <c r="F602" s="131"/>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282"/>
      <c r="AE602" s="282"/>
      <c r="AF602" s="282"/>
    </row>
    <row r="603" spans="1:32" ht="12" customHeight="1">
      <c r="A603" s="282"/>
      <c r="B603" s="282"/>
      <c r="C603" s="131"/>
      <c r="D603" s="131"/>
      <c r="E603" s="131"/>
      <c r="F603" s="131"/>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282"/>
      <c r="AE603" s="282"/>
      <c r="AF603" s="282"/>
    </row>
    <row r="604" spans="1:32" ht="12" customHeight="1">
      <c r="A604" s="282"/>
      <c r="B604" s="282"/>
      <c r="C604" s="131"/>
      <c r="D604" s="131"/>
      <c r="E604" s="131"/>
      <c r="F604" s="131"/>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282"/>
      <c r="AE604" s="282"/>
      <c r="AF604" s="282"/>
    </row>
    <row r="605" spans="1:32" ht="12" customHeight="1">
      <c r="A605" s="282"/>
      <c r="B605" s="282"/>
      <c r="C605" s="131"/>
      <c r="D605" s="131"/>
      <c r="E605" s="131"/>
      <c r="F605" s="131"/>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282"/>
      <c r="AE605" s="282"/>
      <c r="AF605" s="282"/>
    </row>
    <row r="606" spans="1:32" ht="12" customHeight="1">
      <c r="A606" s="282"/>
      <c r="B606" s="282"/>
      <c r="C606" s="131"/>
      <c r="D606" s="131"/>
      <c r="E606" s="131"/>
      <c r="F606" s="131"/>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282"/>
      <c r="AE606" s="282"/>
      <c r="AF606" s="282"/>
    </row>
    <row r="607" spans="1:32" ht="12" customHeight="1">
      <c r="A607" s="282"/>
      <c r="B607" s="282"/>
      <c r="C607" s="131"/>
      <c r="D607" s="131"/>
      <c r="E607" s="131"/>
      <c r="F607" s="131"/>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282"/>
      <c r="AE607" s="282"/>
      <c r="AF607" s="282"/>
    </row>
    <row r="608" spans="1:32" ht="12" customHeight="1">
      <c r="A608" s="282"/>
      <c r="B608" s="282"/>
      <c r="C608" s="131"/>
      <c r="D608" s="131"/>
      <c r="E608" s="131"/>
      <c r="F608" s="131"/>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282"/>
      <c r="AE608" s="282"/>
      <c r="AF608" s="282"/>
    </row>
    <row r="609" spans="1:32" ht="12" customHeight="1">
      <c r="A609" s="282"/>
      <c r="B609" s="282"/>
      <c r="C609" s="131"/>
      <c r="D609" s="131"/>
      <c r="E609" s="131"/>
      <c r="F609" s="131"/>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282"/>
      <c r="AE609" s="282"/>
      <c r="AF609" s="282"/>
    </row>
    <row r="610" spans="1:32" ht="12" customHeight="1">
      <c r="A610" s="282"/>
      <c r="B610" s="282"/>
      <c r="C610" s="131"/>
      <c r="D610" s="131"/>
      <c r="E610" s="131"/>
      <c r="F610" s="131"/>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282"/>
      <c r="AE610" s="282"/>
      <c r="AF610" s="282"/>
    </row>
    <row r="611" spans="1:32" ht="12" customHeight="1">
      <c r="A611" s="282"/>
      <c r="B611" s="282"/>
      <c r="C611" s="131"/>
      <c r="D611" s="131"/>
      <c r="E611" s="131"/>
      <c r="F611" s="131"/>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282"/>
      <c r="AE611" s="282"/>
      <c r="AF611" s="282"/>
    </row>
    <row r="612" spans="1:32" ht="12" customHeight="1">
      <c r="A612" s="282"/>
      <c r="B612" s="282"/>
      <c r="C612" s="131"/>
      <c r="D612" s="131"/>
      <c r="E612" s="131"/>
      <c r="F612" s="131"/>
      <c r="G612" s="282"/>
      <c r="H612" s="282"/>
      <c r="I612" s="282"/>
      <c r="J612" s="282"/>
      <c r="K612" s="282"/>
      <c r="L612" s="282"/>
      <c r="M612" s="282"/>
      <c r="N612" s="282"/>
      <c r="O612" s="282"/>
      <c r="P612" s="282"/>
      <c r="Q612" s="282"/>
      <c r="R612" s="282"/>
      <c r="S612" s="282"/>
      <c r="T612" s="282"/>
      <c r="U612" s="282"/>
      <c r="V612" s="282"/>
      <c r="W612" s="282"/>
      <c r="X612" s="282"/>
      <c r="Y612" s="282"/>
      <c r="Z612" s="282"/>
      <c r="AA612" s="282"/>
      <c r="AB612" s="282"/>
      <c r="AC612" s="282"/>
      <c r="AD612" s="282"/>
      <c r="AE612" s="282"/>
      <c r="AF612" s="282"/>
    </row>
    <row r="613" spans="1:32" ht="12" customHeight="1">
      <c r="A613" s="282"/>
      <c r="B613" s="282"/>
      <c r="C613" s="131"/>
      <c r="D613" s="131"/>
      <c r="E613" s="131"/>
      <c r="F613" s="131"/>
      <c r="G613" s="282"/>
      <c r="H613" s="282"/>
      <c r="I613" s="282"/>
      <c r="J613" s="282"/>
      <c r="K613" s="282"/>
      <c r="L613" s="282"/>
      <c r="M613" s="282"/>
      <c r="N613" s="282"/>
      <c r="O613" s="282"/>
      <c r="P613" s="282"/>
      <c r="Q613" s="282"/>
      <c r="R613" s="282"/>
      <c r="S613" s="282"/>
      <c r="T613" s="282"/>
      <c r="U613" s="282"/>
      <c r="V613" s="282"/>
      <c r="W613" s="282"/>
      <c r="X613" s="282"/>
      <c r="Y613" s="282"/>
      <c r="Z613" s="282"/>
      <c r="AA613" s="282"/>
      <c r="AB613" s="282"/>
      <c r="AC613" s="282"/>
      <c r="AD613" s="282"/>
      <c r="AE613" s="282"/>
      <c r="AF613" s="282"/>
    </row>
    <row r="614" spans="1:32" ht="12" customHeight="1">
      <c r="A614" s="282"/>
      <c r="B614" s="282"/>
      <c r="C614" s="131"/>
      <c r="D614" s="131"/>
      <c r="E614" s="131"/>
      <c r="F614" s="131"/>
      <c r="G614" s="282"/>
      <c r="H614" s="282"/>
      <c r="I614" s="282"/>
      <c r="J614" s="282"/>
      <c r="K614" s="282"/>
      <c r="L614" s="282"/>
      <c r="M614" s="282"/>
      <c r="N614" s="282"/>
      <c r="O614" s="282"/>
      <c r="P614" s="282"/>
      <c r="Q614" s="282"/>
      <c r="R614" s="282"/>
      <c r="S614" s="282"/>
      <c r="T614" s="282"/>
      <c r="U614" s="282"/>
      <c r="V614" s="282"/>
      <c r="W614" s="282"/>
      <c r="X614" s="282"/>
      <c r="Y614" s="282"/>
      <c r="Z614" s="282"/>
      <c r="AA614" s="282"/>
      <c r="AB614" s="282"/>
      <c r="AC614" s="282"/>
      <c r="AD614" s="282"/>
      <c r="AE614" s="282"/>
      <c r="AF614" s="282"/>
    </row>
    <row r="615" spans="1:32" ht="12" customHeight="1">
      <c r="A615" s="282"/>
      <c r="B615" s="282"/>
      <c r="C615" s="131"/>
      <c r="D615" s="131"/>
      <c r="E615" s="131"/>
      <c r="F615" s="131"/>
      <c r="G615" s="282"/>
      <c r="H615" s="282"/>
      <c r="I615" s="282"/>
      <c r="J615" s="282"/>
      <c r="K615" s="282"/>
      <c r="L615" s="282"/>
      <c r="M615" s="282"/>
      <c r="N615" s="282"/>
      <c r="O615" s="282"/>
      <c r="P615" s="282"/>
      <c r="Q615" s="282"/>
      <c r="R615" s="282"/>
      <c r="S615" s="282"/>
      <c r="T615" s="282"/>
      <c r="U615" s="282"/>
      <c r="V615" s="282"/>
      <c r="W615" s="282"/>
      <c r="X615" s="282"/>
      <c r="Y615" s="282"/>
      <c r="Z615" s="282"/>
      <c r="AA615" s="282"/>
      <c r="AB615" s="282"/>
      <c r="AC615" s="282"/>
      <c r="AD615" s="282"/>
      <c r="AE615" s="282"/>
      <c r="AF615" s="282"/>
    </row>
    <row r="616" spans="1:32" ht="12" customHeight="1">
      <c r="A616" s="282"/>
      <c r="B616" s="282"/>
      <c r="C616" s="131"/>
      <c r="D616" s="131"/>
      <c r="E616" s="131"/>
      <c r="F616" s="131"/>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282"/>
      <c r="AE616" s="282"/>
      <c r="AF616" s="282"/>
    </row>
    <row r="617" spans="1:32" ht="12" customHeight="1">
      <c r="A617" s="282"/>
      <c r="B617" s="282"/>
      <c r="C617" s="131"/>
      <c r="D617" s="131"/>
      <c r="E617" s="131"/>
      <c r="F617" s="131"/>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282"/>
      <c r="AE617" s="282"/>
      <c r="AF617" s="282"/>
    </row>
    <row r="618" spans="1:32" ht="12" customHeight="1">
      <c r="A618" s="282"/>
      <c r="B618" s="282"/>
      <c r="C618" s="131"/>
      <c r="D618" s="131"/>
      <c r="E618" s="131"/>
      <c r="F618" s="131"/>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282"/>
      <c r="AE618" s="282"/>
      <c r="AF618" s="282"/>
    </row>
    <row r="619" spans="1:32" ht="12" customHeight="1">
      <c r="A619" s="282"/>
      <c r="B619" s="282"/>
      <c r="C619" s="131"/>
      <c r="D619" s="131"/>
      <c r="E619" s="131"/>
      <c r="F619" s="131"/>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282"/>
      <c r="AE619" s="282"/>
      <c r="AF619" s="282"/>
    </row>
    <row r="620" spans="1:32" ht="12" customHeight="1">
      <c r="A620" s="282"/>
      <c r="B620" s="282"/>
      <c r="C620" s="131"/>
      <c r="D620" s="131"/>
      <c r="E620" s="131"/>
      <c r="F620" s="131"/>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282"/>
      <c r="AE620" s="282"/>
      <c r="AF620" s="282"/>
    </row>
    <row r="621" spans="1:32" ht="12" customHeight="1">
      <c r="A621" s="282"/>
      <c r="B621" s="282"/>
      <c r="C621" s="131"/>
      <c r="D621" s="131"/>
      <c r="E621" s="131"/>
      <c r="F621" s="131"/>
      <c r="G621" s="282"/>
      <c r="H621" s="282"/>
      <c r="I621" s="282"/>
      <c r="J621" s="282"/>
      <c r="K621" s="282"/>
      <c r="L621" s="282"/>
      <c r="M621" s="282"/>
      <c r="N621" s="282"/>
      <c r="O621" s="282"/>
      <c r="P621" s="282"/>
      <c r="Q621" s="282"/>
      <c r="R621" s="282"/>
      <c r="S621" s="282"/>
      <c r="T621" s="282"/>
      <c r="U621" s="282"/>
      <c r="V621" s="282"/>
      <c r="W621" s="282"/>
      <c r="X621" s="282"/>
      <c r="Y621" s="282"/>
      <c r="Z621" s="282"/>
      <c r="AA621" s="282"/>
      <c r="AB621" s="282"/>
      <c r="AC621" s="282"/>
      <c r="AD621" s="282"/>
      <c r="AE621" s="282"/>
      <c r="AF621" s="282"/>
    </row>
    <row r="622" spans="1:32" ht="12" customHeight="1">
      <c r="A622" s="282"/>
      <c r="B622" s="282"/>
      <c r="C622" s="131"/>
      <c r="D622" s="131"/>
      <c r="E622" s="131"/>
      <c r="F622" s="131"/>
      <c r="G622" s="282"/>
      <c r="H622" s="282"/>
      <c r="I622" s="282"/>
      <c r="J622" s="282"/>
      <c r="K622" s="282"/>
      <c r="L622" s="282"/>
      <c r="M622" s="282"/>
      <c r="N622" s="282"/>
      <c r="O622" s="282"/>
      <c r="P622" s="282"/>
      <c r="Q622" s="282"/>
      <c r="R622" s="282"/>
      <c r="S622" s="282"/>
      <c r="T622" s="282"/>
      <c r="U622" s="282"/>
      <c r="V622" s="282"/>
      <c r="W622" s="282"/>
      <c r="X622" s="282"/>
      <c r="Y622" s="282"/>
      <c r="Z622" s="282"/>
      <c r="AA622" s="282"/>
      <c r="AB622" s="282"/>
      <c r="AC622" s="282"/>
      <c r="AD622" s="282"/>
      <c r="AE622" s="282"/>
      <c r="AF622" s="282"/>
    </row>
    <row r="623" spans="1:32" ht="12" customHeight="1">
      <c r="A623" s="282"/>
      <c r="B623" s="282"/>
      <c r="C623" s="131"/>
      <c r="D623" s="131"/>
      <c r="E623" s="131"/>
      <c r="F623" s="131"/>
      <c r="G623" s="282"/>
      <c r="H623" s="282"/>
      <c r="I623" s="282"/>
      <c r="J623" s="282"/>
      <c r="K623" s="282"/>
      <c r="L623" s="282"/>
      <c r="M623" s="282"/>
      <c r="N623" s="282"/>
      <c r="O623" s="282"/>
      <c r="P623" s="282"/>
      <c r="Q623" s="282"/>
      <c r="R623" s="282"/>
      <c r="S623" s="282"/>
      <c r="T623" s="282"/>
      <c r="U623" s="282"/>
      <c r="V623" s="282"/>
      <c r="W623" s="282"/>
      <c r="X623" s="282"/>
      <c r="Y623" s="282"/>
      <c r="Z623" s="282"/>
      <c r="AA623" s="282"/>
      <c r="AB623" s="282"/>
      <c r="AC623" s="282"/>
      <c r="AD623" s="282"/>
      <c r="AE623" s="282"/>
      <c r="AF623" s="282"/>
    </row>
    <row r="624" spans="1:32" ht="12" customHeight="1">
      <c r="A624" s="282"/>
      <c r="B624" s="282"/>
      <c r="C624" s="131"/>
      <c r="D624" s="131"/>
      <c r="E624" s="131"/>
      <c r="F624" s="131"/>
      <c r="G624" s="282"/>
      <c r="H624" s="282"/>
      <c r="I624" s="282"/>
      <c r="J624" s="282"/>
      <c r="K624" s="282"/>
      <c r="L624" s="282"/>
      <c r="M624" s="282"/>
      <c r="N624" s="282"/>
      <c r="O624" s="282"/>
      <c r="P624" s="282"/>
      <c r="Q624" s="282"/>
      <c r="R624" s="282"/>
      <c r="S624" s="282"/>
      <c r="T624" s="282"/>
      <c r="U624" s="282"/>
      <c r="V624" s="282"/>
      <c r="W624" s="282"/>
      <c r="X624" s="282"/>
      <c r="Y624" s="282"/>
      <c r="Z624" s="282"/>
      <c r="AA624" s="282"/>
      <c r="AB624" s="282"/>
      <c r="AC624" s="282"/>
      <c r="AD624" s="282"/>
      <c r="AE624" s="282"/>
      <c r="AF624" s="282"/>
    </row>
    <row r="625" spans="1:32" ht="12" customHeight="1">
      <c r="A625" s="282"/>
      <c r="B625" s="282"/>
      <c r="C625" s="131"/>
      <c r="D625" s="131"/>
      <c r="E625" s="131"/>
      <c r="F625" s="131"/>
      <c r="G625" s="282"/>
      <c r="H625" s="282"/>
      <c r="I625" s="282"/>
      <c r="J625" s="282"/>
      <c r="K625" s="282"/>
      <c r="L625" s="282"/>
      <c r="M625" s="282"/>
      <c r="N625" s="282"/>
      <c r="O625" s="282"/>
      <c r="P625" s="282"/>
      <c r="Q625" s="282"/>
      <c r="R625" s="282"/>
      <c r="S625" s="282"/>
      <c r="T625" s="282"/>
      <c r="U625" s="282"/>
      <c r="V625" s="282"/>
      <c r="W625" s="282"/>
      <c r="X625" s="282"/>
      <c r="Y625" s="282"/>
      <c r="Z625" s="282"/>
      <c r="AA625" s="282"/>
      <c r="AB625" s="282"/>
      <c r="AC625" s="282"/>
      <c r="AD625" s="282"/>
      <c r="AE625" s="282"/>
      <c r="AF625" s="282"/>
    </row>
    <row r="626" spans="1:32" ht="12" customHeight="1">
      <c r="A626" s="282"/>
      <c r="B626" s="282"/>
      <c r="C626" s="131"/>
      <c r="D626" s="131"/>
      <c r="E626" s="131"/>
      <c r="F626" s="131"/>
      <c r="G626" s="282"/>
      <c r="H626" s="282"/>
      <c r="I626" s="282"/>
      <c r="J626" s="282"/>
      <c r="K626" s="282"/>
      <c r="L626" s="282"/>
      <c r="M626" s="282"/>
      <c r="N626" s="282"/>
      <c r="O626" s="282"/>
      <c r="P626" s="282"/>
      <c r="Q626" s="282"/>
      <c r="R626" s="282"/>
      <c r="S626" s="282"/>
      <c r="T626" s="282"/>
      <c r="U626" s="282"/>
      <c r="V626" s="282"/>
      <c r="W626" s="282"/>
      <c r="X626" s="282"/>
      <c r="Y626" s="282"/>
      <c r="Z626" s="282"/>
      <c r="AA626" s="282"/>
      <c r="AB626" s="282"/>
      <c r="AC626" s="282"/>
      <c r="AD626" s="282"/>
      <c r="AE626" s="282"/>
      <c r="AF626" s="282"/>
    </row>
    <row r="627" spans="1:32" ht="12" customHeight="1">
      <c r="A627" s="282"/>
      <c r="B627" s="282"/>
      <c r="C627" s="131"/>
      <c r="D627" s="131"/>
      <c r="E627" s="131"/>
      <c r="F627" s="131"/>
      <c r="G627" s="282"/>
      <c r="H627" s="282"/>
      <c r="I627" s="282"/>
      <c r="J627" s="282"/>
      <c r="K627" s="282"/>
      <c r="L627" s="282"/>
      <c r="M627" s="282"/>
      <c r="N627" s="282"/>
      <c r="O627" s="282"/>
      <c r="P627" s="282"/>
      <c r="Q627" s="282"/>
      <c r="R627" s="282"/>
      <c r="S627" s="282"/>
      <c r="T627" s="282"/>
      <c r="U627" s="282"/>
      <c r="V627" s="282"/>
      <c r="W627" s="282"/>
      <c r="X627" s="282"/>
      <c r="Y627" s="282"/>
      <c r="Z627" s="282"/>
      <c r="AA627" s="282"/>
      <c r="AB627" s="282"/>
      <c r="AC627" s="282"/>
      <c r="AD627" s="282"/>
      <c r="AE627" s="282"/>
      <c r="AF627" s="282"/>
    </row>
    <row r="628" spans="1:32" ht="12" customHeight="1">
      <c r="A628" s="282"/>
      <c r="B628" s="282"/>
      <c r="C628" s="131"/>
      <c r="D628" s="131"/>
      <c r="E628" s="131"/>
      <c r="F628" s="131"/>
      <c r="G628" s="282"/>
      <c r="H628" s="282"/>
      <c r="I628" s="282"/>
      <c r="J628" s="282"/>
      <c r="K628" s="282"/>
      <c r="L628" s="282"/>
      <c r="M628" s="282"/>
      <c r="N628" s="282"/>
      <c r="O628" s="282"/>
      <c r="P628" s="282"/>
      <c r="Q628" s="282"/>
      <c r="R628" s="282"/>
      <c r="S628" s="282"/>
      <c r="T628" s="282"/>
      <c r="U628" s="282"/>
      <c r="V628" s="282"/>
      <c r="W628" s="282"/>
      <c r="X628" s="282"/>
      <c r="Y628" s="282"/>
      <c r="Z628" s="282"/>
      <c r="AA628" s="282"/>
      <c r="AB628" s="282"/>
      <c r="AC628" s="282"/>
      <c r="AD628" s="282"/>
      <c r="AE628" s="282"/>
      <c r="AF628" s="282"/>
    </row>
    <row r="629" spans="1:32" ht="12" customHeight="1">
      <c r="A629" s="282"/>
      <c r="B629" s="282"/>
      <c r="C629" s="131"/>
      <c r="D629" s="131"/>
      <c r="E629" s="131"/>
      <c r="F629" s="131"/>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282"/>
      <c r="AE629" s="282"/>
      <c r="AF629" s="282"/>
    </row>
    <row r="630" spans="1:32" ht="12" customHeight="1">
      <c r="A630" s="282"/>
      <c r="B630" s="282"/>
      <c r="C630" s="131"/>
      <c r="D630" s="131"/>
      <c r="E630" s="131"/>
      <c r="F630" s="131"/>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282"/>
      <c r="AE630" s="282"/>
      <c r="AF630" s="282"/>
    </row>
    <row r="631" spans="1:32" ht="12" customHeight="1">
      <c r="A631" s="282"/>
      <c r="B631" s="282"/>
      <c r="C631" s="131"/>
      <c r="D631" s="131"/>
      <c r="E631" s="131"/>
      <c r="F631" s="131"/>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282"/>
      <c r="AE631" s="282"/>
      <c r="AF631" s="282"/>
    </row>
    <row r="632" spans="1:32" ht="12" customHeight="1">
      <c r="A632" s="282"/>
      <c r="B632" s="282"/>
      <c r="C632" s="131"/>
      <c r="D632" s="131"/>
      <c r="E632" s="131"/>
      <c r="F632" s="131"/>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282"/>
      <c r="AE632" s="282"/>
      <c r="AF632" s="282"/>
    </row>
    <row r="633" spans="1:32" ht="12" customHeight="1">
      <c r="A633" s="282"/>
      <c r="B633" s="282"/>
      <c r="C633" s="131"/>
      <c r="D633" s="131"/>
      <c r="E633" s="131"/>
      <c r="F633" s="131"/>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282"/>
      <c r="AE633" s="282"/>
      <c r="AF633" s="282"/>
    </row>
    <row r="634" spans="1:32" ht="12" customHeight="1">
      <c r="A634" s="282"/>
      <c r="B634" s="282"/>
      <c r="C634" s="131"/>
      <c r="D634" s="131"/>
      <c r="E634" s="131"/>
      <c r="F634" s="131"/>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282"/>
      <c r="AE634" s="282"/>
      <c r="AF634" s="282"/>
    </row>
    <row r="635" spans="1:32" ht="12" customHeight="1">
      <c r="A635" s="282"/>
      <c r="B635" s="282"/>
      <c r="C635" s="131"/>
      <c r="D635" s="131"/>
      <c r="E635" s="131"/>
      <c r="F635" s="131"/>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282"/>
      <c r="AE635" s="282"/>
      <c r="AF635" s="282"/>
    </row>
    <row r="636" spans="1:32" ht="12" customHeight="1">
      <c r="A636" s="282"/>
      <c r="B636" s="282"/>
      <c r="C636" s="131"/>
      <c r="D636" s="131"/>
      <c r="E636" s="131"/>
      <c r="F636" s="131"/>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282"/>
      <c r="AE636" s="282"/>
      <c r="AF636" s="282"/>
    </row>
    <row r="637" spans="1:32" ht="12" customHeight="1">
      <c r="A637" s="282"/>
      <c r="B637" s="282"/>
      <c r="C637" s="131"/>
      <c r="D637" s="131"/>
      <c r="E637" s="131"/>
      <c r="F637" s="131"/>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282"/>
      <c r="AE637" s="282"/>
      <c r="AF637" s="282"/>
    </row>
    <row r="638" spans="1:32" ht="12" customHeight="1">
      <c r="A638" s="282"/>
      <c r="B638" s="282"/>
      <c r="C638" s="131"/>
      <c r="D638" s="131"/>
      <c r="E638" s="131"/>
      <c r="F638" s="131"/>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282"/>
      <c r="AE638" s="282"/>
      <c r="AF638" s="282"/>
    </row>
    <row r="639" spans="1:32" ht="12" customHeight="1">
      <c r="A639" s="282"/>
      <c r="B639" s="282"/>
      <c r="C639" s="131"/>
      <c r="D639" s="131"/>
      <c r="E639" s="131"/>
      <c r="F639" s="131"/>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282"/>
      <c r="AE639" s="282"/>
      <c r="AF639" s="282"/>
    </row>
    <row r="640" spans="1:32" ht="12" customHeight="1">
      <c r="A640" s="282"/>
      <c r="B640" s="282"/>
      <c r="C640" s="131"/>
      <c r="D640" s="131"/>
      <c r="E640" s="131"/>
      <c r="F640" s="131"/>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282"/>
      <c r="AE640" s="282"/>
      <c r="AF640" s="282"/>
    </row>
    <row r="641" spans="1:32" ht="12" customHeight="1">
      <c r="A641" s="282"/>
      <c r="B641" s="282"/>
      <c r="C641" s="131"/>
      <c r="D641" s="131"/>
      <c r="E641" s="131"/>
      <c r="F641" s="131"/>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282"/>
      <c r="AE641" s="282"/>
      <c r="AF641" s="282"/>
    </row>
    <row r="642" spans="1:32" ht="12" customHeight="1">
      <c r="A642" s="282"/>
      <c r="B642" s="282"/>
      <c r="C642" s="131"/>
      <c r="D642" s="131"/>
      <c r="E642" s="131"/>
      <c r="F642" s="131"/>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282"/>
      <c r="AE642" s="282"/>
      <c r="AF642" s="282"/>
    </row>
    <row r="643" spans="1:32" ht="12" customHeight="1">
      <c r="A643" s="282"/>
      <c r="B643" s="282"/>
      <c r="C643" s="131"/>
      <c r="D643" s="131"/>
      <c r="E643" s="131"/>
      <c r="F643" s="131"/>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282"/>
      <c r="AE643" s="282"/>
      <c r="AF643" s="282"/>
    </row>
    <row r="644" spans="1:32" ht="12" customHeight="1">
      <c r="A644" s="282"/>
      <c r="B644" s="282"/>
      <c r="C644" s="131"/>
      <c r="D644" s="131"/>
      <c r="E644" s="131"/>
      <c r="F644" s="131"/>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282"/>
      <c r="AE644" s="282"/>
      <c r="AF644" s="282"/>
    </row>
    <row r="645" spans="1:32" ht="12" customHeight="1">
      <c r="A645" s="282"/>
      <c r="B645" s="282"/>
      <c r="C645" s="131"/>
      <c r="D645" s="131"/>
      <c r="E645" s="131"/>
      <c r="F645" s="131"/>
      <c r="G645" s="282"/>
      <c r="H645" s="282"/>
      <c r="I645" s="282"/>
      <c r="J645" s="282"/>
      <c r="K645" s="282"/>
      <c r="L645" s="282"/>
      <c r="M645" s="282"/>
      <c r="N645" s="282"/>
      <c r="O645" s="282"/>
      <c r="P645" s="282"/>
      <c r="Q645" s="282"/>
      <c r="R645" s="282"/>
      <c r="S645" s="282"/>
      <c r="T645" s="282"/>
      <c r="U645" s="282"/>
      <c r="V645" s="282"/>
      <c r="W645" s="282"/>
      <c r="X645" s="282"/>
      <c r="Y645" s="282"/>
      <c r="Z645" s="282"/>
      <c r="AA645" s="282"/>
      <c r="AB645" s="282"/>
      <c r="AC645" s="282"/>
      <c r="AD645" s="282"/>
      <c r="AE645" s="282"/>
      <c r="AF645" s="282"/>
    </row>
    <row r="646" spans="1:32" ht="12" customHeight="1">
      <c r="A646" s="282"/>
      <c r="B646" s="282"/>
      <c r="C646" s="131"/>
      <c r="D646" s="131"/>
      <c r="E646" s="131"/>
      <c r="F646" s="131"/>
      <c r="G646" s="282"/>
      <c r="H646" s="282"/>
      <c r="I646" s="282"/>
      <c r="J646" s="282"/>
      <c r="K646" s="282"/>
      <c r="L646" s="282"/>
      <c r="M646" s="282"/>
      <c r="N646" s="282"/>
      <c r="O646" s="282"/>
      <c r="P646" s="282"/>
      <c r="Q646" s="282"/>
      <c r="R646" s="282"/>
      <c r="S646" s="282"/>
      <c r="T646" s="282"/>
      <c r="U646" s="282"/>
      <c r="V646" s="282"/>
      <c r="W646" s="282"/>
      <c r="X646" s="282"/>
      <c r="Y646" s="282"/>
      <c r="Z646" s="282"/>
      <c r="AA646" s="282"/>
      <c r="AB646" s="282"/>
      <c r="AC646" s="282"/>
      <c r="AD646" s="282"/>
      <c r="AE646" s="282"/>
      <c r="AF646" s="282"/>
    </row>
    <row r="647" spans="1:32" ht="12" customHeight="1">
      <c r="A647" s="282"/>
      <c r="B647" s="282"/>
      <c r="C647" s="131"/>
      <c r="D647" s="131"/>
      <c r="E647" s="131"/>
      <c r="F647" s="131"/>
      <c r="G647" s="282"/>
      <c r="H647" s="282"/>
      <c r="I647" s="282"/>
      <c r="J647" s="282"/>
      <c r="K647" s="282"/>
      <c r="L647" s="282"/>
      <c r="M647" s="282"/>
      <c r="N647" s="282"/>
      <c r="O647" s="282"/>
      <c r="P647" s="282"/>
      <c r="Q647" s="282"/>
      <c r="R647" s="282"/>
      <c r="S647" s="282"/>
      <c r="T647" s="282"/>
      <c r="U647" s="282"/>
      <c r="V647" s="282"/>
      <c r="W647" s="282"/>
      <c r="X647" s="282"/>
      <c r="Y647" s="282"/>
      <c r="Z647" s="282"/>
      <c r="AA647" s="282"/>
      <c r="AB647" s="282"/>
      <c r="AC647" s="282"/>
      <c r="AD647" s="282"/>
      <c r="AE647" s="282"/>
      <c r="AF647" s="282"/>
    </row>
    <row r="648" spans="1:32" ht="12" customHeight="1">
      <c r="A648" s="282"/>
      <c r="B648" s="282"/>
      <c r="C648" s="131"/>
      <c r="D648" s="131"/>
      <c r="E648" s="131"/>
      <c r="F648" s="131"/>
      <c r="G648" s="282"/>
      <c r="H648" s="282"/>
      <c r="I648" s="282"/>
      <c r="J648" s="282"/>
      <c r="K648" s="282"/>
      <c r="L648" s="282"/>
      <c r="M648" s="282"/>
      <c r="N648" s="282"/>
      <c r="O648" s="282"/>
      <c r="P648" s="282"/>
      <c r="Q648" s="282"/>
      <c r="R648" s="282"/>
      <c r="S648" s="282"/>
      <c r="T648" s="282"/>
      <c r="U648" s="282"/>
      <c r="V648" s="282"/>
      <c r="W648" s="282"/>
      <c r="X648" s="282"/>
      <c r="Y648" s="282"/>
      <c r="Z648" s="282"/>
      <c r="AA648" s="282"/>
      <c r="AB648" s="282"/>
      <c r="AC648" s="282"/>
      <c r="AD648" s="282"/>
      <c r="AE648" s="282"/>
      <c r="AF648" s="282"/>
    </row>
    <row r="649" spans="1:32" ht="12" customHeight="1">
      <c r="A649" s="282"/>
      <c r="B649" s="282"/>
      <c r="C649" s="131"/>
      <c r="D649" s="131"/>
      <c r="E649" s="131"/>
      <c r="F649" s="131"/>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282"/>
      <c r="AE649" s="282"/>
      <c r="AF649" s="282"/>
    </row>
    <row r="650" spans="1:32" ht="12" customHeight="1">
      <c r="A650" s="282"/>
      <c r="B650" s="282"/>
      <c r="C650" s="131"/>
      <c r="D650" s="131"/>
      <c r="E650" s="131"/>
      <c r="F650" s="131"/>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282"/>
      <c r="AE650" s="282"/>
      <c r="AF650" s="282"/>
    </row>
    <row r="651" spans="1:32" ht="12" customHeight="1">
      <c r="A651" s="282"/>
      <c r="B651" s="282"/>
      <c r="C651" s="131"/>
      <c r="D651" s="131"/>
      <c r="E651" s="131"/>
      <c r="F651" s="131"/>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282"/>
      <c r="AE651" s="282"/>
      <c r="AF651" s="282"/>
    </row>
    <row r="652" spans="1:32" ht="12" customHeight="1">
      <c r="A652" s="282"/>
      <c r="B652" s="282"/>
      <c r="C652" s="131"/>
      <c r="D652" s="131"/>
      <c r="E652" s="131"/>
      <c r="F652" s="131"/>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282"/>
      <c r="AE652" s="282"/>
      <c r="AF652" s="282"/>
    </row>
    <row r="653" spans="1:32" ht="12" customHeight="1">
      <c r="A653" s="282"/>
      <c r="B653" s="282"/>
      <c r="C653" s="131"/>
      <c r="D653" s="131"/>
      <c r="E653" s="131"/>
      <c r="F653" s="131"/>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282"/>
      <c r="AE653" s="282"/>
      <c r="AF653" s="282"/>
    </row>
    <row r="654" spans="1:32" ht="12" customHeight="1">
      <c r="A654" s="282"/>
      <c r="B654" s="282"/>
      <c r="C654" s="131"/>
      <c r="D654" s="131"/>
      <c r="E654" s="131"/>
      <c r="F654" s="131"/>
      <c r="G654" s="282"/>
      <c r="H654" s="282"/>
      <c r="I654" s="282"/>
      <c r="J654" s="282"/>
      <c r="K654" s="282"/>
      <c r="L654" s="282"/>
      <c r="M654" s="282"/>
      <c r="N654" s="282"/>
      <c r="O654" s="282"/>
      <c r="P654" s="282"/>
      <c r="Q654" s="282"/>
      <c r="R654" s="282"/>
      <c r="S654" s="282"/>
      <c r="T654" s="282"/>
      <c r="U654" s="282"/>
      <c r="V654" s="282"/>
      <c r="W654" s="282"/>
      <c r="X654" s="282"/>
      <c r="Y654" s="282"/>
      <c r="Z654" s="282"/>
      <c r="AA654" s="282"/>
      <c r="AB654" s="282"/>
      <c r="AC654" s="282"/>
      <c r="AD654" s="282"/>
      <c r="AE654" s="282"/>
      <c r="AF654" s="282"/>
    </row>
    <row r="655" spans="1:32" ht="12" customHeight="1">
      <c r="A655" s="282"/>
      <c r="B655" s="282"/>
      <c r="C655" s="131"/>
      <c r="D655" s="131"/>
      <c r="E655" s="131"/>
      <c r="F655" s="131"/>
      <c r="G655" s="282"/>
      <c r="H655" s="282"/>
      <c r="I655" s="282"/>
      <c r="J655" s="282"/>
      <c r="K655" s="282"/>
      <c r="L655" s="282"/>
      <c r="M655" s="282"/>
      <c r="N655" s="282"/>
      <c r="O655" s="282"/>
      <c r="P655" s="282"/>
      <c r="Q655" s="282"/>
      <c r="R655" s="282"/>
      <c r="S655" s="282"/>
      <c r="T655" s="282"/>
      <c r="U655" s="282"/>
      <c r="V655" s="282"/>
      <c r="W655" s="282"/>
      <c r="X655" s="282"/>
      <c r="Y655" s="282"/>
      <c r="Z655" s="282"/>
      <c r="AA655" s="282"/>
      <c r="AB655" s="282"/>
      <c r="AC655" s="282"/>
      <c r="AD655" s="282"/>
      <c r="AE655" s="282"/>
      <c r="AF655" s="282"/>
    </row>
    <row r="656" spans="1:32" ht="12" customHeight="1">
      <c r="A656" s="282"/>
      <c r="B656" s="282"/>
      <c r="C656" s="131"/>
      <c r="D656" s="131"/>
      <c r="E656" s="131"/>
      <c r="F656" s="131"/>
      <c r="G656" s="282"/>
      <c r="H656" s="282"/>
      <c r="I656" s="282"/>
      <c r="J656" s="282"/>
      <c r="K656" s="282"/>
      <c r="L656" s="282"/>
      <c r="M656" s="282"/>
      <c r="N656" s="282"/>
      <c r="O656" s="282"/>
      <c r="P656" s="282"/>
      <c r="Q656" s="282"/>
      <c r="R656" s="282"/>
      <c r="S656" s="282"/>
      <c r="T656" s="282"/>
      <c r="U656" s="282"/>
      <c r="V656" s="282"/>
      <c r="W656" s="282"/>
      <c r="X656" s="282"/>
      <c r="Y656" s="282"/>
      <c r="Z656" s="282"/>
      <c r="AA656" s="282"/>
      <c r="AB656" s="282"/>
      <c r="AC656" s="282"/>
      <c r="AD656" s="282"/>
      <c r="AE656" s="282"/>
      <c r="AF656" s="282"/>
    </row>
    <row r="657" spans="1:32" ht="12" customHeight="1">
      <c r="A657" s="282"/>
      <c r="B657" s="282"/>
      <c r="C657" s="131"/>
      <c r="D657" s="131"/>
      <c r="E657" s="131"/>
      <c r="F657" s="131"/>
      <c r="G657" s="282"/>
      <c r="H657" s="282"/>
      <c r="I657" s="282"/>
      <c r="J657" s="282"/>
      <c r="K657" s="282"/>
      <c r="L657" s="282"/>
      <c r="M657" s="282"/>
      <c r="N657" s="282"/>
      <c r="O657" s="282"/>
      <c r="P657" s="282"/>
      <c r="Q657" s="282"/>
      <c r="R657" s="282"/>
      <c r="S657" s="282"/>
      <c r="T657" s="282"/>
      <c r="U657" s="282"/>
      <c r="V657" s="282"/>
      <c r="W657" s="282"/>
      <c r="X657" s="282"/>
      <c r="Y657" s="282"/>
      <c r="Z657" s="282"/>
      <c r="AA657" s="282"/>
      <c r="AB657" s="282"/>
      <c r="AC657" s="282"/>
      <c r="AD657" s="282"/>
      <c r="AE657" s="282"/>
      <c r="AF657" s="282"/>
    </row>
    <row r="658" spans="1:32" ht="12" customHeight="1">
      <c r="A658" s="282"/>
      <c r="B658" s="282"/>
      <c r="C658" s="131"/>
      <c r="D658" s="131"/>
      <c r="E658" s="131"/>
      <c r="F658" s="131"/>
      <c r="G658" s="282"/>
      <c r="H658" s="282"/>
      <c r="I658" s="282"/>
      <c r="J658" s="282"/>
      <c r="K658" s="282"/>
      <c r="L658" s="282"/>
      <c r="M658" s="282"/>
      <c r="N658" s="282"/>
      <c r="O658" s="282"/>
      <c r="P658" s="282"/>
      <c r="Q658" s="282"/>
      <c r="R658" s="282"/>
      <c r="S658" s="282"/>
      <c r="T658" s="282"/>
      <c r="U658" s="282"/>
      <c r="V658" s="282"/>
      <c r="W658" s="282"/>
      <c r="X658" s="282"/>
      <c r="Y658" s="282"/>
      <c r="Z658" s="282"/>
      <c r="AA658" s="282"/>
      <c r="AB658" s="282"/>
      <c r="AC658" s="282"/>
      <c r="AD658" s="282"/>
      <c r="AE658" s="282"/>
      <c r="AF658" s="282"/>
    </row>
    <row r="659" spans="1:32" ht="12" customHeight="1">
      <c r="A659" s="282"/>
      <c r="B659" s="282"/>
      <c r="C659" s="131"/>
      <c r="D659" s="131"/>
      <c r="E659" s="131"/>
      <c r="F659" s="131"/>
      <c r="G659" s="282"/>
      <c r="H659" s="282"/>
      <c r="I659" s="282"/>
      <c r="J659" s="282"/>
      <c r="K659" s="282"/>
      <c r="L659" s="282"/>
      <c r="M659" s="282"/>
      <c r="N659" s="282"/>
      <c r="O659" s="282"/>
      <c r="P659" s="282"/>
      <c r="Q659" s="282"/>
      <c r="R659" s="282"/>
      <c r="S659" s="282"/>
      <c r="T659" s="282"/>
      <c r="U659" s="282"/>
      <c r="V659" s="282"/>
      <c r="W659" s="282"/>
      <c r="X659" s="282"/>
      <c r="Y659" s="282"/>
      <c r="Z659" s="282"/>
      <c r="AA659" s="282"/>
      <c r="AB659" s="282"/>
      <c r="AC659" s="282"/>
      <c r="AD659" s="282"/>
      <c r="AE659" s="282"/>
      <c r="AF659" s="282"/>
    </row>
    <row r="660" spans="1:32" ht="12" customHeight="1">
      <c r="A660" s="282"/>
      <c r="B660" s="282"/>
      <c r="C660" s="131"/>
      <c r="D660" s="131"/>
      <c r="E660" s="131"/>
      <c r="F660" s="131"/>
      <c r="G660" s="282"/>
      <c r="H660" s="282"/>
      <c r="I660" s="282"/>
      <c r="J660" s="282"/>
      <c r="K660" s="282"/>
      <c r="L660" s="282"/>
      <c r="M660" s="282"/>
      <c r="N660" s="282"/>
      <c r="O660" s="282"/>
      <c r="P660" s="282"/>
      <c r="Q660" s="282"/>
      <c r="R660" s="282"/>
      <c r="S660" s="282"/>
      <c r="T660" s="282"/>
      <c r="U660" s="282"/>
      <c r="V660" s="282"/>
      <c r="W660" s="282"/>
      <c r="X660" s="282"/>
      <c r="Y660" s="282"/>
      <c r="Z660" s="282"/>
      <c r="AA660" s="282"/>
      <c r="AB660" s="282"/>
      <c r="AC660" s="282"/>
      <c r="AD660" s="282"/>
      <c r="AE660" s="282"/>
      <c r="AF660" s="282"/>
    </row>
    <row r="661" spans="1:32" ht="12" customHeight="1">
      <c r="A661" s="282"/>
      <c r="B661" s="282"/>
      <c r="C661" s="131"/>
      <c r="D661" s="131"/>
      <c r="E661" s="131"/>
      <c r="F661" s="131"/>
      <c r="G661" s="282"/>
      <c r="H661" s="282"/>
      <c r="I661" s="282"/>
      <c r="J661" s="282"/>
      <c r="K661" s="282"/>
      <c r="L661" s="282"/>
      <c r="M661" s="282"/>
      <c r="N661" s="282"/>
      <c r="O661" s="282"/>
      <c r="P661" s="282"/>
      <c r="Q661" s="282"/>
      <c r="R661" s="282"/>
      <c r="S661" s="282"/>
      <c r="T661" s="282"/>
      <c r="U661" s="282"/>
      <c r="V661" s="282"/>
      <c r="W661" s="282"/>
      <c r="X661" s="282"/>
      <c r="Y661" s="282"/>
      <c r="Z661" s="282"/>
      <c r="AA661" s="282"/>
      <c r="AB661" s="282"/>
      <c r="AC661" s="282"/>
      <c r="AD661" s="282"/>
      <c r="AE661" s="282"/>
      <c r="AF661" s="282"/>
    </row>
    <row r="662" spans="1:32" ht="12" customHeight="1">
      <c r="A662" s="282"/>
      <c r="B662" s="282"/>
      <c r="C662" s="131"/>
      <c r="D662" s="131"/>
      <c r="E662" s="131"/>
      <c r="F662" s="131"/>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282"/>
      <c r="AE662" s="282"/>
      <c r="AF662" s="282"/>
    </row>
    <row r="663" spans="1:32" ht="12" customHeight="1">
      <c r="A663" s="282"/>
      <c r="B663" s="282"/>
      <c r="C663" s="131"/>
      <c r="D663" s="131"/>
      <c r="E663" s="131"/>
      <c r="F663" s="131"/>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282"/>
      <c r="AE663" s="282"/>
      <c r="AF663" s="282"/>
    </row>
    <row r="664" spans="1:32" ht="12" customHeight="1">
      <c r="A664" s="282"/>
      <c r="B664" s="282"/>
      <c r="C664" s="131"/>
      <c r="D664" s="131"/>
      <c r="E664" s="131"/>
      <c r="F664" s="131"/>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282"/>
      <c r="AE664" s="282"/>
      <c r="AF664" s="282"/>
    </row>
    <row r="665" spans="1:32" ht="12" customHeight="1">
      <c r="A665" s="282"/>
      <c r="B665" s="282"/>
      <c r="C665" s="131"/>
      <c r="D665" s="131"/>
      <c r="E665" s="131"/>
      <c r="F665" s="131"/>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282"/>
      <c r="AE665" s="282"/>
      <c r="AF665" s="282"/>
    </row>
    <row r="666" spans="1:32" ht="12" customHeight="1">
      <c r="A666" s="282"/>
      <c r="B666" s="282"/>
      <c r="C666" s="131"/>
      <c r="D666" s="131"/>
      <c r="E666" s="131"/>
      <c r="F666" s="131"/>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282"/>
      <c r="AE666" s="282"/>
      <c r="AF666" s="282"/>
    </row>
    <row r="667" spans="1:32" ht="12" customHeight="1">
      <c r="A667" s="282"/>
      <c r="B667" s="282"/>
      <c r="C667" s="131"/>
      <c r="D667" s="131"/>
      <c r="E667" s="131"/>
      <c r="F667" s="131"/>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282"/>
      <c r="AE667" s="282"/>
      <c r="AF667" s="282"/>
    </row>
    <row r="668" spans="1:32" ht="12" customHeight="1">
      <c r="A668" s="282"/>
      <c r="B668" s="282"/>
      <c r="C668" s="131"/>
      <c r="D668" s="131"/>
      <c r="E668" s="131"/>
      <c r="F668" s="131"/>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282"/>
      <c r="AE668" s="282"/>
      <c r="AF668" s="282"/>
    </row>
    <row r="669" spans="1:32" ht="12" customHeight="1">
      <c r="A669" s="282"/>
      <c r="B669" s="282"/>
      <c r="C669" s="131"/>
      <c r="D669" s="131"/>
      <c r="E669" s="131"/>
      <c r="F669" s="131"/>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282"/>
      <c r="AE669" s="282"/>
      <c r="AF669" s="282"/>
    </row>
    <row r="670" spans="1:32" ht="12" customHeight="1">
      <c r="A670" s="282"/>
      <c r="B670" s="282"/>
      <c r="C670" s="131"/>
      <c r="D670" s="131"/>
      <c r="E670" s="131"/>
      <c r="F670" s="131"/>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282"/>
      <c r="AE670" s="282"/>
      <c r="AF670" s="282"/>
    </row>
    <row r="671" spans="1:32" ht="12" customHeight="1">
      <c r="A671" s="282"/>
      <c r="B671" s="282"/>
      <c r="C671" s="131"/>
      <c r="D671" s="131"/>
      <c r="E671" s="131"/>
      <c r="F671" s="131"/>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282"/>
      <c r="AE671" s="282"/>
      <c r="AF671" s="282"/>
    </row>
    <row r="672" spans="1:32" ht="12" customHeight="1">
      <c r="A672" s="282"/>
      <c r="B672" s="282"/>
      <c r="C672" s="131"/>
      <c r="D672" s="131"/>
      <c r="E672" s="131"/>
      <c r="F672" s="131"/>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282"/>
      <c r="AE672" s="282"/>
      <c r="AF672" s="282"/>
    </row>
    <row r="673" spans="1:32" ht="12" customHeight="1">
      <c r="A673" s="282"/>
      <c r="B673" s="282"/>
      <c r="C673" s="131"/>
      <c r="D673" s="131"/>
      <c r="E673" s="131"/>
      <c r="F673" s="131"/>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282"/>
      <c r="AE673" s="282"/>
      <c r="AF673" s="282"/>
    </row>
    <row r="674" spans="1:32" ht="12" customHeight="1">
      <c r="A674" s="282"/>
      <c r="B674" s="282"/>
      <c r="C674" s="131"/>
      <c r="D674" s="131"/>
      <c r="E674" s="131"/>
      <c r="F674" s="131"/>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282"/>
      <c r="AE674" s="282"/>
      <c r="AF674" s="282"/>
    </row>
    <row r="675" spans="1:32" ht="12" customHeight="1">
      <c r="A675" s="282"/>
      <c r="B675" s="282"/>
      <c r="C675" s="131"/>
      <c r="D675" s="131"/>
      <c r="E675" s="131"/>
      <c r="F675" s="131"/>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282"/>
      <c r="AE675" s="282"/>
      <c r="AF675" s="282"/>
    </row>
    <row r="676" spans="1:32" ht="12" customHeight="1">
      <c r="A676" s="282"/>
      <c r="B676" s="282"/>
      <c r="C676" s="131"/>
      <c r="D676" s="131"/>
      <c r="E676" s="131"/>
      <c r="F676" s="131"/>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282"/>
      <c r="AE676" s="282"/>
      <c r="AF676" s="282"/>
    </row>
    <row r="677" spans="1:32" ht="12" customHeight="1">
      <c r="A677" s="282"/>
      <c r="B677" s="282"/>
      <c r="C677" s="131"/>
      <c r="D677" s="131"/>
      <c r="E677" s="131"/>
      <c r="F677" s="131"/>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282"/>
      <c r="AE677" s="282"/>
      <c r="AF677" s="282"/>
    </row>
    <row r="678" spans="1:32" ht="12" customHeight="1">
      <c r="A678" s="282"/>
      <c r="B678" s="282"/>
      <c r="C678" s="131"/>
      <c r="D678" s="131"/>
      <c r="E678" s="131"/>
      <c r="F678" s="131"/>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282"/>
      <c r="AE678" s="282"/>
      <c r="AF678" s="282"/>
    </row>
    <row r="679" spans="1:32" ht="12" customHeight="1">
      <c r="A679" s="282"/>
      <c r="B679" s="282"/>
      <c r="C679" s="131"/>
      <c r="D679" s="131"/>
      <c r="E679" s="131"/>
      <c r="F679" s="131"/>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282"/>
      <c r="AE679" s="282"/>
      <c r="AF679" s="282"/>
    </row>
    <row r="680" spans="1:32" ht="12" customHeight="1">
      <c r="A680" s="282"/>
      <c r="B680" s="282"/>
      <c r="C680" s="131"/>
      <c r="D680" s="131"/>
      <c r="E680" s="131"/>
      <c r="F680" s="131"/>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282"/>
      <c r="AE680" s="282"/>
      <c r="AF680" s="282"/>
    </row>
    <row r="681" spans="1:32" ht="12" customHeight="1">
      <c r="A681" s="282"/>
      <c r="B681" s="282"/>
      <c r="C681" s="131"/>
      <c r="D681" s="131"/>
      <c r="E681" s="131"/>
      <c r="F681" s="131"/>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282"/>
      <c r="AE681" s="282"/>
      <c r="AF681" s="282"/>
    </row>
    <row r="682" spans="1:32" ht="12" customHeight="1">
      <c r="A682" s="282"/>
      <c r="B682" s="282"/>
      <c r="C682" s="131"/>
      <c r="D682" s="131"/>
      <c r="E682" s="131"/>
      <c r="F682" s="131"/>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282"/>
      <c r="AE682" s="282"/>
      <c r="AF682" s="282"/>
    </row>
    <row r="683" spans="1:32" ht="12" customHeight="1">
      <c r="A683" s="282"/>
      <c r="B683" s="282"/>
      <c r="C683" s="131"/>
      <c r="D683" s="131"/>
      <c r="E683" s="131"/>
      <c r="F683" s="131"/>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282"/>
      <c r="AE683" s="282"/>
      <c r="AF683" s="282"/>
    </row>
    <row r="684" spans="1:32" ht="12" customHeight="1">
      <c r="A684" s="282"/>
      <c r="B684" s="282"/>
      <c r="C684" s="131"/>
      <c r="D684" s="131"/>
      <c r="E684" s="131"/>
      <c r="F684" s="131"/>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282"/>
      <c r="AE684" s="282"/>
      <c r="AF684" s="282"/>
    </row>
    <row r="685" spans="1:32" ht="12" customHeight="1">
      <c r="A685" s="282"/>
      <c r="B685" s="282"/>
      <c r="C685" s="131"/>
      <c r="D685" s="131"/>
      <c r="E685" s="131"/>
      <c r="F685" s="131"/>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282"/>
      <c r="AE685" s="282"/>
      <c r="AF685" s="282"/>
    </row>
    <row r="686" spans="1:32" ht="12" customHeight="1">
      <c r="A686" s="282"/>
      <c r="B686" s="282"/>
      <c r="C686" s="131"/>
      <c r="D686" s="131"/>
      <c r="E686" s="131"/>
      <c r="F686" s="131"/>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282"/>
      <c r="AE686" s="282"/>
      <c r="AF686" s="282"/>
    </row>
    <row r="687" spans="1:32" ht="12" customHeight="1">
      <c r="A687" s="282"/>
      <c r="B687" s="282"/>
      <c r="C687" s="131"/>
      <c r="D687" s="131"/>
      <c r="E687" s="131"/>
      <c r="F687" s="131"/>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282"/>
      <c r="AE687" s="282"/>
      <c r="AF687" s="282"/>
    </row>
    <row r="688" spans="1:32" ht="12" customHeight="1">
      <c r="A688" s="282"/>
      <c r="B688" s="282"/>
      <c r="C688" s="131"/>
      <c r="D688" s="131"/>
      <c r="E688" s="131"/>
      <c r="F688" s="131"/>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282"/>
      <c r="AE688" s="282"/>
      <c r="AF688" s="282"/>
    </row>
    <row r="689" spans="1:32" ht="12" customHeight="1">
      <c r="A689" s="282"/>
      <c r="B689" s="282"/>
      <c r="C689" s="131"/>
      <c r="D689" s="131"/>
      <c r="E689" s="131"/>
      <c r="F689" s="131"/>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282"/>
      <c r="AE689" s="282"/>
      <c r="AF689" s="282"/>
    </row>
    <row r="690" spans="1:32" ht="12" customHeight="1">
      <c r="A690" s="282"/>
      <c r="B690" s="282"/>
      <c r="C690" s="131"/>
      <c r="D690" s="131"/>
      <c r="E690" s="131"/>
      <c r="F690" s="131"/>
      <c r="G690" s="282"/>
      <c r="H690" s="282"/>
      <c r="I690" s="282"/>
      <c r="J690" s="282"/>
      <c r="K690" s="282"/>
      <c r="L690" s="282"/>
      <c r="M690" s="282"/>
      <c r="N690" s="282"/>
      <c r="O690" s="282"/>
      <c r="P690" s="282"/>
      <c r="Q690" s="282"/>
      <c r="R690" s="282"/>
      <c r="S690" s="282"/>
      <c r="T690" s="282"/>
      <c r="U690" s="282"/>
      <c r="V690" s="282"/>
      <c r="W690" s="282"/>
      <c r="X690" s="282"/>
      <c r="Y690" s="282"/>
      <c r="Z690" s="282"/>
      <c r="AA690" s="282"/>
      <c r="AB690" s="282"/>
      <c r="AC690" s="282"/>
      <c r="AD690" s="282"/>
      <c r="AE690" s="282"/>
      <c r="AF690" s="282"/>
    </row>
    <row r="691" spans="1:32" ht="12" customHeight="1">
      <c r="A691" s="282"/>
      <c r="B691" s="282"/>
      <c r="C691" s="131"/>
      <c r="D691" s="131"/>
      <c r="E691" s="131"/>
      <c r="F691" s="131"/>
      <c r="G691" s="282"/>
      <c r="H691" s="282"/>
      <c r="I691" s="282"/>
      <c r="J691" s="282"/>
      <c r="K691" s="282"/>
      <c r="L691" s="282"/>
      <c r="M691" s="282"/>
      <c r="N691" s="282"/>
      <c r="O691" s="282"/>
      <c r="P691" s="282"/>
      <c r="Q691" s="282"/>
      <c r="R691" s="282"/>
      <c r="S691" s="282"/>
      <c r="T691" s="282"/>
      <c r="U691" s="282"/>
      <c r="V691" s="282"/>
      <c r="W691" s="282"/>
      <c r="X691" s="282"/>
      <c r="Y691" s="282"/>
      <c r="Z691" s="282"/>
      <c r="AA691" s="282"/>
      <c r="AB691" s="282"/>
      <c r="AC691" s="282"/>
      <c r="AD691" s="282"/>
      <c r="AE691" s="282"/>
      <c r="AF691" s="282"/>
    </row>
    <row r="692" spans="1:32" ht="12" customHeight="1">
      <c r="A692" s="282"/>
      <c r="B692" s="282"/>
      <c r="C692" s="131"/>
      <c r="D692" s="131"/>
      <c r="E692" s="131"/>
      <c r="F692" s="131"/>
      <c r="G692" s="282"/>
      <c r="H692" s="282"/>
      <c r="I692" s="282"/>
      <c r="J692" s="282"/>
      <c r="K692" s="282"/>
      <c r="L692" s="282"/>
      <c r="M692" s="282"/>
      <c r="N692" s="282"/>
      <c r="O692" s="282"/>
      <c r="P692" s="282"/>
      <c r="Q692" s="282"/>
      <c r="R692" s="282"/>
      <c r="S692" s="282"/>
      <c r="T692" s="282"/>
      <c r="U692" s="282"/>
      <c r="V692" s="282"/>
      <c r="W692" s="282"/>
      <c r="X692" s="282"/>
      <c r="Y692" s="282"/>
      <c r="Z692" s="282"/>
      <c r="AA692" s="282"/>
      <c r="AB692" s="282"/>
      <c r="AC692" s="282"/>
      <c r="AD692" s="282"/>
      <c r="AE692" s="282"/>
      <c r="AF692" s="282"/>
    </row>
    <row r="693" spans="1:32" ht="12" customHeight="1">
      <c r="A693" s="282"/>
      <c r="B693" s="282"/>
      <c r="C693" s="131"/>
      <c r="D693" s="131"/>
      <c r="E693" s="131"/>
      <c r="F693" s="131"/>
      <c r="G693" s="282"/>
      <c r="H693" s="282"/>
      <c r="I693" s="282"/>
      <c r="J693" s="282"/>
      <c r="K693" s="282"/>
      <c r="L693" s="282"/>
      <c r="M693" s="282"/>
      <c r="N693" s="282"/>
      <c r="O693" s="282"/>
      <c r="P693" s="282"/>
      <c r="Q693" s="282"/>
      <c r="R693" s="282"/>
      <c r="S693" s="282"/>
      <c r="T693" s="282"/>
      <c r="U693" s="282"/>
      <c r="V693" s="282"/>
      <c r="W693" s="282"/>
      <c r="X693" s="282"/>
      <c r="Y693" s="282"/>
      <c r="Z693" s="282"/>
      <c r="AA693" s="282"/>
      <c r="AB693" s="282"/>
      <c r="AC693" s="282"/>
      <c r="AD693" s="282"/>
      <c r="AE693" s="282"/>
      <c r="AF693" s="282"/>
    </row>
    <row r="694" spans="1:32" ht="12" customHeight="1">
      <c r="A694" s="282"/>
      <c r="B694" s="282"/>
      <c r="C694" s="131"/>
      <c r="D694" s="131"/>
      <c r="E694" s="131"/>
      <c r="F694" s="131"/>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282"/>
      <c r="AE694" s="282"/>
      <c r="AF694" s="282"/>
    </row>
    <row r="695" spans="1:32" ht="12" customHeight="1">
      <c r="A695" s="282"/>
      <c r="B695" s="282"/>
      <c r="C695" s="131"/>
      <c r="D695" s="131"/>
      <c r="E695" s="131"/>
      <c r="F695" s="131"/>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282"/>
      <c r="AE695" s="282"/>
      <c r="AF695" s="282"/>
    </row>
    <row r="696" spans="1:32" ht="12" customHeight="1">
      <c r="A696" s="282"/>
      <c r="B696" s="282"/>
      <c r="C696" s="131"/>
      <c r="D696" s="131"/>
      <c r="E696" s="131"/>
      <c r="F696" s="131"/>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282"/>
      <c r="AE696" s="282"/>
      <c r="AF696" s="282"/>
    </row>
    <row r="697" spans="1:32" ht="12" customHeight="1">
      <c r="A697" s="282"/>
      <c r="B697" s="282"/>
      <c r="C697" s="131"/>
      <c r="D697" s="131"/>
      <c r="E697" s="131"/>
      <c r="F697" s="131"/>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282"/>
      <c r="AE697" s="282"/>
      <c r="AF697" s="282"/>
    </row>
    <row r="698" spans="1:32" ht="12" customHeight="1">
      <c r="A698" s="282"/>
      <c r="B698" s="282"/>
      <c r="C698" s="131"/>
      <c r="D698" s="131"/>
      <c r="E698" s="131"/>
      <c r="F698" s="131"/>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282"/>
      <c r="AE698" s="282"/>
      <c r="AF698" s="282"/>
    </row>
    <row r="699" spans="1:32" ht="12" customHeight="1">
      <c r="A699" s="282"/>
      <c r="B699" s="282"/>
      <c r="C699" s="131"/>
      <c r="D699" s="131"/>
      <c r="E699" s="131"/>
      <c r="F699" s="131"/>
      <c r="G699" s="282"/>
      <c r="H699" s="282"/>
      <c r="I699" s="282"/>
      <c r="J699" s="282"/>
      <c r="K699" s="282"/>
      <c r="L699" s="282"/>
      <c r="M699" s="282"/>
      <c r="N699" s="282"/>
      <c r="O699" s="282"/>
      <c r="P699" s="282"/>
      <c r="Q699" s="282"/>
      <c r="R699" s="282"/>
      <c r="S699" s="282"/>
      <c r="T699" s="282"/>
      <c r="U699" s="282"/>
      <c r="V699" s="282"/>
      <c r="W699" s="282"/>
      <c r="X699" s="282"/>
      <c r="Y699" s="282"/>
      <c r="Z699" s="282"/>
      <c r="AA699" s="282"/>
      <c r="AB699" s="282"/>
      <c r="AC699" s="282"/>
      <c r="AD699" s="282"/>
      <c r="AE699" s="282"/>
      <c r="AF699" s="282"/>
    </row>
    <row r="700" spans="1:32" ht="12" customHeight="1">
      <c r="A700" s="282"/>
      <c r="B700" s="282"/>
      <c r="C700" s="131"/>
      <c r="D700" s="131"/>
      <c r="E700" s="131"/>
      <c r="F700" s="131"/>
      <c r="G700" s="282"/>
      <c r="H700" s="282"/>
      <c r="I700" s="282"/>
      <c r="J700" s="282"/>
      <c r="K700" s="282"/>
      <c r="L700" s="282"/>
      <c r="M700" s="282"/>
      <c r="N700" s="282"/>
      <c r="O700" s="282"/>
      <c r="P700" s="282"/>
      <c r="Q700" s="282"/>
      <c r="R700" s="282"/>
      <c r="S700" s="282"/>
      <c r="T700" s="282"/>
      <c r="U700" s="282"/>
      <c r="V700" s="282"/>
      <c r="W700" s="282"/>
      <c r="X700" s="282"/>
      <c r="Y700" s="282"/>
      <c r="Z700" s="282"/>
      <c r="AA700" s="282"/>
      <c r="AB700" s="282"/>
      <c r="AC700" s="282"/>
      <c r="AD700" s="282"/>
      <c r="AE700" s="282"/>
      <c r="AF700" s="282"/>
    </row>
    <row r="701" spans="1:32" ht="12" customHeight="1">
      <c r="A701" s="282"/>
      <c r="B701" s="282"/>
      <c r="C701" s="131"/>
      <c r="D701" s="131"/>
      <c r="E701" s="131"/>
      <c r="F701" s="131"/>
      <c r="G701" s="282"/>
      <c r="H701" s="282"/>
      <c r="I701" s="282"/>
      <c r="J701" s="282"/>
      <c r="K701" s="282"/>
      <c r="L701" s="282"/>
      <c r="M701" s="282"/>
      <c r="N701" s="282"/>
      <c r="O701" s="282"/>
      <c r="P701" s="282"/>
      <c r="Q701" s="282"/>
      <c r="R701" s="282"/>
      <c r="S701" s="282"/>
      <c r="T701" s="282"/>
      <c r="U701" s="282"/>
      <c r="V701" s="282"/>
      <c r="W701" s="282"/>
      <c r="X701" s="282"/>
      <c r="Y701" s="282"/>
      <c r="Z701" s="282"/>
      <c r="AA701" s="282"/>
      <c r="AB701" s="282"/>
      <c r="AC701" s="282"/>
      <c r="AD701" s="282"/>
      <c r="AE701" s="282"/>
      <c r="AF701" s="282"/>
    </row>
    <row r="702" spans="1:32" ht="12" customHeight="1">
      <c r="A702" s="282"/>
      <c r="B702" s="282"/>
      <c r="C702" s="131"/>
      <c r="D702" s="131"/>
      <c r="E702" s="131"/>
      <c r="F702" s="131"/>
      <c r="G702" s="282"/>
      <c r="H702" s="282"/>
      <c r="I702" s="282"/>
      <c r="J702" s="282"/>
      <c r="K702" s="282"/>
      <c r="L702" s="282"/>
      <c r="M702" s="282"/>
      <c r="N702" s="282"/>
      <c r="O702" s="282"/>
      <c r="P702" s="282"/>
      <c r="Q702" s="282"/>
      <c r="R702" s="282"/>
      <c r="S702" s="282"/>
      <c r="T702" s="282"/>
      <c r="U702" s="282"/>
      <c r="V702" s="282"/>
      <c r="W702" s="282"/>
      <c r="X702" s="282"/>
      <c r="Y702" s="282"/>
      <c r="Z702" s="282"/>
      <c r="AA702" s="282"/>
      <c r="AB702" s="282"/>
      <c r="AC702" s="282"/>
      <c r="AD702" s="282"/>
      <c r="AE702" s="282"/>
      <c r="AF702" s="282"/>
    </row>
    <row r="703" spans="1:32" ht="12" customHeight="1">
      <c r="A703" s="282"/>
      <c r="B703" s="282"/>
      <c r="C703" s="131"/>
      <c r="D703" s="131"/>
      <c r="E703" s="131"/>
      <c r="F703" s="131"/>
      <c r="G703" s="282"/>
      <c r="H703" s="282"/>
      <c r="I703" s="282"/>
      <c r="J703" s="282"/>
      <c r="K703" s="282"/>
      <c r="L703" s="282"/>
      <c r="M703" s="282"/>
      <c r="N703" s="282"/>
      <c r="O703" s="282"/>
      <c r="P703" s="282"/>
      <c r="Q703" s="282"/>
      <c r="R703" s="282"/>
      <c r="S703" s="282"/>
      <c r="T703" s="282"/>
      <c r="U703" s="282"/>
      <c r="V703" s="282"/>
      <c r="W703" s="282"/>
      <c r="X703" s="282"/>
      <c r="Y703" s="282"/>
      <c r="Z703" s="282"/>
      <c r="AA703" s="282"/>
      <c r="AB703" s="282"/>
      <c r="AC703" s="282"/>
      <c r="AD703" s="282"/>
      <c r="AE703" s="282"/>
      <c r="AF703" s="282"/>
    </row>
    <row r="704" spans="1:32" ht="12" customHeight="1">
      <c r="A704" s="282"/>
      <c r="B704" s="282"/>
      <c r="C704" s="131"/>
      <c r="D704" s="131"/>
      <c r="E704" s="131"/>
      <c r="F704" s="131"/>
      <c r="G704" s="282"/>
      <c r="H704" s="282"/>
      <c r="I704" s="282"/>
      <c r="J704" s="282"/>
      <c r="K704" s="282"/>
      <c r="L704" s="282"/>
      <c r="M704" s="282"/>
      <c r="N704" s="282"/>
      <c r="O704" s="282"/>
      <c r="P704" s="282"/>
      <c r="Q704" s="282"/>
      <c r="R704" s="282"/>
      <c r="S704" s="282"/>
      <c r="T704" s="282"/>
      <c r="U704" s="282"/>
      <c r="V704" s="282"/>
      <c r="W704" s="282"/>
      <c r="X704" s="282"/>
      <c r="Y704" s="282"/>
      <c r="Z704" s="282"/>
      <c r="AA704" s="282"/>
      <c r="AB704" s="282"/>
      <c r="AC704" s="282"/>
      <c r="AD704" s="282"/>
      <c r="AE704" s="282"/>
      <c r="AF704" s="282"/>
    </row>
    <row r="705" spans="1:32" ht="12" customHeight="1">
      <c r="A705" s="282"/>
      <c r="B705" s="282"/>
      <c r="C705" s="131"/>
      <c r="D705" s="131"/>
      <c r="E705" s="131"/>
      <c r="F705" s="131"/>
      <c r="G705" s="282"/>
      <c r="H705" s="282"/>
      <c r="I705" s="282"/>
      <c r="J705" s="282"/>
      <c r="K705" s="282"/>
      <c r="L705" s="282"/>
      <c r="M705" s="282"/>
      <c r="N705" s="282"/>
      <c r="O705" s="282"/>
      <c r="P705" s="282"/>
      <c r="Q705" s="282"/>
      <c r="R705" s="282"/>
      <c r="S705" s="282"/>
      <c r="T705" s="282"/>
      <c r="U705" s="282"/>
      <c r="V705" s="282"/>
      <c r="W705" s="282"/>
      <c r="X705" s="282"/>
      <c r="Y705" s="282"/>
      <c r="Z705" s="282"/>
      <c r="AA705" s="282"/>
      <c r="AB705" s="282"/>
      <c r="AC705" s="282"/>
      <c r="AD705" s="282"/>
      <c r="AE705" s="282"/>
      <c r="AF705" s="282"/>
    </row>
    <row r="706" spans="1:32" ht="12" customHeight="1">
      <c r="A706" s="282"/>
      <c r="B706" s="282"/>
      <c r="C706" s="131"/>
      <c r="D706" s="131"/>
      <c r="E706" s="131"/>
      <c r="F706" s="131"/>
      <c r="G706" s="282"/>
      <c r="H706" s="282"/>
      <c r="I706" s="282"/>
      <c r="J706" s="282"/>
      <c r="K706" s="282"/>
      <c r="L706" s="282"/>
      <c r="M706" s="282"/>
      <c r="N706" s="282"/>
      <c r="O706" s="282"/>
      <c r="P706" s="282"/>
      <c r="Q706" s="282"/>
      <c r="R706" s="282"/>
      <c r="S706" s="282"/>
      <c r="T706" s="282"/>
      <c r="U706" s="282"/>
      <c r="V706" s="282"/>
      <c r="W706" s="282"/>
      <c r="X706" s="282"/>
      <c r="Y706" s="282"/>
      <c r="Z706" s="282"/>
      <c r="AA706" s="282"/>
      <c r="AB706" s="282"/>
      <c r="AC706" s="282"/>
      <c r="AD706" s="282"/>
      <c r="AE706" s="282"/>
      <c r="AF706" s="282"/>
    </row>
    <row r="707" spans="1:32" ht="12" customHeight="1">
      <c r="A707" s="282"/>
      <c r="B707" s="282"/>
      <c r="C707" s="131"/>
      <c r="D707" s="131"/>
      <c r="E707" s="131"/>
      <c r="F707" s="131"/>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282"/>
      <c r="AE707" s="282"/>
      <c r="AF707" s="282"/>
    </row>
    <row r="708" spans="1:32" ht="12" customHeight="1">
      <c r="A708" s="282"/>
      <c r="B708" s="282"/>
      <c r="C708" s="131"/>
      <c r="D708" s="131"/>
      <c r="E708" s="131"/>
      <c r="F708" s="131"/>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282"/>
      <c r="AE708" s="282"/>
      <c r="AF708" s="282"/>
    </row>
    <row r="709" spans="1:32" ht="12" customHeight="1">
      <c r="A709" s="282"/>
      <c r="B709" s="282"/>
      <c r="C709" s="131"/>
      <c r="D709" s="131"/>
      <c r="E709" s="131"/>
      <c r="F709" s="131"/>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282"/>
      <c r="AE709" s="282"/>
      <c r="AF709" s="282"/>
    </row>
    <row r="710" spans="1:32" ht="12" customHeight="1">
      <c r="A710" s="282"/>
      <c r="B710" s="282"/>
      <c r="C710" s="131"/>
      <c r="D710" s="131"/>
      <c r="E710" s="131"/>
      <c r="F710" s="131"/>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282"/>
      <c r="AE710" s="282"/>
      <c r="AF710" s="282"/>
    </row>
    <row r="711" spans="1:32" ht="12" customHeight="1">
      <c r="A711" s="282"/>
      <c r="B711" s="282"/>
      <c r="C711" s="131"/>
      <c r="D711" s="131"/>
      <c r="E711" s="131"/>
      <c r="F711" s="131"/>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282"/>
      <c r="AE711" s="282"/>
      <c r="AF711" s="282"/>
    </row>
    <row r="712" spans="1:32" ht="12" customHeight="1">
      <c r="A712" s="282"/>
      <c r="B712" s="282"/>
      <c r="C712" s="131"/>
      <c r="D712" s="131"/>
      <c r="E712" s="131"/>
      <c r="F712" s="131"/>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282"/>
      <c r="AE712" s="282"/>
      <c r="AF712" s="282"/>
    </row>
    <row r="713" spans="1:32" ht="12" customHeight="1">
      <c r="A713" s="282"/>
      <c r="B713" s="282"/>
      <c r="C713" s="131"/>
      <c r="D713" s="131"/>
      <c r="E713" s="131"/>
      <c r="F713" s="131"/>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282"/>
      <c r="AE713" s="282"/>
      <c r="AF713" s="282"/>
    </row>
    <row r="714" spans="1:32" ht="12" customHeight="1">
      <c r="A714" s="282"/>
      <c r="B714" s="282"/>
      <c r="C714" s="131"/>
      <c r="D714" s="131"/>
      <c r="E714" s="131"/>
      <c r="F714" s="131"/>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282"/>
      <c r="AE714" s="282"/>
      <c r="AF714" s="282"/>
    </row>
    <row r="715" spans="1:32" ht="12" customHeight="1">
      <c r="A715" s="282"/>
      <c r="B715" s="282"/>
      <c r="C715" s="131"/>
      <c r="D715" s="131"/>
      <c r="E715" s="131"/>
      <c r="F715" s="131"/>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282"/>
      <c r="AE715" s="282"/>
      <c r="AF715" s="282"/>
    </row>
    <row r="716" spans="1:32" ht="12" customHeight="1">
      <c r="A716" s="282"/>
      <c r="B716" s="282"/>
      <c r="C716" s="131"/>
      <c r="D716" s="131"/>
      <c r="E716" s="131"/>
      <c r="F716" s="131"/>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282"/>
      <c r="AE716" s="282"/>
      <c r="AF716" s="282"/>
    </row>
    <row r="717" spans="1:32" ht="12" customHeight="1">
      <c r="A717" s="282"/>
      <c r="B717" s="282"/>
      <c r="C717" s="131"/>
      <c r="D717" s="131"/>
      <c r="E717" s="131"/>
      <c r="F717" s="131"/>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282"/>
      <c r="AE717" s="282"/>
      <c r="AF717" s="282"/>
    </row>
    <row r="718" spans="1:32" ht="12" customHeight="1">
      <c r="A718" s="282"/>
      <c r="B718" s="282"/>
      <c r="C718" s="131"/>
      <c r="D718" s="131"/>
      <c r="E718" s="131"/>
      <c r="F718" s="131"/>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282"/>
      <c r="AE718" s="282"/>
      <c r="AF718" s="282"/>
    </row>
    <row r="719" spans="1:32" ht="12" customHeight="1">
      <c r="A719" s="282"/>
      <c r="B719" s="282"/>
      <c r="C719" s="131"/>
      <c r="D719" s="131"/>
      <c r="E719" s="131"/>
      <c r="F719" s="131"/>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282"/>
      <c r="AE719" s="282"/>
      <c r="AF719" s="282"/>
    </row>
    <row r="720" spans="1:32" ht="12" customHeight="1">
      <c r="A720" s="282"/>
      <c r="B720" s="282"/>
      <c r="C720" s="131"/>
      <c r="D720" s="131"/>
      <c r="E720" s="131"/>
      <c r="F720" s="131"/>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282"/>
      <c r="AE720" s="282"/>
      <c r="AF720" s="282"/>
    </row>
    <row r="721" spans="1:32" ht="12" customHeight="1">
      <c r="A721" s="282"/>
      <c r="B721" s="282"/>
      <c r="C721" s="131"/>
      <c r="D721" s="131"/>
      <c r="E721" s="131"/>
      <c r="F721" s="131"/>
      <c r="G721" s="282"/>
      <c r="H721" s="282"/>
      <c r="I721" s="282"/>
      <c r="J721" s="282"/>
      <c r="K721" s="282"/>
      <c r="L721" s="282"/>
      <c r="M721" s="282"/>
      <c r="N721" s="282"/>
      <c r="O721" s="282"/>
      <c r="P721" s="282"/>
      <c r="Q721" s="282"/>
      <c r="R721" s="282"/>
      <c r="S721" s="282"/>
      <c r="T721" s="282"/>
      <c r="U721" s="282"/>
      <c r="V721" s="282"/>
      <c r="W721" s="282"/>
      <c r="X721" s="282"/>
      <c r="Y721" s="282"/>
      <c r="Z721" s="282"/>
      <c r="AA721" s="282"/>
      <c r="AB721" s="282"/>
      <c r="AC721" s="282"/>
      <c r="AD721" s="282"/>
      <c r="AE721" s="282"/>
      <c r="AF721" s="282"/>
    </row>
    <row r="722" spans="1:32" ht="12" customHeight="1">
      <c r="A722" s="282"/>
      <c r="B722" s="282"/>
      <c r="C722" s="131"/>
      <c r="D722" s="131"/>
      <c r="E722" s="131"/>
      <c r="F722" s="131"/>
      <c r="G722" s="282"/>
      <c r="H722" s="282"/>
      <c r="I722" s="282"/>
      <c r="J722" s="282"/>
      <c r="K722" s="282"/>
      <c r="L722" s="282"/>
      <c r="M722" s="282"/>
      <c r="N722" s="282"/>
      <c r="O722" s="282"/>
      <c r="P722" s="282"/>
      <c r="Q722" s="282"/>
      <c r="R722" s="282"/>
      <c r="S722" s="282"/>
      <c r="T722" s="282"/>
      <c r="U722" s="282"/>
      <c r="V722" s="282"/>
      <c r="W722" s="282"/>
      <c r="X722" s="282"/>
      <c r="Y722" s="282"/>
      <c r="Z722" s="282"/>
      <c r="AA722" s="282"/>
      <c r="AB722" s="282"/>
      <c r="AC722" s="282"/>
      <c r="AD722" s="282"/>
      <c r="AE722" s="282"/>
      <c r="AF722" s="282"/>
    </row>
    <row r="723" spans="1:32" ht="12" customHeight="1">
      <c r="A723" s="282"/>
      <c r="B723" s="282"/>
      <c r="C723" s="131"/>
      <c r="D723" s="131"/>
      <c r="E723" s="131"/>
      <c r="F723" s="131"/>
      <c r="G723" s="282"/>
      <c r="H723" s="282"/>
      <c r="I723" s="282"/>
      <c r="J723" s="282"/>
      <c r="K723" s="282"/>
      <c r="L723" s="282"/>
      <c r="M723" s="282"/>
      <c r="N723" s="282"/>
      <c r="O723" s="282"/>
      <c r="P723" s="282"/>
      <c r="Q723" s="282"/>
      <c r="R723" s="282"/>
      <c r="S723" s="282"/>
      <c r="T723" s="282"/>
      <c r="U723" s="282"/>
      <c r="V723" s="282"/>
      <c r="W723" s="282"/>
      <c r="X723" s="282"/>
      <c r="Y723" s="282"/>
      <c r="Z723" s="282"/>
      <c r="AA723" s="282"/>
      <c r="AB723" s="282"/>
      <c r="AC723" s="282"/>
      <c r="AD723" s="282"/>
      <c r="AE723" s="282"/>
      <c r="AF723" s="282"/>
    </row>
    <row r="724" spans="1:32" ht="12" customHeight="1">
      <c r="A724" s="282"/>
      <c r="B724" s="282"/>
      <c r="C724" s="131"/>
      <c r="D724" s="131"/>
      <c r="E724" s="131"/>
      <c r="F724" s="131"/>
      <c r="G724" s="282"/>
      <c r="H724" s="282"/>
      <c r="I724" s="282"/>
      <c r="J724" s="282"/>
      <c r="K724" s="282"/>
      <c r="L724" s="282"/>
      <c r="M724" s="282"/>
      <c r="N724" s="282"/>
      <c r="O724" s="282"/>
      <c r="P724" s="282"/>
      <c r="Q724" s="282"/>
      <c r="R724" s="282"/>
      <c r="S724" s="282"/>
      <c r="T724" s="282"/>
      <c r="U724" s="282"/>
      <c r="V724" s="282"/>
      <c r="W724" s="282"/>
      <c r="X724" s="282"/>
      <c r="Y724" s="282"/>
      <c r="Z724" s="282"/>
      <c r="AA724" s="282"/>
      <c r="AB724" s="282"/>
      <c r="AC724" s="282"/>
      <c r="AD724" s="282"/>
      <c r="AE724" s="282"/>
      <c r="AF724" s="282"/>
    </row>
    <row r="725" spans="1:32" ht="12" customHeight="1">
      <c r="A725" s="282"/>
      <c r="B725" s="282"/>
      <c r="C725" s="131"/>
      <c r="D725" s="131"/>
      <c r="E725" s="131"/>
      <c r="F725" s="131"/>
      <c r="G725" s="282"/>
      <c r="H725" s="282"/>
      <c r="I725" s="282"/>
      <c r="J725" s="282"/>
      <c r="K725" s="282"/>
      <c r="L725" s="282"/>
      <c r="M725" s="282"/>
      <c r="N725" s="282"/>
      <c r="O725" s="282"/>
      <c r="P725" s="282"/>
      <c r="Q725" s="282"/>
      <c r="R725" s="282"/>
      <c r="S725" s="282"/>
      <c r="T725" s="282"/>
      <c r="U725" s="282"/>
      <c r="V725" s="282"/>
      <c r="W725" s="282"/>
      <c r="X725" s="282"/>
      <c r="Y725" s="282"/>
      <c r="Z725" s="282"/>
      <c r="AA725" s="282"/>
      <c r="AB725" s="282"/>
      <c r="AC725" s="282"/>
      <c r="AD725" s="282"/>
      <c r="AE725" s="282"/>
      <c r="AF725" s="282"/>
    </row>
    <row r="726" spans="1:32" ht="12" customHeight="1">
      <c r="A726" s="282"/>
      <c r="B726" s="282"/>
      <c r="C726" s="131"/>
      <c r="D726" s="131"/>
      <c r="E726" s="131"/>
      <c r="F726" s="131"/>
      <c r="G726" s="282"/>
      <c r="H726" s="282"/>
      <c r="I726" s="282"/>
      <c r="J726" s="282"/>
      <c r="K726" s="282"/>
      <c r="L726" s="282"/>
      <c r="M726" s="282"/>
      <c r="N726" s="282"/>
      <c r="O726" s="282"/>
      <c r="P726" s="282"/>
      <c r="Q726" s="282"/>
      <c r="R726" s="282"/>
      <c r="S726" s="282"/>
      <c r="T726" s="282"/>
      <c r="U726" s="282"/>
      <c r="V726" s="282"/>
      <c r="W726" s="282"/>
      <c r="X726" s="282"/>
      <c r="Y726" s="282"/>
      <c r="Z726" s="282"/>
      <c r="AA726" s="282"/>
      <c r="AB726" s="282"/>
      <c r="AC726" s="282"/>
      <c r="AD726" s="282"/>
      <c r="AE726" s="282"/>
      <c r="AF726" s="282"/>
    </row>
    <row r="727" spans="1:32" ht="12" customHeight="1">
      <c r="A727" s="282"/>
      <c r="B727" s="282"/>
      <c r="C727" s="131"/>
      <c r="D727" s="131"/>
      <c r="E727" s="131"/>
      <c r="F727" s="131"/>
      <c r="G727" s="282"/>
      <c r="H727" s="282"/>
      <c r="I727" s="282"/>
      <c r="J727" s="282"/>
      <c r="K727" s="282"/>
      <c r="L727" s="282"/>
      <c r="M727" s="282"/>
      <c r="N727" s="282"/>
      <c r="O727" s="282"/>
      <c r="P727" s="282"/>
      <c r="Q727" s="282"/>
      <c r="R727" s="282"/>
      <c r="S727" s="282"/>
      <c r="T727" s="282"/>
      <c r="U727" s="282"/>
      <c r="V727" s="282"/>
      <c r="W727" s="282"/>
      <c r="X727" s="282"/>
      <c r="Y727" s="282"/>
      <c r="Z727" s="282"/>
      <c r="AA727" s="282"/>
      <c r="AB727" s="282"/>
      <c r="AC727" s="282"/>
      <c r="AD727" s="282"/>
      <c r="AE727" s="282"/>
      <c r="AF727" s="282"/>
    </row>
    <row r="728" spans="1:32" ht="12" customHeight="1">
      <c r="A728" s="282"/>
      <c r="B728" s="282"/>
      <c r="C728" s="131"/>
      <c r="D728" s="131"/>
      <c r="E728" s="131"/>
      <c r="F728" s="131"/>
      <c r="G728" s="282"/>
      <c r="H728" s="282"/>
      <c r="I728" s="282"/>
      <c r="J728" s="282"/>
      <c r="K728" s="282"/>
      <c r="L728" s="282"/>
      <c r="M728" s="282"/>
      <c r="N728" s="282"/>
      <c r="O728" s="282"/>
      <c r="P728" s="282"/>
      <c r="Q728" s="282"/>
      <c r="R728" s="282"/>
      <c r="S728" s="282"/>
      <c r="T728" s="282"/>
      <c r="U728" s="282"/>
      <c r="V728" s="282"/>
      <c r="W728" s="282"/>
      <c r="X728" s="282"/>
      <c r="Y728" s="282"/>
      <c r="Z728" s="282"/>
      <c r="AA728" s="282"/>
      <c r="AB728" s="282"/>
      <c r="AC728" s="282"/>
      <c r="AD728" s="282"/>
      <c r="AE728" s="282"/>
      <c r="AF728" s="282"/>
    </row>
    <row r="729" spans="1:32" ht="12" customHeight="1">
      <c r="A729" s="282"/>
      <c r="B729" s="282"/>
      <c r="C729" s="131"/>
      <c r="D729" s="131"/>
      <c r="E729" s="131"/>
      <c r="F729" s="131"/>
      <c r="G729" s="282"/>
      <c r="H729" s="282"/>
      <c r="I729" s="282"/>
      <c r="J729" s="282"/>
      <c r="K729" s="282"/>
      <c r="L729" s="282"/>
      <c r="M729" s="282"/>
      <c r="N729" s="282"/>
      <c r="O729" s="282"/>
      <c r="P729" s="282"/>
      <c r="Q729" s="282"/>
      <c r="R729" s="282"/>
      <c r="S729" s="282"/>
      <c r="T729" s="282"/>
      <c r="U729" s="282"/>
      <c r="V729" s="282"/>
      <c r="W729" s="282"/>
      <c r="X729" s="282"/>
      <c r="Y729" s="282"/>
      <c r="Z729" s="282"/>
      <c r="AA729" s="282"/>
      <c r="AB729" s="282"/>
      <c r="AC729" s="282"/>
      <c r="AD729" s="282"/>
      <c r="AE729" s="282"/>
      <c r="AF729" s="282"/>
    </row>
    <row r="730" spans="1:32" ht="12" customHeight="1">
      <c r="A730" s="282"/>
      <c r="B730" s="282"/>
      <c r="C730" s="131"/>
      <c r="D730" s="131"/>
      <c r="E730" s="131"/>
      <c r="F730" s="131"/>
      <c r="G730" s="282"/>
      <c r="H730" s="282"/>
      <c r="I730" s="282"/>
      <c r="J730" s="282"/>
      <c r="K730" s="282"/>
      <c r="L730" s="282"/>
      <c r="M730" s="282"/>
      <c r="N730" s="282"/>
      <c r="O730" s="282"/>
      <c r="P730" s="282"/>
      <c r="Q730" s="282"/>
      <c r="R730" s="282"/>
      <c r="S730" s="282"/>
      <c r="T730" s="282"/>
      <c r="U730" s="282"/>
      <c r="V730" s="282"/>
      <c r="W730" s="282"/>
      <c r="X730" s="282"/>
      <c r="Y730" s="282"/>
      <c r="Z730" s="282"/>
      <c r="AA730" s="282"/>
      <c r="AB730" s="282"/>
      <c r="AC730" s="282"/>
      <c r="AD730" s="282"/>
      <c r="AE730" s="282"/>
      <c r="AF730" s="282"/>
    </row>
    <row r="731" spans="1:32" ht="12" customHeight="1">
      <c r="A731" s="282"/>
      <c r="B731" s="282"/>
      <c r="C731" s="131"/>
      <c r="D731" s="131"/>
      <c r="E731" s="131"/>
      <c r="F731" s="131"/>
      <c r="G731" s="282"/>
      <c r="H731" s="282"/>
      <c r="I731" s="282"/>
      <c r="J731" s="282"/>
      <c r="K731" s="282"/>
      <c r="L731" s="282"/>
      <c r="M731" s="282"/>
      <c r="N731" s="282"/>
      <c r="O731" s="282"/>
      <c r="P731" s="282"/>
      <c r="Q731" s="282"/>
      <c r="R731" s="282"/>
      <c r="S731" s="282"/>
      <c r="T731" s="282"/>
      <c r="U731" s="282"/>
      <c r="V731" s="282"/>
      <c r="W731" s="282"/>
      <c r="X731" s="282"/>
      <c r="Y731" s="282"/>
      <c r="Z731" s="282"/>
      <c r="AA731" s="282"/>
      <c r="AB731" s="282"/>
      <c r="AC731" s="282"/>
      <c r="AD731" s="282"/>
      <c r="AE731" s="282"/>
      <c r="AF731" s="282"/>
    </row>
    <row r="732" spans="1:32" ht="12" customHeight="1">
      <c r="A732" s="282"/>
      <c r="B732" s="282"/>
      <c r="C732" s="131"/>
      <c r="D732" s="131"/>
      <c r="E732" s="131"/>
      <c r="F732" s="131"/>
      <c r="G732" s="282"/>
      <c r="H732" s="282"/>
      <c r="I732" s="282"/>
      <c r="J732" s="282"/>
      <c r="K732" s="282"/>
      <c r="L732" s="282"/>
      <c r="M732" s="282"/>
      <c r="N732" s="282"/>
      <c r="O732" s="282"/>
      <c r="P732" s="282"/>
      <c r="Q732" s="282"/>
      <c r="R732" s="282"/>
      <c r="S732" s="282"/>
      <c r="T732" s="282"/>
      <c r="U732" s="282"/>
      <c r="V732" s="282"/>
      <c r="W732" s="282"/>
      <c r="X732" s="282"/>
      <c r="Y732" s="282"/>
      <c r="Z732" s="282"/>
      <c r="AA732" s="282"/>
      <c r="AB732" s="282"/>
      <c r="AC732" s="282"/>
      <c r="AD732" s="282"/>
      <c r="AE732" s="282"/>
      <c r="AF732" s="282"/>
    </row>
    <row r="733" spans="1:32" ht="12" customHeight="1">
      <c r="A733" s="282"/>
      <c r="B733" s="282"/>
      <c r="C733" s="131"/>
      <c r="D733" s="131"/>
      <c r="E733" s="131"/>
      <c r="F733" s="131"/>
      <c r="G733" s="282"/>
      <c r="H733" s="282"/>
      <c r="I733" s="282"/>
      <c r="J733" s="282"/>
      <c r="K733" s="282"/>
      <c r="L733" s="282"/>
      <c r="M733" s="282"/>
      <c r="N733" s="282"/>
      <c r="O733" s="282"/>
      <c r="P733" s="282"/>
      <c r="Q733" s="282"/>
      <c r="R733" s="282"/>
      <c r="S733" s="282"/>
      <c r="T733" s="282"/>
      <c r="U733" s="282"/>
      <c r="V733" s="282"/>
      <c r="W733" s="282"/>
      <c r="X733" s="282"/>
      <c r="Y733" s="282"/>
      <c r="Z733" s="282"/>
      <c r="AA733" s="282"/>
      <c r="AB733" s="282"/>
      <c r="AC733" s="282"/>
      <c r="AD733" s="282"/>
      <c r="AE733" s="282"/>
      <c r="AF733" s="282"/>
    </row>
    <row r="734" spans="1:32" ht="12" customHeight="1">
      <c r="A734" s="282"/>
      <c r="B734" s="282"/>
      <c r="C734" s="131"/>
      <c r="D734" s="131"/>
      <c r="E734" s="131"/>
      <c r="F734" s="131"/>
      <c r="G734" s="282"/>
      <c r="H734" s="282"/>
      <c r="I734" s="282"/>
      <c r="J734" s="282"/>
      <c r="K734" s="282"/>
      <c r="L734" s="282"/>
      <c r="M734" s="282"/>
      <c r="N734" s="282"/>
      <c r="O734" s="282"/>
      <c r="P734" s="282"/>
      <c r="Q734" s="282"/>
      <c r="R734" s="282"/>
      <c r="S734" s="282"/>
      <c r="T734" s="282"/>
      <c r="U734" s="282"/>
      <c r="V734" s="282"/>
      <c r="W734" s="282"/>
      <c r="X734" s="282"/>
      <c r="Y734" s="282"/>
      <c r="Z734" s="282"/>
      <c r="AA734" s="282"/>
      <c r="AB734" s="282"/>
      <c r="AC734" s="282"/>
      <c r="AD734" s="282"/>
      <c r="AE734" s="282"/>
      <c r="AF734" s="282"/>
    </row>
    <row r="735" spans="1:32" ht="12" customHeight="1">
      <c r="A735" s="282"/>
      <c r="B735" s="282"/>
      <c r="C735" s="131"/>
      <c r="D735" s="131"/>
      <c r="E735" s="131"/>
      <c r="F735" s="131"/>
      <c r="G735" s="282"/>
      <c r="H735" s="282"/>
      <c r="I735" s="282"/>
      <c r="J735" s="282"/>
      <c r="K735" s="282"/>
      <c r="L735" s="282"/>
      <c r="M735" s="282"/>
      <c r="N735" s="282"/>
      <c r="O735" s="282"/>
      <c r="P735" s="282"/>
      <c r="Q735" s="282"/>
      <c r="R735" s="282"/>
      <c r="S735" s="282"/>
      <c r="T735" s="282"/>
      <c r="U735" s="282"/>
      <c r="V735" s="282"/>
      <c r="W735" s="282"/>
      <c r="X735" s="282"/>
      <c r="Y735" s="282"/>
      <c r="Z735" s="282"/>
      <c r="AA735" s="282"/>
      <c r="AB735" s="282"/>
      <c r="AC735" s="282"/>
      <c r="AD735" s="282"/>
      <c r="AE735" s="282"/>
      <c r="AF735" s="282"/>
    </row>
    <row r="736" spans="1:32" ht="12" customHeight="1">
      <c r="A736" s="282"/>
      <c r="B736" s="282"/>
      <c r="C736" s="131"/>
      <c r="D736" s="131"/>
      <c r="E736" s="131"/>
      <c r="F736" s="131"/>
      <c r="G736" s="282"/>
      <c r="H736" s="282"/>
      <c r="I736" s="282"/>
      <c r="J736" s="282"/>
      <c r="K736" s="282"/>
      <c r="L736" s="282"/>
      <c r="M736" s="282"/>
      <c r="N736" s="282"/>
      <c r="O736" s="282"/>
      <c r="P736" s="282"/>
      <c r="Q736" s="282"/>
      <c r="R736" s="282"/>
      <c r="S736" s="282"/>
      <c r="T736" s="282"/>
      <c r="U736" s="282"/>
      <c r="V736" s="282"/>
      <c r="W736" s="282"/>
      <c r="X736" s="282"/>
      <c r="Y736" s="282"/>
      <c r="Z736" s="282"/>
      <c r="AA736" s="282"/>
      <c r="AB736" s="282"/>
      <c r="AC736" s="282"/>
      <c r="AD736" s="282"/>
      <c r="AE736" s="282"/>
      <c r="AF736" s="282"/>
    </row>
    <row r="737" spans="1:32" ht="12" customHeight="1">
      <c r="A737" s="282"/>
      <c r="B737" s="282"/>
      <c r="C737" s="131"/>
      <c r="D737" s="131"/>
      <c r="E737" s="131"/>
      <c r="F737" s="131"/>
      <c r="G737" s="282"/>
      <c r="H737" s="282"/>
      <c r="I737" s="282"/>
      <c r="J737" s="282"/>
      <c r="K737" s="282"/>
      <c r="L737" s="282"/>
      <c r="M737" s="282"/>
      <c r="N737" s="282"/>
      <c r="O737" s="282"/>
      <c r="P737" s="282"/>
      <c r="Q737" s="282"/>
      <c r="R737" s="282"/>
      <c r="S737" s="282"/>
      <c r="T737" s="282"/>
      <c r="U737" s="282"/>
      <c r="V737" s="282"/>
      <c r="W737" s="282"/>
      <c r="X737" s="282"/>
      <c r="Y737" s="282"/>
      <c r="Z737" s="282"/>
      <c r="AA737" s="282"/>
      <c r="AB737" s="282"/>
      <c r="AC737" s="282"/>
      <c r="AD737" s="282"/>
      <c r="AE737" s="282"/>
      <c r="AF737" s="282"/>
    </row>
    <row r="738" spans="1:32" ht="12" customHeight="1">
      <c r="A738" s="282"/>
      <c r="B738" s="282"/>
      <c r="C738" s="131"/>
      <c r="D738" s="131"/>
      <c r="E738" s="131"/>
      <c r="F738" s="131"/>
      <c r="G738" s="282"/>
      <c r="H738" s="282"/>
      <c r="I738" s="282"/>
      <c r="J738" s="282"/>
      <c r="K738" s="282"/>
      <c r="L738" s="282"/>
      <c r="M738" s="282"/>
      <c r="N738" s="282"/>
      <c r="O738" s="282"/>
      <c r="P738" s="282"/>
      <c r="Q738" s="282"/>
      <c r="R738" s="282"/>
      <c r="S738" s="282"/>
      <c r="T738" s="282"/>
      <c r="U738" s="282"/>
      <c r="V738" s="282"/>
      <c r="W738" s="282"/>
      <c r="X738" s="282"/>
      <c r="Y738" s="282"/>
      <c r="Z738" s="282"/>
      <c r="AA738" s="282"/>
      <c r="AB738" s="282"/>
      <c r="AC738" s="282"/>
      <c r="AD738" s="282"/>
      <c r="AE738" s="282"/>
      <c r="AF738" s="282"/>
    </row>
    <row r="739" spans="1:32" ht="12" customHeight="1">
      <c r="A739" s="282"/>
      <c r="B739" s="282"/>
      <c r="C739" s="131"/>
      <c r="D739" s="131"/>
      <c r="E739" s="131"/>
      <c r="F739" s="131"/>
      <c r="G739" s="282"/>
      <c r="H739" s="282"/>
      <c r="I739" s="282"/>
      <c r="J739" s="282"/>
      <c r="K739" s="282"/>
      <c r="L739" s="282"/>
      <c r="M739" s="282"/>
      <c r="N739" s="282"/>
      <c r="O739" s="282"/>
      <c r="P739" s="282"/>
      <c r="Q739" s="282"/>
      <c r="R739" s="282"/>
      <c r="S739" s="282"/>
      <c r="T739" s="282"/>
      <c r="U739" s="282"/>
      <c r="V739" s="282"/>
      <c r="W739" s="282"/>
      <c r="X739" s="282"/>
      <c r="Y739" s="282"/>
      <c r="Z739" s="282"/>
      <c r="AA739" s="282"/>
      <c r="AB739" s="282"/>
      <c r="AC739" s="282"/>
      <c r="AD739" s="282"/>
      <c r="AE739" s="282"/>
      <c r="AF739" s="282"/>
    </row>
    <row r="740" spans="1:32" ht="12" customHeight="1">
      <c r="A740" s="282"/>
      <c r="B740" s="282"/>
      <c r="C740" s="131"/>
      <c r="D740" s="131"/>
      <c r="E740" s="131"/>
      <c r="F740" s="131"/>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282"/>
      <c r="AE740" s="282"/>
      <c r="AF740" s="282"/>
    </row>
    <row r="741" spans="1:32" ht="12" customHeight="1">
      <c r="A741" s="282"/>
      <c r="B741" s="282"/>
      <c r="C741" s="131"/>
      <c r="D741" s="131"/>
      <c r="E741" s="131"/>
      <c r="F741" s="131"/>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282"/>
      <c r="AE741" s="282"/>
      <c r="AF741" s="282"/>
    </row>
    <row r="742" spans="1:32" ht="12" customHeight="1">
      <c r="A742" s="282"/>
      <c r="B742" s="282"/>
      <c r="C742" s="131"/>
      <c r="D742" s="131"/>
      <c r="E742" s="131"/>
      <c r="F742" s="131"/>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282"/>
      <c r="AE742" s="282"/>
      <c r="AF742" s="282"/>
    </row>
    <row r="743" spans="1:32" ht="12" customHeight="1">
      <c r="A743" s="282"/>
      <c r="B743" s="282"/>
      <c r="C743" s="131"/>
      <c r="D743" s="131"/>
      <c r="E743" s="131"/>
      <c r="F743" s="131"/>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282"/>
      <c r="AE743" s="282"/>
      <c r="AF743" s="282"/>
    </row>
    <row r="744" spans="1:32" ht="12" customHeight="1">
      <c r="A744" s="282"/>
      <c r="B744" s="282"/>
      <c r="C744" s="131"/>
      <c r="D744" s="131"/>
      <c r="E744" s="131"/>
      <c r="F744" s="131"/>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282"/>
      <c r="AE744" s="282"/>
      <c r="AF744" s="282"/>
    </row>
    <row r="745" spans="1:32" ht="12" customHeight="1">
      <c r="A745" s="282"/>
      <c r="B745" s="282"/>
      <c r="C745" s="131"/>
      <c r="D745" s="131"/>
      <c r="E745" s="131"/>
      <c r="F745" s="131"/>
      <c r="G745" s="282"/>
      <c r="H745" s="282"/>
      <c r="I745" s="282"/>
      <c r="J745" s="282"/>
      <c r="K745" s="282"/>
      <c r="L745" s="282"/>
      <c r="M745" s="282"/>
      <c r="N745" s="282"/>
      <c r="O745" s="282"/>
      <c r="P745" s="282"/>
      <c r="Q745" s="282"/>
      <c r="R745" s="282"/>
      <c r="S745" s="282"/>
      <c r="T745" s="282"/>
      <c r="U745" s="282"/>
      <c r="V745" s="282"/>
      <c r="W745" s="282"/>
      <c r="X745" s="282"/>
      <c r="Y745" s="282"/>
      <c r="Z745" s="282"/>
      <c r="AA745" s="282"/>
      <c r="AB745" s="282"/>
      <c r="AC745" s="282"/>
      <c r="AD745" s="282"/>
      <c r="AE745" s="282"/>
      <c r="AF745" s="282"/>
    </row>
    <row r="746" spans="1:32" ht="12" customHeight="1">
      <c r="A746" s="282"/>
      <c r="B746" s="282"/>
      <c r="C746" s="131"/>
      <c r="D746" s="131"/>
      <c r="E746" s="131"/>
      <c r="F746" s="131"/>
      <c r="G746" s="282"/>
      <c r="H746" s="282"/>
      <c r="I746" s="282"/>
      <c r="J746" s="282"/>
      <c r="K746" s="282"/>
      <c r="L746" s="282"/>
      <c r="M746" s="282"/>
      <c r="N746" s="282"/>
      <c r="O746" s="282"/>
      <c r="P746" s="282"/>
      <c r="Q746" s="282"/>
      <c r="R746" s="282"/>
      <c r="S746" s="282"/>
      <c r="T746" s="282"/>
      <c r="U746" s="282"/>
      <c r="V746" s="282"/>
      <c r="W746" s="282"/>
      <c r="X746" s="282"/>
      <c r="Y746" s="282"/>
      <c r="Z746" s="282"/>
      <c r="AA746" s="282"/>
      <c r="AB746" s="282"/>
      <c r="AC746" s="282"/>
      <c r="AD746" s="282"/>
      <c r="AE746" s="282"/>
      <c r="AF746" s="282"/>
    </row>
    <row r="747" spans="1:32" ht="12" customHeight="1">
      <c r="A747" s="282"/>
      <c r="B747" s="282"/>
      <c r="C747" s="131"/>
      <c r="D747" s="131"/>
      <c r="E747" s="131"/>
      <c r="F747" s="131"/>
      <c r="G747" s="282"/>
      <c r="H747" s="282"/>
      <c r="I747" s="282"/>
      <c r="J747" s="282"/>
      <c r="K747" s="282"/>
      <c r="L747" s="282"/>
      <c r="M747" s="282"/>
      <c r="N747" s="282"/>
      <c r="O747" s="282"/>
      <c r="P747" s="282"/>
      <c r="Q747" s="282"/>
      <c r="R747" s="282"/>
      <c r="S747" s="282"/>
      <c r="T747" s="282"/>
      <c r="U747" s="282"/>
      <c r="V747" s="282"/>
      <c r="W747" s="282"/>
      <c r="X747" s="282"/>
      <c r="Y747" s="282"/>
      <c r="Z747" s="282"/>
      <c r="AA747" s="282"/>
      <c r="AB747" s="282"/>
      <c r="AC747" s="282"/>
      <c r="AD747" s="282"/>
      <c r="AE747" s="282"/>
      <c r="AF747" s="282"/>
    </row>
    <row r="748" spans="1:32" ht="12" customHeight="1">
      <c r="A748" s="282"/>
      <c r="B748" s="282"/>
      <c r="C748" s="131"/>
      <c r="D748" s="131"/>
      <c r="E748" s="131"/>
      <c r="F748" s="131"/>
      <c r="G748" s="282"/>
      <c r="H748" s="282"/>
      <c r="I748" s="282"/>
      <c r="J748" s="282"/>
      <c r="K748" s="282"/>
      <c r="L748" s="282"/>
      <c r="M748" s="282"/>
      <c r="N748" s="282"/>
      <c r="O748" s="282"/>
      <c r="P748" s="282"/>
      <c r="Q748" s="282"/>
      <c r="R748" s="282"/>
      <c r="S748" s="282"/>
      <c r="T748" s="282"/>
      <c r="U748" s="282"/>
      <c r="V748" s="282"/>
      <c r="W748" s="282"/>
      <c r="X748" s="282"/>
      <c r="Y748" s="282"/>
      <c r="Z748" s="282"/>
      <c r="AA748" s="282"/>
      <c r="AB748" s="282"/>
      <c r="AC748" s="282"/>
      <c r="AD748" s="282"/>
      <c r="AE748" s="282"/>
      <c r="AF748" s="282"/>
    </row>
    <row r="749" spans="1:32" ht="12" customHeight="1">
      <c r="A749" s="282"/>
      <c r="B749" s="282"/>
      <c r="C749" s="131"/>
      <c r="D749" s="131"/>
      <c r="E749" s="131"/>
      <c r="F749" s="131"/>
      <c r="G749" s="282"/>
      <c r="H749" s="282"/>
      <c r="I749" s="282"/>
      <c r="J749" s="282"/>
      <c r="K749" s="282"/>
      <c r="L749" s="282"/>
      <c r="M749" s="282"/>
      <c r="N749" s="282"/>
      <c r="O749" s="282"/>
      <c r="P749" s="282"/>
      <c r="Q749" s="282"/>
      <c r="R749" s="282"/>
      <c r="S749" s="282"/>
      <c r="T749" s="282"/>
      <c r="U749" s="282"/>
      <c r="V749" s="282"/>
      <c r="W749" s="282"/>
      <c r="X749" s="282"/>
      <c r="Y749" s="282"/>
      <c r="Z749" s="282"/>
      <c r="AA749" s="282"/>
      <c r="AB749" s="282"/>
      <c r="AC749" s="282"/>
      <c r="AD749" s="282"/>
      <c r="AE749" s="282"/>
      <c r="AF749" s="282"/>
    </row>
    <row r="750" spans="1:32" ht="12" customHeight="1">
      <c r="A750" s="282"/>
      <c r="B750" s="282"/>
      <c r="C750" s="131"/>
      <c r="D750" s="131"/>
      <c r="E750" s="131"/>
      <c r="F750" s="131"/>
      <c r="G750" s="282"/>
      <c r="H750" s="282"/>
      <c r="I750" s="282"/>
      <c r="J750" s="282"/>
      <c r="K750" s="282"/>
      <c r="L750" s="282"/>
      <c r="M750" s="282"/>
      <c r="N750" s="282"/>
      <c r="O750" s="282"/>
      <c r="P750" s="282"/>
      <c r="Q750" s="282"/>
      <c r="R750" s="282"/>
      <c r="S750" s="282"/>
      <c r="T750" s="282"/>
      <c r="U750" s="282"/>
      <c r="V750" s="282"/>
      <c r="W750" s="282"/>
      <c r="X750" s="282"/>
      <c r="Y750" s="282"/>
      <c r="Z750" s="282"/>
      <c r="AA750" s="282"/>
      <c r="AB750" s="282"/>
      <c r="AC750" s="282"/>
      <c r="AD750" s="282"/>
      <c r="AE750" s="282"/>
      <c r="AF750" s="282"/>
    </row>
    <row r="751" spans="1:32" ht="12" customHeight="1">
      <c r="A751" s="282"/>
      <c r="B751" s="282"/>
      <c r="C751" s="131"/>
      <c r="D751" s="131"/>
      <c r="E751" s="131"/>
      <c r="F751" s="131"/>
      <c r="G751" s="282"/>
      <c r="H751" s="282"/>
      <c r="I751" s="282"/>
      <c r="J751" s="282"/>
      <c r="K751" s="282"/>
      <c r="L751" s="282"/>
      <c r="M751" s="282"/>
      <c r="N751" s="282"/>
      <c r="O751" s="282"/>
      <c r="P751" s="282"/>
      <c r="Q751" s="282"/>
      <c r="R751" s="282"/>
      <c r="S751" s="282"/>
      <c r="T751" s="282"/>
      <c r="U751" s="282"/>
      <c r="V751" s="282"/>
      <c r="W751" s="282"/>
      <c r="X751" s="282"/>
      <c r="Y751" s="282"/>
      <c r="Z751" s="282"/>
      <c r="AA751" s="282"/>
      <c r="AB751" s="282"/>
      <c r="AC751" s="282"/>
      <c r="AD751" s="282"/>
      <c r="AE751" s="282"/>
      <c r="AF751" s="282"/>
    </row>
    <row r="752" spans="1:32" ht="12" customHeight="1">
      <c r="A752" s="282"/>
      <c r="B752" s="282"/>
      <c r="C752" s="131"/>
      <c r="D752" s="131"/>
      <c r="E752" s="131"/>
      <c r="F752" s="131"/>
      <c r="G752" s="282"/>
      <c r="H752" s="282"/>
      <c r="I752" s="282"/>
      <c r="J752" s="282"/>
      <c r="K752" s="282"/>
      <c r="L752" s="282"/>
      <c r="M752" s="282"/>
      <c r="N752" s="282"/>
      <c r="O752" s="282"/>
      <c r="P752" s="282"/>
      <c r="Q752" s="282"/>
      <c r="R752" s="282"/>
      <c r="S752" s="282"/>
      <c r="T752" s="282"/>
      <c r="U752" s="282"/>
      <c r="V752" s="282"/>
      <c r="W752" s="282"/>
      <c r="X752" s="282"/>
      <c r="Y752" s="282"/>
      <c r="Z752" s="282"/>
      <c r="AA752" s="282"/>
      <c r="AB752" s="282"/>
      <c r="AC752" s="282"/>
      <c r="AD752" s="282"/>
      <c r="AE752" s="282"/>
      <c r="AF752" s="282"/>
    </row>
    <row r="753" spans="1:32" ht="12" customHeight="1">
      <c r="A753" s="282"/>
      <c r="B753" s="282"/>
      <c r="C753" s="131"/>
      <c r="D753" s="131"/>
      <c r="E753" s="131"/>
      <c r="F753" s="131"/>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282"/>
      <c r="AE753" s="282"/>
      <c r="AF753" s="282"/>
    </row>
    <row r="754" spans="1:32" ht="12" customHeight="1">
      <c r="A754" s="282"/>
      <c r="B754" s="282"/>
      <c r="C754" s="131"/>
      <c r="D754" s="131"/>
      <c r="E754" s="131"/>
      <c r="F754" s="131"/>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282"/>
      <c r="AE754" s="282"/>
      <c r="AF754" s="282"/>
    </row>
    <row r="755" spans="1:32" ht="12" customHeight="1">
      <c r="A755" s="282"/>
      <c r="B755" s="282"/>
      <c r="C755" s="131"/>
      <c r="D755" s="131"/>
      <c r="E755" s="131"/>
      <c r="F755" s="131"/>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282"/>
      <c r="AE755" s="282"/>
      <c r="AF755" s="282"/>
    </row>
    <row r="756" spans="1:32" ht="12" customHeight="1">
      <c r="A756" s="282"/>
      <c r="B756" s="282"/>
      <c r="C756" s="131"/>
      <c r="D756" s="131"/>
      <c r="E756" s="131"/>
      <c r="F756" s="131"/>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282"/>
      <c r="AE756" s="282"/>
      <c r="AF756" s="282"/>
    </row>
    <row r="757" spans="1:32" ht="12" customHeight="1">
      <c r="A757" s="282"/>
      <c r="B757" s="282"/>
      <c r="C757" s="131"/>
      <c r="D757" s="131"/>
      <c r="E757" s="131"/>
      <c r="F757" s="131"/>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282"/>
      <c r="AE757" s="282"/>
      <c r="AF757" s="282"/>
    </row>
    <row r="758" spans="1:32" ht="12" customHeight="1">
      <c r="A758" s="282"/>
      <c r="B758" s="282"/>
      <c r="C758" s="131"/>
      <c r="D758" s="131"/>
      <c r="E758" s="131"/>
      <c r="F758" s="131"/>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282"/>
      <c r="AE758" s="282"/>
      <c r="AF758" s="282"/>
    </row>
    <row r="759" spans="1:32" ht="12" customHeight="1">
      <c r="A759" s="282"/>
      <c r="B759" s="282"/>
      <c r="C759" s="131"/>
      <c r="D759" s="131"/>
      <c r="E759" s="131"/>
      <c r="F759" s="131"/>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282"/>
      <c r="AE759" s="282"/>
      <c r="AF759" s="282"/>
    </row>
    <row r="760" spans="1:32" ht="12" customHeight="1">
      <c r="A760" s="282"/>
      <c r="B760" s="282"/>
      <c r="C760" s="131"/>
      <c r="D760" s="131"/>
      <c r="E760" s="131"/>
      <c r="F760" s="131"/>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282"/>
      <c r="AE760" s="282"/>
      <c r="AF760" s="282"/>
    </row>
    <row r="761" spans="1:32" ht="12" customHeight="1">
      <c r="A761" s="282"/>
      <c r="B761" s="282"/>
      <c r="C761" s="131"/>
      <c r="D761" s="131"/>
      <c r="E761" s="131"/>
      <c r="F761" s="131"/>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282"/>
      <c r="AE761" s="282"/>
      <c r="AF761" s="282"/>
    </row>
    <row r="762" spans="1:32" ht="12" customHeight="1">
      <c r="A762" s="282"/>
      <c r="B762" s="282"/>
      <c r="C762" s="131"/>
      <c r="D762" s="131"/>
      <c r="E762" s="131"/>
      <c r="F762" s="131"/>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282"/>
      <c r="AE762" s="282"/>
      <c r="AF762" s="282"/>
    </row>
    <row r="763" spans="1:32" ht="12" customHeight="1">
      <c r="A763" s="282"/>
      <c r="B763" s="282"/>
      <c r="C763" s="131"/>
      <c r="D763" s="131"/>
      <c r="E763" s="131"/>
      <c r="F763" s="131"/>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282"/>
      <c r="AE763" s="282"/>
      <c r="AF763" s="282"/>
    </row>
    <row r="764" spans="1:32" ht="12" customHeight="1">
      <c r="A764" s="282"/>
      <c r="B764" s="282"/>
      <c r="C764" s="131"/>
      <c r="D764" s="131"/>
      <c r="E764" s="131"/>
      <c r="F764" s="131"/>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282"/>
      <c r="AE764" s="282"/>
      <c r="AF764" s="282"/>
    </row>
    <row r="765" spans="1:32" ht="12" customHeight="1">
      <c r="A765" s="282"/>
      <c r="B765" s="282"/>
      <c r="C765" s="131"/>
      <c r="D765" s="131"/>
      <c r="E765" s="131"/>
      <c r="F765" s="131"/>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282"/>
      <c r="AE765" s="282"/>
      <c r="AF765" s="282"/>
    </row>
    <row r="766" spans="1:32" ht="12" customHeight="1">
      <c r="A766" s="282"/>
      <c r="B766" s="282"/>
      <c r="C766" s="131"/>
      <c r="D766" s="131"/>
      <c r="E766" s="131"/>
      <c r="F766" s="131"/>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282"/>
      <c r="AE766" s="282"/>
      <c r="AF766" s="282"/>
    </row>
    <row r="767" spans="1:32" ht="12" customHeight="1">
      <c r="A767" s="282"/>
      <c r="B767" s="282"/>
      <c r="C767" s="131"/>
      <c r="D767" s="131"/>
      <c r="E767" s="131"/>
      <c r="F767" s="131"/>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282"/>
      <c r="AE767" s="282"/>
      <c r="AF767" s="282"/>
    </row>
    <row r="768" spans="1:32" ht="12" customHeight="1">
      <c r="A768" s="282"/>
      <c r="B768" s="282"/>
      <c r="C768" s="131"/>
      <c r="D768" s="131"/>
      <c r="E768" s="131"/>
      <c r="F768" s="131"/>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282"/>
      <c r="AE768" s="282"/>
      <c r="AF768" s="282"/>
    </row>
    <row r="769" spans="1:32" ht="12" customHeight="1">
      <c r="A769" s="282"/>
      <c r="B769" s="282"/>
      <c r="C769" s="131"/>
      <c r="D769" s="131"/>
      <c r="E769" s="131"/>
      <c r="F769" s="131"/>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282"/>
      <c r="AE769" s="282"/>
      <c r="AF769" s="282"/>
    </row>
    <row r="770" spans="1:32" ht="12" customHeight="1">
      <c r="A770" s="282"/>
      <c r="B770" s="282"/>
      <c r="C770" s="131"/>
      <c r="D770" s="131"/>
      <c r="E770" s="131"/>
      <c r="F770" s="131"/>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282"/>
      <c r="AE770" s="282"/>
      <c r="AF770" s="282"/>
    </row>
    <row r="771" spans="1:32" ht="12" customHeight="1">
      <c r="A771" s="282"/>
      <c r="B771" s="282"/>
      <c r="C771" s="131"/>
      <c r="D771" s="131"/>
      <c r="E771" s="131"/>
      <c r="F771" s="131"/>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282"/>
      <c r="AE771" s="282"/>
      <c r="AF771" s="282"/>
    </row>
    <row r="772" spans="1:32" ht="12" customHeight="1">
      <c r="A772" s="282"/>
      <c r="B772" s="282"/>
      <c r="C772" s="131"/>
      <c r="D772" s="131"/>
      <c r="E772" s="131"/>
      <c r="F772" s="131"/>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282"/>
      <c r="AE772" s="282"/>
      <c r="AF772" s="282"/>
    </row>
    <row r="773" spans="1:32" ht="12" customHeight="1">
      <c r="A773" s="282"/>
      <c r="B773" s="282"/>
      <c r="C773" s="131"/>
      <c r="D773" s="131"/>
      <c r="E773" s="131"/>
      <c r="F773" s="131"/>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282"/>
      <c r="AE773" s="282"/>
      <c r="AF773" s="282"/>
    </row>
    <row r="774" spans="1:32" ht="12" customHeight="1">
      <c r="A774" s="282"/>
      <c r="B774" s="282"/>
      <c r="C774" s="131"/>
      <c r="D774" s="131"/>
      <c r="E774" s="131"/>
      <c r="F774" s="131"/>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282"/>
      <c r="AE774" s="282"/>
      <c r="AF774" s="282"/>
    </row>
    <row r="775" spans="1:32" ht="12" customHeight="1">
      <c r="A775" s="282"/>
      <c r="B775" s="282"/>
      <c r="C775" s="131"/>
      <c r="D775" s="131"/>
      <c r="E775" s="131"/>
      <c r="F775" s="131"/>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282"/>
      <c r="AE775" s="282"/>
      <c r="AF775" s="282"/>
    </row>
    <row r="776" spans="1:32" ht="12" customHeight="1">
      <c r="A776" s="282"/>
      <c r="B776" s="282"/>
      <c r="C776" s="131"/>
      <c r="D776" s="131"/>
      <c r="E776" s="131"/>
      <c r="F776" s="131"/>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282"/>
      <c r="AE776" s="282"/>
      <c r="AF776" s="282"/>
    </row>
    <row r="777" spans="1:32" ht="12" customHeight="1">
      <c r="A777" s="282"/>
      <c r="B777" s="282"/>
      <c r="C777" s="131"/>
      <c r="D777" s="131"/>
      <c r="E777" s="131"/>
      <c r="F777" s="131"/>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282"/>
      <c r="AE777" s="282"/>
      <c r="AF777" s="282"/>
    </row>
    <row r="778" spans="1:32" ht="12" customHeight="1">
      <c r="A778" s="282"/>
      <c r="B778" s="282"/>
      <c r="C778" s="131"/>
      <c r="D778" s="131"/>
      <c r="E778" s="131"/>
      <c r="F778" s="131"/>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282"/>
      <c r="AE778" s="282"/>
      <c r="AF778" s="282"/>
    </row>
    <row r="779" spans="1:32" ht="12" customHeight="1">
      <c r="A779" s="282"/>
      <c r="B779" s="282"/>
      <c r="C779" s="131"/>
      <c r="D779" s="131"/>
      <c r="E779" s="131"/>
      <c r="F779" s="131"/>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282"/>
      <c r="AE779" s="282"/>
      <c r="AF779" s="282"/>
    </row>
    <row r="780" spans="1:32" ht="12" customHeight="1">
      <c r="A780" s="282"/>
      <c r="B780" s="282"/>
      <c r="C780" s="131"/>
      <c r="D780" s="131"/>
      <c r="E780" s="131"/>
      <c r="F780" s="131"/>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282"/>
      <c r="AE780" s="282"/>
      <c r="AF780" s="282"/>
    </row>
    <row r="781" spans="1:32" ht="12" customHeight="1">
      <c r="A781" s="282"/>
      <c r="B781" s="282"/>
      <c r="C781" s="131"/>
      <c r="D781" s="131"/>
      <c r="E781" s="131"/>
      <c r="F781" s="131"/>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282"/>
      <c r="AE781" s="282"/>
      <c r="AF781" s="282"/>
    </row>
    <row r="782" spans="1:32" ht="12" customHeight="1">
      <c r="A782" s="282"/>
      <c r="B782" s="282"/>
      <c r="C782" s="131"/>
      <c r="D782" s="131"/>
      <c r="E782" s="131"/>
      <c r="F782" s="131"/>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282"/>
      <c r="AE782" s="282"/>
      <c r="AF782" s="282"/>
    </row>
    <row r="783" spans="1:32" ht="12" customHeight="1">
      <c r="A783" s="282"/>
      <c r="B783" s="282"/>
      <c r="C783" s="131"/>
      <c r="D783" s="131"/>
      <c r="E783" s="131"/>
      <c r="F783" s="131"/>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282"/>
      <c r="AE783" s="282"/>
      <c r="AF783" s="282"/>
    </row>
    <row r="784" spans="1:32" ht="12" customHeight="1">
      <c r="A784" s="282"/>
      <c r="B784" s="282"/>
      <c r="C784" s="131"/>
      <c r="D784" s="131"/>
      <c r="E784" s="131"/>
      <c r="F784" s="131"/>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282"/>
      <c r="AE784" s="282"/>
      <c r="AF784" s="282"/>
    </row>
    <row r="785" spans="1:32" ht="12" customHeight="1">
      <c r="A785" s="282"/>
      <c r="B785" s="282"/>
      <c r="C785" s="131"/>
      <c r="D785" s="131"/>
      <c r="E785" s="131"/>
      <c r="F785" s="131"/>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282"/>
      <c r="AE785" s="282"/>
      <c r="AF785" s="282"/>
    </row>
    <row r="786" spans="1:32" ht="12" customHeight="1">
      <c r="A786" s="282"/>
      <c r="B786" s="282"/>
      <c r="C786" s="131"/>
      <c r="D786" s="131"/>
      <c r="E786" s="131"/>
      <c r="F786" s="131"/>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282"/>
      <c r="AE786" s="282"/>
      <c r="AF786" s="282"/>
    </row>
    <row r="787" spans="1:32" ht="12" customHeight="1">
      <c r="A787" s="282"/>
      <c r="B787" s="282"/>
      <c r="C787" s="131"/>
      <c r="D787" s="131"/>
      <c r="E787" s="131"/>
      <c r="F787" s="131"/>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282"/>
      <c r="AE787" s="282"/>
      <c r="AF787" s="282"/>
    </row>
    <row r="788" spans="1:32" ht="12" customHeight="1">
      <c r="A788" s="282"/>
      <c r="B788" s="282"/>
      <c r="C788" s="131"/>
      <c r="D788" s="131"/>
      <c r="E788" s="131"/>
      <c r="F788" s="131"/>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282"/>
      <c r="AE788" s="282"/>
      <c r="AF788" s="282"/>
    </row>
    <row r="789" spans="1:32" ht="12" customHeight="1">
      <c r="A789" s="282"/>
      <c r="B789" s="282"/>
      <c r="C789" s="131"/>
      <c r="D789" s="131"/>
      <c r="E789" s="131"/>
      <c r="F789" s="131"/>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282"/>
      <c r="AE789" s="282"/>
      <c r="AF789" s="282"/>
    </row>
    <row r="790" spans="1:32" ht="12" customHeight="1">
      <c r="A790" s="282"/>
      <c r="B790" s="282"/>
      <c r="C790" s="131"/>
      <c r="D790" s="131"/>
      <c r="E790" s="131"/>
      <c r="F790" s="131"/>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282"/>
      <c r="AE790" s="282"/>
      <c r="AF790" s="282"/>
    </row>
    <row r="791" spans="1:32" ht="12" customHeight="1">
      <c r="A791" s="282"/>
      <c r="B791" s="282"/>
      <c r="C791" s="131"/>
      <c r="D791" s="131"/>
      <c r="E791" s="131"/>
      <c r="F791" s="131"/>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282"/>
      <c r="AE791" s="282"/>
      <c r="AF791" s="282"/>
    </row>
    <row r="792" spans="1:32" ht="12" customHeight="1">
      <c r="A792" s="282"/>
      <c r="B792" s="282"/>
      <c r="C792" s="131"/>
      <c r="D792" s="131"/>
      <c r="E792" s="131"/>
      <c r="F792" s="131"/>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282"/>
      <c r="AE792" s="282"/>
      <c r="AF792" s="282"/>
    </row>
    <row r="793" spans="1:32" ht="12" customHeight="1">
      <c r="A793" s="282"/>
      <c r="B793" s="282"/>
      <c r="C793" s="131"/>
      <c r="D793" s="131"/>
      <c r="E793" s="131"/>
      <c r="F793" s="131"/>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282"/>
      <c r="AE793" s="282"/>
      <c r="AF793" s="282"/>
    </row>
    <row r="794" spans="1:32" ht="12" customHeight="1">
      <c r="A794" s="282"/>
      <c r="B794" s="282"/>
      <c r="C794" s="131"/>
      <c r="D794" s="131"/>
      <c r="E794" s="131"/>
      <c r="F794" s="131"/>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282"/>
      <c r="AE794" s="282"/>
      <c r="AF794" s="282"/>
    </row>
    <row r="795" spans="1:32" ht="12" customHeight="1">
      <c r="A795" s="282"/>
      <c r="B795" s="282"/>
      <c r="C795" s="131"/>
      <c r="D795" s="131"/>
      <c r="E795" s="131"/>
      <c r="F795" s="131"/>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282"/>
      <c r="AE795" s="282"/>
      <c r="AF795" s="282"/>
    </row>
    <row r="796" spans="1:32" ht="12" customHeight="1">
      <c r="A796" s="282"/>
      <c r="B796" s="282"/>
      <c r="C796" s="131"/>
      <c r="D796" s="131"/>
      <c r="E796" s="131"/>
      <c r="F796" s="131"/>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282"/>
      <c r="AE796" s="282"/>
      <c r="AF796" s="282"/>
    </row>
    <row r="797" spans="1:32" ht="12" customHeight="1">
      <c r="A797" s="282"/>
      <c r="B797" s="282"/>
      <c r="C797" s="131"/>
      <c r="D797" s="131"/>
      <c r="E797" s="131"/>
      <c r="F797" s="131"/>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282"/>
      <c r="AE797" s="282"/>
      <c r="AF797" s="282"/>
    </row>
    <row r="798" spans="1:32" ht="12" customHeight="1">
      <c r="A798" s="282"/>
      <c r="B798" s="282"/>
      <c r="C798" s="131"/>
      <c r="D798" s="131"/>
      <c r="E798" s="131"/>
      <c r="F798" s="131"/>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282"/>
      <c r="AE798" s="282"/>
      <c r="AF798" s="282"/>
    </row>
    <row r="799" spans="1:32" ht="12" customHeight="1">
      <c r="A799" s="282"/>
      <c r="B799" s="282"/>
      <c r="C799" s="131"/>
      <c r="D799" s="131"/>
      <c r="E799" s="131"/>
      <c r="F799" s="131"/>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282"/>
      <c r="AE799" s="282"/>
      <c r="AF799" s="282"/>
    </row>
    <row r="800" spans="1:32" ht="12" customHeight="1">
      <c r="A800" s="282"/>
      <c r="B800" s="282"/>
      <c r="C800" s="131"/>
      <c r="D800" s="131"/>
      <c r="E800" s="131"/>
      <c r="F800" s="131"/>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282"/>
      <c r="AE800" s="282"/>
      <c r="AF800" s="282"/>
    </row>
    <row r="801" spans="1:32" ht="12" customHeight="1">
      <c r="A801" s="282"/>
      <c r="B801" s="282"/>
      <c r="C801" s="131"/>
      <c r="D801" s="131"/>
      <c r="E801" s="131"/>
      <c r="F801" s="131"/>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282"/>
      <c r="AE801" s="282"/>
      <c r="AF801" s="282"/>
    </row>
    <row r="802" spans="1:32" ht="12" customHeight="1">
      <c r="A802" s="282"/>
      <c r="B802" s="282"/>
      <c r="C802" s="131"/>
      <c r="D802" s="131"/>
      <c r="E802" s="131"/>
      <c r="F802" s="131"/>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282"/>
      <c r="AE802" s="282"/>
      <c r="AF802" s="282"/>
    </row>
    <row r="803" spans="1:32" ht="12" customHeight="1">
      <c r="A803" s="282"/>
      <c r="B803" s="282"/>
      <c r="C803" s="131"/>
      <c r="D803" s="131"/>
      <c r="E803" s="131"/>
      <c r="F803" s="131"/>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282"/>
      <c r="AE803" s="282"/>
      <c r="AF803" s="282"/>
    </row>
    <row r="804" spans="1:32" ht="12" customHeight="1">
      <c r="A804" s="282"/>
      <c r="B804" s="282"/>
      <c r="C804" s="131"/>
      <c r="D804" s="131"/>
      <c r="E804" s="131"/>
      <c r="F804" s="131"/>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282"/>
      <c r="AE804" s="282"/>
      <c r="AF804" s="282"/>
    </row>
    <row r="805" spans="1:32" ht="12" customHeight="1">
      <c r="A805" s="282"/>
      <c r="B805" s="282"/>
      <c r="C805" s="131"/>
      <c r="D805" s="131"/>
      <c r="E805" s="131"/>
      <c r="F805" s="131"/>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282"/>
      <c r="AE805" s="282"/>
      <c r="AF805" s="282"/>
    </row>
    <row r="806" spans="1:32" ht="12" customHeight="1">
      <c r="A806" s="282"/>
      <c r="B806" s="282"/>
      <c r="C806" s="131"/>
      <c r="D806" s="131"/>
      <c r="E806" s="131"/>
      <c r="F806" s="131"/>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282"/>
      <c r="AE806" s="282"/>
      <c r="AF806" s="282"/>
    </row>
    <row r="807" spans="1:32" ht="12" customHeight="1">
      <c r="A807" s="282"/>
      <c r="B807" s="282"/>
      <c r="C807" s="131"/>
      <c r="D807" s="131"/>
      <c r="E807" s="131"/>
      <c r="F807" s="131"/>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282"/>
      <c r="AE807" s="282"/>
      <c r="AF807" s="282"/>
    </row>
    <row r="808" spans="1:32" ht="12" customHeight="1">
      <c r="A808" s="282"/>
      <c r="B808" s="282"/>
      <c r="C808" s="131"/>
      <c r="D808" s="131"/>
      <c r="E808" s="131"/>
      <c r="F808" s="131"/>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282"/>
      <c r="AE808" s="282"/>
      <c r="AF808" s="282"/>
    </row>
    <row r="809" spans="1:32" ht="12" customHeight="1">
      <c r="A809" s="282"/>
      <c r="B809" s="282"/>
      <c r="C809" s="131"/>
      <c r="D809" s="131"/>
      <c r="E809" s="131"/>
      <c r="F809" s="131"/>
      <c r="G809" s="282"/>
      <c r="H809" s="282"/>
      <c r="I809" s="282"/>
      <c r="J809" s="282"/>
      <c r="K809" s="282"/>
      <c r="L809" s="282"/>
      <c r="M809" s="282"/>
      <c r="N809" s="282"/>
      <c r="O809" s="282"/>
      <c r="P809" s="282"/>
      <c r="Q809" s="282"/>
      <c r="R809" s="282"/>
      <c r="S809" s="282"/>
      <c r="T809" s="282"/>
      <c r="U809" s="282"/>
      <c r="V809" s="282"/>
      <c r="W809" s="282"/>
      <c r="X809" s="282"/>
      <c r="Y809" s="282"/>
      <c r="Z809" s="282"/>
      <c r="AA809" s="282"/>
      <c r="AB809" s="282"/>
      <c r="AC809" s="282"/>
      <c r="AD809" s="282"/>
      <c r="AE809" s="282"/>
      <c r="AF809" s="282"/>
    </row>
    <row r="810" spans="1:32" ht="12" customHeight="1">
      <c r="A810" s="282"/>
      <c r="B810" s="282"/>
      <c r="C810" s="131"/>
      <c r="D810" s="131"/>
      <c r="E810" s="131"/>
      <c r="F810" s="131"/>
      <c r="G810" s="282"/>
      <c r="H810" s="282"/>
      <c r="I810" s="282"/>
      <c r="J810" s="282"/>
      <c r="K810" s="282"/>
      <c r="L810" s="282"/>
      <c r="M810" s="282"/>
      <c r="N810" s="282"/>
      <c r="O810" s="282"/>
      <c r="P810" s="282"/>
      <c r="Q810" s="282"/>
      <c r="R810" s="282"/>
      <c r="S810" s="282"/>
      <c r="T810" s="282"/>
      <c r="U810" s="282"/>
      <c r="V810" s="282"/>
      <c r="W810" s="282"/>
      <c r="X810" s="282"/>
      <c r="Y810" s="282"/>
      <c r="Z810" s="282"/>
      <c r="AA810" s="282"/>
      <c r="AB810" s="282"/>
      <c r="AC810" s="282"/>
      <c r="AD810" s="282"/>
      <c r="AE810" s="282"/>
      <c r="AF810" s="282"/>
    </row>
    <row r="811" spans="1:32" ht="12" customHeight="1">
      <c r="A811" s="282"/>
      <c r="B811" s="282"/>
      <c r="C811" s="131"/>
      <c r="D811" s="131"/>
      <c r="E811" s="131"/>
      <c r="F811" s="131"/>
      <c r="G811" s="282"/>
      <c r="H811" s="282"/>
      <c r="I811" s="282"/>
      <c r="J811" s="282"/>
      <c r="K811" s="282"/>
      <c r="L811" s="282"/>
      <c r="M811" s="282"/>
      <c r="N811" s="282"/>
      <c r="O811" s="282"/>
      <c r="P811" s="282"/>
      <c r="Q811" s="282"/>
      <c r="R811" s="282"/>
      <c r="S811" s="282"/>
      <c r="T811" s="282"/>
      <c r="U811" s="282"/>
      <c r="V811" s="282"/>
      <c r="W811" s="282"/>
      <c r="X811" s="282"/>
      <c r="Y811" s="282"/>
      <c r="Z811" s="282"/>
      <c r="AA811" s="282"/>
      <c r="AB811" s="282"/>
      <c r="AC811" s="282"/>
      <c r="AD811" s="282"/>
      <c r="AE811" s="282"/>
      <c r="AF811" s="282"/>
    </row>
    <row r="812" spans="1:32" ht="12" customHeight="1">
      <c r="A812" s="282"/>
      <c r="B812" s="282"/>
      <c r="C812" s="131"/>
      <c r="D812" s="131"/>
      <c r="E812" s="131"/>
      <c r="F812" s="131"/>
      <c r="G812" s="282"/>
      <c r="H812" s="282"/>
      <c r="I812" s="282"/>
      <c r="J812" s="282"/>
      <c r="K812" s="282"/>
      <c r="L812" s="282"/>
      <c r="M812" s="282"/>
      <c r="N812" s="282"/>
      <c r="O812" s="282"/>
      <c r="P812" s="282"/>
      <c r="Q812" s="282"/>
      <c r="R812" s="282"/>
      <c r="S812" s="282"/>
      <c r="T812" s="282"/>
      <c r="U812" s="282"/>
      <c r="V812" s="282"/>
      <c r="W812" s="282"/>
      <c r="X812" s="282"/>
      <c r="Y812" s="282"/>
      <c r="Z812" s="282"/>
      <c r="AA812" s="282"/>
      <c r="AB812" s="282"/>
      <c r="AC812" s="282"/>
      <c r="AD812" s="282"/>
      <c r="AE812" s="282"/>
      <c r="AF812" s="282"/>
    </row>
    <row r="813" spans="1:32" ht="12" customHeight="1">
      <c r="A813" s="282"/>
      <c r="B813" s="282"/>
      <c r="C813" s="131"/>
      <c r="D813" s="131"/>
      <c r="E813" s="131"/>
      <c r="F813" s="131"/>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282"/>
      <c r="AE813" s="282"/>
      <c r="AF813" s="282"/>
    </row>
    <row r="814" spans="1:32" ht="12" customHeight="1">
      <c r="A814" s="282"/>
      <c r="B814" s="282"/>
      <c r="C814" s="131"/>
      <c r="D814" s="131"/>
      <c r="E814" s="131"/>
      <c r="F814" s="131"/>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282"/>
      <c r="AE814" s="282"/>
      <c r="AF814" s="282"/>
    </row>
    <row r="815" spans="1:32" ht="12" customHeight="1">
      <c r="A815" s="282"/>
      <c r="B815" s="282"/>
      <c r="C815" s="131"/>
      <c r="D815" s="131"/>
      <c r="E815" s="131"/>
      <c r="F815" s="131"/>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282"/>
      <c r="AE815" s="282"/>
      <c r="AF815" s="282"/>
    </row>
    <row r="816" spans="1:32" ht="12" customHeight="1">
      <c r="A816" s="282"/>
      <c r="B816" s="282"/>
      <c r="C816" s="131"/>
      <c r="D816" s="131"/>
      <c r="E816" s="131"/>
      <c r="F816" s="131"/>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282"/>
      <c r="AE816" s="282"/>
      <c r="AF816" s="282"/>
    </row>
    <row r="817" spans="1:32" ht="12" customHeight="1">
      <c r="A817" s="282"/>
      <c r="B817" s="282"/>
      <c r="C817" s="131"/>
      <c r="D817" s="131"/>
      <c r="E817" s="131"/>
      <c r="F817" s="131"/>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282"/>
      <c r="AE817" s="282"/>
      <c r="AF817" s="282"/>
    </row>
    <row r="818" spans="1:32" ht="12" customHeight="1">
      <c r="A818" s="282"/>
      <c r="B818" s="282"/>
      <c r="C818" s="131"/>
      <c r="D818" s="131"/>
      <c r="E818" s="131"/>
      <c r="F818" s="131"/>
      <c r="G818" s="282"/>
      <c r="H818" s="282"/>
      <c r="I818" s="282"/>
      <c r="J818" s="282"/>
      <c r="K818" s="282"/>
      <c r="L818" s="282"/>
      <c r="M818" s="282"/>
      <c r="N818" s="282"/>
      <c r="O818" s="282"/>
      <c r="P818" s="282"/>
      <c r="Q818" s="282"/>
      <c r="R818" s="282"/>
      <c r="S818" s="282"/>
      <c r="T818" s="282"/>
      <c r="U818" s="282"/>
      <c r="V818" s="282"/>
      <c r="W818" s="282"/>
      <c r="X818" s="282"/>
      <c r="Y818" s="282"/>
      <c r="Z818" s="282"/>
      <c r="AA818" s="282"/>
      <c r="AB818" s="282"/>
      <c r="AC818" s="282"/>
      <c r="AD818" s="282"/>
      <c r="AE818" s="282"/>
      <c r="AF818" s="282"/>
    </row>
    <row r="819" spans="1:32" ht="12" customHeight="1">
      <c r="A819" s="282"/>
      <c r="B819" s="282"/>
      <c r="C819" s="131"/>
      <c r="D819" s="131"/>
      <c r="E819" s="131"/>
      <c r="F819" s="131"/>
      <c r="G819" s="282"/>
      <c r="H819" s="282"/>
      <c r="I819" s="282"/>
      <c r="J819" s="282"/>
      <c r="K819" s="282"/>
      <c r="L819" s="282"/>
      <c r="M819" s="282"/>
      <c r="N819" s="282"/>
      <c r="O819" s="282"/>
      <c r="P819" s="282"/>
      <c r="Q819" s="282"/>
      <c r="R819" s="282"/>
      <c r="S819" s="282"/>
      <c r="T819" s="282"/>
      <c r="U819" s="282"/>
      <c r="V819" s="282"/>
      <c r="W819" s="282"/>
      <c r="X819" s="282"/>
      <c r="Y819" s="282"/>
      <c r="Z819" s="282"/>
      <c r="AA819" s="282"/>
      <c r="AB819" s="282"/>
      <c r="AC819" s="282"/>
      <c r="AD819" s="282"/>
      <c r="AE819" s="282"/>
      <c r="AF819" s="282"/>
    </row>
    <row r="820" spans="1:32" ht="12" customHeight="1">
      <c r="A820" s="282"/>
      <c r="B820" s="282"/>
      <c r="C820" s="131"/>
      <c r="D820" s="131"/>
      <c r="E820" s="131"/>
      <c r="F820" s="131"/>
      <c r="G820" s="282"/>
      <c r="H820" s="282"/>
      <c r="I820" s="282"/>
      <c r="J820" s="282"/>
      <c r="K820" s="282"/>
      <c r="L820" s="282"/>
      <c r="M820" s="282"/>
      <c r="N820" s="282"/>
      <c r="O820" s="282"/>
      <c r="P820" s="282"/>
      <c r="Q820" s="282"/>
      <c r="R820" s="282"/>
      <c r="S820" s="282"/>
      <c r="T820" s="282"/>
      <c r="U820" s="282"/>
      <c r="V820" s="282"/>
      <c r="W820" s="282"/>
      <c r="X820" s="282"/>
      <c r="Y820" s="282"/>
      <c r="Z820" s="282"/>
      <c r="AA820" s="282"/>
      <c r="AB820" s="282"/>
      <c r="AC820" s="282"/>
      <c r="AD820" s="282"/>
      <c r="AE820" s="282"/>
      <c r="AF820" s="282"/>
    </row>
    <row r="821" spans="1:32" ht="12" customHeight="1">
      <c r="A821" s="282"/>
      <c r="B821" s="282"/>
      <c r="C821" s="131"/>
      <c r="D821" s="131"/>
      <c r="E821" s="131"/>
      <c r="F821" s="131"/>
      <c r="G821" s="282"/>
      <c r="H821" s="282"/>
      <c r="I821" s="282"/>
      <c r="J821" s="282"/>
      <c r="K821" s="282"/>
      <c r="L821" s="282"/>
      <c r="M821" s="282"/>
      <c r="N821" s="282"/>
      <c r="O821" s="282"/>
      <c r="P821" s="282"/>
      <c r="Q821" s="282"/>
      <c r="R821" s="282"/>
      <c r="S821" s="282"/>
      <c r="T821" s="282"/>
      <c r="U821" s="282"/>
      <c r="V821" s="282"/>
      <c r="W821" s="282"/>
      <c r="X821" s="282"/>
      <c r="Y821" s="282"/>
      <c r="Z821" s="282"/>
      <c r="AA821" s="282"/>
      <c r="AB821" s="282"/>
      <c r="AC821" s="282"/>
      <c r="AD821" s="282"/>
      <c r="AE821" s="282"/>
      <c r="AF821" s="282"/>
    </row>
    <row r="822" spans="1:32" ht="12" customHeight="1">
      <c r="A822" s="282"/>
      <c r="B822" s="282"/>
      <c r="C822" s="131"/>
      <c r="D822" s="131"/>
      <c r="E822" s="131"/>
      <c r="F822" s="131"/>
      <c r="G822" s="282"/>
      <c r="H822" s="282"/>
      <c r="I822" s="282"/>
      <c r="J822" s="282"/>
      <c r="K822" s="282"/>
      <c r="L822" s="282"/>
      <c r="M822" s="282"/>
      <c r="N822" s="282"/>
      <c r="O822" s="282"/>
      <c r="P822" s="282"/>
      <c r="Q822" s="282"/>
      <c r="R822" s="282"/>
      <c r="S822" s="282"/>
      <c r="T822" s="282"/>
      <c r="U822" s="282"/>
      <c r="V822" s="282"/>
      <c r="W822" s="282"/>
      <c r="X822" s="282"/>
      <c r="Y822" s="282"/>
      <c r="Z822" s="282"/>
      <c r="AA822" s="282"/>
      <c r="AB822" s="282"/>
      <c r="AC822" s="282"/>
      <c r="AD822" s="282"/>
      <c r="AE822" s="282"/>
      <c r="AF822" s="282"/>
    </row>
    <row r="823" spans="1:32" ht="12" customHeight="1">
      <c r="A823" s="282"/>
      <c r="B823" s="282"/>
      <c r="C823" s="131"/>
      <c r="D823" s="131"/>
      <c r="E823" s="131"/>
      <c r="F823" s="131"/>
      <c r="G823" s="282"/>
      <c r="H823" s="282"/>
      <c r="I823" s="282"/>
      <c r="J823" s="282"/>
      <c r="K823" s="282"/>
      <c r="L823" s="282"/>
      <c r="M823" s="282"/>
      <c r="N823" s="282"/>
      <c r="O823" s="282"/>
      <c r="P823" s="282"/>
      <c r="Q823" s="282"/>
      <c r="R823" s="282"/>
      <c r="S823" s="282"/>
      <c r="T823" s="282"/>
      <c r="U823" s="282"/>
      <c r="V823" s="282"/>
      <c r="W823" s="282"/>
      <c r="X823" s="282"/>
      <c r="Y823" s="282"/>
      <c r="Z823" s="282"/>
      <c r="AA823" s="282"/>
      <c r="AB823" s="282"/>
      <c r="AC823" s="282"/>
      <c r="AD823" s="282"/>
      <c r="AE823" s="282"/>
      <c r="AF823" s="282"/>
    </row>
    <row r="824" spans="1:32" ht="12" customHeight="1">
      <c r="A824" s="282"/>
      <c r="B824" s="282"/>
      <c r="C824" s="131"/>
      <c r="D824" s="131"/>
      <c r="E824" s="131"/>
      <c r="F824" s="131"/>
      <c r="G824" s="282"/>
      <c r="H824" s="282"/>
      <c r="I824" s="282"/>
      <c r="J824" s="282"/>
      <c r="K824" s="282"/>
      <c r="L824" s="282"/>
      <c r="M824" s="282"/>
      <c r="N824" s="282"/>
      <c r="O824" s="282"/>
      <c r="P824" s="282"/>
      <c r="Q824" s="282"/>
      <c r="R824" s="282"/>
      <c r="S824" s="282"/>
      <c r="T824" s="282"/>
      <c r="U824" s="282"/>
      <c r="V824" s="282"/>
      <c r="W824" s="282"/>
      <c r="X824" s="282"/>
      <c r="Y824" s="282"/>
      <c r="Z824" s="282"/>
      <c r="AA824" s="282"/>
      <c r="AB824" s="282"/>
      <c r="AC824" s="282"/>
      <c r="AD824" s="282"/>
      <c r="AE824" s="282"/>
      <c r="AF824" s="282"/>
    </row>
    <row r="825" spans="1:32" ht="12" customHeight="1">
      <c r="A825" s="282"/>
      <c r="B825" s="282"/>
      <c r="C825" s="131"/>
      <c r="D825" s="131"/>
      <c r="E825" s="131"/>
      <c r="F825" s="131"/>
      <c r="G825" s="282"/>
      <c r="H825" s="282"/>
      <c r="I825" s="282"/>
      <c r="J825" s="282"/>
      <c r="K825" s="282"/>
      <c r="L825" s="282"/>
      <c r="M825" s="282"/>
      <c r="N825" s="282"/>
      <c r="O825" s="282"/>
      <c r="P825" s="282"/>
      <c r="Q825" s="282"/>
      <c r="R825" s="282"/>
      <c r="S825" s="282"/>
      <c r="T825" s="282"/>
      <c r="U825" s="282"/>
      <c r="V825" s="282"/>
      <c r="W825" s="282"/>
      <c r="X825" s="282"/>
      <c r="Y825" s="282"/>
      <c r="Z825" s="282"/>
      <c r="AA825" s="282"/>
      <c r="AB825" s="282"/>
      <c r="AC825" s="282"/>
      <c r="AD825" s="282"/>
      <c r="AE825" s="282"/>
      <c r="AF825" s="282"/>
    </row>
    <row r="826" spans="1:32" ht="12" customHeight="1">
      <c r="A826" s="282"/>
      <c r="B826" s="282"/>
      <c r="C826" s="131"/>
      <c r="D826" s="131"/>
      <c r="E826" s="131"/>
      <c r="F826" s="131"/>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282"/>
      <c r="AE826" s="282"/>
      <c r="AF826" s="282"/>
    </row>
    <row r="827" spans="1:32" ht="12" customHeight="1">
      <c r="A827" s="282"/>
      <c r="B827" s="282"/>
      <c r="C827" s="131"/>
      <c r="D827" s="131"/>
      <c r="E827" s="131"/>
      <c r="F827" s="131"/>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282"/>
      <c r="AE827" s="282"/>
      <c r="AF827" s="282"/>
    </row>
    <row r="828" spans="1:32" ht="12" customHeight="1">
      <c r="A828" s="282"/>
      <c r="B828" s="282"/>
      <c r="C828" s="131"/>
      <c r="D828" s="131"/>
      <c r="E828" s="131"/>
      <c r="F828" s="131"/>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282"/>
      <c r="AE828" s="282"/>
      <c r="AF828" s="282"/>
    </row>
    <row r="829" spans="1:32" ht="12" customHeight="1">
      <c r="A829" s="282"/>
      <c r="B829" s="282"/>
      <c r="C829" s="131"/>
      <c r="D829" s="131"/>
      <c r="E829" s="131"/>
      <c r="F829" s="131"/>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282"/>
      <c r="AE829" s="282"/>
      <c r="AF829" s="282"/>
    </row>
    <row r="830" spans="1:32" ht="12" customHeight="1">
      <c r="A830" s="282"/>
      <c r="B830" s="282"/>
      <c r="C830" s="131"/>
      <c r="D830" s="131"/>
      <c r="E830" s="131"/>
      <c r="F830" s="131"/>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282"/>
      <c r="AE830" s="282"/>
      <c r="AF830" s="282"/>
    </row>
    <row r="831" spans="1:32" ht="12" customHeight="1">
      <c r="A831" s="282"/>
      <c r="B831" s="282"/>
      <c r="C831" s="131"/>
      <c r="D831" s="131"/>
      <c r="E831" s="131"/>
      <c r="F831" s="131"/>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282"/>
      <c r="AE831" s="282"/>
      <c r="AF831" s="282"/>
    </row>
    <row r="832" spans="1:32" ht="12" customHeight="1">
      <c r="A832" s="282"/>
      <c r="B832" s="282"/>
      <c r="C832" s="131"/>
      <c r="D832" s="131"/>
      <c r="E832" s="131"/>
      <c r="F832" s="131"/>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282"/>
      <c r="AE832" s="282"/>
      <c r="AF832" s="282"/>
    </row>
    <row r="833" spans="1:32" ht="12" customHeight="1">
      <c r="A833" s="282"/>
      <c r="B833" s="282"/>
      <c r="C833" s="131"/>
      <c r="D833" s="131"/>
      <c r="E833" s="131"/>
      <c r="F833" s="131"/>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282"/>
      <c r="AE833" s="282"/>
      <c r="AF833" s="282"/>
    </row>
    <row r="834" spans="1:32" ht="12" customHeight="1">
      <c r="A834" s="282"/>
      <c r="B834" s="282"/>
      <c r="C834" s="131"/>
      <c r="D834" s="131"/>
      <c r="E834" s="131"/>
      <c r="F834" s="131"/>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282"/>
      <c r="AE834" s="282"/>
      <c r="AF834" s="282"/>
    </row>
    <row r="835" spans="1:32" ht="12" customHeight="1">
      <c r="A835" s="282"/>
      <c r="B835" s="282"/>
      <c r="C835" s="131"/>
      <c r="D835" s="131"/>
      <c r="E835" s="131"/>
      <c r="F835" s="131"/>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282"/>
      <c r="AE835" s="282"/>
      <c r="AF835" s="282"/>
    </row>
    <row r="836" spans="1:32" ht="12" customHeight="1">
      <c r="A836" s="282"/>
      <c r="B836" s="282"/>
      <c r="C836" s="131"/>
      <c r="D836" s="131"/>
      <c r="E836" s="131"/>
      <c r="F836" s="131"/>
      <c r="G836" s="282"/>
      <c r="H836" s="282"/>
      <c r="I836" s="282"/>
      <c r="J836" s="282"/>
      <c r="K836" s="282"/>
      <c r="L836" s="282"/>
      <c r="M836" s="282"/>
      <c r="N836" s="282"/>
      <c r="O836" s="282"/>
      <c r="P836" s="282"/>
      <c r="Q836" s="282"/>
      <c r="R836" s="282"/>
      <c r="S836" s="282"/>
      <c r="T836" s="282"/>
      <c r="U836" s="282"/>
      <c r="V836" s="282"/>
      <c r="W836" s="282"/>
      <c r="X836" s="282"/>
      <c r="Y836" s="282"/>
      <c r="Z836" s="282"/>
      <c r="AA836" s="282"/>
      <c r="AB836" s="282"/>
      <c r="AC836" s="282"/>
      <c r="AD836" s="282"/>
      <c r="AE836" s="282"/>
      <c r="AF836" s="282"/>
    </row>
    <row r="837" spans="1:32" ht="12" customHeight="1">
      <c r="A837" s="282"/>
      <c r="B837" s="282"/>
      <c r="C837" s="131"/>
      <c r="D837" s="131"/>
      <c r="E837" s="131"/>
      <c r="F837" s="131"/>
      <c r="G837" s="282"/>
      <c r="H837" s="282"/>
      <c r="I837" s="282"/>
      <c r="J837" s="282"/>
      <c r="K837" s="282"/>
      <c r="L837" s="282"/>
      <c r="M837" s="282"/>
      <c r="N837" s="282"/>
      <c r="O837" s="282"/>
      <c r="P837" s="282"/>
      <c r="Q837" s="282"/>
      <c r="R837" s="282"/>
      <c r="S837" s="282"/>
      <c r="T837" s="282"/>
      <c r="U837" s="282"/>
      <c r="V837" s="282"/>
      <c r="W837" s="282"/>
      <c r="X837" s="282"/>
      <c r="Y837" s="282"/>
      <c r="Z837" s="282"/>
      <c r="AA837" s="282"/>
      <c r="AB837" s="282"/>
      <c r="AC837" s="282"/>
      <c r="AD837" s="282"/>
      <c r="AE837" s="282"/>
      <c r="AF837" s="282"/>
    </row>
    <row r="838" spans="1:32" ht="12" customHeight="1">
      <c r="A838" s="282"/>
      <c r="B838" s="282"/>
      <c r="C838" s="131"/>
      <c r="D838" s="131"/>
      <c r="E838" s="131"/>
      <c r="F838" s="131"/>
      <c r="G838" s="282"/>
      <c r="H838" s="282"/>
      <c r="I838" s="282"/>
      <c r="J838" s="282"/>
      <c r="K838" s="282"/>
      <c r="L838" s="282"/>
      <c r="M838" s="282"/>
      <c r="N838" s="282"/>
      <c r="O838" s="282"/>
      <c r="P838" s="282"/>
      <c r="Q838" s="282"/>
      <c r="R838" s="282"/>
      <c r="S838" s="282"/>
      <c r="T838" s="282"/>
      <c r="U838" s="282"/>
      <c r="V838" s="282"/>
      <c r="W838" s="282"/>
      <c r="X838" s="282"/>
      <c r="Y838" s="282"/>
      <c r="Z838" s="282"/>
      <c r="AA838" s="282"/>
      <c r="AB838" s="282"/>
      <c r="AC838" s="282"/>
      <c r="AD838" s="282"/>
      <c r="AE838" s="282"/>
      <c r="AF838" s="282"/>
    </row>
    <row r="839" spans="1:32" ht="12" customHeight="1">
      <c r="A839" s="282"/>
      <c r="B839" s="282"/>
      <c r="C839" s="131"/>
      <c r="D839" s="131"/>
      <c r="E839" s="131"/>
      <c r="F839" s="131"/>
      <c r="G839" s="282"/>
      <c r="H839" s="282"/>
      <c r="I839" s="282"/>
      <c r="J839" s="282"/>
      <c r="K839" s="282"/>
      <c r="L839" s="282"/>
      <c r="M839" s="282"/>
      <c r="N839" s="282"/>
      <c r="O839" s="282"/>
      <c r="P839" s="282"/>
      <c r="Q839" s="282"/>
      <c r="R839" s="282"/>
      <c r="S839" s="282"/>
      <c r="T839" s="282"/>
      <c r="U839" s="282"/>
      <c r="V839" s="282"/>
      <c r="W839" s="282"/>
      <c r="X839" s="282"/>
      <c r="Y839" s="282"/>
      <c r="Z839" s="282"/>
      <c r="AA839" s="282"/>
      <c r="AB839" s="282"/>
      <c r="AC839" s="282"/>
      <c r="AD839" s="282"/>
      <c r="AE839" s="282"/>
      <c r="AF839" s="282"/>
    </row>
    <row r="840" spans="1:32" ht="12" customHeight="1">
      <c r="A840" s="282"/>
      <c r="B840" s="282"/>
      <c r="C840" s="131"/>
      <c r="D840" s="131"/>
      <c r="E840" s="131"/>
      <c r="F840" s="131"/>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282"/>
      <c r="AE840" s="282"/>
      <c r="AF840" s="282"/>
    </row>
    <row r="841" spans="1:32" ht="12" customHeight="1">
      <c r="A841" s="282"/>
      <c r="B841" s="282"/>
      <c r="C841" s="131"/>
      <c r="D841" s="131"/>
      <c r="E841" s="131"/>
      <c r="F841" s="131"/>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282"/>
      <c r="AE841" s="282"/>
      <c r="AF841" s="282"/>
    </row>
    <row r="842" spans="1:32" ht="12" customHeight="1">
      <c r="A842" s="282"/>
      <c r="B842" s="282"/>
      <c r="C842" s="131"/>
      <c r="D842" s="131"/>
      <c r="E842" s="131"/>
      <c r="F842" s="131"/>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282"/>
      <c r="AE842" s="282"/>
      <c r="AF842" s="282"/>
    </row>
    <row r="843" spans="1:32" ht="12" customHeight="1">
      <c r="A843" s="282"/>
      <c r="B843" s="282"/>
      <c r="C843" s="131"/>
      <c r="D843" s="131"/>
      <c r="E843" s="131"/>
      <c r="F843" s="131"/>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282"/>
      <c r="AE843" s="282"/>
      <c r="AF843" s="282"/>
    </row>
    <row r="844" spans="1:32" ht="12" customHeight="1">
      <c r="A844" s="282"/>
      <c r="B844" s="282"/>
      <c r="C844" s="131"/>
      <c r="D844" s="131"/>
      <c r="E844" s="131"/>
      <c r="F844" s="131"/>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282"/>
      <c r="AE844" s="282"/>
      <c r="AF844" s="282"/>
    </row>
    <row r="845" spans="1:32" ht="12" customHeight="1">
      <c r="A845" s="282"/>
      <c r="B845" s="282"/>
      <c r="C845" s="131"/>
      <c r="D845" s="131"/>
      <c r="E845" s="131"/>
      <c r="F845" s="131"/>
      <c r="G845" s="282"/>
      <c r="H845" s="282"/>
      <c r="I845" s="282"/>
      <c r="J845" s="282"/>
      <c r="K845" s="282"/>
      <c r="L845" s="282"/>
      <c r="M845" s="282"/>
      <c r="N845" s="282"/>
      <c r="O845" s="282"/>
      <c r="P845" s="282"/>
      <c r="Q845" s="282"/>
      <c r="R845" s="282"/>
      <c r="S845" s="282"/>
      <c r="T845" s="282"/>
      <c r="U845" s="282"/>
      <c r="V845" s="282"/>
      <c r="W845" s="282"/>
      <c r="X845" s="282"/>
      <c r="Y845" s="282"/>
      <c r="Z845" s="282"/>
      <c r="AA845" s="282"/>
      <c r="AB845" s="282"/>
      <c r="AC845" s="282"/>
      <c r="AD845" s="282"/>
      <c r="AE845" s="282"/>
      <c r="AF845" s="282"/>
    </row>
    <row r="846" spans="1:32" ht="12" customHeight="1">
      <c r="A846" s="282"/>
      <c r="B846" s="282"/>
      <c r="C846" s="131"/>
      <c r="D846" s="131"/>
      <c r="E846" s="131"/>
      <c r="F846" s="131"/>
      <c r="G846" s="282"/>
      <c r="H846" s="282"/>
      <c r="I846" s="282"/>
      <c r="J846" s="282"/>
      <c r="K846" s="282"/>
      <c r="L846" s="282"/>
      <c r="M846" s="282"/>
      <c r="N846" s="282"/>
      <c r="O846" s="282"/>
      <c r="P846" s="282"/>
      <c r="Q846" s="282"/>
      <c r="R846" s="282"/>
      <c r="S846" s="282"/>
      <c r="T846" s="282"/>
      <c r="U846" s="282"/>
      <c r="V846" s="282"/>
      <c r="W846" s="282"/>
      <c r="X846" s="282"/>
      <c r="Y846" s="282"/>
      <c r="Z846" s="282"/>
      <c r="AA846" s="282"/>
      <c r="AB846" s="282"/>
      <c r="AC846" s="282"/>
      <c r="AD846" s="282"/>
      <c r="AE846" s="282"/>
      <c r="AF846" s="282"/>
    </row>
    <row r="847" spans="1:32" ht="12" customHeight="1">
      <c r="A847" s="282"/>
      <c r="B847" s="282"/>
      <c r="C847" s="131"/>
      <c r="D847" s="131"/>
      <c r="E847" s="131"/>
      <c r="F847" s="131"/>
      <c r="G847" s="282"/>
      <c r="H847" s="282"/>
      <c r="I847" s="282"/>
      <c r="J847" s="282"/>
      <c r="K847" s="282"/>
      <c r="L847" s="282"/>
      <c r="M847" s="282"/>
      <c r="N847" s="282"/>
      <c r="O847" s="282"/>
      <c r="P847" s="282"/>
      <c r="Q847" s="282"/>
      <c r="R847" s="282"/>
      <c r="S847" s="282"/>
      <c r="T847" s="282"/>
      <c r="U847" s="282"/>
      <c r="V847" s="282"/>
      <c r="W847" s="282"/>
      <c r="X847" s="282"/>
      <c r="Y847" s="282"/>
      <c r="Z847" s="282"/>
      <c r="AA847" s="282"/>
      <c r="AB847" s="282"/>
      <c r="AC847" s="282"/>
      <c r="AD847" s="282"/>
      <c r="AE847" s="282"/>
      <c r="AF847" s="282"/>
    </row>
    <row r="848" spans="1:32" ht="12" customHeight="1">
      <c r="A848" s="282"/>
      <c r="B848" s="282"/>
      <c r="C848" s="131"/>
      <c r="D848" s="131"/>
      <c r="E848" s="131"/>
      <c r="F848" s="131"/>
      <c r="G848" s="282"/>
      <c r="H848" s="282"/>
      <c r="I848" s="282"/>
      <c r="J848" s="282"/>
      <c r="K848" s="282"/>
      <c r="L848" s="282"/>
      <c r="M848" s="282"/>
      <c r="N848" s="282"/>
      <c r="O848" s="282"/>
      <c r="P848" s="282"/>
      <c r="Q848" s="282"/>
      <c r="R848" s="282"/>
      <c r="S848" s="282"/>
      <c r="T848" s="282"/>
      <c r="U848" s="282"/>
      <c r="V848" s="282"/>
      <c r="W848" s="282"/>
      <c r="X848" s="282"/>
      <c r="Y848" s="282"/>
      <c r="Z848" s="282"/>
      <c r="AA848" s="282"/>
      <c r="AB848" s="282"/>
      <c r="AC848" s="282"/>
      <c r="AD848" s="282"/>
      <c r="AE848" s="282"/>
      <c r="AF848" s="282"/>
    </row>
    <row r="849" spans="1:32" ht="12" customHeight="1">
      <c r="A849" s="282"/>
      <c r="B849" s="282"/>
      <c r="C849" s="131"/>
      <c r="D849" s="131"/>
      <c r="E849" s="131"/>
      <c r="F849" s="131"/>
      <c r="G849" s="282"/>
      <c r="H849" s="282"/>
      <c r="I849" s="282"/>
      <c r="J849" s="282"/>
      <c r="K849" s="282"/>
      <c r="L849" s="282"/>
      <c r="M849" s="282"/>
      <c r="N849" s="282"/>
      <c r="O849" s="282"/>
      <c r="P849" s="282"/>
      <c r="Q849" s="282"/>
      <c r="R849" s="282"/>
      <c r="S849" s="282"/>
      <c r="T849" s="282"/>
      <c r="U849" s="282"/>
      <c r="V849" s="282"/>
      <c r="W849" s="282"/>
      <c r="X849" s="282"/>
      <c r="Y849" s="282"/>
      <c r="Z849" s="282"/>
      <c r="AA849" s="282"/>
      <c r="AB849" s="282"/>
      <c r="AC849" s="282"/>
      <c r="AD849" s="282"/>
      <c r="AE849" s="282"/>
      <c r="AF849" s="282"/>
    </row>
    <row r="850" spans="1:32" ht="12" customHeight="1">
      <c r="A850" s="282"/>
      <c r="B850" s="282"/>
      <c r="C850" s="131"/>
      <c r="D850" s="131"/>
      <c r="E850" s="131"/>
      <c r="F850" s="131"/>
      <c r="G850" s="282"/>
      <c r="H850" s="282"/>
      <c r="I850" s="282"/>
      <c r="J850" s="282"/>
      <c r="K850" s="282"/>
      <c r="L850" s="282"/>
      <c r="M850" s="282"/>
      <c r="N850" s="282"/>
      <c r="O850" s="282"/>
      <c r="P850" s="282"/>
      <c r="Q850" s="282"/>
      <c r="R850" s="282"/>
      <c r="S850" s="282"/>
      <c r="T850" s="282"/>
      <c r="U850" s="282"/>
      <c r="V850" s="282"/>
      <c r="W850" s="282"/>
      <c r="X850" s="282"/>
      <c r="Y850" s="282"/>
      <c r="Z850" s="282"/>
      <c r="AA850" s="282"/>
      <c r="AB850" s="282"/>
      <c r="AC850" s="282"/>
      <c r="AD850" s="282"/>
      <c r="AE850" s="282"/>
      <c r="AF850" s="282"/>
    </row>
    <row r="851" spans="1:32" ht="12" customHeight="1">
      <c r="A851" s="282"/>
      <c r="B851" s="282"/>
      <c r="C851" s="131"/>
      <c r="D851" s="131"/>
      <c r="E851" s="131"/>
      <c r="F851" s="131"/>
      <c r="G851" s="282"/>
      <c r="H851" s="282"/>
      <c r="I851" s="282"/>
      <c r="J851" s="282"/>
      <c r="K851" s="282"/>
      <c r="L851" s="282"/>
      <c r="M851" s="282"/>
      <c r="N851" s="282"/>
      <c r="O851" s="282"/>
      <c r="P851" s="282"/>
      <c r="Q851" s="282"/>
      <c r="R851" s="282"/>
      <c r="S851" s="282"/>
      <c r="T851" s="282"/>
      <c r="U851" s="282"/>
      <c r="V851" s="282"/>
      <c r="W851" s="282"/>
      <c r="X851" s="282"/>
      <c r="Y851" s="282"/>
      <c r="Z851" s="282"/>
      <c r="AA851" s="282"/>
      <c r="AB851" s="282"/>
      <c r="AC851" s="282"/>
      <c r="AD851" s="282"/>
      <c r="AE851" s="282"/>
      <c r="AF851" s="282"/>
    </row>
    <row r="852" spans="1:32" ht="12" customHeight="1">
      <c r="A852" s="282"/>
      <c r="B852" s="282"/>
      <c r="C852" s="131"/>
      <c r="D852" s="131"/>
      <c r="E852" s="131"/>
      <c r="F852" s="131"/>
      <c r="G852" s="282"/>
      <c r="H852" s="282"/>
      <c r="I852" s="282"/>
      <c r="J852" s="282"/>
      <c r="K852" s="282"/>
      <c r="L852" s="282"/>
      <c r="M852" s="282"/>
      <c r="N852" s="282"/>
      <c r="O852" s="282"/>
      <c r="P852" s="282"/>
      <c r="Q852" s="282"/>
      <c r="R852" s="282"/>
      <c r="S852" s="282"/>
      <c r="T852" s="282"/>
      <c r="U852" s="282"/>
      <c r="V852" s="282"/>
      <c r="W852" s="282"/>
      <c r="X852" s="282"/>
      <c r="Y852" s="282"/>
      <c r="Z852" s="282"/>
      <c r="AA852" s="282"/>
      <c r="AB852" s="282"/>
      <c r="AC852" s="282"/>
      <c r="AD852" s="282"/>
      <c r="AE852" s="282"/>
      <c r="AF852" s="282"/>
    </row>
    <row r="853" spans="1:32" ht="12" customHeight="1">
      <c r="A853" s="282"/>
      <c r="B853" s="282"/>
      <c r="C853" s="131"/>
      <c r="D853" s="131"/>
      <c r="E853" s="131"/>
      <c r="F853" s="131"/>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282"/>
      <c r="AE853" s="282"/>
      <c r="AF853" s="282"/>
    </row>
    <row r="854" spans="1:32" ht="12" customHeight="1">
      <c r="A854" s="282"/>
      <c r="B854" s="282"/>
      <c r="C854" s="131"/>
      <c r="D854" s="131"/>
      <c r="E854" s="131"/>
      <c r="F854" s="131"/>
      <c r="G854" s="282"/>
      <c r="H854" s="282"/>
      <c r="I854" s="282"/>
      <c r="J854" s="282"/>
      <c r="K854" s="282"/>
      <c r="L854" s="282"/>
      <c r="M854" s="282"/>
      <c r="N854" s="282"/>
      <c r="O854" s="282"/>
      <c r="P854" s="282"/>
      <c r="Q854" s="282"/>
      <c r="R854" s="282"/>
      <c r="S854" s="282"/>
      <c r="T854" s="282"/>
      <c r="U854" s="282"/>
      <c r="V854" s="282"/>
      <c r="W854" s="282"/>
      <c r="X854" s="282"/>
      <c r="Y854" s="282"/>
      <c r="Z854" s="282"/>
      <c r="AA854" s="282"/>
      <c r="AB854" s="282"/>
      <c r="AC854" s="282"/>
      <c r="AD854" s="282"/>
      <c r="AE854" s="282"/>
      <c r="AF854" s="282"/>
    </row>
    <row r="855" spans="1:32" ht="12" customHeight="1">
      <c r="A855" s="282"/>
      <c r="B855" s="282"/>
      <c r="C855" s="131"/>
      <c r="D855" s="131"/>
      <c r="E855" s="131"/>
      <c r="F855" s="131"/>
      <c r="G855" s="282"/>
      <c r="H855" s="282"/>
      <c r="I855" s="282"/>
      <c r="J855" s="282"/>
      <c r="K855" s="282"/>
      <c r="L855" s="282"/>
      <c r="M855" s="282"/>
      <c r="N855" s="282"/>
      <c r="O855" s="282"/>
      <c r="P855" s="282"/>
      <c r="Q855" s="282"/>
      <c r="R855" s="282"/>
      <c r="S855" s="282"/>
      <c r="T855" s="282"/>
      <c r="U855" s="282"/>
      <c r="V855" s="282"/>
      <c r="W855" s="282"/>
      <c r="X855" s="282"/>
      <c r="Y855" s="282"/>
      <c r="Z855" s="282"/>
      <c r="AA855" s="282"/>
      <c r="AB855" s="282"/>
      <c r="AC855" s="282"/>
      <c r="AD855" s="282"/>
      <c r="AE855" s="282"/>
      <c r="AF855" s="282"/>
    </row>
    <row r="856" spans="1:32" ht="12" customHeight="1">
      <c r="A856" s="282"/>
      <c r="B856" s="282"/>
      <c r="C856" s="131"/>
      <c r="D856" s="131"/>
      <c r="E856" s="131"/>
      <c r="F856" s="131"/>
      <c r="G856" s="282"/>
      <c r="H856" s="282"/>
      <c r="I856" s="282"/>
      <c r="J856" s="282"/>
      <c r="K856" s="282"/>
      <c r="L856" s="282"/>
      <c r="M856" s="282"/>
      <c r="N856" s="282"/>
      <c r="O856" s="282"/>
      <c r="P856" s="282"/>
      <c r="Q856" s="282"/>
      <c r="R856" s="282"/>
      <c r="S856" s="282"/>
      <c r="T856" s="282"/>
      <c r="U856" s="282"/>
      <c r="V856" s="282"/>
      <c r="W856" s="282"/>
      <c r="X856" s="282"/>
      <c r="Y856" s="282"/>
      <c r="Z856" s="282"/>
      <c r="AA856" s="282"/>
      <c r="AB856" s="282"/>
      <c r="AC856" s="282"/>
      <c r="AD856" s="282"/>
      <c r="AE856" s="282"/>
      <c r="AF856" s="282"/>
    </row>
    <row r="857" spans="1:32" ht="12" customHeight="1">
      <c r="A857" s="282"/>
      <c r="B857" s="282"/>
      <c r="C857" s="131"/>
      <c r="D857" s="131"/>
      <c r="E857" s="131"/>
      <c r="F857" s="131"/>
      <c r="G857" s="282"/>
      <c r="H857" s="282"/>
      <c r="I857" s="282"/>
      <c r="J857" s="282"/>
      <c r="K857" s="282"/>
      <c r="L857" s="282"/>
      <c r="M857" s="282"/>
      <c r="N857" s="282"/>
      <c r="O857" s="282"/>
      <c r="P857" s="282"/>
      <c r="Q857" s="282"/>
      <c r="R857" s="282"/>
      <c r="S857" s="282"/>
      <c r="T857" s="282"/>
      <c r="U857" s="282"/>
      <c r="V857" s="282"/>
      <c r="W857" s="282"/>
      <c r="X857" s="282"/>
      <c r="Y857" s="282"/>
      <c r="Z857" s="282"/>
      <c r="AA857" s="282"/>
      <c r="AB857" s="282"/>
      <c r="AC857" s="282"/>
      <c r="AD857" s="282"/>
      <c r="AE857" s="282"/>
      <c r="AF857" s="282"/>
    </row>
    <row r="858" spans="1:32" ht="12" customHeight="1">
      <c r="A858" s="282"/>
      <c r="B858" s="282"/>
      <c r="C858" s="131"/>
      <c r="D858" s="131"/>
      <c r="E858" s="131"/>
      <c r="F858" s="131"/>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282"/>
      <c r="AE858" s="282"/>
      <c r="AF858" s="282"/>
    </row>
    <row r="859" spans="1:32" ht="12" customHeight="1">
      <c r="A859" s="282"/>
      <c r="B859" s="282"/>
      <c r="C859" s="131"/>
      <c r="D859" s="131"/>
      <c r="E859" s="131"/>
      <c r="F859" s="131"/>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282"/>
      <c r="AE859" s="282"/>
      <c r="AF859" s="282"/>
    </row>
    <row r="860" spans="1:32" ht="12" customHeight="1">
      <c r="A860" s="282"/>
      <c r="B860" s="282"/>
      <c r="C860" s="131"/>
      <c r="D860" s="131"/>
      <c r="E860" s="131"/>
      <c r="F860" s="131"/>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282"/>
      <c r="AE860" s="282"/>
      <c r="AF860" s="282"/>
    </row>
    <row r="861" spans="1:32" ht="12" customHeight="1">
      <c r="A861" s="282"/>
      <c r="B861" s="282"/>
      <c r="C861" s="131"/>
      <c r="D861" s="131"/>
      <c r="E861" s="131"/>
      <c r="F861" s="131"/>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282"/>
      <c r="AE861" s="282"/>
      <c r="AF861" s="282"/>
    </row>
    <row r="862" spans="1:32" ht="12" customHeight="1">
      <c r="A862" s="282"/>
      <c r="B862" s="282"/>
      <c r="C862" s="131"/>
      <c r="D862" s="131"/>
      <c r="E862" s="131"/>
      <c r="F862" s="131"/>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282"/>
      <c r="AE862" s="282"/>
      <c r="AF862" s="282"/>
    </row>
    <row r="863" spans="1:32" ht="12" customHeight="1">
      <c r="A863" s="282"/>
      <c r="B863" s="282"/>
      <c r="C863" s="131"/>
      <c r="D863" s="131"/>
      <c r="E863" s="131"/>
      <c r="F863" s="131"/>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282"/>
      <c r="AE863" s="282"/>
      <c r="AF863" s="282"/>
    </row>
    <row r="864" spans="1:32" ht="12" customHeight="1">
      <c r="A864" s="282"/>
      <c r="B864" s="282"/>
      <c r="C864" s="131"/>
      <c r="D864" s="131"/>
      <c r="E864" s="131"/>
      <c r="F864" s="131"/>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282"/>
      <c r="AE864" s="282"/>
      <c r="AF864" s="282"/>
    </row>
    <row r="865" spans="1:32" ht="12" customHeight="1">
      <c r="A865" s="282"/>
      <c r="B865" s="282"/>
      <c r="C865" s="131"/>
      <c r="D865" s="131"/>
      <c r="E865" s="131"/>
      <c r="F865" s="131"/>
      <c r="G865" s="282"/>
      <c r="H865" s="282"/>
      <c r="I865" s="282"/>
      <c r="J865" s="282"/>
      <c r="K865" s="282"/>
      <c r="L865" s="282"/>
      <c r="M865" s="282"/>
      <c r="N865" s="282"/>
      <c r="O865" s="282"/>
      <c r="P865" s="282"/>
      <c r="Q865" s="282"/>
      <c r="R865" s="282"/>
      <c r="S865" s="282"/>
      <c r="T865" s="282"/>
      <c r="U865" s="282"/>
      <c r="V865" s="282"/>
      <c r="W865" s="282"/>
      <c r="X865" s="282"/>
      <c r="Y865" s="282"/>
      <c r="Z865" s="282"/>
      <c r="AA865" s="282"/>
      <c r="AB865" s="282"/>
      <c r="AC865" s="282"/>
      <c r="AD865" s="282"/>
      <c r="AE865" s="282"/>
      <c r="AF865" s="282"/>
    </row>
    <row r="866" spans="1:32" ht="12" customHeight="1">
      <c r="A866" s="282"/>
      <c r="B866" s="282"/>
      <c r="C866" s="131"/>
      <c r="D866" s="131"/>
      <c r="E866" s="131"/>
      <c r="F866" s="131"/>
      <c r="G866" s="282"/>
      <c r="H866" s="282"/>
      <c r="I866" s="282"/>
      <c r="J866" s="282"/>
      <c r="K866" s="282"/>
      <c r="L866" s="282"/>
      <c r="M866" s="282"/>
      <c r="N866" s="282"/>
      <c r="O866" s="282"/>
      <c r="P866" s="282"/>
      <c r="Q866" s="282"/>
      <c r="R866" s="282"/>
      <c r="S866" s="282"/>
      <c r="T866" s="282"/>
      <c r="U866" s="282"/>
      <c r="V866" s="282"/>
      <c r="W866" s="282"/>
      <c r="X866" s="282"/>
      <c r="Y866" s="282"/>
      <c r="Z866" s="282"/>
      <c r="AA866" s="282"/>
      <c r="AB866" s="282"/>
      <c r="AC866" s="282"/>
      <c r="AD866" s="282"/>
      <c r="AE866" s="282"/>
      <c r="AF866" s="282"/>
    </row>
    <row r="867" spans="1:32" ht="12" customHeight="1">
      <c r="A867" s="282"/>
      <c r="B867" s="282"/>
      <c r="C867" s="131"/>
      <c r="D867" s="131"/>
      <c r="E867" s="131"/>
      <c r="F867" s="131"/>
      <c r="G867" s="282"/>
      <c r="H867" s="282"/>
      <c r="I867" s="282"/>
      <c r="J867" s="282"/>
      <c r="K867" s="282"/>
      <c r="L867" s="282"/>
      <c r="M867" s="282"/>
      <c r="N867" s="282"/>
      <c r="O867" s="282"/>
      <c r="P867" s="282"/>
      <c r="Q867" s="282"/>
      <c r="R867" s="282"/>
      <c r="S867" s="282"/>
      <c r="T867" s="282"/>
      <c r="U867" s="282"/>
      <c r="V867" s="282"/>
      <c r="W867" s="282"/>
      <c r="X867" s="282"/>
      <c r="Y867" s="282"/>
      <c r="Z867" s="282"/>
      <c r="AA867" s="282"/>
      <c r="AB867" s="282"/>
      <c r="AC867" s="282"/>
      <c r="AD867" s="282"/>
      <c r="AE867" s="282"/>
      <c r="AF867" s="282"/>
    </row>
    <row r="868" spans="1:32" ht="12" customHeight="1">
      <c r="A868" s="282"/>
      <c r="B868" s="282"/>
      <c r="C868" s="131"/>
      <c r="D868" s="131"/>
      <c r="E868" s="131"/>
      <c r="F868" s="131"/>
      <c r="G868" s="282"/>
      <c r="H868" s="282"/>
      <c r="I868" s="282"/>
      <c r="J868" s="282"/>
      <c r="K868" s="282"/>
      <c r="L868" s="282"/>
      <c r="M868" s="282"/>
      <c r="N868" s="282"/>
      <c r="O868" s="282"/>
      <c r="P868" s="282"/>
      <c r="Q868" s="282"/>
      <c r="R868" s="282"/>
      <c r="S868" s="282"/>
      <c r="T868" s="282"/>
      <c r="U868" s="282"/>
      <c r="V868" s="282"/>
      <c r="W868" s="282"/>
      <c r="X868" s="282"/>
      <c r="Y868" s="282"/>
      <c r="Z868" s="282"/>
      <c r="AA868" s="282"/>
      <c r="AB868" s="282"/>
      <c r="AC868" s="282"/>
      <c r="AD868" s="282"/>
      <c r="AE868" s="282"/>
      <c r="AF868" s="282"/>
    </row>
    <row r="869" spans="1:32" ht="12" customHeight="1">
      <c r="A869" s="282"/>
      <c r="B869" s="282"/>
      <c r="C869" s="131"/>
      <c r="D869" s="131"/>
      <c r="E869" s="131"/>
      <c r="F869" s="131"/>
      <c r="G869" s="282"/>
      <c r="H869" s="282"/>
      <c r="I869" s="282"/>
      <c r="J869" s="282"/>
      <c r="K869" s="282"/>
      <c r="L869" s="282"/>
      <c r="M869" s="282"/>
      <c r="N869" s="282"/>
      <c r="O869" s="282"/>
      <c r="P869" s="282"/>
      <c r="Q869" s="282"/>
      <c r="R869" s="282"/>
      <c r="S869" s="282"/>
      <c r="T869" s="282"/>
      <c r="U869" s="282"/>
      <c r="V869" s="282"/>
      <c r="W869" s="282"/>
      <c r="X869" s="282"/>
      <c r="Y869" s="282"/>
      <c r="Z869" s="282"/>
      <c r="AA869" s="282"/>
      <c r="AB869" s="282"/>
      <c r="AC869" s="282"/>
      <c r="AD869" s="282"/>
      <c r="AE869" s="282"/>
      <c r="AF869" s="282"/>
    </row>
    <row r="870" spans="1:32" ht="12" customHeight="1">
      <c r="A870" s="282"/>
      <c r="B870" s="282"/>
      <c r="C870" s="131"/>
      <c r="D870" s="131"/>
      <c r="E870" s="131"/>
      <c r="F870" s="131"/>
      <c r="G870" s="282"/>
      <c r="H870" s="282"/>
      <c r="I870" s="282"/>
      <c r="J870" s="282"/>
      <c r="K870" s="282"/>
      <c r="L870" s="282"/>
      <c r="M870" s="282"/>
      <c r="N870" s="282"/>
      <c r="O870" s="282"/>
      <c r="P870" s="282"/>
      <c r="Q870" s="282"/>
      <c r="R870" s="282"/>
      <c r="S870" s="282"/>
      <c r="T870" s="282"/>
      <c r="U870" s="282"/>
      <c r="V870" s="282"/>
      <c r="W870" s="282"/>
      <c r="X870" s="282"/>
      <c r="Y870" s="282"/>
      <c r="Z870" s="282"/>
      <c r="AA870" s="282"/>
      <c r="AB870" s="282"/>
      <c r="AC870" s="282"/>
      <c r="AD870" s="282"/>
      <c r="AE870" s="282"/>
      <c r="AF870" s="282"/>
    </row>
    <row r="871" spans="1:32" ht="12" customHeight="1">
      <c r="A871" s="282"/>
      <c r="B871" s="282"/>
      <c r="C871" s="131"/>
      <c r="D871" s="131"/>
      <c r="E871" s="131"/>
      <c r="F871" s="131"/>
      <c r="G871" s="282"/>
      <c r="H871" s="282"/>
      <c r="I871" s="282"/>
      <c r="J871" s="282"/>
      <c r="K871" s="282"/>
      <c r="L871" s="282"/>
      <c r="M871" s="282"/>
      <c r="N871" s="282"/>
      <c r="O871" s="282"/>
      <c r="P871" s="282"/>
      <c r="Q871" s="282"/>
      <c r="R871" s="282"/>
      <c r="S871" s="282"/>
      <c r="T871" s="282"/>
      <c r="U871" s="282"/>
      <c r="V871" s="282"/>
      <c r="W871" s="282"/>
      <c r="X871" s="282"/>
      <c r="Y871" s="282"/>
      <c r="Z871" s="282"/>
      <c r="AA871" s="282"/>
      <c r="AB871" s="282"/>
      <c r="AC871" s="282"/>
      <c r="AD871" s="282"/>
      <c r="AE871" s="282"/>
      <c r="AF871" s="282"/>
    </row>
    <row r="872" spans="1:32" ht="12" customHeight="1">
      <c r="A872" s="282"/>
      <c r="B872" s="282"/>
      <c r="C872" s="131"/>
      <c r="D872" s="131"/>
      <c r="E872" s="131"/>
      <c r="F872" s="131"/>
      <c r="G872" s="282"/>
      <c r="H872" s="282"/>
      <c r="I872" s="282"/>
      <c r="J872" s="282"/>
      <c r="K872" s="282"/>
      <c r="L872" s="282"/>
      <c r="M872" s="282"/>
      <c r="N872" s="282"/>
      <c r="O872" s="282"/>
      <c r="P872" s="282"/>
      <c r="Q872" s="282"/>
      <c r="R872" s="282"/>
      <c r="S872" s="282"/>
      <c r="T872" s="282"/>
      <c r="U872" s="282"/>
      <c r="V872" s="282"/>
      <c r="W872" s="282"/>
      <c r="X872" s="282"/>
      <c r="Y872" s="282"/>
      <c r="Z872" s="282"/>
      <c r="AA872" s="282"/>
      <c r="AB872" s="282"/>
      <c r="AC872" s="282"/>
      <c r="AD872" s="282"/>
      <c r="AE872" s="282"/>
      <c r="AF872" s="282"/>
    </row>
    <row r="873" spans="1:32" ht="12" customHeight="1">
      <c r="A873" s="282"/>
      <c r="B873" s="282"/>
      <c r="C873" s="131"/>
      <c r="D873" s="131"/>
      <c r="E873" s="131"/>
      <c r="F873" s="131"/>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282"/>
      <c r="AE873" s="282"/>
      <c r="AF873" s="282"/>
    </row>
    <row r="874" spans="1:32" ht="12" customHeight="1">
      <c r="A874" s="282"/>
      <c r="B874" s="282"/>
      <c r="C874" s="131"/>
      <c r="D874" s="131"/>
      <c r="E874" s="131"/>
      <c r="F874" s="131"/>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282"/>
      <c r="AE874" s="282"/>
      <c r="AF874" s="282"/>
    </row>
    <row r="875" spans="1:32" ht="12" customHeight="1">
      <c r="A875" s="282"/>
      <c r="B875" s="282"/>
      <c r="C875" s="131"/>
      <c r="D875" s="131"/>
      <c r="E875" s="131"/>
      <c r="F875" s="131"/>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282"/>
      <c r="AE875" s="282"/>
      <c r="AF875" s="282"/>
    </row>
    <row r="876" spans="1:32" ht="12" customHeight="1">
      <c r="A876" s="282"/>
      <c r="B876" s="282"/>
      <c r="C876" s="131"/>
      <c r="D876" s="131"/>
      <c r="E876" s="131"/>
      <c r="F876" s="131"/>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282"/>
      <c r="AE876" s="282"/>
      <c r="AF876" s="282"/>
    </row>
    <row r="877" spans="1:32" ht="12" customHeight="1">
      <c r="A877" s="282"/>
      <c r="B877" s="282"/>
      <c r="C877" s="131"/>
      <c r="D877" s="131"/>
      <c r="E877" s="131"/>
      <c r="F877" s="131"/>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282"/>
      <c r="AE877" s="282"/>
      <c r="AF877" s="282"/>
    </row>
    <row r="878" spans="1:32" ht="12" customHeight="1">
      <c r="A878" s="282"/>
      <c r="B878" s="282"/>
      <c r="C878" s="131"/>
      <c r="D878" s="131"/>
      <c r="E878" s="131"/>
      <c r="F878" s="131"/>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282"/>
      <c r="AE878" s="282"/>
      <c r="AF878" s="282"/>
    </row>
    <row r="879" spans="1:32" ht="12" customHeight="1">
      <c r="A879" s="282"/>
      <c r="B879" s="282"/>
      <c r="C879" s="131"/>
      <c r="D879" s="131"/>
      <c r="E879" s="131"/>
      <c r="F879" s="131"/>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282"/>
      <c r="AE879" s="282"/>
      <c r="AF879" s="282"/>
    </row>
    <row r="880" spans="1:32" ht="12" customHeight="1">
      <c r="A880" s="282"/>
      <c r="B880" s="282"/>
      <c r="C880" s="131"/>
      <c r="D880" s="131"/>
      <c r="E880" s="131"/>
      <c r="F880" s="131"/>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282"/>
      <c r="AE880" s="282"/>
      <c r="AF880" s="282"/>
    </row>
    <row r="881" spans="1:32" ht="12" customHeight="1">
      <c r="A881" s="282"/>
      <c r="B881" s="282"/>
      <c r="C881" s="131"/>
      <c r="D881" s="131"/>
      <c r="E881" s="131"/>
      <c r="F881" s="131"/>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282"/>
      <c r="AE881" s="282"/>
      <c r="AF881" s="282"/>
    </row>
    <row r="882" spans="1:32" ht="12" customHeight="1">
      <c r="A882" s="282"/>
      <c r="B882" s="282"/>
      <c r="C882" s="131"/>
      <c r="D882" s="131"/>
      <c r="E882" s="131"/>
      <c r="F882" s="131"/>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282"/>
      <c r="AE882" s="282"/>
      <c r="AF882" s="282"/>
    </row>
    <row r="883" spans="1:32" ht="12" customHeight="1">
      <c r="A883" s="282"/>
      <c r="B883" s="282"/>
      <c r="C883" s="131"/>
      <c r="D883" s="131"/>
      <c r="E883" s="131"/>
      <c r="F883" s="131"/>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282"/>
      <c r="AE883" s="282"/>
      <c r="AF883" s="282"/>
    </row>
    <row r="884" spans="1:32" ht="12" customHeight="1">
      <c r="A884" s="282"/>
      <c r="B884" s="282"/>
      <c r="C884" s="131"/>
      <c r="D884" s="131"/>
      <c r="E884" s="131"/>
      <c r="F884" s="131"/>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282"/>
      <c r="AE884" s="282"/>
      <c r="AF884" s="282"/>
    </row>
    <row r="885" spans="1:32" ht="12" customHeight="1">
      <c r="A885" s="282"/>
      <c r="B885" s="282"/>
      <c r="C885" s="131"/>
      <c r="D885" s="131"/>
      <c r="E885" s="131"/>
      <c r="F885" s="131"/>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282"/>
      <c r="AE885" s="282"/>
      <c r="AF885" s="282"/>
    </row>
    <row r="886" spans="1:32" ht="12" customHeight="1">
      <c r="A886" s="282"/>
      <c r="B886" s="282"/>
      <c r="C886" s="131"/>
      <c r="D886" s="131"/>
      <c r="E886" s="131"/>
      <c r="F886" s="131"/>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282"/>
      <c r="AE886" s="282"/>
      <c r="AF886" s="282"/>
    </row>
    <row r="887" spans="1:32" ht="12" customHeight="1">
      <c r="A887" s="282"/>
      <c r="B887" s="282"/>
      <c r="C887" s="131"/>
      <c r="D887" s="131"/>
      <c r="E887" s="131"/>
      <c r="F887" s="131"/>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282"/>
      <c r="AE887" s="282"/>
      <c r="AF887" s="282"/>
    </row>
    <row r="888" spans="1:32" ht="12" customHeight="1">
      <c r="A888" s="282"/>
      <c r="B888" s="282"/>
      <c r="C888" s="131"/>
      <c r="D888" s="131"/>
      <c r="E888" s="131"/>
      <c r="F888" s="131"/>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282"/>
      <c r="AE888" s="282"/>
      <c r="AF888" s="282"/>
    </row>
    <row r="889" spans="1:32" ht="12" customHeight="1">
      <c r="A889" s="282"/>
      <c r="B889" s="282"/>
      <c r="C889" s="131"/>
      <c r="D889" s="131"/>
      <c r="E889" s="131"/>
      <c r="F889" s="131"/>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282"/>
      <c r="AE889" s="282"/>
      <c r="AF889" s="282"/>
    </row>
    <row r="890" spans="1:32" ht="12" customHeight="1">
      <c r="A890" s="282"/>
      <c r="B890" s="282"/>
      <c r="C890" s="131"/>
      <c r="D890" s="131"/>
      <c r="E890" s="131"/>
      <c r="F890" s="131"/>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282"/>
      <c r="AE890" s="282"/>
      <c r="AF890" s="282"/>
    </row>
    <row r="891" spans="1:32" ht="12" customHeight="1">
      <c r="A891" s="282"/>
      <c r="B891" s="282"/>
      <c r="C891" s="131"/>
      <c r="D891" s="131"/>
      <c r="E891" s="131"/>
      <c r="F891" s="131"/>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282"/>
      <c r="AE891" s="282"/>
      <c r="AF891" s="282"/>
    </row>
    <row r="892" spans="1:32" ht="12" customHeight="1">
      <c r="A892" s="282"/>
      <c r="B892" s="282"/>
      <c r="C892" s="131"/>
      <c r="D892" s="131"/>
      <c r="E892" s="131"/>
      <c r="F892" s="131"/>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282"/>
      <c r="AE892" s="282"/>
      <c r="AF892" s="282"/>
    </row>
    <row r="893" spans="1:32" ht="12" customHeight="1">
      <c r="A893" s="282"/>
      <c r="B893" s="282"/>
      <c r="C893" s="131"/>
      <c r="D893" s="131"/>
      <c r="E893" s="131"/>
      <c r="F893" s="131"/>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282"/>
      <c r="AE893" s="282"/>
      <c r="AF893" s="282"/>
    </row>
    <row r="894" spans="1:32" ht="12" customHeight="1">
      <c r="A894" s="282"/>
      <c r="B894" s="282"/>
      <c r="C894" s="131"/>
      <c r="D894" s="131"/>
      <c r="E894" s="131"/>
      <c r="F894" s="131"/>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282"/>
      <c r="AE894" s="282"/>
      <c r="AF894" s="282"/>
    </row>
    <row r="895" spans="1:32" ht="12" customHeight="1">
      <c r="A895" s="282"/>
      <c r="B895" s="282"/>
      <c r="C895" s="131"/>
      <c r="D895" s="131"/>
      <c r="E895" s="131"/>
      <c r="F895" s="131"/>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282"/>
      <c r="AE895" s="282"/>
      <c r="AF895" s="282"/>
    </row>
    <row r="896" spans="1:32" ht="12" customHeight="1">
      <c r="A896" s="282"/>
      <c r="B896" s="282"/>
      <c r="C896" s="131"/>
      <c r="D896" s="131"/>
      <c r="E896" s="131"/>
      <c r="F896" s="131"/>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282"/>
      <c r="AE896" s="282"/>
      <c r="AF896" s="282"/>
    </row>
    <row r="897" spans="1:32" ht="12" customHeight="1">
      <c r="A897" s="282"/>
      <c r="B897" s="282"/>
      <c r="C897" s="131"/>
      <c r="D897" s="131"/>
      <c r="E897" s="131"/>
      <c r="F897" s="131"/>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282"/>
      <c r="AE897" s="282"/>
      <c r="AF897" s="282"/>
    </row>
    <row r="898" spans="1:32" ht="12" customHeight="1">
      <c r="A898" s="282"/>
      <c r="B898" s="282"/>
      <c r="C898" s="131"/>
      <c r="D898" s="131"/>
      <c r="E898" s="131"/>
      <c r="F898" s="131"/>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282"/>
      <c r="AE898" s="282"/>
      <c r="AF898" s="282"/>
    </row>
    <row r="899" spans="1:32" ht="12" customHeight="1">
      <c r="A899" s="282"/>
      <c r="B899" s="282"/>
      <c r="C899" s="131"/>
      <c r="D899" s="131"/>
      <c r="E899" s="131"/>
      <c r="F899" s="131"/>
      <c r="G899" s="282"/>
      <c r="H899" s="282"/>
      <c r="I899" s="282"/>
      <c r="J899" s="282"/>
      <c r="K899" s="282"/>
      <c r="L899" s="282"/>
      <c r="M899" s="282"/>
      <c r="N899" s="282"/>
      <c r="O899" s="282"/>
      <c r="P899" s="282"/>
      <c r="Q899" s="282"/>
      <c r="R899" s="282"/>
      <c r="S899" s="282"/>
      <c r="T899" s="282"/>
      <c r="U899" s="282"/>
      <c r="V899" s="282"/>
      <c r="W899" s="282"/>
      <c r="X899" s="282"/>
      <c r="Y899" s="282"/>
      <c r="Z899" s="282"/>
      <c r="AA899" s="282"/>
      <c r="AB899" s="282"/>
      <c r="AC899" s="282"/>
      <c r="AD899" s="282"/>
      <c r="AE899" s="282"/>
      <c r="AF899" s="282"/>
    </row>
    <row r="900" spans="1:32" ht="12" customHeight="1">
      <c r="A900" s="282"/>
      <c r="B900" s="282"/>
      <c r="C900" s="131"/>
      <c r="D900" s="131"/>
      <c r="E900" s="131"/>
      <c r="F900" s="131"/>
      <c r="G900" s="282"/>
      <c r="H900" s="282"/>
      <c r="I900" s="282"/>
      <c r="J900" s="282"/>
      <c r="K900" s="282"/>
      <c r="L900" s="282"/>
      <c r="M900" s="282"/>
      <c r="N900" s="282"/>
      <c r="O900" s="282"/>
      <c r="P900" s="282"/>
      <c r="Q900" s="282"/>
      <c r="R900" s="282"/>
      <c r="S900" s="282"/>
      <c r="T900" s="282"/>
      <c r="U900" s="282"/>
      <c r="V900" s="282"/>
      <c r="W900" s="282"/>
      <c r="X900" s="282"/>
      <c r="Y900" s="282"/>
      <c r="Z900" s="282"/>
      <c r="AA900" s="282"/>
      <c r="AB900" s="282"/>
      <c r="AC900" s="282"/>
      <c r="AD900" s="282"/>
      <c r="AE900" s="282"/>
      <c r="AF900" s="282"/>
    </row>
    <row r="901" spans="1:32" ht="12" customHeight="1">
      <c r="A901" s="282"/>
      <c r="B901" s="282"/>
      <c r="C901" s="131"/>
      <c r="D901" s="131"/>
      <c r="E901" s="131"/>
      <c r="F901" s="131"/>
      <c r="G901" s="282"/>
      <c r="H901" s="282"/>
      <c r="I901" s="282"/>
      <c r="J901" s="282"/>
      <c r="K901" s="282"/>
      <c r="L901" s="282"/>
      <c r="M901" s="282"/>
      <c r="N901" s="282"/>
      <c r="O901" s="282"/>
      <c r="P901" s="282"/>
      <c r="Q901" s="282"/>
      <c r="R901" s="282"/>
      <c r="S901" s="282"/>
      <c r="T901" s="282"/>
      <c r="U901" s="282"/>
      <c r="V901" s="282"/>
      <c r="W901" s="282"/>
      <c r="X901" s="282"/>
      <c r="Y901" s="282"/>
      <c r="Z901" s="282"/>
      <c r="AA901" s="282"/>
      <c r="AB901" s="282"/>
      <c r="AC901" s="282"/>
      <c r="AD901" s="282"/>
      <c r="AE901" s="282"/>
      <c r="AF901" s="282"/>
    </row>
    <row r="902" spans="1:32" ht="12" customHeight="1">
      <c r="A902" s="282"/>
      <c r="B902" s="282"/>
      <c r="C902" s="131"/>
      <c r="D902" s="131"/>
      <c r="E902" s="131"/>
      <c r="F902" s="131"/>
      <c r="G902" s="282"/>
      <c r="H902" s="282"/>
      <c r="I902" s="282"/>
      <c r="J902" s="282"/>
      <c r="K902" s="282"/>
      <c r="L902" s="282"/>
      <c r="M902" s="282"/>
      <c r="N902" s="282"/>
      <c r="O902" s="282"/>
      <c r="P902" s="282"/>
      <c r="Q902" s="282"/>
      <c r="R902" s="282"/>
      <c r="S902" s="282"/>
      <c r="T902" s="282"/>
      <c r="U902" s="282"/>
      <c r="V902" s="282"/>
      <c r="W902" s="282"/>
      <c r="X902" s="282"/>
      <c r="Y902" s="282"/>
      <c r="Z902" s="282"/>
      <c r="AA902" s="282"/>
      <c r="AB902" s="282"/>
      <c r="AC902" s="282"/>
      <c r="AD902" s="282"/>
      <c r="AE902" s="282"/>
      <c r="AF902" s="282"/>
    </row>
    <row r="903" spans="1:32" ht="12" customHeight="1">
      <c r="A903" s="282"/>
      <c r="B903" s="282"/>
      <c r="C903" s="131"/>
      <c r="D903" s="131"/>
      <c r="E903" s="131"/>
      <c r="F903" s="131"/>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282"/>
      <c r="AE903" s="282"/>
      <c r="AF903" s="282"/>
    </row>
    <row r="904" spans="1:32" ht="12" customHeight="1">
      <c r="A904" s="282"/>
      <c r="B904" s="282"/>
      <c r="C904" s="131"/>
      <c r="D904" s="131"/>
      <c r="E904" s="131"/>
      <c r="F904" s="131"/>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282"/>
      <c r="AE904" s="282"/>
      <c r="AF904" s="282"/>
    </row>
    <row r="905" spans="1:32" ht="12" customHeight="1">
      <c r="A905" s="282"/>
      <c r="B905" s="282"/>
      <c r="C905" s="131"/>
      <c r="D905" s="131"/>
      <c r="E905" s="131"/>
      <c r="F905" s="131"/>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282"/>
      <c r="AE905" s="282"/>
      <c r="AF905" s="282"/>
    </row>
    <row r="906" spans="1:32" ht="12" customHeight="1">
      <c r="A906" s="282"/>
      <c r="B906" s="282"/>
      <c r="C906" s="131"/>
      <c r="D906" s="131"/>
      <c r="E906" s="131"/>
      <c r="F906" s="131"/>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282"/>
      <c r="AE906" s="282"/>
      <c r="AF906" s="282"/>
    </row>
    <row r="907" spans="1:32" ht="12" customHeight="1">
      <c r="A907" s="282"/>
      <c r="B907" s="282"/>
      <c r="C907" s="131"/>
      <c r="D907" s="131"/>
      <c r="E907" s="131"/>
      <c r="F907" s="131"/>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282"/>
      <c r="AE907" s="282"/>
      <c r="AF907" s="282"/>
    </row>
    <row r="908" spans="1:32" ht="12" customHeight="1">
      <c r="A908" s="282"/>
      <c r="B908" s="282"/>
      <c r="C908" s="131"/>
      <c r="D908" s="131"/>
      <c r="E908" s="131"/>
      <c r="F908" s="131"/>
      <c r="G908" s="282"/>
      <c r="H908" s="282"/>
      <c r="I908" s="282"/>
      <c r="J908" s="282"/>
      <c r="K908" s="282"/>
      <c r="L908" s="282"/>
      <c r="M908" s="282"/>
      <c r="N908" s="282"/>
      <c r="O908" s="282"/>
      <c r="P908" s="282"/>
      <c r="Q908" s="282"/>
      <c r="R908" s="282"/>
      <c r="S908" s="282"/>
      <c r="T908" s="282"/>
      <c r="U908" s="282"/>
      <c r="V908" s="282"/>
      <c r="W908" s="282"/>
      <c r="X908" s="282"/>
      <c r="Y908" s="282"/>
      <c r="Z908" s="282"/>
      <c r="AA908" s="282"/>
      <c r="AB908" s="282"/>
      <c r="AC908" s="282"/>
      <c r="AD908" s="282"/>
      <c r="AE908" s="282"/>
      <c r="AF908" s="282"/>
    </row>
    <row r="909" spans="1:32" ht="12" customHeight="1">
      <c r="A909" s="282"/>
      <c r="B909" s="282"/>
      <c r="C909" s="131"/>
      <c r="D909" s="131"/>
      <c r="E909" s="131"/>
      <c r="F909" s="131"/>
      <c r="G909" s="282"/>
      <c r="H909" s="282"/>
      <c r="I909" s="282"/>
      <c r="J909" s="282"/>
      <c r="K909" s="282"/>
      <c r="L909" s="282"/>
      <c r="M909" s="282"/>
      <c r="N909" s="282"/>
      <c r="O909" s="282"/>
      <c r="P909" s="282"/>
      <c r="Q909" s="282"/>
      <c r="R909" s="282"/>
      <c r="S909" s="282"/>
      <c r="T909" s="282"/>
      <c r="U909" s="282"/>
      <c r="V909" s="282"/>
      <c r="W909" s="282"/>
      <c r="X909" s="282"/>
      <c r="Y909" s="282"/>
      <c r="Z909" s="282"/>
      <c r="AA909" s="282"/>
      <c r="AB909" s="282"/>
      <c r="AC909" s="282"/>
      <c r="AD909" s="282"/>
      <c r="AE909" s="282"/>
      <c r="AF909" s="282"/>
    </row>
    <row r="910" spans="1:32" ht="12" customHeight="1">
      <c r="A910" s="282"/>
      <c r="B910" s="282"/>
      <c r="C910" s="131"/>
      <c r="D910" s="131"/>
      <c r="E910" s="131"/>
      <c r="F910" s="131"/>
      <c r="G910" s="282"/>
      <c r="H910" s="282"/>
      <c r="I910" s="282"/>
      <c r="J910" s="282"/>
      <c r="K910" s="282"/>
      <c r="L910" s="282"/>
      <c r="M910" s="282"/>
      <c r="N910" s="282"/>
      <c r="O910" s="282"/>
      <c r="P910" s="282"/>
      <c r="Q910" s="282"/>
      <c r="R910" s="282"/>
      <c r="S910" s="282"/>
      <c r="T910" s="282"/>
      <c r="U910" s="282"/>
      <c r="V910" s="282"/>
      <c r="W910" s="282"/>
      <c r="X910" s="282"/>
      <c r="Y910" s="282"/>
      <c r="Z910" s="282"/>
      <c r="AA910" s="282"/>
      <c r="AB910" s="282"/>
      <c r="AC910" s="282"/>
      <c r="AD910" s="282"/>
      <c r="AE910" s="282"/>
      <c r="AF910" s="282"/>
    </row>
    <row r="911" spans="1:32" ht="12" customHeight="1">
      <c r="A911" s="282"/>
      <c r="B911" s="282"/>
      <c r="C911" s="131"/>
      <c r="D911" s="131"/>
      <c r="E911" s="131"/>
      <c r="F911" s="131"/>
      <c r="G911" s="282"/>
      <c r="H911" s="282"/>
      <c r="I911" s="282"/>
      <c r="J911" s="282"/>
      <c r="K911" s="282"/>
      <c r="L911" s="282"/>
      <c r="M911" s="282"/>
      <c r="N911" s="282"/>
      <c r="O911" s="282"/>
      <c r="P911" s="282"/>
      <c r="Q911" s="282"/>
      <c r="R911" s="282"/>
      <c r="S911" s="282"/>
      <c r="T911" s="282"/>
      <c r="U911" s="282"/>
      <c r="V911" s="282"/>
      <c r="W911" s="282"/>
      <c r="X911" s="282"/>
      <c r="Y911" s="282"/>
      <c r="Z911" s="282"/>
      <c r="AA911" s="282"/>
      <c r="AB911" s="282"/>
      <c r="AC911" s="282"/>
      <c r="AD911" s="282"/>
      <c r="AE911" s="282"/>
      <c r="AF911" s="282"/>
    </row>
    <row r="912" spans="1:32" ht="12" customHeight="1">
      <c r="A912" s="282"/>
      <c r="B912" s="282"/>
      <c r="C912" s="131"/>
      <c r="D912" s="131"/>
      <c r="E912" s="131"/>
      <c r="F912" s="131"/>
      <c r="G912" s="282"/>
      <c r="H912" s="282"/>
      <c r="I912" s="282"/>
      <c r="J912" s="282"/>
      <c r="K912" s="282"/>
      <c r="L912" s="282"/>
      <c r="M912" s="282"/>
      <c r="N912" s="282"/>
      <c r="O912" s="282"/>
      <c r="P912" s="282"/>
      <c r="Q912" s="282"/>
      <c r="R912" s="282"/>
      <c r="S912" s="282"/>
      <c r="T912" s="282"/>
      <c r="U912" s="282"/>
      <c r="V912" s="282"/>
      <c r="W912" s="282"/>
      <c r="X912" s="282"/>
      <c r="Y912" s="282"/>
      <c r="Z912" s="282"/>
      <c r="AA912" s="282"/>
      <c r="AB912" s="282"/>
      <c r="AC912" s="282"/>
      <c r="AD912" s="282"/>
      <c r="AE912" s="282"/>
      <c r="AF912" s="282"/>
    </row>
    <row r="913" spans="1:32" ht="12" customHeight="1">
      <c r="A913" s="282"/>
      <c r="B913" s="282"/>
      <c r="C913" s="131"/>
      <c r="D913" s="131"/>
      <c r="E913" s="131"/>
      <c r="F913" s="131"/>
      <c r="G913" s="282"/>
      <c r="H913" s="282"/>
      <c r="I913" s="282"/>
      <c r="J913" s="282"/>
      <c r="K913" s="282"/>
      <c r="L913" s="282"/>
      <c r="M913" s="282"/>
      <c r="N913" s="282"/>
      <c r="O913" s="282"/>
      <c r="P913" s="282"/>
      <c r="Q913" s="282"/>
      <c r="R913" s="282"/>
      <c r="S913" s="282"/>
      <c r="T913" s="282"/>
      <c r="U913" s="282"/>
      <c r="V913" s="282"/>
      <c r="W913" s="282"/>
      <c r="X913" s="282"/>
      <c r="Y913" s="282"/>
      <c r="Z913" s="282"/>
      <c r="AA913" s="282"/>
      <c r="AB913" s="282"/>
      <c r="AC913" s="282"/>
      <c r="AD913" s="282"/>
      <c r="AE913" s="282"/>
      <c r="AF913" s="282"/>
    </row>
    <row r="914" spans="1:32" ht="12" customHeight="1">
      <c r="A914" s="282"/>
      <c r="B914" s="282"/>
      <c r="C914" s="131"/>
      <c r="D914" s="131"/>
      <c r="E914" s="131"/>
      <c r="F914" s="131"/>
      <c r="G914" s="282"/>
      <c r="H914" s="282"/>
      <c r="I914" s="282"/>
      <c r="J914" s="282"/>
      <c r="K914" s="282"/>
      <c r="L914" s="282"/>
      <c r="M914" s="282"/>
      <c r="N914" s="282"/>
      <c r="O914" s="282"/>
      <c r="P914" s="282"/>
      <c r="Q914" s="282"/>
      <c r="R914" s="282"/>
      <c r="S914" s="282"/>
      <c r="T914" s="282"/>
      <c r="U914" s="282"/>
      <c r="V914" s="282"/>
      <c r="W914" s="282"/>
      <c r="X914" s="282"/>
      <c r="Y914" s="282"/>
      <c r="Z914" s="282"/>
      <c r="AA914" s="282"/>
      <c r="AB914" s="282"/>
      <c r="AC914" s="282"/>
      <c r="AD914" s="282"/>
      <c r="AE914" s="282"/>
      <c r="AF914" s="282"/>
    </row>
    <row r="915" spans="1:32" ht="12" customHeight="1">
      <c r="A915" s="282"/>
      <c r="B915" s="282"/>
      <c r="C915" s="131"/>
      <c r="D915" s="131"/>
      <c r="E915" s="131"/>
      <c r="F915" s="131"/>
      <c r="G915" s="282"/>
      <c r="H915" s="282"/>
      <c r="I915" s="282"/>
      <c r="J915" s="282"/>
      <c r="K915" s="282"/>
      <c r="L915" s="282"/>
      <c r="M915" s="282"/>
      <c r="N915" s="282"/>
      <c r="O915" s="282"/>
      <c r="P915" s="282"/>
      <c r="Q915" s="282"/>
      <c r="R915" s="282"/>
      <c r="S915" s="282"/>
      <c r="T915" s="282"/>
      <c r="U915" s="282"/>
      <c r="V915" s="282"/>
      <c r="W915" s="282"/>
      <c r="X915" s="282"/>
      <c r="Y915" s="282"/>
      <c r="Z915" s="282"/>
      <c r="AA915" s="282"/>
      <c r="AB915" s="282"/>
      <c r="AC915" s="282"/>
      <c r="AD915" s="282"/>
      <c r="AE915" s="282"/>
      <c r="AF915" s="282"/>
    </row>
    <row r="916" spans="1:32" ht="12" customHeight="1">
      <c r="A916" s="282"/>
      <c r="B916" s="282"/>
      <c r="C916" s="131"/>
      <c r="D916" s="131"/>
      <c r="E916" s="131"/>
      <c r="F916" s="131"/>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282"/>
      <c r="AE916" s="282"/>
      <c r="AF916" s="282"/>
    </row>
    <row r="917" spans="1:32" ht="12" customHeight="1">
      <c r="A917" s="282"/>
      <c r="B917" s="282"/>
      <c r="C917" s="131"/>
      <c r="D917" s="131"/>
      <c r="E917" s="131"/>
      <c r="F917" s="131"/>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282"/>
      <c r="AE917" s="282"/>
      <c r="AF917" s="282"/>
    </row>
    <row r="918" spans="1:32" ht="12" customHeight="1">
      <c r="A918" s="282"/>
      <c r="B918" s="282"/>
      <c r="C918" s="131"/>
      <c r="D918" s="131"/>
      <c r="E918" s="131"/>
      <c r="F918" s="131"/>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282"/>
      <c r="AE918" s="282"/>
      <c r="AF918" s="282"/>
    </row>
    <row r="919" spans="1:32" ht="12" customHeight="1">
      <c r="A919" s="282"/>
      <c r="B919" s="282"/>
      <c r="C919" s="131"/>
      <c r="D919" s="131"/>
      <c r="E919" s="131"/>
      <c r="F919" s="131"/>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282"/>
      <c r="AE919" s="282"/>
      <c r="AF919" s="282"/>
    </row>
    <row r="920" spans="1:32" ht="12" customHeight="1">
      <c r="A920" s="282"/>
      <c r="B920" s="282"/>
      <c r="C920" s="131"/>
      <c r="D920" s="131"/>
      <c r="E920" s="131"/>
      <c r="F920" s="131"/>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282"/>
      <c r="AE920" s="282"/>
      <c r="AF920" s="282"/>
    </row>
    <row r="921" spans="1:32" ht="12" customHeight="1">
      <c r="A921" s="282"/>
      <c r="B921" s="282"/>
      <c r="C921" s="131"/>
      <c r="D921" s="131"/>
      <c r="E921" s="131"/>
      <c r="F921" s="131"/>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282"/>
      <c r="AE921" s="282"/>
      <c r="AF921" s="282"/>
    </row>
    <row r="922" spans="1:32" ht="12" customHeight="1">
      <c r="A922" s="282"/>
      <c r="B922" s="282"/>
      <c r="C922" s="131"/>
      <c r="D922" s="131"/>
      <c r="E922" s="131"/>
      <c r="F922" s="131"/>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282"/>
      <c r="AE922" s="282"/>
      <c r="AF922" s="282"/>
    </row>
    <row r="923" spans="1:32" ht="12" customHeight="1">
      <c r="A923" s="282"/>
      <c r="B923" s="282"/>
      <c r="C923" s="131"/>
      <c r="D923" s="131"/>
      <c r="E923" s="131"/>
      <c r="F923" s="131"/>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282"/>
      <c r="AE923" s="282"/>
      <c r="AF923" s="282"/>
    </row>
    <row r="924" spans="1:32" ht="12" customHeight="1">
      <c r="A924" s="282"/>
      <c r="B924" s="282"/>
      <c r="C924" s="131"/>
      <c r="D924" s="131"/>
      <c r="E924" s="131"/>
      <c r="F924" s="131"/>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282"/>
      <c r="AE924" s="282"/>
      <c r="AF924" s="282"/>
    </row>
    <row r="925" spans="1:32" ht="12" customHeight="1">
      <c r="A925" s="282"/>
      <c r="B925" s="282"/>
      <c r="C925" s="131"/>
      <c r="D925" s="131"/>
      <c r="E925" s="131"/>
      <c r="F925" s="131"/>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282"/>
      <c r="AE925" s="282"/>
      <c r="AF925" s="282"/>
    </row>
    <row r="926" spans="1:32" ht="12" customHeight="1">
      <c r="A926" s="282"/>
      <c r="B926" s="282"/>
      <c r="C926" s="131"/>
      <c r="D926" s="131"/>
      <c r="E926" s="131"/>
      <c r="F926" s="131"/>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282"/>
      <c r="AE926" s="282"/>
      <c r="AF926" s="282"/>
    </row>
    <row r="927" spans="1:32" ht="12" customHeight="1">
      <c r="A927" s="282"/>
      <c r="B927" s="282"/>
      <c r="C927" s="131"/>
      <c r="D927" s="131"/>
      <c r="E927" s="131"/>
      <c r="F927" s="131"/>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282"/>
      <c r="AE927" s="282"/>
      <c r="AF927" s="282"/>
    </row>
    <row r="928" spans="1:32" ht="12" customHeight="1">
      <c r="A928" s="282"/>
      <c r="B928" s="282"/>
      <c r="C928" s="131"/>
      <c r="D928" s="131"/>
      <c r="E928" s="131"/>
      <c r="F928" s="131"/>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282"/>
      <c r="AE928" s="282"/>
      <c r="AF928" s="282"/>
    </row>
    <row r="929" spans="1:32" ht="12" customHeight="1">
      <c r="A929" s="282"/>
      <c r="B929" s="282"/>
      <c r="C929" s="131"/>
      <c r="D929" s="131"/>
      <c r="E929" s="131"/>
      <c r="F929" s="131"/>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282"/>
      <c r="AE929" s="282"/>
      <c r="AF929" s="282"/>
    </row>
    <row r="930" spans="1:32" ht="12" customHeight="1">
      <c r="A930" s="282"/>
      <c r="B930" s="282"/>
      <c r="C930" s="131"/>
      <c r="D930" s="131"/>
      <c r="E930" s="131"/>
      <c r="F930" s="131"/>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282"/>
      <c r="AE930" s="282"/>
      <c r="AF930" s="282"/>
    </row>
    <row r="931" spans="1:32" ht="12" customHeight="1">
      <c r="A931" s="282"/>
      <c r="B931" s="282"/>
      <c r="C931" s="131"/>
      <c r="D931" s="131"/>
      <c r="E931" s="131"/>
      <c r="F931" s="131"/>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282"/>
      <c r="AE931" s="282"/>
      <c r="AF931" s="282"/>
    </row>
    <row r="932" spans="1:32" ht="12" customHeight="1">
      <c r="A932" s="282"/>
      <c r="B932" s="282"/>
      <c r="C932" s="131"/>
      <c r="D932" s="131"/>
      <c r="E932" s="131"/>
      <c r="F932" s="131"/>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282"/>
      <c r="AE932" s="282"/>
      <c r="AF932" s="282"/>
    </row>
    <row r="933" spans="1:32" ht="12" customHeight="1">
      <c r="A933" s="282"/>
      <c r="B933" s="282"/>
      <c r="C933" s="131"/>
      <c r="D933" s="131"/>
      <c r="E933" s="131"/>
      <c r="F933" s="131"/>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282"/>
      <c r="AE933" s="282"/>
      <c r="AF933" s="282"/>
    </row>
    <row r="934" spans="1:32" ht="12" customHeight="1">
      <c r="A934" s="282"/>
      <c r="B934" s="282"/>
      <c r="C934" s="131"/>
      <c r="D934" s="131"/>
      <c r="E934" s="131"/>
      <c r="F934" s="131"/>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282"/>
      <c r="AE934" s="282"/>
      <c r="AF934" s="282"/>
    </row>
    <row r="935" spans="1:32" ht="12" customHeight="1">
      <c r="A935" s="282"/>
      <c r="B935" s="282"/>
      <c r="C935" s="131"/>
      <c r="D935" s="131"/>
      <c r="E935" s="131"/>
      <c r="F935" s="131"/>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282"/>
      <c r="AE935" s="282"/>
      <c r="AF935" s="282"/>
    </row>
    <row r="936" spans="1:32" ht="12" customHeight="1">
      <c r="A936" s="282"/>
      <c r="B936" s="282"/>
      <c r="C936" s="131"/>
      <c r="D936" s="131"/>
      <c r="E936" s="131"/>
      <c r="F936" s="131"/>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282"/>
      <c r="AE936" s="282"/>
      <c r="AF936" s="282"/>
    </row>
    <row r="937" spans="1:32" ht="12" customHeight="1">
      <c r="A937" s="282"/>
      <c r="B937" s="282"/>
      <c r="C937" s="131"/>
      <c r="D937" s="131"/>
      <c r="E937" s="131"/>
      <c r="F937" s="131"/>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282"/>
      <c r="AE937" s="282"/>
      <c r="AF937" s="282"/>
    </row>
    <row r="938" spans="1:32" ht="12" customHeight="1">
      <c r="A938" s="282"/>
      <c r="B938" s="282"/>
      <c r="C938" s="131"/>
      <c r="D938" s="131"/>
      <c r="E938" s="131"/>
      <c r="F938" s="131"/>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282"/>
      <c r="AE938" s="282"/>
      <c r="AF938" s="282"/>
    </row>
    <row r="939" spans="1:32" ht="12" customHeight="1">
      <c r="A939" s="282"/>
      <c r="B939" s="282"/>
      <c r="C939" s="131"/>
      <c r="D939" s="131"/>
      <c r="E939" s="131"/>
      <c r="F939" s="131"/>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282"/>
      <c r="AE939" s="282"/>
      <c r="AF939" s="282"/>
    </row>
    <row r="940" spans="1:32" ht="12" customHeight="1">
      <c r="A940" s="282"/>
      <c r="B940" s="282"/>
      <c r="C940" s="131"/>
      <c r="D940" s="131"/>
      <c r="E940" s="131"/>
      <c r="F940" s="131"/>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282"/>
      <c r="AE940" s="282"/>
      <c r="AF940" s="282"/>
    </row>
    <row r="941" spans="1:32" ht="12" customHeight="1">
      <c r="A941" s="282"/>
      <c r="B941" s="282"/>
      <c r="C941" s="131"/>
      <c r="D941" s="131"/>
      <c r="E941" s="131"/>
      <c r="F941" s="131"/>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282"/>
      <c r="AE941" s="282"/>
      <c r="AF941" s="282"/>
    </row>
    <row r="942" spans="1:32" ht="12" customHeight="1">
      <c r="A942" s="282"/>
      <c r="B942" s="282"/>
      <c r="C942" s="131"/>
      <c r="D942" s="131"/>
      <c r="E942" s="131"/>
      <c r="F942" s="131"/>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282"/>
      <c r="AE942" s="282"/>
      <c r="AF942" s="282"/>
    </row>
    <row r="943" spans="1:32" ht="12" customHeight="1">
      <c r="A943" s="282"/>
      <c r="B943" s="282"/>
      <c r="C943" s="131"/>
      <c r="D943" s="131"/>
      <c r="E943" s="131"/>
      <c r="F943" s="131"/>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282"/>
      <c r="AE943" s="282"/>
      <c r="AF943" s="282"/>
    </row>
    <row r="944" spans="1:32" ht="12" customHeight="1">
      <c r="A944" s="282"/>
      <c r="B944" s="282"/>
      <c r="C944" s="131"/>
      <c r="D944" s="131"/>
      <c r="E944" s="131"/>
      <c r="F944" s="131"/>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282"/>
      <c r="AE944" s="282"/>
      <c r="AF944" s="282"/>
    </row>
    <row r="945" spans="1:32" ht="12" customHeight="1">
      <c r="A945" s="282"/>
      <c r="B945" s="282"/>
      <c r="C945" s="131"/>
      <c r="D945" s="131"/>
      <c r="E945" s="131"/>
      <c r="F945" s="131"/>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282"/>
      <c r="AE945" s="282"/>
      <c r="AF945" s="282"/>
    </row>
    <row r="946" spans="1:32" ht="12" customHeight="1">
      <c r="A946" s="282"/>
      <c r="B946" s="282"/>
      <c r="C946" s="131"/>
      <c r="D946" s="131"/>
      <c r="E946" s="131"/>
      <c r="F946" s="131"/>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282"/>
      <c r="AE946" s="282"/>
      <c r="AF946" s="282"/>
    </row>
    <row r="947" spans="1:32" ht="12" customHeight="1">
      <c r="A947" s="282"/>
      <c r="B947" s="282"/>
      <c r="C947" s="131"/>
      <c r="D947" s="131"/>
      <c r="E947" s="131"/>
      <c r="F947" s="131"/>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282"/>
      <c r="AE947" s="282"/>
      <c r="AF947" s="282"/>
    </row>
    <row r="948" spans="1:32" ht="12" customHeight="1">
      <c r="A948" s="282"/>
      <c r="B948" s="282"/>
      <c r="C948" s="131"/>
      <c r="D948" s="131"/>
      <c r="E948" s="131"/>
      <c r="F948" s="131"/>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282"/>
      <c r="AE948" s="282"/>
      <c r="AF948" s="282"/>
    </row>
    <row r="949" spans="1:32" ht="12" customHeight="1">
      <c r="A949" s="282"/>
      <c r="B949" s="282"/>
      <c r="C949" s="131"/>
      <c r="D949" s="131"/>
      <c r="E949" s="131"/>
      <c r="F949" s="131"/>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282"/>
      <c r="AE949" s="282"/>
      <c r="AF949" s="282"/>
    </row>
    <row r="950" spans="1:32" ht="12" customHeight="1">
      <c r="A950" s="282"/>
      <c r="B950" s="282"/>
      <c r="C950" s="131"/>
      <c r="D950" s="131"/>
      <c r="E950" s="131"/>
      <c r="F950" s="131"/>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282"/>
      <c r="AE950" s="282"/>
      <c r="AF950" s="282"/>
    </row>
    <row r="951" spans="1:32" ht="12" customHeight="1">
      <c r="A951" s="282"/>
      <c r="B951" s="282"/>
      <c r="C951" s="131"/>
      <c r="D951" s="131"/>
      <c r="E951" s="131"/>
      <c r="F951" s="131"/>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282"/>
      <c r="AE951" s="282"/>
      <c r="AF951" s="282"/>
    </row>
    <row r="952" spans="1:32" ht="12" customHeight="1">
      <c r="A952" s="282"/>
      <c r="B952" s="282"/>
      <c r="C952" s="131"/>
      <c r="D952" s="131"/>
      <c r="E952" s="131"/>
      <c r="F952" s="131"/>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282"/>
      <c r="AE952" s="282"/>
      <c r="AF952" s="282"/>
    </row>
    <row r="953" spans="1:32" ht="12" customHeight="1">
      <c r="A953" s="282"/>
      <c r="B953" s="282"/>
      <c r="C953" s="131"/>
      <c r="D953" s="131"/>
      <c r="E953" s="131"/>
      <c r="F953" s="131"/>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282"/>
      <c r="AE953" s="282"/>
      <c r="AF953" s="282"/>
    </row>
    <row r="954" spans="1:32" ht="12" customHeight="1">
      <c r="A954" s="282"/>
      <c r="B954" s="282"/>
      <c r="C954" s="131"/>
      <c r="D954" s="131"/>
      <c r="E954" s="131"/>
      <c r="F954" s="131"/>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282"/>
      <c r="AE954" s="282"/>
      <c r="AF954" s="282"/>
    </row>
    <row r="955" spans="1:32" ht="12" customHeight="1">
      <c r="A955" s="282"/>
      <c r="B955" s="282"/>
      <c r="C955" s="131"/>
      <c r="D955" s="131"/>
      <c r="E955" s="131"/>
      <c r="F955" s="131"/>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282"/>
      <c r="AE955" s="282"/>
      <c r="AF955" s="282"/>
    </row>
    <row r="956" spans="1:32" ht="12" customHeight="1">
      <c r="A956" s="282"/>
      <c r="B956" s="282"/>
      <c r="C956" s="131"/>
      <c r="D956" s="131"/>
      <c r="E956" s="131"/>
      <c r="F956" s="131"/>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282"/>
      <c r="AE956" s="282"/>
      <c r="AF956" s="282"/>
    </row>
    <row r="957" spans="1:32" ht="12" customHeight="1">
      <c r="A957" s="282"/>
      <c r="B957" s="282"/>
      <c r="C957" s="131"/>
      <c r="D957" s="131"/>
      <c r="E957" s="131"/>
      <c r="F957" s="131"/>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282"/>
      <c r="AE957" s="282"/>
      <c r="AF957" s="282"/>
    </row>
    <row r="958" spans="1:32" ht="12" customHeight="1">
      <c r="A958" s="282"/>
      <c r="B958" s="282"/>
      <c r="C958" s="131"/>
      <c r="D958" s="131"/>
      <c r="E958" s="131"/>
      <c r="F958" s="131"/>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282"/>
      <c r="AE958" s="282"/>
      <c r="AF958" s="282"/>
    </row>
    <row r="959" spans="1:32" ht="12" customHeight="1">
      <c r="A959" s="282"/>
      <c r="B959" s="282"/>
      <c r="C959" s="131"/>
      <c r="D959" s="131"/>
      <c r="E959" s="131"/>
      <c r="F959" s="131"/>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282"/>
      <c r="AE959" s="282"/>
      <c r="AF959" s="282"/>
    </row>
    <row r="960" spans="1:32" ht="12" customHeight="1">
      <c r="A960" s="282"/>
      <c r="B960" s="282"/>
      <c r="C960" s="131"/>
      <c r="D960" s="131"/>
      <c r="E960" s="131"/>
      <c r="F960" s="131"/>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282"/>
      <c r="AE960" s="282"/>
      <c r="AF960" s="282"/>
    </row>
    <row r="961" spans="1:32" ht="12" customHeight="1">
      <c r="A961" s="282"/>
      <c r="B961" s="282"/>
      <c r="C961" s="131"/>
      <c r="D961" s="131"/>
      <c r="E961" s="131"/>
      <c r="F961" s="131"/>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282"/>
      <c r="AE961" s="282"/>
      <c r="AF961" s="282"/>
    </row>
    <row r="962" spans="1:32" ht="12" customHeight="1">
      <c r="A962" s="282"/>
      <c r="B962" s="282"/>
      <c r="C962" s="131"/>
      <c r="D962" s="131"/>
      <c r="E962" s="131"/>
      <c r="F962" s="131"/>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282"/>
      <c r="AE962" s="282"/>
      <c r="AF962" s="282"/>
    </row>
    <row r="963" spans="1:32" ht="12" customHeight="1">
      <c r="A963" s="282"/>
      <c r="B963" s="282"/>
      <c r="C963" s="131"/>
      <c r="D963" s="131"/>
      <c r="E963" s="131"/>
      <c r="F963" s="131"/>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282"/>
      <c r="AE963" s="282"/>
      <c r="AF963" s="282"/>
    </row>
    <row r="964" spans="1:32" ht="12" customHeight="1">
      <c r="A964" s="282"/>
      <c r="B964" s="282"/>
      <c r="C964" s="131"/>
      <c r="D964" s="131"/>
      <c r="E964" s="131"/>
      <c r="F964" s="131"/>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282"/>
      <c r="AE964" s="282"/>
      <c r="AF964" s="282"/>
    </row>
    <row r="965" spans="1:32" ht="12" customHeight="1">
      <c r="A965" s="282"/>
      <c r="B965" s="282"/>
      <c r="C965" s="131"/>
      <c r="D965" s="131"/>
      <c r="E965" s="131"/>
      <c r="F965" s="131"/>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282"/>
      <c r="AE965" s="282"/>
      <c r="AF965" s="282"/>
    </row>
    <row r="966" spans="1:32" ht="12" customHeight="1">
      <c r="A966" s="282"/>
      <c r="B966" s="282"/>
      <c r="C966" s="131"/>
      <c r="D966" s="131"/>
      <c r="E966" s="131"/>
      <c r="F966" s="131"/>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282"/>
      <c r="AE966" s="282"/>
      <c r="AF966" s="282"/>
    </row>
    <row r="967" spans="1:32" ht="12" customHeight="1">
      <c r="A967" s="282"/>
      <c r="B967" s="282"/>
      <c r="C967" s="131"/>
      <c r="D967" s="131"/>
      <c r="E967" s="131"/>
      <c r="F967" s="131"/>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282"/>
      <c r="AE967" s="282"/>
      <c r="AF967" s="282"/>
    </row>
    <row r="968" spans="1:32" ht="12" customHeight="1">
      <c r="A968" s="282"/>
      <c r="B968" s="282"/>
      <c r="C968" s="131"/>
      <c r="D968" s="131"/>
      <c r="E968" s="131"/>
      <c r="F968" s="131"/>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282"/>
      <c r="AE968" s="282"/>
      <c r="AF968" s="282"/>
    </row>
    <row r="969" spans="1:32" ht="12" customHeight="1">
      <c r="A969" s="282"/>
      <c r="B969" s="282"/>
      <c r="C969" s="131"/>
      <c r="D969" s="131"/>
      <c r="E969" s="131"/>
      <c r="F969" s="131"/>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282"/>
      <c r="AE969" s="282"/>
      <c r="AF969" s="282"/>
    </row>
    <row r="970" spans="1:32" ht="12" customHeight="1">
      <c r="A970" s="282"/>
      <c r="B970" s="282"/>
      <c r="C970" s="131"/>
      <c r="D970" s="131"/>
      <c r="E970" s="131"/>
      <c r="F970" s="131"/>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282"/>
      <c r="AE970" s="282"/>
      <c r="AF970" s="282"/>
    </row>
    <row r="971" spans="1:32" ht="12" customHeight="1">
      <c r="A971" s="282"/>
      <c r="B971" s="282"/>
      <c r="C971" s="131"/>
      <c r="D971" s="131"/>
      <c r="E971" s="131"/>
      <c r="F971" s="131"/>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282"/>
      <c r="AE971" s="282"/>
      <c r="AF971" s="282"/>
    </row>
    <row r="972" spans="1:32" ht="12" customHeight="1">
      <c r="A972" s="282"/>
      <c r="B972" s="282"/>
      <c r="C972" s="131"/>
      <c r="D972" s="131"/>
      <c r="E972" s="131"/>
      <c r="F972" s="131"/>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282"/>
      <c r="AE972" s="282"/>
      <c r="AF972" s="282"/>
    </row>
    <row r="973" spans="1:32" ht="12" customHeight="1">
      <c r="A973" s="282"/>
      <c r="B973" s="282"/>
      <c r="C973" s="131"/>
      <c r="D973" s="131"/>
      <c r="E973" s="131"/>
      <c r="F973" s="131"/>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282"/>
      <c r="AE973" s="282"/>
      <c r="AF973" s="282"/>
    </row>
    <row r="974" spans="1:32" ht="12" customHeight="1">
      <c r="A974" s="282"/>
      <c r="B974" s="282"/>
      <c r="C974" s="131"/>
      <c r="D974" s="131"/>
      <c r="E974" s="131"/>
      <c r="F974" s="131"/>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282"/>
      <c r="AE974" s="282"/>
      <c r="AF974" s="282"/>
    </row>
    <row r="975" spans="1:32" ht="12" customHeight="1">
      <c r="A975" s="282"/>
      <c r="B975" s="282"/>
      <c r="C975" s="131"/>
      <c r="D975" s="131"/>
      <c r="E975" s="131"/>
      <c r="F975" s="131"/>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282"/>
      <c r="AE975" s="282"/>
      <c r="AF975" s="282"/>
    </row>
    <row r="976" spans="1:32" ht="12" customHeight="1">
      <c r="A976" s="282"/>
      <c r="B976" s="282"/>
      <c r="C976" s="131"/>
      <c r="D976" s="131"/>
      <c r="E976" s="131"/>
      <c r="F976" s="131"/>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282"/>
      <c r="AE976" s="282"/>
      <c r="AF976" s="282"/>
    </row>
    <row r="977" spans="1:32" ht="12" customHeight="1">
      <c r="A977" s="282"/>
      <c r="B977" s="282"/>
      <c r="C977" s="131"/>
      <c r="D977" s="131"/>
      <c r="E977" s="131"/>
      <c r="F977" s="131"/>
      <c r="G977" s="282"/>
      <c r="H977" s="282"/>
      <c r="I977" s="282"/>
      <c r="J977" s="282"/>
      <c r="K977" s="282"/>
      <c r="L977" s="282"/>
      <c r="M977" s="282"/>
      <c r="N977" s="282"/>
      <c r="O977" s="282"/>
      <c r="P977" s="282"/>
      <c r="Q977" s="282"/>
      <c r="R977" s="282"/>
      <c r="S977" s="282"/>
      <c r="T977" s="282"/>
      <c r="U977" s="282"/>
      <c r="V977" s="282"/>
      <c r="W977" s="282"/>
      <c r="X977" s="282"/>
      <c r="Y977" s="282"/>
      <c r="Z977" s="282"/>
      <c r="AA977" s="282"/>
      <c r="AB977" s="282"/>
      <c r="AC977" s="282"/>
      <c r="AD977" s="282"/>
      <c r="AE977" s="282"/>
      <c r="AF977" s="282"/>
    </row>
    <row r="978" spans="1:32" ht="12" customHeight="1">
      <c r="A978" s="282"/>
      <c r="B978" s="282"/>
      <c r="C978" s="131"/>
      <c r="D978" s="131"/>
      <c r="E978" s="131"/>
      <c r="F978" s="131"/>
      <c r="G978" s="282"/>
      <c r="H978" s="282"/>
      <c r="I978" s="282"/>
      <c r="J978" s="282"/>
      <c r="K978" s="282"/>
      <c r="L978" s="282"/>
      <c r="M978" s="282"/>
      <c r="N978" s="282"/>
      <c r="O978" s="282"/>
      <c r="P978" s="282"/>
      <c r="Q978" s="282"/>
      <c r="R978" s="282"/>
      <c r="S978" s="282"/>
      <c r="T978" s="282"/>
      <c r="U978" s="282"/>
      <c r="V978" s="282"/>
      <c r="W978" s="282"/>
      <c r="X978" s="282"/>
      <c r="Y978" s="282"/>
      <c r="Z978" s="282"/>
      <c r="AA978" s="282"/>
      <c r="AB978" s="282"/>
      <c r="AC978" s="282"/>
      <c r="AD978" s="282"/>
      <c r="AE978" s="282"/>
      <c r="AF978" s="282"/>
    </row>
    <row r="979" spans="1:32" ht="12" customHeight="1">
      <c r="A979" s="282"/>
      <c r="B979" s="282"/>
      <c r="C979" s="131"/>
      <c r="D979" s="131"/>
      <c r="E979" s="131"/>
      <c r="F979" s="131"/>
      <c r="G979" s="282"/>
      <c r="H979" s="282"/>
      <c r="I979" s="282"/>
      <c r="J979" s="282"/>
      <c r="K979" s="282"/>
      <c r="L979" s="282"/>
      <c r="M979" s="282"/>
      <c r="N979" s="282"/>
      <c r="O979" s="282"/>
      <c r="P979" s="282"/>
      <c r="Q979" s="282"/>
      <c r="R979" s="282"/>
      <c r="S979" s="282"/>
      <c r="T979" s="282"/>
      <c r="U979" s="282"/>
      <c r="V979" s="282"/>
      <c r="W979" s="282"/>
      <c r="X979" s="282"/>
      <c r="Y979" s="282"/>
      <c r="Z979" s="282"/>
      <c r="AA979" s="282"/>
      <c r="AB979" s="282"/>
      <c r="AC979" s="282"/>
      <c r="AD979" s="282"/>
      <c r="AE979" s="282"/>
      <c r="AF979" s="282"/>
    </row>
    <row r="980" spans="1:32" ht="12" customHeight="1">
      <c r="A980" s="282"/>
      <c r="B980" s="282"/>
      <c r="C980" s="131"/>
      <c r="D980" s="131"/>
      <c r="E980" s="131"/>
      <c r="F980" s="131"/>
      <c r="G980" s="282"/>
      <c r="H980" s="282"/>
      <c r="I980" s="282"/>
      <c r="J980" s="282"/>
      <c r="K980" s="282"/>
      <c r="L980" s="282"/>
      <c r="M980" s="282"/>
      <c r="N980" s="282"/>
      <c r="O980" s="282"/>
      <c r="P980" s="282"/>
      <c r="Q980" s="282"/>
      <c r="R980" s="282"/>
      <c r="S980" s="282"/>
      <c r="T980" s="282"/>
      <c r="U980" s="282"/>
      <c r="V980" s="282"/>
      <c r="W980" s="282"/>
      <c r="X980" s="282"/>
      <c r="Y980" s="282"/>
      <c r="Z980" s="282"/>
      <c r="AA980" s="282"/>
      <c r="AB980" s="282"/>
      <c r="AC980" s="282"/>
      <c r="AD980" s="282"/>
      <c r="AE980" s="282"/>
      <c r="AF980" s="282"/>
    </row>
    <row r="981" spans="1:32" ht="12" customHeight="1">
      <c r="A981" s="282"/>
      <c r="B981" s="282"/>
      <c r="C981" s="131"/>
      <c r="D981" s="131"/>
      <c r="E981" s="131"/>
      <c r="F981" s="131"/>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282"/>
      <c r="AE981" s="282"/>
      <c r="AF981" s="282"/>
    </row>
    <row r="982" spans="1:32" ht="12" customHeight="1">
      <c r="A982" s="282"/>
      <c r="B982" s="282"/>
      <c r="C982" s="131"/>
      <c r="D982" s="131"/>
      <c r="E982" s="131"/>
      <c r="F982" s="131"/>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282"/>
      <c r="AE982" s="282"/>
      <c r="AF982" s="282"/>
    </row>
    <row r="983" spans="1:32" ht="12" customHeight="1">
      <c r="A983" s="282"/>
      <c r="B983" s="282"/>
      <c r="C983" s="131"/>
      <c r="D983" s="131"/>
      <c r="E983" s="131"/>
      <c r="F983" s="131"/>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282"/>
      <c r="AE983" s="282"/>
      <c r="AF983" s="282"/>
    </row>
    <row r="984" spans="1:32" ht="12" customHeight="1">
      <c r="A984" s="282"/>
      <c r="B984" s="282"/>
      <c r="C984" s="131"/>
      <c r="D984" s="131"/>
      <c r="E984" s="131"/>
      <c r="F984" s="131"/>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282"/>
      <c r="AE984" s="282"/>
      <c r="AF984" s="282"/>
    </row>
    <row r="985" spans="1:32" ht="12" customHeight="1">
      <c r="A985" s="282"/>
      <c r="B985" s="282"/>
      <c r="C985" s="131"/>
      <c r="D985" s="131"/>
      <c r="E985" s="131"/>
      <c r="F985" s="131"/>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282"/>
      <c r="AE985" s="282"/>
      <c r="AF985" s="282"/>
    </row>
    <row r="986" spans="1:32" ht="12" customHeight="1">
      <c r="A986" s="282"/>
      <c r="B986" s="282"/>
      <c r="C986" s="131"/>
      <c r="D986" s="131"/>
      <c r="E986" s="131"/>
      <c r="F986" s="131"/>
      <c r="G986" s="282"/>
      <c r="H986" s="282"/>
      <c r="I986" s="282"/>
      <c r="J986" s="282"/>
      <c r="K986" s="282"/>
      <c r="L986" s="282"/>
      <c r="M986" s="282"/>
      <c r="N986" s="282"/>
      <c r="O986" s="282"/>
      <c r="P986" s="282"/>
      <c r="Q986" s="282"/>
      <c r="R986" s="282"/>
      <c r="S986" s="282"/>
      <c r="T986" s="282"/>
      <c r="U986" s="282"/>
      <c r="V986" s="282"/>
      <c r="W986" s="282"/>
      <c r="X986" s="282"/>
      <c r="Y986" s="282"/>
      <c r="Z986" s="282"/>
      <c r="AA986" s="282"/>
      <c r="AB986" s="282"/>
      <c r="AC986" s="282"/>
      <c r="AD986" s="282"/>
      <c r="AE986" s="282"/>
      <c r="AF986" s="282"/>
    </row>
    <row r="987" spans="1:32" ht="12" customHeight="1">
      <c r="A987" s="282"/>
      <c r="B987" s="282"/>
      <c r="C987" s="131"/>
      <c r="D987" s="131"/>
      <c r="E987" s="131"/>
      <c r="F987" s="131"/>
      <c r="G987" s="282"/>
      <c r="H987" s="282"/>
      <c r="I987" s="282"/>
      <c r="J987" s="282"/>
      <c r="K987" s="282"/>
      <c r="L987" s="282"/>
      <c r="M987" s="282"/>
      <c r="N987" s="282"/>
      <c r="O987" s="282"/>
      <c r="P987" s="282"/>
      <c r="Q987" s="282"/>
      <c r="R987" s="282"/>
      <c r="S987" s="282"/>
      <c r="T987" s="282"/>
      <c r="U987" s="282"/>
      <c r="V987" s="282"/>
      <c r="W987" s="282"/>
      <c r="X987" s="282"/>
      <c r="Y987" s="282"/>
      <c r="Z987" s="282"/>
      <c r="AA987" s="282"/>
      <c r="AB987" s="282"/>
      <c r="AC987" s="282"/>
      <c r="AD987" s="282"/>
      <c r="AE987" s="282"/>
      <c r="AF987" s="282"/>
    </row>
    <row r="988" spans="1:32" ht="12" customHeight="1">
      <c r="A988" s="282"/>
      <c r="B988" s="282"/>
      <c r="C988" s="131"/>
      <c r="D988" s="131"/>
      <c r="E988" s="131"/>
      <c r="F988" s="131"/>
      <c r="G988" s="282"/>
      <c r="H988" s="282"/>
      <c r="I988" s="282"/>
      <c r="J988" s="282"/>
      <c r="K988" s="282"/>
      <c r="L988" s="282"/>
      <c r="M988" s="282"/>
      <c r="N988" s="282"/>
      <c r="O988" s="282"/>
      <c r="P988" s="282"/>
      <c r="Q988" s="282"/>
      <c r="R988" s="282"/>
      <c r="S988" s="282"/>
      <c r="T988" s="282"/>
      <c r="U988" s="282"/>
      <c r="V988" s="282"/>
      <c r="W988" s="282"/>
      <c r="X988" s="282"/>
      <c r="Y988" s="282"/>
      <c r="Z988" s="282"/>
      <c r="AA988" s="282"/>
      <c r="AB988" s="282"/>
      <c r="AC988" s="282"/>
      <c r="AD988" s="282"/>
      <c r="AE988" s="282"/>
      <c r="AF988" s="282"/>
    </row>
    <row r="989" spans="1:32" ht="12" customHeight="1">
      <c r="A989" s="282"/>
      <c r="B989" s="282"/>
      <c r="C989" s="131"/>
      <c r="D989" s="131"/>
      <c r="E989" s="131"/>
      <c r="F989" s="131"/>
      <c r="G989" s="282"/>
      <c r="H989" s="282"/>
      <c r="I989" s="282"/>
      <c r="J989" s="282"/>
      <c r="K989" s="282"/>
      <c r="L989" s="282"/>
      <c r="M989" s="282"/>
      <c r="N989" s="282"/>
      <c r="O989" s="282"/>
      <c r="P989" s="282"/>
      <c r="Q989" s="282"/>
      <c r="R989" s="282"/>
      <c r="S989" s="282"/>
      <c r="T989" s="282"/>
      <c r="U989" s="282"/>
      <c r="V989" s="282"/>
      <c r="W989" s="282"/>
      <c r="X989" s="282"/>
      <c r="Y989" s="282"/>
      <c r="Z989" s="282"/>
      <c r="AA989" s="282"/>
      <c r="AB989" s="282"/>
      <c r="AC989" s="282"/>
      <c r="AD989" s="282"/>
      <c r="AE989" s="282"/>
      <c r="AF989" s="282"/>
    </row>
    <row r="990" spans="1:32" ht="12" customHeight="1">
      <c r="A990" s="282"/>
      <c r="B990" s="282"/>
      <c r="C990" s="131"/>
      <c r="D990" s="131"/>
      <c r="E990" s="131"/>
      <c r="F990" s="131"/>
      <c r="G990" s="282"/>
      <c r="H990" s="282"/>
      <c r="I990" s="282"/>
      <c r="J990" s="282"/>
      <c r="K990" s="282"/>
      <c r="L990" s="282"/>
      <c r="M990" s="282"/>
      <c r="N990" s="282"/>
      <c r="O990" s="282"/>
      <c r="P990" s="282"/>
      <c r="Q990" s="282"/>
      <c r="R990" s="282"/>
      <c r="S990" s="282"/>
      <c r="T990" s="282"/>
      <c r="U990" s="282"/>
      <c r="V990" s="282"/>
      <c r="W990" s="282"/>
      <c r="X990" s="282"/>
      <c r="Y990" s="282"/>
      <c r="Z990" s="282"/>
      <c r="AA990" s="282"/>
      <c r="AB990" s="282"/>
      <c r="AC990" s="282"/>
      <c r="AD990" s="282"/>
      <c r="AE990" s="282"/>
      <c r="AF990" s="282"/>
    </row>
    <row r="991" spans="1:32" ht="12" customHeight="1">
      <c r="A991" s="282"/>
      <c r="B991" s="282"/>
      <c r="C991" s="131"/>
      <c r="D991" s="131"/>
      <c r="E991" s="131"/>
      <c r="F991" s="131"/>
      <c r="G991" s="282"/>
      <c r="H991" s="282"/>
      <c r="I991" s="282"/>
      <c r="J991" s="282"/>
      <c r="K991" s="282"/>
      <c r="L991" s="282"/>
      <c r="M991" s="282"/>
      <c r="N991" s="282"/>
      <c r="O991" s="282"/>
      <c r="P991" s="282"/>
      <c r="Q991" s="282"/>
      <c r="R991" s="282"/>
      <c r="S991" s="282"/>
      <c r="T991" s="282"/>
      <c r="U991" s="282"/>
      <c r="V991" s="282"/>
      <c r="W991" s="282"/>
      <c r="X991" s="282"/>
      <c r="Y991" s="282"/>
      <c r="Z991" s="282"/>
      <c r="AA991" s="282"/>
      <c r="AB991" s="282"/>
      <c r="AC991" s="282"/>
      <c r="AD991" s="282"/>
      <c r="AE991" s="282"/>
      <c r="AF991" s="282"/>
    </row>
    <row r="992" spans="1:32" ht="12" customHeight="1">
      <c r="A992" s="282"/>
      <c r="B992" s="282"/>
      <c r="C992" s="131"/>
      <c r="D992" s="131"/>
      <c r="E992" s="131"/>
      <c r="F992" s="131"/>
      <c r="G992" s="282"/>
      <c r="H992" s="282"/>
      <c r="I992" s="282"/>
      <c r="J992" s="282"/>
      <c r="K992" s="282"/>
      <c r="L992" s="282"/>
      <c r="M992" s="282"/>
      <c r="N992" s="282"/>
      <c r="O992" s="282"/>
      <c r="P992" s="282"/>
      <c r="Q992" s="282"/>
      <c r="R992" s="282"/>
      <c r="S992" s="282"/>
      <c r="T992" s="282"/>
      <c r="U992" s="282"/>
      <c r="V992" s="282"/>
      <c r="W992" s="282"/>
      <c r="X992" s="282"/>
      <c r="Y992" s="282"/>
      <c r="Z992" s="282"/>
      <c r="AA992" s="282"/>
      <c r="AB992" s="282"/>
      <c r="AC992" s="282"/>
      <c r="AD992" s="282"/>
      <c r="AE992" s="282"/>
      <c r="AF992" s="282"/>
    </row>
    <row r="993" spans="1:32" ht="12" customHeight="1">
      <c r="A993" s="282"/>
      <c r="B993" s="282"/>
      <c r="C993" s="131"/>
      <c r="D993" s="131"/>
      <c r="E993" s="131"/>
      <c r="F993" s="131"/>
      <c r="G993" s="282"/>
      <c r="H993" s="282"/>
      <c r="I993" s="282"/>
      <c r="J993" s="282"/>
      <c r="K993" s="282"/>
      <c r="L993" s="282"/>
      <c r="M993" s="282"/>
      <c r="N993" s="282"/>
      <c r="O993" s="282"/>
      <c r="P993" s="282"/>
      <c r="Q993" s="282"/>
      <c r="R993" s="282"/>
      <c r="S993" s="282"/>
      <c r="T993" s="282"/>
      <c r="U993" s="282"/>
      <c r="V993" s="282"/>
      <c r="W993" s="282"/>
      <c r="X993" s="282"/>
      <c r="Y993" s="282"/>
      <c r="Z993" s="282"/>
      <c r="AA993" s="282"/>
      <c r="AB993" s="282"/>
      <c r="AC993" s="282"/>
      <c r="AD993" s="282"/>
      <c r="AE993" s="282"/>
      <c r="AF993" s="282"/>
    </row>
    <row r="994" spans="1:32" ht="12" customHeight="1">
      <c r="A994" s="282"/>
      <c r="B994" s="282"/>
      <c r="C994" s="131"/>
      <c r="D994" s="131"/>
      <c r="E994" s="131"/>
      <c r="F994" s="131"/>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282"/>
      <c r="AE994" s="282"/>
      <c r="AF994" s="282"/>
    </row>
    <row r="995" spans="1:32" ht="12" customHeight="1">
      <c r="A995" s="282"/>
      <c r="B995" s="282"/>
      <c r="C995" s="131"/>
      <c r="D995" s="131"/>
      <c r="E995" s="131"/>
      <c r="F995" s="131"/>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282"/>
      <c r="AE995" s="282"/>
      <c r="AF995" s="282"/>
    </row>
    <row r="996" spans="1:32" ht="12" customHeight="1">
      <c r="A996" s="282"/>
      <c r="B996" s="282"/>
      <c r="C996" s="131"/>
      <c r="D996" s="131"/>
      <c r="E996" s="131"/>
      <c r="F996" s="131"/>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282"/>
      <c r="AE996" s="282"/>
      <c r="AF996" s="282"/>
    </row>
    <row r="997" spans="1:32" ht="12" customHeight="1">
      <c r="A997" s="282"/>
      <c r="B997" s="282"/>
      <c r="C997" s="131"/>
      <c r="D997" s="131"/>
      <c r="E997" s="131"/>
      <c r="F997" s="131"/>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282"/>
      <c r="AE997" s="282"/>
      <c r="AF997" s="282"/>
    </row>
    <row r="998" spans="1:32" ht="12" customHeight="1">
      <c r="A998" s="282"/>
      <c r="B998" s="282"/>
      <c r="C998" s="131"/>
      <c r="D998" s="131"/>
      <c r="E998" s="131"/>
      <c r="F998" s="131"/>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282"/>
      <c r="AE998" s="282"/>
      <c r="AF998" s="282"/>
    </row>
    <row r="999" spans="1:32" ht="12" customHeight="1">
      <c r="A999" s="282"/>
      <c r="B999" s="282"/>
      <c r="C999" s="131"/>
      <c r="D999" s="131"/>
      <c r="E999" s="131"/>
      <c r="F999" s="131"/>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282"/>
      <c r="AE999" s="282"/>
      <c r="AF999" s="282"/>
    </row>
    <row r="1000" spans="1:32" ht="12" customHeight="1">
      <c r="A1000" s="282"/>
      <c r="B1000" s="282"/>
      <c r="C1000" s="131"/>
      <c r="D1000" s="131"/>
      <c r="E1000" s="131"/>
      <c r="F1000" s="131"/>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282"/>
      <c r="AE1000" s="282"/>
      <c r="AF1000" s="282"/>
    </row>
  </sheetData>
  <mergeCells count="155">
    <mergeCell ref="I103:S103"/>
    <mergeCell ref="I104:M105"/>
    <mergeCell ref="N104:S105"/>
    <mergeCell ref="I106:M106"/>
    <mergeCell ref="N106:S106"/>
    <mergeCell ref="D72:D73"/>
    <mergeCell ref="F72:G73"/>
    <mergeCell ref="K72:M72"/>
    <mergeCell ref="K73:M73"/>
    <mergeCell ref="D74:D75"/>
    <mergeCell ref="L74:M75"/>
    <mergeCell ref="D76:D77"/>
    <mergeCell ref="C102:E102"/>
    <mergeCell ref="G102:I102"/>
    <mergeCell ref="J102:M102"/>
    <mergeCell ref="D60:D61"/>
    <mergeCell ref="F60:G61"/>
    <mergeCell ref="D62:D63"/>
    <mergeCell ref="D66:D67"/>
    <mergeCell ref="D68:D69"/>
    <mergeCell ref="F68:G69"/>
    <mergeCell ref="H68:J68"/>
    <mergeCell ref="H69:J69"/>
    <mergeCell ref="D70:D71"/>
    <mergeCell ref="I70:J71"/>
    <mergeCell ref="G97:G98"/>
    <mergeCell ref="L97:M98"/>
    <mergeCell ref="I99:J100"/>
    <mergeCell ref="K56:M56"/>
    <mergeCell ref="K57:M57"/>
    <mergeCell ref="L58:M59"/>
    <mergeCell ref="H60:J60"/>
    <mergeCell ref="H61:J61"/>
    <mergeCell ref="I62:J63"/>
    <mergeCell ref="F64:G65"/>
    <mergeCell ref="F56:G57"/>
    <mergeCell ref="L89:M90"/>
    <mergeCell ref="G89:G90"/>
    <mergeCell ref="G91:G92"/>
    <mergeCell ref="I91:J92"/>
    <mergeCell ref="N91:P91"/>
    <mergeCell ref="N92:P92"/>
    <mergeCell ref="G93:G94"/>
    <mergeCell ref="O93:P94"/>
    <mergeCell ref="G95:G96"/>
    <mergeCell ref="I95:J96"/>
    <mergeCell ref="K95:M95"/>
    <mergeCell ref="K96:M96"/>
    <mergeCell ref="D78:D79"/>
    <mergeCell ref="I78:J79"/>
    <mergeCell ref="D80:D81"/>
    <mergeCell ref="C83:R84"/>
    <mergeCell ref="F80:G81"/>
    <mergeCell ref="G85:G86"/>
    <mergeCell ref="G87:G88"/>
    <mergeCell ref="I87:J88"/>
    <mergeCell ref="K87:M87"/>
    <mergeCell ref="K88:M88"/>
    <mergeCell ref="N30:P30"/>
    <mergeCell ref="N31:P31"/>
    <mergeCell ref="Q31:Q32"/>
    <mergeCell ref="O32:P33"/>
    <mergeCell ref="K38:M38"/>
    <mergeCell ref="K39:M39"/>
    <mergeCell ref="L40:M41"/>
    <mergeCell ref="F76:G77"/>
    <mergeCell ref="H76:J76"/>
    <mergeCell ref="H77:J77"/>
    <mergeCell ref="C48:R49"/>
    <mergeCell ref="D50:D51"/>
    <mergeCell ref="D52:D53"/>
    <mergeCell ref="F52:G53"/>
    <mergeCell ref="H52:J52"/>
    <mergeCell ref="H53:J53"/>
    <mergeCell ref="I54:J55"/>
    <mergeCell ref="D64:D65"/>
    <mergeCell ref="N64:P64"/>
    <mergeCell ref="N65:P65"/>
    <mergeCell ref="O66:P67"/>
    <mergeCell ref="D54:D55"/>
    <mergeCell ref="D56:D57"/>
    <mergeCell ref="D58:D59"/>
    <mergeCell ref="E20:G20"/>
    <mergeCell ref="I20:J21"/>
    <mergeCell ref="E21:G21"/>
    <mergeCell ref="F22:G23"/>
    <mergeCell ref="K22:M22"/>
    <mergeCell ref="K23:M23"/>
    <mergeCell ref="E24:G24"/>
    <mergeCell ref="L24:M25"/>
    <mergeCell ref="E25:G25"/>
    <mergeCell ref="B12:B15"/>
    <mergeCell ref="C13:R14"/>
    <mergeCell ref="E16:G16"/>
    <mergeCell ref="E17:G17"/>
    <mergeCell ref="A15:A16"/>
    <mergeCell ref="A17:A18"/>
    <mergeCell ref="F18:G19"/>
    <mergeCell ref="H18:J18"/>
    <mergeCell ref="H19:J19"/>
    <mergeCell ref="K9:O9"/>
    <mergeCell ref="P9:Q9"/>
    <mergeCell ref="K10:O10"/>
    <mergeCell ref="P10:Q10"/>
    <mergeCell ref="R10:S10"/>
    <mergeCell ref="A1:S1"/>
    <mergeCell ref="A2:S2"/>
    <mergeCell ref="A3:S3"/>
    <mergeCell ref="A4:S4"/>
    <mergeCell ref="E9:G9"/>
    <mergeCell ref="H9:J9"/>
    <mergeCell ref="R9:S9"/>
    <mergeCell ref="A9:D9"/>
    <mergeCell ref="A10:D10"/>
    <mergeCell ref="E10:G10"/>
    <mergeCell ref="H10:J10"/>
    <mergeCell ref="A37:A38"/>
    <mergeCell ref="A39:A40"/>
    <mergeCell ref="A41:A42"/>
    <mergeCell ref="A43:A44"/>
    <mergeCell ref="A45:A46"/>
    <mergeCell ref="A19:A20"/>
    <mergeCell ref="A21:A22"/>
    <mergeCell ref="A23:A24"/>
    <mergeCell ref="A25:A26"/>
    <mergeCell ref="A27:A28"/>
    <mergeCell ref="A29:A30"/>
    <mergeCell ref="A31:A32"/>
    <mergeCell ref="A33:A34"/>
    <mergeCell ref="A35:A36"/>
    <mergeCell ref="F34:G35"/>
    <mergeCell ref="H34:J34"/>
    <mergeCell ref="H35:J35"/>
    <mergeCell ref="I36:J37"/>
    <mergeCell ref="E37:G37"/>
    <mergeCell ref="E45:G45"/>
    <mergeCell ref="F46:G47"/>
    <mergeCell ref="F38:G39"/>
    <mergeCell ref="E40:G40"/>
    <mergeCell ref="F42:G43"/>
    <mergeCell ref="H42:J42"/>
    <mergeCell ref="H43:J43"/>
    <mergeCell ref="E44:G44"/>
    <mergeCell ref="I44:J45"/>
    <mergeCell ref="E36:G36"/>
    <mergeCell ref="E41:G41"/>
    <mergeCell ref="F26:G27"/>
    <mergeCell ref="H26:J26"/>
    <mergeCell ref="H27:J27"/>
    <mergeCell ref="E28:G28"/>
    <mergeCell ref="I28:J29"/>
    <mergeCell ref="E29:G29"/>
    <mergeCell ref="F30:G31"/>
    <mergeCell ref="E32:G32"/>
    <mergeCell ref="E33:G33"/>
  </mergeCells>
  <conditionalFormatting sqref="E18 E22 E26 E30 E34 E38 E42 E46 H20 H28 H36 H44 H54 H62 H70 H78 K24 K40 K58 K74 K89 K97 N32 N66 N93">
    <cfRule type="cellIs" dxfId="211" priority="1" operator="notEqual">
      <formula>0</formula>
    </cfRule>
  </conditionalFormatting>
  <conditionalFormatting sqref="A15:A46 D50:D51 D54:D55 D58:D59 D62:D63 D66:D67 D70:D71 D74:D75 D78:D79 G85:G86 G89:G90 G93:G94 G97:G98">
    <cfRule type="expression" dxfId="210" priority="2">
      <formula>$A$116=FALSE</formula>
    </cfRule>
  </conditionalFormatting>
  <conditionalFormatting sqref="C15:C46">
    <cfRule type="expression" dxfId="209" priority="3">
      <formula>LEFT($C15,3)="пр."</formula>
    </cfRule>
  </conditionalFormatting>
  <conditionalFormatting sqref="H18:H19 H26:H27 H34:H35 H42:H43 H52:H53 H60:H61 H68:H69 H76:H77 K22:K23 K38:K39 K56:K57 K72:K73 K87:K88 K95:K96 N30:N31 N64:N65 N91:N92">
    <cfRule type="expression" dxfId="208" priority="4">
      <formula>LEFT(H18,4)="поб."</formula>
    </cfRule>
  </conditionalFormatting>
  <conditionalFormatting sqref="E16:E17 E20:E21 E24:E25 E28:E29 E32:E33 E36:E37 E40:E41 E44:E45">
    <cfRule type="expression" dxfId="207" priority="5">
      <formula>LEFT($E16,4)="поб."</formula>
    </cfRule>
  </conditionalFormatting>
  <conditionalFormatting sqref="F50:F51 F54:F55 F58:F59 F62:F63 F66:F67 F70:F71 F74:F75 F78:F79">
    <cfRule type="expression" dxfId="206" priority="6">
      <formula>LEFT($F50,3)="пр."</formula>
    </cfRule>
  </conditionalFormatting>
  <conditionalFormatting sqref="I85:I86 I89:I90 I93:I94 I97:I98">
    <cfRule type="expression" dxfId="205" priority="7">
      <formula>LEFT($I85,3)="пр."</formula>
    </cfRule>
  </conditionalFormatting>
  <dataValidations count="4">
    <dataValidation type="list" allowBlank="1" showInputMessage="1" showErrorMessage="1" prompt=" - " sqref="P10" xr:uid="{00000000-0002-0000-2300-000000000000}">
      <formula1>$C$200:$C$203</formula1>
    </dataValidation>
    <dataValidation type="list" allowBlank="1" showInputMessage="1" showErrorMessage="1" prompt=" - " sqref="H10" xr:uid="{00000000-0002-0000-2300-000001000000}">
      <formula1>$A$200:$A$205</formula1>
    </dataValidation>
    <dataValidation type="list" allowBlank="1" showInputMessage="1" showErrorMessage="1" prompt=" - " sqref="K10" xr:uid="{00000000-0002-0000-2300-000002000000}">
      <formula1>$B$200:$B$202</formula1>
    </dataValidation>
    <dataValidation type="list" allowBlank="1" showInputMessage="1" showErrorMessage="1" prompt=" - " sqref="R10" xr:uid="{00000000-0002-0000-23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1000"/>
  <sheetViews>
    <sheetView showGridLines="0" workbookViewId="0">
      <pane ySplit="9" topLeftCell="A10" activePane="bottomLeft" state="frozen"/>
      <selection pane="bottomLeft" activeCell="B11" sqref="B11"/>
    </sheetView>
  </sheetViews>
  <sheetFormatPr defaultColWidth="14.453125" defaultRowHeight="15" customHeight="1"/>
  <cols>
    <col min="1" max="1" width="4" customWidth="1"/>
    <col min="2" max="2" width="6.26953125" customWidth="1"/>
    <col min="3" max="3" width="7.81640625" customWidth="1"/>
    <col min="4" max="4" width="18" customWidth="1"/>
    <col min="5" max="5" width="8" customWidth="1"/>
    <col min="6" max="6" width="15.26953125" customWidth="1"/>
    <col min="7" max="10" width="11.7265625" customWidth="1"/>
    <col min="11" max="11" width="10" customWidth="1"/>
    <col min="12" max="13" width="11.7265625" customWidth="1"/>
    <col min="14" max="14" width="10" customWidth="1"/>
    <col min="15" max="24" width="8.81640625" customWidth="1"/>
    <col min="25" max="26" width="10" customWidth="1"/>
  </cols>
  <sheetData>
    <row r="1" spans="1:26" ht="30" customHeight="1">
      <c r="A1" s="797" t="str">
        <f>IF(OR(J7="МУЖЧИНЫ И ЖЕНЩИНЫ",J7="ЮНОШИ И ДЕВУШКИ",J7="ЮНИОРЫ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181"/>
      <c r="P1" s="181"/>
      <c r="Q1" s="181"/>
      <c r="R1" s="181"/>
      <c r="S1" s="181"/>
      <c r="T1" s="181"/>
      <c r="U1" s="181"/>
      <c r="V1" s="181"/>
      <c r="W1" s="181"/>
      <c r="X1" s="181"/>
      <c r="Y1" s="181"/>
      <c r="Z1" s="181"/>
    </row>
    <row r="2" spans="1:26" ht="12.75" customHeight="1">
      <c r="A2" s="847" t="s">
        <v>575</v>
      </c>
      <c r="B2" s="596"/>
      <c r="C2" s="596"/>
      <c r="D2" s="596"/>
      <c r="E2" s="596"/>
      <c r="F2" s="596"/>
      <c r="G2" s="596"/>
      <c r="H2" s="596"/>
      <c r="I2" s="596"/>
      <c r="J2" s="596"/>
      <c r="K2" s="596"/>
      <c r="L2" s="596"/>
      <c r="M2" s="596"/>
      <c r="N2" s="596"/>
      <c r="O2" s="181"/>
      <c r="P2" s="181"/>
      <c r="Q2" s="181"/>
      <c r="R2" s="181"/>
      <c r="S2" s="181"/>
      <c r="T2" s="181"/>
      <c r="U2" s="181"/>
      <c r="V2" s="181"/>
      <c r="W2" s="181"/>
      <c r="X2" s="181"/>
      <c r="Y2" s="181"/>
      <c r="Z2" s="181"/>
    </row>
    <row r="3" spans="1:26" ht="10.5" customHeight="1">
      <c r="A3" s="848" t="s">
        <v>121</v>
      </c>
      <c r="B3" s="585"/>
      <c r="C3" s="585"/>
      <c r="D3" s="585"/>
      <c r="E3" s="585"/>
      <c r="F3" s="585"/>
      <c r="G3" s="585"/>
      <c r="H3" s="585"/>
      <c r="I3" s="585"/>
      <c r="J3" s="585"/>
      <c r="K3" s="585"/>
      <c r="L3" s="585"/>
      <c r="M3" s="585"/>
      <c r="N3" s="586"/>
      <c r="O3" s="220"/>
      <c r="P3" s="220"/>
      <c r="Q3" s="220"/>
      <c r="R3" s="220"/>
      <c r="S3" s="220"/>
      <c r="T3" s="220"/>
      <c r="U3" s="220"/>
      <c r="V3" s="220"/>
      <c r="W3" s="220"/>
      <c r="X3" s="220"/>
      <c r="Y3" s="220"/>
      <c r="Z3" s="220"/>
    </row>
    <row r="4" spans="1:26" ht="24" customHeight="1">
      <c r="A4" s="849"/>
      <c r="B4" s="585"/>
      <c r="C4" s="585"/>
      <c r="D4" s="585"/>
      <c r="E4" s="585"/>
      <c r="F4" s="585"/>
      <c r="G4" s="585"/>
      <c r="H4" s="585"/>
      <c r="I4" s="585"/>
      <c r="J4" s="585"/>
      <c r="K4" s="585"/>
      <c r="L4" s="585"/>
      <c r="M4" s="585"/>
      <c r="N4" s="586"/>
      <c r="O4" s="181"/>
      <c r="P4" s="181"/>
      <c r="Q4" s="181"/>
      <c r="R4" s="181"/>
      <c r="S4" s="181"/>
      <c r="T4" s="181"/>
      <c r="U4" s="181"/>
      <c r="V4" s="181"/>
      <c r="W4" s="181"/>
      <c r="X4" s="181"/>
      <c r="Y4" s="181"/>
      <c r="Z4" s="181"/>
    </row>
    <row r="5" spans="1:26" ht="10.5" customHeight="1">
      <c r="A5" s="84"/>
      <c r="B5" s="84"/>
      <c r="C5" s="703"/>
      <c r="D5" s="588"/>
      <c r="E5" s="588"/>
      <c r="F5" s="588"/>
      <c r="G5" s="588"/>
      <c r="H5" s="588"/>
      <c r="I5" s="588"/>
      <c r="J5" s="588"/>
      <c r="K5" s="96"/>
      <c r="L5" s="96"/>
      <c r="M5" s="96"/>
      <c r="N5" s="181"/>
      <c r="O5" s="181"/>
      <c r="P5" s="181"/>
      <c r="Q5" s="181"/>
      <c r="R5" s="181"/>
      <c r="S5" s="181"/>
      <c r="T5" s="181"/>
      <c r="U5" s="181"/>
      <c r="V5" s="181"/>
      <c r="W5" s="181"/>
      <c r="X5" s="181"/>
      <c r="Y5" s="181"/>
      <c r="Z5" s="181"/>
    </row>
    <row r="6" spans="1:26" ht="12.75" customHeight="1">
      <c r="A6" s="846" t="s">
        <v>122</v>
      </c>
      <c r="B6" s="585"/>
      <c r="C6" s="585"/>
      <c r="D6" s="586"/>
      <c r="E6" s="846" t="s">
        <v>123</v>
      </c>
      <c r="F6" s="586"/>
      <c r="G6" s="846" t="s">
        <v>124</v>
      </c>
      <c r="H6" s="585"/>
      <c r="I6" s="586"/>
      <c r="J6" s="846" t="s">
        <v>217</v>
      </c>
      <c r="K6" s="585"/>
      <c r="L6" s="586"/>
      <c r="M6" s="221" t="s">
        <v>218</v>
      </c>
      <c r="N6" s="221" t="s">
        <v>219</v>
      </c>
      <c r="O6" s="131"/>
      <c r="P6" s="131"/>
      <c r="Q6" s="131"/>
      <c r="R6" s="131"/>
      <c r="S6" s="131"/>
      <c r="T6" s="131"/>
      <c r="U6" s="131"/>
      <c r="V6" s="131"/>
      <c r="W6" s="131"/>
      <c r="X6" s="131"/>
      <c r="Y6" s="131"/>
      <c r="Z6" s="131"/>
    </row>
    <row r="7" spans="1:26" ht="12.75" customHeight="1">
      <c r="A7" s="757"/>
      <c r="B7" s="596"/>
      <c r="C7" s="596"/>
      <c r="D7" s="599"/>
      <c r="E7" s="757"/>
      <c r="F7" s="599"/>
      <c r="G7" s="757"/>
      <c r="H7" s="596"/>
      <c r="I7" s="599"/>
      <c r="J7" s="757"/>
      <c r="K7" s="596"/>
      <c r="L7" s="599"/>
      <c r="M7" s="222"/>
      <c r="N7" s="222"/>
      <c r="O7" s="131"/>
      <c r="P7" s="131"/>
      <c r="Q7" s="131"/>
      <c r="R7" s="131"/>
      <c r="S7" s="131"/>
      <c r="T7" s="131"/>
      <c r="U7" s="131"/>
      <c r="V7" s="131"/>
      <c r="W7" s="131"/>
      <c r="X7" s="131"/>
      <c r="Y7" s="131"/>
      <c r="Z7" s="131"/>
    </row>
    <row r="8" spans="1:26" ht="12.75" customHeight="1">
      <c r="A8" s="84"/>
      <c r="B8" s="84"/>
      <c r="C8" s="84"/>
      <c r="D8" s="84"/>
      <c r="E8" s="84"/>
      <c r="F8" s="96"/>
      <c r="G8" s="181"/>
      <c r="H8" s="181"/>
      <c r="I8" s="181"/>
      <c r="J8" s="181"/>
      <c r="K8" s="84"/>
      <c r="L8" s="84"/>
      <c r="M8" s="84"/>
      <c r="N8" s="84"/>
      <c r="O8" s="181"/>
      <c r="P8" s="181"/>
      <c r="Q8" s="181"/>
      <c r="R8" s="181"/>
      <c r="S8" s="181"/>
      <c r="T8" s="181"/>
      <c r="U8" s="181"/>
      <c r="V8" s="181"/>
      <c r="W8" s="181"/>
      <c r="X8" s="181"/>
      <c r="Y8" s="181"/>
      <c r="Z8" s="181"/>
    </row>
    <row r="9" spans="1:26" ht="22.5" customHeight="1">
      <c r="A9" s="851" t="s">
        <v>253</v>
      </c>
      <c r="B9" s="588"/>
      <c r="C9" s="588"/>
      <c r="D9" s="588"/>
      <c r="E9" s="588"/>
      <c r="F9" s="588"/>
      <c r="G9" s="588"/>
      <c r="H9" s="588"/>
      <c r="I9" s="588"/>
      <c r="J9" s="588"/>
      <c r="K9" s="588"/>
      <c r="L9" s="588"/>
      <c r="M9" s="588"/>
      <c r="N9" s="588"/>
      <c r="O9" s="223"/>
      <c r="P9" s="223"/>
      <c r="Q9" s="223"/>
      <c r="R9" s="223"/>
      <c r="S9" s="223"/>
      <c r="T9" s="223"/>
      <c r="U9" s="223"/>
      <c r="V9" s="223"/>
      <c r="W9" s="223"/>
      <c r="X9" s="223"/>
      <c r="Y9" s="223"/>
      <c r="Z9" s="223"/>
    </row>
    <row r="10" spans="1:26" ht="15" customHeight="1">
      <c r="A10" s="852" t="s">
        <v>254</v>
      </c>
      <c r="B10" s="588"/>
      <c r="C10" s="588"/>
      <c r="D10" s="588"/>
      <c r="E10" s="588"/>
      <c r="F10" s="588"/>
      <c r="G10" s="588"/>
      <c r="H10" s="588"/>
      <c r="I10" s="588"/>
      <c r="J10" s="588"/>
      <c r="K10" s="588"/>
      <c r="L10" s="588"/>
      <c r="M10" s="588"/>
      <c r="N10" s="588"/>
      <c r="Y10" s="225"/>
      <c r="Z10" s="225"/>
    </row>
    <row r="11" spans="1:26" ht="50.25" customHeight="1">
      <c r="A11" s="226" t="s">
        <v>22</v>
      </c>
      <c r="B11" s="227" t="s">
        <v>255</v>
      </c>
      <c r="C11" s="228" t="s">
        <v>256</v>
      </c>
      <c r="D11" s="229" t="s">
        <v>257</v>
      </c>
      <c r="E11" s="230" t="s">
        <v>258</v>
      </c>
      <c r="F11" s="231" t="s">
        <v>259</v>
      </c>
      <c r="G11" s="232">
        <v>1</v>
      </c>
      <c r="H11" s="233">
        <v>2</v>
      </c>
      <c r="I11" s="232">
        <v>3</v>
      </c>
      <c r="J11" s="234">
        <v>4</v>
      </c>
      <c r="K11" s="229" t="s">
        <v>260</v>
      </c>
      <c r="L11" s="235" t="s">
        <v>576</v>
      </c>
      <c r="M11" s="235" t="s">
        <v>577</v>
      </c>
      <c r="N11" s="236" t="s">
        <v>263</v>
      </c>
      <c r="O11" s="237"/>
      <c r="P11" s="237"/>
      <c r="Q11" s="237"/>
      <c r="R11" s="237"/>
      <c r="S11" s="237"/>
      <c r="T11" s="237"/>
      <c r="U11" s="237"/>
      <c r="V11" s="237"/>
      <c r="W11" s="237"/>
      <c r="X11" s="237"/>
      <c r="Y11" s="237"/>
      <c r="Z11" s="237"/>
    </row>
    <row r="12" spans="1:26" ht="20.25" customHeight="1">
      <c r="A12" s="853">
        <v>1</v>
      </c>
      <c r="B12" s="830">
        <v>1</v>
      </c>
      <c r="C12" s="831"/>
      <c r="D12" s="238"/>
      <c r="E12" s="239"/>
      <c r="F12" s="240"/>
      <c r="G12" s="861"/>
      <c r="H12" s="241"/>
      <c r="I12" s="241"/>
      <c r="J12" s="242"/>
      <c r="K12" s="863" t="str">
        <f>IF(AND(SUM(G12:J12)=0,CONCATENATE(G12,H12,I12,J12)=""),"",SUM(G12:J12))</f>
        <v/>
      </c>
      <c r="L12" s="243"/>
      <c r="M12" s="243"/>
      <c r="N12" s="854"/>
      <c r="O12" s="244"/>
      <c r="P12" s="244"/>
      <c r="Q12" s="244"/>
      <c r="R12" s="244"/>
      <c r="S12" s="244"/>
      <c r="T12" s="244"/>
      <c r="U12" s="244"/>
      <c r="V12" s="244"/>
      <c r="W12" s="244"/>
      <c r="X12" s="244"/>
      <c r="Y12" s="244"/>
      <c r="Z12" s="244"/>
    </row>
    <row r="13" spans="1:26" ht="20.25" customHeight="1">
      <c r="A13" s="833"/>
      <c r="B13" s="689"/>
      <c r="C13" s="794"/>
      <c r="D13" s="245"/>
      <c r="E13" s="246"/>
      <c r="F13" s="247"/>
      <c r="G13" s="862"/>
      <c r="H13" s="248"/>
      <c r="I13" s="248"/>
      <c r="J13" s="249"/>
      <c r="K13" s="845"/>
      <c r="L13" s="250"/>
      <c r="M13" s="251"/>
      <c r="N13" s="842"/>
      <c r="O13" s="244"/>
      <c r="P13" s="244"/>
      <c r="Q13" s="244"/>
      <c r="R13" s="244"/>
      <c r="S13" s="244"/>
      <c r="T13" s="244"/>
      <c r="U13" s="244"/>
      <c r="V13" s="244"/>
      <c r="W13" s="244"/>
      <c r="X13" s="244"/>
      <c r="Y13" s="244"/>
      <c r="Z13" s="244"/>
    </row>
    <row r="14" spans="1:26" ht="20.25" customHeight="1">
      <c r="A14" s="832">
        <v>2</v>
      </c>
      <c r="B14" s="830"/>
      <c r="C14" s="834"/>
      <c r="D14" s="252"/>
      <c r="E14" s="253"/>
      <c r="F14" s="254"/>
      <c r="G14" s="255"/>
      <c r="H14" s="843"/>
      <c r="I14" s="256"/>
      <c r="J14" s="257"/>
      <c r="K14" s="844" t="str">
        <f>IF(AND(SUM(G14:J14)=0,CONCATENATE(G14,H14,I14,J14)=""),"",SUM(G14:J14))</f>
        <v/>
      </c>
      <c r="L14" s="258"/>
      <c r="M14" s="258"/>
      <c r="N14" s="841"/>
      <c r="O14" s="244"/>
      <c r="P14" s="244"/>
      <c r="Q14" s="244"/>
      <c r="R14" s="244"/>
      <c r="S14" s="244"/>
      <c r="T14" s="244"/>
      <c r="U14" s="244"/>
      <c r="V14" s="244"/>
      <c r="W14" s="244"/>
      <c r="X14" s="244"/>
      <c r="Y14" s="244"/>
      <c r="Z14" s="244"/>
    </row>
    <row r="15" spans="1:26" ht="20.25" customHeight="1">
      <c r="A15" s="833"/>
      <c r="B15" s="689"/>
      <c r="C15" s="794"/>
      <c r="D15" s="245"/>
      <c r="E15" s="246"/>
      <c r="F15" s="247"/>
      <c r="G15" s="259"/>
      <c r="H15" s="689"/>
      <c r="I15" s="248"/>
      <c r="J15" s="249"/>
      <c r="K15" s="845"/>
      <c r="L15" s="251"/>
      <c r="M15" s="251"/>
      <c r="N15" s="842"/>
      <c r="O15" s="244"/>
      <c r="P15" s="244"/>
      <c r="Q15" s="244"/>
      <c r="R15" s="244"/>
      <c r="S15" s="244"/>
      <c r="T15" s="244"/>
      <c r="U15" s="244"/>
      <c r="V15" s="244"/>
      <c r="W15" s="244"/>
      <c r="X15" s="244"/>
      <c r="Y15" s="244"/>
      <c r="Z15" s="244"/>
    </row>
    <row r="16" spans="1:26" ht="20.25" customHeight="1">
      <c r="A16" s="832">
        <v>3</v>
      </c>
      <c r="B16" s="830"/>
      <c r="C16" s="834"/>
      <c r="D16" s="252"/>
      <c r="E16" s="253"/>
      <c r="F16" s="254"/>
      <c r="G16" s="255"/>
      <c r="H16" s="256"/>
      <c r="I16" s="843"/>
      <c r="J16" s="257"/>
      <c r="K16" s="844" t="str">
        <f>IF(AND(SUM(G16:J16)=0,CONCATENATE(G16,H16,I16,J16)=""),"",SUM(G16:J16))</f>
        <v/>
      </c>
      <c r="L16" s="258"/>
      <c r="M16" s="258"/>
      <c r="N16" s="841"/>
      <c r="O16" s="244"/>
      <c r="P16" s="244"/>
      <c r="Q16" s="244"/>
      <c r="R16" s="244"/>
      <c r="S16" s="244"/>
      <c r="T16" s="244"/>
      <c r="U16" s="244"/>
      <c r="V16" s="244"/>
      <c r="W16" s="244"/>
      <c r="X16" s="244"/>
      <c r="Y16" s="244"/>
      <c r="Z16" s="244"/>
    </row>
    <row r="17" spans="1:26" ht="20.25" customHeight="1">
      <c r="A17" s="833"/>
      <c r="B17" s="689"/>
      <c r="C17" s="794"/>
      <c r="D17" s="245"/>
      <c r="E17" s="246"/>
      <c r="F17" s="247"/>
      <c r="G17" s="259"/>
      <c r="H17" s="248"/>
      <c r="I17" s="689"/>
      <c r="J17" s="249"/>
      <c r="K17" s="845"/>
      <c r="L17" s="250"/>
      <c r="M17" s="251"/>
      <c r="N17" s="842"/>
      <c r="O17" s="244"/>
      <c r="P17" s="244"/>
      <c r="Q17" s="244"/>
      <c r="R17" s="244"/>
      <c r="S17" s="244"/>
      <c r="T17" s="244"/>
      <c r="U17" s="244"/>
      <c r="V17" s="244"/>
      <c r="W17" s="244"/>
      <c r="X17" s="244"/>
      <c r="Y17" s="244"/>
      <c r="Z17" s="244"/>
    </row>
    <row r="18" spans="1:26" ht="20.25" customHeight="1">
      <c r="A18" s="832">
        <v>4</v>
      </c>
      <c r="B18" s="836"/>
      <c r="C18" s="838"/>
      <c r="D18" s="252"/>
      <c r="E18" s="253"/>
      <c r="F18" s="254"/>
      <c r="G18" s="255"/>
      <c r="H18" s="256"/>
      <c r="I18" s="256"/>
      <c r="J18" s="855"/>
      <c r="K18" s="844" t="str">
        <f>IF(AND(SUM(G18:J18)=0,CONCATENATE(G18,H18,I18,J18)=""),"",SUM(G18:J18))</f>
        <v/>
      </c>
      <c r="L18" s="258"/>
      <c r="M18" s="258"/>
      <c r="N18" s="841"/>
      <c r="O18" s="244"/>
      <c r="P18" s="244"/>
      <c r="Q18" s="244"/>
      <c r="R18" s="244"/>
      <c r="S18" s="244"/>
      <c r="T18" s="244"/>
      <c r="U18" s="244"/>
      <c r="V18" s="244"/>
      <c r="W18" s="244"/>
      <c r="X18" s="244"/>
      <c r="Y18" s="244"/>
      <c r="Z18" s="244"/>
    </row>
    <row r="19" spans="1:26" ht="20.25" customHeight="1">
      <c r="A19" s="835"/>
      <c r="B19" s="837"/>
      <c r="C19" s="839"/>
      <c r="D19" s="260"/>
      <c r="E19" s="261"/>
      <c r="F19" s="262"/>
      <c r="G19" s="263"/>
      <c r="H19" s="264"/>
      <c r="I19" s="264"/>
      <c r="J19" s="856"/>
      <c r="K19" s="857"/>
      <c r="L19" s="265"/>
      <c r="M19" s="265"/>
      <c r="N19" s="858"/>
      <c r="O19" s="266"/>
      <c r="P19" s="266"/>
      <c r="Q19" s="266"/>
      <c r="R19" s="266"/>
      <c r="S19" s="266"/>
      <c r="T19" s="266"/>
      <c r="U19" s="266"/>
      <c r="V19" s="266"/>
      <c r="W19" s="266"/>
      <c r="X19" s="266"/>
      <c r="Y19" s="266"/>
      <c r="Z19" s="266"/>
    </row>
    <row r="20" spans="1:26" ht="5.25" customHeight="1">
      <c r="A20" s="84"/>
      <c r="B20" s="84"/>
      <c r="C20" s="84"/>
      <c r="D20" s="84"/>
      <c r="E20" s="84"/>
      <c r="F20" s="96"/>
      <c r="G20" s="181"/>
      <c r="H20" s="181"/>
      <c r="I20" s="181"/>
      <c r="J20" s="181"/>
      <c r="K20" s="84"/>
      <c r="L20" s="84"/>
      <c r="M20" s="84"/>
      <c r="N20" s="84"/>
      <c r="O20" s="181"/>
      <c r="P20" s="181"/>
      <c r="Q20" s="181"/>
      <c r="R20" s="181"/>
      <c r="S20" s="181"/>
      <c r="T20" s="181"/>
      <c r="U20" s="181"/>
      <c r="V20" s="181"/>
      <c r="W20" s="181"/>
      <c r="X20" s="181"/>
      <c r="Y20" s="181"/>
      <c r="Z20" s="181"/>
    </row>
    <row r="21" spans="1:26" ht="7.5" customHeight="1">
      <c r="A21" s="266"/>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row>
    <row r="22" spans="1:26" ht="15" customHeight="1">
      <c r="A22" s="859" t="s">
        <v>278</v>
      </c>
      <c r="B22" s="860"/>
      <c r="C22" s="860"/>
      <c r="D22" s="860"/>
      <c r="E22" s="860"/>
      <c r="F22" s="860"/>
      <c r="G22" s="860"/>
      <c r="H22" s="860"/>
      <c r="I22" s="860"/>
      <c r="J22" s="860"/>
      <c r="K22" s="860"/>
      <c r="L22" s="860"/>
      <c r="M22" s="860"/>
      <c r="N22" s="860"/>
      <c r="Y22" s="225"/>
      <c r="Z22" s="225"/>
    </row>
    <row r="23" spans="1:26" ht="50.25" customHeight="1">
      <c r="A23" s="226" t="s">
        <v>22</v>
      </c>
      <c r="B23" s="227" t="s">
        <v>255</v>
      </c>
      <c r="C23" s="228" t="s">
        <v>256</v>
      </c>
      <c r="D23" s="229" t="s">
        <v>257</v>
      </c>
      <c r="E23" s="230" t="s">
        <v>258</v>
      </c>
      <c r="F23" s="231" t="s">
        <v>259</v>
      </c>
      <c r="G23" s="232">
        <v>1</v>
      </c>
      <c r="H23" s="233">
        <v>2</v>
      </c>
      <c r="I23" s="232">
        <v>3</v>
      </c>
      <c r="J23" s="234">
        <v>4</v>
      </c>
      <c r="K23" s="229" t="s">
        <v>260</v>
      </c>
      <c r="L23" s="235" t="s">
        <v>578</v>
      </c>
      <c r="M23" s="235" t="s">
        <v>579</v>
      </c>
      <c r="N23" s="236" t="s">
        <v>263</v>
      </c>
      <c r="O23" s="237"/>
      <c r="P23" s="237"/>
      <c r="Q23" s="237"/>
      <c r="R23" s="237"/>
      <c r="S23" s="237"/>
      <c r="T23" s="237"/>
      <c r="U23" s="237"/>
      <c r="V23" s="237"/>
      <c r="W23" s="237"/>
      <c r="X23" s="237"/>
      <c r="Y23" s="237"/>
      <c r="Z23" s="237"/>
    </row>
    <row r="24" spans="1:26" ht="20.25" customHeight="1">
      <c r="A24" s="840">
        <v>1</v>
      </c>
      <c r="B24" s="830">
        <v>2</v>
      </c>
      <c r="C24" s="831"/>
      <c r="D24" s="238"/>
      <c r="E24" s="239"/>
      <c r="F24" s="240"/>
      <c r="G24" s="861"/>
      <c r="H24" s="241"/>
      <c r="I24" s="241"/>
      <c r="J24" s="242"/>
      <c r="K24" s="863" t="str">
        <f>IF(AND(SUM(G24:J24)=0,CONCATENATE(G24,H24,I24,J24)=""),"",SUM(G24:J24))</f>
        <v/>
      </c>
      <c r="L24" s="243"/>
      <c r="M24" s="243"/>
      <c r="N24" s="854"/>
      <c r="O24" s="244"/>
      <c r="P24" s="244"/>
      <c r="Q24" s="244"/>
      <c r="R24" s="244"/>
      <c r="S24" s="244"/>
      <c r="T24" s="244"/>
      <c r="U24" s="244"/>
      <c r="V24" s="244"/>
      <c r="W24" s="244"/>
      <c r="X24" s="244"/>
      <c r="Y24" s="244"/>
      <c r="Z24" s="244"/>
    </row>
    <row r="25" spans="1:26" ht="20.25" customHeight="1">
      <c r="A25" s="833"/>
      <c r="B25" s="689"/>
      <c r="C25" s="794"/>
      <c r="D25" s="245"/>
      <c r="E25" s="246"/>
      <c r="F25" s="247"/>
      <c r="G25" s="862"/>
      <c r="H25" s="248"/>
      <c r="I25" s="248"/>
      <c r="J25" s="249"/>
      <c r="K25" s="845"/>
      <c r="L25" s="250"/>
      <c r="M25" s="251"/>
      <c r="N25" s="842"/>
      <c r="O25" s="244"/>
      <c r="P25" s="244"/>
      <c r="Q25" s="244"/>
      <c r="R25" s="244"/>
      <c r="S25" s="244"/>
      <c r="T25" s="244"/>
      <c r="U25" s="244"/>
      <c r="V25" s="244"/>
      <c r="W25" s="244"/>
      <c r="X25" s="244"/>
      <c r="Y25" s="244"/>
      <c r="Z25" s="244"/>
    </row>
    <row r="26" spans="1:26" ht="20.25" customHeight="1">
      <c r="A26" s="832">
        <v>2</v>
      </c>
      <c r="B26" s="830"/>
      <c r="C26" s="834"/>
      <c r="D26" s="252"/>
      <c r="E26" s="253"/>
      <c r="F26" s="254"/>
      <c r="G26" s="255"/>
      <c r="H26" s="843"/>
      <c r="I26" s="256"/>
      <c r="J26" s="257"/>
      <c r="K26" s="844" t="str">
        <f>IF(AND(SUM(G26:J26)=0,CONCATENATE(G26,H26,I26,J26)=""),"",SUM(G26:J26))</f>
        <v/>
      </c>
      <c r="L26" s="258"/>
      <c r="M26" s="258"/>
      <c r="N26" s="841"/>
      <c r="O26" s="244"/>
      <c r="P26" s="244"/>
      <c r="Q26" s="244"/>
      <c r="R26" s="244"/>
      <c r="S26" s="244"/>
      <c r="T26" s="244"/>
      <c r="U26" s="244"/>
      <c r="V26" s="244"/>
      <c r="W26" s="244"/>
      <c r="X26" s="244"/>
      <c r="Y26" s="244"/>
      <c r="Z26" s="244"/>
    </row>
    <row r="27" spans="1:26" ht="20.25" customHeight="1">
      <c r="A27" s="833"/>
      <c r="B27" s="689"/>
      <c r="C27" s="794"/>
      <c r="D27" s="245"/>
      <c r="E27" s="246"/>
      <c r="F27" s="247"/>
      <c r="G27" s="259"/>
      <c r="H27" s="689"/>
      <c r="I27" s="248"/>
      <c r="J27" s="249"/>
      <c r="K27" s="845"/>
      <c r="L27" s="251"/>
      <c r="M27" s="251"/>
      <c r="N27" s="842"/>
      <c r="O27" s="244"/>
      <c r="P27" s="244"/>
      <c r="Q27" s="244"/>
      <c r="R27" s="244"/>
      <c r="S27" s="244"/>
      <c r="T27" s="244"/>
      <c r="U27" s="244"/>
      <c r="V27" s="244"/>
      <c r="W27" s="244"/>
      <c r="X27" s="244"/>
      <c r="Y27" s="244"/>
      <c r="Z27" s="244"/>
    </row>
    <row r="28" spans="1:26" ht="20.25" customHeight="1">
      <c r="A28" s="832">
        <v>3</v>
      </c>
      <c r="B28" s="830"/>
      <c r="C28" s="834"/>
      <c r="D28" s="252"/>
      <c r="E28" s="253"/>
      <c r="F28" s="254"/>
      <c r="G28" s="255"/>
      <c r="H28" s="256"/>
      <c r="I28" s="843"/>
      <c r="J28" s="257"/>
      <c r="K28" s="844" t="str">
        <f>IF(AND(SUM(G28:J28)=0,CONCATENATE(G28,H28,I28,J28)=""),"",SUM(G28:J28))</f>
        <v/>
      </c>
      <c r="L28" s="258"/>
      <c r="M28" s="258"/>
      <c r="N28" s="841"/>
      <c r="O28" s="244"/>
      <c r="P28" s="244"/>
      <c r="Q28" s="244"/>
      <c r="R28" s="244"/>
      <c r="S28" s="244"/>
      <c r="T28" s="244"/>
      <c r="U28" s="244"/>
      <c r="V28" s="244"/>
      <c r="W28" s="244"/>
      <c r="X28" s="244"/>
      <c r="Y28" s="244"/>
      <c r="Z28" s="244"/>
    </row>
    <row r="29" spans="1:26" ht="20.25" customHeight="1">
      <c r="A29" s="833"/>
      <c r="B29" s="689"/>
      <c r="C29" s="794"/>
      <c r="D29" s="245"/>
      <c r="E29" s="246"/>
      <c r="F29" s="247"/>
      <c r="G29" s="259"/>
      <c r="H29" s="248"/>
      <c r="I29" s="689"/>
      <c r="J29" s="249"/>
      <c r="K29" s="845"/>
      <c r="L29" s="250"/>
      <c r="M29" s="251"/>
      <c r="N29" s="842"/>
      <c r="O29" s="244"/>
      <c r="P29" s="244"/>
      <c r="Q29" s="244"/>
      <c r="R29" s="244"/>
      <c r="S29" s="244"/>
      <c r="T29" s="244"/>
      <c r="U29" s="244"/>
      <c r="V29" s="244"/>
      <c r="W29" s="244"/>
      <c r="X29" s="244"/>
      <c r="Y29" s="244"/>
      <c r="Z29" s="244"/>
    </row>
    <row r="30" spans="1:26" ht="20.25" customHeight="1">
      <c r="A30" s="832">
        <v>4</v>
      </c>
      <c r="B30" s="836"/>
      <c r="C30" s="838"/>
      <c r="D30" s="252"/>
      <c r="E30" s="253"/>
      <c r="F30" s="254"/>
      <c r="G30" s="255"/>
      <c r="H30" s="256"/>
      <c r="I30" s="256"/>
      <c r="J30" s="855"/>
      <c r="K30" s="844" t="str">
        <f>IF(AND(SUM(G30:J30)=0,CONCATENATE(G30,H30,I30,J30)=""),"",SUM(G30:J30))</f>
        <v/>
      </c>
      <c r="L30" s="258"/>
      <c r="M30" s="258"/>
      <c r="N30" s="841"/>
      <c r="O30" s="244"/>
      <c r="P30" s="244"/>
      <c r="Q30" s="244"/>
      <c r="R30" s="244"/>
      <c r="S30" s="244"/>
      <c r="T30" s="244"/>
      <c r="U30" s="244"/>
      <c r="V30" s="244"/>
      <c r="W30" s="244"/>
      <c r="X30" s="244"/>
      <c r="Y30" s="244"/>
      <c r="Z30" s="244"/>
    </row>
    <row r="31" spans="1:26" ht="20.25" customHeight="1">
      <c r="A31" s="835"/>
      <c r="B31" s="837"/>
      <c r="C31" s="839"/>
      <c r="D31" s="260"/>
      <c r="E31" s="261"/>
      <c r="F31" s="262"/>
      <c r="G31" s="263"/>
      <c r="H31" s="264"/>
      <c r="I31" s="264"/>
      <c r="J31" s="856"/>
      <c r="K31" s="857"/>
      <c r="L31" s="265"/>
      <c r="M31" s="265"/>
      <c r="N31" s="858"/>
      <c r="O31" s="266"/>
      <c r="P31" s="266"/>
      <c r="Q31" s="266"/>
      <c r="R31" s="266"/>
      <c r="S31" s="266"/>
      <c r="T31" s="266"/>
      <c r="U31" s="266"/>
      <c r="V31" s="266"/>
      <c r="W31" s="266"/>
      <c r="X31" s="266"/>
      <c r="Y31" s="266"/>
      <c r="Z31" s="266"/>
    </row>
    <row r="32" spans="1:26" ht="5.25" customHeight="1">
      <c r="A32" s="84"/>
      <c r="B32" s="84"/>
      <c r="C32" s="84"/>
      <c r="D32" s="84"/>
      <c r="E32" s="84"/>
      <c r="F32" s="96"/>
      <c r="G32" s="181"/>
      <c r="H32" s="181"/>
      <c r="I32" s="181"/>
      <c r="J32" s="181"/>
      <c r="K32" s="84"/>
      <c r="L32" s="84"/>
      <c r="M32" s="84"/>
      <c r="N32" s="84"/>
      <c r="O32" s="181"/>
      <c r="P32" s="181"/>
      <c r="Q32" s="181"/>
      <c r="R32" s="181"/>
      <c r="S32" s="181"/>
      <c r="T32" s="181"/>
      <c r="U32" s="181"/>
      <c r="V32" s="181"/>
      <c r="W32" s="181"/>
      <c r="X32" s="181"/>
      <c r="Y32" s="181"/>
      <c r="Z32" s="181"/>
    </row>
    <row r="33" spans="1:26" ht="7.5" customHeight="1">
      <c r="A33" s="266"/>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row>
    <row r="34" spans="1:26" ht="15" customHeight="1">
      <c r="A34" s="859" t="s">
        <v>580</v>
      </c>
      <c r="B34" s="860"/>
      <c r="C34" s="860"/>
      <c r="D34" s="860"/>
      <c r="E34" s="860"/>
      <c r="F34" s="860"/>
      <c r="G34" s="860"/>
      <c r="H34" s="860"/>
      <c r="I34" s="860"/>
      <c r="J34" s="860"/>
      <c r="K34" s="860"/>
      <c r="L34" s="860"/>
      <c r="M34" s="860"/>
      <c r="N34" s="860"/>
      <c r="Y34" s="225"/>
      <c r="Z34" s="225"/>
    </row>
    <row r="35" spans="1:26" ht="50.25" customHeight="1">
      <c r="A35" s="226" t="s">
        <v>22</v>
      </c>
      <c r="B35" s="227" t="s">
        <v>255</v>
      </c>
      <c r="C35" s="228" t="s">
        <v>256</v>
      </c>
      <c r="D35" s="229" t="s">
        <v>257</v>
      </c>
      <c r="E35" s="230" t="s">
        <v>258</v>
      </c>
      <c r="F35" s="231" t="s">
        <v>259</v>
      </c>
      <c r="G35" s="232">
        <v>1</v>
      </c>
      <c r="H35" s="233">
        <v>2</v>
      </c>
      <c r="I35" s="232">
        <v>3</v>
      </c>
      <c r="J35" s="234">
        <v>4</v>
      </c>
      <c r="K35" s="229" t="s">
        <v>260</v>
      </c>
      <c r="L35" s="235" t="s">
        <v>581</v>
      </c>
      <c r="M35" s="235" t="s">
        <v>582</v>
      </c>
      <c r="N35" s="236" t="s">
        <v>263</v>
      </c>
      <c r="O35" s="237"/>
      <c r="P35" s="237"/>
      <c r="Q35" s="237"/>
      <c r="R35" s="237"/>
      <c r="S35" s="237"/>
      <c r="T35" s="237"/>
      <c r="U35" s="237"/>
      <c r="V35" s="237"/>
      <c r="W35" s="237"/>
      <c r="X35" s="237"/>
      <c r="Y35" s="237"/>
      <c r="Z35" s="237"/>
    </row>
    <row r="36" spans="1:26" ht="20.25" customHeight="1">
      <c r="A36" s="840">
        <v>1</v>
      </c>
      <c r="B36" s="830">
        <v>3</v>
      </c>
      <c r="C36" s="831"/>
      <c r="D36" s="238"/>
      <c r="E36" s="239"/>
      <c r="F36" s="240"/>
      <c r="G36" s="861"/>
      <c r="H36" s="241"/>
      <c r="I36" s="241"/>
      <c r="J36" s="242"/>
      <c r="K36" s="863" t="str">
        <f>IF(AND(SUM(G36:J36)=0,CONCATENATE(G36,H36,I36,J36)=""),"",SUM(G36:J36))</f>
        <v/>
      </c>
      <c r="L36" s="243"/>
      <c r="M36" s="243"/>
      <c r="N36" s="854"/>
      <c r="O36" s="244"/>
      <c r="P36" s="244"/>
      <c r="Q36" s="244"/>
      <c r="R36" s="244"/>
      <c r="S36" s="244"/>
      <c r="T36" s="244"/>
      <c r="U36" s="244"/>
      <c r="V36" s="244"/>
      <c r="W36" s="244"/>
      <c r="X36" s="244"/>
      <c r="Y36" s="244"/>
      <c r="Z36" s="244"/>
    </row>
    <row r="37" spans="1:26" ht="20.25" customHeight="1">
      <c r="A37" s="833"/>
      <c r="B37" s="689"/>
      <c r="C37" s="794"/>
      <c r="D37" s="245"/>
      <c r="E37" s="246"/>
      <c r="F37" s="247"/>
      <c r="G37" s="862"/>
      <c r="H37" s="248"/>
      <c r="I37" s="248"/>
      <c r="J37" s="249"/>
      <c r="K37" s="845"/>
      <c r="L37" s="250"/>
      <c r="M37" s="251"/>
      <c r="N37" s="842"/>
      <c r="O37" s="244"/>
      <c r="P37" s="244"/>
      <c r="Q37" s="244"/>
      <c r="R37" s="244"/>
      <c r="S37" s="244"/>
      <c r="T37" s="244"/>
      <c r="U37" s="244"/>
      <c r="V37" s="244"/>
      <c r="W37" s="244"/>
      <c r="X37" s="244"/>
      <c r="Y37" s="244"/>
      <c r="Z37" s="244"/>
    </row>
    <row r="38" spans="1:26" ht="20.25" customHeight="1">
      <c r="A38" s="832">
        <v>2</v>
      </c>
      <c r="B38" s="830"/>
      <c r="C38" s="834"/>
      <c r="D38" s="252"/>
      <c r="E38" s="253"/>
      <c r="F38" s="254"/>
      <c r="G38" s="255"/>
      <c r="H38" s="843"/>
      <c r="I38" s="256"/>
      <c r="J38" s="257"/>
      <c r="K38" s="844" t="str">
        <f>IF(AND(SUM(G38:J38)=0,CONCATENATE(G38,H38,I38,J38)=""),"",SUM(G38:J38))</f>
        <v/>
      </c>
      <c r="L38" s="258"/>
      <c r="M38" s="258"/>
      <c r="N38" s="841"/>
      <c r="O38" s="244"/>
      <c r="P38" s="244"/>
      <c r="Q38" s="244"/>
      <c r="R38" s="244"/>
      <c r="S38" s="244"/>
      <c r="T38" s="244"/>
      <c r="U38" s="244"/>
      <c r="V38" s="244"/>
      <c r="W38" s="244"/>
      <c r="X38" s="244"/>
      <c r="Y38" s="244"/>
      <c r="Z38" s="244"/>
    </row>
    <row r="39" spans="1:26" ht="20.25" customHeight="1">
      <c r="A39" s="833"/>
      <c r="B39" s="689"/>
      <c r="C39" s="794"/>
      <c r="D39" s="245"/>
      <c r="E39" s="246"/>
      <c r="F39" s="247"/>
      <c r="G39" s="259"/>
      <c r="H39" s="689"/>
      <c r="I39" s="248"/>
      <c r="J39" s="249"/>
      <c r="K39" s="845"/>
      <c r="L39" s="251"/>
      <c r="M39" s="251"/>
      <c r="N39" s="842"/>
      <c r="O39" s="244"/>
      <c r="P39" s="244"/>
      <c r="Q39" s="244"/>
      <c r="R39" s="244"/>
      <c r="S39" s="244"/>
      <c r="T39" s="244"/>
      <c r="U39" s="244"/>
      <c r="V39" s="244"/>
      <c r="W39" s="244"/>
      <c r="X39" s="244"/>
      <c r="Y39" s="244"/>
      <c r="Z39" s="244"/>
    </row>
    <row r="40" spans="1:26" ht="20.25" customHeight="1">
      <c r="A40" s="832">
        <v>3</v>
      </c>
      <c r="B40" s="830"/>
      <c r="C40" s="834"/>
      <c r="D40" s="252"/>
      <c r="E40" s="253"/>
      <c r="F40" s="254"/>
      <c r="G40" s="255"/>
      <c r="H40" s="256"/>
      <c r="I40" s="843"/>
      <c r="J40" s="257"/>
      <c r="K40" s="844" t="str">
        <f>IF(AND(SUM(G40:J40)=0,CONCATENATE(G40,H40,I40,J40)=""),"",SUM(G40:J40))</f>
        <v/>
      </c>
      <c r="L40" s="258"/>
      <c r="M40" s="258"/>
      <c r="N40" s="841"/>
      <c r="O40" s="244"/>
      <c r="P40" s="244"/>
      <c r="Q40" s="244"/>
      <c r="R40" s="244"/>
      <c r="S40" s="244"/>
      <c r="T40" s="244"/>
      <c r="U40" s="244"/>
      <c r="V40" s="244"/>
      <c r="W40" s="244"/>
      <c r="X40" s="244"/>
      <c r="Y40" s="244"/>
      <c r="Z40" s="244"/>
    </row>
    <row r="41" spans="1:26" ht="20.25" customHeight="1">
      <c r="A41" s="833"/>
      <c r="B41" s="689"/>
      <c r="C41" s="794"/>
      <c r="D41" s="245"/>
      <c r="E41" s="246"/>
      <c r="F41" s="247"/>
      <c r="G41" s="259"/>
      <c r="H41" s="248"/>
      <c r="I41" s="689"/>
      <c r="J41" s="249"/>
      <c r="K41" s="845"/>
      <c r="L41" s="250"/>
      <c r="M41" s="251"/>
      <c r="N41" s="842"/>
      <c r="O41" s="244"/>
      <c r="P41" s="244"/>
      <c r="Q41" s="244"/>
      <c r="R41" s="244"/>
      <c r="S41" s="244"/>
      <c r="T41" s="244"/>
      <c r="U41" s="244"/>
      <c r="V41" s="244"/>
      <c r="W41" s="244"/>
      <c r="X41" s="244"/>
      <c r="Y41" s="244"/>
      <c r="Z41" s="244"/>
    </row>
    <row r="42" spans="1:26" ht="20.25" customHeight="1">
      <c r="A42" s="832">
        <v>4</v>
      </c>
      <c r="B42" s="836"/>
      <c r="C42" s="838"/>
      <c r="D42" s="252"/>
      <c r="E42" s="253"/>
      <c r="F42" s="254"/>
      <c r="G42" s="255"/>
      <c r="H42" s="256"/>
      <c r="I42" s="256"/>
      <c r="J42" s="855"/>
      <c r="K42" s="844" t="str">
        <f>IF(AND(SUM(G42:J42)=0,CONCATENATE(G42,H42,I42,J42)=""),"",SUM(G42:J42))</f>
        <v/>
      </c>
      <c r="L42" s="258"/>
      <c r="M42" s="258"/>
      <c r="N42" s="841"/>
      <c r="O42" s="244"/>
      <c r="P42" s="244"/>
      <c r="Q42" s="244"/>
      <c r="R42" s="244"/>
      <c r="S42" s="244"/>
      <c r="T42" s="244"/>
      <c r="U42" s="244"/>
      <c r="V42" s="244"/>
      <c r="W42" s="244"/>
      <c r="X42" s="244"/>
      <c r="Y42" s="244"/>
      <c r="Z42" s="244"/>
    </row>
    <row r="43" spans="1:26" ht="20.25" customHeight="1">
      <c r="A43" s="835"/>
      <c r="B43" s="837"/>
      <c r="C43" s="839"/>
      <c r="D43" s="260"/>
      <c r="E43" s="261"/>
      <c r="F43" s="262"/>
      <c r="G43" s="263"/>
      <c r="H43" s="264"/>
      <c r="I43" s="264"/>
      <c r="J43" s="856"/>
      <c r="K43" s="857"/>
      <c r="L43" s="265"/>
      <c r="M43" s="265"/>
      <c r="N43" s="858"/>
      <c r="O43" s="266"/>
      <c r="P43" s="266"/>
      <c r="Q43" s="266"/>
      <c r="R43" s="266"/>
      <c r="S43" s="266"/>
      <c r="T43" s="266"/>
      <c r="U43" s="266"/>
      <c r="V43" s="266"/>
      <c r="W43" s="266"/>
      <c r="X43" s="266"/>
      <c r="Y43" s="266"/>
      <c r="Z43" s="266"/>
    </row>
    <row r="44" spans="1:26" ht="5.25" customHeight="1">
      <c r="A44" s="84"/>
      <c r="B44" s="84"/>
      <c r="C44" s="84"/>
      <c r="D44" s="84"/>
      <c r="E44" s="84"/>
      <c r="F44" s="96"/>
      <c r="G44" s="181"/>
      <c r="H44" s="181"/>
      <c r="I44" s="181"/>
      <c r="J44" s="181"/>
      <c r="K44" s="84"/>
      <c r="L44" s="84"/>
      <c r="M44" s="84"/>
      <c r="N44" s="84"/>
      <c r="O44" s="181"/>
      <c r="P44" s="181"/>
      <c r="Q44" s="181"/>
      <c r="R44" s="181"/>
      <c r="S44" s="181"/>
      <c r="T44" s="181"/>
      <c r="U44" s="181"/>
      <c r="V44" s="181"/>
      <c r="W44" s="181"/>
      <c r="X44" s="181"/>
      <c r="Y44" s="181"/>
      <c r="Z44" s="181"/>
    </row>
    <row r="45" spans="1:26" ht="7.5" customHeight="1">
      <c r="A45" s="266"/>
      <c r="B45" s="266"/>
      <c r="C45" s="266"/>
      <c r="D45" s="266"/>
      <c r="E45" s="266"/>
      <c r="F45" s="266"/>
      <c r="G45" s="266"/>
      <c r="H45" s="266"/>
      <c r="I45" s="266"/>
      <c r="J45" s="266"/>
      <c r="K45" s="266"/>
      <c r="L45" s="266"/>
      <c r="M45" s="266"/>
      <c r="N45" s="266"/>
      <c r="O45" s="266"/>
      <c r="P45" s="266"/>
      <c r="Q45" s="266"/>
      <c r="R45" s="266"/>
      <c r="S45" s="266"/>
      <c r="T45" s="266"/>
      <c r="U45" s="266"/>
      <c r="V45" s="266"/>
      <c r="W45" s="266"/>
      <c r="X45" s="266"/>
      <c r="Y45" s="266"/>
      <c r="Z45" s="266"/>
    </row>
    <row r="46" spans="1:26" ht="15" customHeight="1">
      <c r="A46" s="859" t="s">
        <v>583</v>
      </c>
      <c r="B46" s="860"/>
      <c r="C46" s="860"/>
      <c r="D46" s="860"/>
      <c r="E46" s="860"/>
      <c r="F46" s="860"/>
      <c r="G46" s="860"/>
      <c r="H46" s="860"/>
      <c r="I46" s="860"/>
      <c r="J46" s="860"/>
      <c r="K46" s="860"/>
      <c r="L46" s="860"/>
      <c r="M46" s="860"/>
      <c r="N46" s="860"/>
      <c r="Y46" s="225"/>
      <c r="Z46" s="225"/>
    </row>
    <row r="47" spans="1:26" ht="50.25" customHeight="1">
      <c r="A47" s="226" t="s">
        <v>22</v>
      </c>
      <c r="B47" s="227" t="s">
        <v>255</v>
      </c>
      <c r="C47" s="228" t="s">
        <v>256</v>
      </c>
      <c r="D47" s="229" t="s">
        <v>257</v>
      </c>
      <c r="E47" s="230" t="s">
        <v>258</v>
      </c>
      <c r="F47" s="231" t="s">
        <v>259</v>
      </c>
      <c r="G47" s="232">
        <v>1</v>
      </c>
      <c r="H47" s="233">
        <v>2</v>
      </c>
      <c r="I47" s="232">
        <v>3</v>
      </c>
      <c r="J47" s="234">
        <v>4</v>
      </c>
      <c r="K47" s="229" t="s">
        <v>260</v>
      </c>
      <c r="L47" s="235" t="s">
        <v>584</v>
      </c>
      <c r="M47" s="235" t="s">
        <v>585</v>
      </c>
      <c r="N47" s="236" t="s">
        <v>263</v>
      </c>
      <c r="O47" s="237"/>
      <c r="P47" s="237"/>
      <c r="Q47" s="237"/>
      <c r="R47" s="237"/>
      <c r="S47" s="237"/>
      <c r="T47" s="237"/>
      <c r="U47" s="237"/>
      <c r="V47" s="237"/>
      <c r="W47" s="237"/>
      <c r="X47" s="237"/>
      <c r="Y47" s="237"/>
      <c r="Z47" s="237"/>
    </row>
    <row r="48" spans="1:26" ht="20.25" customHeight="1">
      <c r="A48" s="840">
        <v>1</v>
      </c>
      <c r="B48" s="830">
        <v>4</v>
      </c>
      <c r="C48" s="831"/>
      <c r="D48" s="238"/>
      <c r="E48" s="239"/>
      <c r="F48" s="240"/>
      <c r="G48" s="861"/>
      <c r="H48" s="241"/>
      <c r="I48" s="241"/>
      <c r="J48" s="242"/>
      <c r="K48" s="863" t="str">
        <f>IF(AND(SUM(G48:J48)=0,CONCATENATE(G48,H48,I48,J48)=""),"",SUM(G48:J48))</f>
        <v/>
      </c>
      <c r="L48" s="243"/>
      <c r="M48" s="243"/>
      <c r="N48" s="854"/>
      <c r="O48" s="244"/>
      <c r="P48" s="244"/>
      <c r="Q48" s="244"/>
      <c r="R48" s="244"/>
      <c r="S48" s="244"/>
      <c r="T48" s="244"/>
      <c r="U48" s="244"/>
      <c r="V48" s="244"/>
      <c r="W48" s="244"/>
      <c r="X48" s="244"/>
      <c r="Y48" s="244"/>
      <c r="Z48" s="244"/>
    </row>
    <row r="49" spans="1:26" ht="20.25" customHeight="1">
      <c r="A49" s="833"/>
      <c r="B49" s="689"/>
      <c r="C49" s="794"/>
      <c r="D49" s="245"/>
      <c r="E49" s="246"/>
      <c r="F49" s="247"/>
      <c r="G49" s="862"/>
      <c r="H49" s="248"/>
      <c r="I49" s="248"/>
      <c r="J49" s="249"/>
      <c r="K49" s="845"/>
      <c r="L49" s="250"/>
      <c r="M49" s="251"/>
      <c r="N49" s="842"/>
      <c r="O49" s="244"/>
      <c r="P49" s="244"/>
      <c r="Q49" s="244"/>
      <c r="R49" s="244"/>
      <c r="S49" s="244"/>
      <c r="T49" s="244"/>
      <c r="U49" s="244"/>
      <c r="V49" s="244"/>
      <c r="W49" s="244"/>
      <c r="X49" s="244"/>
      <c r="Y49" s="244"/>
      <c r="Z49" s="244"/>
    </row>
    <row r="50" spans="1:26" ht="20.25" customHeight="1">
      <c r="A50" s="832">
        <v>2</v>
      </c>
      <c r="B50" s="830"/>
      <c r="C50" s="834"/>
      <c r="D50" s="252"/>
      <c r="E50" s="253"/>
      <c r="F50" s="254"/>
      <c r="G50" s="255"/>
      <c r="H50" s="843"/>
      <c r="I50" s="256"/>
      <c r="J50" s="257"/>
      <c r="K50" s="844" t="str">
        <f>IF(AND(SUM(G50:J50)=0,CONCATENATE(G50,H50,I50,J50)=""),"",SUM(G50:J50))</f>
        <v/>
      </c>
      <c r="L50" s="258"/>
      <c r="M50" s="258"/>
      <c r="N50" s="841"/>
      <c r="O50" s="244"/>
      <c r="P50" s="244"/>
      <c r="Q50" s="244"/>
      <c r="R50" s="244"/>
      <c r="S50" s="244"/>
      <c r="T50" s="244"/>
      <c r="U50" s="244"/>
      <c r="V50" s="244"/>
      <c r="W50" s="244"/>
      <c r="X50" s="244"/>
      <c r="Y50" s="244"/>
      <c r="Z50" s="244"/>
    </row>
    <row r="51" spans="1:26" ht="20.25" customHeight="1">
      <c r="A51" s="833"/>
      <c r="B51" s="689"/>
      <c r="C51" s="794"/>
      <c r="D51" s="245"/>
      <c r="E51" s="246"/>
      <c r="F51" s="247"/>
      <c r="G51" s="259"/>
      <c r="H51" s="689"/>
      <c r="I51" s="248"/>
      <c r="J51" s="249"/>
      <c r="K51" s="845"/>
      <c r="L51" s="251"/>
      <c r="M51" s="251"/>
      <c r="N51" s="842"/>
      <c r="O51" s="244"/>
      <c r="P51" s="244"/>
      <c r="Q51" s="244"/>
      <c r="R51" s="244"/>
      <c r="S51" s="244"/>
      <c r="T51" s="244"/>
      <c r="U51" s="244"/>
      <c r="V51" s="244"/>
      <c r="W51" s="244"/>
      <c r="X51" s="244"/>
      <c r="Y51" s="244"/>
      <c r="Z51" s="244"/>
    </row>
    <row r="52" spans="1:26" ht="20.25" customHeight="1">
      <c r="A52" s="832">
        <v>3</v>
      </c>
      <c r="B52" s="830"/>
      <c r="C52" s="834"/>
      <c r="D52" s="252"/>
      <c r="E52" s="253"/>
      <c r="F52" s="254"/>
      <c r="G52" s="255"/>
      <c r="H52" s="256"/>
      <c r="I52" s="843"/>
      <c r="J52" s="257"/>
      <c r="K52" s="844" t="str">
        <f>IF(AND(SUM(G52:J52)=0,CONCATENATE(G52,H52,I52,J52)=""),"",SUM(G52:J52))</f>
        <v/>
      </c>
      <c r="L52" s="258"/>
      <c r="M52" s="258"/>
      <c r="N52" s="841"/>
      <c r="O52" s="244"/>
      <c r="P52" s="244"/>
      <c r="Q52" s="244"/>
      <c r="R52" s="244"/>
      <c r="S52" s="244"/>
      <c r="T52" s="244"/>
      <c r="U52" s="244"/>
      <c r="V52" s="244"/>
      <c r="W52" s="244"/>
      <c r="X52" s="244"/>
      <c r="Y52" s="244"/>
      <c r="Z52" s="244"/>
    </row>
    <row r="53" spans="1:26" ht="20.25" customHeight="1">
      <c r="A53" s="833"/>
      <c r="B53" s="689"/>
      <c r="C53" s="794"/>
      <c r="D53" s="245"/>
      <c r="E53" s="246"/>
      <c r="F53" s="247"/>
      <c r="G53" s="259"/>
      <c r="H53" s="248"/>
      <c r="I53" s="689"/>
      <c r="J53" s="249"/>
      <c r="K53" s="845"/>
      <c r="L53" s="250"/>
      <c r="M53" s="251"/>
      <c r="N53" s="842"/>
      <c r="O53" s="244"/>
      <c r="P53" s="244"/>
      <c r="Q53" s="244"/>
      <c r="R53" s="244"/>
      <c r="S53" s="244"/>
      <c r="T53" s="244"/>
      <c r="U53" s="244"/>
      <c r="V53" s="244"/>
      <c r="W53" s="244"/>
      <c r="X53" s="244"/>
      <c r="Y53" s="244"/>
      <c r="Z53" s="244"/>
    </row>
    <row r="54" spans="1:26" ht="20.25" customHeight="1">
      <c r="A54" s="832">
        <v>4</v>
      </c>
      <c r="B54" s="836"/>
      <c r="C54" s="838"/>
      <c r="D54" s="252"/>
      <c r="E54" s="253"/>
      <c r="F54" s="254"/>
      <c r="G54" s="255"/>
      <c r="H54" s="256"/>
      <c r="I54" s="256"/>
      <c r="J54" s="855"/>
      <c r="K54" s="844" t="str">
        <f>IF(AND(SUM(G54:J54)=0,CONCATENATE(G54,H54,I54,J54)=""),"",SUM(G54:J54))</f>
        <v/>
      </c>
      <c r="L54" s="258"/>
      <c r="M54" s="258"/>
      <c r="N54" s="841"/>
      <c r="O54" s="244"/>
      <c r="P54" s="244"/>
      <c r="Q54" s="244"/>
      <c r="R54" s="244"/>
      <c r="S54" s="244"/>
      <c r="T54" s="244"/>
      <c r="U54" s="244"/>
      <c r="V54" s="244"/>
      <c r="W54" s="244"/>
      <c r="X54" s="244"/>
      <c r="Y54" s="244"/>
      <c r="Z54" s="244"/>
    </row>
    <row r="55" spans="1:26" ht="20.25" customHeight="1">
      <c r="A55" s="835"/>
      <c r="B55" s="837"/>
      <c r="C55" s="839"/>
      <c r="D55" s="260"/>
      <c r="E55" s="261"/>
      <c r="F55" s="262"/>
      <c r="G55" s="263"/>
      <c r="H55" s="264"/>
      <c r="I55" s="264"/>
      <c r="J55" s="856"/>
      <c r="K55" s="857"/>
      <c r="L55" s="265"/>
      <c r="M55" s="265"/>
      <c r="N55" s="858"/>
      <c r="O55" s="266"/>
      <c r="P55" s="266"/>
      <c r="Q55" s="266"/>
      <c r="R55" s="266"/>
      <c r="S55" s="266"/>
      <c r="T55" s="266"/>
      <c r="U55" s="266"/>
      <c r="V55" s="266"/>
      <c r="W55" s="266"/>
      <c r="X55" s="266"/>
      <c r="Y55" s="266"/>
      <c r="Z55" s="266"/>
    </row>
    <row r="56" spans="1:26" ht="5.25" customHeight="1">
      <c r="A56" s="84"/>
      <c r="B56" s="84"/>
      <c r="C56" s="84"/>
      <c r="D56" s="84"/>
      <c r="E56" s="84"/>
      <c r="F56" s="96"/>
      <c r="G56" s="181"/>
      <c r="H56" s="181"/>
      <c r="I56" s="181"/>
      <c r="J56" s="181"/>
      <c r="K56" s="84"/>
      <c r="L56" s="84"/>
      <c r="M56" s="84"/>
      <c r="N56" s="84"/>
      <c r="O56" s="181"/>
      <c r="P56" s="181"/>
      <c r="Q56" s="181"/>
      <c r="R56" s="181"/>
      <c r="S56" s="181"/>
      <c r="T56" s="181"/>
      <c r="U56" s="181"/>
      <c r="V56" s="181"/>
      <c r="W56" s="181"/>
      <c r="X56" s="181"/>
      <c r="Y56" s="181"/>
      <c r="Z56" s="181"/>
    </row>
    <row r="57" spans="1:26" ht="7.5" customHeight="1">
      <c r="A57" s="266"/>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row>
    <row r="58" spans="1:26" ht="21.75" hidden="1" customHeight="1">
      <c r="A58" s="883" t="s">
        <v>586</v>
      </c>
      <c r="B58" s="588"/>
      <c r="C58" s="588"/>
      <c r="D58" s="588"/>
      <c r="E58" s="588"/>
      <c r="F58" s="588"/>
      <c r="G58" s="588"/>
      <c r="H58" s="588"/>
      <c r="I58" s="588"/>
      <c r="J58" s="588"/>
      <c r="K58" s="588"/>
      <c r="L58" s="588"/>
      <c r="M58" s="588"/>
      <c r="N58" s="588"/>
      <c r="O58" s="181"/>
      <c r="P58" s="181"/>
      <c r="Q58" s="181"/>
      <c r="R58" s="181"/>
      <c r="S58" s="181"/>
      <c r="T58" s="181"/>
      <c r="U58" s="181"/>
      <c r="V58" s="181"/>
      <c r="W58" s="181"/>
      <c r="X58" s="181"/>
      <c r="Y58" s="181"/>
      <c r="Z58" s="181"/>
    </row>
    <row r="59" spans="1:26" ht="19.5" hidden="1" customHeight="1">
      <c r="A59" s="694" t="s">
        <v>297</v>
      </c>
      <c r="B59" s="588"/>
      <c r="C59" s="588"/>
      <c r="D59" s="588"/>
      <c r="E59" s="588"/>
      <c r="F59" s="588"/>
      <c r="G59" s="588"/>
      <c r="H59" s="588"/>
      <c r="I59" s="588"/>
      <c r="J59" s="588"/>
      <c r="K59" s="588"/>
      <c r="L59" s="588"/>
      <c r="M59" s="588"/>
      <c r="N59" s="588"/>
      <c r="O59" s="181"/>
      <c r="P59" s="181"/>
      <c r="Q59" s="181"/>
      <c r="R59" s="181"/>
      <c r="S59" s="181"/>
      <c r="T59" s="181"/>
      <c r="U59" s="181"/>
      <c r="V59" s="181"/>
      <c r="W59" s="181"/>
      <c r="X59" s="181"/>
      <c r="Y59" s="181"/>
      <c r="Z59" s="181"/>
    </row>
    <row r="60" spans="1:26" ht="15.75" customHeight="1">
      <c r="A60" s="266"/>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row>
    <row r="61" spans="1:26" ht="7.5" customHeight="1">
      <c r="A61" s="266"/>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row>
    <row r="62" spans="1:26" ht="12" customHeight="1">
      <c r="A62" s="274" t="s">
        <v>22</v>
      </c>
      <c r="B62" s="884" t="s">
        <v>298</v>
      </c>
      <c r="C62" s="763"/>
      <c r="D62" s="275" t="s">
        <v>260</v>
      </c>
      <c r="E62" s="276" t="s">
        <v>22</v>
      </c>
      <c r="F62" s="866" t="s">
        <v>299</v>
      </c>
      <c r="G62" s="763"/>
      <c r="H62" s="866" t="s">
        <v>300</v>
      </c>
      <c r="I62" s="585"/>
      <c r="J62" s="586"/>
      <c r="K62" s="825" t="s">
        <v>301</v>
      </c>
      <c r="L62" s="585"/>
      <c r="M62" s="585"/>
      <c r="N62" s="586"/>
      <c r="O62" s="277"/>
      <c r="P62" s="278"/>
      <c r="Q62" s="278"/>
      <c r="R62" s="278"/>
      <c r="S62" s="279"/>
      <c r="T62" s="279"/>
      <c r="U62" s="279"/>
      <c r="V62" s="279"/>
      <c r="W62" s="279"/>
      <c r="X62" s="279"/>
      <c r="Y62" s="278"/>
      <c r="Z62" s="278"/>
    </row>
    <row r="63" spans="1:26" ht="12" customHeight="1">
      <c r="A63" s="885">
        <v>1</v>
      </c>
      <c r="B63" s="869"/>
      <c r="C63" s="590"/>
      <c r="D63" s="870"/>
      <c r="E63" s="885"/>
      <c r="F63" s="867"/>
      <c r="G63" s="590"/>
      <c r="H63" s="881"/>
      <c r="I63" s="590"/>
      <c r="J63" s="591"/>
      <c r="K63" s="882"/>
      <c r="L63" s="590"/>
      <c r="M63" s="590"/>
      <c r="N63" s="591"/>
      <c r="O63" s="281"/>
      <c r="P63" s="282"/>
      <c r="Q63" s="282"/>
      <c r="R63" s="282"/>
      <c r="S63" s="283"/>
      <c r="T63" s="283"/>
      <c r="U63" s="283"/>
      <c r="V63" s="283"/>
      <c r="W63" s="283"/>
      <c r="X63" s="283"/>
      <c r="Y63" s="282"/>
      <c r="Z63" s="282"/>
    </row>
    <row r="64" spans="1:26" ht="12" customHeight="1">
      <c r="A64" s="594"/>
      <c r="B64" s="871"/>
      <c r="C64" s="588"/>
      <c r="D64" s="598"/>
      <c r="E64" s="594"/>
      <c r="F64" s="868"/>
      <c r="G64" s="588"/>
      <c r="H64" s="887"/>
      <c r="I64" s="588"/>
      <c r="J64" s="598"/>
      <c r="K64" s="886"/>
      <c r="L64" s="596"/>
      <c r="M64" s="596"/>
      <c r="N64" s="599"/>
      <c r="O64" s="281"/>
      <c r="P64" s="282"/>
      <c r="Q64" s="282"/>
      <c r="R64" s="282"/>
      <c r="S64" s="283"/>
      <c r="T64" s="283"/>
      <c r="U64" s="283"/>
      <c r="V64" s="283"/>
      <c r="W64" s="283"/>
      <c r="X64" s="283"/>
      <c r="Y64" s="282"/>
      <c r="Z64" s="282"/>
    </row>
    <row r="65" spans="1:26" ht="12" customHeight="1">
      <c r="A65" s="873">
        <v>2</v>
      </c>
      <c r="B65" s="871"/>
      <c r="C65" s="588"/>
      <c r="D65" s="872"/>
      <c r="E65" s="873"/>
      <c r="F65" s="868"/>
      <c r="G65" s="588"/>
      <c r="H65" s="887"/>
      <c r="I65" s="588"/>
      <c r="J65" s="598"/>
      <c r="K65" s="825" t="s">
        <v>303</v>
      </c>
      <c r="L65" s="586"/>
      <c r="M65" s="825" t="s">
        <v>304</v>
      </c>
      <c r="N65" s="586"/>
      <c r="O65" s="281"/>
      <c r="P65" s="282"/>
      <c r="Q65" s="282"/>
      <c r="R65" s="282"/>
      <c r="S65" s="283"/>
      <c r="T65" s="283"/>
      <c r="U65" s="283"/>
      <c r="V65" s="283"/>
      <c r="W65" s="283"/>
      <c r="X65" s="283"/>
      <c r="Y65" s="282"/>
      <c r="Z65" s="282"/>
    </row>
    <row r="66" spans="1:26" ht="12" customHeight="1">
      <c r="A66" s="594"/>
      <c r="B66" s="871"/>
      <c r="C66" s="588"/>
      <c r="D66" s="598"/>
      <c r="E66" s="594"/>
      <c r="F66" s="868"/>
      <c r="G66" s="588"/>
      <c r="H66" s="887"/>
      <c r="I66" s="588"/>
      <c r="J66" s="598"/>
      <c r="K66" s="888"/>
      <c r="L66" s="586"/>
      <c r="M66" s="889"/>
      <c r="N66" s="586"/>
      <c r="O66" s="281"/>
      <c r="P66" s="282"/>
      <c r="Q66" s="282"/>
      <c r="R66" s="282"/>
      <c r="S66" s="283"/>
      <c r="T66" s="283"/>
      <c r="U66" s="283"/>
      <c r="V66" s="283"/>
      <c r="W66" s="283"/>
      <c r="X66" s="283"/>
      <c r="Y66" s="282"/>
      <c r="Z66" s="282"/>
    </row>
    <row r="67" spans="1:26" ht="12" customHeight="1">
      <c r="A67" s="873">
        <v>3</v>
      </c>
      <c r="B67" s="871"/>
      <c r="C67" s="588"/>
      <c r="D67" s="874"/>
      <c r="E67" s="873"/>
      <c r="F67" s="868"/>
      <c r="G67" s="588"/>
      <c r="H67" s="887"/>
      <c r="I67" s="588"/>
      <c r="J67" s="598"/>
      <c r="K67" s="825" t="s">
        <v>55</v>
      </c>
      <c r="L67" s="585"/>
      <c r="M67" s="585"/>
      <c r="N67" s="586"/>
      <c r="O67" s="277"/>
      <c r="P67" s="282"/>
      <c r="Q67" s="282"/>
      <c r="R67" s="282"/>
      <c r="S67" s="283"/>
      <c r="T67" s="283"/>
      <c r="U67" s="283"/>
      <c r="V67" s="283"/>
      <c r="W67" s="283"/>
      <c r="X67" s="283"/>
      <c r="Y67" s="282"/>
      <c r="Z67" s="282"/>
    </row>
    <row r="68" spans="1:26" ht="12" customHeight="1">
      <c r="A68" s="594"/>
      <c r="B68" s="871"/>
      <c r="C68" s="588"/>
      <c r="D68" s="598"/>
      <c r="E68" s="594"/>
      <c r="F68" s="868"/>
      <c r="G68" s="588"/>
      <c r="H68" s="887"/>
      <c r="I68" s="588"/>
      <c r="J68" s="598"/>
      <c r="K68" s="891"/>
      <c r="L68" s="591"/>
      <c r="M68" s="892"/>
      <c r="N68" s="591"/>
      <c r="O68" s="281"/>
      <c r="P68" s="282"/>
      <c r="Q68" s="282"/>
      <c r="R68" s="282"/>
      <c r="S68" s="283"/>
      <c r="T68" s="283"/>
      <c r="U68" s="283"/>
      <c r="V68" s="283"/>
      <c r="W68" s="283"/>
      <c r="X68" s="283"/>
      <c r="Y68" s="282"/>
      <c r="Z68" s="282"/>
    </row>
    <row r="69" spans="1:26" ht="12" customHeight="1">
      <c r="A69" s="873">
        <v>4</v>
      </c>
      <c r="B69" s="871"/>
      <c r="C69" s="588"/>
      <c r="D69" s="874"/>
      <c r="E69" s="873"/>
      <c r="F69" s="868"/>
      <c r="G69" s="588"/>
      <c r="H69" s="887"/>
      <c r="I69" s="588"/>
      <c r="J69" s="598"/>
      <c r="K69" s="594"/>
      <c r="L69" s="598"/>
      <c r="M69" s="594"/>
      <c r="N69" s="598"/>
      <c r="O69" s="281"/>
      <c r="P69" s="282"/>
      <c r="Q69" s="282"/>
      <c r="R69" s="282"/>
      <c r="S69" s="283"/>
      <c r="T69" s="283"/>
      <c r="U69" s="283"/>
      <c r="V69" s="283"/>
      <c r="W69" s="283"/>
      <c r="X69" s="283"/>
      <c r="Y69" s="282"/>
      <c r="Z69" s="282"/>
    </row>
    <row r="70" spans="1:26" ht="12" customHeight="1">
      <c r="A70" s="595"/>
      <c r="B70" s="875"/>
      <c r="C70" s="596"/>
      <c r="D70" s="599"/>
      <c r="E70" s="595"/>
      <c r="F70" s="876"/>
      <c r="G70" s="596"/>
      <c r="H70" s="890"/>
      <c r="I70" s="596"/>
      <c r="J70" s="599"/>
      <c r="K70" s="820" t="s">
        <v>60</v>
      </c>
      <c r="L70" s="599"/>
      <c r="M70" s="820" t="s">
        <v>248</v>
      </c>
      <c r="N70" s="599"/>
      <c r="O70" s="281"/>
      <c r="P70" s="282"/>
      <c r="Q70" s="282"/>
      <c r="R70" s="282"/>
      <c r="S70" s="283"/>
      <c r="T70" s="283"/>
      <c r="U70" s="283"/>
      <c r="V70" s="283"/>
      <c r="W70" s="283"/>
      <c r="X70" s="283"/>
      <c r="Y70" s="282"/>
      <c r="Z70" s="282"/>
    </row>
    <row r="71" spans="1:26" ht="12" customHeight="1"/>
    <row r="72" spans="1:26" ht="12" customHeight="1"/>
    <row r="73" spans="1:26" ht="12" customHeight="1"/>
    <row r="74" spans="1:26" ht="12" customHeight="1"/>
    <row r="75" spans="1:26" ht="12" customHeight="1"/>
    <row r="76" spans="1:26" ht="12" customHeight="1"/>
    <row r="77" spans="1:26" ht="12" customHeight="1"/>
    <row r="78" spans="1:26" ht="12" customHeight="1"/>
    <row r="79" spans="1:26" ht="12" customHeight="1"/>
    <row r="80" spans="1:26" ht="12" customHeight="1"/>
    <row r="81" ht="12" customHeight="1"/>
    <row r="82" ht="12" customHeight="1"/>
    <row r="83" ht="12" customHeight="1"/>
    <row r="84" ht="12" customHeight="1"/>
    <row r="85" ht="12" customHeight="1"/>
    <row r="86" ht="12" customHeight="1"/>
    <row r="87" ht="12" customHeight="1"/>
    <row r="88" ht="12" customHeight="1"/>
    <row r="89" ht="12" customHeight="1"/>
    <row r="90" ht="12" customHeight="1"/>
    <row r="91" ht="12" customHeight="1"/>
    <row r="92" ht="12" customHeight="1"/>
    <row r="93" ht="12" customHeight="1"/>
    <row r="94" ht="12" customHeight="1"/>
    <row r="95" ht="12" customHeight="1"/>
    <row r="96" ht="12" customHeight="1"/>
    <row r="97" ht="12" customHeight="1"/>
    <row r="98" ht="12" customHeight="1"/>
    <row r="99" ht="12" customHeight="1"/>
    <row r="100" ht="12" customHeight="1"/>
    <row r="101" ht="12" customHeight="1"/>
    <row r="102" ht="12" customHeight="1"/>
    <row r="103" ht="12" customHeight="1"/>
    <row r="104" ht="12" customHeight="1"/>
    <row r="105" ht="12" customHeight="1"/>
    <row r="106" ht="12" customHeight="1"/>
    <row r="107" ht="12" customHeight="1"/>
    <row r="108" ht="12" customHeight="1"/>
    <row r="109" ht="12" customHeight="1"/>
    <row r="110" ht="12" customHeight="1"/>
    <row r="111" ht="12" customHeight="1"/>
    <row r="112" ht="12" customHeight="1"/>
    <row r="113" ht="12" customHeight="1"/>
    <row r="114" ht="12" customHeight="1"/>
    <row r="115" ht="12" customHeight="1"/>
    <row r="116" ht="12" customHeight="1"/>
    <row r="117" ht="12" customHeight="1"/>
    <row r="118" ht="12" customHeight="1"/>
    <row r="119" ht="12" customHeight="1"/>
    <row r="120" ht="12" customHeight="1"/>
    <row r="121" ht="12" customHeight="1"/>
    <row r="122" ht="12" customHeight="1"/>
    <row r="123" ht="12" customHeight="1"/>
    <row r="124" ht="12" customHeight="1"/>
    <row r="125" ht="12" customHeight="1"/>
    <row r="126" ht="12" customHeight="1"/>
    <row r="127" ht="12" customHeight="1"/>
    <row r="128" ht="12" customHeight="1"/>
    <row r="129" ht="12" customHeight="1"/>
    <row r="130" ht="12" customHeight="1"/>
    <row r="131" ht="12" customHeight="1"/>
    <row r="132" ht="12" customHeight="1"/>
    <row r="133" ht="12" customHeight="1"/>
    <row r="134" ht="12" customHeight="1"/>
    <row r="135" ht="12" customHeight="1"/>
    <row r="136" ht="12" customHeight="1"/>
    <row r="137" ht="12" customHeight="1"/>
    <row r="138" ht="12" customHeight="1"/>
    <row r="139" ht="12" customHeight="1"/>
    <row r="140" ht="12" customHeight="1"/>
    <row r="141" ht="12" customHeight="1"/>
    <row r="142" ht="12" customHeight="1"/>
    <row r="143" ht="12" customHeight="1"/>
    <row r="144" ht="12" customHeight="1"/>
    <row r="145" ht="12" customHeight="1"/>
    <row r="146" ht="12" customHeight="1"/>
    <row r="147" ht="12" customHeight="1"/>
    <row r="148" ht="12" customHeight="1"/>
    <row r="149" ht="12" customHeight="1"/>
    <row r="150" ht="12" customHeight="1"/>
    <row r="151" ht="12" customHeight="1"/>
    <row r="152" ht="12" customHeight="1"/>
    <row r="153" ht="12" customHeight="1"/>
    <row r="154" ht="12" customHeight="1"/>
    <row r="155" ht="12" customHeight="1"/>
    <row r="156" ht="12" customHeight="1"/>
    <row r="157" ht="12" customHeight="1"/>
    <row r="158" ht="12" customHeight="1"/>
    <row r="159" ht="12" customHeight="1"/>
    <row r="160" ht="12" customHeight="1"/>
    <row r="161" ht="12" customHeight="1"/>
    <row r="162" ht="12" customHeight="1"/>
    <row r="163" ht="12" customHeight="1"/>
    <row r="164" ht="12" customHeight="1"/>
    <row r="165" ht="12" customHeight="1"/>
    <row r="166" ht="12" customHeight="1"/>
    <row r="167" ht="12" customHeight="1"/>
    <row r="168" ht="12" customHeight="1"/>
    <row r="169" ht="12" customHeight="1"/>
    <row r="170" ht="12" customHeight="1"/>
    <row r="171" ht="12" customHeight="1"/>
    <row r="172" ht="12" customHeight="1"/>
    <row r="173" ht="12" customHeight="1"/>
    <row r="174" ht="12" customHeight="1"/>
    <row r="175" ht="12" customHeight="1"/>
    <row r="176" ht="12" customHeight="1"/>
    <row r="177" ht="12" customHeight="1"/>
    <row r="178" ht="12" customHeight="1"/>
    <row r="179" ht="12" customHeight="1"/>
    <row r="180" ht="12" customHeight="1"/>
    <row r="181" ht="12" customHeight="1"/>
    <row r="182" ht="12" customHeight="1"/>
    <row r="183" ht="12" customHeight="1"/>
    <row r="184" ht="12" customHeight="1"/>
    <row r="185" ht="12" customHeight="1"/>
    <row r="186" ht="12" customHeight="1"/>
    <row r="187" ht="12" customHeight="1"/>
    <row r="188" ht="12" customHeight="1"/>
    <row r="189" ht="12" customHeight="1"/>
    <row r="190" ht="12" customHeight="1"/>
    <row r="191" ht="12" customHeight="1"/>
    <row r="192" ht="12" customHeight="1"/>
    <row r="193" ht="12" customHeight="1"/>
    <row r="194" ht="12" customHeight="1"/>
    <row r="195" ht="12" customHeight="1"/>
    <row r="196" ht="12" customHeight="1"/>
    <row r="197" ht="12" customHeight="1"/>
    <row r="198" ht="12" customHeight="1"/>
    <row r="199" ht="12" customHeight="1"/>
    <row r="200" ht="12" customHeight="1"/>
    <row r="201" ht="12" customHeight="1"/>
    <row r="202" ht="12" customHeight="1"/>
    <row r="203" ht="12" customHeight="1"/>
    <row r="204" ht="12" customHeight="1"/>
    <row r="205" ht="12" customHeight="1"/>
    <row r="206" ht="12" customHeight="1"/>
    <row r="207" ht="12" customHeight="1"/>
    <row r="208" ht="12" customHeight="1"/>
    <row r="209" ht="12" customHeight="1"/>
    <row r="210" ht="12" customHeight="1"/>
    <row r="211" ht="12" customHeight="1"/>
    <row r="212" ht="12" customHeight="1"/>
    <row r="213" ht="12" customHeight="1"/>
    <row r="214" ht="12" customHeight="1"/>
    <row r="215" ht="12" customHeight="1"/>
    <row r="216" ht="12" customHeight="1"/>
    <row r="217" ht="12" customHeight="1"/>
    <row r="218" ht="12" customHeight="1"/>
    <row r="219" ht="12" customHeight="1"/>
    <row r="220" ht="12" customHeight="1"/>
    <row r="221" ht="12" customHeight="1"/>
    <row r="222" ht="12" customHeight="1"/>
    <row r="223" ht="12" customHeight="1"/>
    <row r="224" ht="12" customHeight="1"/>
    <row r="225" ht="12" customHeight="1"/>
    <row r="226" ht="12" customHeight="1"/>
    <row r="227" ht="12" customHeight="1"/>
    <row r="228" ht="12" customHeight="1"/>
    <row r="229" ht="12" customHeight="1"/>
    <row r="230" ht="12" customHeight="1"/>
    <row r="231" ht="12" customHeight="1"/>
    <row r="232" ht="12" customHeight="1"/>
    <row r="233" ht="12" customHeight="1"/>
    <row r="234" ht="12" customHeight="1"/>
    <row r="235" ht="12" customHeight="1"/>
    <row r="236" ht="12" customHeight="1"/>
    <row r="237" ht="12" customHeight="1"/>
    <row r="238" ht="12" customHeight="1"/>
    <row r="239" ht="12" customHeight="1"/>
    <row r="240" ht="12" customHeight="1"/>
    <row r="241" ht="12" customHeight="1"/>
    <row r="242" ht="12" customHeight="1"/>
    <row r="243" ht="12" customHeight="1"/>
    <row r="244" ht="12" customHeight="1"/>
    <row r="245" ht="12" customHeight="1"/>
    <row r="246" ht="12" customHeight="1"/>
    <row r="247" ht="12" customHeight="1"/>
    <row r="248" ht="12" customHeight="1"/>
    <row r="249" ht="12" customHeight="1"/>
    <row r="250" ht="12" customHeight="1"/>
    <row r="251" ht="12" customHeight="1"/>
    <row r="252" ht="12" customHeight="1"/>
    <row r="253" ht="12" customHeight="1"/>
    <row r="254" ht="12" customHeight="1"/>
    <row r="255" ht="12" customHeight="1"/>
    <row r="256" ht="12" customHeight="1"/>
    <row r="257" ht="12" customHeight="1"/>
    <row r="258" ht="12" customHeight="1"/>
    <row r="259" ht="12" customHeight="1"/>
    <row r="260" ht="12" customHeight="1"/>
    <row r="261" ht="12" customHeight="1"/>
    <row r="262" ht="12" customHeight="1"/>
    <row r="263" ht="12" customHeight="1"/>
    <row r="264" ht="12" customHeight="1"/>
    <row r="265" ht="12" customHeight="1"/>
    <row r="266" ht="12" customHeight="1"/>
    <row r="267" ht="12" customHeight="1"/>
    <row r="268" ht="12" customHeight="1"/>
    <row r="269" ht="12" customHeight="1"/>
    <row r="270" ht="12" customHeight="1"/>
    <row r="271" ht="12" customHeight="1"/>
    <row r="272" ht="12" customHeight="1"/>
    <row r="273" ht="12" customHeight="1"/>
    <row r="274" ht="12" customHeight="1"/>
    <row r="275" ht="12" customHeight="1"/>
    <row r="276" ht="12" customHeight="1"/>
    <row r="277" ht="12" customHeight="1"/>
    <row r="278" ht="12" customHeight="1"/>
    <row r="279" ht="12" customHeight="1"/>
    <row r="280" ht="12" customHeight="1"/>
    <row r="281" ht="12" customHeight="1"/>
    <row r="282" ht="12" customHeight="1"/>
    <row r="283" ht="12" customHeight="1"/>
    <row r="284" ht="12" customHeight="1"/>
    <row r="285" ht="12" customHeight="1"/>
    <row r="286" ht="12" customHeight="1"/>
    <row r="287" ht="12" customHeight="1"/>
    <row r="288" ht="12" customHeight="1"/>
    <row r="289" ht="12" customHeight="1"/>
    <row r="290" ht="12" customHeight="1"/>
    <row r="291" ht="12" customHeight="1"/>
    <row r="292" ht="12" customHeight="1"/>
    <row r="293" ht="12" customHeight="1"/>
    <row r="294" ht="12" customHeight="1"/>
    <row r="295" ht="12" customHeight="1"/>
    <row r="296" ht="12" customHeight="1"/>
    <row r="297" ht="12" customHeight="1"/>
    <row r="298" ht="12" customHeight="1"/>
    <row r="299" ht="12" customHeight="1"/>
    <row r="300" ht="12" customHeight="1"/>
    <row r="301" ht="12" customHeight="1"/>
    <row r="302" ht="12" customHeight="1"/>
    <row r="303" ht="12" customHeight="1"/>
    <row r="304" ht="12" customHeight="1"/>
    <row r="305" ht="12" customHeight="1"/>
    <row r="306" ht="12" customHeight="1"/>
    <row r="307" ht="12" customHeight="1"/>
    <row r="308" ht="12" customHeight="1"/>
    <row r="309" ht="12" customHeight="1"/>
    <row r="310" ht="12" customHeight="1"/>
    <row r="311" ht="12" customHeight="1"/>
    <row r="312" ht="12" customHeight="1"/>
    <row r="313" ht="12" customHeight="1"/>
    <row r="314" ht="12" customHeight="1"/>
    <row r="315" ht="12" customHeight="1"/>
    <row r="316" ht="12" customHeight="1"/>
    <row r="317" ht="12" customHeight="1"/>
    <row r="318" ht="12" customHeight="1"/>
    <row r="319" ht="12" customHeight="1"/>
    <row r="320" ht="12" customHeight="1"/>
    <row r="321" ht="12" customHeight="1"/>
    <row r="322" ht="12" customHeight="1"/>
    <row r="323" ht="12" customHeight="1"/>
    <row r="324" ht="12" customHeight="1"/>
    <row r="325" ht="12" customHeight="1"/>
    <row r="326" ht="12" customHeight="1"/>
    <row r="327" ht="12" customHeight="1"/>
    <row r="328" ht="12" customHeight="1"/>
    <row r="329" ht="12" customHeight="1"/>
    <row r="330" ht="12" customHeight="1"/>
    <row r="331" ht="12" customHeight="1"/>
    <row r="332" ht="12" customHeight="1"/>
    <row r="333" ht="12" customHeight="1"/>
    <row r="334" ht="12" customHeight="1"/>
    <row r="335" ht="12" customHeight="1"/>
    <row r="336" ht="12" customHeight="1"/>
    <row r="337" ht="12" customHeight="1"/>
    <row r="338" ht="12" customHeight="1"/>
    <row r="339" ht="12" customHeight="1"/>
    <row r="340" ht="12" customHeight="1"/>
    <row r="341" ht="12" customHeight="1"/>
    <row r="342" ht="12" customHeight="1"/>
    <row r="343" ht="12" customHeight="1"/>
    <row r="344" ht="12" customHeight="1"/>
    <row r="345" ht="12" customHeight="1"/>
    <row r="346" ht="12" customHeight="1"/>
    <row r="347" ht="12" customHeight="1"/>
    <row r="348" ht="12" customHeight="1"/>
    <row r="349" ht="12" customHeight="1"/>
    <row r="350" ht="12" customHeight="1"/>
    <row r="351" ht="12" customHeight="1"/>
    <row r="352" ht="12" customHeight="1"/>
    <row r="353" ht="12" customHeight="1"/>
    <row r="354" ht="12" customHeight="1"/>
    <row r="355" ht="12" customHeight="1"/>
    <row r="356" ht="12" customHeight="1"/>
    <row r="357" ht="12" customHeight="1"/>
    <row r="358" ht="12" customHeight="1"/>
    <row r="359" ht="12" customHeight="1"/>
    <row r="360" ht="12" customHeight="1"/>
    <row r="361" ht="12" customHeight="1"/>
    <row r="362" ht="12" customHeight="1"/>
    <row r="363" ht="12" customHeight="1"/>
    <row r="364" ht="12" customHeight="1"/>
    <row r="365" ht="12" customHeight="1"/>
    <row r="366" ht="12" customHeight="1"/>
    <row r="367" ht="12" customHeight="1"/>
    <row r="368" ht="12" customHeight="1"/>
    <row r="369" ht="12" customHeight="1"/>
    <row r="370" ht="12" customHeight="1"/>
    <row r="371" ht="12" customHeight="1"/>
    <row r="372" ht="12" customHeight="1"/>
    <row r="373" ht="12" customHeight="1"/>
    <row r="374" ht="12" customHeight="1"/>
    <row r="375" ht="12" customHeight="1"/>
    <row r="376" ht="12" customHeight="1"/>
    <row r="377" ht="12" customHeight="1"/>
    <row r="378" ht="12" customHeight="1"/>
    <row r="379" ht="12" customHeight="1"/>
    <row r="380" ht="12" customHeight="1"/>
    <row r="381" ht="12" customHeight="1"/>
    <row r="382" ht="12" customHeight="1"/>
    <row r="383" ht="12" customHeight="1"/>
    <row r="384" ht="12" customHeight="1"/>
    <row r="385" ht="12" customHeight="1"/>
    <row r="386" ht="12" customHeight="1"/>
    <row r="387" ht="12" customHeight="1"/>
    <row r="388" ht="12" customHeight="1"/>
    <row r="389" ht="12" customHeight="1"/>
    <row r="390" ht="12" customHeight="1"/>
    <row r="391" ht="12" customHeight="1"/>
    <row r="392" ht="12" customHeight="1"/>
    <row r="393" ht="12" customHeight="1"/>
    <row r="394" ht="12" customHeight="1"/>
    <row r="395" ht="12" customHeight="1"/>
    <row r="396" ht="12" customHeight="1"/>
    <row r="397" ht="12" customHeight="1"/>
    <row r="398" ht="12" customHeight="1"/>
    <row r="399" ht="12" customHeight="1"/>
    <row r="400" ht="12" customHeight="1"/>
    <row r="401" ht="12" customHeight="1"/>
    <row r="402" ht="12" customHeight="1"/>
    <row r="403" ht="12" customHeight="1"/>
    <row r="404" ht="12" customHeight="1"/>
    <row r="405" ht="12" customHeight="1"/>
    <row r="406" ht="12" customHeight="1"/>
    <row r="407" ht="12" customHeight="1"/>
    <row r="408" ht="12" customHeight="1"/>
    <row r="409" ht="12" customHeight="1"/>
    <row r="410" ht="12" customHeight="1"/>
    <row r="411" ht="12" customHeight="1"/>
    <row r="412" ht="12" customHeight="1"/>
    <row r="413" ht="12" customHeight="1"/>
    <row r="414" ht="12" customHeight="1"/>
    <row r="415" ht="12" customHeight="1"/>
    <row r="416" ht="12" customHeight="1"/>
    <row r="417" ht="12" customHeight="1"/>
    <row r="418" ht="12" customHeight="1"/>
    <row r="419" ht="12" customHeight="1"/>
    <row r="420" ht="12" customHeight="1"/>
    <row r="421" ht="12" customHeight="1"/>
    <row r="422" ht="12" customHeight="1"/>
    <row r="423" ht="12" customHeight="1"/>
    <row r="424" ht="12" customHeight="1"/>
    <row r="425" ht="12" customHeight="1"/>
    <row r="426" ht="12" customHeight="1"/>
    <row r="427" ht="12" customHeight="1"/>
    <row r="428" ht="12" customHeight="1"/>
    <row r="429" ht="12" customHeight="1"/>
    <row r="430" ht="12" customHeight="1"/>
    <row r="431" ht="12" customHeight="1"/>
    <row r="432" ht="12" customHeight="1"/>
    <row r="433" ht="12" customHeight="1"/>
    <row r="434" ht="12" customHeight="1"/>
    <row r="435" ht="12" customHeight="1"/>
    <row r="436" ht="12" customHeight="1"/>
    <row r="437" ht="12" customHeight="1"/>
    <row r="438" ht="12" customHeight="1"/>
    <row r="439" ht="12" customHeight="1"/>
    <row r="440" ht="12" customHeight="1"/>
    <row r="441" ht="12" customHeight="1"/>
    <row r="442" ht="12" customHeight="1"/>
    <row r="443" ht="12" customHeight="1"/>
    <row r="444" ht="12" customHeight="1"/>
    <row r="445" ht="12" customHeight="1"/>
    <row r="446" ht="12" customHeight="1"/>
    <row r="447" ht="12" customHeight="1"/>
    <row r="448" ht="12" customHeight="1"/>
    <row r="449" ht="12" customHeight="1"/>
    <row r="450" ht="12" customHeight="1"/>
    <row r="451" ht="12" customHeight="1"/>
    <row r="452" ht="12" customHeight="1"/>
    <row r="453" ht="12" customHeight="1"/>
    <row r="454" ht="12" customHeight="1"/>
    <row r="455" ht="12" customHeight="1"/>
    <row r="456" ht="12" customHeight="1"/>
    <row r="457" ht="12" customHeight="1"/>
    <row r="458" ht="12" customHeight="1"/>
    <row r="459" ht="12" customHeight="1"/>
    <row r="460" ht="12" customHeight="1"/>
    <row r="461" ht="12" customHeight="1"/>
    <row r="462" ht="12" customHeight="1"/>
    <row r="463" ht="12" customHeight="1"/>
    <row r="464" ht="12" customHeight="1"/>
    <row r="465" ht="12" customHeight="1"/>
    <row r="466" ht="12" customHeight="1"/>
    <row r="467" ht="12" customHeight="1"/>
    <row r="468" ht="12" customHeight="1"/>
    <row r="469" ht="12" customHeight="1"/>
    <row r="470" ht="12" customHeight="1"/>
    <row r="471" ht="12" customHeight="1"/>
    <row r="472" ht="12" customHeight="1"/>
    <row r="473" ht="12" customHeight="1"/>
    <row r="474" ht="12" customHeight="1"/>
    <row r="475" ht="12" customHeight="1"/>
    <row r="476" ht="12" customHeight="1"/>
    <row r="477" ht="12" customHeight="1"/>
    <row r="478" ht="12" customHeight="1"/>
    <row r="479" ht="12" customHeight="1"/>
    <row r="480" ht="12" customHeight="1"/>
    <row r="481" ht="12" customHeight="1"/>
    <row r="482" ht="12" customHeight="1"/>
    <row r="483" ht="12" customHeight="1"/>
    <row r="484" ht="12" customHeight="1"/>
    <row r="485" ht="12" customHeight="1"/>
    <row r="486" ht="12" customHeight="1"/>
    <row r="487" ht="12" customHeight="1"/>
    <row r="488" ht="12" customHeight="1"/>
    <row r="489" ht="12" customHeight="1"/>
    <row r="490" ht="12" customHeight="1"/>
    <row r="491" ht="12" customHeight="1"/>
    <row r="492" ht="12" customHeight="1"/>
    <row r="493" ht="12" customHeight="1"/>
    <row r="494" ht="12" customHeight="1"/>
    <row r="495" ht="12" customHeight="1"/>
    <row r="496" ht="12" customHeight="1"/>
    <row r="497" ht="12" customHeight="1"/>
    <row r="498" ht="12" customHeight="1"/>
    <row r="499" ht="12" customHeight="1"/>
    <row r="500" ht="12" customHeight="1"/>
    <row r="501" ht="12" customHeight="1"/>
    <row r="502" ht="12" customHeight="1"/>
    <row r="503" ht="12" customHeight="1"/>
    <row r="504" ht="12" customHeight="1"/>
    <row r="505" ht="12" customHeight="1"/>
    <row r="506" ht="12" customHeight="1"/>
    <row r="507" ht="12" customHeight="1"/>
    <row r="508" ht="12" customHeight="1"/>
    <row r="509" ht="12" customHeight="1"/>
    <row r="510" ht="12" customHeight="1"/>
    <row r="511" ht="12" customHeight="1"/>
    <row r="512" ht="12" customHeight="1"/>
    <row r="513" ht="12" customHeight="1"/>
    <row r="514" ht="12" customHeight="1"/>
    <row r="515" ht="12" customHeight="1"/>
    <row r="516" ht="12" customHeight="1"/>
    <row r="517" ht="12" customHeight="1"/>
    <row r="518" ht="12" customHeight="1"/>
    <row r="519" ht="12" customHeight="1"/>
    <row r="520" ht="12" customHeight="1"/>
    <row r="521" ht="12" customHeight="1"/>
    <row r="522" ht="12" customHeight="1"/>
    <row r="523" ht="12" customHeight="1"/>
    <row r="524" ht="12" customHeight="1"/>
    <row r="525" ht="12" customHeight="1"/>
    <row r="526" ht="12" customHeight="1"/>
    <row r="527" ht="12" customHeight="1"/>
    <row r="528" ht="12" customHeight="1"/>
    <row r="529" ht="12" customHeight="1"/>
    <row r="530" ht="12" customHeight="1"/>
    <row r="531" ht="12" customHeight="1"/>
    <row r="532" ht="12" customHeight="1"/>
    <row r="533" ht="12" customHeight="1"/>
    <row r="534" ht="12" customHeight="1"/>
    <row r="535" ht="12" customHeight="1"/>
    <row r="536" ht="12" customHeight="1"/>
    <row r="537" ht="12" customHeight="1"/>
    <row r="538" ht="12" customHeight="1"/>
    <row r="539" ht="12" customHeight="1"/>
    <row r="540" ht="12" customHeight="1"/>
    <row r="541" ht="12" customHeight="1"/>
    <row r="542" ht="12" customHeight="1"/>
    <row r="543" ht="12" customHeight="1"/>
    <row r="544" ht="12" customHeight="1"/>
    <row r="545" ht="12" customHeight="1"/>
    <row r="546" ht="12" customHeight="1"/>
    <row r="547" ht="12" customHeight="1"/>
    <row r="548" ht="12" customHeight="1"/>
    <row r="549" ht="12" customHeight="1"/>
    <row r="550" ht="12" customHeight="1"/>
    <row r="551" ht="12" customHeight="1"/>
    <row r="552" ht="12" customHeight="1"/>
    <row r="553" ht="12" customHeight="1"/>
    <row r="554" ht="12" customHeight="1"/>
    <row r="555" ht="12" customHeight="1"/>
    <row r="556" ht="12" customHeight="1"/>
    <row r="557" ht="12" customHeight="1"/>
    <row r="558" ht="12" customHeight="1"/>
    <row r="559" ht="12" customHeight="1"/>
    <row r="560" ht="12" customHeight="1"/>
    <row r="561" ht="12" customHeight="1"/>
    <row r="562" ht="12" customHeight="1"/>
    <row r="563" ht="12" customHeight="1"/>
    <row r="564" ht="12" customHeight="1"/>
    <row r="565" ht="12" customHeight="1"/>
    <row r="566" ht="12" customHeight="1"/>
    <row r="567" ht="12" customHeight="1"/>
    <row r="568" ht="12" customHeight="1"/>
    <row r="569" ht="12" customHeight="1"/>
    <row r="570" ht="12" customHeight="1"/>
    <row r="571" ht="12" customHeight="1"/>
    <row r="572" ht="12" customHeight="1"/>
    <row r="573" ht="12" customHeight="1"/>
    <row r="574" ht="12" customHeight="1"/>
    <row r="575" ht="12" customHeight="1"/>
    <row r="576" ht="12" customHeight="1"/>
    <row r="577" ht="12" customHeight="1"/>
    <row r="578" ht="12" customHeight="1"/>
    <row r="579" ht="12" customHeight="1"/>
    <row r="580" ht="12" customHeight="1"/>
    <row r="581" ht="12" customHeight="1"/>
    <row r="582" ht="12" customHeight="1"/>
    <row r="583" ht="12" customHeight="1"/>
    <row r="584" ht="12" customHeight="1"/>
    <row r="585" ht="12" customHeight="1"/>
    <row r="586" ht="12" customHeight="1"/>
    <row r="587" ht="12" customHeight="1"/>
    <row r="588" ht="12" customHeight="1"/>
    <row r="589" ht="12" customHeight="1"/>
    <row r="590" ht="12" customHeight="1"/>
    <row r="591" ht="12" customHeight="1"/>
    <row r="592" ht="12" customHeight="1"/>
    <row r="593" ht="12" customHeight="1"/>
    <row r="594" ht="12" customHeight="1"/>
    <row r="595" ht="12" customHeight="1"/>
    <row r="596" ht="12" customHeight="1"/>
    <row r="597" ht="12" customHeight="1"/>
    <row r="598" ht="12" customHeight="1"/>
    <row r="599" ht="12" customHeight="1"/>
    <row r="600" ht="12" customHeight="1"/>
    <row r="601" ht="12" customHeight="1"/>
    <row r="602" ht="12" customHeight="1"/>
    <row r="603" ht="12" customHeight="1"/>
    <row r="604" ht="12" customHeight="1"/>
    <row r="605" ht="12" customHeight="1"/>
    <row r="606" ht="12" customHeight="1"/>
    <row r="607" ht="12" customHeight="1"/>
    <row r="608" ht="12" customHeight="1"/>
    <row r="609" ht="12" customHeight="1"/>
    <row r="610" ht="12" customHeight="1"/>
    <row r="611" ht="12" customHeight="1"/>
    <row r="612" ht="12" customHeight="1"/>
    <row r="613" ht="12" customHeight="1"/>
    <row r="614" ht="12" customHeight="1"/>
    <row r="615" ht="12" customHeight="1"/>
    <row r="616" ht="12" customHeight="1"/>
    <row r="617" ht="12" customHeight="1"/>
    <row r="618" ht="12" customHeight="1"/>
    <row r="619" ht="12" customHeight="1"/>
    <row r="620" ht="12" customHeight="1"/>
    <row r="621" ht="12" customHeight="1"/>
    <row r="622" ht="12" customHeight="1"/>
    <row r="623" ht="12" customHeight="1"/>
    <row r="624" ht="12" customHeight="1"/>
    <row r="625" ht="12" customHeight="1"/>
    <row r="626" ht="12" customHeight="1"/>
    <row r="627" ht="12" customHeight="1"/>
    <row r="628" ht="12" customHeight="1"/>
    <row r="629" ht="12" customHeight="1"/>
    <row r="630" ht="12" customHeight="1"/>
    <row r="631" ht="12" customHeight="1"/>
    <row r="632" ht="12" customHeight="1"/>
    <row r="633" ht="12" customHeight="1"/>
    <row r="634" ht="12" customHeight="1"/>
    <row r="635" ht="12" customHeight="1"/>
    <row r="636" ht="12" customHeight="1"/>
    <row r="637" ht="12" customHeight="1"/>
    <row r="638" ht="12" customHeight="1"/>
    <row r="639" ht="12" customHeight="1"/>
    <row r="640" ht="12" customHeight="1"/>
    <row r="641" ht="12" customHeight="1"/>
    <row r="642" ht="12" customHeight="1"/>
    <row r="643" ht="12" customHeight="1"/>
    <row r="644" ht="12" customHeight="1"/>
    <row r="645" ht="12" customHeight="1"/>
    <row r="646" ht="12" customHeight="1"/>
    <row r="647" ht="12" customHeight="1"/>
    <row r="648" ht="12" customHeight="1"/>
    <row r="649" ht="12" customHeight="1"/>
    <row r="650" ht="12" customHeight="1"/>
    <row r="651" ht="12" customHeight="1"/>
    <row r="652" ht="12" customHeight="1"/>
    <row r="653" ht="12" customHeight="1"/>
    <row r="654" ht="12" customHeight="1"/>
    <row r="655" ht="12" customHeight="1"/>
    <row r="656" ht="12" customHeight="1"/>
    <row r="657" ht="12" customHeight="1"/>
    <row r="658" ht="12" customHeight="1"/>
    <row r="659" ht="12" customHeight="1"/>
    <row r="660" ht="12" customHeight="1"/>
    <row r="661" ht="12" customHeight="1"/>
    <row r="662" ht="12" customHeight="1"/>
    <row r="663" ht="12" customHeight="1"/>
    <row r="664" ht="12" customHeight="1"/>
    <row r="665" ht="12" customHeight="1"/>
    <row r="666" ht="12" customHeight="1"/>
    <row r="667" ht="12" customHeight="1"/>
    <row r="668" ht="12" customHeight="1"/>
    <row r="669" ht="12" customHeight="1"/>
    <row r="670" ht="12" customHeight="1"/>
    <row r="671" ht="12" customHeight="1"/>
    <row r="672" ht="12" customHeight="1"/>
    <row r="673" ht="12" customHeight="1"/>
    <row r="674" ht="12" customHeight="1"/>
    <row r="675" ht="12" customHeight="1"/>
    <row r="676" ht="12" customHeight="1"/>
    <row r="677" ht="12" customHeight="1"/>
    <row r="678" ht="12" customHeight="1"/>
    <row r="679" ht="12" customHeight="1"/>
    <row r="680" ht="12" customHeight="1"/>
    <row r="681" ht="12" customHeight="1"/>
    <row r="682" ht="12" customHeight="1"/>
    <row r="683" ht="12" customHeight="1"/>
    <row r="684" ht="12" customHeight="1"/>
    <row r="685" ht="12" customHeight="1"/>
    <row r="686" ht="12" customHeight="1"/>
    <row r="687" ht="12" customHeight="1"/>
    <row r="688" ht="12" customHeight="1"/>
    <row r="689" ht="12" customHeight="1"/>
    <row r="690" ht="12" customHeight="1"/>
    <row r="691" ht="12" customHeight="1"/>
    <row r="692" ht="12" customHeight="1"/>
    <row r="693" ht="12" customHeight="1"/>
    <row r="694" ht="12" customHeight="1"/>
    <row r="695" ht="12" customHeight="1"/>
    <row r="696" ht="12" customHeight="1"/>
    <row r="697" ht="12" customHeight="1"/>
    <row r="698" ht="12" customHeight="1"/>
    <row r="699" ht="12" customHeight="1"/>
    <row r="700" ht="12" customHeight="1"/>
    <row r="701" ht="12" customHeight="1"/>
    <row r="702" ht="12" customHeight="1"/>
    <row r="703" ht="12" customHeight="1"/>
    <row r="704" ht="12" customHeight="1"/>
    <row r="705" ht="12" customHeight="1"/>
    <row r="706" ht="12" customHeight="1"/>
    <row r="707" ht="12" customHeight="1"/>
    <row r="708" ht="12" customHeight="1"/>
    <row r="709" ht="12" customHeight="1"/>
    <row r="710" ht="12" customHeight="1"/>
    <row r="711" ht="12" customHeight="1"/>
    <row r="712" ht="12" customHeight="1"/>
    <row r="713" ht="12" customHeight="1"/>
    <row r="714" ht="12" customHeight="1"/>
    <row r="715" ht="12" customHeight="1"/>
    <row r="716" ht="12" customHeight="1"/>
    <row r="717" ht="12" customHeight="1"/>
    <row r="718" ht="12" customHeight="1"/>
    <row r="719" ht="12" customHeight="1"/>
    <row r="720" ht="12" customHeight="1"/>
    <row r="721" ht="12" customHeight="1"/>
    <row r="722" ht="12" customHeight="1"/>
    <row r="723" ht="12" customHeight="1"/>
    <row r="724" ht="12" customHeight="1"/>
    <row r="725" ht="12" customHeight="1"/>
    <row r="726" ht="12" customHeight="1"/>
    <row r="727" ht="12" customHeight="1"/>
    <row r="728" ht="12" customHeight="1"/>
    <row r="729" ht="12" customHeight="1"/>
    <row r="730" ht="12" customHeight="1"/>
    <row r="731" ht="12" customHeight="1"/>
    <row r="732" ht="12" customHeight="1"/>
    <row r="733" ht="12" customHeight="1"/>
    <row r="734" ht="12" customHeight="1"/>
    <row r="735" ht="12" customHeight="1"/>
    <row r="736" ht="12" customHeight="1"/>
    <row r="737" ht="12" customHeight="1"/>
    <row r="738" ht="12" customHeight="1"/>
    <row r="739" ht="12" customHeight="1"/>
    <row r="740" ht="12" customHeight="1"/>
    <row r="741" ht="12" customHeight="1"/>
    <row r="742" ht="12" customHeight="1"/>
    <row r="743" ht="12" customHeight="1"/>
    <row r="744" ht="12" customHeight="1"/>
    <row r="745" ht="12" customHeight="1"/>
    <row r="746" ht="12" customHeight="1"/>
    <row r="747" ht="12" customHeight="1"/>
    <row r="748" ht="12" customHeight="1"/>
    <row r="749" ht="12" customHeight="1"/>
    <row r="750" ht="12" customHeight="1"/>
    <row r="751" ht="12" customHeight="1"/>
    <row r="752" ht="12" customHeight="1"/>
    <row r="753" ht="12" customHeight="1"/>
    <row r="754" ht="12" customHeight="1"/>
    <row r="755" ht="12" customHeight="1"/>
    <row r="756" ht="12" customHeight="1"/>
    <row r="757" ht="12" customHeight="1"/>
    <row r="758" ht="12" customHeight="1"/>
    <row r="759" ht="12" customHeight="1"/>
    <row r="760" ht="12" customHeight="1"/>
    <row r="761" ht="12" customHeight="1"/>
    <row r="762" ht="12" customHeight="1"/>
    <row r="763" ht="12" customHeight="1"/>
    <row r="764" ht="12" customHeight="1"/>
    <row r="765" ht="12" customHeight="1"/>
    <row r="766" ht="12" customHeight="1"/>
    <row r="767" ht="12" customHeight="1"/>
    <row r="768" ht="12" customHeight="1"/>
    <row r="769" ht="12" customHeight="1"/>
    <row r="770" ht="12" customHeight="1"/>
    <row r="771" ht="12" customHeight="1"/>
    <row r="772" ht="12" customHeight="1"/>
    <row r="773" ht="12" customHeight="1"/>
    <row r="774" ht="12" customHeight="1"/>
    <row r="775" ht="12" customHeight="1"/>
    <row r="776" ht="12" customHeight="1"/>
    <row r="777" ht="12" customHeight="1"/>
    <row r="778" ht="12" customHeight="1"/>
    <row r="779" ht="12" customHeight="1"/>
    <row r="780" ht="12" customHeight="1"/>
    <row r="781" ht="12" customHeight="1"/>
    <row r="782" ht="12" customHeight="1"/>
    <row r="783" ht="12" customHeight="1"/>
    <row r="784" ht="12" customHeight="1"/>
    <row r="785" ht="12" customHeight="1"/>
    <row r="786" ht="12" customHeight="1"/>
    <row r="787" ht="12" customHeight="1"/>
    <row r="788" ht="12" customHeight="1"/>
    <row r="789" ht="12" customHeight="1"/>
    <row r="790" ht="12" customHeight="1"/>
    <row r="791" ht="12" customHeight="1"/>
    <row r="792" ht="12" customHeight="1"/>
    <row r="793" ht="12" customHeight="1"/>
    <row r="794" ht="12" customHeight="1"/>
    <row r="795" ht="12" customHeight="1"/>
    <row r="796" ht="12" customHeight="1"/>
    <row r="797" ht="12" customHeight="1"/>
    <row r="798" ht="12" customHeight="1"/>
    <row r="799" ht="12" customHeight="1"/>
    <row r="800" ht="12" customHeight="1"/>
    <row r="801" ht="12" customHeight="1"/>
    <row r="802" ht="12" customHeight="1"/>
    <row r="803" ht="12" customHeight="1"/>
    <row r="804" ht="12" customHeight="1"/>
    <row r="805" ht="12" customHeight="1"/>
    <row r="806" ht="12" customHeight="1"/>
    <row r="807" ht="12" customHeight="1"/>
    <row r="808" ht="12" customHeight="1"/>
    <row r="809" ht="12" customHeight="1"/>
    <row r="810" ht="12" customHeight="1"/>
    <row r="811" ht="12" customHeight="1"/>
    <row r="812" ht="12" customHeight="1"/>
    <row r="813" ht="12" customHeight="1"/>
    <row r="814" ht="12" customHeight="1"/>
    <row r="815" ht="12" customHeight="1"/>
    <row r="816" ht="12" customHeight="1"/>
    <row r="817" ht="12" customHeight="1"/>
    <row r="818" ht="12" customHeight="1"/>
    <row r="819" ht="12" customHeight="1"/>
    <row r="820" ht="12" customHeight="1"/>
    <row r="821" ht="12" customHeight="1"/>
    <row r="822" ht="12" customHeight="1"/>
    <row r="823" ht="12" customHeight="1"/>
    <row r="824" ht="12" customHeight="1"/>
    <row r="825" ht="12" customHeight="1"/>
    <row r="826" ht="12" customHeight="1"/>
    <row r="827" ht="12" customHeight="1"/>
    <row r="828" ht="12" customHeight="1"/>
    <row r="829" ht="12" customHeight="1"/>
    <row r="830" ht="12" customHeight="1"/>
    <row r="831" ht="12" customHeight="1"/>
    <row r="832" ht="12" customHeight="1"/>
    <row r="833" ht="12" customHeight="1"/>
    <row r="834" ht="12" customHeight="1"/>
    <row r="835" ht="12" customHeight="1"/>
    <row r="836" ht="12" customHeight="1"/>
    <row r="837" ht="12" customHeight="1"/>
    <row r="838" ht="12" customHeight="1"/>
    <row r="839" ht="12" customHeight="1"/>
    <row r="840" ht="12" customHeight="1"/>
    <row r="841" ht="12" customHeight="1"/>
    <row r="842" ht="12" customHeight="1"/>
    <row r="843" ht="12" customHeight="1"/>
    <row r="844" ht="12" customHeight="1"/>
    <row r="845" ht="12" customHeight="1"/>
    <row r="846" ht="12" customHeight="1"/>
    <row r="847" ht="12" customHeight="1"/>
    <row r="848" ht="12" customHeight="1"/>
    <row r="849" ht="12" customHeight="1"/>
    <row r="850" ht="12" customHeight="1"/>
    <row r="851" ht="12" customHeight="1"/>
    <row r="852" ht="12" customHeight="1"/>
    <row r="853" ht="12" customHeight="1"/>
    <row r="854" ht="12" customHeight="1"/>
    <row r="855" ht="12" customHeight="1"/>
    <row r="856" ht="12" customHeight="1"/>
    <row r="857" ht="12" customHeight="1"/>
    <row r="858" ht="12" customHeight="1"/>
    <row r="859" ht="12" customHeight="1"/>
    <row r="860" ht="12" customHeight="1"/>
    <row r="861" ht="12" customHeight="1"/>
    <row r="862" ht="12" customHeight="1"/>
    <row r="863" ht="12" customHeight="1"/>
    <row r="864" ht="12" customHeight="1"/>
    <row r="865" ht="12" customHeight="1"/>
    <row r="866" ht="12" customHeight="1"/>
    <row r="867" ht="12" customHeight="1"/>
    <row r="868" ht="12" customHeight="1"/>
    <row r="869" ht="12" customHeight="1"/>
    <row r="870" ht="12" customHeight="1"/>
    <row r="871" ht="12" customHeight="1"/>
    <row r="872" ht="12" customHeight="1"/>
    <row r="873" ht="12" customHeight="1"/>
    <row r="874" ht="12" customHeight="1"/>
    <row r="875" ht="12" customHeight="1"/>
    <row r="876" ht="12" customHeight="1"/>
    <row r="877" ht="12" customHeight="1"/>
    <row r="878" ht="12" customHeight="1"/>
    <row r="879" ht="12" customHeight="1"/>
    <row r="880" ht="12" customHeight="1"/>
    <row r="881" ht="12" customHeight="1"/>
    <row r="882" ht="12" customHeight="1"/>
    <row r="883" ht="12" customHeight="1"/>
    <row r="884" ht="12" customHeight="1"/>
    <row r="885" ht="12" customHeight="1"/>
    <row r="886" ht="12" customHeight="1"/>
    <row r="887" ht="12" customHeight="1"/>
    <row r="888" ht="12" customHeight="1"/>
    <row r="889" ht="12" customHeight="1"/>
    <row r="890" ht="12" customHeight="1"/>
    <row r="891" ht="12" customHeight="1"/>
    <row r="892" ht="12" customHeight="1"/>
    <row r="893" ht="12" customHeight="1"/>
    <row r="894" ht="12" customHeight="1"/>
    <row r="895" ht="12" customHeight="1"/>
    <row r="896" ht="12" customHeight="1"/>
    <row r="897" ht="12" customHeight="1"/>
    <row r="898" ht="12" customHeight="1"/>
    <row r="899" ht="12" customHeight="1"/>
    <row r="900" ht="12" customHeight="1"/>
    <row r="901" ht="12" customHeight="1"/>
    <row r="902" ht="12" customHeight="1"/>
    <row r="903" ht="12" customHeight="1"/>
    <row r="904" ht="12" customHeight="1"/>
    <row r="905" ht="12" customHeight="1"/>
    <row r="906" ht="12" customHeight="1"/>
    <row r="907" ht="12" customHeight="1"/>
    <row r="908" ht="12" customHeight="1"/>
    <row r="909" ht="12" customHeight="1"/>
    <row r="910" ht="12" customHeight="1"/>
    <row r="911" ht="12" customHeight="1"/>
    <row r="912" ht="12" customHeight="1"/>
    <row r="913" ht="12" customHeight="1"/>
    <row r="914" ht="12" customHeight="1"/>
    <row r="915" ht="12" customHeight="1"/>
    <row r="916" ht="12" customHeight="1"/>
    <row r="917" ht="12" customHeight="1"/>
    <row r="918" ht="12" customHeight="1"/>
    <row r="919" ht="12" customHeight="1"/>
    <row r="920" ht="12" customHeight="1"/>
    <row r="921" ht="12" customHeight="1"/>
    <row r="922" ht="12" customHeight="1"/>
    <row r="923" ht="12" customHeight="1"/>
    <row r="924" ht="12" customHeight="1"/>
    <row r="925" ht="12" customHeight="1"/>
    <row r="926" ht="12" customHeight="1"/>
    <row r="927" ht="12" customHeight="1"/>
    <row r="928" ht="12" customHeight="1"/>
    <row r="929" ht="12" customHeight="1"/>
    <row r="930" ht="12" customHeight="1"/>
    <row r="931" ht="12" customHeight="1"/>
    <row r="932" ht="12" customHeight="1"/>
    <row r="933" ht="12" customHeight="1"/>
    <row r="934" ht="12" customHeight="1"/>
    <row r="935" ht="12" customHeight="1"/>
    <row r="936" ht="12" customHeight="1"/>
    <row r="937" ht="12" customHeight="1"/>
    <row r="938" ht="12" customHeight="1"/>
    <row r="939" ht="12" customHeight="1"/>
    <row r="940" ht="12" customHeight="1"/>
    <row r="941" ht="12" customHeight="1"/>
    <row r="942" ht="12" customHeight="1"/>
    <row r="943" ht="12" customHeight="1"/>
    <row r="944" ht="12" customHeight="1"/>
    <row r="945" ht="12" customHeight="1"/>
    <row r="946" ht="12" customHeight="1"/>
    <row r="947" ht="12" customHeight="1"/>
    <row r="948" ht="12" customHeight="1"/>
    <row r="949" ht="12" customHeight="1"/>
    <row r="950" ht="12" customHeight="1"/>
    <row r="951" ht="12" customHeight="1"/>
    <row r="952" ht="12" customHeight="1"/>
    <row r="953" ht="12" customHeight="1"/>
    <row r="954" ht="12" customHeight="1"/>
    <row r="955" ht="12" customHeight="1"/>
    <row r="956" ht="12" customHeight="1"/>
    <row r="957" ht="12" customHeight="1"/>
    <row r="958" ht="12" customHeight="1"/>
    <row r="959" ht="12" customHeight="1"/>
    <row r="960" ht="12" customHeight="1"/>
    <row r="961" ht="12" customHeight="1"/>
    <row r="962" ht="12" customHeight="1"/>
    <row r="963" ht="12" customHeight="1"/>
    <row r="964" ht="12" customHeight="1"/>
    <row r="965" ht="12" customHeight="1"/>
    <row r="966" ht="12" customHeight="1"/>
    <row r="967" ht="12" customHeight="1"/>
    <row r="968" ht="12" customHeight="1"/>
    <row r="969" ht="12" customHeight="1"/>
    <row r="970" ht="12" customHeight="1"/>
    <row r="971" ht="12" customHeight="1"/>
    <row r="972" ht="12" customHeight="1"/>
    <row r="973" ht="12" customHeight="1"/>
    <row r="974" ht="12" customHeight="1"/>
    <row r="975" ht="12" customHeight="1"/>
    <row r="976" ht="12" customHeight="1"/>
    <row r="977" ht="12" customHeight="1"/>
    <row r="978" ht="12" customHeight="1"/>
    <row r="979" ht="12" customHeight="1"/>
    <row r="980" ht="12" customHeight="1"/>
    <row r="981" ht="12" customHeight="1"/>
    <row r="982" ht="12" customHeight="1"/>
    <row r="983" ht="12" customHeight="1"/>
    <row r="984" ht="12" customHeight="1"/>
    <row r="985" ht="12" customHeight="1"/>
    <row r="986" ht="12" customHeight="1"/>
    <row r="987" ht="12" customHeight="1"/>
    <row r="988" ht="12" customHeight="1"/>
    <row r="989" ht="12" customHeight="1"/>
    <row r="990" ht="12" customHeight="1"/>
    <row r="991" ht="12" customHeight="1"/>
    <row r="992" ht="12" customHeight="1"/>
    <row r="993" ht="12" customHeight="1"/>
    <row r="994" ht="12" customHeight="1"/>
    <row r="995" ht="12" customHeight="1"/>
    <row r="996" ht="12" customHeight="1"/>
    <row r="997" ht="12" customHeight="1"/>
    <row r="998" ht="12" customHeight="1"/>
    <row r="999" ht="12" customHeight="1"/>
    <row r="1000" ht="12" customHeight="1"/>
  </sheetData>
  <mergeCells count="167">
    <mergeCell ref="J54:J55"/>
    <mergeCell ref="K54:K55"/>
    <mergeCell ref="N54:N55"/>
    <mergeCell ref="F63:G63"/>
    <mergeCell ref="H63:J63"/>
    <mergeCell ref="A58:N58"/>
    <mergeCell ref="A59:N59"/>
    <mergeCell ref="F62:G62"/>
    <mergeCell ref="H62:J62"/>
    <mergeCell ref="K62:N62"/>
    <mergeCell ref="E63:E64"/>
    <mergeCell ref="K63:N63"/>
    <mergeCell ref="K64:N64"/>
    <mergeCell ref="F64:G64"/>
    <mergeCell ref="H64:J64"/>
    <mergeCell ref="A46:N46"/>
    <mergeCell ref="G48:G49"/>
    <mergeCell ref="K48:K49"/>
    <mergeCell ref="N48:N49"/>
    <mergeCell ref="K50:K51"/>
    <mergeCell ref="N50:N51"/>
    <mergeCell ref="H50:H51"/>
    <mergeCell ref="I52:I53"/>
    <mergeCell ref="K52:K53"/>
    <mergeCell ref="N52:N53"/>
    <mergeCell ref="A65:A66"/>
    <mergeCell ref="A67:A68"/>
    <mergeCell ref="A69:A70"/>
    <mergeCell ref="H70:J70"/>
    <mergeCell ref="K70:L70"/>
    <mergeCell ref="M70:N70"/>
    <mergeCell ref="H67:J67"/>
    <mergeCell ref="K67:N67"/>
    <mergeCell ref="H68:J68"/>
    <mergeCell ref="K68:L69"/>
    <mergeCell ref="M68:N69"/>
    <mergeCell ref="B69:C69"/>
    <mergeCell ref="H69:J69"/>
    <mergeCell ref="K66:L66"/>
    <mergeCell ref="M66:N66"/>
    <mergeCell ref="F65:G65"/>
    <mergeCell ref="H65:J65"/>
    <mergeCell ref="K65:L65"/>
    <mergeCell ref="M65:N65"/>
    <mergeCell ref="H66:J66"/>
    <mergeCell ref="A30:A31"/>
    <mergeCell ref="B30:B31"/>
    <mergeCell ref="C30:C31"/>
    <mergeCell ref="A36:A37"/>
    <mergeCell ref="B42:B43"/>
    <mergeCell ref="C42:C43"/>
    <mergeCell ref="A38:A39"/>
    <mergeCell ref="B38:B39"/>
    <mergeCell ref="C38:C39"/>
    <mergeCell ref="A40:A41"/>
    <mergeCell ref="B40:B41"/>
    <mergeCell ref="C40:C41"/>
    <mergeCell ref="A42:A43"/>
    <mergeCell ref="A34:N34"/>
    <mergeCell ref="G36:G37"/>
    <mergeCell ref="N36:N37"/>
    <mergeCell ref="H38:H39"/>
    <mergeCell ref="N38:N39"/>
    <mergeCell ref="A54:A55"/>
    <mergeCell ref="B54:B55"/>
    <mergeCell ref="C54:C55"/>
    <mergeCell ref="B62:C62"/>
    <mergeCell ref="A63:A64"/>
    <mergeCell ref="B63:C63"/>
    <mergeCell ref="B65:C65"/>
    <mergeCell ref="B12:B13"/>
    <mergeCell ref="C12:C13"/>
    <mergeCell ref="A14:A15"/>
    <mergeCell ref="B14:B15"/>
    <mergeCell ref="C14:C15"/>
    <mergeCell ref="B16:B17"/>
    <mergeCell ref="C16:C17"/>
    <mergeCell ref="A16:A17"/>
    <mergeCell ref="A18:A19"/>
    <mergeCell ref="B18:B19"/>
    <mergeCell ref="C18:C19"/>
    <mergeCell ref="A24:A25"/>
    <mergeCell ref="B24:B25"/>
    <mergeCell ref="C24:C25"/>
    <mergeCell ref="B36:B37"/>
    <mergeCell ref="C36:C37"/>
    <mergeCell ref="A28:A29"/>
    <mergeCell ref="F66:G66"/>
    <mergeCell ref="F67:G67"/>
    <mergeCell ref="F68:G68"/>
    <mergeCell ref="F69:G69"/>
    <mergeCell ref="F70:G70"/>
    <mergeCell ref="D69:D70"/>
    <mergeCell ref="E69:E70"/>
    <mergeCell ref="B70:C70"/>
    <mergeCell ref="D63:D64"/>
    <mergeCell ref="B64:C64"/>
    <mergeCell ref="D65:D66"/>
    <mergeCell ref="E65:E66"/>
    <mergeCell ref="B66:C66"/>
    <mergeCell ref="D67:D68"/>
    <mergeCell ref="E67:E68"/>
    <mergeCell ref="B67:C67"/>
    <mergeCell ref="B68:C68"/>
    <mergeCell ref="B52:B53"/>
    <mergeCell ref="C52:C53"/>
    <mergeCell ref="A48:A49"/>
    <mergeCell ref="B48:B49"/>
    <mergeCell ref="C48:C49"/>
    <mergeCell ref="A50:A51"/>
    <mergeCell ref="B50:B51"/>
    <mergeCell ref="C50:C51"/>
    <mergeCell ref="A52:A53"/>
    <mergeCell ref="G24:G25"/>
    <mergeCell ref="K24:K25"/>
    <mergeCell ref="N24:N25"/>
    <mergeCell ref="K36:K37"/>
    <mergeCell ref="K38:K39"/>
    <mergeCell ref="I40:I41"/>
    <mergeCell ref="K40:K41"/>
    <mergeCell ref="N40:N41"/>
    <mergeCell ref="J42:J43"/>
    <mergeCell ref="K42:K43"/>
    <mergeCell ref="N42:N43"/>
    <mergeCell ref="J30:J31"/>
    <mergeCell ref="K30:K31"/>
    <mergeCell ref="N30:N31"/>
    <mergeCell ref="J18:J19"/>
    <mergeCell ref="K18:K19"/>
    <mergeCell ref="N18:N19"/>
    <mergeCell ref="A22:N22"/>
    <mergeCell ref="G12:G13"/>
    <mergeCell ref="K12:K13"/>
    <mergeCell ref="H14:H15"/>
    <mergeCell ref="K14:K15"/>
    <mergeCell ref="N14:N15"/>
    <mergeCell ref="I16:I17"/>
    <mergeCell ref="N16:N17"/>
    <mergeCell ref="A7:D7"/>
    <mergeCell ref="E7:F7"/>
    <mergeCell ref="G7:I7"/>
    <mergeCell ref="J7:L7"/>
    <mergeCell ref="A9:N9"/>
    <mergeCell ref="A10:N10"/>
    <mergeCell ref="A12:A13"/>
    <mergeCell ref="N12:N13"/>
    <mergeCell ref="K16:K17"/>
    <mergeCell ref="G6:I6"/>
    <mergeCell ref="J6:L6"/>
    <mergeCell ref="A1:N1"/>
    <mergeCell ref="A2:N2"/>
    <mergeCell ref="A3:N3"/>
    <mergeCell ref="A4:N4"/>
    <mergeCell ref="C5:J5"/>
    <mergeCell ref="A6:D6"/>
    <mergeCell ref="E6:F6"/>
    <mergeCell ref="N26:N27"/>
    <mergeCell ref="N28:N29"/>
    <mergeCell ref="A26:A27"/>
    <mergeCell ref="B26:B27"/>
    <mergeCell ref="C26:C27"/>
    <mergeCell ref="H26:H27"/>
    <mergeCell ref="K26:K27"/>
    <mergeCell ref="I28:I29"/>
    <mergeCell ref="K28:K29"/>
    <mergeCell ref="B28:B29"/>
    <mergeCell ref="C28:C29"/>
  </mergeCells>
  <conditionalFormatting sqref="C12 C14:C19">
    <cfRule type="expression" dxfId="204" priority="1">
      <formula>D12=""</formula>
    </cfRule>
  </conditionalFormatting>
  <conditionalFormatting sqref="F12:F19">
    <cfRule type="expression" dxfId="203" priority="2">
      <formula>D12=""</formula>
    </cfRule>
  </conditionalFormatting>
  <conditionalFormatting sqref="F12:F19">
    <cfRule type="cellIs" dxfId="202" priority="3" operator="equal">
      <formula>0</formula>
    </cfRule>
  </conditionalFormatting>
  <conditionalFormatting sqref="H12">
    <cfRule type="expression" dxfId="201" priority="4">
      <formula>OR(D12="",D14="")</formula>
    </cfRule>
  </conditionalFormatting>
  <conditionalFormatting sqref="H13">
    <cfRule type="expression" dxfId="200" priority="5">
      <formula>OR(D12="",D14="")</formula>
    </cfRule>
  </conditionalFormatting>
  <conditionalFormatting sqref="I12">
    <cfRule type="expression" dxfId="199" priority="6">
      <formula>OR(D12="",D16="")</formula>
    </cfRule>
  </conditionalFormatting>
  <conditionalFormatting sqref="I13">
    <cfRule type="expression" dxfId="198" priority="7">
      <formula>OR(D12="",D16="")</formula>
    </cfRule>
  </conditionalFormatting>
  <conditionalFormatting sqref="J12">
    <cfRule type="expression" dxfId="197" priority="8">
      <formula>OR(D12="",D18="")</formula>
    </cfRule>
  </conditionalFormatting>
  <conditionalFormatting sqref="J13">
    <cfRule type="expression" dxfId="196" priority="9">
      <formula>OR(D12="",D18="")</formula>
    </cfRule>
  </conditionalFormatting>
  <conditionalFormatting sqref="N12:N19">
    <cfRule type="expression" dxfId="195" priority="10">
      <formula>D12=""</formula>
    </cfRule>
  </conditionalFormatting>
  <conditionalFormatting sqref="G14">
    <cfRule type="expression" dxfId="194" priority="11">
      <formula>OR(D12="",D14="")</formula>
    </cfRule>
  </conditionalFormatting>
  <conditionalFormatting sqref="G15">
    <cfRule type="expression" dxfId="193" priority="12">
      <formula>OR(D12="",D14="")</formula>
    </cfRule>
  </conditionalFormatting>
  <conditionalFormatting sqref="I14">
    <cfRule type="expression" dxfId="192" priority="13">
      <formula>OR(D14="",D16="")</formula>
    </cfRule>
  </conditionalFormatting>
  <conditionalFormatting sqref="I15">
    <cfRule type="expression" dxfId="191" priority="14">
      <formula>OR(D14="",D16="")</formula>
    </cfRule>
  </conditionalFormatting>
  <conditionalFormatting sqref="J14">
    <cfRule type="expression" dxfId="190" priority="15">
      <formula>OR(D14="",D18="")</formula>
    </cfRule>
  </conditionalFormatting>
  <conditionalFormatting sqref="J15">
    <cfRule type="expression" dxfId="189" priority="16">
      <formula>OR(D14="",D18="")</formula>
    </cfRule>
  </conditionalFormatting>
  <conditionalFormatting sqref="G16">
    <cfRule type="expression" dxfId="188" priority="17">
      <formula>OR(D12="",D16="")</formula>
    </cfRule>
  </conditionalFormatting>
  <conditionalFormatting sqref="G17">
    <cfRule type="expression" dxfId="187" priority="18">
      <formula>OR(D12="",D16="")</formula>
    </cfRule>
  </conditionalFormatting>
  <conditionalFormatting sqref="H16">
    <cfRule type="expression" dxfId="186" priority="19">
      <formula>OR(D14="",D16="")</formula>
    </cfRule>
  </conditionalFormatting>
  <conditionalFormatting sqref="H17">
    <cfRule type="expression" dxfId="185" priority="20">
      <formula>OR(D14="",D16="")</formula>
    </cfRule>
  </conditionalFormatting>
  <conditionalFormatting sqref="J16">
    <cfRule type="expression" dxfId="184" priority="21">
      <formula>OR(D16="",D18="")</formula>
    </cfRule>
  </conditionalFormatting>
  <conditionalFormatting sqref="J17">
    <cfRule type="expression" dxfId="183" priority="22">
      <formula>OR(D16="",D18="")</formula>
    </cfRule>
  </conditionalFormatting>
  <conditionalFormatting sqref="G18">
    <cfRule type="expression" dxfId="182" priority="23">
      <formula>OR(D12="",D18="")</formula>
    </cfRule>
  </conditionalFormatting>
  <conditionalFormatting sqref="G19">
    <cfRule type="expression" dxfId="181" priority="24">
      <formula>OR(D12="",D18="")</formula>
    </cfRule>
  </conditionalFormatting>
  <conditionalFormatting sqref="H18">
    <cfRule type="expression" dxfId="180" priority="25">
      <formula>OR(D14="",D18="")</formula>
    </cfRule>
  </conditionalFormatting>
  <conditionalFormatting sqref="H19">
    <cfRule type="expression" dxfId="179" priority="26">
      <formula>OR(D14="",D18="")</formula>
    </cfRule>
  </conditionalFormatting>
  <conditionalFormatting sqref="I18">
    <cfRule type="expression" dxfId="178" priority="27">
      <formula>OR(D16="",D18="")</formula>
    </cfRule>
  </conditionalFormatting>
  <conditionalFormatting sqref="I19">
    <cfRule type="expression" dxfId="177" priority="28">
      <formula>OR(D16="",D18="")</formula>
    </cfRule>
  </conditionalFormatting>
  <conditionalFormatting sqref="K12:K19">
    <cfRule type="expression" dxfId="176" priority="29">
      <formula>D12=""</formula>
    </cfRule>
  </conditionalFormatting>
  <conditionalFormatting sqref="L12 L14 L16 L18">
    <cfRule type="expression" dxfId="175" priority="30">
      <formula>D12=""</formula>
    </cfRule>
  </conditionalFormatting>
  <conditionalFormatting sqref="M12 M14 M16 M18">
    <cfRule type="expression" dxfId="174" priority="31">
      <formula>D12=""</formula>
    </cfRule>
  </conditionalFormatting>
  <conditionalFormatting sqref="L13 L15 L17 L19">
    <cfRule type="expression" dxfId="173" priority="32">
      <formula>D12=""</formula>
    </cfRule>
  </conditionalFormatting>
  <conditionalFormatting sqref="M13 M15 M17 M19">
    <cfRule type="expression" dxfId="172" priority="33">
      <formula>D12=""</formula>
    </cfRule>
  </conditionalFormatting>
  <conditionalFormatting sqref="D12:D19">
    <cfRule type="expression" dxfId="171" priority="34">
      <formula>D12=""</formula>
    </cfRule>
  </conditionalFormatting>
  <conditionalFormatting sqref="D12:D19">
    <cfRule type="expression" dxfId="170" priority="35">
      <formula>COUNTIF($B$63:$C$70,D12)&gt;0</formula>
    </cfRule>
  </conditionalFormatting>
  <conditionalFormatting sqref="E12:E19">
    <cfRule type="expression" dxfId="169" priority="36">
      <formula>D12=""</formula>
    </cfRule>
  </conditionalFormatting>
  <conditionalFormatting sqref="E12:E19">
    <cfRule type="expression" dxfId="168" priority="37">
      <formula>COUNTIF($B$63:$C$70,D12)&gt;0</formula>
    </cfRule>
  </conditionalFormatting>
  <conditionalFormatting sqref="C12 C14:C19 C26:C31 C38:C43 C50:C55">
    <cfRule type="expression" dxfId="167" priority="38">
      <formula>COUNTIF($B$63:$C$70,D12)&gt;0</formula>
    </cfRule>
  </conditionalFormatting>
  <conditionalFormatting sqref="C24 C26:C31">
    <cfRule type="expression" dxfId="166" priority="39">
      <formula>D24=""</formula>
    </cfRule>
  </conditionalFormatting>
  <conditionalFormatting sqref="F24:F31">
    <cfRule type="expression" dxfId="165" priority="40">
      <formula>D24=""</formula>
    </cfRule>
  </conditionalFormatting>
  <conditionalFormatting sqref="F24:F31">
    <cfRule type="cellIs" dxfId="164" priority="41" operator="equal">
      <formula>0</formula>
    </cfRule>
  </conditionalFormatting>
  <conditionalFormatting sqref="H24">
    <cfRule type="expression" dxfId="163" priority="42">
      <formula>OR(D24="",D26="")</formula>
    </cfRule>
  </conditionalFormatting>
  <conditionalFormatting sqref="H25">
    <cfRule type="expression" dxfId="162" priority="43">
      <formula>OR(D24="",D26="")</formula>
    </cfRule>
  </conditionalFormatting>
  <conditionalFormatting sqref="I24">
    <cfRule type="expression" dxfId="161" priority="44">
      <formula>OR(D24="",D28="")</formula>
    </cfRule>
  </conditionalFormatting>
  <conditionalFormatting sqref="I25">
    <cfRule type="expression" dxfId="160" priority="45">
      <formula>OR(D24="",D28="")</formula>
    </cfRule>
  </conditionalFormatting>
  <conditionalFormatting sqref="J24">
    <cfRule type="expression" dxfId="159" priority="46">
      <formula>OR(D24="",D30="")</formula>
    </cfRule>
  </conditionalFormatting>
  <conditionalFormatting sqref="J25">
    <cfRule type="expression" dxfId="158" priority="47">
      <formula>OR(D24="",D30="")</formula>
    </cfRule>
  </conditionalFormatting>
  <conditionalFormatting sqref="N24:N31">
    <cfRule type="expression" dxfId="157" priority="48">
      <formula>D24=""</formula>
    </cfRule>
  </conditionalFormatting>
  <conditionalFormatting sqref="G26">
    <cfRule type="expression" dxfId="156" priority="49">
      <formula>OR(D24="",D26="")</formula>
    </cfRule>
  </conditionalFormatting>
  <conditionalFormatting sqref="G27">
    <cfRule type="expression" dxfId="155" priority="50">
      <formula>OR(D24="",D26="")</formula>
    </cfRule>
  </conditionalFormatting>
  <conditionalFormatting sqref="I26">
    <cfRule type="expression" dxfId="154" priority="51">
      <formula>OR(D26="",D28="")</formula>
    </cfRule>
  </conditionalFormatting>
  <conditionalFormatting sqref="I27">
    <cfRule type="expression" dxfId="153" priority="52">
      <formula>OR(D26="",D28="")</formula>
    </cfRule>
  </conditionalFormatting>
  <conditionalFormatting sqref="J26">
    <cfRule type="expression" dxfId="152" priority="53">
      <formula>OR(D26="",D30="")</formula>
    </cfRule>
  </conditionalFormatting>
  <conditionalFormatting sqref="J27">
    <cfRule type="expression" dxfId="151" priority="54">
      <formula>OR(D26="",D30="")</formula>
    </cfRule>
  </conditionalFormatting>
  <conditionalFormatting sqref="G28">
    <cfRule type="expression" dxfId="150" priority="55">
      <formula>OR(D24="",D28="")</formula>
    </cfRule>
  </conditionalFormatting>
  <conditionalFormatting sqref="G29">
    <cfRule type="expression" dxfId="149" priority="56">
      <formula>OR(D24="",D28="")</formula>
    </cfRule>
  </conditionalFormatting>
  <conditionalFormatting sqref="H28">
    <cfRule type="expression" dxfId="148" priority="57">
      <formula>OR(D26="",D28="")</formula>
    </cfRule>
  </conditionalFormatting>
  <conditionalFormatting sqref="H29">
    <cfRule type="expression" dxfId="147" priority="58">
      <formula>OR(D26="",D28="")</formula>
    </cfRule>
  </conditionalFormatting>
  <conditionalFormatting sqref="J28">
    <cfRule type="expression" dxfId="146" priority="59">
      <formula>OR(D28="",D30="")</formula>
    </cfRule>
  </conditionalFormatting>
  <conditionalFormatting sqref="J29">
    <cfRule type="expression" dxfId="145" priority="60">
      <formula>OR(D28="",D30="")</formula>
    </cfRule>
  </conditionalFormatting>
  <conditionalFormatting sqref="G30">
    <cfRule type="expression" dxfId="144" priority="61">
      <formula>OR(D24="",D30="")</formula>
    </cfRule>
  </conditionalFormatting>
  <conditionalFormatting sqref="G31">
    <cfRule type="expression" dxfId="143" priority="62">
      <formula>OR(D24="",D30="")</formula>
    </cfRule>
  </conditionalFormatting>
  <conditionalFormatting sqref="H30">
    <cfRule type="expression" dxfId="142" priority="63">
      <formula>OR(D26="",D30="")</formula>
    </cfRule>
  </conditionalFormatting>
  <conditionalFormatting sqref="H31">
    <cfRule type="expression" dxfId="141" priority="64">
      <formula>OR(D26="",D30="")</formula>
    </cfRule>
  </conditionalFormatting>
  <conditionalFormatting sqref="I30">
    <cfRule type="expression" dxfId="140" priority="65">
      <formula>OR(D28="",D30="")</formula>
    </cfRule>
  </conditionalFormatting>
  <conditionalFormatting sqref="I31">
    <cfRule type="expression" dxfId="139" priority="66">
      <formula>OR(D28="",D30="")</formula>
    </cfRule>
  </conditionalFormatting>
  <conditionalFormatting sqref="K24:K31">
    <cfRule type="expression" dxfId="138" priority="67">
      <formula>D24=""</formula>
    </cfRule>
  </conditionalFormatting>
  <conditionalFormatting sqref="L24 L26 L28 L30">
    <cfRule type="expression" dxfId="137" priority="68">
      <formula>D24=""</formula>
    </cfRule>
  </conditionalFormatting>
  <conditionalFormatting sqref="M24 M26 M28 M30">
    <cfRule type="expression" dxfId="136" priority="69">
      <formula>D24=""</formula>
    </cfRule>
  </conditionalFormatting>
  <conditionalFormatting sqref="L25 L27 L29 L31">
    <cfRule type="expression" dxfId="135" priority="70">
      <formula>D24=""</formula>
    </cfRule>
  </conditionalFormatting>
  <conditionalFormatting sqref="M25 M27 M29 M31">
    <cfRule type="expression" dxfId="134" priority="71">
      <formula>D24=""</formula>
    </cfRule>
  </conditionalFormatting>
  <conditionalFormatting sqref="D24:D31">
    <cfRule type="expression" dxfId="133" priority="72">
      <formula>D24=""</formula>
    </cfRule>
  </conditionalFormatting>
  <conditionalFormatting sqref="D24:D31">
    <cfRule type="expression" dxfId="132" priority="73">
      <formula>COUNTIF($B$63:$C$70,D24)&gt;0</formula>
    </cfRule>
  </conditionalFormatting>
  <conditionalFormatting sqref="E24:E31">
    <cfRule type="expression" dxfId="131" priority="74">
      <formula>D24=""</formula>
    </cfRule>
  </conditionalFormatting>
  <conditionalFormatting sqref="E24:E31">
    <cfRule type="expression" dxfId="130" priority="75">
      <formula>COUNTIF($B$63:$C$70,D24)&gt;0</formula>
    </cfRule>
  </conditionalFormatting>
  <conditionalFormatting sqref="C24">
    <cfRule type="expression" dxfId="129" priority="76">
      <formula>COUNTIF($B$63:$C$70,D24)&gt;0</formula>
    </cfRule>
  </conditionalFormatting>
  <conditionalFormatting sqref="C36 C38:C43">
    <cfRule type="expression" dxfId="128" priority="77">
      <formula>D36=""</formula>
    </cfRule>
  </conditionalFormatting>
  <conditionalFormatting sqref="F36:F43">
    <cfRule type="expression" dxfId="127" priority="78">
      <formula>D36=""</formula>
    </cfRule>
  </conditionalFormatting>
  <conditionalFormatting sqref="F36:F43">
    <cfRule type="cellIs" dxfId="126" priority="79" operator="equal">
      <formula>0</formula>
    </cfRule>
  </conditionalFormatting>
  <conditionalFormatting sqref="H36">
    <cfRule type="expression" dxfId="125" priority="80">
      <formula>OR(D36="",D38="")</formula>
    </cfRule>
  </conditionalFormatting>
  <conditionalFormatting sqref="H37">
    <cfRule type="expression" dxfId="124" priority="81">
      <formula>OR(D36="",D38="")</formula>
    </cfRule>
  </conditionalFormatting>
  <conditionalFormatting sqref="I36">
    <cfRule type="expression" dxfId="123" priority="82">
      <formula>OR(D36="",D40="")</formula>
    </cfRule>
  </conditionalFormatting>
  <conditionalFormatting sqref="I37">
    <cfRule type="expression" dxfId="122" priority="83">
      <formula>OR(D36="",D40="")</formula>
    </cfRule>
  </conditionalFormatting>
  <conditionalFormatting sqref="J36">
    <cfRule type="expression" dxfId="121" priority="84">
      <formula>OR(D36="",D42="")</formula>
    </cfRule>
  </conditionalFormatting>
  <conditionalFormatting sqref="J37">
    <cfRule type="expression" dxfId="120" priority="85">
      <formula>OR(D36="",D42="")</formula>
    </cfRule>
  </conditionalFormatting>
  <conditionalFormatting sqref="N36:N43">
    <cfRule type="expression" dxfId="119" priority="86">
      <formula>D36=""</formula>
    </cfRule>
  </conditionalFormatting>
  <conditionalFormatting sqref="G38">
    <cfRule type="expression" dxfId="118" priority="87">
      <formula>OR(D36="",D38="")</formula>
    </cfRule>
  </conditionalFormatting>
  <conditionalFormatting sqref="G39">
    <cfRule type="expression" dxfId="117" priority="88">
      <formula>OR(D36="",D38="")</formula>
    </cfRule>
  </conditionalFormatting>
  <conditionalFormatting sqref="I38">
    <cfRule type="expression" dxfId="116" priority="89">
      <formula>OR(D38="",D40="")</formula>
    </cfRule>
  </conditionalFormatting>
  <conditionalFormatting sqref="I39">
    <cfRule type="expression" dxfId="115" priority="90">
      <formula>OR(D38="",D40="")</formula>
    </cfRule>
  </conditionalFormatting>
  <conditionalFormatting sqref="J38">
    <cfRule type="expression" dxfId="114" priority="91">
      <formula>OR(D38="",D42="")</formula>
    </cfRule>
  </conditionalFormatting>
  <conditionalFormatting sqref="J39">
    <cfRule type="expression" dxfId="113" priority="92">
      <formula>OR(D38="",D42="")</formula>
    </cfRule>
  </conditionalFormatting>
  <conditionalFormatting sqref="G40">
    <cfRule type="expression" dxfId="112" priority="93">
      <formula>OR(D36="",D40="")</formula>
    </cfRule>
  </conditionalFormatting>
  <conditionalFormatting sqref="G41">
    <cfRule type="expression" dxfId="111" priority="94">
      <formula>OR(D36="",D40="")</formula>
    </cfRule>
  </conditionalFormatting>
  <conditionalFormatting sqref="H40">
    <cfRule type="expression" dxfId="110" priority="95">
      <formula>OR(D38="",D40="")</formula>
    </cfRule>
  </conditionalFormatting>
  <conditionalFormatting sqref="H41">
    <cfRule type="expression" dxfId="109" priority="96">
      <formula>OR(D38="",D40="")</formula>
    </cfRule>
  </conditionalFormatting>
  <conditionalFormatting sqref="J40">
    <cfRule type="expression" dxfId="108" priority="97">
      <formula>OR(D40="",D42="")</formula>
    </cfRule>
  </conditionalFormatting>
  <conditionalFormatting sqref="J41">
    <cfRule type="expression" dxfId="107" priority="98">
      <formula>OR(D40="",D42="")</formula>
    </cfRule>
  </conditionalFormatting>
  <conditionalFormatting sqref="G42">
    <cfRule type="expression" dxfId="106" priority="99">
      <formula>OR(D36="",D42="")</formula>
    </cfRule>
  </conditionalFormatting>
  <conditionalFormatting sqref="G43">
    <cfRule type="expression" dxfId="105" priority="100">
      <formula>OR(D36="",D42="")</formula>
    </cfRule>
  </conditionalFormatting>
  <conditionalFormatting sqref="H42">
    <cfRule type="expression" dxfId="104" priority="101">
      <formula>OR(D38="",D42="")</formula>
    </cfRule>
  </conditionalFormatting>
  <conditionalFormatting sqref="H43">
    <cfRule type="expression" dxfId="103" priority="102">
      <formula>OR(D38="",D42="")</formula>
    </cfRule>
  </conditionalFormatting>
  <conditionalFormatting sqref="I42">
    <cfRule type="expression" dxfId="102" priority="103">
      <formula>OR(D40="",D42="")</formula>
    </cfRule>
  </conditionalFormatting>
  <conditionalFormatting sqref="I43">
    <cfRule type="expression" dxfId="101" priority="104">
      <formula>OR(D40="",D42="")</formula>
    </cfRule>
  </conditionalFormatting>
  <conditionalFormatting sqref="K36:K43">
    <cfRule type="expression" dxfId="100" priority="105">
      <formula>D36=""</formula>
    </cfRule>
  </conditionalFormatting>
  <conditionalFormatting sqref="L36 L38 L40 L42">
    <cfRule type="expression" dxfId="99" priority="106">
      <formula>D36=""</formula>
    </cfRule>
  </conditionalFormatting>
  <conditionalFormatting sqref="M36 M38 M40 M42">
    <cfRule type="expression" dxfId="98" priority="107">
      <formula>D36=""</formula>
    </cfRule>
  </conditionalFormatting>
  <conditionalFormatting sqref="L37 L39 L41 L43">
    <cfRule type="expression" dxfId="97" priority="108">
      <formula>D36=""</formula>
    </cfRule>
  </conditionalFormatting>
  <conditionalFormatting sqref="M37 M39 M41 M43">
    <cfRule type="expression" dxfId="96" priority="109">
      <formula>D36=""</formula>
    </cfRule>
  </conditionalFormatting>
  <conditionalFormatting sqref="D36:D43">
    <cfRule type="expression" dxfId="95" priority="110">
      <formula>D36=""</formula>
    </cfRule>
  </conditionalFormatting>
  <conditionalFormatting sqref="D36:D43">
    <cfRule type="expression" dxfId="94" priority="111">
      <formula>COUNTIF($B$63:$C$70,D36)&gt;0</formula>
    </cfRule>
  </conditionalFormatting>
  <conditionalFormatting sqref="E36:E43">
    <cfRule type="expression" dxfId="93" priority="112">
      <formula>D36=""</formula>
    </cfRule>
  </conditionalFormatting>
  <conditionalFormatting sqref="E36:E43">
    <cfRule type="expression" dxfId="92" priority="113">
      <formula>COUNTIF($B$63:$C$70,D36)&gt;0</formula>
    </cfRule>
  </conditionalFormatting>
  <conditionalFormatting sqref="C36">
    <cfRule type="expression" dxfId="91" priority="114">
      <formula>COUNTIF($B$63:$C$70,D36)&gt;0</formula>
    </cfRule>
  </conditionalFormatting>
  <conditionalFormatting sqref="C48 C50:C55">
    <cfRule type="expression" dxfId="90" priority="115">
      <formula>D48=""</formula>
    </cfRule>
  </conditionalFormatting>
  <conditionalFormatting sqref="F48:F55">
    <cfRule type="expression" dxfId="89" priority="116">
      <formula>D48=""</formula>
    </cfRule>
  </conditionalFormatting>
  <conditionalFormatting sqref="F48:F55">
    <cfRule type="cellIs" dxfId="88" priority="117" operator="equal">
      <formula>0</formula>
    </cfRule>
  </conditionalFormatting>
  <conditionalFormatting sqref="H48">
    <cfRule type="expression" dxfId="87" priority="118">
      <formula>OR(D48="",D50="")</formula>
    </cfRule>
  </conditionalFormatting>
  <conditionalFormatting sqref="H49">
    <cfRule type="expression" dxfId="86" priority="119">
      <formula>OR(D48="",D50="")</formula>
    </cfRule>
  </conditionalFormatting>
  <conditionalFormatting sqref="I48">
    <cfRule type="expression" dxfId="85" priority="120">
      <formula>OR(D48="",D52="")</formula>
    </cfRule>
  </conditionalFormatting>
  <conditionalFormatting sqref="I49">
    <cfRule type="expression" dxfId="84" priority="121">
      <formula>OR(D48="",D52="")</formula>
    </cfRule>
  </conditionalFormatting>
  <conditionalFormatting sqref="J48">
    <cfRule type="expression" dxfId="83" priority="122">
      <formula>OR(D48="",D54="")</formula>
    </cfRule>
  </conditionalFormatting>
  <conditionalFormatting sqref="J49">
    <cfRule type="expression" dxfId="82" priority="123">
      <formula>OR(D48="",D54="")</formula>
    </cfRule>
  </conditionalFormatting>
  <conditionalFormatting sqref="N48:N55">
    <cfRule type="expression" dxfId="81" priority="124">
      <formula>D48=""</formula>
    </cfRule>
  </conditionalFormatting>
  <conditionalFormatting sqref="G50">
    <cfRule type="expression" dxfId="80" priority="125">
      <formula>OR(D48="",D50="")</formula>
    </cfRule>
  </conditionalFormatting>
  <conditionalFormatting sqref="G51">
    <cfRule type="expression" dxfId="79" priority="126">
      <formula>OR(D48="",D50="")</formula>
    </cfRule>
  </conditionalFormatting>
  <conditionalFormatting sqref="I50">
    <cfRule type="expression" dxfId="78" priority="127">
      <formula>OR(D50="",D52="")</formula>
    </cfRule>
  </conditionalFormatting>
  <conditionalFormatting sqref="I51">
    <cfRule type="expression" dxfId="77" priority="128">
      <formula>OR(D50="",D52="")</formula>
    </cfRule>
  </conditionalFormatting>
  <conditionalFormatting sqref="J50">
    <cfRule type="expression" dxfId="76" priority="129">
      <formula>OR(D50="",D54="")</formula>
    </cfRule>
  </conditionalFormatting>
  <conditionalFormatting sqref="J51">
    <cfRule type="expression" dxfId="75" priority="130">
      <formula>OR(D50="",D54="")</formula>
    </cfRule>
  </conditionalFormatting>
  <conditionalFormatting sqref="G52">
    <cfRule type="expression" dxfId="74" priority="131">
      <formula>OR(D48="",D52="")</formula>
    </cfRule>
  </conditionalFormatting>
  <conditionalFormatting sqref="G53">
    <cfRule type="expression" dxfId="73" priority="132">
      <formula>OR(D48="",D52="")</formula>
    </cfRule>
  </conditionalFormatting>
  <conditionalFormatting sqref="H52">
    <cfRule type="expression" dxfId="72" priority="133">
      <formula>OR(D50="",D52="")</formula>
    </cfRule>
  </conditionalFormatting>
  <conditionalFormatting sqref="H53">
    <cfRule type="expression" dxfId="71" priority="134">
      <formula>OR(D50="",D52="")</formula>
    </cfRule>
  </conditionalFormatting>
  <conditionalFormatting sqref="J52">
    <cfRule type="expression" dxfId="70" priority="135">
      <formula>OR(D52="",D54="")</formula>
    </cfRule>
  </conditionalFormatting>
  <conditionalFormatting sqref="J53">
    <cfRule type="expression" dxfId="69" priority="136">
      <formula>OR(D52="",D54="")</formula>
    </cfRule>
  </conditionalFormatting>
  <conditionalFormatting sqref="G54">
    <cfRule type="expression" dxfId="68" priority="137">
      <formula>OR(D48="",D54="")</formula>
    </cfRule>
  </conditionalFormatting>
  <conditionalFormatting sqref="G55">
    <cfRule type="expression" dxfId="67" priority="138">
      <formula>OR(D48="",D54="")</formula>
    </cfRule>
  </conditionalFormatting>
  <conditionalFormatting sqref="H54">
    <cfRule type="expression" dxfId="66" priority="139">
      <formula>OR(D50="",D54="")</formula>
    </cfRule>
  </conditionalFormatting>
  <conditionalFormatting sqref="H55">
    <cfRule type="expression" dxfId="65" priority="140">
      <formula>OR(D50="",D54="")</formula>
    </cfRule>
  </conditionalFormatting>
  <conditionalFormatting sqref="I54">
    <cfRule type="expression" dxfId="64" priority="141">
      <formula>OR(D52="",D54="")</formula>
    </cfRule>
  </conditionalFormatting>
  <conditionalFormatting sqref="I55">
    <cfRule type="expression" dxfId="63" priority="142">
      <formula>OR(D52="",D54="")</formula>
    </cfRule>
  </conditionalFormatting>
  <conditionalFormatting sqref="K48:K55">
    <cfRule type="expression" dxfId="62" priority="143">
      <formula>D48=""</formula>
    </cfRule>
  </conditionalFormatting>
  <conditionalFormatting sqref="L48 L50 L52 L54">
    <cfRule type="expression" dxfId="61" priority="144">
      <formula>D48=""</formula>
    </cfRule>
  </conditionalFormatting>
  <conditionalFormatting sqref="M48 M50 M52 M54">
    <cfRule type="expression" dxfId="60" priority="145">
      <formula>D48=""</formula>
    </cfRule>
  </conditionalFormatting>
  <conditionalFormatting sqref="L49 L51 L53 L55">
    <cfRule type="expression" dxfId="59" priority="146">
      <formula>D48=""</formula>
    </cfRule>
  </conditionalFormatting>
  <conditionalFormatting sqref="M49 M51 M53 M55">
    <cfRule type="expression" dxfId="58" priority="147">
      <formula>D48=""</formula>
    </cfRule>
  </conditionalFormatting>
  <conditionalFormatting sqref="D48:D55">
    <cfRule type="expression" dxfId="57" priority="148">
      <formula>D48=""</formula>
    </cfRule>
  </conditionalFormatting>
  <conditionalFormatting sqref="D48:D55">
    <cfRule type="expression" dxfId="56" priority="149">
      <formula>COUNTIF($B$63:$C$70,D48)&gt;0</formula>
    </cfRule>
  </conditionalFormatting>
  <conditionalFormatting sqref="E48:E55">
    <cfRule type="expression" dxfId="55" priority="150">
      <formula>D48=""</formula>
    </cfRule>
  </conditionalFormatting>
  <conditionalFormatting sqref="E48:E55">
    <cfRule type="expression" dxfId="54" priority="151">
      <formula>COUNTIF($B$63:$C$70,D48)&gt;0</formula>
    </cfRule>
  </conditionalFormatting>
  <conditionalFormatting sqref="C48">
    <cfRule type="expression" dxfId="53" priority="152">
      <formula>COUNTIF($B$63:$C$70,D48)&gt;0</formula>
    </cfRule>
  </conditionalFormatting>
  <dataValidations count="4">
    <dataValidation type="list" allowBlank="1" showInputMessage="1" showErrorMessage="1" prompt=" - " sqref="G7" xr:uid="{00000000-0002-0000-2400-000000000000}">
      <formula1>$A$201:$A$206</formula1>
    </dataValidation>
    <dataValidation type="list" allowBlank="1" showInputMessage="1" showErrorMessage="1" prompt=" - " sqref="M7" xr:uid="{00000000-0002-0000-2400-000001000000}">
      <formula1>$C$201:$C$204</formula1>
    </dataValidation>
    <dataValidation type="list" allowBlank="1" showInputMessage="1" showErrorMessage="1" prompt=" - " sqref="N7" xr:uid="{00000000-0002-0000-2400-000002000000}">
      <formula1>$D$201:$D$205</formula1>
    </dataValidation>
    <dataValidation type="list" allowBlank="1" showInputMessage="1" showErrorMessage="1" prompt=" - " sqref="J7" xr:uid="{00000000-0002-0000-2400-000003000000}">
      <formula1>$B$201:$B$203</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Z1000"/>
  <sheetViews>
    <sheetView showGridLines="0" workbookViewId="0"/>
  </sheetViews>
  <sheetFormatPr defaultColWidth="14.453125" defaultRowHeight="15" customHeight="1"/>
  <cols>
    <col min="1" max="2" width="8.7265625" customWidth="1"/>
    <col min="3" max="3" width="6.26953125" hidden="1" customWidth="1"/>
    <col min="4" max="4" width="21.453125" customWidth="1"/>
    <col min="5" max="5" width="9" customWidth="1"/>
    <col min="6" max="6" width="16.08984375" customWidth="1"/>
    <col min="7" max="7" width="2.7265625" customWidth="1"/>
    <col min="8" max="9" width="9.81640625" customWidth="1"/>
    <col min="10" max="10" width="4.7265625" hidden="1" customWidth="1"/>
    <col min="11" max="11" width="2.7265625" customWidth="1"/>
    <col min="12" max="13" width="10.7265625" customWidth="1"/>
    <col min="14" max="14" width="4.7265625" hidden="1" customWidth="1"/>
    <col min="15" max="15" width="2.7265625" customWidth="1"/>
    <col min="16" max="16" width="17.7265625" customWidth="1"/>
    <col min="17" max="17" width="9.26953125" customWidth="1"/>
    <col min="18" max="25" width="8.81640625" customWidth="1"/>
    <col min="26" max="26" width="10" customWidth="1"/>
  </cols>
  <sheetData>
    <row r="1" spans="1:26" ht="30" customHeight="1">
      <c r="A1" s="926" t="str">
        <f>IF(OR(K7="МУЖЧИНЫ И ЖЕНЩИНЫ",K7="ЮНОШИ И ДЕВУШКИ",K7="ЮНИОРЫ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282"/>
      <c r="S1" s="282"/>
      <c r="T1" s="282"/>
      <c r="U1" s="282"/>
      <c r="V1" s="282"/>
      <c r="W1" s="282"/>
      <c r="X1" s="282"/>
      <c r="Y1" s="282"/>
      <c r="Z1" s="282"/>
    </row>
    <row r="2" spans="1:26" ht="12.75" customHeight="1">
      <c r="A2" s="1052" t="s">
        <v>587</v>
      </c>
      <c r="B2" s="596"/>
      <c r="C2" s="596"/>
      <c r="D2" s="596"/>
      <c r="E2" s="596"/>
      <c r="F2" s="596"/>
      <c r="G2" s="596"/>
      <c r="H2" s="596"/>
      <c r="I2" s="596"/>
      <c r="J2" s="596"/>
      <c r="K2" s="596"/>
      <c r="L2" s="596"/>
      <c r="M2" s="596"/>
      <c r="N2" s="596"/>
      <c r="O2" s="596"/>
      <c r="P2" s="596"/>
      <c r="Q2" s="596"/>
      <c r="R2" s="282"/>
      <c r="S2" s="282"/>
      <c r="T2" s="282"/>
      <c r="U2" s="282"/>
      <c r="V2" s="282"/>
      <c r="W2" s="282"/>
      <c r="X2" s="282"/>
      <c r="Y2" s="282"/>
      <c r="Z2" s="282"/>
    </row>
    <row r="3" spans="1:26" ht="9.75" customHeight="1">
      <c r="A3" s="1053" t="s">
        <v>121</v>
      </c>
      <c r="B3" s="585"/>
      <c r="C3" s="585"/>
      <c r="D3" s="585"/>
      <c r="E3" s="585"/>
      <c r="F3" s="585"/>
      <c r="G3" s="585"/>
      <c r="H3" s="585"/>
      <c r="I3" s="585"/>
      <c r="J3" s="585"/>
      <c r="K3" s="585"/>
      <c r="L3" s="585"/>
      <c r="M3" s="585"/>
      <c r="N3" s="585"/>
      <c r="O3" s="585"/>
      <c r="P3" s="585"/>
      <c r="Q3" s="586"/>
      <c r="R3" s="282"/>
      <c r="S3" s="282"/>
      <c r="T3" s="282"/>
      <c r="U3" s="282"/>
      <c r="V3" s="282"/>
      <c r="W3" s="282"/>
      <c r="X3" s="282"/>
      <c r="Y3" s="282"/>
      <c r="Z3" s="282"/>
    </row>
    <row r="4" spans="1:26" ht="21" customHeight="1">
      <c r="A4" s="849"/>
      <c r="B4" s="585"/>
      <c r="C4" s="585"/>
      <c r="D4" s="585"/>
      <c r="E4" s="585"/>
      <c r="F4" s="585"/>
      <c r="G4" s="585"/>
      <c r="H4" s="585"/>
      <c r="I4" s="585"/>
      <c r="J4" s="585"/>
      <c r="K4" s="585"/>
      <c r="L4" s="585"/>
      <c r="M4" s="585"/>
      <c r="N4" s="585"/>
      <c r="O4" s="585"/>
      <c r="P4" s="585"/>
      <c r="Q4" s="586"/>
      <c r="R4" s="469"/>
      <c r="S4" s="469"/>
      <c r="T4" s="469"/>
      <c r="U4" s="469"/>
      <c r="V4" s="469"/>
      <c r="W4" s="469"/>
      <c r="X4" s="469"/>
      <c r="Y4" s="469"/>
      <c r="Z4" s="469"/>
    </row>
    <row r="5" spans="1:26" ht="12.75" customHeight="1">
      <c r="A5" s="697"/>
      <c r="B5" s="590"/>
      <c r="C5" s="590"/>
      <c r="D5" s="590"/>
      <c r="E5" s="590"/>
      <c r="F5" s="590"/>
      <c r="G5" s="590"/>
      <c r="H5" s="590"/>
      <c r="I5" s="590"/>
      <c r="J5" s="590"/>
      <c r="K5" s="590"/>
      <c r="L5" s="590"/>
      <c r="M5" s="590"/>
      <c r="N5" s="590"/>
      <c r="O5" s="590"/>
      <c r="P5" s="590"/>
      <c r="Q5" s="590"/>
      <c r="R5" s="181"/>
      <c r="S5" s="181"/>
      <c r="T5" s="181"/>
      <c r="U5" s="181"/>
      <c r="V5" s="181"/>
      <c r="W5" s="181"/>
      <c r="X5" s="181"/>
      <c r="Y5" s="181"/>
      <c r="Z5" s="181"/>
    </row>
    <row r="6" spans="1:26" ht="12.75" customHeight="1">
      <c r="A6" s="762" t="s">
        <v>122</v>
      </c>
      <c r="B6" s="585"/>
      <c r="C6" s="585"/>
      <c r="D6" s="586"/>
      <c r="E6" s="762" t="s">
        <v>123</v>
      </c>
      <c r="F6" s="586"/>
      <c r="G6" s="762" t="s">
        <v>124</v>
      </c>
      <c r="H6" s="585"/>
      <c r="I6" s="586"/>
      <c r="J6" s="470"/>
      <c r="K6" s="762" t="s">
        <v>217</v>
      </c>
      <c r="L6" s="585"/>
      <c r="M6" s="585"/>
      <c r="N6" s="585"/>
      <c r="O6" s="586"/>
      <c r="P6" s="130" t="s">
        <v>218</v>
      </c>
      <c r="Q6" s="130" t="s">
        <v>219</v>
      </c>
      <c r="R6" s="131"/>
      <c r="S6" s="131"/>
      <c r="T6" s="131"/>
      <c r="U6" s="131"/>
      <c r="V6" s="131"/>
      <c r="W6" s="131"/>
      <c r="X6" s="131"/>
      <c r="Y6" s="131"/>
      <c r="Z6" s="131"/>
    </row>
    <row r="7" spans="1:26" ht="12.75" customHeight="1">
      <c r="A7" s="695"/>
      <c r="B7" s="585"/>
      <c r="C7" s="585"/>
      <c r="D7" s="586"/>
      <c r="E7" s="695"/>
      <c r="F7" s="586"/>
      <c r="G7" s="695"/>
      <c r="H7" s="585"/>
      <c r="I7" s="586"/>
      <c r="J7" s="471"/>
      <c r="K7" s="695"/>
      <c r="L7" s="585"/>
      <c r="M7" s="585"/>
      <c r="N7" s="585"/>
      <c r="O7" s="586"/>
      <c r="P7" s="302"/>
      <c r="Q7" s="302"/>
      <c r="R7" s="314"/>
      <c r="S7" s="314"/>
      <c r="T7" s="314"/>
      <c r="U7" s="314"/>
      <c r="V7" s="314"/>
      <c r="W7" s="314"/>
      <c r="X7" s="314"/>
      <c r="Y7" s="314"/>
      <c r="Z7" s="314"/>
    </row>
    <row r="8" spans="1:26" ht="18" customHeight="1">
      <c r="A8" s="282"/>
      <c r="B8" s="282"/>
      <c r="C8" s="282"/>
      <c r="D8" s="282"/>
      <c r="E8" s="282"/>
      <c r="F8" s="1054"/>
      <c r="G8" s="588"/>
      <c r="H8" s="1002"/>
      <c r="I8" s="588"/>
      <c r="J8" s="472"/>
      <c r="K8" s="472"/>
      <c r="L8" s="472"/>
      <c r="M8" s="283"/>
      <c r="N8" s="283"/>
      <c r="O8" s="283"/>
      <c r="P8" s="473"/>
      <c r="Q8" s="282"/>
      <c r="R8" s="282"/>
      <c r="S8" s="282"/>
      <c r="T8" s="282"/>
      <c r="U8" s="282"/>
      <c r="V8" s="282"/>
      <c r="W8" s="282"/>
      <c r="X8" s="282"/>
      <c r="Y8" s="282"/>
      <c r="Z8" s="282"/>
    </row>
    <row r="9" spans="1:26" ht="22.5" customHeight="1">
      <c r="A9" s="969" t="s">
        <v>293</v>
      </c>
      <c r="B9" s="588"/>
      <c r="C9" s="588"/>
      <c r="D9" s="588"/>
      <c r="E9" s="588"/>
      <c r="F9" s="588"/>
      <c r="G9" s="588"/>
      <c r="H9" s="588"/>
      <c r="I9" s="588"/>
      <c r="J9" s="588"/>
      <c r="K9" s="588"/>
      <c r="L9" s="588"/>
      <c r="M9" s="588"/>
      <c r="N9" s="588"/>
      <c r="O9" s="588"/>
      <c r="P9" s="588"/>
      <c r="Q9" s="588"/>
      <c r="R9" s="282"/>
      <c r="S9" s="282"/>
      <c r="T9" s="282"/>
      <c r="U9" s="282"/>
      <c r="V9" s="282"/>
      <c r="W9" s="282"/>
      <c r="X9" s="282"/>
      <c r="Y9" s="282"/>
      <c r="Z9" s="282"/>
    </row>
    <row r="10" spans="1:26" ht="14.5">
      <c r="A10" s="1033" t="s">
        <v>352</v>
      </c>
      <c r="B10" s="1055" t="s">
        <v>353</v>
      </c>
      <c r="C10" s="1057"/>
      <c r="D10" s="1033" t="s">
        <v>257</v>
      </c>
      <c r="E10" s="1058" t="s">
        <v>258</v>
      </c>
      <c r="F10" s="1060" t="s">
        <v>259</v>
      </c>
      <c r="G10" s="316"/>
      <c r="H10" s="474"/>
      <c r="I10" s="1062" t="s">
        <v>588</v>
      </c>
      <c r="J10" s="588"/>
      <c r="K10" s="588"/>
      <c r="L10" s="588"/>
      <c r="M10" s="1062" t="s">
        <v>355</v>
      </c>
      <c r="N10" s="588"/>
      <c r="O10" s="588"/>
      <c r="P10" s="588"/>
      <c r="Q10" s="282"/>
      <c r="R10" s="282"/>
      <c r="S10" s="282"/>
      <c r="T10" s="282"/>
      <c r="U10" s="282"/>
      <c r="V10" s="282"/>
      <c r="W10" s="282"/>
      <c r="X10" s="282"/>
      <c r="Y10" s="282"/>
      <c r="Z10" s="282"/>
    </row>
    <row r="11" spans="1:26" ht="14.5">
      <c r="A11" s="1034"/>
      <c r="B11" s="1056"/>
      <c r="C11" s="1056"/>
      <c r="D11" s="1034"/>
      <c r="E11" s="1059"/>
      <c r="F11" s="1061"/>
      <c r="G11" s="475"/>
      <c r="H11" s="320"/>
      <c r="I11" s="596"/>
      <c r="J11" s="596"/>
      <c r="K11" s="596"/>
      <c r="L11" s="596"/>
      <c r="M11" s="596"/>
      <c r="N11" s="596"/>
      <c r="O11" s="596"/>
      <c r="P11" s="596"/>
      <c r="Q11" s="476"/>
      <c r="R11" s="289"/>
      <c r="S11" s="289"/>
      <c r="T11" s="289"/>
      <c r="U11" s="289"/>
      <c r="V11" s="289"/>
      <c r="W11" s="289"/>
      <c r="X11" s="289"/>
      <c r="Y11" s="289"/>
      <c r="Z11" s="289"/>
    </row>
    <row r="12" spans="1:26" ht="24" customHeight="1">
      <c r="A12" s="1046"/>
      <c r="B12" s="1035">
        <v>1</v>
      </c>
      <c r="C12" s="1036"/>
      <c r="D12" s="477"/>
      <c r="E12" s="478"/>
      <c r="F12" s="478"/>
      <c r="G12" s="148"/>
      <c r="H12" s="283"/>
      <c r="I12" s="283"/>
      <c r="J12" s="318"/>
      <c r="K12" s="318"/>
      <c r="L12" s="318"/>
      <c r="M12" s="318"/>
      <c r="N12" s="318"/>
      <c r="O12" s="318"/>
      <c r="P12" s="289"/>
      <c r="Q12" s="289"/>
      <c r="R12" s="289"/>
      <c r="S12" s="289"/>
      <c r="T12" s="289"/>
      <c r="U12" s="289"/>
      <c r="V12" s="289"/>
      <c r="W12" s="289"/>
      <c r="X12" s="289"/>
      <c r="Y12" s="289"/>
      <c r="Z12" s="289"/>
    </row>
    <row r="13" spans="1:26" ht="24" customHeight="1">
      <c r="A13" s="689"/>
      <c r="B13" s="689"/>
      <c r="C13" s="689"/>
      <c r="D13" s="479"/>
      <c r="E13" s="480"/>
      <c r="F13" s="480"/>
      <c r="G13" s="1037"/>
      <c r="H13" s="588"/>
      <c r="I13" s="588"/>
      <c r="J13" s="1038"/>
      <c r="K13" s="335"/>
      <c r="L13" s="943"/>
      <c r="M13" s="588"/>
      <c r="N13" s="588"/>
      <c r="O13" s="334"/>
      <c r="P13" s="991"/>
      <c r="Q13" s="588"/>
      <c r="R13" s="283"/>
      <c r="S13" s="283"/>
      <c r="T13" s="283"/>
      <c r="U13" s="283"/>
      <c r="V13" s="283"/>
      <c r="W13" s="283"/>
      <c r="X13" s="283"/>
      <c r="Y13" s="283"/>
      <c r="Z13" s="283"/>
    </row>
    <row r="14" spans="1:26" ht="24" customHeight="1">
      <c r="A14" s="1047"/>
      <c r="B14" s="1048">
        <v>2</v>
      </c>
      <c r="C14" s="1049"/>
      <c r="D14" s="483"/>
      <c r="E14" s="484"/>
      <c r="F14" s="485"/>
      <c r="G14" s="1039"/>
      <c r="H14" s="596"/>
      <c r="I14" s="596"/>
      <c r="J14" s="596"/>
      <c r="K14" s="335"/>
      <c r="L14" s="943"/>
      <c r="M14" s="588"/>
      <c r="N14" s="588"/>
      <c r="O14" s="334"/>
      <c r="P14" s="991"/>
      <c r="Q14" s="588"/>
      <c r="R14" s="283"/>
      <c r="S14" s="283"/>
      <c r="T14" s="283"/>
      <c r="U14" s="283"/>
      <c r="V14" s="283"/>
      <c r="W14" s="283"/>
      <c r="X14" s="283"/>
      <c r="Y14" s="283"/>
      <c r="Z14" s="283"/>
    </row>
    <row r="15" spans="1:26" ht="24" customHeight="1">
      <c r="A15" s="689"/>
      <c r="B15" s="689"/>
      <c r="C15" s="689"/>
      <c r="D15" s="479"/>
      <c r="E15" s="480"/>
      <c r="F15" s="486"/>
      <c r="G15" s="487"/>
      <c r="H15" s="1040"/>
      <c r="I15" s="590"/>
      <c r="J15" s="488"/>
      <c r="K15" s="1041"/>
      <c r="L15" s="588"/>
      <c r="M15" s="588"/>
      <c r="N15" s="991"/>
      <c r="O15" s="335"/>
      <c r="P15" s="991"/>
      <c r="Q15" s="588"/>
      <c r="R15" s="283"/>
      <c r="S15" s="283"/>
      <c r="T15" s="283"/>
      <c r="U15" s="283"/>
      <c r="V15" s="283"/>
      <c r="W15" s="283"/>
      <c r="X15" s="283"/>
      <c r="Y15" s="283"/>
      <c r="Z15" s="283"/>
    </row>
    <row r="16" spans="1:26" ht="24" customHeight="1">
      <c r="A16" s="1047"/>
      <c r="B16" s="1035">
        <v>3</v>
      </c>
      <c r="C16" s="1049"/>
      <c r="D16" s="483"/>
      <c r="E16" s="484"/>
      <c r="F16" s="484"/>
      <c r="G16" s="148"/>
      <c r="H16" s="1042"/>
      <c r="I16" s="588"/>
      <c r="J16" s="598"/>
      <c r="K16" s="1039"/>
      <c r="L16" s="596"/>
      <c r="M16" s="596"/>
      <c r="N16" s="596"/>
      <c r="O16" s="335"/>
      <c r="P16" s="991"/>
      <c r="Q16" s="588"/>
      <c r="R16" s="283"/>
      <c r="S16" s="283"/>
      <c r="T16" s="283"/>
      <c r="U16" s="283"/>
      <c r="V16" s="283"/>
      <c r="W16" s="283"/>
      <c r="X16" s="283"/>
      <c r="Y16" s="283"/>
      <c r="Z16" s="283"/>
    </row>
    <row r="17" spans="1:26" ht="24" customHeight="1">
      <c r="A17" s="689"/>
      <c r="B17" s="689"/>
      <c r="C17" s="689"/>
      <c r="D17" s="479"/>
      <c r="E17" s="480"/>
      <c r="F17" s="480"/>
      <c r="G17" s="1037"/>
      <c r="H17" s="588"/>
      <c r="I17" s="588"/>
      <c r="J17" s="1067"/>
      <c r="K17" s="489"/>
      <c r="L17" s="1040"/>
      <c r="M17" s="590"/>
      <c r="N17" s="591"/>
      <c r="O17" s="350"/>
      <c r="P17" s="991"/>
      <c r="Q17" s="588"/>
      <c r="R17" s="283"/>
      <c r="S17" s="283"/>
      <c r="T17" s="283"/>
      <c r="U17" s="283"/>
      <c r="V17" s="283"/>
      <c r="W17" s="283"/>
      <c r="X17" s="283"/>
      <c r="Y17" s="283"/>
      <c r="Z17" s="283"/>
    </row>
    <row r="18" spans="1:26" ht="24" customHeight="1">
      <c r="A18" s="1047"/>
      <c r="B18" s="1048">
        <v>4</v>
      </c>
      <c r="C18" s="1049"/>
      <c r="D18" s="483"/>
      <c r="E18" s="484"/>
      <c r="F18" s="485"/>
      <c r="G18" s="1039"/>
      <c r="H18" s="596"/>
      <c r="I18" s="596"/>
      <c r="J18" s="599"/>
      <c r="K18" s="352"/>
      <c r="L18" s="1042"/>
      <c r="M18" s="588"/>
      <c r="N18" s="598"/>
      <c r="O18" s="350"/>
      <c r="P18" s="991"/>
      <c r="Q18" s="588"/>
      <c r="R18" s="283"/>
      <c r="S18" s="283"/>
      <c r="T18" s="283"/>
      <c r="U18" s="283"/>
      <c r="V18" s="283"/>
      <c r="W18" s="283"/>
      <c r="X18" s="283"/>
      <c r="Y18" s="283"/>
      <c r="Z18" s="283"/>
    </row>
    <row r="19" spans="1:26" ht="24" customHeight="1">
      <c r="A19" s="689"/>
      <c r="B19" s="689"/>
      <c r="C19" s="689"/>
      <c r="D19" s="479"/>
      <c r="E19" s="480"/>
      <c r="F19" s="486"/>
      <c r="G19" s="487"/>
      <c r="H19" s="1040"/>
      <c r="I19" s="590"/>
      <c r="J19" s="490"/>
      <c r="K19" s="333"/>
      <c r="L19" s="943"/>
      <c r="M19" s="588"/>
      <c r="N19" s="598"/>
      <c r="O19" s="1041"/>
      <c r="P19" s="588"/>
      <c r="Q19" s="588"/>
      <c r="R19" s="283"/>
      <c r="S19" s="283"/>
      <c r="T19" s="283"/>
      <c r="U19" s="283"/>
      <c r="V19" s="283"/>
      <c r="W19" s="283"/>
      <c r="X19" s="283"/>
      <c r="Y19" s="283"/>
      <c r="Z19" s="283"/>
    </row>
    <row r="20" spans="1:26" ht="24" customHeight="1">
      <c r="A20" s="1047"/>
      <c r="B20" s="1035">
        <v>5</v>
      </c>
      <c r="C20" s="1049"/>
      <c r="D20" s="483"/>
      <c r="E20" s="484"/>
      <c r="F20" s="484"/>
      <c r="G20" s="148"/>
      <c r="H20" s="1042"/>
      <c r="I20" s="588"/>
      <c r="J20" s="588"/>
      <c r="K20" s="333"/>
      <c r="L20" s="943"/>
      <c r="M20" s="588"/>
      <c r="N20" s="598"/>
      <c r="O20" s="1039"/>
      <c r="P20" s="596"/>
      <c r="Q20" s="596"/>
      <c r="R20" s="283"/>
      <c r="S20" s="283"/>
      <c r="T20" s="283"/>
      <c r="U20" s="283"/>
      <c r="V20" s="283"/>
      <c r="W20" s="283"/>
      <c r="X20" s="283"/>
      <c r="Y20" s="283"/>
      <c r="Z20" s="283"/>
    </row>
    <row r="21" spans="1:26" ht="24" customHeight="1">
      <c r="A21" s="689"/>
      <c r="B21" s="689"/>
      <c r="C21" s="689"/>
      <c r="D21" s="479"/>
      <c r="E21" s="480"/>
      <c r="F21" s="480"/>
      <c r="G21" s="1037"/>
      <c r="H21" s="588"/>
      <c r="I21" s="588"/>
      <c r="J21" s="1038"/>
      <c r="K21" s="335"/>
      <c r="L21" s="943"/>
      <c r="M21" s="588"/>
      <c r="N21" s="598"/>
      <c r="O21" s="371"/>
      <c r="P21" s="1040"/>
      <c r="Q21" s="590"/>
      <c r="R21" s="283"/>
      <c r="S21" s="283"/>
      <c r="T21" s="283"/>
      <c r="U21" s="283"/>
      <c r="V21" s="283"/>
      <c r="W21" s="283"/>
      <c r="X21" s="283"/>
      <c r="Y21" s="283"/>
      <c r="Z21" s="283"/>
    </row>
    <row r="22" spans="1:26" ht="24" customHeight="1">
      <c r="A22" s="1047"/>
      <c r="B22" s="1048">
        <v>6</v>
      </c>
      <c r="C22" s="1049"/>
      <c r="D22" s="483"/>
      <c r="E22" s="484"/>
      <c r="F22" s="485"/>
      <c r="G22" s="1039"/>
      <c r="H22" s="596"/>
      <c r="I22" s="596"/>
      <c r="J22" s="596"/>
      <c r="K22" s="335"/>
      <c r="L22" s="943"/>
      <c r="M22" s="588"/>
      <c r="N22" s="598"/>
      <c r="O22" s="491"/>
      <c r="P22" s="1042"/>
      <c r="Q22" s="588"/>
      <c r="R22" s="283"/>
      <c r="S22" s="283"/>
      <c r="T22" s="283"/>
      <c r="U22" s="283"/>
      <c r="V22" s="283"/>
      <c r="W22" s="283"/>
      <c r="X22" s="283"/>
      <c r="Y22" s="283"/>
      <c r="Z22" s="283"/>
    </row>
    <row r="23" spans="1:26" ht="24" customHeight="1">
      <c r="A23" s="689"/>
      <c r="B23" s="689"/>
      <c r="C23" s="689"/>
      <c r="D23" s="479"/>
      <c r="E23" s="480"/>
      <c r="F23" s="486"/>
      <c r="G23" s="487"/>
      <c r="H23" s="1040"/>
      <c r="I23" s="590"/>
      <c r="J23" s="488"/>
      <c r="K23" s="1041"/>
      <c r="L23" s="588"/>
      <c r="M23" s="588"/>
      <c r="N23" s="991"/>
      <c r="O23" s="352"/>
      <c r="P23" s="943"/>
      <c r="Q23" s="588"/>
      <c r="R23" s="283"/>
      <c r="S23" s="283"/>
      <c r="T23" s="283"/>
      <c r="U23" s="283"/>
      <c r="V23" s="283"/>
      <c r="W23" s="283"/>
      <c r="X23" s="283"/>
      <c r="Y23" s="283"/>
      <c r="Z23" s="283"/>
    </row>
    <row r="24" spans="1:26" ht="24" customHeight="1">
      <c r="A24" s="1047"/>
      <c r="B24" s="1035">
        <v>7</v>
      </c>
      <c r="C24" s="1049"/>
      <c r="D24" s="483"/>
      <c r="E24" s="484"/>
      <c r="F24" s="484"/>
      <c r="G24" s="148"/>
      <c r="H24" s="1042"/>
      <c r="I24" s="588"/>
      <c r="J24" s="598"/>
      <c r="K24" s="1039"/>
      <c r="L24" s="596"/>
      <c r="M24" s="596"/>
      <c r="N24" s="596"/>
      <c r="O24" s="352"/>
      <c r="P24" s="991"/>
      <c r="Q24" s="588"/>
      <c r="R24" s="283"/>
      <c r="S24" s="283"/>
      <c r="T24" s="283"/>
      <c r="U24" s="283"/>
      <c r="V24" s="283"/>
      <c r="W24" s="283"/>
      <c r="X24" s="283"/>
      <c r="Y24" s="283"/>
      <c r="Z24" s="283"/>
    </row>
    <row r="25" spans="1:26" ht="24" customHeight="1">
      <c r="A25" s="689"/>
      <c r="B25" s="689"/>
      <c r="C25" s="689"/>
      <c r="D25" s="479"/>
      <c r="E25" s="480"/>
      <c r="F25" s="480"/>
      <c r="G25" s="1037"/>
      <c r="H25" s="588"/>
      <c r="I25" s="588"/>
      <c r="J25" s="1067"/>
      <c r="K25" s="489"/>
      <c r="L25" s="1040"/>
      <c r="M25" s="590"/>
      <c r="N25" s="590"/>
      <c r="O25" s="333"/>
      <c r="P25" s="991"/>
      <c r="Q25" s="588"/>
      <c r="R25" s="283"/>
      <c r="S25" s="283"/>
      <c r="T25" s="283"/>
      <c r="U25" s="283"/>
      <c r="V25" s="283"/>
      <c r="W25" s="283"/>
      <c r="X25" s="283"/>
      <c r="Y25" s="283"/>
      <c r="Z25" s="283"/>
    </row>
    <row r="26" spans="1:26" ht="24" customHeight="1">
      <c r="A26" s="1047"/>
      <c r="B26" s="1048">
        <v>8</v>
      </c>
      <c r="C26" s="1049"/>
      <c r="D26" s="483"/>
      <c r="E26" s="484"/>
      <c r="F26" s="485"/>
      <c r="G26" s="1039"/>
      <c r="H26" s="596"/>
      <c r="I26" s="596"/>
      <c r="J26" s="599"/>
      <c r="K26" s="352"/>
      <c r="L26" s="1042"/>
      <c r="M26" s="588"/>
      <c r="N26" s="588"/>
      <c r="O26" s="333"/>
      <c r="P26" s="991"/>
      <c r="Q26" s="588"/>
      <c r="R26" s="283"/>
      <c r="S26" s="283"/>
      <c r="T26" s="283"/>
      <c r="U26" s="283"/>
      <c r="V26" s="283"/>
      <c r="W26" s="283"/>
      <c r="X26" s="283"/>
      <c r="Y26" s="283"/>
      <c r="Z26" s="283"/>
    </row>
    <row r="27" spans="1:26" ht="24" customHeight="1">
      <c r="A27" s="689"/>
      <c r="B27" s="689"/>
      <c r="C27" s="689"/>
      <c r="D27" s="479"/>
      <c r="E27" s="480"/>
      <c r="F27" s="486"/>
      <c r="G27" s="487"/>
      <c r="H27" s="1040"/>
      <c r="I27" s="590"/>
      <c r="J27" s="490"/>
      <c r="K27" s="333"/>
      <c r="L27" s="943"/>
      <c r="M27" s="588"/>
      <c r="N27" s="588"/>
      <c r="O27" s="334"/>
      <c r="P27" s="991"/>
      <c r="Q27" s="588"/>
      <c r="R27" s="283"/>
      <c r="S27" s="283"/>
      <c r="T27" s="283"/>
      <c r="U27" s="283"/>
      <c r="V27" s="283"/>
      <c r="W27" s="283"/>
      <c r="X27" s="283"/>
      <c r="Y27" s="283"/>
      <c r="Z27" s="283"/>
    </row>
    <row r="28" spans="1:26" ht="24" customHeight="1">
      <c r="A28" s="335"/>
      <c r="B28" s="324"/>
      <c r="C28" s="482"/>
      <c r="D28" s="492"/>
      <c r="E28" s="492"/>
      <c r="F28" s="492"/>
      <c r="G28" s="493"/>
      <c r="H28" s="493"/>
      <c r="I28" s="493"/>
      <c r="J28" s="493"/>
      <c r="K28" s="333"/>
      <c r="L28" s="334"/>
      <c r="M28" s="334"/>
      <c r="N28" s="494"/>
      <c r="O28" s="283"/>
      <c r="P28" s="283"/>
      <c r="Q28" s="283"/>
      <c r="R28" s="283"/>
      <c r="S28" s="283"/>
      <c r="T28" s="283"/>
      <c r="U28" s="283"/>
      <c r="V28" s="283"/>
      <c r="W28" s="283"/>
      <c r="X28" s="283"/>
      <c r="Y28" s="283"/>
      <c r="Z28" s="283"/>
    </row>
    <row r="29" spans="1:26" ht="24" customHeight="1">
      <c r="A29" s="282"/>
      <c r="B29" s="282"/>
      <c r="C29" s="282"/>
      <c r="D29" s="1050"/>
      <c r="E29" s="588"/>
      <c r="F29" s="588"/>
      <c r="G29" s="148"/>
      <c r="H29" s="1042"/>
      <c r="I29" s="588"/>
      <c r="J29" s="588"/>
      <c r="K29" s="333"/>
      <c r="L29" s="131"/>
      <c r="M29" s="131"/>
      <c r="N29" s="141"/>
      <c r="O29" s="1045"/>
      <c r="P29" s="1043"/>
      <c r="Q29" s="1043"/>
      <c r="R29" s="282"/>
      <c r="S29" s="282"/>
      <c r="T29" s="282"/>
      <c r="U29" s="282"/>
      <c r="V29" s="282"/>
      <c r="W29" s="282"/>
      <c r="X29" s="282"/>
      <c r="Y29" s="282"/>
      <c r="Z29" s="282"/>
    </row>
    <row r="30" spans="1:26" ht="24" customHeight="1">
      <c r="A30" s="282"/>
      <c r="B30" s="282"/>
      <c r="C30" s="282"/>
      <c r="D30" s="596"/>
      <c r="E30" s="596"/>
      <c r="F30" s="596"/>
      <c r="G30" s="1037"/>
      <c r="H30" s="588"/>
      <c r="I30" s="588"/>
      <c r="J30" s="991"/>
      <c r="K30" s="335"/>
      <c r="L30" s="141"/>
      <c r="M30" s="141"/>
      <c r="N30" s="141"/>
      <c r="O30" s="588"/>
      <c r="P30" s="588"/>
      <c r="Q30" s="588"/>
      <c r="R30" s="282"/>
      <c r="S30" s="282"/>
      <c r="T30" s="282"/>
      <c r="U30" s="282"/>
      <c r="V30" s="282"/>
      <c r="W30" s="282"/>
      <c r="X30" s="282"/>
      <c r="Y30" s="282"/>
      <c r="Z30" s="282"/>
    </row>
    <row r="31" spans="1:26" ht="24" customHeight="1">
      <c r="A31" s="282"/>
      <c r="B31" s="315"/>
      <c r="C31" s="315"/>
      <c r="D31" s="1051"/>
      <c r="E31" s="590"/>
      <c r="F31" s="591"/>
      <c r="G31" s="596"/>
      <c r="H31" s="596"/>
      <c r="I31" s="596"/>
      <c r="J31" s="596"/>
      <c r="K31" s="335"/>
      <c r="L31" s="698" t="s">
        <v>295</v>
      </c>
      <c r="M31" s="92"/>
      <c r="N31" s="141"/>
      <c r="O31" s="141"/>
      <c r="P31" s="131"/>
      <c r="Q31" s="131"/>
      <c r="R31" s="282"/>
      <c r="S31" s="282"/>
      <c r="T31" s="282"/>
      <c r="U31" s="282"/>
      <c r="V31" s="282"/>
      <c r="W31" s="282"/>
      <c r="X31" s="282"/>
      <c r="Y31" s="282"/>
      <c r="Z31" s="282"/>
    </row>
    <row r="32" spans="1:26" ht="24" customHeight="1">
      <c r="A32" s="282"/>
      <c r="B32" s="282"/>
      <c r="C32" s="282"/>
      <c r="D32" s="596"/>
      <c r="E32" s="596"/>
      <c r="F32" s="599"/>
      <c r="G32" s="495"/>
      <c r="H32" s="1068"/>
      <c r="I32" s="590"/>
      <c r="J32" s="590"/>
      <c r="K32" s="457"/>
      <c r="L32" s="588"/>
      <c r="M32" s="92"/>
      <c r="N32" s="141"/>
      <c r="O32" s="141"/>
      <c r="P32" s="131"/>
      <c r="Q32" s="131"/>
      <c r="R32" s="282"/>
      <c r="S32" s="282"/>
      <c r="T32" s="282"/>
      <c r="U32" s="282"/>
      <c r="V32" s="282"/>
      <c r="W32" s="282"/>
      <c r="X32" s="282"/>
      <c r="Y32" s="282"/>
      <c r="Z32" s="282"/>
    </row>
    <row r="33" spans="1:26" ht="24" customHeight="1">
      <c r="A33" s="282"/>
      <c r="B33" s="282"/>
      <c r="C33" s="282"/>
      <c r="D33" s="131"/>
      <c r="E33" s="131"/>
      <c r="F33" s="131"/>
      <c r="G33" s="131"/>
      <c r="H33" s="1069"/>
      <c r="I33" s="588"/>
      <c r="J33" s="588"/>
      <c r="K33" s="457"/>
      <c r="L33" s="131"/>
      <c r="M33" s="131"/>
      <c r="N33" s="496">
        <v>5</v>
      </c>
      <c r="O33" s="141"/>
      <c r="P33" s="1044"/>
      <c r="Q33" s="588"/>
      <c r="R33" s="282"/>
      <c r="S33" s="282"/>
      <c r="T33" s="282"/>
      <c r="U33" s="282"/>
      <c r="V33" s="282"/>
      <c r="W33" s="282"/>
      <c r="X33" s="282"/>
      <c r="Y33" s="282"/>
      <c r="Z33" s="282"/>
    </row>
    <row r="34" spans="1:26" ht="24" customHeight="1">
      <c r="A34" s="282"/>
      <c r="B34" s="282"/>
      <c r="C34" s="282"/>
      <c r="D34" s="1050"/>
      <c r="E34" s="588"/>
      <c r="F34" s="588"/>
      <c r="G34" s="148"/>
      <c r="H34" s="1042"/>
      <c r="I34" s="588"/>
      <c r="J34" s="588"/>
      <c r="K34" s="333"/>
      <c r="L34" s="131"/>
      <c r="M34" s="131"/>
      <c r="N34" s="90"/>
      <c r="O34" s="141"/>
      <c r="P34" s="497"/>
      <c r="Q34" s="497"/>
      <c r="R34" s="282"/>
      <c r="S34" s="282"/>
      <c r="T34" s="282"/>
      <c r="U34" s="282"/>
      <c r="V34" s="282"/>
      <c r="W34" s="282"/>
      <c r="X34" s="282"/>
      <c r="Y34" s="282"/>
      <c r="Z34" s="282"/>
    </row>
    <row r="35" spans="1:26" ht="24" customHeight="1">
      <c r="A35" s="282"/>
      <c r="B35" s="282"/>
      <c r="C35" s="282"/>
      <c r="D35" s="596"/>
      <c r="E35" s="596"/>
      <c r="F35" s="596"/>
      <c r="G35" s="1037"/>
      <c r="H35" s="588"/>
      <c r="I35" s="588"/>
      <c r="J35" s="991"/>
      <c r="K35" s="335"/>
      <c r="L35" s="141"/>
      <c r="M35" s="131"/>
      <c r="N35" s="90"/>
      <c r="O35" s="141"/>
      <c r="P35" s="497"/>
      <c r="Q35" s="497"/>
      <c r="R35" s="282"/>
      <c r="S35" s="282"/>
      <c r="T35" s="282"/>
      <c r="U35" s="282"/>
      <c r="V35" s="282"/>
      <c r="W35" s="282"/>
      <c r="X35" s="282"/>
      <c r="Y35" s="282"/>
      <c r="Z35" s="282"/>
    </row>
    <row r="36" spans="1:26" ht="24" customHeight="1">
      <c r="A36" s="282"/>
      <c r="B36" s="282"/>
      <c r="C36" s="282"/>
      <c r="D36" s="1051"/>
      <c r="E36" s="590"/>
      <c r="F36" s="591"/>
      <c r="G36" s="596"/>
      <c r="H36" s="596"/>
      <c r="I36" s="596"/>
      <c r="J36" s="596"/>
      <c r="K36" s="313"/>
      <c r="L36" s="313"/>
      <c r="M36" s="313"/>
      <c r="N36" s="90"/>
      <c r="O36" s="141"/>
      <c r="P36" s="497"/>
      <c r="Q36" s="497"/>
      <c r="R36" s="282"/>
      <c r="S36" s="282"/>
      <c r="T36" s="282"/>
      <c r="U36" s="282"/>
      <c r="V36" s="282"/>
      <c r="W36" s="282"/>
      <c r="X36" s="282"/>
      <c r="Y36" s="282"/>
      <c r="Z36" s="282"/>
    </row>
    <row r="37" spans="1:26" ht="24" customHeight="1">
      <c r="A37" s="282"/>
      <c r="B37" s="282"/>
      <c r="C37" s="282"/>
      <c r="D37" s="596"/>
      <c r="E37" s="596"/>
      <c r="F37" s="599"/>
      <c r="G37" s="495"/>
      <c r="H37" s="1040"/>
      <c r="I37" s="590"/>
      <c r="J37" s="498"/>
      <c r="K37" s="1041" t="s">
        <v>358</v>
      </c>
      <c r="L37" s="588"/>
      <c r="M37" s="588"/>
      <c r="N37" s="90"/>
      <c r="O37" s="141"/>
      <c r="P37" s="497"/>
      <c r="Q37" s="497"/>
      <c r="R37" s="282"/>
      <c r="S37" s="282"/>
      <c r="T37" s="282"/>
      <c r="U37" s="282"/>
      <c r="V37" s="282"/>
      <c r="W37" s="282"/>
      <c r="X37" s="282"/>
      <c r="Y37" s="282"/>
      <c r="Z37" s="282"/>
    </row>
    <row r="38" spans="1:26" ht="24" customHeight="1">
      <c r="A38" s="282"/>
      <c r="B38" s="282"/>
      <c r="C38" s="282"/>
      <c r="D38" s="1051"/>
      <c r="E38" s="590"/>
      <c r="F38" s="590"/>
      <c r="G38" s="148"/>
      <c r="H38" s="1042"/>
      <c r="I38" s="588"/>
      <c r="J38" s="598"/>
      <c r="K38" s="595"/>
      <c r="L38" s="596"/>
      <c r="M38" s="596"/>
      <c r="N38" s="499"/>
      <c r="O38" s="141"/>
      <c r="P38" s="698" t="s">
        <v>589</v>
      </c>
      <c r="Q38" s="497"/>
      <c r="R38" s="282"/>
      <c r="S38" s="282"/>
      <c r="T38" s="282"/>
      <c r="U38" s="282"/>
      <c r="V38" s="282"/>
      <c r="W38" s="282"/>
      <c r="X38" s="282"/>
      <c r="Y38" s="282"/>
      <c r="Z38" s="282"/>
    </row>
    <row r="39" spans="1:26" ht="24" customHeight="1">
      <c r="A39" s="282"/>
      <c r="B39" s="282"/>
      <c r="C39" s="282"/>
      <c r="D39" s="596"/>
      <c r="E39" s="596"/>
      <c r="F39" s="596"/>
      <c r="G39" s="1037"/>
      <c r="H39" s="588"/>
      <c r="I39" s="598"/>
      <c r="J39" s="1071"/>
      <c r="K39" s="495"/>
      <c r="L39" s="1040"/>
      <c r="M39" s="590"/>
      <c r="N39" s="499"/>
      <c r="O39" s="141"/>
      <c r="P39" s="588"/>
      <c r="Q39" s="497"/>
      <c r="R39" s="282"/>
      <c r="S39" s="282"/>
      <c r="T39" s="282"/>
      <c r="U39" s="282"/>
      <c r="V39" s="282"/>
      <c r="W39" s="282"/>
      <c r="X39" s="282"/>
      <c r="Y39" s="282"/>
      <c r="Z39" s="282"/>
    </row>
    <row r="40" spans="1:26" ht="24" customHeight="1">
      <c r="A40" s="282"/>
      <c r="B40" s="282"/>
      <c r="C40" s="282"/>
      <c r="D40" s="1051"/>
      <c r="E40" s="590"/>
      <c r="F40" s="591"/>
      <c r="G40" s="596"/>
      <c r="H40" s="596"/>
      <c r="I40" s="599"/>
      <c r="J40" s="599"/>
      <c r="K40" s="352"/>
      <c r="L40" s="698"/>
      <c r="M40" s="131"/>
      <c r="N40" s="90"/>
      <c r="O40" s="141"/>
      <c r="P40" s="497"/>
      <c r="Q40" s="497"/>
      <c r="R40" s="282"/>
      <c r="S40" s="282"/>
      <c r="T40" s="282"/>
      <c r="U40" s="282"/>
      <c r="V40" s="282"/>
      <c r="W40" s="282"/>
      <c r="X40" s="282"/>
      <c r="Y40" s="282"/>
      <c r="Z40" s="282"/>
    </row>
    <row r="41" spans="1:26" ht="24" customHeight="1">
      <c r="A41" s="282"/>
      <c r="B41" s="282"/>
      <c r="C41" s="282"/>
      <c r="D41" s="596"/>
      <c r="E41" s="596"/>
      <c r="F41" s="599"/>
      <c r="G41" s="495"/>
      <c r="H41" s="1040"/>
      <c r="I41" s="590"/>
      <c r="J41" s="500"/>
      <c r="K41" s="457"/>
      <c r="L41" s="588"/>
      <c r="M41" s="131"/>
      <c r="N41" s="90"/>
      <c r="O41" s="141"/>
      <c r="P41" s="497"/>
      <c r="Q41" s="497"/>
      <c r="R41" s="282"/>
      <c r="S41" s="282"/>
      <c r="T41" s="282"/>
      <c r="U41" s="282"/>
      <c r="V41" s="282"/>
      <c r="W41" s="282"/>
      <c r="X41" s="282"/>
      <c r="Y41" s="282"/>
      <c r="Z41" s="282"/>
    </row>
    <row r="42" spans="1:26" ht="24" customHeight="1">
      <c r="A42" s="282"/>
      <c r="B42" s="282"/>
      <c r="C42" s="282"/>
      <c r="D42" s="131"/>
      <c r="E42" s="131"/>
      <c r="F42" s="131"/>
      <c r="G42" s="131"/>
      <c r="H42" s="457"/>
      <c r="I42" s="457"/>
      <c r="J42" s="457"/>
      <c r="K42" s="457"/>
      <c r="L42" s="131"/>
      <c r="M42" s="131"/>
      <c r="N42" s="90"/>
      <c r="O42" s="141"/>
      <c r="P42" s="497"/>
      <c r="Q42" s="497"/>
      <c r="R42" s="282"/>
      <c r="S42" s="282"/>
      <c r="T42" s="282"/>
      <c r="U42" s="282"/>
      <c r="V42" s="282"/>
      <c r="W42" s="282"/>
      <c r="X42" s="282"/>
      <c r="Y42" s="282"/>
      <c r="Z42" s="282"/>
    </row>
    <row r="43" spans="1:26" ht="24" customHeight="1">
      <c r="A43" s="282"/>
      <c r="B43" s="282"/>
      <c r="C43" s="282"/>
      <c r="D43" s="1050"/>
      <c r="E43" s="588"/>
      <c r="F43" s="588"/>
      <c r="G43" s="148"/>
      <c r="H43" s="1042"/>
      <c r="I43" s="588"/>
      <c r="J43" s="457"/>
      <c r="K43" s="457"/>
      <c r="L43" s="131"/>
      <c r="M43" s="131"/>
      <c r="N43" s="90"/>
      <c r="O43" s="141"/>
      <c r="P43" s="497"/>
      <c r="Q43" s="497"/>
      <c r="R43" s="282"/>
      <c r="S43" s="282"/>
      <c r="T43" s="282"/>
      <c r="U43" s="282"/>
      <c r="V43" s="282"/>
      <c r="W43" s="282"/>
      <c r="X43" s="282"/>
      <c r="Y43" s="282"/>
      <c r="Z43" s="282"/>
    </row>
    <row r="44" spans="1:26" ht="24" customHeight="1">
      <c r="A44" s="282"/>
      <c r="B44" s="282"/>
      <c r="C44" s="282"/>
      <c r="D44" s="596"/>
      <c r="E44" s="596"/>
      <c r="F44" s="596"/>
      <c r="G44" s="1037" t="s">
        <v>358</v>
      </c>
      <c r="H44" s="588"/>
      <c r="I44" s="588"/>
      <c r="J44" s="991"/>
      <c r="K44" s="335"/>
      <c r="L44" s="141"/>
      <c r="M44" s="141"/>
      <c r="N44" s="175">
        <v>2</v>
      </c>
      <c r="O44" s="141"/>
      <c r="P44" s="497"/>
      <c r="Q44" s="497"/>
      <c r="R44" s="282"/>
      <c r="S44" s="282"/>
      <c r="T44" s="282"/>
      <c r="U44" s="282"/>
      <c r="V44" s="282"/>
      <c r="W44" s="282"/>
      <c r="X44" s="282"/>
      <c r="Y44" s="282"/>
      <c r="Z44" s="282"/>
    </row>
    <row r="45" spans="1:26" ht="24" customHeight="1">
      <c r="A45" s="282"/>
      <c r="B45" s="315"/>
      <c r="C45" s="315"/>
      <c r="D45" s="1051"/>
      <c r="E45" s="590"/>
      <c r="F45" s="591"/>
      <c r="G45" s="596"/>
      <c r="H45" s="596"/>
      <c r="I45" s="596"/>
      <c r="J45" s="596"/>
      <c r="K45" s="335"/>
      <c r="L45" s="698" t="s">
        <v>590</v>
      </c>
      <c r="M45" s="92"/>
      <c r="N45" s="499">
        <v>3</v>
      </c>
      <c r="O45" s="945"/>
      <c r="P45" s="1044"/>
      <c r="Q45" s="945"/>
      <c r="R45" s="282"/>
      <c r="S45" s="282"/>
      <c r="T45" s="282"/>
      <c r="U45" s="282"/>
      <c r="V45" s="282"/>
      <c r="W45" s="282"/>
      <c r="X45" s="282"/>
      <c r="Y45" s="282"/>
      <c r="Z45" s="282"/>
    </row>
    <row r="46" spans="1:26" ht="24" customHeight="1">
      <c r="A46" s="282"/>
      <c r="B46" s="282"/>
      <c r="C46" s="282"/>
      <c r="D46" s="596"/>
      <c r="E46" s="596"/>
      <c r="F46" s="599"/>
      <c r="G46" s="495"/>
      <c r="H46" s="1068"/>
      <c r="I46" s="590"/>
      <c r="J46" s="590"/>
      <c r="K46" s="457"/>
      <c r="L46" s="588"/>
      <c r="M46" s="92"/>
      <c r="N46" s="90">
        <v>4</v>
      </c>
      <c r="O46" s="588"/>
      <c r="P46" s="588"/>
      <c r="Q46" s="588"/>
      <c r="R46" s="282"/>
      <c r="S46" s="282"/>
      <c r="T46" s="282"/>
      <c r="U46" s="282"/>
      <c r="V46" s="282"/>
      <c r="W46" s="282"/>
      <c r="X46" s="282"/>
      <c r="Y46" s="282"/>
      <c r="Z46" s="282"/>
    </row>
    <row r="47" spans="1:26" ht="24" customHeight="1">
      <c r="A47" s="282"/>
      <c r="B47" s="282"/>
      <c r="C47" s="282"/>
      <c r="D47" s="481"/>
      <c r="E47" s="481"/>
      <c r="F47" s="481"/>
      <c r="G47" s="501"/>
      <c r="H47" s="501"/>
      <c r="I47" s="501"/>
      <c r="J47" s="502"/>
      <c r="K47" s="457"/>
      <c r="L47" s="92"/>
      <c r="M47" s="92"/>
      <c r="N47" s="90"/>
      <c r="O47" s="141"/>
      <c r="P47" s="497"/>
      <c r="Q47" s="141"/>
      <c r="R47" s="282"/>
      <c r="S47" s="282"/>
      <c r="T47" s="282"/>
      <c r="U47" s="282"/>
      <c r="V47" s="282"/>
      <c r="W47" s="282"/>
      <c r="X47" s="282"/>
      <c r="Y47" s="282"/>
      <c r="Z47" s="282"/>
    </row>
    <row r="48" spans="1:26" ht="21" customHeight="1">
      <c r="A48" s="282"/>
      <c r="B48" s="282"/>
      <c r="C48" s="282"/>
      <c r="D48" s="481"/>
      <c r="E48" s="481"/>
      <c r="F48" s="481"/>
      <c r="G48" s="501"/>
      <c r="H48" s="501"/>
      <c r="I48" s="501"/>
      <c r="J48" s="502"/>
      <c r="K48" s="457"/>
      <c r="L48" s="92"/>
      <c r="M48" s="92"/>
      <c r="N48" s="503"/>
      <c r="O48" s="141"/>
      <c r="P48" s="497"/>
      <c r="Q48" s="141"/>
      <c r="R48" s="282"/>
      <c r="S48" s="282"/>
      <c r="T48" s="282"/>
      <c r="U48" s="282"/>
      <c r="V48" s="282"/>
      <c r="W48" s="282"/>
      <c r="X48" s="282"/>
      <c r="Y48" s="282"/>
      <c r="Z48" s="282"/>
    </row>
    <row r="49" spans="1:26" ht="12" customHeight="1">
      <c r="A49" s="278"/>
      <c r="B49" s="278"/>
      <c r="C49" s="278"/>
      <c r="D49" s="278"/>
      <c r="E49" s="274" t="s">
        <v>22</v>
      </c>
      <c r="F49" s="884" t="s">
        <v>298</v>
      </c>
      <c r="G49" s="763"/>
      <c r="H49" s="504"/>
      <c r="I49" s="275" t="s">
        <v>260</v>
      </c>
      <c r="J49" s="825" t="s">
        <v>301</v>
      </c>
      <c r="K49" s="585"/>
      <c r="L49" s="585"/>
      <c r="M49" s="585"/>
      <c r="N49" s="585"/>
      <c r="O49" s="585"/>
      <c r="P49" s="585"/>
      <c r="Q49" s="586"/>
      <c r="R49" s="278"/>
      <c r="S49" s="278"/>
      <c r="T49" s="279"/>
      <c r="U49" s="279"/>
      <c r="V49" s="279"/>
      <c r="W49" s="279"/>
      <c r="X49" s="279"/>
      <c r="Y49" s="279"/>
      <c r="Z49" s="278"/>
    </row>
    <row r="50" spans="1:26" ht="12" customHeight="1">
      <c r="A50" s="282"/>
      <c r="B50" s="282"/>
      <c r="C50" s="282"/>
      <c r="D50" s="282"/>
      <c r="E50" s="885">
        <v>1</v>
      </c>
      <c r="F50" s="869"/>
      <c r="G50" s="590"/>
      <c r="H50" s="280"/>
      <c r="I50" s="870"/>
      <c r="J50" s="1063"/>
      <c r="K50" s="588"/>
      <c r="L50" s="588"/>
      <c r="M50" s="588"/>
      <c r="N50" s="588"/>
      <c r="O50" s="588"/>
      <c r="P50" s="588"/>
      <c r="Q50" s="598"/>
      <c r="R50" s="282"/>
      <c r="S50" s="282"/>
      <c r="T50" s="283"/>
      <c r="U50" s="283"/>
      <c r="V50" s="283"/>
      <c r="W50" s="283"/>
      <c r="X50" s="283"/>
      <c r="Y50" s="283"/>
      <c r="Z50" s="282"/>
    </row>
    <row r="51" spans="1:26" ht="12" customHeight="1">
      <c r="A51" s="282"/>
      <c r="B51" s="282"/>
      <c r="C51" s="282"/>
      <c r="D51" s="282"/>
      <c r="E51" s="594"/>
      <c r="F51" s="871"/>
      <c r="G51" s="588"/>
      <c r="H51" s="284"/>
      <c r="I51" s="598"/>
      <c r="J51" s="1064"/>
      <c r="K51" s="596"/>
      <c r="L51" s="596"/>
      <c r="M51" s="596"/>
      <c r="N51" s="596"/>
      <c r="O51" s="596"/>
      <c r="P51" s="596"/>
      <c r="Q51" s="599"/>
      <c r="R51" s="282"/>
      <c r="S51" s="282"/>
      <c r="T51" s="283"/>
      <c r="U51" s="283"/>
      <c r="V51" s="283"/>
      <c r="W51" s="283"/>
      <c r="X51" s="283"/>
      <c r="Y51" s="283"/>
      <c r="Z51" s="282"/>
    </row>
    <row r="52" spans="1:26" ht="12" customHeight="1">
      <c r="A52" s="282"/>
      <c r="B52" s="282"/>
      <c r="C52" s="282"/>
      <c r="D52" s="282"/>
      <c r="E52" s="873">
        <v>2</v>
      </c>
      <c r="F52" s="871"/>
      <c r="G52" s="588"/>
      <c r="H52" s="284"/>
      <c r="I52" s="1070"/>
      <c r="J52" s="825" t="s">
        <v>303</v>
      </c>
      <c r="K52" s="585"/>
      <c r="L52" s="585"/>
      <c r="M52" s="585"/>
      <c r="N52" s="585"/>
      <c r="O52" s="586"/>
      <c r="P52" s="825" t="s">
        <v>304</v>
      </c>
      <c r="Q52" s="586"/>
      <c r="R52" s="282"/>
      <c r="S52" s="282"/>
      <c r="T52" s="283"/>
      <c r="U52" s="283"/>
      <c r="V52" s="283"/>
      <c r="W52" s="283"/>
      <c r="X52" s="283"/>
      <c r="Y52" s="283"/>
      <c r="Z52" s="282"/>
    </row>
    <row r="53" spans="1:26" ht="12" customHeight="1">
      <c r="A53" s="282"/>
      <c r="B53" s="282"/>
      <c r="C53" s="282"/>
      <c r="D53" s="282"/>
      <c r="E53" s="594"/>
      <c r="F53" s="871"/>
      <c r="G53" s="588"/>
      <c r="H53" s="284"/>
      <c r="I53" s="598"/>
      <c r="J53" s="279"/>
      <c r="K53" s="1065"/>
      <c r="L53" s="590"/>
      <c r="M53" s="590"/>
      <c r="N53" s="590"/>
      <c r="O53" s="591"/>
      <c r="P53" s="967"/>
      <c r="Q53" s="591"/>
      <c r="R53" s="282"/>
      <c r="S53" s="282"/>
      <c r="T53" s="283"/>
      <c r="U53" s="283"/>
      <c r="V53" s="283"/>
      <c r="W53" s="283"/>
      <c r="X53" s="283"/>
      <c r="Y53" s="283"/>
      <c r="Z53" s="282"/>
    </row>
    <row r="54" spans="1:26" ht="12" customHeight="1">
      <c r="A54" s="282"/>
      <c r="B54" s="282"/>
      <c r="C54" s="282"/>
      <c r="D54" s="282"/>
      <c r="E54" s="286"/>
      <c r="F54" s="871"/>
      <c r="G54" s="588"/>
      <c r="H54" s="284"/>
      <c r="I54" s="287"/>
      <c r="J54" s="279"/>
      <c r="K54" s="825" t="s">
        <v>55</v>
      </c>
      <c r="L54" s="585"/>
      <c r="M54" s="585"/>
      <c r="N54" s="585"/>
      <c r="O54" s="585"/>
      <c r="P54" s="585"/>
      <c r="Q54" s="586"/>
      <c r="R54" s="282"/>
      <c r="S54" s="282"/>
      <c r="T54" s="283"/>
      <c r="U54" s="283"/>
      <c r="V54" s="283"/>
      <c r="W54" s="283"/>
      <c r="X54" s="283"/>
      <c r="Y54" s="283"/>
      <c r="Z54" s="282"/>
    </row>
    <row r="55" spans="1:26" ht="12" customHeight="1">
      <c r="A55" s="282"/>
      <c r="B55" s="282"/>
      <c r="C55" s="282"/>
      <c r="D55" s="282"/>
      <c r="E55" s="286"/>
      <c r="F55" s="871"/>
      <c r="G55" s="588"/>
      <c r="H55" s="284"/>
      <c r="I55" s="287"/>
      <c r="J55" s="279"/>
      <c r="K55" s="1066"/>
      <c r="L55" s="590"/>
      <c r="M55" s="590"/>
      <c r="N55" s="590"/>
      <c r="O55" s="591"/>
      <c r="P55" s="892"/>
      <c r="Q55" s="591"/>
      <c r="R55" s="282"/>
      <c r="S55" s="282"/>
      <c r="T55" s="283"/>
      <c r="U55" s="283"/>
      <c r="V55" s="283"/>
      <c r="W55" s="283"/>
      <c r="X55" s="283"/>
      <c r="Y55" s="283"/>
      <c r="Z55" s="282"/>
    </row>
    <row r="56" spans="1:26" ht="12" customHeight="1">
      <c r="A56" s="282"/>
      <c r="B56" s="282"/>
      <c r="C56" s="282"/>
      <c r="D56" s="282"/>
      <c r="E56" s="286"/>
      <c r="F56" s="871"/>
      <c r="G56" s="588"/>
      <c r="H56" s="284"/>
      <c r="I56" s="287"/>
      <c r="J56" s="279"/>
      <c r="K56" s="594"/>
      <c r="L56" s="588"/>
      <c r="M56" s="588"/>
      <c r="N56" s="588"/>
      <c r="O56" s="598"/>
      <c r="P56" s="594"/>
      <c r="Q56" s="598"/>
      <c r="R56" s="282"/>
      <c r="S56" s="282"/>
      <c r="T56" s="283"/>
      <c r="U56" s="283"/>
      <c r="V56" s="283"/>
      <c r="W56" s="283"/>
      <c r="X56" s="283"/>
      <c r="Y56" s="283"/>
      <c r="Z56" s="282"/>
    </row>
    <row r="57" spans="1:26" ht="12" customHeight="1">
      <c r="A57" s="282"/>
      <c r="B57" s="282"/>
      <c r="C57" s="282"/>
      <c r="D57" s="282"/>
      <c r="E57" s="382"/>
      <c r="F57" s="875"/>
      <c r="G57" s="596"/>
      <c r="H57" s="288"/>
      <c r="I57" s="505"/>
      <c r="J57" s="438"/>
      <c r="K57" s="820" t="s">
        <v>60</v>
      </c>
      <c r="L57" s="596"/>
      <c r="M57" s="596"/>
      <c r="N57" s="596"/>
      <c r="O57" s="599"/>
      <c r="P57" s="820" t="s">
        <v>248</v>
      </c>
      <c r="Q57" s="599"/>
      <c r="R57" s="282"/>
      <c r="S57" s="282"/>
      <c r="T57" s="283"/>
      <c r="U57" s="283"/>
      <c r="V57" s="283"/>
      <c r="W57" s="283"/>
      <c r="X57" s="283"/>
      <c r="Y57" s="283"/>
      <c r="Z57" s="282"/>
    </row>
    <row r="58" spans="1:26" ht="12.75" customHeight="1">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2.75" customHeight="1">
      <c r="A59" s="282"/>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2.75" customHeight="1">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2.75" customHeight="1">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2.75" customHeight="1">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2.75" customHeight="1">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2.75" customHeight="1">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2.75" customHeight="1">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2.75"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2.75" customHeight="1">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2.75" customHeight="1">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2.75" customHeight="1">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2.75"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2.75" customHeight="1">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2.75"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2.75" customHeight="1">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2.75"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2.75" customHeight="1">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2.75"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2.7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2.7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2.7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2.75"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2.75" customHeight="1">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2.75"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2.75"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2.75"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2.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2.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2.75" customHeight="1">
      <c r="A87" s="282"/>
      <c r="B87" s="282"/>
      <c r="C87" s="282">
        <v>0</v>
      </c>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2.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2.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2.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2.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2.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2.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2.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2.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62">
    <mergeCell ref="K57:O57"/>
    <mergeCell ref="P57:Q57"/>
    <mergeCell ref="H41:I41"/>
    <mergeCell ref="H43:I43"/>
    <mergeCell ref="G44:I45"/>
    <mergeCell ref="J44:J45"/>
    <mergeCell ref="H46:J46"/>
    <mergeCell ref="I50:I51"/>
    <mergeCell ref="I52:I53"/>
    <mergeCell ref="H34:J34"/>
    <mergeCell ref="G35:I36"/>
    <mergeCell ref="J35:J36"/>
    <mergeCell ref="H37:I37"/>
    <mergeCell ref="H38:J38"/>
    <mergeCell ref="G39:I40"/>
    <mergeCell ref="J39:J40"/>
    <mergeCell ref="L26:N26"/>
    <mergeCell ref="L27:N27"/>
    <mergeCell ref="H27:I27"/>
    <mergeCell ref="H29:J29"/>
    <mergeCell ref="G30:I31"/>
    <mergeCell ref="J30:J31"/>
    <mergeCell ref="L31:L32"/>
    <mergeCell ref="H32:J32"/>
    <mergeCell ref="H33:J33"/>
    <mergeCell ref="K53:O53"/>
    <mergeCell ref="P53:Q53"/>
    <mergeCell ref="K54:Q54"/>
    <mergeCell ref="K55:O56"/>
    <mergeCell ref="P55:Q56"/>
    <mergeCell ref="G17:I17"/>
    <mergeCell ref="J17:J18"/>
    <mergeCell ref="L17:N17"/>
    <mergeCell ref="G18:I18"/>
    <mergeCell ref="L18:N18"/>
    <mergeCell ref="H19:I19"/>
    <mergeCell ref="H20:J20"/>
    <mergeCell ref="L19:N19"/>
    <mergeCell ref="L20:N20"/>
    <mergeCell ref="J21:J22"/>
    <mergeCell ref="L21:N21"/>
    <mergeCell ref="G22:I22"/>
    <mergeCell ref="L22:N22"/>
    <mergeCell ref="N23:N24"/>
    <mergeCell ref="H24:J24"/>
    <mergeCell ref="K24:M24"/>
    <mergeCell ref="J25:J26"/>
    <mergeCell ref="L25:N25"/>
    <mergeCell ref="G26:I26"/>
    <mergeCell ref="K37:M38"/>
    <mergeCell ref="L39:M39"/>
    <mergeCell ref="L40:L41"/>
    <mergeCell ref="L45:L46"/>
    <mergeCell ref="J49:Q49"/>
    <mergeCell ref="J50:Q50"/>
    <mergeCell ref="J51:Q51"/>
    <mergeCell ref="J52:O52"/>
    <mergeCell ref="P52:Q52"/>
    <mergeCell ref="G21:I21"/>
    <mergeCell ref="A22:A23"/>
    <mergeCell ref="B22:B23"/>
    <mergeCell ref="C22:C23"/>
    <mergeCell ref="H23:I23"/>
    <mergeCell ref="K23:M23"/>
    <mergeCell ref="P24:Q24"/>
    <mergeCell ref="A24:A25"/>
    <mergeCell ref="B24:B25"/>
    <mergeCell ref="C24:C25"/>
    <mergeCell ref="G25:I25"/>
    <mergeCell ref="P25:Q25"/>
    <mergeCell ref="A7:D7"/>
    <mergeCell ref="E7:F7"/>
    <mergeCell ref="G7:I7"/>
    <mergeCell ref="K7:O7"/>
    <mergeCell ref="F8:G8"/>
    <mergeCell ref="H8:I8"/>
    <mergeCell ref="A9:Q9"/>
    <mergeCell ref="B10:B11"/>
    <mergeCell ref="C10:C11"/>
    <mergeCell ref="D10:D11"/>
    <mergeCell ref="E10:E11"/>
    <mergeCell ref="F10:F11"/>
    <mergeCell ref="I10:L11"/>
    <mergeCell ref="M10:P11"/>
    <mergeCell ref="G6:I6"/>
    <mergeCell ref="K6:O6"/>
    <mergeCell ref="A1:Q1"/>
    <mergeCell ref="A2:Q2"/>
    <mergeCell ref="A3:Q3"/>
    <mergeCell ref="A4:Q4"/>
    <mergeCell ref="A5:Q5"/>
    <mergeCell ref="A6:D6"/>
    <mergeCell ref="E6:F6"/>
    <mergeCell ref="D36:F37"/>
    <mergeCell ref="E50:E51"/>
    <mergeCell ref="E52:E53"/>
    <mergeCell ref="F52:G52"/>
    <mergeCell ref="F53:G53"/>
    <mergeCell ref="F54:G54"/>
    <mergeCell ref="F55:G55"/>
    <mergeCell ref="F56:G56"/>
    <mergeCell ref="F57:G57"/>
    <mergeCell ref="D38:F39"/>
    <mergeCell ref="D40:F41"/>
    <mergeCell ref="D43:F44"/>
    <mergeCell ref="D45:F46"/>
    <mergeCell ref="F49:G49"/>
    <mergeCell ref="F50:G50"/>
    <mergeCell ref="F51:G51"/>
    <mergeCell ref="A16:A17"/>
    <mergeCell ref="B16:B17"/>
    <mergeCell ref="C16:C17"/>
    <mergeCell ref="A26:A27"/>
    <mergeCell ref="B26:B27"/>
    <mergeCell ref="C26:C27"/>
    <mergeCell ref="D29:F30"/>
    <mergeCell ref="D31:F32"/>
    <mergeCell ref="D34:F35"/>
    <mergeCell ref="A18:A19"/>
    <mergeCell ref="B18:B19"/>
    <mergeCell ref="C18:C19"/>
    <mergeCell ref="A20:A21"/>
    <mergeCell ref="B20:B21"/>
    <mergeCell ref="C20:C21"/>
    <mergeCell ref="O19:Q19"/>
    <mergeCell ref="O20:Q20"/>
    <mergeCell ref="P21:Q21"/>
    <mergeCell ref="P29:P30"/>
    <mergeCell ref="P38:P39"/>
    <mergeCell ref="O45:O46"/>
    <mergeCell ref="P45:P46"/>
    <mergeCell ref="Q45:Q46"/>
    <mergeCell ref="P22:Q22"/>
    <mergeCell ref="P23:Q23"/>
    <mergeCell ref="P26:Q26"/>
    <mergeCell ref="P27:Q27"/>
    <mergeCell ref="O29:O30"/>
    <mergeCell ref="Q29:Q30"/>
    <mergeCell ref="P33:Q33"/>
    <mergeCell ref="H15:I15"/>
    <mergeCell ref="K15:M15"/>
    <mergeCell ref="N15:N16"/>
    <mergeCell ref="H16:J16"/>
    <mergeCell ref="K16:M16"/>
    <mergeCell ref="P15:Q15"/>
    <mergeCell ref="P16:Q16"/>
    <mergeCell ref="P17:Q17"/>
    <mergeCell ref="P18:Q18"/>
    <mergeCell ref="A10:A11"/>
    <mergeCell ref="B12:B13"/>
    <mergeCell ref="C12:C13"/>
    <mergeCell ref="G13:I13"/>
    <mergeCell ref="J13:J14"/>
    <mergeCell ref="P13:Q13"/>
    <mergeCell ref="G14:I14"/>
    <mergeCell ref="P14:Q14"/>
    <mergeCell ref="L13:N13"/>
    <mergeCell ref="L14:N14"/>
    <mergeCell ref="A12:A13"/>
    <mergeCell ref="A14:A15"/>
    <mergeCell ref="B14:B15"/>
    <mergeCell ref="C14:C15"/>
  </mergeCells>
  <conditionalFormatting sqref="N15:N16 N23:N24">
    <cfRule type="expression" dxfId="52" priority="1">
      <formula>COUNTIF($O$62:$T$69,K15)&gt;0</formula>
    </cfRule>
  </conditionalFormatting>
  <conditionalFormatting sqref="G35:I36 G39:I40">
    <cfRule type="expression" dxfId="51" priority="2">
      <formula>LEFT($G35,4)="поб."</formula>
    </cfRule>
  </conditionalFormatting>
  <conditionalFormatting sqref="C12:C28">
    <cfRule type="expression" dxfId="50" priority="3">
      <formula>COUNTIF($C$12:$C$27,C12)&gt;1</formula>
    </cfRule>
  </conditionalFormatting>
  <conditionalFormatting sqref="G13:G14 G17:G18 G21:G22 G25:G26 K15:K16 K23:K24 O19:O20">
    <cfRule type="expression" dxfId="49" priority="4">
      <formula>COUNTIF($O$62:$T$69,G13)&gt;0</formula>
    </cfRule>
  </conditionalFormatting>
  <conditionalFormatting sqref="G13:G14 G17:G18 G21:G22 G25:G26 K15:K16 K23:K24 O19:O20">
    <cfRule type="expression" dxfId="48" priority="5">
      <formula>LEFT(G13,4)="поб."</formula>
    </cfRule>
  </conditionalFormatting>
  <conditionalFormatting sqref="G15 G19 G23 G27 K17 K25 O21">
    <cfRule type="cellIs" dxfId="47" priority="6" operator="notEqual">
      <formula>0</formula>
    </cfRule>
  </conditionalFormatting>
  <conditionalFormatting sqref="J30:J31">
    <cfRule type="expression" dxfId="46" priority="7">
      <formula>#REF!=TRUE</formula>
    </cfRule>
  </conditionalFormatting>
  <conditionalFormatting sqref="H32:J32 H46:J46">
    <cfRule type="expression" dxfId="45" priority="8">
      <formula>$C$85=TRUE</formula>
    </cfRule>
  </conditionalFormatting>
  <conditionalFormatting sqref="G32">
    <cfRule type="expression" dxfId="44" priority="9">
      <formula>$C$85=TRUE</formula>
    </cfRule>
  </conditionalFormatting>
  <conditionalFormatting sqref="G32">
    <cfRule type="cellIs" dxfId="43" priority="10" operator="notEqual">
      <formula>0</formula>
    </cfRule>
  </conditionalFormatting>
  <conditionalFormatting sqref="G30:I31 G44:I45">
    <cfRule type="expression" dxfId="42" priority="11">
      <formula>$C$85=TRUE</formula>
    </cfRule>
  </conditionalFormatting>
  <conditionalFormatting sqref="G30:I31 G44:I45">
    <cfRule type="expression" dxfId="41" priority="12">
      <formula>LEFT(G30,4)="поб."</formula>
    </cfRule>
  </conditionalFormatting>
  <conditionalFormatting sqref="D29:F32 D43:F46">
    <cfRule type="expression" dxfId="40" priority="13">
      <formula>$C$85=TRUE</formula>
    </cfRule>
  </conditionalFormatting>
  <conditionalFormatting sqref="D29:F32 D43:F46">
    <cfRule type="expression" dxfId="39" priority="14">
      <formula>LEFT(D43,3)="пр."</formula>
    </cfRule>
  </conditionalFormatting>
  <conditionalFormatting sqref="D34:F41">
    <cfRule type="expression" dxfId="38" priority="15">
      <formula>LEFT(D34,3)="пр."</formula>
    </cfRule>
  </conditionalFormatting>
  <conditionalFormatting sqref="L31:L32">
    <cfRule type="expression" dxfId="37" priority="16">
      <formula>$C$85=TRUE</formula>
    </cfRule>
  </conditionalFormatting>
  <conditionalFormatting sqref="G37 G41 G46 K39">
    <cfRule type="expression" dxfId="36" priority="17">
      <formula>$C$86=TRUE</formula>
    </cfRule>
  </conditionalFormatting>
  <conditionalFormatting sqref="G37 G41 G46 K39">
    <cfRule type="cellIs" dxfId="35" priority="18" operator="notEqual">
      <formula>0</formula>
    </cfRule>
  </conditionalFormatting>
  <dataValidations count="4">
    <dataValidation type="list" allowBlank="1" showInputMessage="1" showErrorMessage="1" prompt=" - " sqref="G7" xr:uid="{00000000-0002-0000-2500-000000000000}">
      <formula1>$A$199:$A$204</formula1>
    </dataValidation>
    <dataValidation type="list" allowBlank="1" showInputMessage="1" showErrorMessage="1" prompt=" - " sqref="P7" xr:uid="{00000000-0002-0000-2500-000001000000}">
      <formula1>$C$199:$C$202</formula1>
    </dataValidation>
    <dataValidation type="list" allowBlank="1" showInputMessage="1" showErrorMessage="1" prompt=" - " sqref="Q7" xr:uid="{00000000-0002-0000-2500-000002000000}">
      <formula1>$D$199:$D$203</formula1>
    </dataValidation>
    <dataValidation type="list" allowBlank="1" showInputMessage="1" showErrorMessage="1" prompt=" - " sqref="K7" xr:uid="{00000000-0002-0000-2500-000003000000}">
      <formula1>$B$199:$B$201</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Z1000"/>
  <sheetViews>
    <sheetView showGridLines="0" workbookViewId="0"/>
  </sheetViews>
  <sheetFormatPr defaultColWidth="14.453125" defaultRowHeight="15" customHeight="1"/>
  <cols>
    <col min="1" max="2" width="8.7265625" customWidth="1"/>
    <col min="3" max="3" width="6.26953125" hidden="1" customWidth="1"/>
    <col min="4" max="4" width="21.453125" customWidth="1"/>
    <col min="5" max="5" width="9" customWidth="1"/>
    <col min="6" max="6" width="16.08984375" customWidth="1"/>
    <col min="7" max="7" width="2.7265625" customWidth="1"/>
    <col min="8" max="9" width="9.81640625" customWidth="1"/>
    <col min="10" max="10" width="4.7265625" hidden="1" customWidth="1"/>
    <col min="11" max="11" width="2.7265625" customWidth="1"/>
    <col min="12" max="13" width="10.7265625" customWidth="1"/>
    <col min="14" max="14" width="4.7265625" hidden="1" customWidth="1"/>
    <col min="15" max="15" width="2.7265625" customWidth="1"/>
    <col min="16" max="16" width="17.7265625" customWidth="1"/>
    <col min="17" max="17" width="9.26953125" customWidth="1"/>
    <col min="18" max="25" width="9.08984375" customWidth="1"/>
    <col min="26" max="26" width="10" customWidth="1"/>
  </cols>
  <sheetData>
    <row r="1" spans="1:26" ht="30" customHeight="1">
      <c r="A1" s="926" t="str">
        <f>IF(OR(K7="МУЖЧИНЫ И ЖЕНЩИНЫ",K7="ЮНОШИ И ДЕВУШКИ",K7="ЮНИОРЫ И ЮНИОРКИ"),"ОСНОВНОЙ ТУРНИР В СПОРТИВНОЙ ДИСЦИПЛИНЕ “ПЛЯЖНЫЙ ТЕННИС -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282"/>
      <c r="S1" s="282"/>
      <c r="T1" s="282"/>
      <c r="U1" s="282"/>
      <c r="V1" s="282"/>
      <c r="W1" s="282"/>
      <c r="X1" s="282"/>
      <c r="Y1" s="282"/>
      <c r="Z1" s="282"/>
    </row>
    <row r="2" spans="1:26" ht="12.75" customHeight="1">
      <c r="A2" s="1052" t="s">
        <v>591</v>
      </c>
      <c r="B2" s="596"/>
      <c r="C2" s="596"/>
      <c r="D2" s="596"/>
      <c r="E2" s="596"/>
      <c r="F2" s="596"/>
      <c r="G2" s="596"/>
      <c r="H2" s="596"/>
      <c r="I2" s="596"/>
      <c r="J2" s="596"/>
      <c r="K2" s="596"/>
      <c r="L2" s="596"/>
      <c r="M2" s="596"/>
      <c r="N2" s="596"/>
      <c r="O2" s="596"/>
      <c r="P2" s="596"/>
      <c r="Q2" s="596"/>
      <c r="R2" s="282"/>
      <c r="S2" s="282"/>
      <c r="T2" s="282"/>
      <c r="U2" s="282"/>
      <c r="V2" s="282"/>
      <c r="W2" s="282"/>
      <c r="X2" s="282"/>
      <c r="Y2" s="282"/>
      <c r="Z2" s="282"/>
    </row>
    <row r="3" spans="1:26" ht="9.75" customHeight="1">
      <c r="A3" s="1053" t="s">
        <v>121</v>
      </c>
      <c r="B3" s="585"/>
      <c r="C3" s="585"/>
      <c r="D3" s="585"/>
      <c r="E3" s="585"/>
      <c r="F3" s="585"/>
      <c r="G3" s="585"/>
      <c r="H3" s="585"/>
      <c r="I3" s="585"/>
      <c r="J3" s="585"/>
      <c r="K3" s="585"/>
      <c r="L3" s="585"/>
      <c r="M3" s="585"/>
      <c r="N3" s="585"/>
      <c r="O3" s="585"/>
      <c r="P3" s="585"/>
      <c r="Q3" s="586"/>
      <c r="R3" s="282"/>
      <c r="S3" s="282"/>
      <c r="T3" s="282"/>
      <c r="U3" s="282"/>
      <c r="V3" s="282"/>
      <c r="W3" s="282"/>
      <c r="X3" s="282"/>
      <c r="Y3" s="282"/>
      <c r="Z3" s="282"/>
    </row>
    <row r="4" spans="1:26" ht="21" customHeight="1">
      <c r="A4" s="849"/>
      <c r="B4" s="585"/>
      <c r="C4" s="585"/>
      <c r="D4" s="585"/>
      <c r="E4" s="585"/>
      <c r="F4" s="585"/>
      <c r="G4" s="585"/>
      <c r="H4" s="585"/>
      <c r="I4" s="585"/>
      <c r="J4" s="585"/>
      <c r="K4" s="585"/>
      <c r="L4" s="585"/>
      <c r="M4" s="585"/>
      <c r="N4" s="585"/>
      <c r="O4" s="585"/>
      <c r="P4" s="585"/>
      <c r="Q4" s="586"/>
      <c r="R4" s="469"/>
      <c r="S4" s="469"/>
      <c r="T4" s="469"/>
      <c r="U4" s="469"/>
      <c r="V4" s="469"/>
      <c r="W4" s="469"/>
      <c r="X4" s="469"/>
      <c r="Y4" s="469"/>
      <c r="Z4" s="469"/>
    </row>
    <row r="5" spans="1:26" ht="12.75" customHeight="1">
      <c r="A5" s="697"/>
      <c r="B5" s="590"/>
      <c r="C5" s="590"/>
      <c r="D5" s="590"/>
      <c r="E5" s="590"/>
      <c r="F5" s="590"/>
      <c r="G5" s="590"/>
      <c r="H5" s="590"/>
      <c r="I5" s="590"/>
      <c r="J5" s="590"/>
      <c r="K5" s="590"/>
      <c r="L5" s="590"/>
      <c r="M5" s="590"/>
      <c r="N5" s="590"/>
      <c r="O5" s="590"/>
      <c r="P5" s="590"/>
      <c r="Q5" s="590"/>
      <c r="R5" s="181"/>
      <c r="S5" s="181"/>
      <c r="T5" s="181"/>
      <c r="U5" s="181"/>
      <c r="V5" s="181"/>
      <c r="W5" s="181"/>
      <c r="X5" s="181"/>
      <c r="Y5" s="181"/>
      <c r="Z5" s="181"/>
    </row>
    <row r="6" spans="1:26" ht="12.75" customHeight="1">
      <c r="A6" s="762" t="s">
        <v>122</v>
      </c>
      <c r="B6" s="585"/>
      <c r="C6" s="585"/>
      <c r="D6" s="586"/>
      <c r="E6" s="762" t="s">
        <v>123</v>
      </c>
      <c r="F6" s="586"/>
      <c r="G6" s="762" t="s">
        <v>124</v>
      </c>
      <c r="H6" s="585"/>
      <c r="I6" s="586"/>
      <c r="J6" s="470"/>
      <c r="K6" s="762" t="s">
        <v>217</v>
      </c>
      <c r="L6" s="585"/>
      <c r="M6" s="585"/>
      <c r="N6" s="585"/>
      <c r="O6" s="586"/>
      <c r="P6" s="130" t="s">
        <v>218</v>
      </c>
      <c r="Q6" s="130" t="s">
        <v>219</v>
      </c>
      <c r="R6" s="131"/>
      <c r="S6" s="131"/>
      <c r="T6" s="131"/>
      <c r="U6" s="131"/>
      <c r="V6" s="131"/>
      <c r="W6" s="131"/>
      <c r="X6" s="131"/>
      <c r="Y6" s="131"/>
      <c r="Z6" s="131"/>
    </row>
    <row r="7" spans="1:26" ht="12.75" customHeight="1">
      <c r="A7" s="695"/>
      <c r="B7" s="585"/>
      <c r="C7" s="585"/>
      <c r="D7" s="586"/>
      <c r="E7" s="695"/>
      <c r="F7" s="586"/>
      <c r="G7" s="695"/>
      <c r="H7" s="585"/>
      <c r="I7" s="586"/>
      <c r="J7" s="471"/>
      <c r="K7" s="695"/>
      <c r="L7" s="585"/>
      <c r="M7" s="585"/>
      <c r="N7" s="585"/>
      <c r="O7" s="586"/>
      <c r="P7" s="302"/>
      <c r="Q7" s="302"/>
      <c r="R7" s="314"/>
      <c r="S7" s="314"/>
      <c r="T7" s="314"/>
      <c r="U7" s="314"/>
      <c r="V7" s="314"/>
      <c r="W7" s="314"/>
      <c r="X7" s="314"/>
      <c r="Y7" s="314"/>
      <c r="Z7" s="314"/>
    </row>
    <row r="8" spans="1:26" ht="18" customHeight="1">
      <c r="A8" s="282"/>
      <c r="B8" s="282"/>
      <c r="C8" s="282"/>
      <c r="D8" s="282"/>
      <c r="E8" s="282"/>
      <c r="F8" s="1054"/>
      <c r="G8" s="588"/>
      <c r="H8" s="1002"/>
      <c r="I8" s="588"/>
      <c r="J8" s="472"/>
      <c r="K8" s="472"/>
      <c r="L8" s="472"/>
      <c r="M8" s="283"/>
      <c r="N8" s="283"/>
      <c r="O8" s="283"/>
      <c r="P8" s="473"/>
      <c r="Q8" s="282"/>
      <c r="R8" s="282"/>
      <c r="S8" s="282"/>
      <c r="T8" s="282"/>
      <c r="U8" s="282"/>
      <c r="V8" s="282"/>
      <c r="W8" s="282"/>
      <c r="X8" s="282"/>
      <c r="Y8" s="282"/>
      <c r="Z8" s="282"/>
    </row>
    <row r="9" spans="1:26" ht="22.5" customHeight="1">
      <c r="A9" s="969" t="s">
        <v>293</v>
      </c>
      <c r="B9" s="588"/>
      <c r="C9" s="588"/>
      <c r="D9" s="588"/>
      <c r="E9" s="588"/>
      <c r="F9" s="588"/>
      <c r="G9" s="588"/>
      <c r="H9" s="588"/>
      <c r="I9" s="588"/>
      <c r="J9" s="588"/>
      <c r="K9" s="588"/>
      <c r="L9" s="588"/>
      <c r="M9" s="588"/>
      <c r="N9" s="588"/>
      <c r="O9" s="588"/>
      <c r="P9" s="588"/>
      <c r="Q9" s="588"/>
      <c r="R9" s="282"/>
      <c r="S9" s="282"/>
      <c r="T9" s="282"/>
      <c r="U9" s="282"/>
      <c r="V9" s="282"/>
      <c r="W9" s="282"/>
      <c r="X9" s="282"/>
      <c r="Y9" s="282"/>
      <c r="Z9" s="282"/>
    </row>
    <row r="10" spans="1:26" ht="15" customHeight="1">
      <c r="A10" s="1033" t="s">
        <v>352</v>
      </c>
      <c r="B10" s="1055" t="s">
        <v>353</v>
      </c>
      <c r="C10" s="1057"/>
      <c r="D10" s="1033" t="s">
        <v>257</v>
      </c>
      <c r="E10" s="1058" t="s">
        <v>258</v>
      </c>
      <c r="F10" s="1060" t="s">
        <v>259</v>
      </c>
      <c r="G10" s="316"/>
      <c r="H10" s="474"/>
      <c r="I10" s="1062" t="s">
        <v>355</v>
      </c>
      <c r="J10" s="588"/>
      <c r="K10" s="588"/>
      <c r="L10" s="588"/>
      <c r="M10" s="1062"/>
      <c r="N10" s="588"/>
      <c r="O10" s="588"/>
      <c r="P10" s="588"/>
      <c r="Q10" s="282"/>
      <c r="R10" s="282"/>
      <c r="S10" s="282"/>
      <c r="T10" s="282"/>
      <c r="U10" s="282"/>
      <c r="V10" s="282"/>
      <c r="W10" s="282"/>
      <c r="X10" s="282"/>
      <c r="Y10" s="282"/>
      <c r="Z10" s="282"/>
    </row>
    <row r="11" spans="1:26" ht="15" customHeight="1">
      <c r="A11" s="1034"/>
      <c r="B11" s="1056"/>
      <c r="C11" s="1056"/>
      <c r="D11" s="1034"/>
      <c r="E11" s="1059"/>
      <c r="F11" s="1061"/>
      <c r="G11" s="475"/>
      <c r="H11" s="320"/>
      <c r="I11" s="596"/>
      <c r="J11" s="596"/>
      <c r="K11" s="596"/>
      <c r="L11" s="596"/>
      <c r="M11" s="596"/>
      <c r="N11" s="596"/>
      <c r="O11" s="596"/>
      <c r="P11" s="596"/>
      <c r="Q11" s="476"/>
      <c r="R11" s="289"/>
      <c r="S11" s="289"/>
      <c r="T11" s="289"/>
      <c r="U11" s="289"/>
      <c r="V11" s="289"/>
      <c r="W11" s="289"/>
      <c r="X11" s="289"/>
      <c r="Y11" s="289"/>
      <c r="Z11" s="289"/>
    </row>
    <row r="12" spans="1:26" ht="24" customHeight="1">
      <c r="A12" s="1046"/>
      <c r="B12" s="1035">
        <v>1</v>
      </c>
      <c r="C12" s="1036"/>
      <c r="D12" s="477"/>
      <c r="E12" s="478"/>
      <c r="F12" s="478"/>
      <c r="G12" s="148"/>
      <c r="H12" s="283"/>
      <c r="I12" s="283"/>
      <c r="J12" s="318"/>
      <c r="K12" s="318"/>
      <c r="L12" s="318"/>
      <c r="M12" s="318"/>
      <c r="N12" s="318"/>
      <c r="O12" s="318"/>
      <c r="P12" s="289"/>
      <c r="Q12" s="289"/>
      <c r="R12" s="289"/>
      <c r="S12" s="289"/>
      <c r="T12" s="289"/>
      <c r="U12" s="289"/>
      <c r="V12" s="289"/>
      <c r="W12" s="289"/>
      <c r="X12" s="289"/>
      <c r="Y12" s="289"/>
      <c r="Z12" s="289"/>
    </row>
    <row r="13" spans="1:26" ht="24" customHeight="1">
      <c r="A13" s="689"/>
      <c r="B13" s="689"/>
      <c r="C13" s="689"/>
      <c r="D13" s="479"/>
      <c r="E13" s="480"/>
      <c r="F13" s="480"/>
      <c r="G13" s="1037"/>
      <c r="H13" s="588"/>
      <c r="I13" s="588"/>
      <c r="J13" s="1038"/>
      <c r="K13" s="335"/>
      <c r="L13" s="943"/>
      <c r="M13" s="588"/>
      <c r="N13" s="588"/>
      <c r="O13" s="334"/>
      <c r="P13" s="991"/>
      <c r="Q13" s="588"/>
      <c r="R13" s="283"/>
      <c r="S13" s="283"/>
      <c r="T13" s="283"/>
      <c r="U13" s="283"/>
      <c r="V13" s="283"/>
      <c r="W13" s="283"/>
      <c r="X13" s="283"/>
      <c r="Y13" s="283"/>
      <c r="Z13" s="283"/>
    </row>
    <row r="14" spans="1:26" ht="24" customHeight="1">
      <c r="A14" s="1047"/>
      <c r="B14" s="1048">
        <v>2</v>
      </c>
      <c r="C14" s="1049"/>
      <c r="D14" s="483"/>
      <c r="E14" s="484"/>
      <c r="F14" s="485"/>
      <c r="G14" s="1039"/>
      <c r="H14" s="596"/>
      <c r="I14" s="596"/>
      <c r="J14" s="596"/>
      <c r="K14" s="335"/>
      <c r="L14" s="943"/>
      <c r="M14" s="588"/>
      <c r="N14" s="588"/>
      <c r="O14" s="334"/>
      <c r="P14" s="991"/>
      <c r="Q14" s="588"/>
      <c r="R14" s="283"/>
      <c r="S14" s="283"/>
      <c r="T14" s="283"/>
      <c r="U14" s="283"/>
      <c r="V14" s="283"/>
      <c r="W14" s="283"/>
      <c r="X14" s="283"/>
      <c r="Y14" s="283"/>
      <c r="Z14" s="283"/>
    </row>
    <row r="15" spans="1:26" ht="24" customHeight="1">
      <c r="A15" s="689"/>
      <c r="B15" s="689"/>
      <c r="C15" s="689"/>
      <c r="D15" s="479"/>
      <c r="E15" s="480"/>
      <c r="F15" s="486"/>
      <c r="G15" s="487"/>
      <c r="H15" s="1040"/>
      <c r="I15" s="590"/>
      <c r="J15" s="488"/>
      <c r="K15" s="1041"/>
      <c r="L15" s="588"/>
      <c r="M15" s="588"/>
      <c r="N15" s="991"/>
      <c r="O15" s="335"/>
      <c r="P15" s="991"/>
      <c r="Q15" s="588"/>
      <c r="R15" s="283"/>
      <c r="S15" s="283"/>
      <c r="T15" s="283"/>
      <c r="U15" s="283"/>
      <c r="V15" s="283"/>
      <c r="W15" s="283"/>
      <c r="X15" s="283"/>
      <c r="Y15" s="283"/>
      <c r="Z15" s="283"/>
    </row>
    <row r="16" spans="1:26" ht="24" customHeight="1">
      <c r="A16" s="1047"/>
      <c r="B16" s="1035">
        <v>3</v>
      </c>
      <c r="C16" s="1049"/>
      <c r="D16" s="483"/>
      <c r="E16" s="484"/>
      <c r="F16" s="484"/>
      <c r="G16" s="148"/>
      <c r="H16" s="1042"/>
      <c r="I16" s="588"/>
      <c r="J16" s="598"/>
      <c r="K16" s="1039"/>
      <c r="L16" s="596"/>
      <c r="M16" s="596"/>
      <c r="N16" s="596"/>
      <c r="O16" s="335"/>
      <c r="P16" s="991"/>
      <c r="Q16" s="588"/>
      <c r="R16" s="283"/>
      <c r="S16" s="283"/>
      <c r="T16" s="283"/>
      <c r="U16" s="283"/>
      <c r="V16" s="283"/>
      <c r="W16" s="283"/>
      <c r="X16" s="283"/>
      <c r="Y16" s="283"/>
      <c r="Z16" s="283"/>
    </row>
    <row r="17" spans="1:26" ht="24" customHeight="1">
      <c r="A17" s="689"/>
      <c r="B17" s="689"/>
      <c r="C17" s="689"/>
      <c r="D17" s="479"/>
      <c r="E17" s="480"/>
      <c r="F17" s="480"/>
      <c r="G17" s="1037"/>
      <c r="H17" s="588"/>
      <c r="I17" s="588"/>
      <c r="J17" s="1067"/>
      <c r="K17" s="489"/>
      <c r="L17" s="1040"/>
      <c r="M17" s="590"/>
      <c r="N17" s="590"/>
      <c r="O17" s="333"/>
      <c r="P17" s="991"/>
      <c r="Q17" s="588"/>
      <c r="R17" s="283"/>
      <c r="S17" s="283"/>
      <c r="T17" s="283"/>
      <c r="U17" s="283"/>
      <c r="V17" s="283"/>
      <c r="W17" s="283"/>
      <c r="X17" s="283"/>
      <c r="Y17" s="283"/>
      <c r="Z17" s="283"/>
    </row>
    <row r="18" spans="1:26" ht="24" customHeight="1">
      <c r="A18" s="1047"/>
      <c r="B18" s="1048">
        <v>4</v>
      </c>
      <c r="C18" s="1049"/>
      <c r="D18" s="483"/>
      <c r="E18" s="484"/>
      <c r="F18" s="485"/>
      <c r="G18" s="1039"/>
      <c r="H18" s="596"/>
      <c r="I18" s="596"/>
      <c r="J18" s="599"/>
      <c r="K18" s="352"/>
      <c r="L18" s="1042"/>
      <c r="M18" s="588"/>
      <c r="N18" s="588"/>
      <c r="O18" s="333"/>
      <c r="P18" s="991"/>
      <c r="Q18" s="588"/>
      <c r="R18" s="283"/>
      <c r="S18" s="283"/>
      <c r="T18" s="283"/>
      <c r="U18" s="283"/>
      <c r="V18" s="283"/>
      <c r="W18" s="283"/>
      <c r="X18" s="283"/>
      <c r="Y18" s="283"/>
      <c r="Z18" s="283"/>
    </row>
    <row r="19" spans="1:26" ht="24" customHeight="1">
      <c r="A19" s="689"/>
      <c r="B19" s="689"/>
      <c r="C19" s="689"/>
      <c r="D19" s="479"/>
      <c r="E19" s="480"/>
      <c r="F19" s="486"/>
      <c r="G19" s="487"/>
      <c r="H19" s="1040"/>
      <c r="I19" s="590"/>
      <c r="J19" s="490"/>
      <c r="K19" s="333"/>
      <c r="L19" s="943"/>
      <c r="M19" s="588"/>
      <c r="N19" s="588"/>
      <c r="O19" s="1037"/>
      <c r="P19" s="588"/>
      <c r="Q19" s="588"/>
      <c r="R19" s="283"/>
      <c r="S19" s="283"/>
      <c r="T19" s="283"/>
      <c r="U19" s="283"/>
      <c r="V19" s="283"/>
      <c r="W19" s="283"/>
      <c r="X19" s="283"/>
      <c r="Y19" s="283"/>
      <c r="Z19" s="283"/>
    </row>
    <row r="20" spans="1:26" ht="24" customHeight="1">
      <c r="A20" s="282"/>
      <c r="B20" s="282"/>
      <c r="C20" s="282"/>
      <c r="D20" s="1051"/>
      <c r="E20" s="590"/>
      <c r="F20" s="590"/>
      <c r="G20" s="148"/>
      <c r="H20" s="1042"/>
      <c r="I20" s="588"/>
      <c r="J20" s="588"/>
      <c r="K20" s="333"/>
      <c r="L20" s="131"/>
      <c r="M20" s="131"/>
      <c r="N20" s="141"/>
      <c r="O20" s="1045"/>
      <c r="P20" s="1043"/>
      <c r="Q20" s="1043"/>
      <c r="R20" s="282"/>
      <c r="S20" s="282"/>
      <c r="T20" s="282"/>
      <c r="U20" s="282"/>
      <c r="V20" s="282"/>
      <c r="W20" s="282"/>
      <c r="X20" s="282"/>
      <c r="Y20" s="282"/>
      <c r="Z20" s="282"/>
    </row>
    <row r="21" spans="1:26" ht="24" customHeight="1">
      <c r="A21" s="282"/>
      <c r="B21" s="282"/>
      <c r="C21" s="282"/>
      <c r="D21" s="596"/>
      <c r="E21" s="596"/>
      <c r="F21" s="596"/>
      <c r="G21" s="1037"/>
      <c r="H21" s="588"/>
      <c r="I21" s="588"/>
      <c r="J21" s="991"/>
      <c r="K21" s="335"/>
      <c r="L21" s="141"/>
      <c r="M21" s="141"/>
      <c r="N21" s="141"/>
      <c r="O21" s="588"/>
      <c r="P21" s="588"/>
      <c r="Q21" s="588"/>
      <c r="R21" s="282"/>
      <c r="S21" s="282"/>
      <c r="T21" s="282"/>
      <c r="U21" s="282"/>
      <c r="V21" s="282"/>
      <c r="W21" s="282"/>
      <c r="X21" s="282"/>
      <c r="Y21" s="282"/>
      <c r="Z21" s="282"/>
    </row>
    <row r="22" spans="1:26" ht="24" customHeight="1">
      <c r="A22" s="282"/>
      <c r="B22" s="315"/>
      <c r="C22" s="315"/>
      <c r="D22" s="1051"/>
      <c r="E22" s="590"/>
      <c r="F22" s="591"/>
      <c r="G22" s="596"/>
      <c r="H22" s="596"/>
      <c r="I22" s="596"/>
      <c r="J22" s="596"/>
      <c r="K22" s="335"/>
      <c r="L22" s="698" t="s">
        <v>295</v>
      </c>
      <c r="M22" s="92"/>
      <c r="N22" s="141"/>
      <c r="O22" s="141"/>
      <c r="P22" s="131"/>
      <c r="Q22" s="131"/>
      <c r="R22" s="282"/>
      <c r="S22" s="282"/>
      <c r="T22" s="282"/>
      <c r="U22" s="282"/>
      <c r="V22" s="282"/>
      <c r="W22" s="282"/>
      <c r="X22" s="282"/>
      <c r="Y22" s="282"/>
      <c r="Z22" s="282"/>
    </row>
    <row r="23" spans="1:26" ht="24" customHeight="1">
      <c r="A23" s="282"/>
      <c r="B23" s="282"/>
      <c r="C23" s="282"/>
      <c r="D23" s="596"/>
      <c r="E23" s="596"/>
      <c r="F23" s="599"/>
      <c r="G23" s="495"/>
      <c r="H23" s="1068"/>
      <c r="I23" s="590"/>
      <c r="J23" s="590"/>
      <c r="K23" s="457"/>
      <c r="L23" s="588"/>
      <c r="M23" s="92"/>
      <c r="N23" s="141"/>
      <c r="O23" s="141"/>
      <c r="P23" s="131"/>
      <c r="Q23" s="131"/>
      <c r="R23" s="282"/>
      <c r="S23" s="282"/>
      <c r="T23" s="282"/>
      <c r="U23" s="282"/>
      <c r="V23" s="282"/>
      <c r="W23" s="282"/>
      <c r="X23" s="282"/>
      <c r="Y23" s="282"/>
      <c r="Z23" s="282"/>
    </row>
    <row r="24" spans="1:26" ht="24" customHeight="1">
      <c r="A24" s="282"/>
      <c r="B24" s="282"/>
      <c r="C24" s="282"/>
      <c r="D24" s="131"/>
      <c r="E24" s="131"/>
      <c r="F24" s="131"/>
      <c r="G24" s="131"/>
      <c r="H24" s="1069"/>
      <c r="I24" s="588"/>
      <c r="J24" s="588"/>
      <c r="K24" s="457"/>
      <c r="L24" s="131"/>
      <c r="M24" s="131"/>
      <c r="N24" s="496">
        <v>5</v>
      </c>
      <c r="O24" s="141"/>
      <c r="P24" s="1044"/>
      <c r="Q24" s="588"/>
      <c r="R24" s="282"/>
      <c r="S24" s="282"/>
      <c r="T24" s="282"/>
      <c r="U24" s="282"/>
      <c r="V24" s="282"/>
      <c r="W24" s="282"/>
      <c r="X24" s="282"/>
      <c r="Y24" s="282"/>
      <c r="Z24" s="282"/>
    </row>
    <row r="25" spans="1:26" ht="21" customHeight="1">
      <c r="A25" s="282"/>
      <c r="B25" s="282"/>
      <c r="C25" s="282"/>
      <c r="D25" s="481"/>
      <c r="E25" s="481"/>
      <c r="F25" s="481"/>
      <c r="G25" s="501"/>
      <c r="H25" s="501"/>
      <c r="I25" s="501"/>
      <c r="J25" s="502"/>
      <c r="K25" s="457"/>
      <c r="L25" s="92"/>
      <c r="M25" s="92"/>
      <c r="N25" s="503"/>
      <c r="O25" s="141"/>
      <c r="P25" s="497"/>
      <c r="Q25" s="141"/>
      <c r="R25" s="282"/>
      <c r="S25" s="282"/>
      <c r="T25" s="282"/>
      <c r="U25" s="282"/>
      <c r="V25" s="282"/>
      <c r="W25" s="282"/>
      <c r="X25" s="282"/>
      <c r="Y25" s="282"/>
      <c r="Z25" s="282"/>
    </row>
    <row r="26" spans="1:26" ht="12" customHeight="1">
      <c r="A26" s="282"/>
      <c r="B26" s="282"/>
      <c r="C26" s="282"/>
      <c r="D26" s="282"/>
      <c r="E26" s="274" t="s">
        <v>22</v>
      </c>
      <c r="F26" s="884" t="s">
        <v>298</v>
      </c>
      <c r="G26" s="763"/>
      <c r="H26" s="504"/>
      <c r="I26" s="275" t="s">
        <v>260</v>
      </c>
      <c r="J26" s="825" t="s">
        <v>301</v>
      </c>
      <c r="K26" s="585"/>
      <c r="L26" s="585"/>
      <c r="M26" s="585"/>
      <c r="N26" s="585"/>
      <c r="O26" s="585"/>
      <c r="P26" s="585"/>
      <c r="Q26" s="586"/>
      <c r="R26" s="282"/>
      <c r="S26" s="282"/>
      <c r="T26" s="283"/>
      <c r="U26" s="283"/>
      <c r="V26" s="283"/>
      <c r="W26" s="283"/>
      <c r="X26" s="283"/>
      <c r="Y26" s="283"/>
      <c r="Z26" s="282"/>
    </row>
    <row r="27" spans="1:26" ht="12" customHeight="1">
      <c r="A27" s="282"/>
      <c r="B27" s="282"/>
      <c r="C27" s="282"/>
      <c r="D27" s="282"/>
      <c r="E27" s="885">
        <v>1</v>
      </c>
      <c r="F27" s="869"/>
      <c r="G27" s="590"/>
      <c r="H27" s="280"/>
      <c r="I27" s="870"/>
      <c r="J27" s="1063"/>
      <c r="K27" s="588"/>
      <c r="L27" s="588"/>
      <c r="M27" s="588"/>
      <c r="N27" s="588"/>
      <c r="O27" s="588"/>
      <c r="P27" s="588"/>
      <c r="Q27" s="598"/>
      <c r="R27" s="282"/>
      <c r="S27" s="282"/>
      <c r="T27" s="283"/>
      <c r="U27" s="283"/>
      <c r="V27" s="283"/>
      <c r="W27" s="283"/>
      <c r="X27" s="283"/>
      <c r="Y27" s="283"/>
      <c r="Z27" s="282"/>
    </row>
    <row r="28" spans="1:26" ht="12" customHeight="1">
      <c r="A28" s="282"/>
      <c r="B28" s="282"/>
      <c r="C28" s="282"/>
      <c r="D28" s="282"/>
      <c r="E28" s="594"/>
      <c r="F28" s="871"/>
      <c r="G28" s="588"/>
      <c r="H28" s="284"/>
      <c r="I28" s="598"/>
      <c r="J28" s="1064"/>
      <c r="K28" s="596"/>
      <c r="L28" s="596"/>
      <c r="M28" s="596"/>
      <c r="N28" s="596"/>
      <c r="O28" s="596"/>
      <c r="P28" s="596"/>
      <c r="Q28" s="599"/>
      <c r="R28" s="282"/>
      <c r="S28" s="282"/>
      <c r="T28" s="283"/>
      <c r="U28" s="283"/>
      <c r="V28" s="283"/>
      <c r="W28" s="283"/>
      <c r="X28" s="283"/>
      <c r="Y28" s="283"/>
      <c r="Z28" s="282"/>
    </row>
    <row r="29" spans="1:26" ht="12" customHeight="1">
      <c r="A29" s="282"/>
      <c r="B29" s="282"/>
      <c r="C29" s="282"/>
      <c r="D29" s="282"/>
      <c r="E29" s="873">
        <v>2</v>
      </c>
      <c r="F29" s="871"/>
      <c r="G29" s="588"/>
      <c r="H29" s="284"/>
      <c r="I29" s="1070"/>
      <c r="J29" s="825" t="s">
        <v>303</v>
      </c>
      <c r="K29" s="585"/>
      <c r="L29" s="585"/>
      <c r="M29" s="585"/>
      <c r="N29" s="585"/>
      <c r="O29" s="586"/>
      <c r="P29" s="825" t="s">
        <v>304</v>
      </c>
      <c r="Q29" s="586"/>
      <c r="R29" s="282"/>
      <c r="S29" s="282"/>
      <c r="T29" s="283"/>
      <c r="U29" s="283"/>
      <c r="V29" s="283"/>
      <c r="W29" s="283"/>
      <c r="X29" s="283"/>
      <c r="Y29" s="283"/>
      <c r="Z29" s="282"/>
    </row>
    <row r="30" spans="1:26" ht="12.75" customHeight="1">
      <c r="A30" s="282"/>
      <c r="B30" s="282"/>
      <c r="C30" s="282"/>
      <c r="D30" s="282"/>
      <c r="E30" s="594"/>
      <c r="F30" s="871"/>
      <c r="G30" s="588"/>
      <c r="H30" s="284"/>
      <c r="I30" s="598"/>
      <c r="J30" s="279"/>
      <c r="K30" s="1065"/>
      <c r="L30" s="590"/>
      <c r="M30" s="590"/>
      <c r="N30" s="590"/>
      <c r="O30" s="591"/>
      <c r="P30" s="967"/>
      <c r="Q30" s="591"/>
      <c r="R30" s="282"/>
      <c r="S30" s="282"/>
      <c r="T30" s="282"/>
      <c r="U30" s="282"/>
      <c r="V30" s="282"/>
      <c r="W30" s="282"/>
      <c r="X30" s="282"/>
      <c r="Y30" s="282"/>
      <c r="Z30" s="282"/>
    </row>
    <row r="31" spans="1:26" ht="12.75" customHeight="1">
      <c r="A31" s="282"/>
      <c r="B31" s="282"/>
      <c r="C31" s="282"/>
      <c r="D31" s="282"/>
      <c r="E31" s="286"/>
      <c r="F31" s="871"/>
      <c r="G31" s="588"/>
      <c r="H31" s="284"/>
      <c r="I31" s="287"/>
      <c r="J31" s="279"/>
      <c r="K31" s="825" t="s">
        <v>55</v>
      </c>
      <c r="L31" s="585"/>
      <c r="M31" s="585"/>
      <c r="N31" s="585"/>
      <c r="O31" s="585"/>
      <c r="P31" s="585"/>
      <c r="Q31" s="586"/>
      <c r="R31" s="282"/>
      <c r="S31" s="282"/>
      <c r="T31" s="282"/>
      <c r="U31" s="282"/>
      <c r="V31" s="282"/>
      <c r="W31" s="282"/>
      <c r="X31" s="282"/>
      <c r="Y31" s="282"/>
      <c r="Z31" s="282"/>
    </row>
    <row r="32" spans="1:26" ht="12.75" customHeight="1">
      <c r="A32" s="282"/>
      <c r="B32" s="282"/>
      <c r="C32" s="282"/>
      <c r="D32" s="282"/>
      <c r="E32" s="286"/>
      <c r="F32" s="871"/>
      <c r="G32" s="588"/>
      <c r="H32" s="284"/>
      <c r="I32" s="287"/>
      <c r="J32" s="279"/>
      <c r="K32" s="1066"/>
      <c r="L32" s="590"/>
      <c r="M32" s="590"/>
      <c r="N32" s="590"/>
      <c r="O32" s="591"/>
      <c r="P32" s="892"/>
      <c r="Q32" s="591"/>
      <c r="R32" s="282"/>
      <c r="S32" s="282"/>
      <c r="T32" s="282"/>
      <c r="U32" s="282"/>
      <c r="V32" s="282"/>
      <c r="W32" s="282"/>
      <c r="X32" s="282"/>
      <c r="Y32" s="282"/>
      <c r="Z32" s="282"/>
    </row>
    <row r="33" spans="1:26" ht="12.75" customHeight="1">
      <c r="A33" s="282"/>
      <c r="B33" s="282"/>
      <c r="C33" s="282"/>
      <c r="D33" s="282"/>
      <c r="E33" s="286"/>
      <c r="F33" s="871"/>
      <c r="G33" s="588"/>
      <c r="H33" s="284"/>
      <c r="I33" s="287"/>
      <c r="J33" s="279"/>
      <c r="K33" s="594"/>
      <c r="L33" s="588"/>
      <c r="M33" s="588"/>
      <c r="N33" s="588"/>
      <c r="O33" s="598"/>
      <c r="P33" s="594"/>
      <c r="Q33" s="598"/>
      <c r="R33" s="282"/>
      <c r="S33" s="282"/>
      <c r="T33" s="282"/>
      <c r="U33" s="282"/>
      <c r="V33" s="282"/>
      <c r="W33" s="282"/>
      <c r="X33" s="282"/>
      <c r="Y33" s="282"/>
      <c r="Z33" s="282"/>
    </row>
    <row r="34" spans="1:26" ht="12.75" customHeight="1">
      <c r="A34" s="282"/>
      <c r="B34" s="282"/>
      <c r="C34" s="282"/>
      <c r="D34" s="282"/>
      <c r="E34" s="382"/>
      <c r="F34" s="875"/>
      <c r="G34" s="596"/>
      <c r="H34" s="288"/>
      <c r="I34" s="505"/>
      <c r="J34" s="438"/>
      <c r="K34" s="820" t="s">
        <v>60</v>
      </c>
      <c r="L34" s="596"/>
      <c r="M34" s="596"/>
      <c r="N34" s="596"/>
      <c r="O34" s="599"/>
      <c r="P34" s="820" t="s">
        <v>248</v>
      </c>
      <c r="Q34" s="599"/>
      <c r="R34" s="282"/>
      <c r="S34" s="282"/>
      <c r="T34" s="282"/>
      <c r="U34" s="282"/>
      <c r="V34" s="282"/>
      <c r="W34" s="282"/>
      <c r="X34" s="282"/>
      <c r="Y34" s="282"/>
      <c r="Z34" s="282"/>
    </row>
    <row r="35" spans="1:26" ht="12.75" customHeight="1">
      <c r="A35" s="282"/>
      <c r="B35" s="282"/>
      <c r="C35" s="282"/>
      <c r="D35" s="282"/>
      <c r="E35" s="282"/>
      <c r="F35" s="282"/>
      <c r="G35" s="282"/>
      <c r="H35" s="282"/>
      <c r="I35" s="282"/>
      <c r="J35" s="282"/>
      <c r="K35" s="282"/>
      <c r="L35" s="282"/>
      <c r="M35" s="282"/>
      <c r="N35" s="282"/>
      <c r="O35" s="282"/>
      <c r="P35" s="282"/>
      <c r="Q35" s="282"/>
      <c r="R35" s="282"/>
      <c r="S35" s="282"/>
      <c r="T35" s="282"/>
      <c r="U35" s="282"/>
      <c r="V35" s="282"/>
      <c r="W35" s="282"/>
      <c r="X35" s="282"/>
      <c r="Y35" s="282"/>
      <c r="Z35" s="282"/>
    </row>
    <row r="36" spans="1:26" ht="12.75" customHeight="1">
      <c r="A36" s="282"/>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row>
    <row r="37" spans="1:26" ht="12.75" customHeight="1">
      <c r="A37" s="282"/>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row>
    <row r="38" spans="1:26" ht="12.75" customHeight="1">
      <c r="A38" s="282"/>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row>
    <row r="39" spans="1:26" ht="12.75" customHeight="1">
      <c r="A39" s="282"/>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row>
    <row r="40" spans="1:26" ht="12.75" customHeight="1">
      <c r="A40" s="282"/>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row>
    <row r="41" spans="1:26" ht="12.75" customHeight="1">
      <c r="A41" s="282"/>
      <c r="B41" s="282"/>
      <c r="C41" s="282"/>
      <c r="D41" s="282"/>
      <c r="E41" s="282"/>
      <c r="F41" s="282"/>
      <c r="G41" s="282"/>
      <c r="H41" s="282"/>
      <c r="I41" s="282"/>
      <c r="J41" s="282"/>
      <c r="K41" s="282"/>
      <c r="L41" s="282"/>
      <c r="M41" s="282"/>
      <c r="N41" s="282"/>
      <c r="O41" s="282"/>
      <c r="P41" s="282"/>
      <c r="Q41" s="282"/>
      <c r="R41" s="282"/>
      <c r="S41" s="282"/>
      <c r="T41" s="282"/>
      <c r="U41" s="282"/>
      <c r="V41" s="282"/>
      <c r="W41" s="282"/>
      <c r="X41" s="282"/>
      <c r="Y41" s="282"/>
      <c r="Z41" s="282"/>
    </row>
    <row r="42" spans="1:26" ht="12.75" customHeight="1">
      <c r="A42" s="282"/>
      <c r="B42" s="282"/>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row>
    <row r="43" spans="1:26" ht="12.75" customHeight="1">
      <c r="A43" s="282"/>
      <c r="B43" s="282"/>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row>
    <row r="44" spans="1:26" ht="12.75" customHeight="1">
      <c r="A44" s="282"/>
      <c r="B44" s="282"/>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row>
    <row r="45" spans="1:26" ht="12.75" customHeight="1">
      <c r="A45" s="282"/>
      <c r="B45" s="282"/>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row>
    <row r="46" spans="1:26" ht="12.75" customHeight="1">
      <c r="A46" s="282"/>
      <c r="B46" s="282"/>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row>
    <row r="47" spans="1:26" ht="12.75" customHeight="1">
      <c r="A47" s="282"/>
      <c r="B47" s="282"/>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row>
    <row r="48" spans="1:26" ht="12.75" customHeight="1">
      <c r="A48" s="282"/>
      <c r="B48" s="282"/>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row>
    <row r="49" spans="1:26" ht="12.75" customHeight="1">
      <c r="A49" s="282"/>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6" ht="12.75" customHeight="1">
      <c r="A50" s="282"/>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row>
    <row r="51" spans="1:26" ht="12.75" customHeight="1">
      <c r="A51" s="282"/>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row>
    <row r="52" spans="1:26" ht="12.75" customHeight="1">
      <c r="A52" s="282"/>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row>
    <row r="53" spans="1:26" ht="12.75" customHeight="1">
      <c r="A53" s="282"/>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2.75" customHeight="1">
      <c r="A54" s="282"/>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2.75" customHeight="1">
      <c r="A55" s="282"/>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2.75" customHeight="1">
      <c r="A56" s="282"/>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2.75" customHeight="1">
      <c r="A57" s="282"/>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2.75" customHeight="1">
      <c r="A58" s="282"/>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2.75" customHeight="1">
      <c r="A59" s="282"/>
      <c r="B59" s="282"/>
      <c r="C59" s="282">
        <v>0</v>
      </c>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2.75" customHeight="1">
      <c r="A60" s="282"/>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2.75" customHeight="1">
      <c r="A61" s="282"/>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2.75" customHeight="1">
      <c r="A62" s="282"/>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2.75" customHeight="1">
      <c r="A63" s="282"/>
      <c r="B63" s="282"/>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2.75" customHeight="1">
      <c r="A64" s="282"/>
      <c r="B64" s="282"/>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2.75" customHeight="1">
      <c r="A65" s="282"/>
      <c r="B65" s="282"/>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2.75" customHeight="1">
      <c r="A66" s="282"/>
      <c r="B66" s="282"/>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2.75" customHeight="1">
      <c r="A67" s="282"/>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2.75" customHeight="1">
      <c r="A68" s="282"/>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2.75" customHeight="1">
      <c r="A69" s="282"/>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2.75" customHeight="1">
      <c r="A70" s="282"/>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2.75" customHeight="1">
      <c r="A71" s="282"/>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2.75" customHeight="1">
      <c r="A72" s="282"/>
      <c r="B72" s="282"/>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2.75" customHeight="1">
      <c r="A73" s="282"/>
      <c r="B73" s="282"/>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2.75" customHeight="1">
      <c r="A74" s="282"/>
      <c r="B74" s="282"/>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2.75" customHeight="1">
      <c r="A75" s="282"/>
      <c r="B75" s="282"/>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2.75" customHeight="1">
      <c r="A76" s="282"/>
      <c r="B76" s="282"/>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2.75" customHeight="1">
      <c r="A77" s="282"/>
      <c r="B77" s="282"/>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2.75" customHeight="1">
      <c r="A78" s="282"/>
      <c r="B78" s="282"/>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2.75" customHeight="1">
      <c r="A79" s="282"/>
      <c r="B79" s="282"/>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2.75" customHeight="1">
      <c r="A80" s="282"/>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2.75" customHeight="1">
      <c r="A81" s="282"/>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2.75" customHeight="1">
      <c r="A82" s="282"/>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2.75" customHeight="1">
      <c r="A83" s="282"/>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2.75" customHeight="1">
      <c r="A84" s="282"/>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2.75" customHeight="1">
      <c r="A85" s="282"/>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2.75" customHeight="1">
      <c r="A86" s="282"/>
      <c r="B86" s="282"/>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2.75" customHeight="1">
      <c r="A87" s="282"/>
      <c r="B87" s="282"/>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2.75" customHeight="1">
      <c r="A88" s="282"/>
      <c r="B88" s="282"/>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2.75" customHeight="1">
      <c r="A89" s="282"/>
      <c r="B89" s="282"/>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2.75" customHeight="1">
      <c r="A90" s="282"/>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2.75" customHeight="1">
      <c r="A91" s="282"/>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2.75" customHeight="1">
      <c r="A92" s="282"/>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2.75" customHeight="1">
      <c r="A93" s="282"/>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2.75" customHeight="1">
      <c r="A94" s="282"/>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2.75" customHeight="1">
      <c r="A95" s="282"/>
      <c r="B95" s="282"/>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2.75" customHeight="1">
      <c r="A96" s="282"/>
      <c r="B96" s="282"/>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2.75" customHeight="1">
      <c r="A97" s="282"/>
      <c r="B97" s="282"/>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2.75" customHeight="1">
      <c r="A98" s="282"/>
      <c r="B98" s="282"/>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2.75" customHeight="1">
      <c r="A99" s="282"/>
      <c r="B99" s="282"/>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2.75" customHeight="1">
      <c r="A100" s="282"/>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2.75" customHeight="1">
      <c r="A101" s="282"/>
      <c r="B101" s="282"/>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2.75" customHeight="1">
      <c r="A102" s="282"/>
      <c r="B102" s="282"/>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2.75" customHeight="1">
      <c r="A103" s="282"/>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2.75" customHeight="1">
      <c r="A104" s="282"/>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2.75" customHeight="1">
      <c r="A105" s="282"/>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2.75" customHeight="1">
      <c r="A106" s="282"/>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2.75" customHeight="1">
      <c r="A107" s="282"/>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2.75" customHeight="1">
      <c r="A108" s="282"/>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2.75" customHeight="1">
      <c r="A109" s="282"/>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2.75" customHeight="1">
      <c r="A110" s="282"/>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2.75" customHeight="1">
      <c r="A111" s="282"/>
      <c r="B111" s="282"/>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2.75" customHeight="1">
      <c r="A112" s="282"/>
      <c r="B112" s="282"/>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2.75" customHeight="1">
      <c r="A113" s="282"/>
      <c r="B113" s="282"/>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2.75" customHeight="1">
      <c r="A114" s="282"/>
      <c r="B114" s="282"/>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2.75" customHeight="1">
      <c r="A115" s="282"/>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2.75" customHeight="1">
      <c r="A116" s="282"/>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2.75" customHeight="1">
      <c r="A117" s="282"/>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2.75" customHeight="1">
      <c r="A118" s="282"/>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2.75" customHeight="1">
      <c r="A119" s="282"/>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2.75" customHeight="1">
      <c r="A120" s="282"/>
      <c r="B120" s="282"/>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2.75" customHeight="1">
      <c r="A121" s="282"/>
      <c r="B121" s="282"/>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2.75" customHeight="1">
      <c r="A122" s="282"/>
      <c r="B122" s="282"/>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2.75" customHeight="1">
      <c r="A123" s="282"/>
      <c r="B123" s="282"/>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2.75" customHeight="1">
      <c r="A124" s="282"/>
      <c r="B124" s="282"/>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2.75" customHeight="1">
      <c r="A125" s="282"/>
      <c r="B125" s="282"/>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2.75" customHeight="1">
      <c r="A126" s="282"/>
      <c r="B126" s="282"/>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2.75" customHeight="1">
      <c r="A127" s="282"/>
      <c r="B127" s="282"/>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2.75" customHeight="1">
      <c r="A128" s="282"/>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2.75" customHeight="1">
      <c r="A129" s="282"/>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2.75" customHeight="1">
      <c r="A130" s="282"/>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2.75" customHeight="1">
      <c r="A131" s="282"/>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2.75" customHeight="1">
      <c r="A132" s="282"/>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2.75" customHeight="1">
      <c r="A133" s="282"/>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2.75" customHeight="1">
      <c r="A134" s="282"/>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2.75" customHeight="1">
      <c r="A135" s="282"/>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2.75" customHeight="1">
      <c r="A136" s="282"/>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2.75" customHeight="1">
      <c r="A137" s="282"/>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2.75" customHeight="1">
      <c r="A138" s="282"/>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2.75" customHeight="1">
      <c r="A139" s="282"/>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2.75" customHeight="1">
      <c r="A140" s="282"/>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2.75" customHeight="1">
      <c r="A141" s="282"/>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2.75" customHeight="1">
      <c r="A142" s="282"/>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2.75" customHeight="1">
      <c r="A143" s="282"/>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2.75" customHeight="1">
      <c r="A144" s="282"/>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2.75" customHeight="1">
      <c r="A145" s="282"/>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2.75" customHeight="1">
      <c r="A146" s="282"/>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2.75" customHeight="1">
      <c r="A147" s="282"/>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2.75" customHeight="1">
      <c r="A148" s="282"/>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2.75" customHeight="1">
      <c r="A149" s="282"/>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2.75" customHeight="1">
      <c r="A150" s="282"/>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2.75" customHeight="1">
      <c r="A151" s="282"/>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2.75" customHeight="1">
      <c r="A152" s="282"/>
      <c r="B152" s="282"/>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2.75" customHeight="1">
      <c r="A153" s="282"/>
      <c r="B153" s="282"/>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2.75" customHeight="1">
      <c r="A154" s="282"/>
      <c r="B154" s="282"/>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2.75" customHeight="1">
      <c r="A155" s="282"/>
      <c r="B155" s="282"/>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2.75" customHeight="1">
      <c r="A156" s="282"/>
      <c r="B156" s="282"/>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2.75" customHeight="1">
      <c r="A157" s="282"/>
      <c r="B157" s="282"/>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2.75" customHeight="1">
      <c r="A158" s="282"/>
      <c r="B158" s="282"/>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2.75" customHeight="1">
      <c r="A159" s="282"/>
      <c r="B159" s="282"/>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2.75" customHeight="1">
      <c r="A160" s="282"/>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2.75" customHeight="1">
      <c r="A161" s="282"/>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2.75" customHeight="1">
      <c r="A162" s="282"/>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2.75" customHeight="1">
      <c r="A163" s="282"/>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2.75" customHeight="1">
      <c r="A164" s="282"/>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2.75" customHeight="1">
      <c r="A165" s="282"/>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2.75" customHeight="1">
      <c r="A166" s="282"/>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2.75" customHeight="1">
      <c r="A167" s="282"/>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2.75" customHeight="1">
      <c r="A168" s="282"/>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2.75" customHeight="1">
      <c r="A169" s="282"/>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2.75" customHeight="1">
      <c r="A170" s="282"/>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2.75" customHeight="1">
      <c r="A171" s="282"/>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2.75" customHeight="1">
      <c r="A172" s="282"/>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2.75" customHeight="1">
      <c r="A173" s="282"/>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2.75" customHeight="1">
      <c r="A174" s="282"/>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2.75" customHeight="1">
      <c r="A175" s="282"/>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2.75" customHeight="1">
      <c r="A176" s="282"/>
      <c r="B176" s="282"/>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2.75" customHeight="1">
      <c r="A177" s="282"/>
      <c r="B177" s="282"/>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2.75" customHeight="1">
      <c r="A178" s="282"/>
      <c r="B178" s="282"/>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2.75" customHeight="1">
      <c r="A179" s="282"/>
      <c r="B179" s="282"/>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2.75" customHeight="1">
      <c r="A180" s="282"/>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2.75" customHeight="1">
      <c r="A181" s="282"/>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2.75" customHeight="1">
      <c r="A182" s="282"/>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2.75" customHeight="1">
      <c r="A183" s="282"/>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2.75" customHeight="1">
      <c r="A184" s="282"/>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2.75" customHeight="1">
      <c r="A185" s="282"/>
      <c r="B185" s="282"/>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2.75" customHeight="1">
      <c r="A186" s="282"/>
      <c r="B186" s="282"/>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2.75" customHeight="1">
      <c r="A187" s="282"/>
      <c r="B187" s="282"/>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2.75" customHeight="1">
      <c r="A188" s="282"/>
      <c r="B188" s="282"/>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2.75" customHeight="1">
      <c r="A189" s="282"/>
      <c r="B189" s="282"/>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2.75" customHeight="1">
      <c r="A190" s="282"/>
      <c r="B190" s="282"/>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2.75" customHeight="1">
      <c r="A191" s="282"/>
      <c r="B191" s="282"/>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2.75" customHeight="1">
      <c r="A192" s="282"/>
      <c r="B192" s="282"/>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2.75" customHeight="1">
      <c r="A193" s="282"/>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2.75" customHeight="1">
      <c r="A194" s="282"/>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2.75" customHeight="1">
      <c r="A195" s="282"/>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2.75" customHeight="1">
      <c r="A196" s="282"/>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2.75" customHeight="1">
      <c r="A197" s="282"/>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2.75" customHeight="1">
      <c r="A198" s="282"/>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2.75" customHeight="1">
      <c r="A199" s="282"/>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2.75" customHeight="1">
      <c r="A200" s="282"/>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row>
    <row r="201" spans="1:26" ht="12.75" customHeight="1">
      <c r="A201" s="282"/>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row>
    <row r="202" spans="1:26" ht="12.75" customHeight="1">
      <c r="A202" s="282"/>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row>
    <row r="203" spans="1:26" ht="12.75" customHeight="1">
      <c r="A203" s="282"/>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row>
    <row r="204" spans="1:26" ht="12.75" customHeight="1">
      <c r="A204" s="282"/>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row>
    <row r="205" spans="1:26" ht="12.75" customHeight="1">
      <c r="A205" s="282"/>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row>
    <row r="206" spans="1:26" ht="12.75" customHeight="1">
      <c r="A206" s="282"/>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row>
    <row r="207" spans="1:26" ht="12.75" customHeight="1">
      <c r="A207" s="282"/>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row>
    <row r="208" spans="1:26" ht="12.75" customHeight="1">
      <c r="A208" s="282"/>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row>
    <row r="209" spans="1:26" ht="12.75" customHeight="1">
      <c r="A209" s="282"/>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row>
    <row r="210" spans="1:26" ht="12.75" customHeight="1">
      <c r="A210" s="282"/>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row>
    <row r="211" spans="1:26" ht="12.75" customHeight="1">
      <c r="A211" s="282"/>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row>
    <row r="212" spans="1:26" ht="12.75" customHeight="1">
      <c r="A212" s="282"/>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row>
    <row r="213" spans="1:26" ht="12.75" customHeight="1">
      <c r="A213" s="282"/>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row>
    <row r="214" spans="1:26" ht="12.75" customHeight="1">
      <c r="A214" s="282"/>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row>
    <row r="215" spans="1:26" ht="12.75" customHeight="1">
      <c r="A215" s="282"/>
      <c r="B215" s="282"/>
      <c r="C215" s="282"/>
      <c r="D215" s="282"/>
      <c r="E215" s="282"/>
      <c r="F215" s="282"/>
      <c r="G215" s="282"/>
      <c r="H215" s="282"/>
      <c r="I215" s="282"/>
      <c r="J215" s="282"/>
      <c r="K215" s="282"/>
      <c r="L215" s="282"/>
      <c r="M215" s="282"/>
      <c r="N215" s="282"/>
      <c r="O215" s="282"/>
      <c r="P215" s="282"/>
      <c r="Q215" s="282"/>
      <c r="R215" s="282"/>
      <c r="S215" s="282"/>
      <c r="T215" s="282"/>
      <c r="U215" s="282"/>
      <c r="V215" s="282"/>
      <c r="W215" s="282"/>
      <c r="X215" s="282"/>
      <c r="Y215" s="282"/>
      <c r="Z215" s="282"/>
    </row>
    <row r="216" spans="1:26" ht="12.75" customHeight="1">
      <c r="A216" s="282"/>
      <c r="B216" s="282"/>
      <c r="C216" s="282"/>
      <c r="D216" s="282"/>
      <c r="E216" s="282"/>
      <c r="F216" s="282"/>
      <c r="G216" s="282"/>
      <c r="H216" s="282"/>
      <c r="I216" s="282"/>
      <c r="J216" s="282"/>
      <c r="K216" s="282"/>
      <c r="L216" s="282"/>
      <c r="M216" s="282"/>
      <c r="N216" s="282"/>
      <c r="O216" s="282"/>
      <c r="P216" s="282"/>
      <c r="Q216" s="282"/>
      <c r="R216" s="282"/>
      <c r="S216" s="282"/>
      <c r="T216" s="282"/>
      <c r="U216" s="282"/>
      <c r="V216" s="282"/>
      <c r="W216" s="282"/>
      <c r="X216" s="282"/>
      <c r="Y216" s="282"/>
      <c r="Z216" s="282"/>
    </row>
    <row r="217" spans="1:26" ht="12.75" customHeight="1">
      <c r="A217" s="282"/>
      <c r="B217" s="282"/>
      <c r="C217" s="282"/>
      <c r="D217" s="282"/>
      <c r="E217" s="282"/>
      <c r="F217" s="282"/>
      <c r="G217" s="282"/>
      <c r="H217" s="282"/>
      <c r="I217" s="282"/>
      <c r="J217" s="282"/>
      <c r="K217" s="282"/>
      <c r="L217" s="282"/>
      <c r="M217" s="282"/>
      <c r="N217" s="282"/>
      <c r="O217" s="282"/>
      <c r="P217" s="282"/>
      <c r="Q217" s="282"/>
      <c r="R217" s="282"/>
      <c r="S217" s="282"/>
      <c r="T217" s="282"/>
      <c r="U217" s="282"/>
      <c r="V217" s="282"/>
      <c r="W217" s="282"/>
      <c r="X217" s="282"/>
      <c r="Y217" s="282"/>
      <c r="Z217" s="282"/>
    </row>
    <row r="218" spans="1:26" ht="12.75" customHeight="1">
      <c r="A218" s="282"/>
      <c r="B218" s="282"/>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2.75" customHeight="1">
      <c r="A219" s="282"/>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row>
    <row r="220" spans="1:26" ht="12.75" customHeight="1">
      <c r="A220" s="282"/>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2.75" customHeight="1">
      <c r="A221" s="282"/>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row>
    <row r="222" spans="1:26" ht="12.75" customHeight="1">
      <c r="A222" s="282"/>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2.75" customHeight="1">
      <c r="A223" s="282"/>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2.75" customHeight="1">
      <c r="A224" s="282"/>
      <c r="B224" s="282"/>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2.75" customHeight="1">
      <c r="A225" s="282"/>
      <c r="B225" s="282"/>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2.75" customHeight="1">
      <c r="A226" s="282"/>
      <c r="B226" s="282"/>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2.75" customHeight="1">
      <c r="A227" s="282"/>
      <c r="B227" s="282"/>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2.75" customHeight="1">
      <c r="A228" s="282"/>
      <c r="B228" s="282"/>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2.75" customHeight="1">
      <c r="A229" s="282"/>
      <c r="B229" s="282"/>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2.75" customHeight="1">
      <c r="A230" s="282"/>
      <c r="B230" s="282"/>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2.75" customHeight="1">
      <c r="A231" s="282"/>
      <c r="B231" s="282"/>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2.75" customHeight="1">
      <c r="A232" s="282"/>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2.75" customHeight="1">
      <c r="A233" s="282"/>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2.75" customHeight="1">
      <c r="A234" s="282"/>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2.75" customHeight="1">
      <c r="A235" s="282"/>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2.75" customHeight="1">
      <c r="A236" s="282"/>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2.75" customHeight="1">
      <c r="A237" s="282"/>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2.75" customHeight="1">
      <c r="A238" s="282"/>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2.75" customHeight="1">
      <c r="A239" s="282"/>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2.75" customHeight="1">
      <c r="A240" s="282"/>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2.75" customHeight="1">
      <c r="A241" s="282"/>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2.75" customHeight="1">
      <c r="A242" s="282"/>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2.75" customHeight="1">
      <c r="A243" s="282"/>
      <c r="B243" s="282"/>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2.75" customHeight="1">
      <c r="A244" s="282"/>
      <c r="B244" s="282"/>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2.75" customHeight="1">
      <c r="A245" s="282"/>
      <c r="B245" s="282"/>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2.75" customHeight="1">
      <c r="A246" s="282"/>
      <c r="B246" s="282"/>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2.75" customHeight="1">
      <c r="A247" s="282"/>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2.75" customHeight="1">
      <c r="A248" s="282"/>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2.75" customHeight="1">
      <c r="A249" s="282"/>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2.75" customHeight="1">
      <c r="A250" s="282"/>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2.75" customHeight="1">
      <c r="A251" s="282"/>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2.75" customHeight="1">
      <c r="A252" s="282"/>
      <c r="B252" s="282"/>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2.75" customHeight="1">
      <c r="A253" s="282"/>
      <c r="B253" s="282"/>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2.75" customHeight="1">
      <c r="A254" s="282"/>
      <c r="B254" s="282"/>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2.75" customHeight="1">
      <c r="A255" s="282"/>
      <c r="B255" s="282"/>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2.75" customHeight="1">
      <c r="A256" s="282"/>
      <c r="B256" s="282"/>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2.75" customHeight="1">
      <c r="A257" s="282"/>
      <c r="B257" s="282"/>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2.75" customHeight="1">
      <c r="A258" s="282"/>
      <c r="B258" s="282"/>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2.75" customHeight="1">
      <c r="A259" s="282"/>
      <c r="B259" s="282"/>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2.75" customHeight="1">
      <c r="A260" s="282"/>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2.75" customHeight="1">
      <c r="A261" s="282"/>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2.75" customHeight="1">
      <c r="A262" s="282"/>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2.75" customHeight="1">
      <c r="A263" s="282"/>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2.75" customHeight="1">
      <c r="A264" s="282"/>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2.75" customHeight="1">
      <c r="A265" s="282"/>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2.75" customHeight="1">
      <c r="A266" s="282"/>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2.75" customHeight="1">
      <c r="A267" s="282"/>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2.75" customHeight="1">
      <c r="A268" s="282"/>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2.75" customHeight="1">
      <c r="A269" s="282"/>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2.75" customHeight="1">
      <c r="A270" s="282"/>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2.75" customHeight="1">
      <c r="A271" s="282"/>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2.75" customHeight="1">
      <c r="A272" s="282"/>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2.75" customHeight="1">
      <c r="A273" s="282"/>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2.75" customHeight="1">
      <c r="A274" s="282"/>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2.75" customHeight="1">
      <c r="A275" s="282"/>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2.75" customHeight="1">
      <c r="A276" s="282"/>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2.75" customHeight="1">
      <c r="A277" s="282"/>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2.75" customHeight="1">
      <c r="A278" s="282"/>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2.75" customHeight="1">
      <c r="A279" s="282"/>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2.75" customHeight="1">
      <c r="A280" s="282"/>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2.75" customHeight="1">
      <c r="A281" s="282"/>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2.75" customHeight="1">
      <c r="A282" s="282"/>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2.75" customHeight="1">
      <c r="A283" s="282"/>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2.75" customHeight="1">
      <c r="A284" s="282"/>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2.75" customHeight="1">
      <c r="A285" s="282"/>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2.75" customHeight="1">
      <c r="A286" s="282"/>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2.75" customHeight="1">
      <c r="A287" s="282"/>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2.75" customHeight="1">
      <c r="A288" s="282"/>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2.75" customHeight="1">
      <c r="A289" s="282"/>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2.75" customHeight="1">
      <c r="A290" s="282"/>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2.75" customHeight="1">
      <c r="A291" s="282"/>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2.75" customHeight="1">
      <c r="A292" s="282"/>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2.75" customHeight="1">
      <c r="A293" s="282"/>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2.75" customHeight="1">
      <c r="A294" s="282"/>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2.75" customHeight="1">
      <c r="A295" s="282"/>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2.75" customHeight="1">
      <c r="A296" s="282"/>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2.75" customHeight="1">
      <c r="A297" s="282"/>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2.75" customHeight="1">
      <c r="A298" s="282"/>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2.75" customHeight="1">
      <c r="A299" s="282"/>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2.75" customHeight="1">
      <c r="A300" s="282"/>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2.75" customHeight="1">
      <c r="A301" s="282"/>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2.75" customHeight="1">
      <c r="A302" s="282"/>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2.75" customHeight="1">
      <c r="A303" s="282"/>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2.75" customHeight="1">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2.75" customHeight="1">
      <c r="A305" s="282"/>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2.75" customHeight="1">
      <c r="A306" s="282"/>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2.75" customHeight="1">
      <c r="A307" s="282"/>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2.75" customHeight="1">
      <c r="A308" s="282"/>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2.75" customHeight="1">
      <c r="A309" s="282"/>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2.75" customHeight="1">
      <c r="A310" s="282"/>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2.75" customHeight="1">
      <c r="A311" s="282"/>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2.75" customHeight="1">
      <c r="A312" s="282"/>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2.75" customHeight="1">
      <c r="A313" s="282"/>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2.75" customHeight="1">
      <c r="A314" s="282"/>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2.75" customHeight="1">
      <c r="A315" s="282"/>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2.75" customHeight="1">
      <c r="A316" s="282"/>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2.75" customHeight="1">
      <c r="A317" s="282"/>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2.75" customHeight="1">
      <c r="A318" s="282"/>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2.75" customHeight="1">
      <c r="A319" s="282"/>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2.75" customHeight="1">
      <c r="A320" s="282"/>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2.75" customHeight="1">
      <c r="A321" s="282"/>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2.75" customHeight="1">
      <c r="A322" s="282"/>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2.75" customHeight="1">
      <c r="A323" s="282"/>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2.75" customHeight="1">
      <c r="A324" s="282"/>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2.75" customHeight="1">
      <c r="A325" s="282"/>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2.75" customHeight="1">
      <c r="A326" s="282"/>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2.75" customHeight="1">
      <c r="A327" s="282"/>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2.75" customHeight="1">
      <c r="A328" s="282"/>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2.75" customHeight="1">
      <c r="A329" s="282"/>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2.75" customHeight="1">
      <c r="A330" s="282"/>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2.75" customHeight="1">
      <c r="A331" s="282"/>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2.75" customHeight="1">
      <c r="A332" s="282"/>
      <c r="B332" s="282"/>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2.75" customHeight="1">
      <c r="A333" s="282"/>
      <c r="B333" s="282"/>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2.75" customHeight="1">
      <c r="A334" s="282"/>
      <c r="B334" s="282"/>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2.75" customHeight="1">
      <c r="A335" s="282"/>
      <c r="B335" s="282"/>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2.75" customHeight="1">
      <c r="A336" s="282"/>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2.75" customHeight="1">
      <c r="A337" s="282"/>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2.75" customHeight="1">
      <c r="A338" s="282"/>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2.75" customHeight="1">
      <c r="A339" s="282"/>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2.75" customHeight="1">
      <c r="A340" s="282"/>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2.75" customHeight="1">
      <c r="A341" s="282"/>
      <c r="B341" s="282"/>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2.75" customHeight="1">
      <c r="A342" s="282"/>
      <c r="B342" s="282"/>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2.75" customHeight="1">
      <c r="A343" s="282"/>
      <c r="B343" s="282"/>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2.75" customHeight="1">
      <c r="A344" s="282"/>
      <c r="B344" s="282"/>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2.75" customHeight="1">
      <c r="A345" s="282"/>
      <c r="B345" s="282"/>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2.75" customHeight="1">
      <c r="A346" s="282"/>
      <c r="B346" s="282"/>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2.75" customHeight="1">
      <c r="A347" s="282"/>
      <c r="B347" s="282"/>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2.75" customHeight="1">
      <c r="A348" s="282"/>
      <c r="B348" s="282"/>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2.75" customHeight="1">
      <c r="A349" s="282"/>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2.75" customHeight="1">
      <c r="A350" s="282"/>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2.75" customHeight="1">
      <c r="A351" s="282"/>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2.75" customHeight="1">
      <c r="A352" s="282"/>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2.75" customHeight="1">
      <c r="A353" s="282"/>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2.75" customHeight="1">
      <c r="A354" s="282"/>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2.75" customHeight="1">
      <c r="A355" s="282"/>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2.75" customHeight="1">
      <c r="A356" s="282"/>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2.75" customHeight="1">
      <c r="A357" s="282"/>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2.75" customHeight="1">
      <c r="A358" s="282"/>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2.75" customHeight="1">
      <c r="A359" s="282"/>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2.75" customHeight="1">
      <c r="A360" s="282"/>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2.75" customHeight="1">
      <c r="A361" s="282"/>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2.75" customHeight="1">
      <c r="A362" s="282"/>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2.75" customHeight="1">
      <c r="A363" s="282"/>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2.75" customHeight="1">
      <c r="A364" s="282"/>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2.75" customHeight="1">
      <c r="A365" s="282"/>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2.75" customHeight="1">
      <c r="A366" s="282"/>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2.75" customHeight="1">
      <c r="A367" s="282"/>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2.75" customHeight="1">
      <c r="A368" s="282"/>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2.75" customHeight="1">
      <c r="A369" s="282"/>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2.75" customHeight="1">
      <c r="A370" s="282"/>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2.75" customHeight="1">
      <c r="A371" s="282"/>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2.75" customHeight="1">
      <c r="A372" s="282"/>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2.75" customHeight="1">
      <c r="A373" s="282"/>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2.75" customHeight="1">
      <c r="A374" s="282"/>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2.75" customHeight="1">
      <c r="A375" s="282"/>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2.75" customHeight="1">
      <c r="A376" s="282"/>
      <c r="B376" s="282"/>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2.75" customHeight="1">
      <c r="A377" s="282"/>
      <c r="B377" s="282"/>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2.75" customHeight="1">
      <c r="A378" s="282"/>
      <c r="B378" s="282"/>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2.75" customHeight="1">
      <c r="A379" s="282"/>
      <c r="B379" s="282"/>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2.75" customHeight="1">
      <c r="A380" s="282"/>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2.75" customHeight="1">
      <c r="A381" s="282"/>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2.75" customHeight="1">
      <c r="A382" s="282"/>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2.75" customHeight="1">
      <c r="A383" s="282"/>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2.75" customHeight="1">
      <c r="A384" s="282"/>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2.75" customHeight="1">
      <c r="A385" s="282"/>
      <c r="B385" s="282"/>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2.75" customHeight="1">
      <c r="A386" s="282"/>
      <c r="B386" s="282"/>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2.75" customHeight="1">
      <c r="A387" s="282"/>
      <c r="B387" s="282"/>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2.75" customHeight="1">
      <c r="A388" s="282"/>
      <c r="B388" s="282"/>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2.75" customHeight="1">
      <c r="A389" s="282"/>
      <c r="B389" s="282"/>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2.75" customHeight="1">
      <c r="A390" s="282"/>
      <c r="B390" s="282"/>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2.75" customHeight="1">
      <c r="A391" s="282"/>
      <c r="B391" s="282"/>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2.75" customHeight="1">
      <c r="A392" s="282"/>
      <c r="B392" s="282"/>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2.75" customHeight="1">
      <c r="A393" s="282"/>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2.75" customHeight="1">
      <c r="A394" s="282"/>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2.75" customHeight="1">
      <c r="A395" s="282"/>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2.75" customHeight="1">
      <c r="A396" s="282"/>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2.75" customHeight="1">
      <c r="A397" s="282"/>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2.75" customHeight="1">
      <c r="A398" s="282"/>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2.75" customHeight="1">
      <c r="A399" s="282"/>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2.75" customHeight="1">
      <c r="A400" s="282"/>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2.75" customHeight="1">
      <c r="A401" s="282"/>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2.75" customHeight="1">
      <c r="A402" s="282"/>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2.75" customHeight="1">
      <c r="A403" s="282"/>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2.75" customHeight="1">
      <c r="A404" s="282"/>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2.75" customHeight="1">
      <c r="A405" s="282"/>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2.75" customHeight="1">
      <c r="A406" s="282"/>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2.75" customHeight="1">
      <c r="A407" s="282"/>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2.75" customHeight="1">
      <c r="A408" s="282"/>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2.75" customHeight="1">
      <c r="A409" s="282"/>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2.75" customHeight="1">
      <c r="A410" s="282"/>
      <c r="B410" s="282"/>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2.75" customHeight="1">
      <c r="A411" s="282"/>
      <c r="B411" s="282"/>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2.75" customHeight="1">
      <c r="A412" s="282"/>
      <c r="B412" s="282"/>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2.75" customHeight="1">
      <c r="A413" s="282"/>
      <c r="B413" s="282"/>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2.75" customHeight="1">
      <c r="A414" s="282"/>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2.75" customHeight="1">
      <c r="A415" s="282"/>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2.75" customHeight="1">
      <c r="A416" s="282"/>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2.75" customHeight="1">
      <c r="A417" s="282"/>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2.75" customHeight="1">
      <c r="A418" s="282"/>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2.75" customHeight="1">
      <c r="A419" s="282"/>
      <c r="B419" s="282"/>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2.75" customHeight="1">
      <c r="A420" s="282"/>
      <c r="B420" s="282"/>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2.75" customHeight="1">
      <c r="A421" s="282"/>
      <c r="B421" s="282"/>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2.75" customHeight="1">
      <c r="A422" s="282"/>
      <c r="B422" s="282"/>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2.75" customHeight="1">
      <c r="A423" s="282"/>
      <c r="B423" s="282"/>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2.75" customHeight="1">
      <c r="A424" s="282"/>
      <c r="B424" s="282"/>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2.75" customHeight="1">
      <c r="A425" s="282"/>
      <c r="B425" s="282"/>
      <c r="C425" s="282"/>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2.75" customHeight="1">
      <c r="A426" s="282"/>
      <c r="B426" s="282"/>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2.75" customHeight="1">
      <c r="A427" s="282"/>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2.75" customHeight="1">
      <c r="A428" s="282"/>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2.75" customHeight="1">
      <c r="A429" s="282"/>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2.75" customHeight="1">
      <c r="A430" s="282"/>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2.75" customHeight="1">
      <c r="A431" s="282"/>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2.75" customHeight="1">
      <c r="A432" s="282"/>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2.75" customHeight="1">
      <c r="A433" s="282"/>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2.75" customHeight="1">
      <c r="A434" s="282"/>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2.75" customHeight="1">
      <c r="A435" s="282"/>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2.75" customHeight="1">
      <c r="A436" s="282"/>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2.75" customHeight="1">
      <c r="A437" s="282"/>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2.75" customHeight="1">
      <c r="A438" s="282"/>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2.75" customHeight="1">
      <c r="A439" s="282"/>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2.75" customHeight="1">
      <c r="A440" s="282"/>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2.75" customHeight="1">
      <c r="A441" s="282"/>
      <c r="B441" s="282"/>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2.75" customHeight="1">
      <c r="A442" s="282"/>
      <c r="B442" s="282"/>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2.75" customHeight="1">
      <c r="A443" s="282"/>
      <c r="B443" s="282"/>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2.75" customHeight="1">
      <c r="A444" s="282"/>
      <c r="B444" s="282"/>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2.75" customHeight="1">
      <c r="A445" s="282"/>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2.75" customHeight="1">
      <c r="A446" s="282"/>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2.75" customHeight="1">
      <c r="A447" s="282"/>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2.75" customHeight="1">
      <c r="A448" s="282"/>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2.75" customHeight="1">
      <c r="A449" s="282"/>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2.75" customHeight="1">
      <c r="A450" s="282"/>
      <c r="B450" s="282"/>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2.75" customHeight="1">
      <c r="A451" s="282"/>
      <c r="B451" s="282"/>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2.75" customHeight="1">
      <c r="A452" s="282"/>
      <c r="B452" s="282"/>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2.75" customHeight="1">
      <c r="A453" s="282"/>
      <c r="B453" s="282"/>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2.75" customHeight="1">
      <c r="A454" s="282"/>
      <c r="B454" s="282"/>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2.75" customHeight="1">
      <c r="A455" s="282"/>
      <c r="B455" s="282"/>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2.75" customHeight="1">
      <c r="A456" s="282"/>
      <c r="B456" s="282"/>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2.75" customHeight="1">
      <c r="A457" s="282"/>
      <c r="B457" s="282"/>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2.75" customHeight="1">
      <c r="A458" s="282"/>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2.75" customHeight="1">
      <c r="A459" s="282"/>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2.75" customHeight="1">
      <c r="A460" s="282"/>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2.75" customHeight="1">
      <c r="A461" s="282"/>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2.75" customHeight="1">
      <c r="A462" s="282"/>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2.75" customHeight="1">
      <c r="A463" s="282"/>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2.75" customHeight="1">
      <c r="A464" s="282"/>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2.75" customHeight="1">
      <c r="A465" s="282"/>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2.75" customHeight="1">
      <c r="A466" s="282"/>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2.75" customHeight="1">
      <c r="A467" s="282"/>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2.75" customHeight="1">
      <c r="A468" s="282"/>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2.75" customHeight="1">
      <c r="A469" s="282"/>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2.75" customHeight="1">
      <c r="A470" s="282"/>
      <c r="B470" s="282"/>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2.75" customHeight="1">
      <c r="A471" s="282"/>
      <c r="B471" s="282"/>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2.75" customHeight="1">
      <c r="A472" s="282"/>
      <c r="B472" s="282"/>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2.75" customHeight="1">
      <c r="A473" s="282"/>
      <c r="B473" s="282"/>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2.75" customHeight="1">
      <c r="A474" s="282"/>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2.75" customHeight="1">
      <c r="A475" s="282"/>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2.75" customHeight="1">
      <c r="A476" s="282"/>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2.75" customHeight="1">
      <c r="A477" s="282"/>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2.75" customHeight="1">
      <c r="A478" s="282"/>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2.75" customHeight="1">
      <c r="A479" s="282"/>
      <c r="B479" s="282"/>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2.75" customHeight="1">
      <c r="A480" s="282"/>
      <c r="B480" s="282"/>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2.75" customHeight="1">
      <c r="A481" s="282"/>
      <c r="B481" s="282"/>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2.75" customHeight="1">
      <c r="A482" s="282"/>
      <c r="B482" s="282"/>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2.75" customHeight="1">
      <c r="A483" s="282"/>
      <c r="B483" s="282"/>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2.75" customHeight="1">
      <c r="A484" s="282"/>
      <c r="B484" s="282"/>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2.75" customHeight="1">
      <c r="A485" s="282"/>
      <c r="B485" s="282"/>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2.75" customHeight="1">
      <c r="A486" s="282"/>
      <c r="B486" s="282"/>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2.75" customHeight="1">
      <c r="A487" s="282"/>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2.75" customHeight="1">
      <c r="A488" s="282"/>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2.75" customHeight="1">
      <c r="A489" s="282"/>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2.75" customHeight="1">
      <c r="A490" s="282"/>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2.75" customHeight="1">
      <c r="A491" s="282"/>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2.75" customHeight="1">
      <c r="A492" s="282"/>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2.75" customHeight="1">
      <c r="A493" s="282"/>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2.75" customHeight="1">
      <c r="A494" s="282"/>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2.75" customHeight="1">
      <c r="A495" s="282"/>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2.75" customHeight="1">
      <c r="A496" s="282"/>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2.75" customHeight="1">
      <c r="A497" s="282"/>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2.75" customHeight="1">
      <c r="A498" s="282"/>
      <c r="B498" s="282"/>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2.75" customHeight="1">
      <c r="A499" s="282"/>
      <c r="B499" s="282"/>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2.75" customHeight="1">
      <c r="A500" s="282"/>
      <c r="B500" s="282"/>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2.75" customHeight="1">
      <c r="A501" s="282"/>
      <c r="B501" s="282"/>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2.75" customHeight="1">
      <c r="A502" s="282"/>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2.75" customHeight="1">
      <c r="A503" s="282"/>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2.75" customHeight="1">
      <c r="A504" s="282"/>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2.75" customHeight="1">
      <c r="A505" s="282"/>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2.75" customHeight="1">
      <c r="A506" s="282"/>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2.75" customHeight="1">
      <c r="A507" s="282"/>
      <c r="B507" s="282"/>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2.75" customHeight="1">
      <c r="A508" s="282"/>
      <c r="B508" s="282"/>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2.75" customHeight="1">
      <c r="A509" s="282"/>
      <c r="B509" s="282"/>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2.75" customHeight="1">
      <c r="A510" s="282"/>
      <c r="B510" s="282"/>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2.75" customHeight="1">
      <c r="A511" s="282"/>
      <c r="B511" s="282"/>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2.75" customHeight="1">
      <c r="A512" s="282"/>
      <c r="B512" s="282"/>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2.75" customHeight="1">
      <c r="A513" s="282"/>
      <c r="B513" s="282"/>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2.75" customHeight="1">
      <c r="A514" s="282"/>
      <c r="B514" s="282"/>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2.75" customHeight="1">
      <c r="A515" s="282"/>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2.75" customHeight="1">
      <c r="A516" s="282"/>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2.75" customHeight="1">
      <c r="A517" s="282"/>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2.75" customHeight="1">
      <c r="A518" s="282"/>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2.75" customHeight="1">
      <c r="A519" s="282"/>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2.75" customHeight="1">
      <c r="A520" s="282"/>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2.75" customHeight="1">
      <c r="A521" s="282"/>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2.75" customHeight="1">
      <c r="A522" s="282"/>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2.75" customHeight="1">
      <c r="A523" s="282"/>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2.75" customHeight="1">
      <c r="A524" s="282"/>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2.75" customHeight="1">
      <c r="A525" s="282"/>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2.75" customHeight="1">
      <c r="A526" s="282"/>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2.75" customHeight="1">
      <c r="A527" s="282"/>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2.75" customHeight="1">
      <c r="A528" s="282"/>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2.75" customHeight="1">
      <c r="A529" s="282"/>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2.75" customHeight="1">
      <c r="A530" s="282"/>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2.75" customHeight="1">
      <c r="A531" s="282"/>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2.75" customHeight="1">
      <c r="A532" s="282"/>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2.75" customHeight="1">
      <c r="A533" s="282"/>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2.75" customHeight="1">
      <c r="A534" s="282"/>
      <c r="B534" s="282"/>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2.75" customHeight="1">
      <c r="A535" s="282"/>
      <c r="B535" s="282"/>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2.75" customHeight="1">
      <c r="A536" s="282"/>
      <c r="B536" s="282"/>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2.75" customHeight="1">
      <c r="A537" s="282"/>
      <c r="B537" s="282"/>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2.75" customHeight="1">
      <c r="A538" s="282"/>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2.75" customHeight="1">
      <c r="A539" s="282"/>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2.75" customHeight="1">
      <c r="A540" s="282"/>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2.75" customHeight="1">
      <c r="A541" s="282"/>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2.75" customHeight="1">
      <c r="A542" s="282"/>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2.75" customHeight="1">
      <c r="A543" s="282"/>
      <c r="B543" s="282"/>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2.75" customHeight="1">
      <c r="A544" s="282"/>
      <c r="B544" s="282"/>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2.75" customHeight="1">
      <c r="A545" s="282"/>
      <c r="B545" s="282"/>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2.75" customHeight="1">
      <c r="A546" s="282"/>
      <c r="B546" s="282"/>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2.75" customHeight="1">
      <c r="A547" s="282"/>
      <c r="B547" s="282"/>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2.75" customHeight="1">
      <c r="A548" s="282"/>
      <c r="B548" s="282"/>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2.75" customHeight="1">
      <c r="A549" s="282"/>
      <c r="B549" s="282"/>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2.75" customHeight="1">
      <c r="A550" s="282"/>
      <c r="B550" s="282"/>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2.75" customHeight="1">
      <c r="A551" s="282"/>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2.75" customHeight="1">
      <c r="A552" s="282"/>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2.75" customHeight="1">
      <c r="A553" s="282"/>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2.75" customHeight="1">
      <c r="A554" s="282"/>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2.75" customHeight="1">
      <c r="A555" s="282"/>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2.75" customHeight="1">
      <c r="A556" s="282"/>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2.75" customHeight="1">
      <c r="A557" s="282"/>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2.75" customHeight="1">
      <c r="A558" s="282"/>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2.75" customHeight="1">
      <c r="A559" s="282"/>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2.75" customHeight="1">
      <c r="A560" s="282"/>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2.75" customHeight="1">
      <c r="A561" s="282"/>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2.75" customHeight="1">
      <c r="A562" s="282"/>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2.75" customHeight="1">
      <c r="A563" s="282"/>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2.75" customHeight="1">
      <c r="A564" s="282"/>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2.75" customHeight="1">
      <c r="A565" s="282"/>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2.75" customHeight="1">
      <c r="A566" s="282"/>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2.75" customHeight="1">
      <c r="A567" s="282"/>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2.75" customHeight="1">
      <c r="A568" s="282"/>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2.75" customHeight="1">
      <c r="A569" s="282"/>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2.75" customHeight="1">
      <c r="A570" s="282"/>
      <c r="B570" s="282"/>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2.75" customHeight="1">
      <c r="A571" s="282"/>
      <c r="B571" s="282"/>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2.75" customHeight="1">
      <c r="A572" s="282"/>
      <c r="B572" s="282"/>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2.75" customHeight="1">
      <c r="A573" s="282"/>
      <c r="B573" s="282"/>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2.75" customHeight="1">
      <c r="A574" s="282"/>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2.75" customHeight="1">
      <c r="A575" s="282"/>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2.75" customHeight="1">
      <c r="A576" s="282"/>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2.75" customHeight="1">
      <c r="A577" s="282"/>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2.75" customHeight="1">
      <c r="A578" s="282"/>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2.75" customHeight="1">
      <c r="A579" s="282"/>
      <c r="B579" s="282"/>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2.75" customHeight="1">
      <c r="A580" s="282"/>
      <c r="B580" s="282"/>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2.75" customHeight="1">
      <c r="A581" s="282"/>
      <c r="B581" s="282"/>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2.75" customHeight="1">
      <c r="A582" s="282"/>
      <c r="B582" s="282"/>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2.75" customHeight="1">
      <c r="A583" s="282"/>
      <c r="B583" s="282"/>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2.75" customHeight="1">
      <c r="A584" s="282"/>
      <c r="B584" s="282"/>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2.75" customHeight="1">
      <c r="A585" s="282"/>
      <c r="B585" s="282"/>
      <c r="C585" s="282"/>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2.75" customHeight="1">
      <c r="A586" s="282"/>
      <c r="B586" s="282"/>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2.75" customHeight="1">
      <c r="A587" s="282"/>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2.75" customHeight="1">
      <c r="A588" s="282"/>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2.75" customHeight="1">
      <c r="A589" s="282"/>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2.75" customHeight="1">
      <c r="A590" s="282"/>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2.75" customHeight="1">
      <c r="A591" s="282"/>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2.75" customHeight="1">
      <c r="A592" s="282"/>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2.75" customHeight="1">
      <c r="A593" s="282"/>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2.75" customHeight="1">
      <c r="A594" s="282"/>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2.75" customHeight="1">
      <c r="A595" s="282"/>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2.75" customHeight="1">
      <c r="A596" s="282"/>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2.75" customHeight="1">
      <c r="A597" s="282"/>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2.75" customHeight="1">
      <c r="A598" s="282"/>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2.75" customHeight="1">
      <c r="A599" s="282"/>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2.75" customHeight="1">
      <c r="A600" s="282"/>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2.75" customHeight="1">
      <c r="A601" s="282"/>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2.75" customHeight="1">
      <c r="A602" s="282"/>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2.75" customHeight="1">
      <c r="A603" s="282"/>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2.75" customHeight="1">
      <c r="A604" s="282"/>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2.75" customHeight="1">
      <c r="A605" s="282"/>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2.75" customHeight="1">
      <c r="A606" s="282"/>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2.75" customHeight="1">
      <c r="A607" s="282"/>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2.75" customHeight="1">
      <c r="A608" s="282"/>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2.75" customHeight="1">
      <c r="A609" s="282"/>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2.75" customHeight="1">
      <c r="A610" s="282"/>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2.75" customHeight="1">
      <c r="A611" s="282"/>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2.75" customHeight="1">
      <c r="A612" s="282"/>
      <c r="B612" s="282"/>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2.75" customHeight="1">
      <c r="A613" s="282"/>
      <c r="B613" s="282"/>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2.75" customHeight="1">
      <c r="A614" s="282"/>
      <c r="B614" s="282"/>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2.75" customHeight="1">
      <c r="A615" s="282"/>
      <c r="B615" s="282"/>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2.75" customHeight="1">
      <c r="A616" s="282"/>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2.75" customHeight="1">
      <c r="A617" s="282"/>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2.75" customHeight="1">
      <c r="A618" s="282"/>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2.75" customHeight="1">
      <c r="A619" s="282"/>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2.75" customHeight="1">
      <c r="A620" s="282"/>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2.75" customHeight="1">
      <c r="A621" s="282"/>
      <c r="B621" s="282"/>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2.75" customHeight="1">
      <c r="A622" s="282"/>
      <c r="B622" s="282"/>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2.75" customHeight="1">
      <c r="A623" s="282"/>
      <c r="B623" s="282"/>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2.75" customHeight="1">
      <c r="A624" s="282"/>
      <c r="B624" s="282"/>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2.75" customHeight="1">
      <c r="A625" s="282"/>
      <c r="B625" s="282"/>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2.75" customHeight="1">
      <c r="A626" s="282"/>
      <c r="B626" s="282"/>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2.75" customHeight="1">
      <c r="A627" s="282"/>
      <c r="B627" s="282"/>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2.75" customHeight="1">
      <c r="A628" s="282"/>
      <c r="B628" s="282"/>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2.75" customHeight="1">
      <c r="A629" s="282"/>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2.75" customHeight="1">
      <c r="A630" s="282"/>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2.75" customHeight="1">
      <c r="A631" s="282"/>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2.75" customHeight="1">
      <c r="A632" s="282"/>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2.75" customHeight="1">
      <c r="A633" s="282"/>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2.75" customHeight="1">
      <c r="A634" s="282"/>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2.75" customHeight="1">
      <c r="A635" s="282"/>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2.75" customHeight="1">
      <c r="A636" s="282"/>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2.75" customHeight="1">
      <c r="A637" s="282"/>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2.75" customHeight="1">
      <c r="A638" s="282"/>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2.75" customHeight="1">
      <c r="A639" s="282"/>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2.75" customHeight="1">
      <c r="A640" s="282"/>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2.75" customHeight="1">
      <c r="A641" s="282"/>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2.75" customHeight="1">
      <c r="A642" s="282"/>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2.75" customHeight="1">
      <c r="A643" s="282"/>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2.75" customHeight="1">
      <c r="A644" s="282"/>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2.75" customHeight="1">
      <c r="A645" s="282"/>
      <c r="B645" s="282"/>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2.75" customHeight="1">
      <c r="A646" s="282"/>
      <c r="B646" s="282"/>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2.75" customHeight="1">
      <c r="A647" s="282"/>
      <c r="B647" s="282"/>
      <c r="C647" s="282"/>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2.75" customHeight="1">
      <c r="A648" s="282"/>
      <c r="B648" s="282"/>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2.75" customHeight="1">
      <c r="A649" s="282"/>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2.75" customHeight="1">
      <c r="A650" s="282"/>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2.75" customHeight="1">
      <c r="A651" s="282"/>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2.75" customHeight="1">
      <c r="A652" s="282"/>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2.75" customHeight="1">
      <c r="A653" s="282"/>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2.75" customHeight="1">
      <c r="A654" s="282"/>
      <c r="B654" s="282"/>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2.75" customHeight="1">
      <c r="A655" s="282"/>
      <c r="B655" s="282"/>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2.75" customHeight="1">
      <c r="A656" s="282"/>
      <c r="B656" s="282"/>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2.75" customHeight="1">
      <c r="A657" s="282"/>
      <c r="B657" s="282"/>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2.75" customHeight="1">
      <c r="A658" s="282"/>
      <c r="B658" s="282"/>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2.75" customHeight="1">
      <c r="A659" s="282"/>
      <c r="B659" s="282"/>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2.75" customHeight="1">
      <c r="A660" s="282"/>
      <c r="B660" s="282"/>
      <c r="C660" s="282"/>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2.75" customHeight="1">
      <c r="A661" s="282"/>
      <c r="B661" s="282"/>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2.75" customHeight="1">
      <c r="A662" s="282"/>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2.75" customHeight="1">
      <c r="A663" s="282"/>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2.75" customHeight="1">
      <c r="A664" s="282"/>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2.75" customHeight="1">
      <c r="A665" s="282"/>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2.75" customHeight="1">
      <c r="A666" s="282"/>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2.75" customHeight="1">
      <c r="A667" s="282"/>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2.75" customHeight="1">
      <c r="A668" s="282"/>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2.75" customHeight="1">
      <c r="A669" s="282"/>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2.75" customHeight="1">
      <c r="A670" s="282"/>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2.75" customHeight="1">
      <c r="A671" s="282"/>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2.75" customHeight="1">
      <c r="A672" s="282"/>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2.75" customHeight="1">
      <c r="A673" s="282"/>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2.75" customHeight="1">
      <c r="A674" s="282"/>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2.75" customHeight="1">
      <c r="A675" s="282"/>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2.75" customHeight="1">
      <c r="A676" s="282"/>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2.75" customHeight="1">
      <c r="A677" s="282"/>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2.75" customHeight="1">
      <c r="A678" s="282"/>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2.75" customHeight="1">
      <c r="A679" s="282"/>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2.75" customHeight="1">
      <c r="A680" s="282"/>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2.75" customHeight="1">
      <c r="A681" s="282"/>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2.75" customHeight="1">
      <c r="A682" s="282"/>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2.75" customHeight="1">
      <c r="A683" s="282"/>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2.75" customHeight="1">
      <c r="A684" s="282"/>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2.75" customHeight="1">
      <c r="A685" s="282"/>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2.75" customHeight="1">
      <c r="A686" s="282"/>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2.75" customHeight="1">
      <c r="A687" s="282"/>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2.75" customHeight="1">
      <c r="A688" s="282"/>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2.75" customHeight="1">
      <c r="A689" s="282"/>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2.75" customHeight="1">
      <c r="A690" s="282"/>
      <c r="B690" s="282"/>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2.75" customHeight="1">
      <c r="A691" s="282"/>
      <c r="B691" s="282"/>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2.75" customHeight="1">
      <c r="A692" s="282"/>
      <c r="B692" s="282"/>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2.75" customHeight="1">
      <c r="A693" s="282"/>
      <c r="B693" s="282"/>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2.75" customHeight="1">
      <c r="A694" s="282"/>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2.75" customHeight="1">
      <c r="A695" s="282"/>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2.75" customHeight="1">
      <c r="A696" s="282"/>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2.75" customHeight="1">
      <c r="A697" s="282"/>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2.75" customHeight="1">
      <c r="A698" s="282"/>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2.75" customHeight="1">
      <c r="A699" s="282"/>
      <c r="B699" s="282"/>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2.75" customHeight="1">
      <c r="A700" s="282"/>
      <c r="B700" s="282"/>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2.75" customHeight="1">
      <c r="A701" s="282"/>
      <c r="B701" s="282"/>
      <c r="C701" s="282"/>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2.75" customHeight="1">
      <c r="A702" s="282"/>
      <c r="B702" s="282"/>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2.75" customHeight="1">
      <c r="A703" s="282"/>
      <c r="B703" s="282"/>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2.75" customHeight="1">
      <c r="A704" s="282"/>
      <c r="B704" s="282"/>
      <c r="C704" s="282"/>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2.75" customHeight="1">
      <c r="A705" s="282"/>
      <c r="B705" s="282"/>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2.75" customHeight="1">
      <c r="A706" s="282"/>
      <c r="B706" s="282"/>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2.75" customHeight="1">
      <c r="A707" s="282"/>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2.75" customHeight="1">
      <c r="A708" s="282"/>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2.75" customHeight="1">
      <c r="A709" s="282"/>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2.75" customHeight="1">
      <c r="A710" s="282"/>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2.75" customHeight="1">
      <c r="A711" s="282"/>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2.75" customHeight="1">
      <c r="A712" s="282"/>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2.75" customHeight="1">
      <c r="A713" s="282"/>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2.75" customHeight="1">
      <c r="A714" s="282"/>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2.75" customHeight="1">
      <c r="A715" s="282"/>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2.75" customHeight="1">
      <c r="A716" s="282"/>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2.75" customHeight="1">
      <c r="A717" s="282"/>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2.75" customHeight="1">
      <c r="A718" s="282"/>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2.75" customHeight="1">
      <c r="A719" s="282"/>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2.75" customHeight="1">
      <c r="A720" s="282"/>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2.75" customHeight="1">
      <c r="A721" s="282"/>
      <c r="B721" s="282"/>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2.75" customHeight="1">
      <c r="A722" s="282"/>
      <c r="B722" s="282"/>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2.75" customHeight="1">
      <c r="A723" s="282"/>
      <c r="B723" s="282"/>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2.75" customHeight="1">
      <c r="A724" s="282"/>
      <c r="B724" s="282"/>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2.75" customHeight="1">
      <c r="A725" s="282"/>
      <c r="B725" s="282"/>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2.75" customHeight="1">
      <c r="A726" s="282"/>
      <c r="B726" s="282"/>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2.75" customHeight="1">
      <c r="A727" s="282"/>
      <c r="B727" s="282"/>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2.75" customHeight="1">
      <c r="A728" s="282"/>
      <c r="B728" s="282"/>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2.75" customHeight="1">
      <c r="A729" s="282"/>
      <c r="B729" s="282"/>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2.75" customHeight="1">
      <c r="A730" s="282"/>
      <c r="B730" s="282"/>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2.75" customHeight="1">
      <c r="A731" s="282"/>
      <c r="B731" s="282"/>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2.75" customHeight="1">
      <c r="A732" s="282"/>
      <c r="B732" s="282"/>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2.75" customHeight="1">
      <c r="A733" s="282"/>
      <c r="B733" s="282"/>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2.75" customHeight="1">
      <c r="A734" s="282"/>
      <c r="B734" s="282"/>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2.75" customHeight="1">
      <c r="A735" s="282"/>
      <c r="B735" s="282"/>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2.75" customHeight="1">
      <c r="A736" s="282"/>
      <c r="B736" s="282"/>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2.75" customHeight="1">
      <c r="A737" s="282"/>
      <c r="B737" s="282"/>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2.75" customHeight="1">
      <c r="A738" s="282"/>
      <c r="B738" s="282"/>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2.75" customHeight="1">
      <c r="A739" s="282"/>
      <c r="B739" s="282"/>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2.75" customHeight="1">
      <c r="A740" s="282"/>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2.75" customHeight="1">
      <c r="A741" s="282"/>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2.75" customHeight="1">
      <c r="A742" s="282"/>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2.75" customHeight="1">
      <c r="A743" s="282"/>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2.75" customHeight="1">
      <c r="A744" s="282"/>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2.75" customHeight="1">
      <c r="A745" s="282"/>
      <c r="B745" s="282"/>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2.75" customHeight="1">
      <c r="A746" s="282"/>
      <c r="B746" s="282"/>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2.75" customHeight="1">
      <c r="A747" s="282"/>
      <c r="B747" s="282"/>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2.75" customHeight="1">
      <c r="A748" s="282"/>
      <c r="B748" s="282"/>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2.75" customHeight="1">
      <c r="A749" s="282"/>
      <c r="B749" s="282"/>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2.75" customHeight="1">
      <c r="A750" s="282"/>
      <c r="B750" s="282"/>
      <c r="C750" s="282"/>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2.75" customHeight="1">
      <c r="A751" s="282"/>
      <c r="B751" s="282"/>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2.75" customHeight="1">
      <c r="A752" s="282"/>
      <c r="B752" s="282"/>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2.75" customHeight="1">
      <c r="A753" s="282"/>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2.75" customHeight="1">
      <c r="A754" s="282"/>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2.75" customHeight="1">
      <c r="A755" s="282"/>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2.75" customHeight="1">
      <c r="A756" s="282"/>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2.75" customHeight="1">
      <c r="A757" s="282"/>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2.75" customHeight="1">
      <c r="A758" s="282"/>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2.75" customHeight="1">
      <c r="A759" s="282"/>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2.75" customHeight="1">
      <c r="A760" s="282"/>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2.75" customHeight="1">
      <c r="A761" s="282"/>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2.75" customHeight="1">
      <c r="A762" s="282"/>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2.75" customHeight="1">
      <c r="A763" s="282"/>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2.75" customHeight="1">
      <c r="A764" s="282"/>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2.75" customHeight="1">
      <c r="A765" s="282"/>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2.75" customHeight="1">
      <c r="A766" s="282"/>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2.75" customHeight="1">
      <c r="A767" s="282"/>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2.75" customHeight="1">
      <c r="A768" s="282"/>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2.75" customHeight="1">
      <c r="A769" s="282"/>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2.75" customHeight="1">
      <c r="A770" s="282"/>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2.75" customHeight="1">
      <c r="A771" s="282"/>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2.75" customHeight="1">
      <c r="A772" s="282"/>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2.75" customHeight="1">
      <c r="A773" s="282"/>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2.75" customHeight="1">
      <c r="A774" s="282"/>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2.75" customHeight="1">
      <c r="A775" s="282"/>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2.75" customHeight="1">
      <c r="A776" s="282"/>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2.75" customHeight="1">
      <c r="A777" s="282"/>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2.75" customHeight="1">
      <c r="A778" s="282"/>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2.75" customHeight="1">
      <c r="A779" s="282"/>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2.75" customHeight="1">
      <c r="A780" s="282"/>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2.75" customHeight="1">
      <c r="A781" s="282"/>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2.75" customHeight="1">
      <c r="A782" s="282"/>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2.75" customHeight="1">
      <c r="A783" s="282"/>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2.75" customHeight="1">
      <c r="A784" s="282"/>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2.75" customHeight="1">
      <c r="A785" s="282"/>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2.75" customHeight="1">
      <c r="A786" s="282"/>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2.75" customHeight="1">
      <c r="A787" s="282"/>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2.75" customHeight="1">
      <c r="A788" s="282"/>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2.75" customHeight="1">
      <c r="A789" s="282"/>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2.75" customHeight="1">
      <c r="A790" s="282"/>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2.75" customHeight="1">
      <c r="A791" s="282"/>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2.75" customHeight="1">
      <c r="A792" s="282"/>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2.75" customHeight="1">
      <c r="A793" s="282"/>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2.75" customHeight="1">
      <c r="A794" s="282"/>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2.75" customHeight="1">
      <c r="A795" s="282"/>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2.75" customHeight="1">
      <c r="A796" s="282"/>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2.75" customHeight="1">
      <c r="A797" s="282"/>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2.75" customHeight="1">
      <c r="A798" s="282"/>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2.75" customHeight="1">
      <c r="A799" s="282"/>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2.75" customHeight="1">
      <c r="A800" s="282"/>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2.75" customHeight="1">
      <c r="A801" s="282"/>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2.75" customHeight="1">
      <c r="A802" s="282"/>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2.75" customHeight="1">
      <c r="A803" s="282"/>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2.75" customHeight="1">
      <c r="A804" s="282"/>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2.75" customHeight="1">
      <c r="A805" s="282"/>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2.75" customHeight="1">
      <c r="A806" s="282"/>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2.75" customHeight="1">
      <c r="A807" s="282"/>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2.75" customHeight="1">
      <c r="A808" s="282"/>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2.75" customHeight="1">
      <c r="A809" s="282"/>
      <c r="B809" s="282"/>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2.75" customHeight="1">
      <c r="A810" s="282"/>
      <c r="B810" s="282"/>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2.75" customHeight="1">
      <c r="A811" s="282"/>
      <c r="B811" s="282"/>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2.75" customHeight="1">
      <c r="A812" s="282"/>
      <c r="B812" s="282"/>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2.75" customHeight="1">
      <c r="A813" s="282"/>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2.75" customHeight="1">
      <c r="A814" s="282"/>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2.75" customHeight="1">
      <c r="A815" s="282"/>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2.75" customHeight="1">
      <c r="A816" s="282"/>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2.75" customHeight="1">
      <c r="A817" s="282"/>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2.75" customHeight="1">
      <c r="A818" s="282"/>
      <c r="B818" s="282"/>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2.75" customHeight="1">
      <c r="A819" s="282"/>
      <c r="B819" s="282"/>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2.75" customHeight="1">
      <c r="A820" s="282"/>
      <c r="B820" s="282"/>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2.75" customHeight="1">
      <c r="A821" s="282"/>
      <c r="B821" s="282"/>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2.75" customHeight="1">
      <c r="A822" s="282"/>
      <c r="B822" s="282"/>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2.75" customHeight="1">
      <c r="A823" s="282"/>
      <c r="B823" s="282"/>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2.75" customHeight="1">
      <c r="A824" s="282"/>
      <c r="B824" s="282"/>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2.75" customHeight="1">
      <c r="A825" s="282"/>
      <c r="B825" s="282"/>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2.75" customHeight="1">
      <c r="A826" s="282"/>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2.75" customHeight="1">
      <c r="A827" s="282"/>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2.75" customHeight="1">
      <c r="A828" s="282"/>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2.75" customHeight="1">
      <c r="A829" s="282"/>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2.75" customHeight="1">
      <c r="A830" s="282"/>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2.75" customHeight="1">
      <c r="A831" s="282"/>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2.75" customHeight="1">
      <c r="A832" s="282"/>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2.75" customHeight="1">
      <c r="A833" s="282"/>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2.75" customHeight="1">
      <c r="A834" s="282"/>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2.75" customHeight="1">
      <c r="A835" s="282"/>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2.75" customHeight="1">
      <c r="A836" s="282"/>
      <c r="B836" s="282"/>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2.75" customHeight="1">
      <c r="A837" s="282"/>
      <c r="B837" s="282"/>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2.75" customHeight="1">
      <c r="A838" s="282"/>
      <c r="B838" s="282"/>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2.75" customHeight="1">
      <c r="A839" s="282"/>
      <c r="B839" s="282"/>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2.75" customHeight="1">
      <c r="A840" s="282"/>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2.75" customHeight="1">
      <c r="A841" s="282"/>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2.75" customHeight="1">
      <c r="A842" s="282"/>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2.75" customHeight="1">
      <c r="A843" s="282"/>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2.75" customHeight="1">
      <c r="A844" s="282"/>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2.75" customHeight="1">
      <c r="A845" s="282"/>
      <c r="B845" s="282"/>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2.75" customHeight="1">
      <c r="A846" s="282"/>
      <c r="B846" s="282"/>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2.75" customHeight="1">
      <c r="A847" s="282"/>
      <c r="B847" s="282"/>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2.75" customHeight="1">
      <c r="A848" s="282"/>
      <c r="B848" s="282"/>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2.75" customHeight="1">
      <c r="A849" s="282"/>
      <c r="B849" s="282"/>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2.75" customHeight="1">
      <c r="A850" s="282"/>
      <c r="B850" s="282"/>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2.75" customHeight="1">
      <c r="A851" s="282"/>
      <c r="B851" s="282"/>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2.75" customHeight="1">
      <c r="A852" s="282"/>
      <c r="B852" s="282"/>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2.75" customHeight="1">
      <c r="A853" s="282"/>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2.75" customHeight="1">
      <c r="A854" s="282"/>
      <c r="B854" s="282"/>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2.75" customHeight="1">
      <c r="A855" s="282"/>
      <c r="B855" s="282"/>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2.75" customHeight="1">
      <c r="A856" s="282"/>
      <c r="B856" s="282"/>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2.75" customHeight="1">
      <c r="A857" s="282"/>
      <c r="B857" s="282"/>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2.75" customHeight="1">
      <c r="A858" s="282"/>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2.75" customHeight="1">
      <c r="A859" s="282"/>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2.75" customHeight="1">
      <c r="A860" s="282"/>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2.75" customHeight="1">
      <c r="A861" s="282"/>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2.75" customHeight="1">
      <c r="A862" s="282"/>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2.75" customHeight="1">
      <c r="A863" s="282"/>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2.75" customHeight="1">
      <c r="A864" s="282"/>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2.75" customHeight="1">
      <c r="A865" s="282"/>
      <c r="B865" s="282"/>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2.75" customHeight="1">
      <c r="A866" s="282"/>
      <c r="B866" s="282"/>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2.75" customHeight="1">
      <c r="A867" s="282"/>
      <c r="B867" s="282"/>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2.75" customHeight="1">
      <c r="A868" s="282"/>
      <c r="B868" s="282"/>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2.75" customHeight="1">
      <c r="A869" s="282"/>
      <c r="B869" s="282"/>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2.75" customHeight="1">
      <c r="A870" s="282"/>
      <c r="B870" s="282"/>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2.75" customHeight="1">
      <c r="A871" s="282"/>
      <c r="B871" s="282"/>
      <c r="C871" s="282"/>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2.75" customHeight="1">
      <c r="A872" s="282"/>
      <c r="B872" s="282"/>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2.75" customHeight="1">
      <c r="A873" s="282"/>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2.75" customHeight="1">
      <c r="A874" s="282"/>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2.75" customHeight="1">
      <c r="A875" s="282"/>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2.75" customHeight="1">
      <c r="A876" s="282"/>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2.75" customHeight="1">
      <c r="A877" s="282"/>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2.75" customHeight="1">
      <c r="A878" s="282"/>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2.75" customHeight="1">
      <c r="A879" s="282"/>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2.75" customHeight="1">
      <c r="A880" s="282"/>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2.75" customHeight="1">
      <c r="A881" s="282"/>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2.75" customHeight="1">
      <c r="A882" s="282"/>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2.75" customHeight="1">
      <c r="A883" s="282"/>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2.75" customHeight="1">
      <c r="A884" s="282"/>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2.75" customHeight="1">
      <c r="A885" s="282"/>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2.75" customHeight="1">
      <c r="A886" s="282"/>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2.75" customHeight="1">
      <c r="A887" s="282"/>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2.75" customHeight="1">
      <c r="A888" s="282"/>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2.75" customHeight="1">
      <c r="A889" s="282"/>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2.75" customHeight="1">
      <c r="A890" s="282"/>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2.75" customHeight="1">
      <c r="A891" s="282"/>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2.75" customHeight="1">
      <c r="A892" s="282"/>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2.75" customHeight="1">
      <c r="A893" s="282"/>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2.75" customHeight="1">
      <c r="A894" s="282"/>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2.75" customHeight="1">
      <c r="A895" s="282"/>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2.75" customHeight="1">
      <c r="A896" s="282"/>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2.75" customHeight="1">
      <c r="A897" s="282"/>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2.75" customHeight="1">
      <c r="A898" s="282"/>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2.75" customHeight="1">
      <c r="A899" s="282"/>
      <c r="B899" s="282"/>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2.75" customHeight="1">
      <c r="A900" s="282"/>
      <c r="B900" s="282"/>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2.75" customHeight="1">
      <c r="A901" s="282"/>
      <c r="B901" s="282"/>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2.75" customHeight="1">
      <c r="A902" s="282"/>
      <c r="B902" s="282"/>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2.75" customHeight="1">
      <c r="A903" s="282"/>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2.75" customHeight="1">
      <c r="A904" s="282"/>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2.75" customHeight="1">
      <c r="A905" s="282"/>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2.75" customHeight="1">
      <c r="A906" s="282"/>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2.75" customHeight="1">
      <c r="A907" s="282"/>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2.75" customHeight="1">
      <c r="A908" s="282"/>
      <c r="B908" s="282"/>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2.75" customHeight="1">
      <c r="A909" s="282"/>
      <c r="B909" s="282"/>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2.75" customHeight="1">
      <c r="A910" s="282"/>
      <c r="B910" s="282"/>
      <c r="C910" s="282"/>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2.75" customHeight="1">
      <c r="A911" s="282"/>
      <c r="B911" s="282"/>
      <c r="C911" s="282"/>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2.75" customHeight="1">
      <c r="A912" s="282"/>
      <c r="B912" s="282"/>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2.75" customHeight="1">
      <c r="A913" s="282"/>
      <c r="B913" s="282"/>
      <c r="C913" s="282"/>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2.75" customHeight="1">
      <c r="A914" s="282"/>
      <c r="B914" s="282"/>
      <c r="C914" s="282"/>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2.75" customHeight="1">
      <c r="A915" s="282"/>
      <c r="B915" s="282"/>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2.75" customHeight="1">
      <c r="A916" s="282"/>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2.75" customHeight="1">
      <c r="A917" s="282"/>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2.75" customHeight="1">
      <c r="A918" s="282"/>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2.75" customHeight="1">
      <c r="A919" s="282"/>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2.75" customHeight="1">
      <c r="A920" s="282"/>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2.75" customHeight="1">
      <c r="A921" s="282"/>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2.75" customHeight="1">
      <c r="A922" s="282"/>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2.75" customHeight="1">
      <c r="A923" s="282"/>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2.75" customHeight="1">
      <c r="A924" s="282"/>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2.75" customHeight="1">
      <c r="A925" s="282"/>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2.75" customHeight="1">
      <c r="A926" s="282"/>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2.75" customHeight="1">
      <c r="A927" s="282"/>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2.75" customHeight="1">
      <c r="A928" s="282"/>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2.75" customHeight="1">
      <c r="A929" s="282"/>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2.75" customHeight="1">
      <c r="A930" s="282"/>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2.75" customHeight="1">
      <c r="A931" s="282"/>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2.75" customHeight="1">
      <c r="A932" s="282"/>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2.75" customHeight="1">
      <c r="A933" s="282"/>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2.75" customHeight="1">
      <c r="A934" s="282"/>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2.75" customHeight="1">
      <c r="A935" s="282"/>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2.75" customHeight="1">
      <c r="A936" s="282"/>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2.75" customHeight="1">
      <c r="A937" s="282"/>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2.75" customHeight="1">
      <c r="A938" s="282"/>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2.75" customHeight="1">
      <c r="A939" s="282"/>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2.75" customHeight="1">
      <c r="A940" s="282"/>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2.75" customHeight="1">
      <c r="A941" s="282"/>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2.75" customHeight="1">
      <c r="A942" s="282"/>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2.75" customHeight="1">
      <c r="A943" s="282"/>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2.75" customHeight="1">
      <c r="A944" s="282"/>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2.75" customHeight="1">
      <c r="A945" s="282"/>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2.75" customHeight="1">
      <c r="A946" s="282"/>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2.75" customHeight="1">
      <c r="A947" s="282"/>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2.75" customHeight="1">
      <c r="A948" s="282"/>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2.75" customHeight="1">
      <c r="A949" s="282"/>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2.75" customHeight="1">
      <c r="A950" s="282"/>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2.75" customHeight="1">
      <c r="A951" s="282"/>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2.75" customHeight="1">
      <c r="A952" s="282"/>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2.75" customHeight="1">
      <c r="A953" s="282"/>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2.75" customHeight="1">
      <c r="A954" s="282"/>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2.75" customHeight="1">
      <c r="A955" s="282"/>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2.75" customHeight="1">
      <c r="A956" s="282"/>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2.75" customHeight="1">
      <c r="A957" s="282"/>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2.75" customHeight="1">
      <c r="A958" s="282"/>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2.75" customHeight="1">
      <c r="A959" s="282"/>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2.75" customHeight="1">
      <c r="A960" s="282"/>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2.75" customHeight="1">
      <c r="A961" s="282"/>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2.75" customHeight="1">
      <c r="A962" s="282"/>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2.75" customHeight="1">
      <c r="A963" s="282"/>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2.75" customHeight="1">
      <c r="A964" s="282"/>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2.75" customHeight="1">
      <c r="A965" s="282"/>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2.75" customHeight="1">
      <c r="A966" s="282"/>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2.75" customHeight="1">
      <c r="A967" s="282"/>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2.75" customHeight="1">
      <c r="A968" s="282"/>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2.75" customHeight="1">
      <c r="A969" s="282"/>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2.75" customHeight="1">
      <c r="A970" s="282"/>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2.75" customHeight="1">
      <c r="A971" s="282"/>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2.75" customHeight="1">
      <c r="A972" s="282"/>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2.75" customHeight="1">
      <c r="A973" s="282"/>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2.75" customHeight="1">
      <c r="A974" s="282"/>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2.75" customHeight="1">
      <c r="A975" s="282"/>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2.75" customHeight="1">
      <c r="A976" s="282"/>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2.75" customHeight="1">
      <c r="A977" s="282"/>
      <c r="B977" s="282"/>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2.75" customHeight="1">
      <c r="A978" s="282"/>
      <c r="B978" s="282"/>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2.75" customHeight="1">
      <c r="A979" s="282"/>
      <c r="B979" s="282"/>
      <c r="C979" s="282"/>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2.75" customHeight="1">
      <c r="A980" s="282"/>
      <c r="B980" s="282"/>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2.75" customHeight="1">
      <c r="A981" s="282"/>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2.75" customHeight="1">
      <c r="A982" s="282"/>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2.75" customHeight="1">
      <c r="A983" s="282"/>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2.75" customHeight="1">
      <c r="A984" s="282"/>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2.75" customHeight="1">
      <c r="A985" s="282"/>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2.75" customHeight="1">
      <c r="A986" s="282"/>
      <c r="B986" s="282"/>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2.75" customHeight="1">
      <c r="A987" s="282"/>
      <c r="B987" s="282"/>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2.75" customHeight="1">
      <c r="A988" s="282"/>
      <c r="B988" s="282"/>
      <c r="C988" s="282"/>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2.75" customHeight="1">
      <c r="A989" s="282"/>
      <c r="B989" s="282"/>
      <c r="C989" s="282"/>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2.75" customHeight="1">
      <c r="A990" s="282"/>
      <c r="B990" s="282"/>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2.75" customHeight="1">
      <c r="A991" s="282"/>
      <c r="B991" s="282"/>
      <c r="C991" s="282"/>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2.75" customHeight="1">
      <c r="A992" s="282"/>
      <c r="B992" s="282"/>
      <c r="C992" s="282"/>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2.75" customHeight="1">
      <c r="A993" s="282"/>
      <c r="B993" s="282"/>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2.75" customHeight="1">
      <c r="A994" s="282"/>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2.75" customHeight="1">
      <c r="A995" s="282"/>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2.75" customHeight="1">
      <c r="A996" s="282"/>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2.75" customHeight="1">
      <c r="A997" s="282"/>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2.75" customHeight="1">
      <c r="A998" s="282"/>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2.75" customHeight="1">
      <c r="A999" s="282"/>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2.75" customHeight="1">
      <c r="A1000" s="282"/>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mergeCells count="97">
    <mergeCell ref="A16:A17"/>
    <mergeCell ref="B16:B17"/>
    <mergeCell ref="C16:C17"/>
    <mergeCell ref="O20:O21"/>
    <mergeCell ref="P20:P21"/>
    <mergeCell ref="Q20:Q21"/>
    <mergeCell ref="A18:A19"/>
    <mergeCell ref="B18:B19"/>
    <mergeCell ref="C18:C19"/>
    <mergeCell ref="D20:F21"/>
    <mergeCell ref="P15:Q15"/>
    <mergeCell ref="P16:Q16"/>
    <mergeCell ref="P17:Q17"/>
    <mergeCell ref="P18:Q18"/>
    <mergeCell ref="O19:Q19"/>
    <mergeCell ref="A6:D6"/>
    <mergeCell ref="E6:F6"/>
    <mergeCell ref="A7:D7"/>
    <mergeCell ref="E7:F7"/>
    <mergeCell ref="G7:I7"/>
    <mergeCell ref="A1:Q1"/>
    <mergeCell ref="A2:Q2"/>
    <mergeCell ref="A3:Q3"/>
    <mergeCell ref="A4:Q4"/>
    <mergeCell ref="A5:Q5"/>
    <mergeCell ref="K31:Q31"/>
    <mergeCell ref="K32:O33"/>
    <mergeCell ref="P32:Q33"/>
    <mergeCell ref="G6:I6"/>
    <mergeCell ref="K6:O6"/>
    <mergeCell ref="K7:O7"/>
    <mergeCell ref="F8:G8"/>
    <mergeCell ref="H8:I8"/>
    <mergeCell ref="A9:Q9"/>
    <mergeCell ref="B10:B11"/>
    <mergeCell ref="C10:C11"/>
    <mergeCell ref="D10:D11"/>
    <mergeCell ref="E10:E11"/>
    <mergeCell ref="F10:F11"/>
    <mergeCell ref="I10:L11"/>
    <mergeCell ref="M10:P11"/>
    <mergeCell ref="F31:G31"/>
    <mergeCell ref="F32:G32"/>
    <mergeCell ref="F33:G33"/>
    <mergeCell ref="F34:G34"/>
    <mergeCell ref="H24:J24"/>
    <mergeCell ref="F26:G26"/>
    <mergeCell ref="J26:Q26"/>
    <mergeCell ref="F27:G27"/>
    <mergeCell ref="I27:I28"/>
    <mergeCell ref="P29:Q29"/>
    <mergeCell ref="K34:O34"/>
    <mergeCell ref="P34:Q34"/>
    <mergeCell ref="I29:I30"/>
    <mergeCell ref="J29:O29"/>
    <mergeCell ref="K30:O30"/>
    <mergeCell ref="P30:Q30"/>
    <mergeCell ref="J28:Q28"/>
    <mergeCell ref="F28:G28"/>
    <mergeCell ref="F29:G29"/>
    <mergeCell ref="E29:E30"/>
    <mergeCell ref="F30:G30"/>
    <mergeCell ref="E27:E28"/>
    <mergeCell ref="D22:F23"/>
    <mergeCell ref="L22:L23"/>
    <mergeCell ref="H23:J23"/>
    <mergeCell ref="P24:Q24"/>
    <mergeCell ref="J27:Q27"/>
    <mergeCell ref="H19:I19"/>
    <mergeCell ref="L19:N19"/>
    <mergeCell ref="H20:J20"/>
    <mergeCell ref="G21:I22"/>
    <mergeCell ref="J21:J22"/>
    <mergeCell ref="G17:I17"/>
    <mergeCell ref="J17:J18"/>
    <mergeCell ref="L17:N17"/>
    <mergeCell ref="G18:I18"/>
    <mergeCell ref="L18:N18"/>
    <mergeCell ref="H15:I15"/>
    <mergeCell ref="K15:M15"/>
    <mergeCell ref="N15:N16"/>
    <mergeCell ref="H16:J16"/>
    <mergeCell ref="K16:M16"/>
    <mergeCell ref="P13:Q13"/>
    <mergeCell ref="G14:I14"/>
    <mergeCell ref="P14:Q14"/>
    <mergeCell ref="L13:N13"/>
    <mergeCell ref="L14:N14"/>
    <mergeCell ref="A10:A11"/>
    <mergeCell ref="B12:B13"/>
    <mergeCell ref="C12:C13"/>
    <mergeCell ref="G13:I13"/>
    <mergeCell ref="J13:J14"/>
    <mergeCell ref="A12:A13"/>
    <mergeCell ref="A14:A15"/>
    <mergeCell ref="B14:B15"/>
    <mergeCell ref="C14:C15"/>
  </mergeCells>
  <conditionalFormatting sqref="N15:N16">
    <cfRule type="expression" dxfId="34" priority="1">
      <formula>COUNTIF($O$34:$T$41,K15)&gt;0</formula>
    </cfRule>
  </conditionalFormatting>
  <conditionalFormatting sqref="J21:J22">
    <cfRule type="expression" dxfId="33" priority="2">
      <formula>#REF!=TRUE</formula>
    </cfRule>
  </conditionalFormatting>
  <conditionalFormatting sqref="H23:J23">
    <cfRule type="expression" dxfId="32" priority="3">
      <formula>$C$57=TRUE</formula>
    </cfRule>
  </conditionalFormatting>
  <conditionalFormatting sqref="G23">
    <cfRule type="expression" dxfId="31" priority="4">
      <formula>$C$57=TRUE</formula>
    </cfRule>
  </conditionalFormatting>
  <conditionalFormatting sqref="G23">
    <cfRule type="cellIs" dxfId="30" priority="5" operator="notEqual">
      <formula>0</formula>
    </cfRule>
  </conditionalFormatting>
  <conditionalFormatting sqref="G21:I22">
    <cfRule type="expression" dxfId="29" priority="6">
      <formula>$C$57=TRUE</formula>
    </cfRule>
  </conditionalFormatting>
  <conditionalFormatting sqref="G21:I22">
    <cfRule type="expression" dxfId="28" priority="7">
      <formula>LEFT(G21,4)="поб."</formula>
    </cfRule>
  </conditionalFormatting>
  <conditionalFormatting sqref="D20:F23">
    <cfRule type="expression" dxfId="27" priority="8">
      <formula>$C$57=TRUE</formula>
    </cfRule>
  </conditionalFormatting>
  <conditionalFormatting sqref="D20:F23">
    <cfRule type="expression" dxfId="26" priority="9">
      <formula>LEFT(D20,3)="пр."</formula>
    </cfRule>
  </conditionalFormatting>
  <conditionalFormatting sqref="L22:L23">
    <cfRule type="expression" dxfId="25" priority="10">
      <formula>$C$57=TRUE</formula>
    </cfRule>
  </conditionalFormatting>
  <conditionalFormatting sqref="C12:C19">
    <cfRule type="expression" dxfId="24" priority="11">
      <formula>COUNTIF($C$12:$C$19,C12)&gt;1</formula>
    </cfRule>
  </conditionalFormatting>
  <conditionalFormatting sqref="G13:G14 G17:G18 K15:K16 O19:Q19">
    <cfRule type="expression" dxfId="23" priority="12">
      <formula>COUNTIF($O$34:$T$41,O19)&gt;0</formula>
    </cfRule>
  </conditionalFormatting>
  <conditionalFormatting sqref="G13:G14 G17:G18 K15:K16 O19:Q19">
    <cfRule type="expression" dxfId="22" priority="13">
      <formula>LEFT(O19,4)="поб."</formula>
    </cfRule>
  </conditionalFormatting>
  <conditionalFormatting sqref="G15 G19 K17">
    <cfRule type="cellIs" dxfId="21" priority="14" operator="notEqual">
      <formula>0</formula>
    </cfRule>
  </conditionalFormatting>
  <dataValidations count="4">
    <dataValidation type="list" allowBlank="1" showInputMessage="1" showErrorMessage="1" prompt=" - " sqref="G7" xr:uid="{00000000-0002-0000-2600-000000000000}">
      <formula1>$A$201:$A$206</formula1>
    </dataValidation>
    <dataValidation type="list" allowBlank="1" showInputMessage="1" showErrorMessage="1" prompt=" - " sqref="P7" xr:uid="{00000000-0002-0000-2600-000001000000}">
      <formula1>$C$201:$C$204</formula1>
    </dataValidation>
    <dataValidation type="list" allowBlank="1" showInputMessage="1" showErrorMessage="1" prompt=" - " sqref="Q7" xr:uid="{00000000-0002-0000-2600-000002000000}">
      <formula1>$D$201:$D$205</formula1>
    </dataValidation>
    <dataValidation type="list" allowBlank="1" showInputMessage="1" showErrorMessage="1" prompt=" - " sqref="K7" xr:uid="{00000000-0002-0000-2600-000003000000}">
      <formula1>$B$201:$B$203</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000"/>
  <sheetViews>
    <sheetView showGridLines="0" workbookViewId="0">
      <pane ySplit="10" topLeftCell="A11" activePane="bottomLeft" state="frozen"/>
      <selection pane="bottomLeft" activeCell="B12" sqref="B12"/>
    </sheetView>
  </sheetViews>
  <sheetFormatPr defaultColWidth="14.453125" defaultRowHeight="15" customHeight="1"/>
  <cols>
    <col min="1" max="1" width="2.81640625" customWidth="1"/>
    <col min="2" max="2" width="7.7265625" customWidth="1"/>
    <col min="3" max="3" width="5.7265625" customWidth="1"/>
    <col min="4" max="4" width="4.26953125" hidden="1" customWidth="1"/>
    <col min="5" max="5" width="30.453125" hidden="1" customWidth="1"/>
    <col min="6" max="6" width="20.7265625" customWidth="1"/>
    <col min="7" max="7" width="5" customWidth="1"/>
    <col min="8" max="8" width="13.26953125" customWidth="1"/>
    <col min="9" max="9" width="2.453125" customWidth="1"/>
    <col min="10" max="10" width="18.26953125" customWidth="1"/>
    <col min="11" max="11" width="21.08984375" hidden="1" customWidth="1"/>
    <col min="12" max="12" width="2.453125" customWidth="1"/>
    <col min="13" max="13" width="18.26953125" customWidth="1"/>
    <col min="14" max="14" width="37" hidden="1" customWidth="1"/>
    <col min="15" max="15" width="2.453125" customWidth="1"/>
    <col min="16" max="16" width="15" customWidth="1"/>
    <col min="17" max="17" width="37" hidden="1" customWidth="1"/>
    <col min="18" max="18" width="4.7265625" hidden="1" customWidth="1"/>
    <col min="19" max="19" width="8.7265625" hidden="1" customWidth="1"/>
    <col min="20" max="20" width="18.26953125" hidden="1" customWidth="1"/>
    <col min="21" max="22" width="8.7265625" hidden="1" customWidth="1"/>
    <col min="23" max="23" width="16.7265625" customWidth="1"/>
    <col min="24" max="26" width="8.81640625" customWidth="1"/>
  </cols>
  <sheetData>
    <row r="1" spans="1:26" ht="36" customHeight="1">
      <c r="A1" s="926" t="str">
        <f>IF(OR(L8="МУЖЧИНЫ И ЖЕНЩИНЫ",L8="ЮНОШИ И ДЕВУШКИ",L8="ЮНИОРЫ И ЮНИОРКИ"),"ОТБОРОЧНЫЙ ЭТАП В СПОРТИВНОЙ ДИСЦИПЛИНЕ “ПЛЯЖНЫЙ ТЕННИС - СМЕШАННЫЙ ПАРНЫЙ РАЗРЯД“","ОТБОРОЧНЫЙ ЭТАП В СПОРТИВНОЙ ДИСЦИПЛИНЕ “ПЛЯЖНЫЙ ТЕННИС - ПАРНЫЙ РАЗРЯД“")</f>
        <v>ОТБОРОЧНЫЙ ЭТАП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588"/>
      <c r="S1" s="588"/>
      <c r="T1" s="588"/>
      <c r="U1" s="588"/>
      <c r="V1" s="588"/>
      <c r="W1" s="588"/>
      <c r="X1" s="282"/>
      <c r="Y1" s="282"/>
      <c r="Z1" s="282"/>
    </row>
    <row r="2" spans="1:26" ht="12.75" customHeight="1">
      <c r="A2" s="848" t="s">
        <v>121</v>
      </c>
      <c r="B2" s="585"/>
      <c r="C2" s="585"/>
      <c r="D2" s="585"/>
      <c r="E2" s="585"/>
      <c r="F2" s="585"/>
      <c r="G2" s="585"/>
      <c r="H2" s="585"/>
      <c r="I2" s="585"/>
      <c r="J2" s="585"/>
      <c r="K2" s="585"/>
      <c r="L2" s="585"/>
      <c r="M2" s="585"/>
      <c r="N2" s="585"/>
      <c r="O2" s="585"/>
      <c r="P2" s="585"/>
      <c r="Q2" s="585"/>
      <c r="R2" s="585"/>
      <c r="S2" s="585"/>
      <c r="T2" s="585"/>
      <c r="U2" s="585"/>
      <c r="V2" s="585"/>
      <c r="W2" s="586"/>
      <c r="X2" s="181"/>
      <c r="Y2" s="181"/>
      <c r="Z2" s="181"/>
    </row>
    <row r="3" spans="1:26" ht="24.75" customHeight="1">
      <c r="A3" s="849"/>
      <c r="B3" s="585"/>
      <c r="C3" s="585"/>
      <c r="D3" s="585"/>
      <c r="E3" s="585"/>
      <c r="F3" s="585"/>
      <c r="G3" s="585"/>
      <c r="H3" s="585"/>
      <c r="I3" s="585"/>
      <c r="J3" s="585"/>
      <c r="K3" s="585"/>
      <c r="L3" s="585"/>
      <c r="M3" s="585"/>
      <c r="N3" s="585"/>
      <c r="O3" s="585"/>
      <c r="P3" s="585"/>
      <c r="Q3" s="585"/>
      <c r="R3" s="585"/>
      <c r="S3" s="585"/>
      <c r="T3" s="585"/>
      <c r="U3" s="585"/>
      <c r="V3" s="585"/>
      <c r="W3" s="586"/>
      <c r="X3" s="181"/>
      <c r="Y3" s="181"/>
      <c r="Z3" s="181"/>
    </row>
    <row r="4" spans="1:26" ht="18" hidden="1" customHeight="1">
      <c r="A4" s="1077"/>
      <c r="B4" s="588"/>
      <c r="C4" s="588"/>
      <c r="D4" s="588"/>
      <c r="E4" s="588"/>
      <c r="F4" s="588"/>
      <c r="G4" s="588"/>
      <c r="H4" s="588"/>
      <c r="I4" s="588"/>
      <c r="J4" s="588"/>
      <c r="K4" s="588"/>
      <c r="L4" s="588"/>
      <c r="M4" s="588"/>
      <c r="N4" s="588"/>
      <c r="O4" s="588"/>
      <c r="P4" s="588"/>
      <c r="Q4" s="588"/>
      <c r="R4" s="588"/>
      <c r="S4" s="588"/>
      <c r="T4" s="588"/>
      <c r="U4" s="588"/>
      <c r="V4" s="588"/>
      <c r="W4" s="588"/>
      <c r="X4" s="181"/>
      <c r="Y4" s="181"/>
      <c r="Z4" s="181"/>
    </row>
    <row r="5" spans="1:26" ht="6" customHeight="1">
      <c r="A5" s="282"/>
      <c r="B5" s="282"/>
      <c r="C5" s="282"/>
      <c r="D5" s="282"/>
      <c r="E5" s="282"/>
      <c r="F5" s="1078"/>
      <c r="G5" s="588"/>
      <c r="H5" s="588"/>
      <c r="I5" s="588"/>
      <c r="J5" s="588"/>
      <c r="K5" s="588"/>
      <c r="L5" s="588"/>
      <c r="M5" s="588"/>
      <c r="N5" s="588"/>
      <c r="O5" s="283"/>
      <c r="P5" s="283"/>
      <c r="Q5" s="472"/>
      <c r="R5" s="472"/>
      <c r="S5" s="472"/>
      <c r="T5" s="472"/>
      <c r="U5" s="472"/>
      <c r="V5" s="472"/>
      <c r="W5" s="283"/>
      <c r="X5" s="282"/>
      <c r="Y5" s="282"/>
      <c r="Z5" s="282"/>
    </row>
    <row r="6" spans="1:26" ht="12.75" hidden="1" customHeight="1">
      <c r="A6" s="1079"/>
      <c r="B6" s="588"/>
      <c r="C6" s="588"/>
      <c r="D6" s="123"/>
      <c r="E6" s="123"/>
      <c r="F6" s="991"/>
      <c r="G6" s="588"/>
      <c r="H6" s="1080"/>
      <c r="I6" s="588"/>
      <c r="J6" s="991"/>
      <c r="K6" s="588"/>
      <c r="L6" s="588"/>
      <c r="M6" s="98"/>
      <c r="N6" s="706"/>
      <c r="O6" s="588"/>
      <c r="P6" s="588"/>
      <c r="Q6" s="991"/>
      <c r="R6" s="588"/>
      <c r="S6" s="588"/>
      <c r="T6" s="588"/>
      <c r="U6" s="588"/>
      <c r="V6" s="588"/>
      <c r="W6" s="588"/>
      <c r="X6" s="37"/>
      <c r="Y6" s="37"/>
      <c r="Z6" s="37"/>
    </row>
    <row r="7" spans="1:26" ht="12.75" customHeight="1">
      <c r="A7" s="762" t="s">
        <v>122</v>
      </c>
      <c r="B7" s="585"/>
      <c r="C7" s="585"/>
      <c r="D7" s="585"/>
      <c r="E7" s="585"/>
      <c r="F7" s="586"/>
      <c r="G7" s="762" t="s">
        <v>123</v>
      </c>
      <c r="H7" s="586"/>
      <c r="I7" s="762" t="s">
        <v>124</v>
      </c>
      <c r="J7" s="586"/>
      <c r="K7" s="130"/>
      <c r="L7" s="762" t="s">
        <v>217</v>
      </c>
      <c r="M7" s="586"/>
      <c r="N7" s="506"/>
      <c r="O7" s="762" t="s">
        <v>218</v>
      </c>
      <c r="P7" s="586"/>
      <c r="Q7" s="506"/>
      <c r="R7" s="506"/>
      <c r="S7" s="506"/>
      <c r="T7" s="506"/>
      <c r="U7" s="506"/>
      <c r="V7" s="506"/>
      <c r="W7" s="130" t="s">
        <v>219</v>
      </c>
      <c r="X7" s="131"/>
      <c r="Y7" s="131"/>
      <c r="Z7" s="131"/>
    </row>
    <row r="8" spans="1:26" ht="12.75" customHeight="1">
      <c r="A8" s="757"/>
      <c r="B8" s="596"/>
      <c r="C8" s="596"/>
      <c r="D8" s="596"/>
      <c r="E8" s="596"/>
      <c r="F8" s="599"/>
      <c r="G8" s="695"/>
      <c r="H8" s="586"/>
      <c r="I8" s="695"/>
      <c r="J8" s="586"/>
      <c r="K8" s="222"/>
      <c r="L8" s="695"/>
      <c r="M8" s="586"/>
      <c r="N8" s="507"/>
      <c r="O8" s="695"/>
      <c r="P8" s="586"/>
      <c r="Q8" s="507"/>
      <c r="R8" s="507"/>
      <c r="S8" s="507"/>
      <c r="T8" s="507"/>
      <c r="U8" s="507"/>
      <c r="V8" s="507"/>
      <c r="W8" s="222"/>
      <c r="X8" s="131"/>
      <c r="Y8" s="131"/>
      <c r="Z8" s="131"/>
    </row>
    <row r="9" spans="1:26" ht="18" customHeight="1">
      <c r="A9" s="282"/>
      <c r="B9" s="393"/>
      <c r="C9" s="508"/>
      <c r="D9" s="509"/>
      <c r="E9" s="393"/>
      <c r="F9" s="393"/>
      <c r="G9" s="393"/>
      <c r="H9" s="393"/>
      <c r="I9" s="393"/>
      <c r="J9" s="393"/>
      <c r="K9" s="393"/>
      <c r="L9" s="393"/>
      <c r="M9" s="393"/>
      <c r="N9" s="393"/>
      <c r="O9" s="393"/>
      <c r="P9" s="393"/>
      <c r="Q9" s="393"/>
      <c r="R9" s="393"/>
      <c r="S9" s="393"/>
      <c r="T9" s="393"/>
      <c r="U9" s="393"/>
      <c r="V9" s="393"/>
      <c r="W9" s="283"/>
      <c r="X9" s="282"/>
      <c r="Y9" s="282"/>
      <c r="Z9" s="282"/>
    </row>
    <row r="10" spans="1:26" ht="24" customHeight="1">
      <c r="A10" s="510"/>
      <c r="B10" s="511" t="s">
        <v>592</v>
      </c>
      <c r="C10" s="512" t="s">
        <v>353</v>
      </c>
      <c r="D10" s="513"/>
      <c r="E10" s="1081" t="s">
        <v>593</v>
      </c>
      <c r="F10" s="596"/>
      <c r="G10" s="596"/>
      <c r="H10" s="514" t="s">
        <v>259</v>
      </c>
      <c r="I10" s="515"/>
      <c r="J10" s="515"/>
      <c r="K10" s="515"/>
      <c r="L10" s="514"/>
      <c r="M10" s="514"/>
      <c r="N10" s="514"/>
      <c r="O10" s="514"/>
      <c r="P10" s="514"/>
      <c r="Q10" s="514"/>
      <c r="R10" s="514"/>
      <c r="S10" s="514"/>
      <c r="T10" s="514"/>
      <c r="U10" s="514"/>
      <c r="V10" s="514"/>
      <c r="W10" s="514"/>
      <c r="X10" s="516"/>
      <c r="Y10" s="516"/>
      <c r="Z10" s="516"/>
    </row>
    <row r="11" spans="1:26" ht="12" customHeight="1">
      <c r="A11" s="1085" t="s">
        <v>594</v>
      </c>
      <c r="B11" s="1075">
        <v>1</v>
      </c>
      <c r="C11" s="1076">
        <v>1</v>
      </c>
      <c r="D11" s="1072"/>
      <c r="E11" s="1073"/>
      <c r="F11" s="399"/>
      <c r="G11" s="399"/>
      <c r="H11" s="399"/>
      <c r="I11" s="148"/>
      <c r="J11" s="148"/>
      <c r="K11" s="517"/>
      <c r="L11" s="518"/>
      <c r="M11" s="518"/>
      <c r="N11" s="517"/>
      <c r="O11" s="518"/>
      <c r="P11" s="518"/>
      <c r="Q11" s="517"/>
      <c r="R11" s="517"/>
      <c r="S11" s="517"/>
      <c r="T11" s="517"/>
      <c r="U11" s="517"/>
      <c r="V11" s="517"/>
      <c r="W11" s="518"/>
      <c r="X11" s="289"/>
      <c r="Y11" s="289"/>
      <c r="Z11" s="289"/>
    </row>
    <row r="12" spans="1:26" ht="12" customHeight="1">
      <c r="A12" s="827"/>
      <c r="B12" s="689"/>
      <c r="C12" s="689"/>
      <c r="D12" s="918"/>
      <c r="E12" s="1074"/>
      <c r="F12" s="347"/>
      <c r="G12" s="347"/>
      <c r="H12" s="347"/>
      <c r="I12" s="282"/>
      <c r="J12" s="335"/>
      <c r="K12" s="991"/>
      <c r="L12" s="335"/>
      <c r="M12" s="313"/>
      <c r="N12" s="282"/>
      <c r="O12" s="282"/>
      <c r="P12" s="313"/>
      <c r="Q12" s="519"/>
      <c r="R12" s="520"/>
      <c r="S12" s="521"/>
      <c r="T12" s="521"/>
      <c r="U12" s="521"/>
      <c r="V12" s="521"/>
      <c r="W12" s="141"/>
      <c r="X12" s="131"/>
      <c r="Y12" s="282"/>
      <c r="Z12" s="282"/>
    </row>
    <row r="13" spans="1:26" ht="12" customHeight="1">
      <c r="A13" s="827"/>
      <c r="B13" s="1075"/>
      <c r="C13" s="1076">
        <v>2</v>
      </c>
      <c r="D13" s="1072"/>
      <c r="E13" s="1073"/>
      <c r="F13" s="399"/>
      <c r="G13" s="399"/>
      <c r="H13" s="400"/>
      <c r="I13" s="282"/>
      <c r="J13" s="522"/>
      <c r="K13" s="596"/>
      <c r="L13" s="335"/>
      <c r="M13" s="313"/>
      <c r="N13" s="282"/>
      <c r="O13" s="282"/>
      <c r="P13" s="518"/>
      <c r="Q13" s="519"/>
      <c r="R13" s="520"/>
      <c r="S13" s="521"/>
      <c r="T13" s="521"/>
      <c r="U13" s="521"/>
      <c r="V13" s="521"/>
      <c r="W13" s="141"/>
      <c r="X13" s="131"/>
      <c r="Y13" s="282"/>
      <c r="Z13" s="282"/>
    </row>
    <row r="14" spans="1:26" ht="12" customHeight="1">
      <c r="A14" s="827"/>
      <c r="B14" s="689"/>
      <c r="C14" s="689"/>
      <c r="D14" s="918"/>
      <c r="E14" s="1074"/>
      <c r="F14" s="347"/>
      <c r="G14" s="347"/>
      <c r="H14" s="401"/>
      <c r="I14" s="523"/>
      <c r="J14" s="998"/>
      <c r="K14" s="524"/>
      <c r="L14" s="999"/>
      <c r="M14" s="588"/>
      <c r="N14" s="991"/>
      <c r="O14" s="335"/>
      <c r="P14" s="313"/>
      <c r="Q14" s="519"/>
      <c r="R14" s="520"/>
      <c r="S14" s="521"/>
      <c r="T14" s="521"/>
      <c r="U14" s="521"/>
      <c r="V14" s="521"/>
      <c r="W14" s="141"/>
      <c r="X14" s="131"/>
      <c r="Y14" s="282"/>
      <c r="Z14" s="282"/>
    </row>
    <row r="15" spans="1:26" ht="12" customHeight="1">
      <c r="A15" s="827"/>
      <c r="B15" s="1075"/>
      <c r="C15" s="1076">
        <v>3</v>
      </c>
      <c r="D15" s="1072"/>
      <c r="E15" s="1073"/>
      <c r="F15" s="399"/>
      <c r="G15" s="399"/>
      <c r="H15" s="399"/>
      <c r="I15" s="335"/>
      <c r="J15" s="588"/>
      <c r="K15" s="155"/>
      <c r="L15" s="1000"/>
      <c r="M15" s="596"/>
      <c r="N15" s="596"/>
      <c r="O15" s="335"/>
      <c r="P15" s="313"/>
      <c r="Q15" s="519"/>
      <c r="R15" s="520"/>
      <c r="S15" s="521"/>
      <c r="T15" s="521"/>
      <c r="U15" s="521"/>
      <c r="V15" s="521"/>
      <c r="W15" s="141"/>
      <c r="X15" s="131"/>
      <c r="Y15" s="282"/>
      <c r="Z15" s="282"/>
    </row>
    <row r="16" spans="1:26" ht="12" customHeight="1">
      <c r="A16" s="827"/>
      <c r="B16" s="689"/>
      <c r="C16" s="689"/>
      <c r="D16" s="918"/>
      <c r="E16" s="1074"/>
      <c r="F16" s="347"/>
      <c r="G16" s="347"/>
      <c r="H16" s="347"/>
      <c r="I16" s="282"/>
      <c r="J16" s="335"/>
      <c r="K16" s="991"/>
      <c r="L16" s="489"/>
      <c r="M16" s="998"/>
      <c r="N16" s="525"/>
      <c r="O16" s="526"/>
      <c r="P16" s="313"/>
      <c r="Q16" s="519"/>
      <c r="R16" s="520"/>
      <c r="S16" s="521"/>
      <c r="T16" s="521"/>
      <c r="U16" s="521"/>
      <c r="V16" s="521"/>
      <c r="W16" s="141"/>
      <c r="X16" s="131"/>
      <c r="Y16" s="282"/>
      <c r="Z16" s="282"/>
    </row>
    <row r="17" spans="1:26" ht="12" customHeight="1">
      <c r="A17" s="827"/>
      <c r="B17" s="1075"/>
      <c r="C17" s="1076">
        <v>4</v>
      </c>
      <c r="D17" s="1072"/>
      <c r="E17" s="1073"/>
      <c r="F17" s="399"/>
      <c r="G17" s="399"/>
      <c r="H17" s="400"/>
      <c r="I17" s="282"/>
      <c r="J17" s="522"/>
      <c r="K17" s="596"/>
      <c r="L17" s="352"/>
      <c r="M17" s="588"/>
      <c r="N17" s="527"/>
      <c r="O17" s="526"/>
      <c r="P17" s="313"/>
      <c r="Q17" s="519"/>
      <c r="R17" s="520"/>
      <c r="S17" s="521"/>
      <c r="T17" s="521"/>
      <c r="U17" s="521"/>
      <c r="V17" s="521"/>
      <c r="W17" s="141"/>
      <c r="X17" s="131"/>
    </row>
    <row r="18" spans="1:26" ht="12" customHeight="1">
      <c r="A18" s="827"/>
      <c r="B18" s="689"/>
      <c r="C18" s="689"/>
      <c r="D18" s="918"/>
      <c r="E18" s="1074"/>
      <c r="F18" s="347"/>
      <c r="G18" s="347"/>
      <c r="H18" s="401"/>
      <c r="I18" s="523"/>
      <c r="J18" s="998"/>
      <c r="K18" s="524"/>
      <c r="L18" s="155"/>
      <c r="M18" s="313"/>
      <c r="N18" s="528"/>
      <c r="O18" s="999"/>
      <c r="P18" s="588"/>
      <c r="Q18" s="519"/>
      <c r="R18" s="520"/>
      <c r="S18" s="521"/>
      <c r="T18" s="521"/>
      <c r="U18" s="521"/>
      <c r="V18" s="521"/>
      <c r="W18" s="141"/>
      <c r="X18" s="131"/>
    </row>
    <row r="19" spans="1:26" ht="12" customHeight="1">
      <c r="A19" s="827"/>
      <c r="B19" s="1075"/>
      <c r="C19" s="1076">
        <v>5</v>
      </c>
      <c r="D19" s="1072"/>
      <c r="E19" s="1073"/>
      <c r="F19" s="399"/>
      <c r="G19" s="399"/>
      <c r="H19" s="399"/>
      <c r="I19" s="335"/>
      <c r="J19" s="588"/>
      <c r="K19" s="155"/>
      <c r="L19" s="155"/>
      <c r="M19" s="313"/>
      <c r="N19" s="528"/>
      <c r="O19" s="1000"/>
      <c r="P19" s="596"/>
      <c r="Q19" s="529"/>
      <c r="R19" s="530"/>
      <c r="S19" s="530"/>
      <c r="T19" s="530"/>
      <c r="U19" s="530"/>
      <c r="V19" s="530"/>
      <c r="W19" s="141" t="s">
        <v>595</v>
      </c>
      <c r="X19" s="131"/>
    </row>
    <row r="20" spans="1:26" ht="12" customHeight="1">
      <c r="A20" s="827"/>
      <c r="B20" s="689"/>
      <c r="C20" s="689"/>
      <c r="D20" s="918"/>
      <c r="E20" s="1074"/>
      <c r="F20" s="347"/>
      <c r="G20" s="347"/>
      <c r="H20" s="347"/>
      <c r="I20" s="282"/>
      <c r="J20" s="335"/>
      <c r="K20" s="991"/>
      <c r="L20" s="335"/>
      <c r="M20" s="313"/>
      <c r="N20" s="528"/>
      <c r="O20" s="412"/>
      <c r="P20" s="998"/>
      <c r="Q20" s="1082"/>
      <c r="R20" s="531"/>
      <c r="S20" s="532"/>
      <c r="T20" s="532"/>
      <c r="U20" s="532"/>
      <c r="V20" s="532"/>
      <c r="W20" s="141"/>
      <c r="X20" s="131"/>
    </row>
    <row r="21" spans="1:26" ht="12" customHeight="1">
      <c r="A21" s="827"/>
      <c r="B21" s="1075"/>
      <c r="C21" s="1076">
        <v>6</v>
      </c>
      <c r="D21" s="1072"/>
      <c r="E21" s="1073"/>
      <c r="F21" s="399"/>
      <c r="G21" s="399"/>
      <c r="H21" s="400"/>
      <c r="I21" s="282"/>
      <c r="J21" s="522"/>
      <c r="K21" s="596"/>
      <c r="L21" s="335"/>
      <c r="M21" s="313"/>
      <c r="N21" s="528"/>
      <c r="O21" s="413"/>
      <c r="P21" s="588"/>
      <c r="Q21" s="1083"/>
      <c r="R21" s="531"/>
      <c r="S21" s="532"/>
      <c r="T21" s="532"/>
      <c r="U21" s="532"/>
      <c r="V21" s="532"/>
      <c r="W21" s="141"/>
      <c r="X21" s="131"/>
    </row>
    <row r="22" spans="1:26" ht="12" customHeight="1">
      <c r="A22" s="827"/>
      <c r="B22" s="689"/>
      <c r="C22" s="689"/>
      <c r="D22" s="918"/>
      <c r="E22" s="1074"/>
      <c r="F22" s="347"/>
      <c r="G22" s="347"/>
      <c r="H22" s="401"/>
      <c r="I22" s="523"/>
      <c r="J22" s="998"/>
      <c r="K22" s="525"/>
      <c r="L22" s="999"/>
      <c r="M22" s="588"/>
      <c r="N22" s="1071"/>
      <c r="O22" s="352"/>
      <c r="P22" s="313"/>
      <c r="Q22" s="519"/>
      <c r="R22" s="520"/>
      <c r="S22" s="521"/>
      <c r="T22" s="521"/>
      <c r="U22" s="521"/>
      <c r="V22" s="521"/>
      <c r="W22" s="141"/>
      <c r="X22" s="131"/>
    </row>
    <row r="23" spans="1:26" ht="12" customHeight="1">
      <c r="A23" s="827"/>
      <c r="B23" s="1075"/>
      <c r="C23" s="1076">
        <v>7</v>
      </c>
      <c r="D23" s="1072"/>
      <c r="E23" s="1073"/>
      <c r="F23" s="399"/>
      <c r="G23" s="399"/>
      <c r="H23" s="399"/>
      <c r="I23" s="335"/>
      <c r="J23" s="588"/>
      <c r="K23" s="527"/>
      <c r="L23" s="1000"/>
      <c r="M23" s="596"/>
      <c r="N23" s="599"/>
      <c r="O23" s="352"/>
      <c r="P23" s="313"/>
      <c r="Q23" s="519"/>
      <c r="R23" s="520"/>
      <c r="S23" s="521"/>
      <c r="T23" s="521"/>
      <c r="U23" s="521"/>
      <c r="V23" s="521"/>
      <c r="W23" s="141"/>
      <c r="X23" s="131"/>
    </row>
    <row r="24" spans="1:26" ht="12" customHeight="1">
      <c r="A24" s="827"/>
      <c r="B24" s="689"/>
      <c r="C24" s="689"/>
      <c r="D24" s="918"/>
      <c r="E24" s="1074"/>
      <c r="F24" s="347"/>
      <c r="G24" s="347"/>
      <c r="H24" s="347"/>
      <c r="I24" s="282"/>
      <c r="J24" s="335"/>
      <c r="K24" s="991"/>
      <c r="L24" s="371"/>
      <c r="M24" s="998"/>
      <c r="N24" s="524"/>
      <c r="O24" s="155"/>
      <c r="P24" s="313"/>
      <c r="Q24" s="519"/>
      <c r="R24" s="520"/>
      <c r="S24" s="521"/>
      <c r="T24" s="521"/>
      <c r="U24" s="521"/>
      <c r="V24" s="521"/>
      <c r="W24" s="141"/>
      <c r="X24" s="131"/>
    </row>
    <row r="25" spans="1:26" ht="12" customHeight="1">
      <c r="A25" s="827"/>
      <c r="B25" s="1075" t="s">
        <v>573</v>
      </c>
      <c r="C25" s="1076">
        <v>8</v>
      </c>
      <c r="D25" s="1072"/>
      <c r="E25" s="1073"/>
      <c r="F25" s="399"/>
      <c r="G25" s="399"/>
      <c r="H25" s="400"/>
      <c r="I25" s="282"/>
      <c r="J25" s="522"/>
      <c r="K25" s="596"/>
      <c r="L25" s="352"/>
      <c r="M25" s="588"/>
      <c r="N25" s="155"/>
      <c r="O25" s="155"/>
      <c r="P25" s="313"/>
      <c r="Q25" s="519"/>
      <c r="R25" s="520"/>
      <c r="S25" s="521"/>
      <c r="T25" s="521"/>
      <c r="U25" s="521"/>
      <c r="V25" s="521"/>
      <c r="W25" s="141"/>
      <c r="X25" s="131"/>
    </row>
    <row r="26" spans="1:26" ht="12" customHeight="1">
      <c r="A26" s="689"/>
      <c r="B26" s="689"/>
      <c r="C26" s="689"/>
      <c r="D26" s="918"/>
      <c r="E26" s="1074"/>
      <c r="F26" s="347"/>
      <c r="G26" s="347"/>
      <c r="H26" s="401"/>
      <c r="I26" s="523"/>
      <c r="J26" s="998"/>
      <c r="K26" s="524"/>
      <c r="L26" s="155"/>
      <c r="M26" s="313"/>
      <c r="N26" s="313"/>
      <c r="O26" s="313"/>
      <c r="P26" s="313"/>
      <c r="Q26" s="519"/>
      <c r="R26" s="520"/>
      <c r="S26" s="521"/>
      <c r="T26" s="521"/>
      <c r="U26" s="521"/>
      <c r="V26" s="521"/>
      <c r="W26" s="141"/>
      <c r="X26" s="131"/>
    </row>
    <row r="27" spans="1:26" ht="12" customHeight="1">
      <c r="A27" s="533"/>
      <c r="B27" s="534"/>
      <c r="C27" s="535"/>
      <c r="D27" s="535"/>
      <c r="E27" s="536"/>
      <c r="F27" s="537"/>
      <c r="G27" s="537"/>
      <c r="H27" s="537"/>
      <c r="I27" s="538"/>
      <c r="J27" s="596"/>
      <c r="K27" s="522"/>
      <c r="L27" s="522"/>
      <c r="M27" s="539"/>
      <c r="N27" s="539"/>
      <c r="O27" s="539"/>
      <c r="P27" s="522"/>
      <c r="Q27" s="540"/>
      <c r="R27" s="530"/>
      <c r="S27" s="540"/>
      <c r="T27" s="540"/>
      <c r="U27" s="540"/>
      <c r="V27" s="540"/>
      <c r="W27" s="541"/>
      <c r="X27" s="131"/>
    </row>
    <row r="28" spans="1:26" ht="12" customHeight="1">
      <c r="A28" s="1084" t="s">
        <v>596</v>
      </c>
      <c r="B28" s="1075">
        <v>2</v>
      </c>
      <c r="C28" s="1076">
        <v>9</v>
      </c>
      <c r="D28" s="1072"/>
      <c r="E28" s="1073"/>
      <c r="F28" s="542"/>
      <c r="G28" s="542"/>
      <c r="H28" s="542"/>
      <c r="I28" s="148"/>
      <c r="J28" s="148"/>
      <c r="K28" s="155"/>
      <c r="L28" s="155"/>
      <c r="M28" s="518"/>
      <c r="N28" s="518"/>
      <c r="O28" s="518"/>
      <c r="P28" s="518"/>
      <c r="Q28" s="517"/>
      <c r="R28" s="517"/>
      <c r="S28" s="517"/>
      <c r="T28" s="517"/>
      <c r="U28" s="517"/>
      <c r="V28" s="517"/>
      <c r="W28" s="518"/>
      <c r="X28" s="289"/>
      <c r="Y28" s="289"/>
      <c r="Z28" s="289"/>
    </row>
    <row r="29" spans="1:26" ht="12" customHeight="1">
      <c r="A29" s="827"/>
      <c r="B29" s="689"/>
      <c r="C29" s="689"/>
      <c r="D29" s="918"/>
      <c r="E29" s="1074"/>
      <c r="F29" s="347"/>
      <c r="G29" s="347"/>
      <c r="H29" s="347"/>
      <c r="I29" s="282"/>
      <c r="J29" s="335"/>
      <c r="K29" s="991"/>
      <c r="L29" s="335"/>
      <c r="M29" s="313"/>
      <c r="N29" s="313"/>
      <c r="O29" s="313"/>
      <c r="P29" s="313"/>
      <c r="Q29" s="519"/>
      <c r="R29" s="520"/>
      <c r="S29" s="521"/>
      <c r="T29" s="521"/>
      <c r="U29" s="521"/>
      <c r="V29" s="521"/>
      <c r="W29" s="141"/>
      <c r="X29" s="131"/>
    </row>
    <row r="30" spans="1:26" ht="12" customHeight="1">
      <c r="A30" s="827"/>
      <c r="B30" s="1075"/>
      <c r="C30" s="1076">
        <v>10</v>
      </c>
      <c r="D30" s="1072"/>
      <c r="E30" s="1073"/>
      <c r="F30" s="399"/>
      <c r="G30" s="399"/>
      <c r="H30" s="400"/>
      <c r="I30" s="282"/>
      <c r="J30" s="522"/>
      <c r="K30" s="596"/>
      <c r="L30" s="335"/>
      <c r="M30" s="313"/>
      <c r="N30" s="313"/>
      <c r="O30" s="313"/>
      <c r="P30" s="313"/>
      <c r="Q30" s="519"/>
      <c r="R30" s="520"/>
      <c r="S30" s="521"/>
      <c r="T30" s="521"/>
      <c r="U30" s="521"/>
      <c r="V30" s="521"/>
      <c r="W30" s="141"/>
      <c r="X30" s="131"/>
    </row>
    <row r="31" spans="1:26" ht="12" customHeight="1">
      <c r="A31" s="827"/>
      <c r="B31" s="689"/>
      <c r="C31" s="689"/>
      <c r="D31" s="918"/>
      <c r="E31" s="1074"/>
      <c r="F31" s="347"/>
      <c r="G31" s="347"/>
      <c r="H31" s="401"/>
      <c r="I31" s="543"/>
      <c r="J31" s="998"/>
      <c r="K31" s="524"/>
      <c r="L31" s="999"/>
      <c r="M31" s="588"/>
      <c r="N31" s="991"/>
      <c r="O31" s="335"/>
      <c r="P31" s="313"/>
      <c r="Q31" s="519"/>
      <c r="R31" s="520"/>
      <c r="S31" s="521"/>
      <c r="T31" s="521"/>
      <c r="U31" s="521"/>
      <c r="V31" s="521"/>
      <c r="W31" s="141"/>
      <c r="X31" s="131"/>
    </row>
    <row r="32" spans="1:26" ht="12" customHeight="1">
      <c r="A32" s="827"/>
      <c r="B32" s="1075"/>
      <c r="C32" s="1076">
        <v>11</v>
      </c>
      <c r="D32" s="1072"/>
      <c r="E32" s="1073"/>
      <c r="F32" s="399"/>
      <c r="G32" s="399"/>
      <c r="H32" s="399"/>
      <c r="I32" s="335"/>
      <c r="J32" s="588"/>
      <c r="K32" s="155"/>
      <c r="L32" s="1000"/>
      <c r="M32" s="596"/>
      <c r="N32" s="596"/>
      <c r="O32" s="335"/>
      <c r="P32" s="313"/>
      <c r="Q32" s="519"/>
      <c r="R32" s="520"/>
      <c r="S32" s="521"/>
      <c r="T32" s="521"/>
      <c r="U32" s="521"/>
      <c r="V32" s="521"/>
      <c r="W32" s="141"/>
      <c r="X32" s="131"/>
    </row>
    <row r="33" spans="1:26" ht="12" customHeight="1">
      <c r="A33" s="827"/>
      <c r="B33" s="689"/>
      <c r="C33" s="689"/>
      <c r="D33" s="918"/>
      <c r="E33" s="1074"/>
      <c r="F33" s="347"/>
      <c r="G33" s="347"/>
      <c r="H33" s="347"/>
      <c r="I33" s="282"/>
      <c r="J33" s="335"/>
      <c r="K33" s="991"/>
      <c r="L33" s="489"/>
      <c r="M33" s="998"/>
      <c r="N33" s="525"/>
      <c r="O33" s="526"/>
      <c r="P33" s="313"/>
      <c r="Q33" s="519"/>
      <c r="R33" s="520"/>
      <c r="S33" s="521"/>
      <c r="T33" s="521"/>
      <c r="U33" s="521"/>
      <c r="V33" s="521"/>
      <c r="W33" s="141"/>
      <c r="X33" s="131"/>
    </row>
    <row r="34" spans="1:26" ht="12" customHeight="1">
      <c r="A34" s="827"/>
      <c r="B34" s="1075"/>
      <c r="C34" s="1076">
        <v>12</v>
      </c>
      <c r="D34" s="1072"/>
      <c r="E34" s="1073"/>
      <c r="F34" s="399"/>
      <c r="G34" s="399"/>
      <c r="H34" s="400"/>
      <c r="I34" s="282"/>
      <c r="J34" s="522"/>
      <c r="K34" s="596"/>
      <c r="L34" s="352"/>
      <c r="M34" s="588"/>
      <c r="N34" s="527"/>
      <c r="O34" s="526"/>
      <c r="P34" s="313"/>
      <c r="Q34" s="519"/>
      <c r="R34" s="520"/>
      <c r="S34" s="521"/>
      <c r="T34" s="521"/>
      <c r="U34" s="521"/>
      <c r="V34" s="521"/>
      <c r="W34" s="141"/>
      <c r="X34" s="131"/>
    </row>
    <row r="35" spans="1:26" ht="12" customHeight="1">
      <c r="A35" s="827"/>
      <c r="B35" s="689"/>
      <c r="C35" s="689"/>
      <c r="D35" s="918"/>
      <c r="E35" s="1074"/>
      <c r="F35" s="347"/>
      <c r="G35" s="347"/>
      <c r="H35" s="401"/>
      <c r="I35" s="543"/>
      <c r="J35" s="998"/>
      <c r="K35" s="524"/>
      <c r="L35" s="155"/>
      <c r="M35" s="313"/>
      <c r="N35" s="528"/>
      <c r="O35" s="999"/>
      <c r="P35" s="588"/>
      <c r="Q35" s="519"/>
      <c r="R35" s="520"/>
      <c r="S35" s="521"/>
      <c r="T35" s="521"/>
      <c r="U35" s="521"/>
      <c r="V35" s="521"/>
      <c r="W35" s="141"/>
      <c r="X35" s="131"/>
    </row>
    <row r="36" spans="1:26" ht="12" customHeight="1">
      <c r="A36" s="827"/>
      <c r="B36" s="1075"/>
      <c r="C36" s="1076">
        <v>13</v>
      </c>
      <c r="D36" s="1072"/>
      <c r="E36" s="1073"/>
      <c r="F36" s="399"/>
      <c r="G36" s="399"/>
      <c r="H36" s="399"/>
      <c r="I36" s="335"/>
      <c r="J36" s="588"/>
      <c r="K36" s="155"/>
      <c r="L36" s="155"/>
      <c r="M36" s="313"/>
      <c r="N36" s="528"/>
      <c r="O36" s="1000"/>
      <c r="P36" s="596"/>
      <c r="Q36" s="529"/>
      <c r="R36" s="530"/>
      <c r="S36" s="530"/>
      <c r="T36" s="530"/>
      <c r="U36" s="530"/>
      <c r="V36" s="530"/>
      <c r="W36" s="141" t="s">
        <v>597</v>
      </c>
      <c r="X36" s="131"/>
    </row>
    <row r="37" spans="1:26" ht="12" customHeight="1">
      <c r="A37" s="827"/>
      <c r="B37" s="689"/>
      <c r="C37" s="689"/>
      <c r="D37" s="918"/>
      <c r="E37" s="1074"/>
      <c r="F37" s="347"/>
      <c r="G37" s="347"/>
      <c r="H37" s="347"/>
      <c r="I37" s="282"/>
      <c r="J37" s="335"/>
      <c r="K37" s="991"/>
      <c r="L37" s="335"/>
      <c r="M37" s="313"/>
      <c r="N37" s="528"/>
      <c r="O37" s="412"/>
      <c r="P37" s="998"/>
      <c r="Q37" s="544"/>
      <c r="R37" s="531"/>
      <c r="S37" s="532"/>
      <c r="T37" s="532"/>
      <c r="U37" s="532"/>
      <c r="V37" s="532"/>
      <c r="W37" s="141"/>
      <c r="X37" s="131"/>
    </row>
    <row r="38" spans="1:26" ht="12" customHeight="1">
      <c r="A38" s="827"/>
      <c r="B38" s="1075"/>
      <c r="C38" s="1076">
        <v>14</v>
      </c>
      <c r="D38" s="1072"/>
      <c r="E38" s="1073"/>
      <c r="F38" s="399"/>
      <c r="G38" s="399"/>
      <c r="H38" s="400"/>
      <c r="I38" s="282"/>
      <c r="J38" s="522"/>
      <c r="K38" s="596"/>
      <c r="L38" s="335"/>
      <c r="M38" s="313"/>
      <c r="N38" s="528"/>
      <c r="O38" s="413"/>
      <c r="P38" s="588"/>
      <c r="Q38" s="545"/>
      <c r="R38" s="531"/>
      <c r="S38" s="532"/>
      <c r="T38" s="532"/>
      <c r="U38" s="532"/>
      <c r="V38" s="532"/>
      <c r="W38" s="141"/>
      <c r="X38" s="131"/>
    </row>
    <row r="39" spans="1:26" ht="12" customHeight="1">
      <c r="A39" s="827"/>
      <c r="B39" s="689"/>
      <c r="C39" s="689"/>
      <c r="D39" s="918"/>
      <c r="E39" s="1074"/>
      <c r="F39" s="347"/>
      <c r="G39" s="347"/>
      <c r="H39" s="401"/>
      <c r="I39" s="543"/>
      <c r="J39" s="998"/>
      <c r="K39" s="525"/>
      <c r="L39" s="999"/>
      <c r="M39" s="588"/>
      <c r="N39" s="1071"/>
      <c r="O39" s="352"/>
      <c r="P39" s="313"/>
      <c r="Q39" s="519"/>
      <c r="R39" s="520"/>
      <c r="S39" s="521"/>
      <c r="T39" s="521"/>
      <c r="U39" s="521"/>
      <c r="V39" s="521"/>
      <c r="W39" s="141"/>
      <c r="X39" s="131"/>
    </row>
    <row r="40" spans="1:26" ht="12" customHeight="1">
      <c r="A40" s="827"/>
      <c r="B40" s="1075"/>
      <c r="C40" s="1076">
        <v>15</v>
      </c>
      <c r="D40" s="1072"/>
      <c r="E40" s="1073"/>
      <c r="F40" s="399"/>
      <c r="G40" s="399"/>
      <c r="H40" s="399"/>
      <c r="I40" s="335"/>
      <c r="J40" s="588"/>
      <c r="K40" s="527"/>
      <c r="L40" s="1000"/>
      <c r="M40" s="596"/>
      <c r="N40" s="599"/>
      <c r="O40" s="352"/>
      <c r="P40" s="313"/>
      <c r="Q40" s="519"/>
      <c r="R40" s="520"/>
      <c r="S40" s="521"/>
      <c r="T40" s="521"/>
      <c r="U40" s="521"/>
      <c r="V40" s="521"/>
      <c r="W40" s="141"/>
      <c r="X40" s="131"/>
    </row>
    <row r="41" spans="1:26" ht="12" customHeight="1">
      <c r="A41" s="827"/>
      <c r="B41" s="689"/>
      <c r="C41" s="689"/>
      <c r="D41" s="918"/>
      <c r="E41" s="1074"/>
      <c r="F41" s="347"/>
      <c r="G41" s="347"/>
      <c r="H41" s="347"/>
      <c r="I41" s="282"/>
      <c r="J41" s="335"/>
      <c r="K41" s="991"/>
      <c r="L41" s="371"/>
      <c r="M41" s="998"/>
      <c r="N41" s="524"/>
      <c r="O41" s="155"/>
      <c r="P41" s="313"/>
      <c r="Q41" s="519"/>
      <c r="R41" s="520"/>
      <c r="S41" s="521"/>
      <c r="T41" s="521"/>
      <c r="U41" s="521"/>
      <c r="V41" s="521"/>
      <c r="W41" s="141"/>
      <c r="X41" s="131"/>
    </row>
    <row r="42" spans="1:26" ht="12" customHeight="1">
      <c r="A42" s="827"/>
      <c r="B42" s="1075" t="s">
        <v>573</v>
      </c>
      <c r="C42" s="1076">
        <v>16</v>
      </c>
      <c r="D42" s="1072"/>
      <c r="E42" s="1073"/>
      <c r="F42" s="399"/>
      <c r="G42" s="399"/>
      <c r="H42" s="400"/>
      <c r="I42" s="282"/>
      <c r="J42" s="522"/>
      <c r="K42" s="596"/>
      <c r="L42" s="352"/>
      <c r="M42" s="588"/>
      <c r="N42" s="155"/>
      <c r="O42" s="155"/>
      <c r="P42" s="313"/>
      <c r="Q42" s="519"/>
      <c r="R42" s="520"/>
      <c r="S42" s="521"/>
      <c r="T42" s="521"/>
      <c r="U42" s="521"/>
      <c r="V42" s="521"/>
      <c r="W42" s="141"/>
      <c r="X42" s="131"/>
    </row>
    <row r="43" spans="1:26" ht="12" customHeight="1">
      <c r="A43" s="689"/>
      <c r="B43" s="689"/>
      <c r="C43" s="689"/>
      <c r="D43" s="918"/>
      <c r="E43" s="1074"/>
      <c r="F43" s="347"/>
      <c r="G43" s="347"/>
      <c r="H43" s="401"/>
      <c r="I43" s="543"/>
      <c r="J43" s="998"/>
      <c r="K43" s="524"/>
      <c r="L43" s="155"/>
      <c r="M43" s="313"/>
      <c r="N43" s="313"/>
      <c r="O43" s="313"/>
      <c r="P43" s="313"/>
      <c r="Q43" s="519"/>
      <c r="R43" s="520"/>
      <c r="S43" s="521"/>
      <c r="T43" s="521"/>
      <c r="U43" s="521"/>
      <c r="V43" s="521"/>
      <c r="W43" s="141"/>
      <c r="X43" s="131"/>
    </row>
    <row r="44" spans="1:26" ht="12" customHeight="1">
      <c r="A44" s="533"/>
      <c r="B44" s="534"/>
      <c r="C44" s="535"/>
      <c r="D44" s="535"/>
      <c r="E44" s="536"/>
      <c r="F44" s="537"/>
      <c r="G44" s="537"/>
      <c r="H44" s="537"/>
      <c r="I44" s="538"/>
      <c r="J44" s="596"/>
      <c r="K44" s="335"/>
      <c r="L44" s="335"/>
      <c r="M44" s="539"/>
      <c r="N44" s="539"/>
      <c r="O44" s="539"/>
      <c r="P44" s="522"/>
      <c r="Q44" s="540"/>
      <c r="R44" s="530"/>
      <c r="S44" s="540"/>
      <c r="T44" s="540"/>
      <c r="U44" s="540"/>
      <c r="V44" s="540"/>
      <c r="W44" s="541"/>
      <c r="X44" s="131"/>
    </row>
    <row r="45" spans="1:26" ht="12" customHeight="1">
      <c r="A45" s="1084" t="s">
        <v>598</v>
      </c>
      <c r="B45" s="1075">
        <v>3</v>
      </c>
      <c r="C45" s="1076">
        <v>17</v>
      </c>
      <c r="D45" s="1072"/>
      <c r="E45" s="1073"/>
      <c r="F45" s="542"/>
      <c r="G45" s="542"/>
      <c r="H45" s="542"/>
      <c r="I45" s="148"/>
      <c r="J45" s="148"/>
      <c r="K45" s="546"/>
      <c r="L45" s="546"/>
      <c r="M45" s="546"/>
      <c r="N45" s="546"/>
      <c r="O45" s="518"/>
      <c r="P45" s="518"/>
      <c r="Q45" s="517"/>
      <c r="R45" s="517"/>
      <c r="S45" s="517"/>
      <c r="T45" s="517"/>
      <c r="U45" s="517"/>
      <c r="V45" s="517"/>
      <c r="W45" s="518"/>
      <c r="X45" s="289"/>
      <c r="Y45" s="289"/>
      <c r="Z45" s="289"/>
    </row>
    <row r="46" spans="1:26" ht="12" customHeight="1">
      <c r="A46" s="827"/>
      <c r="B46" s="689"/>
      <c r="C46" s="689"/>
      <c r="D46" s="918"/>
      <c r="E46" s="1074"/>
      <c r="F46" s="347"/>
      <c r="G46" s="347"/>
      <c r="H46" s="347"/>
      <c r="I46" s="282"/>
      <c r="J46" s="335"/>
      <c r="K46" s="991"/>
      <c r="L46" s="335"/>
      <c r="M46" s="313"/>
      <c r="N46" s="313"/>
      <c r="O46" s="313"/>
      <c r="P46" s="313"/>
      <c r="Q46" s="519"/>
      <c r="R46" s="520"/>
      <c r="S46" s="521"/>
      <c r="T46" s="521"/>
      <c r="U46" s="521"/>
      <c r="V46" s="521"/>
      <c r="W46" s="141"/>
      <c r="X46" s="131"/>
    </row>
    <row r="47" spans="1:26" ht="12" customHeight="1">
      <c r="A47" s="827"/>
      <c r="B47" s="1075"/>
      <c r="C47" s="1076">
        <v>18</v>
      </c>
      <c r="D47" s="1072"/>
      <c r="E47" s="1073"/>
      <c r="F47" s="399"/>
      <c r="G47" s="399"/>
      <c r="H47" s="400"/>
      <c r="I47" s="282"/>
      <c r="J47" s="522"/>
      <c r="K47" s="596"/>
      <c r="L47" s="335"/>
      <c r="M47" s="313"/>
      <c r="N47" s="313"/>
      <c r="O47" s="313"/>
      <c r="P47" s="313"/>
      <c r="Q47" s="519"/>
      <c r="R47" s="520"/>
      <c r="S47" s="521"/>
      <c r="T47" s="521"/>
      <c r="U47" s="521"/>
      <c r="V47" s="521"/>
      <c r="W47" s="141"/>
      <c r="X47" s="131"/>
    </row>
    <row r="48" spans="1:26" ht="12" customHeight="1">
      <c r="A48" s="827"/>
      <c r="B48" s="689"/>
      <c r="C48" s="689"/>
      <c r="D48" s="918"/>
      <c r="E48" s="1074"/>
      <c r="F48" s="347"/>
      <c r="G48" s="347"/>
      <c r="H48" s="401"/>
      <c r="I48" s="543"/>
      <c r="J48" s="998"/>
      <c r="K48" s="524"/>
      <c r="L48" s="999"/>
      <c r="M48" s="588"/>
      <c r="N48" s="991"/>
      <c r="O48" s="335"/>
      <c r="P48" s="313"/>
      <c r="Q48" s="519"/>
      <c r="R48" s="520"/>
      <c r="S48" s="521"/>
      <c r="T48" s="521"/>
      <c r="U48" s="521"/>
      <c r="V48" s="521"/>
      <c r="W48" s="141"/>
      <c r="X48" s="131"/>
    </row>
    <row r="49" spans="1:26" ht="12" customHeight="1">
      <c r="A49" s="827"/>
      <c r="B49" s="1075"/>
      <c r="C49" s="1076">
        <v>19</v>
      </c>
      <c r="D49" s="1072"/>
      <c r="E49" s="1073"/>
      <c r="F49" s="399"/>
      <c r="G49" s="399"/>
      <c r="H49" s="399"/>
      <c r="I49" s="335"/>
      <c r="J49" s="588"/>
      <c r="K49" s="155"/>
      <c r="L49" s="1000"/>
      <c r="M49" s="596"/>
      <c r="N49" s="596"/>
      <c r="O49" s="335"/>
      <c r="P49" s="313"/>
      <c r="Q49" s="519"/>
      <c r="R49" s="520"/>
      <c r="S49" s="521"/>
      <c r="T49" s="521"/>
      <c r="U49" s="521"/>
      <c r="V49" s="521"/>
      <c r="W49" s="141"/>
      <c r="X49" s="131"/>
    </row>
    <row r="50" spans="1:26" ht="12" customHeight="1">
      <c r="A50" s="827"/>
      <c r="B50" s="689"/>
      <c r="C50" s="689"/>
      <c r="D50" s="918"/>
      <c r="E50" s="1074"/>
      <c r="F50" s="347"/>
      <c r="G50" s="347"/>
      <c r="H50" s="347"/>
      <c r="I50" s="282"/>
      <c r="J50" s="335"/>
      <c r="K50" s="991"/>
      <c r="L50" s="489"/>
      <c r="M50" s="998"/>
      <c r="N50" s="525"/>
      <c r="O50" s="526"/>
      <c r="P50" s="313"/>
      <c r="Q50" s="519"/>
      <c r="R50" s="520"/>
      <c r="S50" s="521"/>
      <c r="T50" s="521"/>
      <c r="U50" s="521"/>
      <c r="V50" s="521"/>
      <c r="W50" s="141"/>
      <c r="X50" s="131"/>
    </row>
    <row r="51" spans="1:26" ht="12" customHeight="1">
      <c r="A51" s="827"/>
      <c r="B51" s="1075"/>
      <c r="C51" s="1076">
        <v>20</v>
      </c>
      <c r="D51" s="1072"/>
      <c r="E51" s="1073"/>
      <c r="F51" s="399"/>
      <c r="G51" s="399"/>
      <c r="H51" s="400"/>
      <c r="I51" s="282"/>
      <c r="J51" s="522"/>
      <c r="K51" s="596"/>
      <c r="L51" s="352"/>
      <c r="M51" s="588"/>
      <c r="N51" s="527"/>
      <c r="O51" s="526"/>
      <c r="P51" s="313"/>
      <c r="Q51" s="519"/>
      <c r="R51" s="520"/>
      <c r="S51" s="521"/>
      <c r="T51" s="521"/>
      <c r="U51" s="521"/>
      <c r="V51" s="521"/>
      <c r="W51" s="141"/>
      <c r="X51" s="131"/>
    </row>
    <row r="52" spans="1:26" ht="12" customHeight="1">
      <c r="A52" s="827"/>
      <c r="B52" s="689"/>
      <c r="C52" s="689"/>
      <c r="D52" s="918"/>
      <c r="E52" s="1074"/>
      <c r="F52" s="347"/>
      <c r="G52" s="347"/>
      <c r="H52" s="401"/>
      <c r="I52" s="543"/>
      <c r="J52" s="998"/>
      <c r="K52" s="524"/>
      <c r="L52" s="155"/>
      <c r="M52" s="313"/>
      <c r="N52" s="528"/>
      <c r="O52" s="999"/>
      <c r="P52" s="588"/>
      <c r="Q52" s="519"/>
      <c r="R52" s="520"/>
      <c r="S52" s="521"/>
      <c r="T52" s="521"/>
      <c r="U52" s="521"/>
      <c r="V52" s="521"/>
      <c r="W52" s="141"/>
      <c r="X52" s="131"/>
    </row>
    <row r="53" spans="1:26" ht="12" customHeight="1">
      <c r="A53" s="827"/>
      <c r="B53" s="1075"/>
      <c r="C53" s="1076">
        <v>21</v>
      </c>
      <c r="D53" s="1072"/>
      <c r="E53" s="1073"/>
      <c r="F53" s="399"/>
      <c r="G53" s="399"/>
      <c r="H53" s="399"/>
      <c r="I53" s="335"/>
      <c r="J53" s="588"/>
      <c r="K53" s="155"/>
      <c r="L53" s="155"/>
      <c r="M53" s="313"/>
      <c r="N53" s="528"/>
      <c r="O53" s="1000"/>
      <c r="P53" s="596"/>
      <c r="Q53" s="529"/>
      <c r="R53" s="530"/>
      <c r="S53" s="530"/>
      <c r="T53" s="530"/>
      <c r="U53" s="530"/>
      <c r="V53" s="530"/>
      <c r="W53" s="141" t="s">
        <v>599</v>
      </c>
      <c r="X53" s="131"/>
    </row>
    <row r="54" spans="1:26" ht="12" customHeight="1">
      <c r="A54" s="827"/>
      <c r="B54" s="689"/>
      <c r="C54" s="689"/>
      <c r="D54" s="918"/>
      <c r="E54" s="1074"/>
      <c r="F54" s="347"/>
      <c r="G54" s="347"/>
      <c r="H54" s="347"/>
      <c r="I54" s="282"/>
      <c r="J54" s="335"/>
      <c r="K54" s="991"/>
      <c r="L54" s="335"/>
      <c r="M54" s="313"/>
      <c r="N54" s="528"/>
      <c r="O54" s="412"/>
      <c r="P54" s="998"/>
      <c r="Q54" s="544"/>
      <c r="R54" s="531"/>
      <c r="S54" s="532"/>
      <c r="T54" s="532"/>
      <c r="U54" s="532"/>
      <c r="V54" s="532"/>
      <c r="W54" s="131"/>
      <c r="X54" s="131"/>
    </row>
    <row r="55" spans="1:26" ht="12" customHeight="1">
      <c r="A55" s="827"/>
      <c r="B55" s="1075"/>
      <c r="C55" s="1076">
        <v>22</v>
      </c>
      <c r="D55" s="1072"/>
      <c r="E55" s="1073"/>
      <c r="F55" s="399"/>
      <c r="G55" s="399"/>
      <c r="H55" s="400"/>
      <c r="I55" s="282"/>
      <c r="J55" s="522"/>
      <c r="K55" s="596"/>
      <c r="L55" s="335"/>
      <c r="M55" s="313"/>
      <c r="N55" s="528"/>
      <c r="O55" s="413"/>
      <c r="P55" s="588"/>
      <c r="Q55" s="545"/>
      <c r="R55" s="531"/>
      <c r="S55" s="532"/>
      <c r="T55" s="532"/>
      <c r="U55" s="532"/>
      <c r="V55" s="532"/>
      <c r="W55" s="141"/>
      <c r="X55" s="131"/>
    </row>
    <row r="56" spans="1:26" ht="12" customHeight="1">
      <c r="A56" s="827"/>
      <c r="B56" s="689"/>
      <c r="C56" s="689"/>
      <c r="D56" s="918"/>
      <c r="E56" s="1074"/>
      <c r="F56" s="347"/>
      <c r="G56" s="347"/>
      <c r="H56" s="401"/>
      <c r="I56" s="543"/>
      <c r="J56" s="998"/>
      <c r="K56" s="524"/>
      <c r="L56" s="999"/>
      <c r="M56" s="588"/>
      <c r="N56" s="1071"/>
      <c r="O56" s="352"/>
      <c r="P56" s="313"/>
      <c r="Q56" s="519"/>
      <c r="R56" s="520"/>
      <c r="S56" s="521"/>
      <c r="T56" s="521"/>
      <c r="U56" s="521"/>
      <c r="V56" s="521"/>
      <c r="W56" s="141"/>
      <c r="X56" s="131"/>
    </row>
    <row r="57" spans="1:26" ht="12" customHeight="1">
      <c r="A57" s="827"/>
      <c r="B57" s="1075"/>
      <c r="C57" s="1076">
        <v>23</v>
      </c>
      <c r="D57" s="1072"/>
      <c r="E57" s="1073"/>
      <c r="F57" s="399"/>
      <c r="G57" s="399"/>
      <c r="H57" s="399"/>
      <c r="I57" s="335"/>
      <c r="J57" s="588"/>
      <c r="K57" s="155"/>
      <c r="L57" s="1000"/>
      <c r="M57" s="596"/>
      <c r="N57" s="599"/>
      <c r="O57" s="352"/>
      <c r="P57" s="313"/>
      <c r="Q57" s="519"/>
      <c r="R57" s="520"/>
      <c r="S57" s="521"/>
      <c r="T57" s="521"/>
      <c r="U57" s="521"/>
      <c r="V57" s="521"/>
      <c r="W57" s="141"/>
      <c r="X57" s="131"/>
    </row>
    <row r="58" spans="1:26" ht="12" customHeight="1">
      <c r="A58" s="827"/>
      <c r="B58" s="689"/>
      <c r="C58" s="689"/>
      <c r="D58" s="918"/>
      <c r="E58" s="1074"/>
      <c r="F58" s="347"/>
      <c r="G58" s="347"/>
      <c r="H58" s="347"/>
      <c r="I58" s="282"/>
      <c r="J58" s="335"/>
      <c r="K58" s="991"/>
      <c r="L58" s="371"/>
      <c r="M58" s="998"/>
      <c r="N58" s="524"/>
      <c r="O58" s="155"/>
      <c r="P58" s="313"/>
      <c r="Q58" s="519"/>
      <c r="R58" s="520"/>
      <c r="S58" s="521"/>
      <c r="T58" s="521"/>
      <c r="U58" s="521"/>
      <c r="V58" s="521"/>
      <c r="W58" s="141"/>
      <c r="X58" s="131"/>
    </row>
    <row r="59" spans="1:26" ht="12" customHeight="1">
      <c r="A59" s="827"/>
      <c r="B59" s="1075" t="s">
        <v>573</v>
      </c>
      <c r="C59" s="1076">
        <v>24</v>
      </c>
      <c r="D59" s="1072"/>
      <c r="E59" s="1073"/>
      <c r="F59" s="399"/>
      <c r="G59" s="399"/>
      <c r="H59" s="400"/>
      <c r="I59" s="282"/>
      <c r="J59" s="522"/>
      <c r="K59" s="596"/>
      <c r="L59" s="352"/>
      <c r="M59" s="588"/>
      <c r="N59" s="155"/>
      <c r="O59" s="155"/>
      <c r="P59" s="313"/>
      <c r="Q59" s="519"/>
      <c r="R59" s="520"/>
      <c r="S59" s="521"/>
      <c r="T59" s="521"/>
      <c r="U59" s="521"/>
      <c r="V59" s="521"/>
      <c r="W59" s="141"/>
      <c r="X59" s="131"/>
    </row>
    <row r="60" spans="1:26" ht="12" customHeight="1">
      <c r="A60" s="689"/>
      <c r="B60" s="689"/>
      <c r="C60" s="689"/>
      <c r="D60" s="918"/>
      <c r="E60" s="1074"/>
      <c r="F60" s="347"/>
      <c r="G60" s="347"/>
      <c r="H60" s="401"/>
      <c r="I60" s="543"/>
      <c r="J60" s="998"/>
      <c r="K60" s="524"/>
      <c r="L60" s="155"/>
      <c r="M60" s="313"/>
      <c r="N60" s="313"/>
      <c r="O60" s="313"/>
      <c r="P60" s="313"/>
      <c r="Q60" s="519"/>
      <c r="R60" s="520"/>
      <c r="S60" s="521"/>
      <c r="T60" s="521"/>
      <c r="U60" s="521"/>
      <c r="V60" s="521"/>
      <c r="W60" s="141"/>
      <c r="X60" s="131"/>
    </row>
    <row r="61" spans="1:26" ht="12" customHeight="1">
      <c r="A61" s="533"/>
      <c r="B61" s="534"/>
      <c r="C61" s="535"/>
      <c r="D61" s="535"/>
      <c r="E61" s="536"/>
      <c r="F61" s="537"/>
      <c r="G61" s="537"/>
      <c r="H61" s="537"/>
      <c r="I61" s="538"/>
      <c r="J61" s="596"/>
      <c r="K61" s="522"/>
      <c r="L61" s="522"/>
      <c r="M61" s="539"/>
      <c r="N61" s="539"/>
      <c r="O61" s="539"/>
      <c r="P61" s="522"/>
      <c r="Q61" s="540"/>
      <c r="R61" s="530"/>
      <c r="S61" s="540"/>
      <c r="T61" s="540"/>
      <c r="U61" s="540"/>
      <c r="V61" s="540"/>
      <c r="W61" s="541"/>
      <c r="X61" s="131"/>
    </row>
    <row r="62" spans="1:26" ht="12" customHeight="1">
      <c r="A62" s="1084" t="s">
        <v>600</v>
      </c>
      <c r="B62" s="1075">
        <v>4</v>
      </c>
      <c r="C62" s="1076">
        <v>25</v>
      </c>
      <c r="D62" s="1072"/>
      <c r="E62" s="1073"/>
      <c r="F62" s="542"/>
      <c r="G62" s="542"/>
      <c r="H62" s="542"/>
      <c r="I62" s="148"/>
      <c r="J62" s="148"/>
      <c r="K62" s="155"/>
      <c r="L62" s="155"/>
      <c r="M62" s="518"/>
      <c r="N62" s="518"/>
      <c r="O62" s="518"/>
      <c r="P62" s="518"/>
      <c r="Q62" s="518"/>
      <c r="R62" s="517"/>
      <c r="S62" s="517"/>
      <c r="T62" s="517"/>
      <c r="U62" s="517"/>
      <c r="V62" s="517"/>
      <c r="W62" s="518"/>
      <c r="X62" s="289"/>
      <c r="Y62" s="289"/>
      <c r="Z62" s="289"/>
    </row>
    <row r="63" spans="1:26" ht="12" customHeight="1">
      <c r="A63" s="827"/>
      <c r="B63" s="689"/>
      <c r="C63" s="689"/>
      <c r="D63" s="918"/>
      <c r="E63" s="1074"/>
      <c r="F63" s="347"/>
      <c r="G63" s="347"/>
      <c r="H63" s="347"/>
      <c r="I63" s="282"/>
      <c r="J63" s="335"/>
      <c r="K63" s="991"/>
      <c r="L63" s="335"/>
      <c r="M63" s="313"/>
      <c r="N63" s="313"/>
      <c r="O63" s="313"/>
      <c r="P63" s="313"/>
      <c r="Q63" s="313"/>
      <c r="R63" s="520"/>
      <c r="S63" s="521"/>
      <c r="T63" s="521"/>
      <c r="U63" s="521"/>
      <c r="V63" s="521"/>
      <c r="W63" s="141"/>
      <c r="X63" s="131"/>
    </row>
    <row r="64" spans="1:26" ht="12" customHeight="1">
      <c r="A64" s="827"/>
      <c r="B64" s="1075"/>
      <c r="C64" s="1076">
        <v>26</v>
      </c>
      <c r="D64" s="1072"/>
      <c r="E64" s="1073"/>
      <c r="F64" s="399"/>
      <c r="G64" s="399"/>
      <c r="H64" s="400"/>
      <c r="I64" s="282"/>
      <c r="J64" s="522"/>
      <c r="K64" s="596"/>
      <c r="L64" s="335"/>
      <c r="M64" s="313"/>
      <c r="N64" s="313"/>
      <c r="O64" s="313"/>
      <c r="P64" s="313"/>
      <c r="Q64" s="313"/>
      <c r="R64" s="520"/>
      <c r="S64" s="521"/>
      <c r="T64" s="521"/>
      <c r="U64" s="521"/>
      <c r="V64" s="521"/>
      <c r="W64" s="141"/>
      <c r="X64" s="131"/>
    </row>
    <row r="65" spans="1:24" ht="12" customHeight="1">
      <c r="A65" s="827"/>
      <c r="B65" s="689"/>
      <c r="C65" s="689"/>
      <c r="D65" s="918"/>
      <c r="E65" s="1074"/>
      <c r="F65" s="347"/>
      <c r="G65" s="347"/>
      <c r="H65" s="401"/>
      <c r="I65" s="543"/>
      <c r="J65" s="998"/>
      <c r="K65" s="524"/>
      <c r="L65" s="999"/>
      <c r="M65" s="588"/>
      <c r="N65" s="991"/>
      <c r="O65" s="335"/>
      <c r="P65" s="313"/>
      <c r="Q65" s="313"/>
      <c r="R65" s="520"/>
      <c r="S65" s="521"/>
      <c r="T65" s="521"/>
      <c r="U65" s="521"/>
      <c r="V65" s="521"/>
      <c r="W65" s="141"/>
      <c r="X65" s="131"/>
    </row>
    <row r="66" spans="1:24" ht="12" customHeight="1">
      <c r="A66" s="827"/>
      <c r="B66" s="1075"/>
      <c r="C66" s="1076">
        <v>27</v>
      </c>
      <c r="D66" s="1072"/>
      <c r="E66" s="1073"/>
      <c r="F66" s="399"/>
      <c r="G66" s="399"/>
      <c r="H66" s="399"/>
      <c r="I66" s="335"/>
      <c r="J66" s="588"/>
      <c r="K66" s="155"/>
      <c r="L66" s="1000"/>
      <c r="M66" s="596"/>
      <c r="N66" s="596"/>
      <c r="O66" s="335"/>
      <c r="P66" s="313"/>
      <c r="Q66" s="313"/>
      <c r="R66" s="520"/>
      <c r="S66" s="521"/>
      <c r="T66" s="521"/>
      <c r="U66" s="521"/>
      <c r="V66" s="521"/>
      <c r="W66" s="141"/>
      <c r="X66" s="131"/>
    </row>
    <row r="67" spans="1:24" ht="12" customHeight="1">
      <c r="A67" s="827"/>
      <c r="B67" s="689"/>
      <c r="C67" s="689"/>
      <c r="D67" s="918"/>
      <c r="E67" s="1074"/>
      <c r="F67" s="347"/>
      <c r="G67" s="347"/>
      <c r="H67" s="347"/>
      <c r="I67" s="282"/>
      <c r="J67" s="335"/>
      <c r="K67" s="991"/>
      <c r="L67" s="489"/>
      <c r="M67" s="998"/>
      <c r="N67" s="525"/>
      <c r="O67" s="526"/>
      <c r="P67" s="313"/>
      <c r="Q67" s="313"/>
      <c r="R67" s="520"/>
      <c r="S67" s="521"/>
      <c r="T67" s="521"/>
      <c r="U67" s="521"/>
      <c r="V67" s="521"/>
      <c r="W67" s="141"/>
      <c r="X67" s="131"/>
    </row>
    <row r="68" spans="1:24" ht="12" customHeight="1">
      <c r="A68" s="827"/>
      <c r="B68" s="1075"/>
      <c r="C68" s="1076">
        <v>28</v>
      </c>
      <c r="D68" s="1072"/>
      <c r="E68" s="1073"/>
      <c r="F68" s="399"/>
      <c r="G68" s="399"/>
      <c r="H68" s="400"/>
      <c r="I68" s="282"/>
      <c r="J68" s="522"/>
      <c r="K68" s="596"/>
      <c r="L68" s="352"/>
      <c r="M68" s="588"/>
      <c r="N68" s="527"/>
      <c r="O68" s="526"/>
      <c r="P68" s="313"/>
      <c r="Q68" s="313"/>
      <c r="R68" s="520"/>
      <c r="S68" s="521"/>
      <c r="T68" s="521"/>
      <c r="U68" s="521"/>
      <c r="V68" s="521"/>
      <c r="W68" s="141"/>
      <c r="X68" s="131"/>
    </row>
    <row r="69" spans="1:24" ht="12" customHeight="1">
      <c r="A69" s="827"/>
      <c r="B69" s="689"/>
      <c r="C69" s="689"/>
      <c r="D69" s="918"/>
      <c r="E69" s="1074"/>
      <c r="F69" s="347"/>
      <c r="G69" s="347"/>
      <c r="H69" s="401"/>
      <c r="I69" s="543"/>
      <c r="J69" s="998"/>
      <c r="K69" s="524"/>
      <c r="L69" s="155"/>
      <c r="M69" s="313"/>
      <c r="N69" s="528"/>
      <c r="O69" s="999"/>
      <c r="P69" s="588"/>
      <c r="Q69" s="313"/>
      <c r="R69" s="520"/>
      <c r="S69" s="521"/>
      <c r="T69" s="521"/>
      <c r="U69" s="521"/>
      <c r="V69" s="521"/>
      <c r="W69" s="141"/>
      <c r="X69" s="131"/>
    </row>
    <row r="70" spans="1:24" ht="12" customHeight="1">
      <c r="A70" s="827"/>
      <c r="B70" s="1075"/>
      <c r="C70" s="1076">
        <v>29</v>
      </c>
      <c r="D70" s="1072"/>
      <c r="E70" s="1073"/>
      <c r="F70" s="399"/>
      <c r="G70" s="399"/>
      <c r="H70" s="399"/>
      <c r="I70" s="335"/>
      <c r="J70" s="588"/>
      <c r="K70" s="155"/>
      <c r="L70" s="155"/>
      <c r="M70" s="313"/>
      <c r="N70" s="528"/>
      <c r="O70" s="1000"/>
      <c r="P70" s="596"/>
      <c r="Q70" s="539"/>
      <c r="R70" s="530"/>
      <c r="S70" s="530"/>
      <c r="T70" s="530"/>
      <c r="U70" s="530"/>
      <c r="V70" s="530"/>
      <c r="W70" s="141" t="s">
        <v>601</v>
      </c>
      <c r="X70" s="131"/>
    </row>
    <row r="71" spans="1:24" ht="12" customHeight="1">
      <c r="A71" s="827"/>
      <c r="B71" s="689"/>
      <c r="C71" s="689"/>
      <c r="D71" s="918"/>
      <c r="E71" s="1074"/>
      <c r="F71" s="347"/>
      <c r="G71" s="347"/>
      <c r="H71" s="347"/>
      <c r="I71" s="282"/>
      <c r="J71" s="335"/>
      <c r="K71" s="991"/>
      <c r="L71" s="335"/>
      <c r="M71" s="313"/>
      <c r="N71" s="528"/>
      <c r="O71" s="412"/>
      <c r="P71" s="998"/>
      <c r="Q71" s="524"/>
      <c r="R71" s="531"/>
      <c r="S71" s="532"/>
      <c r="T71" s="532"/>
      <c r="U71" s="532"/>
      <c r="V71" s="532"/>
      <c r="W71" s="141"/>
      <c r="X71" s="131"/>
    </row>
    <row r="72" spans="1:24" ht="12" customHeight="1">
      <c r="A72" s="827"/>
      <c r="B72" s="1075"/>
      <c r="C72" s="1076">
        <v>30</v>
      </c>
      <c r="D72" s="1072"/>
      <c r="E72" s="1073"/>
      <c r="F72" s="399"/>
      <c r="G72" s="399"/>
      <c r="H72" s="400"/>
      <c r="I72" s="282"/>
      <c r="J72" s="522"/>
      <c r="K72" s="596"/>
      <c r="L72" s="335"/>
      <c r="M72" s="313"/>
      <c r="N72" s="528"/>
      <c r="O72" s="413"/>
      <c r="P72" s="588"/>
      <c r="Q72" s="155"/>
      <c r="R72" s="531"/>
      <c r="S72" s="532"/>
      <c r="T72" s="532"/>
      <c r="U72" s="532"/>
      <c r="V72" s="532"/>
      <c r="W72" s="141"/>
      <c r="X72" s="131"/>
    </row>
    <row r="73" spans="1:24" ht="12" customHeight="1">
      <c r="A73" s="827"/>
      <c r="B73" s="689"/>
      <c r="C73" s="689"/>
      <c r="D73" s="918"/>
      <c r="E73" s="1074"/>
      <c r="F73" s="347"/>
      <c r="G73" s="347"/>
      <c r="H73" s="401"/>
      <c r="I73" s="543"/>
      <c r="J73" s="998"/>
      <c r="K73" s="524"/>
      <c r="L73" s="999"/>
      <c r="M73" s="588"/>
      <c r="N73" s="1071"/>
      <c r="O73" s="352"/>
      <c r="P73" s="313"/>
      <c r="Q73" s="313"/>
      <c r="R73" s="520"/>
      <c r="S73" s="521"/>
      <c r="T73" s="521"/>
      <c r="U73" s="521"/>
      <c r="V73" s="521"/>
      <c r="W73" s="141"/>
      <c r="X73" s="131"/>
    </row>
    <row r="74" spans="1:24" ht="12" customHeight="1">
      <c r="A74" s="827"/>
      <c r="B74" s="1075"/>
      <c r="C74" s="1076">
        <v>31</v>
      </c>
      <c r="D74" s="1072"/>
      <c r="E74" s="1073"/>
      <c r="F74" s="399"/>
      <c r="G74" s="399"/>
      <c r="H74" s="399"/>
      <c r="I74" s="335"/>
      <c r="J74" s="588"/>
      <c r="K74" s="155"/>
      <c r="L74" s="1000"/>
      <c r="M74" s="596"/>
      <c r="N74" s="599"/>
      <c r="O74" s="352"/>
      <c r="P74" s="313"/>
      <c r="Q74" s="313"/>
      <c r="R74" s="520"/>
      <c r="S74" s="521"/>
      <c r="T74" s="521"/>
      <c r="U74" s="521"/>
      <c r="V74" s="521"/>
      <c r="W74" s="141"/>
      <c r="X74" s="131"/>
    </row>
    <row r="75" spans="1:24" ht="12" customHeight="1">
      <c r="A75" s="827"/>
      <c r="B75" s="689"/>
      <c r="C75" s="689"/>
      <c r="D75" s="918"/>
      <c r="E75" s="1074"/>
      <c r="F75" s="347"/>
      <c r="G75" s="347"/>
      <c r="H75" s="347"/>
      <c r="I75" s="282"/>
      <c r="J75" s="335"/>
      <c r="K75" s="991"/>
      <c r="L75" s="371"/>
      <c r="M75" s="998"/>
      <c r="N75" s="524"/>
      <c r="O75" s="155"/>
      <c r="P75" s="313"/>
      <c r="Q75" s="313"/>
      <c r="R75" s="520"/>
      <c r="S75" s="521"/>
      <c r="T75" s="521"/>
      <c r="U75" s="521"/>
      <c r="V75" s="521"/>
      <c r="W75" s="141"/>
      <c r="X75" s="131"/>
    </row>
    <row r="76" spans="1:24" ht="12" customHeight="1">
      <c r="A76" s="827"/>
      <c r="B76" s="1075" t="s">
        <v>573</v>
      </c>
      <c r="C76" s="1076">
        <v>32</v>
      </c>
      <c r="D76" s="1072"/>
      <c r="E76" s="1073"/>
      <c r="F76" s="399"/>
      <c r="G76" s="399"/>
      <c r="H76" s="400"/>
      <c r="I76" s="282"/>
      <c r="J76" s="522"/>
      <c r="K76" s="596"/>
      <c r="L76" s="352"/>
      <c r="M76" s="588"/>
      <c r="N76" s="155"/>
      <c r="O76" s="155"/>
      <c r="P76" s="313"/>
      <c r="Q76" s="313"/>
      <c r="R76" s="520"/>
      <c r="S76" s="521"/>
      <c r="T76" s="521"/>
      <c r="U76" s="521"/>
      <c r="V76" s="521"/>
      <c r="W76" s="141"/>
      <c r="X76" s="131"/>
    </row>
    <row r="77" spans="1:24" ht="12" customHeight="1">
      <c r="A77" s="689"/>
      <c r="B77" s="689"/>
      <c r="C77" s="689"/>
      <c r="D77" s="918"/>
      <c r="E77" s="1074"/>
      <c r="F77" s="347"/>
      <c r="G77" s="347"/>
      <c r="H77" s="401"/>
      <c r="I77" s="543"/>
      <c r="J77" s="998"/>
      <c r="K77" s="524"/>
      <c r="L77" s="155"/>
      <c r="M77" s="313"/>
      <c r="N77" s="313"/>
      <c r="O77" s="313"/>
      <c r="P77" s="991"/>
      <c r="Q77" s="588"/>
      <c r="R77" s="335"/>
      <c r="S77" s="335"/>
      <c r="T77" s="335"/>
      <c r="U77" s="335"/>
      <c r="V77" s="335"/>
      <c r="W77" s="141"/>
      <c r="X77" s="131"/>
    </row>
    <row r="78" spans="1:24" ht="8.25" customHeight="1">
      <c r="A78" s="131"/>
      <c r="B78" s="131"/>
      <c r="C78" s="131"/>
      <c r="D78" s="131"/>
      <c r="E78" s="131"/>
      <c r="F78" s="131"/>
      <c r="G78" s="131"/>
      <c r="H78" s="131"/>
      <c r="I78" s="282"/>
      <c r="J78" s="588"/>
      <c r="K78" s="335"/>
      <c r="L78" s="335"/>
      <c r="M78" s="131"/>
      <c r="N78" s="282"/>
      <c r="O78" s="283"/>
      <c r="P78" s="282"/>
      <c r="Q78" s="547"/>
      <c r="R78" s="131"/>
      <c r="S78" s="131"/>
      <c r="T78" s="131"/>
      <c r="U78" s="131"/>
      <c r="V78" s="131"/>
      <c r="W78" s="283"/>
      <c r="X78" s="131"/>
    </row>
    <row r="79" spans="1:24" ht="15.75" hidden="1" customHeight="1">
      <c r="A79" s="181"/>
      <c r="B79" s="548"/>
      <c r="C79" s="548"/>
      <c r="D79" s="548"/>
      <c r="E79" s="548"/>
      <c r="F79" s="548"/>
      <c r="G79" s="548"/>
      <c r="H79" s="548"/>
      <c r="I79" s="549"/>
      <c r="J79" s="549"/>
      <c r="K79" s="181"/>
      <c r="L79" s="181"/>
      <c r="M79" s="497"/>
      <c r="N79" s="282"/>
      <c r="O79" s="141"/>
      <c r="P79" s="945"/>
      <c r="Q79" s="588"/>
      <c r="R79" s="141"/>
      <c r="S79" s="141"/>
      <c r="T79" s="141"/>
      <c r="U79" s="141"/>
      <c r="V79" s="141"/>
      <c r="W79" s="292"/>
      <c r="X79" s="131"/>
    </row>
    <row r="80" spans="1:24" ht="15.75" customHeight="1">
      <c r="A80" s="181"/>
      <c r="B80" s="220"/>
      <c r="C80" s="220"/>
      <c r="D80" s="220"/>
      <c r="E80" s="220"/>
      <c r="F80" s="220"/>
      <c r="G80" s="220"/>
      <c r="H80" s="220"/>
      <c r="I80" s="122"/>
      <c r="J80" s="122"/>
      <c r="K80" s="181"/>
      <c r="L80" s="181"/>
      <c r="M80" s="497"/>
      <c r="N80" s="282"/>
      <c r="O80" s="141"/>
      <c r="P80" s="1044"/>
      <c r="Q80" s="588"/>
      <c r="R80" s="141"/>
      <c r="S80" s="141"/>
      <c r="T80" s="141"/>
      <c r="U80" s="141"/>
      <c r="V80" s="141"/>
      <c r="W80" s="141"/>
      <c r="X80" s="131"/>
    </row>
    <row r="81" spans="1:26" ht="12" customHeight="1">
      <c r="A81" s="274" t="s">
        <v>22</v>
      </c>
      <c r="B81" s="1086" t="s">
        <v>602</v>
      </c>
      <c r="C81" s="585"/>
      <c r="D81" s="585"/>
      <c r="E81" s="585"/>
      <c r="F81" s="763"/>
      <c r="G81" s="550" t="s">
        <v>260</v>
      </c>
      <c r="H81" s="380"/>
      <c r="I81" s="551" t="s">
        <v>22</v>
      </c>
      <c r="J81" s="552" t="s">
        <v>603</v>
      </c>
      <c r="K81" s="553"/>
      <c r="L81" s="553" t="s">
        <v>604</v>
      </c>
      <c r="M81" s="553"/>
      <c r="N81" s="553"/>
      <c r="O81" s="825" t="s">
        <v>301</v>
      </c>
      <c r="P81" s="585"/>
      <c r="Q81" s="585"/>
      <c r="R81" s="585"/>
      <c r="S81" s="585"/>
      <c r="T81" s="585"/>
      <c r="U81" s="585"/>
      <c r="V81" s="585"/>
      <c r="W81" s="586"/>
      <c r="X81" s="314"/>
      <c r="Y81" s="315"/>
      <c r="Z81" s="315"/>
    </row>
    <row r="82" spans="1:26" ht="12" customHeight="1">
      <c r="A82" s="554">
        <v>1</v>
      </c>
      <c r="B82" s="987"/>
      <c r="C82" s="590"/>
      <c r="D82" s="590"/>
      <c r="E82" s="590"/>
      <c r="F82" s="590"/>
      <c r="G82" s="85"/>
      <c r="H82" s="220"/>
      <c r="I82" s="554"/>
      <c r="J82" s="122"/>
      <c r="K82" s="220"/>
      <c r="L82" s="987"/>
      <c r="M82" s="590"/>
      <c r="N82" s="462"/>
      <c r="O82" s="1087"/>
      <c r="P82" s="590"/>
      <c r="Q82" s="590"/>
      <c r="R82" s="590"/>
      <c r="S82" s="590"/>
      <c r="T82" s="590"/>
      <c r="U82" s="590"/>
      <c r="V82" s="590"/>
      <c r="W82" s="591"/>
      <c r="X82" s="131"/>
    </row>
    <row r="83" spans="1:26" ht="12" customHeight="1">
      <c r="A83" s="554">
        <v>2</v>
      </c>
      <c r="B83" s="989"/>
      <c r="C83" s="588"/>
      <c r="D83" s="588"/>
      <c r="E83" s="588"/>
      <c r="F83" s="588"/>
      <c r="G83" s="85"/>
      <c r="H83" s="220"/>
      <c r="I83" s="554"/>
      <c r="J83" s="220"/>
      <c r="K83" s="220"/>
      <c r="L83" s="989"/>
      <c r="M83" s="588"/>
      <c r="N83" s="220"/>
      <c r="O83" s="1088"/>
      <c r="P83" s="596"/>
      <c r="Q83" s="596"/>
      <c r="R83" s="596"/>
      <c r="S83" s="596"/>
      <c r="T83" s="596"/>
      <c r="U83" s="596"/>
      <c r="V83" s="596"/>
      <c r="W83" s="599"/>
      <c r="X83" s="131"/>
    </row>
    <row r="84" spans="1:26" ht="12" customHeight="1">
      <c r="A84" s="554">
        <v>3</v>
      </c>
      <c r="B84" s="989"/>
      <c r="C84" s="588"/>
      <c r="D84" s="588"/>
      <c r="E84" s="588"/>
      <c r="F84" s="588"/>
      <c r="G84" s="85"/>
      <c r="H84" s="220"/>
      <c r="I84" s="554"/>
      <c r="J84" s="220"/>
      <c r="K84" s="220"/>
      <c r="L84" s="989"/>
      <c r="M84" s="588"/>
      <c r="N84" s="281"/>
      <c r="O84" s="825" t="s">
        <v>303</v>
      </c>
      <c r="P84" s="586"/>
      <c r="Q84" s="555"/>
      <c r="R84" s="555"/>
      <c r="S84" s="555"/>
      <c r="T84" s="555"/>
      <c r="U84" s="555"/>
      <c r="V84" s="555"/>
      <c r="W84" s="556" t="s">
        <v>304</v>
      </c>
      <c r="X84" s="131"/>
    </row>
    <row r="85" spans="1:26" ht="12" customHeight="1">
      <c r="A85" s="554">
        <v>4</v>
      </c>
      <c r="B85" s="989"/>
      <c r="C85" s="588"/>
      <c r="D85" s="588"/>
      <c r="E85" s="588"/>
      <c r="F85" s="588"/>
      <c r="G85" s="279"/>
      <c r="H85" s="220"/>
      <c r="I85" s="554"/>
      <c r="J85" s="220"/>
      <c r="K85" s="278"/>
      <c r="L85" s="989"/>
      <c r="M85" s="588"/>
      <c r="N85" s="220"/>
      <c r="O85" s="1091"/>
      <c r="P85" s="598"/>
      <c r="Q85" s="557"/>
      <c r="R85" s="557"/>
      <c r="S85" s="557"/>
      <c r="T85" s="557"/>
      <c r="U85" s="557"/>
      <c r="V85" s="557"/>
      <c r="W85" s="558"/>
      <c r="X85" s="131"/>
    </row>
    <row r="86" spans="1:26" ht="12" customHeight="1">
      <c r="A86" s="286">
        <v>5</v>
      </c>
      <c r="B86" s="989"/>
      <c r="C86" s="588"/>
      <c r="D86" s="588"/>
      <c r="E86" s="588"/>
      <c r="F86" s="588"/>
      <c r="G86" s="293"/>
      <c r="H86" s="220"/>
      <c r="I86" s="554"/>
      <c r="J86" s="220"/>
      <c r="K86" s="559"/>
      <c r="L86" s="989"/>
      <c r="M86" s="588"/>
      <c r="N86" s="220"/>
      <c r="O86" s="825" t="s">
        <v>55</v>
      </c>
      <c r="P86" s="585"/>
      <c r="Q86" s="585"/>
      <c r="R86" s="585"/>
      <c r="S86" s="585"/>
      <c r="T86" s="585"/>
      <c r="U86" s="585"/>
      <c r="V86" s="585"/>
      <c r="W86" s="586"/>
      <c r="X86" s="131"/>
    </row>
    <row r="87" spans="1:26" ht="12" customHeight="1">
      <c r="A87" s="286">
        <v>6</v>
      </c>
      <c r="B87" s="989"/>
      <c r="C87" s="588"/>
      <c r="D87" s="588"/>
      <c r="E87" s="588"/>
      <c r="F87" s="588"/>
      <c r="G87" s="293"/>
      <c r="H87" s="220"/>
      <c r="I87" s="554"/>
      <c r="J87" s="220"/>
      <c r="K87" s="293"/>
      <c r="L87" s="989"/>
      <c r="M87" s="588"/>
      <c r="N87" s="220"/>
      <c r="O87" s="1089"/>
      <c r="P87" s="591"/>
      <c r="Q87" s="560"/>
      <c r="R87" s="560"/>
      <c r="S87" s="560"/>
      <c r="T87" s="560"/>
      <c r="U87" s="560"/>
      <c r="V87" s="560"/>
      <c r="W87" s="1090"/>
      <c r="X87" s="131"/>
    </row>
    <row r="88" spans="1:26" ht="12" customHeight="1">
      <c r="A88" s="554">
        <v>7</v>
      </c>
      <c r="B88" s="989"/>
      <c r="C88" s="588"/>
      <c r="D88" s="588"/>
      <c r="E88" s="588"/>
      <c r="F88" s="588"/>
      <c r="G88" s="279"/>
      <c r="H88" s="220"/>
      <c r="I88" s="554"/>
      <c r="J88" s="220"/>
      <c r="K88" s="278"/>
      <c r="L88" s="989"/>
      <c r="M88" s="588"/>
      <c r="N88" s="220"/>
      <c r="O88" s="594"/>
      <c r="P88" s="598"/>
      <c r="Q88" s="560"/>
      <c r="R88" s="560"/>
      <c r="S88" s="560"/>
      <c r="T88" s="560"/>
      <c r="U88" s="560"/>
      <c r="V88" s="560"/>
      <c r="W88" s="827"/>
      <c r="X88" s="131"/>
    </row>
    <row r="89" spans="1:26" ht="12" customHeight="1">
      <c r="A89" s="382">
        <v>8</v>
      </c>
      <c r="B89" s="994"/>
      <c r="C89" s="596"/>
      <c r="D89" s="596"/>
      <c r="E89" s="596"/>
      <c r="F89" s="596"/>
      <c r="G89" s="561"/>
      <c r="H89" s="562"/>
      <c r="I89" s="563"/>
      <c r="J89" s="562"/>
      <c r="K89" s="564"/>
      <c r="L89" s="994"/>
      <c r="M89" s="596"/>
      <c r="N89" s="562"/>
      <c r="O89" s="820" t="s">
        <v>60</v>
      </c>
      <c r="P89" s="599"/>
      <c r="Q89" s="565"/>
      <c r="R89" s="565"/>
      <c r="S89" s="565"/>
      <c r="T89" s="565"/>
      <c r="U89" s="565"/>
      <c r="V89" s="565"/>
      <c r="W89" s="565" t="s">
        <v>248</v>
      </c>
      <c r="X89" s="131"/>
    </row>
    <row r="90" spans="1:26" ht="15.7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41"/>
      <c r="X90" s="131"/>
    </row>
    <row r="91" spans="1:26" ht="15.7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41"/>
      <c r="X91" s="131"/>
    </row>
    <row r="92" spans="1:26" ht="15.7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41"/>
      <c r="X92" s="131"/>
    </row>
    <row r="93" spans="1:26" ht="15.7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41"/>
      <c r="X93" s="131"/>
    </row>
    <row r="94" spans="1:26" ht="15.7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41"/>
      <c r="X94" s="131"/>
    </row>
    <row r="95" spans="1:26" ht="15.7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41"/>
      <c r="X95" s="131"/>
    </row>
    <row r="96" spans="1:26" ht="15.7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41"/>
      <c r="X96" s="131"/>
    </row>
    <row r="97" spans="1:24" ht="15.7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41"/>
      <c r="X97" s="131"/>
    </row>
    <row r="98" spans="1:24" ht="15.7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41"/>
      <c r="X98" s="131"/>
    </row>
    <row r="99" spans="1:24" ht="15.7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41"/>
      <c r="X99" s="131"/>
    </row>
    <row r="100" spans="1:24" ht="15.7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41"/>
      <c r="X100" s="131"/>
    </row>
    <row r="101" spans="1:24" ht="15.7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41"/>
      <c r="X101" s="131"/>
    </row>
    <row r="102" spans="1:24" ht="15.7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41"/>
      <c r="X102" s="131"/>
    </row>
    <row r="103" spans="1:24" ht="15.7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41"/>
      <c r="X103" s="131"/>
    </row>
    <row r="104" spans="1:24" ht="15.7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41"/>
      <c r="X104" s="131"/>
    </row>
    <row r="105" spans="1:24" ht="15.7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41"/>
      <c r="X105" s="131"/>
    </row>
    <row r="106" spans="1:24" ht="15.7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41"/>
      <c r="X106" s="131"/>
    </row>
    <row r="107" spans="1:24" ht="15.7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41"/>
      <c r="X107" s="131"/>
    </row>
    <row r="108" spans="1:24" ht="15.7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41"/>
      <c r="X108" s="131"/>
    </row>
    <row r="109" spans="1:24" ht="15.7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41"/>
      <c r="X109" s="131"/>
    </row>
    <row r="110" spans="1:24" ht="15.7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41"/>
      <c r="X110" s="131"/>
    </row>
    <row r="111" spans="1:24" ht="15.7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41"/>
      <c r="X111" s="131"/>
    </row>
    <row r="112" spans="1:24" ht="15.75" customHeight="1">
      <c r="A112" s="131"/>
      <c r="B112" s="131"/>
      <c r="C112" s="131"/>
      <c r="D112" s="131"/>
      <c r="E112" s="131"/>
      <c r="F112" s="131"/>
      <c r="G112" s="131"/>
      <c r="H112" s="131"/>
      <c r="I112" s="131"/>
      <c r="J112" s="131"/>
      <c r="K112" s="131"/>
      <c r="L112" s="131"/>
      <c r="M112" s="282"/>
      <c r="N112" s="282"/>
      <c r="O112" s="282"/>
      <c r="P112" s="282"/>
      <c r="Q112" s="282"/>
      <c r="R112" s="282"/>
      <c r="S112" s="282"/>
      <c r="T112" s="282"/>
      <c r="U112" s="282"/>
      <c r="V112" s="282"/>
      <c r="W112" s="283"/>
      <c r="X112" s="282"/>
    </row>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0">
    <mergeCell ref="M75:M76"/>
    <mergeCell ref="P77:Q77"/>
    <mergeCell ref="P79:Q79"/>
    <mergeCell ref="P80:Q80"/>
    <mergeCell ref="L65:M65"/>
    <mergeCell ref="N65:N66"/>
    <mergeCell ref="L66:M66"/>
    <mergeCell ref="J69:J70"/>
    <mergeCell ref="O69:P69"/>
    <mergeCell ref="O70:P70"/>
    <mergeCell ref="P71:P72"/>
    <mergeCell ref="D66:D67"/>
    <mergeCell ref="E66:E67"/>
    <mergeCell ref="C68:C69"/>
    <mergeCell ref="D68:D69"/>
    <mergeCell ref="E68:E69"/>
    <mergeCell ref="C70:C71"/>
    <mergeCell ref="M67:M68"/>
    <mergeCell ref="L73:M73"/>
    <mergeCell ref="N73:N74"/>
    <mergeCell ref="L74:M74"/>
    <mergeCell ref="O85:P85"/>
    <mergeCell ref="O86:W86"/>
    <mergeCell ref="C51:C52"/>
    <mergeCell ref="D51:D52"/>
    <mergeCell ref="E51:E52"/>
    <mergeCell ref="C53:C54"/>
    <mergeCell ref="D53:D54"/>
    <mergeCell ref="E53:E54"/>
    <mergeCell ref="C55:C56"/>
    <mergeCell ref="D55:D56"/>
    <mergeCell ref="E55:E56"/>
    <mergeCell ref="K63:K64"/>
    <mergeCell ref="C64:C65"/>
    <mergeCell ref="D64:D65"/>
    <mergeCell ref="E64:E65"/>
    <mergeCell ref="J65:J66"/>
    <mergeCell ref="D70:D71"/>
    <mergeCell ref="E70:E71"/>
    <mergeCell ref="K67:K68"/>
    <mergeCell ref="K71:K72"/>
    <mergeCell ref="J73:J74"/>
    <mergeCell ref="K75:K76"/>
    <mergeCell ref="J77:J78"/>
    <mergeCell ref="C66:C67"/>
    <mergeCell ref="B85:F85"/>
    <mergeCell ref="B86:F86"/>
    <mergeCell ref="B87:F87"/>
    <mergeCell ref="B88:F88"/>
    <mergeCell ref="B89:F89"/>
    <mergeCell ref="D76:D77"/>
    <mergeCell ref="E76:E77"/>
    <mergeCell ref="B81:F81"/>
    <mergeCell ref="O81:W81"/>
    <mergeCell ref="B82:F82"/>
    <mergeCell ref="O82:W82"/>
    <mergeCell ref="O83:W83"/>
    <mergeCell ref="L86:M86"/>
    <mergeCell ref="L87:M87"/>
    <mergeCell ref="O87:P88"/>
    <mergeCell ref="W87:W88"/>
    <mergeCell ref="L88:M88"/>
    <mergeCell ref="L89:M89"/>
    <mergeCell ref="O89:P89"/>
    <mergeCell ref="L82:M82"/>
    <mergeCell ref="L83:M83"/>
    <mergeCell ref="L84:M84"/>
    <mergeCell ref="O84:P84"/>
    <mergeCell ref="L85:M85"/>
    <mergeCell ref="C72:C73"/>
    <mergeCell ref="D72:D73"/>
    <mergeCell ref="E72:E73"/>
    <mergeCell ref="C74:C75"/>
    <mergeCell ref="D74:D75"/>
    <mergeCell ref="E74:E75"/>
    <mergeCell ref="C76:C77"/>
    <mergeCell ref="B83:F83"/>
    <mergeCell ref="B84:F84"/>
    <mergeCell ref="D62:D63"/>
    <mergeCell ref="E62:E63"/>
    <mergeCell ref="C57:C58"/>
    <mergeCell ref="D57:D58"/>
    <mergeCell ref="E57:E58"/>
    <mergeCell ref="C59:C60"/>
    <mergeCell ref="D59:D60"/>
    <mergeCell ref="E59:E60"/>
    <mergeCell ref="C62:C63"/>
    <mergeCell ref="C36:C37"/>
    <mergeCell ref="D36:D37"/>
    <mergeCell ref="E36:E37"/>
    <mergeCell ref="B36:B37"/>
    <mergeCell ref="B38:B39"/>
    <mergeCell ref="C38:C39"/>
    <mergeCell ref="D38:D39"/>
    <mergeCell ref="E38:E39"/>
    <mergeCell ref="C40:C41"/>
    <mergeCell ref="D40:D41"/>
    <mergeCell ref="E40:E41"/>
    <mergeCell ref="C23:C24"/>
    <mergeCell ref="D23:D24"/>
    <mergeCell ref="A11:A26"/>
    <mergeCell ref="B13:B14"/>
    <mergeCell ref="C19:C20"/>
    <mergeCell ref="D19:D20"/>
    <mergeCell ref="E19:E20"/>
    <mergeCell ref="E21:E22"/>
    <mergeCell ref="E23:E24"/>
    <mergeCell ref="E25:E26"/>
    <mergeCell ref="B51:B52"/>
    <mergeCell ref="B53:B54"/>
    <mergeCell ref="A45:A60"/>
    <mergeCell ref="A62:A77"/>
    <mergeCell ref="B15:B16"/>
    <mergeCell ref="B25:B26"/>
    <mergeCell ref="A28:A43"/>
    <mergeCell ref="B28:B29"/>
    <mergeCell ref="B30:B31"/>
    <mergeCell ref="B32:B33"/>
    <mergeCell ref="B59:B60"/>
    <mergeCell ref="B72:B73"/>
    <mergeCell ref="B74:B75"/>
    <mergeCell ref="B76:B77"/>
    <mergeCell ref="B55:B56"/>
    <mergeCell ref="B57:B58"/>
    <mergeCell ref="B62:B63"/>
    <mergeCell ref="B64:B65"/>
    <mergeCell ref="B66:B67"/>
    <mergeCell ref="B68:B69"/>
    <mergeCell ref="B70:B71"/>
    <mergeCell ref="B40:B41"/>
    <mergeCell ref="B42:B43"/>
    <mergeCell ref="B19:B20"/>
    <mergeCell ref="C34:C35"/>
    <mergeCell ref="D34:D35"/>
    <mergeCell ref="E34:E35"/>
    <mergeCell ref="B17:B18"/>
    <mergeCell ref="B23:B24"/>
    <mergeCell ref="B34:B35"/>
    <mergeCell ref="B45:B46"/>
    <mergeCell ref="B47:B48"/>
    <mergeCell ref="B49:B50"/>
    <mergeCell ref="C42:C43"/>
    <mergeCell ref="D42:D43"/>
    <mergeCell ref="E42:E43"/>
    <mergeCell ref="D45:D46"/>
    <mergeCell ref="E45:E46"/>
    <mergeCell ref="C45:C46"/>
    <mergeCell ref="C47:C48"/>
    <mergeCell ref="D47:D48"/>
    <mergeCell ref="E47:E48"/>
    <mergeCell ref="C49:C50"/>
    <mergeCell ref="D49:D50"/>
    <mergeCell ref="E49:E50"/>
    <mergeCell ref="B21:B22"/>
    <mergeCell ref="C21:C22"/>
    <mergeCell ref="D21:D22"/>
    <mergeCell ref="C25:C26"/>
    <mergeCell ref="D25:D26"/>
    <mergeCell ref="C28:C29"/>
    <mergeCell ref="D28:D29"/>
    <mergeCell ref="E28:E29"/>
    <mergeCell ref="D30:D31"/>
    <mergeCell ref="E30:E31"/>
    <mergeCell ref="C30:C31"/>
    <mergeCell ref="C32:C33"/>
    <mergeCell ref="D32:D33"/>
    <mergeCell ref="E32:E33"/>
    <mergeCell ref="P20:P21"/>
    <mergeCell ref="Q20:Q21"/>
    <mergeCell ref="J14:J15"/>
    <mergeCell ref="K16:K17"/>
    <mergeCell ref="M16:M17"/>
    <mergeCell ref="J18:J19"/>
    <mergeCell ref="O18:P18"/>
    <mergeCell ref="O19:P19"/>
    <mergeCell ref="K20:K21"/>
    <mergeCell ref="E10:G10"/>
    <mergeCell ref="K12:K13"/>
    <mergeCell ref="D11:D12"/>
    <mergeCell ref="E11:E12"/>
    <mergeCell ref="D13:D14"/>
    <mergeCell ref="E13:E14"/>
    <mergeCell ref="L14:M14"/>
    <mergeCell ref="N14:N15"/>
    <mergeCell ref="L15:M15"/>
    <mergeCell ref="A7:F7"/>
    <mergeCell ref="G7:H7"/>
    <mergeCell ref="I7:J7"/>
    <mergeCell ref="L7:M7"/>
    <mergeCell ref="O7:P7"/>
    <mergeCell ref="A8:F8"/>
    <mergeCell ref="G8:H8"/>
    <mergeCell ref="I8:J8"/>
    <mergeCell ref="L8:M8"/>
    <mergeCell ref="O8:P8"/>
    <mergeCell ref="N6:P6"/>
    <mergeCell ref="Q6:W6"/>
    <mergeCell ref="A1:W1"/>
    <mergeCell ref="A2:W2"/>
    <mergeCell ref="A3:W3"/>
    <mergeCell ref="A4:W4"/>
    <mergeCell ref="F5:N5"/>
    <mergeCell ref="A6:C6"/>
    <mergeCell ref="F6:G6"/>
    <mergeCell ref="H6:I6"/>
    <mergeCell ref="J6:L6"/>
    <mergeCell ref="D17:D18"/>
    <mergeCell ref="E17:E18"/>
    <mergeCell ref="B11:B12"/>
    <mergeCell ref="C11:C12"/>
    <mergeCell ref="C13:C14"/>
    <mergeCell ref="C15:C16"/>
    <mergeCell ref="D15:D16"/>
    <mergeCell ref="E15:E16"/>
    <mergeCell ref="C17:C18"/>
    <mergeCell ref="L56:M56"/>
    <mergeCell ref="L57:M57"/>
    <mergeCell ref="K58:K59"/>
    <mergeCell ref="M58:M59"/>
    <mergeCell ref="K50:K51"/>
    <mergeCell ref="M50:M51"/>
    <mergeCell ref="O52:P52"/>
    <mergeCell ref="O53:P53"/>
    <mergeCell ref="K54:K55"/>
    <mergeCell ref="P54:P55"/>
    <mergeCell ref="N56:N57"/>
    <mergeCell ref="L48:M48"/>
    <mergeCell ref="L49:M49"/>
    <mergeCell ref="L39:M39"/>
    <mergeCell ref="N39:N40"/>
    <mergeCell ref="L40:M40"/>
    <mergeCell ref="K41:K42"/>
    <mergeCell ref="M41:M42"/>
    <mergeCell ref="K46:K47"/>
    <mergeCell ref="N48:N49"/>
    <mergeCell ref="J22:J23"/>
    <mergeCell ref="L22:M22"/>
    <mergeCell ref="N22:N23"/>
    <mergeCell ref="L23:M23"/>
    <mergeCell ref="K24:K25"/>
    <mergeCell ref="M24:M25"/>
    <mergeCell ref="K29:K30"/>
    <mergeCell ref="O36:P36"/>
    <mergeCell ref="P37:P38"/>
    <mergeCell ref="L31:M31"/>
    <mergeCell ref="N31:N32"/>
    <mergeCell ref="L32:M32"/>
    <mergeCell ref="K33:K34"/>
    <mergeCell ref="M33:M34"/>
    <mergeCell ref="O35:P35"/>
    <mergeCell ref="K37:K38"/>
    <mergeCell ref="J56:J57"/>
    <mergeCell ref="J60:J61"/>
    <mergeCell ref="J26:J27"/>
    <mergeCell ref="J31:J32"/>
    <mergeCell ref="J35:J36"/>
    <mergeCell ref="J39:J40"/>
    <mergeCell ref="J43:J44"/>
    <mergeCell ref="J48:J49"/>
    <mergeCell ref="J52:J53"/>
  </mergeCells>
  <conditionalFormatting sqref="D11:D26 D28:D43 D45:D60 D62:D77">
    <cfRule type="expression" dxfId="20" priority="1">
      <formula>COUNTIF($D$11:$D$77,D45)&gt;1</formula>
    </cfRule>
  </conditionalFormatting>
  <conditionalFormatting sqref="I31 I35 I39 I43 I48 I52 I56 I60 I65 I69 I73 I77 L16 L24 L33 L41 L50 L58 L67 L75 O20 O37 O54 O71">
    <cfRule type="cellIs" dxfId="19" priority="2" operator="notEqual">
      <formula>0</formula>
    </cfRule>
  </conditionalFormatting>
  <conditionalFormatting sqref="F11:F26 F28:F43 F45:F60 F62:F77">
    <cfRule type="expression" dxfId="18" priority="3">
      <formula>COUNTIF($B$82:$F$89,F11)&gt;0</formula>
    </cfRule>
  </conditionalFormatting>
  <conditionalFormatting sqref="G11:G26 G28:G43 G45:G60 G62:G77">
    <cfRule type="expression" dxfId="17" priority="4">
      <formula>COUNTIF($B$82:$F$89,F11)&gt;0</formula>
    </cfRule>
  </conditionalFormatting>
  <conditionalFormatting sqref="J12:J13 J16:J17 J20:J21 J24:J25 J29:J30 J33:J34 J37:J38 J41:J42 J46:J47 J50:J51 J54:J55 J58:J59 J63:J64 J67:J68 J71:J72 J75:J76 L14:L15 L22:L23 L31:L32 L39:L40 L48:L49 L56:L57 L65:L66 L73:L74 O18:O19 O35:O36 O52:O53 O69:O70">
    <cfRule type="expression" dxfId="16" priority="5">
      <formula>COUNTIF($B$82:$F$89,J12)&gt;0</formula>
    </cfRule>
  </conditionalFormatting>
  <conditionalFormatting sqref="J12:J13 J16:J17 J20:J21 J24:J25 J29:J30 J33:J34 J37:J38 J41:J42 J46:J47 J50:J51 J54:J55 J58:J59 J63:J64 J67:J68 J71:J72 J75:J76 L14:L15 L22:L23 L31:L32 L39:L40 L48:L49 L56:L57 L65:L66 L73:L74 O18:O19 O35:O36 O52:O53 O69:O70">
    <cfRule type="expression" dxfId="15" priority="6">
      <formula>LEFT(J12,4)="поб."</formula>
    </cfRule>
  </conditionalFormatting>
  <conditionalFormatting sqref="B11:B26 B28:B43 B45:B60 B62:B77">
    <cfRule type="expression" dxfId="14" priority="7">
      <formula>COUNTIF($B$82:$F$89,$F11)&lt;&gt;0</formula>
    </cfRule>
  </conditionalFormatting>
  <dataValidations count="4">
    <dataValidation type="list" allowBlank="1" showInputMessage="1" showErrorMessage="1" prompt=" - " sqref="O8" xr:uid="{00000000-0002-0000-2700-000000000000}">
      <formula1>$C$200:$C$203</formula1>
    </dataValidation>
    <dataValidation type="list" allowBlank="1" showInputMessage="1" showErrorMessage="1" prompt=" - " sqref="I8" xr:uid="{00000000-0002-0000-2700-000001000000}">
      <formula1>$A$200:$A$205</formula1>
    </dataValidation>
    <dataValidation type="list" allowBlank="1" showInputMessage="1" showErrorMessage="1" prompt=" - " sqref="L8" xr:uid="{00000000-0002-0000-2700-000002000000}">
      <formula1>$B$200:$B$202</formula1>
    </dataValidation>
    <dataValidation type="list" allowBlank="1" showInputMessage="1" showErrorMessage="1" prompt=" - " sqref="W8" xr:uid="{00000000-0002-0000-27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1000"/>
  <sheetViews>
    <sheetView showGridLines="0" workbookViewId="0">
      <pane ySplit="10" topLeftCell="A11" activePane="bottomLeft" state="frozen"/>
      <selection pane="bottomLeft" activeCell="B12" sqref="B12"/>
    </sheetView>
  </sheetViews>
  <sheetFormatPr defaultColWidth="14.453125" defaultRowHeight="15" customHeight="1"/>
  <cols>
    <col min="1" max="1" width="2.81640625" customWidth="1"/>
    <col min="2" max="2" width="7.7265625" customWidth="1"/>
    <col min="3" max="3" width="5.7265625" customWidth="1"/>
    <col min="4" max="4" width="4.26953125" hidden="1" customWidth="1"/>
    <col min="5" max="5" width="30.453125" hidden="1" customWidth="1"/>
    <col min="6" max="6" width="20.7265625" customWidth="1"/>
    <col min="7" max="7" width="5" customWidth="1"/>
    <col min="8" max="8" width="13.26953125" customWidth="1"/>
    <col min="9" max="9" width="2.453125" customWidth="1"/>
    <col min="10" max="10" width="18.26953125" customWidth="1"/>
    <col min="11" max="11" width="21.08984375" hidden="1" customWidth="1"/>
    <col min="12" max="12" width="2.453125" customWidth="1"/>
    <col min="13" max="13" width="18.26953125" customWidth="1"/>
    <col min="14" max="14" width="37" hidden="1" customWidth="1"/>
    <col min="15" max="15" width="2.453125" customWidth="1"/>
    <col min="16" max="16" width="15" customWidth="1"/>
    <col min="17" max="17" width="37" hidden="1" customWidth="1"/>
    <col min="18" max="18" width="4.7265625" hidden="1" customWidth="1"/>
    <col min="19" max="19" width="8.7265625" hidden="1" customWidth="1"/>
    <col min="20" max="20" width="18.26953125" hidden="1" customWidth="1"/>
    <col min="21" max="22" width="8.7265625" hidden="1" customWidth="1"/>
    <col min="23" max="23" width="16.7265625" customWidth="1"/>
    <col min="24" max="26" width="8.81640625" customWidth="1"/>
  </cols>
  <sheetData>
    <row r="1" spans="1:26" ht="36" customHeight="1">
      <c r="A1" s="926" t="str">
        <f>IF(OR(L8="МУЖЧИНЫ И ЖЕНЩИНЫ",L8="ЮНОШИ И ДЕВУШКИ",L8="ЮНИОРЫ И ЮНИОРКИ"),"ОТБОРОЧНЫЙ ЭТАП В СПОРТИВНОЙ ДИСЦИПЛИНЕ “ПЛЯЖНЫЙ ТЕННИС - СМЕШАННЫЙ ПАРНЫЙ РАЗРЯД“","ОТБОРОЧНЫЙ ЭТАП В СПОРТИВНОЙ ДИСЦИПЛИНЕ “ПЛЯЖНЫЙ ТЕННИС - ПАРНЫЙ РАЗРЯД“")</f>
        <v>ОТБОРОЧНЫЙ ЭТАП В СПОРТИВНОЙ ДИСЦИПЛИНЕ “ПЛЯЖНЫЙ ТЕННИС - ПАРНЫЙ РАЗРЯД“</v>
      </c>
      <c r="B1" s="588"/>
      <c r="C1" s="588"/>
      <c r="D1" s="588"/>
      <c r="E1" s="588"/>
      <c r="F1" s="588"/>
      <c r="G1" s="588"/>
      <c r="H1" s="588"/>
      <c r="I1" s="588"/>
      <c r="J1" s="588"/>
      <c r="K1" s="588"/>
      <c r="L1" s="588"/>
      <c r="M1" s="588"/>
      <c r="N1" s="588"/>
      <c r="O1" s="588"/>
      <c r="P1" s="588"/>
      <c r="Q1" s="588"/>
      <c r="R1" s="588"/>
      <c r="S1" s="588"/>
      <c r="T1" s="588"/>
      <c r="U1" s="588"/>
      <c r="V1" s="588"/>
      <c r="W1" s="588"/>
      <c r="X1" s="282"/>
      <c r="Y1" s="282"/>
      <c r="Z1" s="282"/>
    </row>
    <row r="2" spans="1:26" ht="12.75" customHeight="1">
      <c r="A2" s="848" t="s">
        <v>121</v>
      </c>
      <c r="B2" s="585"/>
      <c r="C2" s="585"/>
      <c r="D2" s="585"/>
      <c r="E2" s="585"/>
      <c r="F2" s="585"/>
      <c r="G2" s="585"/>
      <c r="H2" s="585"/>
      <c r="I2" s="585"/>
      <c r="J2" s="585"/>
      <c r="K2" s="585"/>
      <c r="L2" s="585"/>
      <c r="M2" s="585"/>
      <c r="N2" s="585"/>
      <c r="O2" s="585"/>
      <c r="P2" s="585"/>
      <c r="Q2" s="585"/>
      <c r="R2" s="585"/>
      <c r="S2" s="585"/>
      <c r="T2" s="585"/>
      <c r="U2" s="585"/>
      <c r="V2" s="585"/>
      <c r="W2" s="586"/>
      <c r="X2" s="181"/>
      <c r="Y2" s="181"/>
      <c r="Z2" s="181"/>
    </row>
    <row r="3" spans="1:26" ht="24.75" customHeight="1">
      <c r="A3" s="849"/>
      <c r="B3" s="585"/>
      <c r="C3" s="585"/>
      <c r="D3" s="585"/>
      <c r="E3" s="585"/>
      <c r="F3" s="585"/>
      <c r="G3" s="585"/>
      <c r="H3" s="585"/>
      <c r="I3" s="585"/>
      <c r="J3" s="585"/>
      <c r="K3" s="585"/>
      <c r="L3" s="585"/>
      <c r="M3" s="585"/>
      <c r="N3" s="585"/>
      <c r="O3" s="585"/>
      <c r="P3" s="585"/>
      <c r="Q3" s="585"/>
      <c r="R3" s="585"/>
      <c r="S3" s="585"/>
      <c r="T3" s="585"/>
      <c r="U3" s="585"/>
      <c r="V3" s="585"/>
      <c r="W3" s="586"/>
      <c r="X3" s="181"/>
      <c r="Y3" s="181"/>
      <c r="Z3" s="181"/>
    </row>
    <row r="4" spans="1:26" ht="18" hidden="1" customHeight="1">
      <c r="A4" s="1077"/>
      <c r="B4" s="588"/>
      <c r="C4" s="588"/>
      <c r="D4" s="588"/>
      <c r="E4" s="588"/>
      <c r="F4" s="588"/>
      <c r="G4" s="588"/>
      <c r="H4" s="588"/>
      <c r="I4" s="588"/>
      <c r="J4" s="588"/>
      <c r="K4" s="588"/>
      <c r="L4" s="588"/>
      <c r="M4" s="588"/>
      <c r="N4" s="588"/>
      <c r="O4" s="588"/>
      <c r="P4" s="588"/>
      <c r="Q4" s="588"/>
      <c r="R4" s="588"/>
      <c r="S4" s="588"/>
      <c r="T4" s="588"/>
      <c r="U4" s="588"/>
      <c r="V4" s="588"/>
      <c r="W4" s="588"/>
      <c r="X4" s="181"/>
      <c r="Y4" s="181"/>
      <c r="Z4" s="181"/>
    </row>
    <row r="5" spans="1:26" ht="6" customHeight="1">
      <c r="A5" s="282"/>
      <c r="B5" s="282"/>
      <c r="C5" s="282"/>
      <c r="D5" s="282"/>
      <c r="E5" s="282"/>
      <c r="F5" s="1078"/>
      <c r="G5" s="588"/>
      <c r="H5" s="588"/>
      <c r="I5" s="588"/>
      <c r="J5" s="588"/>
      <c r="K5" s="588"/>
      <c r="L5" s="588"/>
      <c r="M5" s="588"/>
      <c r="N5" s="588"/>
      <c r="O5" s="283"/>
      <c r="P5" s="283"/>
      <c r="Q5" s="472"/>
      <c r="R5" s="472"/>
      <c r="S5" s="472"/>
      <c r="T5" s="472"/>
      <c r="U5" s="472"/>
      <c r="V5" s="472"/>
      <c r="W5" s="283"/>
      <c r="X5" s="282"/>
      <c r="Y5" s="282"/>
      <c r="Z5" s="282"/>
    </row>
    <row r="6" spans="1:26" ht="12.75" hidden="1" customHeight="1">
      <c r="A6" s="1079"/>
      <c r="B6" s="588"/>
      <c r="C6" s="588"/>
      <c r="D6" s="123"/>
      <c r="E6" s="123"/>
      <c r="F6" s="991"/>
      <c r="G6" s="588"/>
      <c r="H6" s="1080"/>
      <c r="I6" s="588"/>
      <c r="J6" s="991"/>
      <c r="K6" s="588"/>
      <c r="L6" s="588"/>
      <c r="M6" s="98"/>
      <c r="N6" s="706"/>
      <c r="O6" s="588"/>
      <c r="P6" s="588"/>
      <c r="Q6" s="991"/>
      <c r="R6" s="588"/>
      <c r="S6" s="588"/>
      <c r="T6" s="588"/>
      <c r="U6" s="588"/>
      <c r="V6" s="588"/>
      <c r="W6" s="588"/>
      <c r="X6" s="37"/>
      <c r="Y6" s="37"/>
      <c r="Z6" s="37"/>
    </row>
    <row r="7" spans="1:26" ht="12.75" customHeight="1">
      <c r="A7" s="762" t="s">
        <v>122</v>
      </c>
      <c r="B7" s="585"/>
      <c r="C7" s="585"/>
      <c r="D7" s="585"/>
      <c r="E7" s="585"/>
      <c r="F7" s="586"/>
      <c r="G7" s="762" t="s">
        <v>123</v>
      </c>
      <c r="H7" s="586"/>
      <c r="I7" s="762" t="s">
        <v>124</v>
      </c>
      <c r="J7" s="586"/>
      <c r="K7" s="130"/>
      <c r="L7" s="762" t="s">
        <v>217</v>
      </c>
      <c r="M7" s="586"/>
      <c r="N7" s="506"/>
      <c r="O7" s="762" t="s">
        <v>218</v>
      </c>
      <c r="P7" s="586"/>
      <c r="Q7" s="506"/>
      <c r="R7" s="506"/>
      <c r="S7" s="506"/>
      <c r="T7" s="506"/>
      <c r="U7" s="506"/>
      <c r="V7" s="506"/>
      <c r="W7" s="130" t="s">
        <v>219</v>
      </c>
      <c r="X7" s="131"/>
      <c r="Y7" s="131"/>
      <c r="Z7" s="131"/>
    </row>
    <row r="8" spans="1:26" ht="12.75" customHeight="1">
      <c r="A8" s="757"/>
      <c r="B8" s="596"/>
      <c r="C8" s="596"/>
      <c r="D8" s="596"/>
      <c r="E8" s="596"/>
      <c r="F8" s="599"/>
      <c r="G8" s="695"/>
      <c r="H8" s="586"/>
      <c r="I8" s="695"/>
      <c r="J8" s="586"/>
      <c r="K8" s="222"/>
      <c r="L8" s="695"/>
      <c r="M8" s="586"/>
      <c r="N8" s="507"/>
      <c r="O8" s="695"/>
      <c r="P8" s="586"/>
      <c r="Q8" s="507"/>
      <c r="R8" s="507"/>
      <c r="S8" s="507"/>
      <c r="T8" s="507"/>
      <c r="U8" s="507"/>
      <c r="V8" s="507"/>
      <c r="W8" s="222"/>
      <c r="X8" s="131"/>
      <c r="Y8" s="131"/>
      <c r="Z8" s="131"/>
    </row>
    <row r="9" spans="1:26" ht="18" customHeight="1">
      <c r="A9" s="282"/>
      <c r="B9" s="393"/>
      <c r="C9" s="508"/>
      <c r="D9" s="509"/>
      <c r="E9" s="393"/>
      <c r="F9" s="393"/>
      <c r="G9" s="393"/>
      <c r="H9" s="393"/>
      <c r="I9" s="393"/>
      <c r="J9" s="393"/>
      <c r="K9" s="393"/>
      <c r="L9" s="393"/>
      <c r="M9" s="393"/>
      <c r="N9" s="393"/>
      <c r="O9" s="393"/>
      <c r="P9" s="393"/>
      <c r="Q9" s="393"/>
      <c r="R9" s="393"/>
      <c r="S9" s="393"/>
      <c r="T9" s="393"/>
      <c r="U9" s="393"/>
      <c r="V9" s="393"/>
      <c r="W9" s="283"/>
      <c r="X9" s="282"/>
      <c r="Y9" s="282"/>
      <c r="Z9" s="282"/>
    </row>
    <row r="10" spans="1:26" ht="24" customHeight="1">
      <c r="A10" s="510"/>
      <c r="B10" s="511" t="s">
        <v>592</v>
      </c>
      <c r="C10" s="512" t="s">
        <v>353</v>
      </c>
      <c r="D10" s="513"/>
      <c r="E10" s="1081" t="s">
        <v>593</v>
      </c>
      <c r="F10" s="596"/>
      <c r="G10" s="596"/>
      <c r="H10" s="514" t="s">
        <v>259</v>
      </c>
      <c r="I10" s="515"/>
      <c r="J10" s="515"/>
      <c r="K10" s="515"/>
      <c r="L10" s="514"/>
      <c r="M10" s="514"/>
      <c r="N10" s="514"/>
      <c r="O10" s="514"/>
      <c r="P10" s="514"/>
      <c r="Q10" s="514"/>
      <c r="R10" s="514"/>
      <c r="S10" s="514"/>
      <c r="T10" s="514"/>
      <c r="U10" s="514"/>
      <c r="V10" s="514"/>
      <c r="W10" s="514"/>
      <c r="X10" s="516"/>
      <c r="Y10" s="516"/>
      <c r="Z10" s="516"/>
    </row>
    <row r="11" spans="1:26" ht="12" customHeight="1">
      <c r="A11" s="1093" t="s">
        <v>594</v>
      </c>
      <c r="B11" s="1075">
        <v>1</v>
      </c>
      <c r="C11" s="1076">
        <v>1</v>
      </c>
      <c r="D11" s="1072"/>
      <c r="E11" s="1073"/>
      <c r="F11" s="399"/>
      <c r="G11" s="399"/>
      <c r="H11" s="399"/>
      <c r="I11" s="148"/>
      <c r="J11" s="148"/>
      <c r="K11" s="517"/>
      <c r="L11" s="518"/>
      <c r="M11" s="518"/>
      <c r="N11" s="517"/>
      <c r="O11" s="518"/>
      <c r="P11" s="518"/>
      <c r="Q11" s="517"/>
      <c r="R11" s="517"/>
      <c r="S11" s="517"/>
      <c r="T11" s="517"/>
      <c r="U11" s="517"/>
      <c r="V11" s="517"/>
      <c r="W11" s="518"/>
      <c r="X11" s="289"/>
      <c r="Y11" s="289"/>
      <c r="Z11" s="289"/>
    </row>
    <row r="12" spans="1:26" ht="12" customHeight="1">
      <c r="A12" s="827"/>
      <c r="B12" s="689"/>
      <c r="C12" s="689"/>
      <c r="D12" s="918"/>
      <c r="E12" s="1074"/>
      <c r="F12" s="347"/>
      <c r="G12" s="347"/>
      <c r="H12" s="347"/>
      <c r="I12" s="282"/>
      <c r="J12" s="335"/>
      <c r="K12" s="991"/>
      <c r="L12" s="335"/>
      <c r="M12" s="313"/>
      <c r="N12" s="282"/>
      <c r="O12" s="282"/>
      <c r="P12" s="313"/>
      <c r="Q12" s="519"/>
      <c r="R12" s="520"/>
      <c r="S12" s="521"/>
      <c r="T12" s="521"/>
      <c r="U12" s="521"/>
      <c r="V12" s="521"/>
      <c r="W12" s="141"/>
      <c r="X12" s="131"/>
      <c r="Y12" s="282"/>
      <c r="Z12" s="282"/>
    </row>
    <row r="13" spans="1:26" ht="12" customHeight="1">
      <c r="A13" s="827"/>
      <c r="B13" s="1075"/>
      <c r="C13" s="1076">
        <v>2</v>
      </c>
      <c r="D13" s="1072"/>
      <c r="E13" s="1073"/>
      <c r="F13" s="399"/>
      <c r="G13" s="399"/>
      <c r="H13" s="400"/>
      <c r="I13" s="282"/>
      <c r="J13" s="522"/>
      <c r="K13" s="596"/>
      <c r="L13" s="335"/>
      <c r="M13" s="313"/>
      <c r="N13" s="282"/>
      <c r="O13" s="282"/>
      <c r="P13" s="518"/>
      <c r="Q13" s="519"/>
      <c r="R13" s="520"/>
      <c r="S13" s="521"/>
      <c r="T13" s="521"/>
      <c r="U13" s="521"/>
      <c r="V13" s="521"/>
      <c r="W13" s="141"/>
      <c r="X13" s="131"/>
      <c r="Y13" s="282"/>
      <c r="Z13" s="282"/>
    </row>
    <row r="14" spans="1:26" ht="12" customHeight="1">
      <c r="A14" s="827"/>
      <c r="B14" s="689"/>
      <c r="C14" s="689"/>
      <c r="D14" s="918"/>
      <c r="E14" s="1074"/>
      <c r="F14" s="347"/>
      <c r="G14" s="347"/>
      <c r="H14" s="401"/>
      <c r="I14" s="523"/>
      <c r="J14" s="998"/>
      <c r="K14" s="524"/>
      <c r="L14" s="999"/>
      <c r="M14" s="588"/>
      <c r="N14" s="991" t="s">
        <v>605</v>
      </c>
      <c r="O14" s="335"/>
      <c r="P14" s="313"/>
      <c r="Q14" s="519"/>
      <c r="R14" s="520"/>
      <c r="S14" s="521"/>
      <c r="T14" s="521"/>
      <c r="U14" s="521"/>
      <c r="V14" s="521"/>
      <c r="W14" s="141"/>
      <c r="X14" s="131"/>
      <c r="Y14" s="282"/>
      <c r="Z14" s="282"/>
    </row>
    <row r="15" spans="1:26" ht="12" customHeight="1">
      <c r="A15" s="827"/>
      <c r="B15" s="1075"/>
      <c r="C15" s="1076">
        <v>3</v>
      </c>
      <c r="D15" s="1072"/>
      <c r="E15" s="1073"/>
      <c r="F15" s="399"/>
      <c r="G15" s="399"/>
      <c r="H15" s="399"/>
      <c r="I15" s="335"/>
      <c r="J15" s="588"/>
      <c r="K15" s="155"/>
      <c r="L15" s="595"/>
      <c r="M15" s="596"/>
      <c r="N15" s="596"/>
      <c r="O15" s="335"/>
      <c r="P15" s="141" t="s">
        <v>595</v>
      </c>
      <c r="Q15" s="519"/>
      <c r="R15" s="520"/>
      <c r="S15" s="521"/>
      <c r="T15" s="521"/>
      <c r="U15" s="521"/>
      <c r="V15" s="521"/>
      <c r="W15" s="141"/>
      <c r="X15" s="131"/>
      <c r="Y15" s="282"/>
      <c r="Z15" s="282"/>
    </row>
    <row r="16" spans="1:26" ht="12" customHeight="1">
      <c r="A16" s="827"/>
      <c r="B16" s="689"/>
      <c r="C16" s="689"/>
      <c r="D16" s="918"/>
      <c r="E16" s="1074"/>
      <c r="F16" s="347"/>
      <c r="G16" s="347"/>
      <c r="H16" s="347"/>
      <c r="I16" s="282"/>
      <c r="J16" s="335"/>
      <c r="K16" s="991"/>
      <c r="L16" s="489"/>
      <c r="M16" s="998"/>
      <c r="N16" s="524"/>
      <c r="O16" s="155"/>
      <c r="P16" s="313"/>
      <c r="Q16" s="519"/>
      <c r="R16" s="520"/>
      <c r="S16" s="521"/>
      <c r="T16" s="521"/>
      <c r="U16" s="521"/>
      <c r="V16" s="521"/>
      <c r="W16" s="141"/>
      <c r="X16" s="131"/>
      <c r="Y16" s="282"/>
      <c r="Z16" s="282"/>
    </row>
    <row r="17" spans="1:26" ht="12" customHeight="1">
      <c r="A17" s="827"/>
      <c r="B17" s="1075" t="s">
        <v>573</v>
      </c>
      <c r="C17" s="1076">
        <v>4</v>
      </c>
      <c r="D17" s="1072"/>
      <c r="E17" s="1073"/>
      <c r="F17" s="399"/>
      <c r="G17" s="399"/>
      <c r="H17" s="400"/>
      <c r="I17" s="282"/>
      <c r="J17" s="522"/>
      <c r="K17" s="596"/>
      <c r="L17" s="352"/>
      <c r="M17" s="588"/>
      <c r="N17" s="155"/>
      <c r="O17" s="155"/>
      <c r="P17" s="313"/>
      <c r="Q17" s="519"/>
      <c r="R17" s="520"/>
      <c r="S17" s="521"/>
      <c r="T17" s="521"/>
      <c r="U17" s="521"/>
      <c r="V17" s="521"/>
      <c r="W17" s="141"/>
      <c r="X17" s="131"/>
    </row>
    <row r="18" spans="1:26" ht="12" customHeight="1">
      <c r="A18" s="689"/>
      <c r="B18" s="689"/>
      <c r="C18" s="689"/>
      <c r="D18" s="918"/>
      <c r="E18" s="1074"/>
      <c r="F18" s="347"/>
      <c r="G18" s="347"/>
      <c r="H18" s="401"/>
      <c r="I18" s="523"/>
      <c r="J18" s="403"/>
      <c r="K18" s="524"/>
      <c r="L18" s="155"/>
      <c r="M18" s="313"/>
      <c r="N18" s="313"/>
      <c r="O18" s="991"/>
      <c r="P18" s="588"/>
      <c r="Q18" s="519"/>
      <c r="R18" s="520"/>
      <c r="S18" s="521"/>
      <c r="T18" s="521"/>
      <c r="U18" s="521"/>
      <c r="V18" s="521"/>
      <c r="W18" s="141"/>
      <c r="X18" s="131"/>
    </row>
    <row r="19" spans="1:26" ht="12" customHeight="1">
      <c r="A19" s="533"/>
      <c r="B19" s="566"/>
      <c r="C19" s="535"/>
      <c r="D19" s="535"/>
      <c r="E19" s="536"/>
      <c r="F19" s="537"/>
      <c r="G19" s="537"/>
      <c r="H19" s="537"/>
      <c r="I19" s="538"/>
      <c r="J19" s="567"/>
      <c r="K19" s="522"/>
      <c r="L19" s="522"/>
      <c r="M19" s="539"/>
      <c r="N19" s="539"/>
      <c r="O19" s="539"/>
      <c r="P19" s="522"/>
      <c r="Q19" s="540"/>
      <c r="R19" s="530"/>
      <c r="S19" s="540"/>
      <c r="T19" s="540"/>
      <c r="U19" s="540"/>
      <c r="V19" s="540"/>
      <c r="W19" s="541"/>
      <c r="X19" s="131"/>
    </row>
    <row r="20" spans="1:26" ht="12" customHeight="1">
      <c r="A20" s="1084" t="s">
        <v>596</v>
      </c>
      <c r="B20" s="1075">
        <v>2</v>
      </c>
      <c r="C20" s="1076">
        <v>5</v>
      </c>
      <c r="D20" s="1072"/>
      <c r="E20" s="1073"/>
      <c r="F20" s="542"/>
      <c r="G20" s="542"/>
      <c r="H20" s="542"/>
      <c r="I20" s="148"/>
      <c r="J20" s="148"/>
      <c r="K20" s="155"/>
      <c r="L20" s="155"/>
      <c r="M20" s="518"/>
      <c r="N20" s="518"/>
      <c r="O20" s="518"/>
      <c r="P20" s="518"/>
      <c r="Q20" s="517"/>
      <c r="R20" s="517"/>
      <c r="S20" s="517"/>
      <c r="T20" s="517"/>
      <c r="U20" s="517"/>
      <c r="V20" s="517"/>
      <c r="W20" s="518"/>
      <c r="X20" s="289"/>
      <c r="Y20" s="289"/>
      <c r="Z20" s="289"/>
    </row>
    <row r="21" spans="1:26" ht="12" customHeight="1">
      <c r="A21" s="827"/>
      <c r="B21" s="689"/>
      <c r="C21" s="689"/>
      <c r="D21" s="918"/>
      <c r="E21" s="1074"/>
      <c r="F21" s="347"/>
      <c r="G21" s="347"/>
      <c r="H21" s="347"/>
      <c r="I21" s="282"/>
      <c r="J21" s="335"/>
      <c r="K21" s="991"/>
      <c r="L21" s="335"/>
      <c r="M21" s="313"/>
      <c r="N21" s="313"/>
      <c r="O21" s="282"/>
      <c r="P21" s="313"/>
      <c r="Q21" s="519"/>
      <c r="R21" s="520"/>
      <c r="S21" s="521"/>
      <c r="T21" s="521"/>
      <c r="U21" s="521"/>
      <c r="V21" s="521"/>
      <c r="W21" s="141"/>
      <c r="X21" s="131"/>
    </row>
    <row r="22" spans="1:26" ht="12" customHeight="1">
      <c r="A22" s="827"/>
      <c r="B22" s="1075"/>
      <c r="C22" s="1076">
        <v>6</v>
      </c>
      <c r="D22" s="1072"/>
      <c r="E22" s="1073"/>
      <c r="F22" s="399"/>
      <c r="G22" s="399"/>
      <c r="H22" s="400"/>
      <c r="I22" s="282"/>
      <c r="J22" s="522"/>
      <c r="K22" s="596"/>
      <c r="L22" s="335"/>
      <c r="M22" s="313"/>
      <c r="N22" s="313"/>
      <c r="O22" s="282"/>
      <c r="P22" s="518"/>
      <c r="Q22" s="519"/>
      <c r="R22" s="520"/>
      <c r="S22" s="521"/>
      <c r="T22" s="521"/>
      <c r="U22" s="521"/>
      <c r="V22" s="521"/>
      <c r="W22" s="141"/>
      <c r="X22" s="131"/>
    </row>
    <row r="23" spans="1:26" ht="12" customHeight="1">
      <c r="A23" s="827"/>
      <c r="B23" s="689"/>
      <c r="C23" s="689"/>
      <c r="D23" s="918"/>
      <c r="E23" s="1074"/>
      <c r="F23" s="347"/>
      <c r="G23" s="347"/>
      <c r="H23" s="401"/>
      <c r="I23" s="543"/>
      <c r="J23" s="998"/>
      <c r="K23" s="524"/>
      <c r="L23" s="999"/>
      <c r="M23" s="588"/>
      <c r="N23" s="991" t="s">
        <v>606</v>
      </c>
      <c r="O23" s="335"/>
      <c r="P23" s="313"/>
      <c r="Q23" s="519"/>
      <c r="R23" s="520"/>
      <c r="S23" s="521"/>
      <c r="T23" s="521"/>
      <c r="U23" s="521"/>
      <c r="V23" s="521"/>
      <c r="W23" s="141"/>
      <c r="X23" s="131"/>
    </row>
    <row r="24" spans="1:26" ht="12" customHeight="1">
      <c r="A24" s="827"/>
      <c r="B24" s="1075"/>
      <c r="C24" s="1076">
        <v>7</v>
      </c>
      <c r="D24" s="1072"/>
      <c r="E24" s="1073"/>
      <c r="F24" s="399"/>
      <c r="G24" s="399"/>
      <c r="H24" s="399"/>
      <c r="I24" s="335"/>
      <c r="J24" s="588"/>
      <c r="K24" s="155"/>
      <c r="L24" s="1000"/>
      <c r="M24" s="596"/>
      <c r="N24" s="596"/>
      <c r="O24" s="335"/>
      <c r="P24" s="141" t="s">
        <v>597</v>
      </c>
      <c r="Q24" s="519"/>
      <c r="R24" s="520"/>
      <c r="S24" s="521"/>
      <c r="T24" s="521"/>
      <c r="U24" s="521"/>
      <c r="V24" s="521"/>
      <c r="W24" s="141"/>
      <c r="X24" s="131"/>
    </row>
    <row r="25" spans="1:26" ht="12" customHeight="1">
      <c r="A25" s="827"/>
      <c r="B25" s="689"/>
      <c r="C25" s="689"/>
      <c r="D25" s="918"/>
      <c r="E25" s="1074"/>
      <c r="F25" s="347"/>
      <c r="G25" s="347"/>
      <c r="H25" s="347"/>
      <c r="I25" s="282"/>
      <c r="J25" s="335"/>
      <c r="K25" s="991"/>
      <c r="L25" s="489"/>
      <c r="M25" s="998"/>
      <c r="N25" s="525"/>
      <c r="O25" s="155"/>
      <c r="P25" s="313"/>
      <c r="Q25" s="519"/>
      <c r="R25" s="520"/>
      <c r="S25" s="521"/>
      <c r="T25" s="521"/>
      <c r="U25" s="521"/>
      <c r="V25" s="521"/>
      <c r="W25" s="141"/>
      <c r="X25" s="131"/>
    </row>
    <row r="26" spans="1:26" ht="12" customHeight="1">
      <c r="A26" s="827"/>
      <c r="B26" s="1075" t="s">
        <v>573</v>
      </c>
      <c r="C26" s="1076">
        <v>8</v>
      </c>
      <c r="D26" s="1072"/>
      <c r="E26" s="1073"/>
      <c r="F26" s="399"/>
      <c r="G26" s="399"/>
      <c r="H26" s="400"/>
      <c r="I26" s="282"/>
      <c r="J26" s="522"/>
      <c r="K26" s="596"/>
      <c r="L26" s="352"/>
      <c r="M26" s="588"/>
      <c r="N26" s="527"/>
      <c r="O26" s="155"/>
      <c r="P26" s="313"/>
      <c r="Q26" s="519"/>
      <c r="R26" s="520"/>
      <c r="S26" s="521"/>
      <c r="T26" s="521"/>
      <c r="U26" s="521"/>
      <c r="V26" s="521"/>
      <c r="W26" s="141"/>
      <c r="X26" s="131"/>
    </row>
    <row r="27" spans="1:26" ht="12" customHeight="1">
      <c r="A27" s="689"/>
      <c r="B27" s="689"/>
      <c r="C27" s="689"/>
      <c r="D27" s="918"/>
      <c r="E27" s="1074"/>
      <c r="F27" s="347"/>
      <c r="G27" s="347"/>
      <c r="H27" s="401"/>
      <c r="I27" s="543"/>
      <c r="J27" s="403"/>
      <c r="K27" s="524"/>
      <c r="L27" s="155"/>
      <c r="M27" s="313"/>
      <c r="N27" s="528"/>
      <c r="O27" s="991"/>
      <c r="P27" s="588"/>
      <c r="Q27" s="519"/>
      <c r="R27" s="520"/>
      <c r="S27" s="521"/>
      <c r="T27" s="521"/>
      <c r="U27" s="521"/>
      <c r="V27" s="521"/>
      <c r="W27" s="141"/>
      <c r="X27" s="131"/>
    </row>
    <row r="28" spans="1:26" ht="12" customHeight="1">
      <c r="A28" s="533"/>
      <c r="B28" s="566"/>
      <c r="C28" s="535"/>
      <c r="D28" s="535"/>
      <c r="E28" s="536"/>
      <c r="F28" s="537"/>
      <c r="G28" s="537"/>
      <c r="H28" s="537"/>
      <c r="I28" s="538"/>
      <c r="J28" s="567"/>
      <c r="K28" s="335"/>
      <c r="L28" s="335"/>
      <c r="M28" s="539"/>
      <c r="N28" s="539"/>
      <c r="O28" s="539"/>
      <c r="P28" s="522"/>
      <c r="Q28" s="540"/>
      <c r="R28" s="530"/>
      <c r="S28" s="540"/>
      <c r="T28" s="540"/>
      <c r="U28" s="540"/>
      <c r="V28" s="540"/>
      <c r="W28" s="541"/>
      <c r="X28" s="131"/>
    </row>
    <row r="29" spans="1:26" ht="12" customHeight="1">
      <c r="A29" s="1084" t="s">
        <v>598</v>
      </c>
      <c r="B29" s="1075">
        <v>3</v>
      </c>
      <c r="C29" s="1076">
        <v>9</v>
      </c>
      <c r="D29" s="1072"/>
      <c r="E29" s="1073"/>
      <c r="F29" s="542"/>
      <c r="G29" s="542"/>
      <c r="H29" s="542"/>
      <c r="I29" s="148"/>
      <c r="J29" s="148"/>
      <c r="K29" s="546"/>
      <c r="L29" s="546"/>
      <c r="M29" s="546"/>
      <c r="N29" s="546"/>
      <c r="O29" s="518"/>
      <c r="P29" s="518"/>
      <c r="Q29" s="517"/>
      <c r="R29" s="517"/>
      <c r="S29" s="517"/>
      <c r="T29" s="517"/>
      <c r="U29" s="517"/>
      <c r="V29" s="517"/>
      <c r="W29" s="518"/>
      <c r="X29" s="289"/>
      <c r="Y29" s="289"/>
      <c r="Z29" s="289"/>
    </row>
    <row r="30" spans="1:26" ht="12" customHeight="1">
      <c r="A30" s="827"/>
      <c r="B30" s="689"/>
      <c r="C30" s="689"/>
      <c r="D30" s="918"/>
      <c r="E30" s="1074"/>
      <c r="F30" s="347"/>
      <c r="G30" s="347"/>
      <c r="H30" s="347"/>
      <c r="I30" s="282"/>
      <c r="J30" s="335"/>
      <c r="K30" s="991"/>
      <c r="L30" s="335"/>
      <c r="M30" s="313"/>
      <c r="N30" s="313"/>
      <c r="O30" s="282"/>
      <c r="P30" s="313"/>
      <c r="Q30" s="519"/>
      <c r="R30" s="520"/>
      <c r="S30" s="521"/>
      <c r="T30" s="521"/>
      <c r="U30" s="521"/>
      <c r="V30" s="521"/>
      <c r="W30" s="141"/>
      <c r="X30" s="131"/>
    </row>
    <row r="31" spans="1:26" ht="12" customHeight="1">
      <c r="A31" s="827"/>
      <c r="B31" s="1075"/>
      <c r="C31" s="1076">
        <v>10</v>
      </c>
      <c r="D31" s="1072"/>
      <c r="E31" s="1073"/>
      <c r="F31" s="399"/>
      <c r="G31" s="399"/>
      <c r="H31" s="400"/>
      <c r="I31" s="282"/>
      <c r="J31" s="522"/>
      <c r="K31" s="596"/>
      <c r="L31" s="335"/>
      <c r="M31" s="313"/>
      <c r="N31" s="313"/>
      <c r="O31" s="282"/>
      <c r="P31" s="518"/>
      <c r="Q31" s="519"/>
      <c r="R31" s="520"/>
      <c r="S31" s="521"/>
      <c r="T31" s="521"/>
      <c r="U31" s="521"/>
      <c r="V31" s="521"/>
      <c r="W31" s="141"/>
      <c r="X31" s="131"/>
    </row>
    <row r="32" spans="1:26" ht="12" customHeight="1">
      <c r="A32" s="827"/>
      <c r="B32" s="689"/>
      <c r="C32" s="689"/>
      <c r="D32" s="918"/>
      <c r="E32" s="1074"/>
      <c r="F32" s="347"/>
      <c r="G32" s="347"/>
      <c r="H32" s="401"/>
      <c r="I32" s="543"/>
      <c r="J32" s="998"/>
      <c r="K32" s="524"/>
      <c r="L32" s="999"/>
      <c r="M32" s="588"/>
      <c r="N32" s="991" t="s">
        <v>607</v>
      </c>
      <c r="O32" s="335"/>
      <c r="P32" s="313"/>
      <c r="Q32" s="519"/>
      <c r="R32" s="520"/>
      <c r="S32" s="521"/>
      <c r="T32" s="521"/>
      <c r="U32" s="521"/>
      <c r="V32" s="521"/>
      <c r="W32" s="141"/>
      <c r="X32" s="131"/>
    </row>
    <row r="33" spans="1:26" ht="12" customHeight="1">
      <c r="A33" s="827"/>
      <c r="B33" s="1075"/>
      <c r="C33" s="1076">
        <v>11</v>
      </c>
      <c r="D33" s="1072"/>
      <c r="E33" s="1073"/>
      <c r="F33" s="399"/>
      <c r="G33" s="399"/>
      <c r="H33" s="399"/>
      <c r="I33" s="335"/>
      <c r="J33" s="588"/>
      <c r="K33" s="155"/>
      <c r="L33" s="1000"/>
      <c r="M33" s="596"/>
      <c r="N33" s="596"/>
      <c r="O33" s="335"/>
      <c r="P33" s="141" t="s">
        <v>599</v>
      </c>
      <c r="Q33" s="519"/>
      <c r="R33" s="520"/>
      <c r="S33" s="521"/>
      <c r="T33" s="521"/>
      <c r="U33" s="521"/>
      <c r="V33" s="521"/>
      <c r="W33" s="141"/>
      <c r="X33" s="131"/>
    </row>
    <row r="34" spans="1:26" ht="12" customHeight="1">
      <c r="A34" s="827"/>
      <c r="B34" s="689"/>
      <c r="C34" s="689"/>
      <c r="D34" s="918"/>
      <c r="E34" s="1074"/>
      <c r="F34" s="347"/>
      <c r="G34" s="347"/>
      <c r="H34" s="347"/>
      <c r="I34" s="282"/>
      <c r="J34" s="335"/>
      <c r="K34" s="991"/>
      <c r="L34" s="489"/>
      <c r="M34" s="998"/>
      <c r="N34" s="525"/>
      <c r="O34" s="155"/>
      <c r="P34" s="313"/>
      <c r="Q34" s="519"/>
      <c r="R34" s="520"/>
      <c r="S34" s="521"/>
      <c r="T34" s="521"/>
      <c r="U34" s="521"/>
      <c r="V34" s="521"/>
      <c r="W34" s="141"/>
      <c r="X34" s="131"/>
    </row>
    <row r="35" spans="1:26" ht="12" customHeight="1">
      <c r="A35" s="827"/>
      <c r="B35" s="1075" t="s">
        <v>573</v>
      </c>
      <c r="C35" s="1076">
        <v>12</v>
      </c>
      <c r="D35" s="1072"/>
      <c r="E35" s="1073"/>
      <c r="F35" s="399"/>
      <c r="G35" s="399"/>
      <c r="H35" s="400"/>
      <c r="I35" s="282"/>
      <c r="J35" s="522"/>
      <c r="K35" s="596"/>
      <c r="L35" s="352"/>
      <c r="M35" s="588"/>
      <c r="N35" s="527"/>
      <c r="O35" s="155"/>
      <c r="P35" s="313"/>
      <c r="Q35" s="519"/>
      <c r="R35" s="520"/>
      <c r="S35" s="521"/>
      <c r="T35" s="521"/>
      <c r="U35" s="521"/>
      <c r="V35" s="521"/>
      <c r="W35" s="141"/>
      <c r="X35" s="131"/>
    </row>
    <row r="36" spans="1:26" ht="12" customHeight="1">
      <c r="A36" s="689"/>
      <c r="B36" s="689"/>
      <c r="C36" s="689"/>
      <c r="D36" s="918"/>
      <c r="E36" s="1074"/>
      <c r="F36" s="347"/>
      <c r="G36" s="347"/>
      <c r="H36" s="401"/>
      <c r="I36" s="543"/>
      <c r="J36" s="403"/>
      <c r="K36" s="524"/>
      <c r="L36" s="155"/>
      <c r="M36" s="313"/>
      <c r="N36" s="528"/>
      <c r="O36" s="991"/>
      <c r="P36" s="588"/>
      <c r="Q36" s="519"/>
      <c r="R36" s="520"/>
      <c r="S36" s="521"/>
      <c r="T36" s="521"/>
      <c r="U36" s="521"/>
      <c r="V36" s="521"/>
      <c r="W36" s="141"/>
      <c r="X36" s="131"/>
    </row>
    <row r="37" spans="1:26" ht="12" customHeight="1">
      <c r="A37" s="533"/>
      <c r="B37" s="566"/>
      <c r="C37" s="535"/>
      <c r="D37" s="535"/>
      <c r="E37" s="536"/>
      <c r="F37" s="537"/>
      <c r="G37" s="537"/>
      <c r="H37" s="537"/>
      <c r="I37" s="538"/>
      <c r="J37" s="567"/>
      <c r="K37" s="522"/>
      <c r="L37" s="522"/>
      <c r="M37" s="539"/>
      <c r="N37" s="539"/>
      <c r="O37" s="539"/>
      <c r="P37" s="522"/>
      <c r="Q37" s="540"/>
      <c r="R37" s="530"/>
      <c r="S37" s="540"/>
      <c r="T37" s="540"/>
      <c r="U37" s="540"/>
      <c r="V37" s="540"/>
      <c r="W37" s="541"/>
      <c r="X37" s="131"/>
    </row>
    <row r="38" spans="1:26" ht="12" customHeight="1">
      <c r="A38" s="1084" t="s">
        <v>600</v>
      </c>
      <c r="B38" s="1075">
        <v>4</v>
      </c>
      <c r="C38" s="1076">
        <v>13</v>
      </c>
      <c r="D38" s="1072"/>
      <c r="E38" s="1073"/>
      <c r="F38" s="542"/>
      <c r="G38" s="542"/>
      <c r="H38" s="542"/>
      <c r="I38" s="148"/>
      <c r="J38" s="148"/>
      <c r="K38" s="155"/>
      <c r="L38" s="155"/>
      <c r="M38" s="518"/>
      <c r="N38" s="518"/>
      <c r="O38" s="518"/>
      <c r="P38" s="518"/>
      <c r="Q38" s="518"/>
      <c r="R38" s="517"/>
      <c r="S38" s="517"/>
      <c r="T38" s="517"/>
      <c r="U38" s="517"/>
      <c r="V38" s="517"/>
      <c r="W38" s="518"/>
      <c r="X38" s="289"/>
      <c r="Y38" s="289"/>
      <c r="Z38" s="289"/>
    </row>
    <row r="39" spans="1:26" ht="12" customHeight="1">
      <c r="A39" s="827"/>
      <c r="B39" s="689"/>
      <c r="C39" s="689"/>
      <c r="D39" s="918"/>
      <c r="E39" s="1074"/>
      <c r="F39" s="347"/>
      <c r="G39" s="347"/>
      <c r="H39" s="347"/>
      <c r="I39" s="282"/>
      <c r="J39" s="335"/>
      <c r="K39" s="991"/>
      <c r="L39" s="335"/>
      <c r="M39" s="313"/>
      <c r="N39" s="313"/>
      <c r="O39" s="282"/>
      <c r="P39" s="313"/>
      <c r="Q39" s="313"/>
      <c r="R39" s="520"/>
      <c r="S39" s="521"/>
      <c r="T39" s="521"/>
      <c r="U39" s="521"/>
      <c r="V39" s="521"/>
      <c r="W39" s="141"/>
      <c r="X39" s="131"/>
    </row>
    <row r="40" spans="1:26" ht="12" customHeight="1">
      <c r="A40" s="827"/>
      <c r="B40" s="1075"/>
      <c r="C40" s="1076">
        <v>14</v>
      </c>
      <c r="D40" s="1072"/>
      <c r="E40" s="1073"/>
      <c r="F40" s="399"/>
      <c r="G40" s="399"/>
      <c r="H40" s="400"/>
      <c r="I40" s="282"/>
      <c r="J40" s="522"/>
      <c r="K40" s="596"/>
      <c r="L40" s="335"/>
      <c r="M40" s="313"/>
      <c r="N40" s="313"/>
      <c r="O40" s="282"/>
      <c r="P40" s="518"/>
      <c r="Q40" s="313"/>
      <c r="R40" s="520"/>
      <c r="S40" s="521"/>
      <c r="T40" s="521"/>
      <c r="U40" s="521"/>
      <c r="V40" s="521"/>
      <c r="W40" s="141"/>
      <c r="X40" s="131"/>
    </row>
    <row r="41" spans="1:26" ht="12" customHeight="1">
      <c r="A41" s="827"/>
      <c r="B41" s="689"/>
      <c r="C41" s="689"/>
      <c r="D41" s="918"/>
      <c r="E41" s="1074"/>
      <c r="F41" s="347"/>
      <c r="G41" s="347"/>
      <c r="H41" s="401"/>
      <c r="I41" s="543"/>
      <c r="J41" s="998"/>
      <c r="K41" s="524"/>
      <c r="L41" s="999"/>
      <c r="M41" s="588"/>
      <c r="N41" s="991" t="s">
        <v>608</v>
      </c>
      <c r="O41" s="335"/>
      <c r="P41" s="313"/>
      <c r="Q41" s="313"/>
      <c r="R41" s="520"/>
      <c r="S41" s="521"/>
      <c r="T41" s="521"/>
      <c r="U41" s="521"/>
      <c r="V41" s="521"/>
      <c r="W41" s="141"/>
      <c r="X41" s="131"/>
    </row>
    <row r="42" spans="1:26" ht="12" customHeight="1">
      <c r="A42" s="827"/>
      <c r="B42" s="1075"/>
      <c r="C42" s="1076">
        <v>15</v>
      </c>
      <c r="D42" s="1072"/>
      <c r="E42" s="1073"/>
      <c r="F42" s="399"/>
      <c r="G42" s="399"/>
      <c r="H42" s="399"/>
      <c r="I42" s="335"/>
      <c r="J42" s="588"/>
      <c r="K42" s="155"/>
      <c r="L42" s="1000"/>
      <c r="M42" s="596"/>
      <c r="N42" s="596"/>
      <c r="O42" s="335"/>
      <c r="P42" s="141" t="s">
        <v>601</v>
      </c>
      <c r="Q42" s="313"/>
      <c r="R42" s="520"/>
      <c r="S42" s="521"/>
      <c r="T42" s="521"/>
      <c r="U42" s="521"/>
      <c r="V42" s="521"/>
      <c r="W42" s="141"/>
      <c r="X42" s="131"/>
    </row>
    <row r="43" spans="1:26" ht="12" customHeight="1">
      <c r="A43" s="827"/>
      <c r="B43" s="689"/>
      <c r="C43" s="689"/>
      <c r="D43" s="918"/>
      <c r="E43" s="1074"/>
      <c r="F43" s="347"/>
      <c r="G43" s="347"/>
      <c r="H43" s="347"/>
      <c r="I43" s="282"/>
      <c r="J43" s="335"/>
      <c r="K43" s="991"/>
      <c r="L43" s="489"/>
      <c r="M43" s="998"/>
      <c r="N43" s="525"/>
      <c r="O43" s="155"/>
      <c r="P43" s="313"/>
      <c r="Q43" s="313"/>
      <c r="R43" s="520"/>
      <c r="S43" s="521"/>
      <c r="T43" s="521"/>
      <c r="U43" s="521"/>
      <c r="V43" s="521"/>
      <c r="W43" s="141"/>
      <c r="X43" s="131"/>
    </row>
    <row r="44" spans="1:26" ht="12" customHeight="1">
      <c r="A44" s="827"/>
      <c r="B44" s="1075" t="s">
        <v>573</v>
      </c>
      <c r="C44" s="1076">
        <v>16</v>
      </c>
      <c r="D44" s="1072"/>
      <c r="E44" s="1073"/>
      <c r="F44" s="399"/>
      <c r="G44" s="399"/>
      <c r="H44" s="400"/>
      <c r="I44" s="282"/>
      <c r="J44" s="522"/>
      <c r="K44" s="596"/>
      <c r="L44" s="352"/>
      <c r="M44" s="588"/>
      <c r="N44" s="527"/>
      <c r="O44" s="155"/>
      <c r="P44" s="313"/>
      <c r="Q44" s="313"/>
      <c r="R44" s="520"/>
      <c r="S44" s="521"/>
      <c r="T44" s="521"/>
      <c r="U44" s="521"/>
      <c r="V44" s="521"/>
      <c r="W44" s="141"/>
      <c r="X44" s="131"/>
    </row>
    <row r="45" spans="1:26" ht="12" customHeight="1">
      <c r="A45" s="689"/>
      <c r="B45" s="689"/>
      <c r="C45" s="689"/>
      <c r="D45" s="918"/>
      <c r="E45" s="1074"/>
      <c r="F45" s="347"/>
      <c r="G45" s="347"/>
      <c r="H45" s="401"/>
      <c r="I45" s="543"/>
      <c r="J45" s="403"/>
      <c r="K45" s="524"/>
      <c r="L45" s="155"/>
      <c r="M45" s="313"/>
      <c r="N45" s="528"/>
      <c r="O45" s="991"/>
      <c r="P45" s="588"/>
      <c r="Q45" s="313"/>
      <c r="R45" s="520"/>
      <c r="S45" s="521"/>
      <c r="T45" s="521"/>
      <c r="U45" s="521"/>
      <c r="V45" s="521"/>
      <c r="W45" s="141"/>
      <c r="X45" s="131"/>
    </row>
    <row r="46" spans="1:26" ht="8.25" customHeight="1">
      <c r="A46" s="131"/>
      <c r="B46" s="131"/>
      <c r="C46" s="131"/>
      <c r="D46" s="131"/>
      <c r="E46" s="131"/>
      <c r="F46" s="131"/>
      <c r="G46" s="131"/>
      <c r="H46" s="131"/>
      <c r="I46" s="282"/>
      <c r="J46" s="333"/>
      <c r="K46" s="335"/>
      <c r="L46" s="335"/>
      <c r="M46" s="131"/>
      <c r="N46" s="282"/>
      <c r="O46" s="313"/>
      <c r="P46" s="335"/>
      <c r="Q46" s="131"/>
      <c r="R46" s="131"/>
      <c r="S46" s="131"/>
      <c r="T46" s="131"/>
      <c r="U46" s="131"/>
      <c r="V46" s="131"/>
      <c r="W46" s="283"/>
      <c r="X46" s="131"/>
    </row>
    <row r="47" spans="1:26" ht="15.75" hidden="1" customHeight="1">
      <c r="A47" s="181"/>
      <c r="B47" s="548"/>
      <c r="C47" s="548"/>
      <c r="D47" s="548"/>
      <c r="E47" s="548"/>
      <c r="F47" s="548"/>
      <c r="G47" s="548"/>
      <c r="H47" s="548"/>
      <c r="I47" s="549"/>
      <c r="J47" s="549"/>
      <c r="K47" s="181"/>
      <c r="L47" s="181"/>
      <c r="M47" s="497"/>
      <c r="N47" s="282"/>
      <c r="O47" s="141"/>
      <c r="P47" s="945"/>
      <c r="Q47" s="588"/>
      <c r="R47" s="141"/>
      <c r="S47" s="141"/>
      <c r="T47" s="141"/>
      <c r="U47" s="141"/>
      <c r="V47" s="141"/>
      <c r="W47" s="292"/>
      <c r="X47" s="131"/>
    </row>
    <row r="48" spans="1:26" ht="15.75" customHeight="1">
      <c r="A48" s="181"/>
      <c r="B48" s="220"/>
      <c r="C48" s="220"/>
      <c r="D48" s="220"/>
      <c r="E48" s="220"/>
      <c r="F48" s="220"/>
      <c r="G48" s="220"/>
      <c r="H48" s="220"/>
      <c r="I48" s="122"/>
      <c r="J48" s="122"/>
      <c r="K48" s="181"/>
      <c r="L48" s="181"/>
      <c r="M48" s="497"/>
      <c r="N48" s="282"/>
      <c r="O48" s="541"/>
      <c r="P48" s="1092"/>
      <c r="Q48" s="596"/>
      <c r="R48" s="141"/>
      <c r="S48" s="141"/>
      <c r="T48" s="141"/>
      <c r="U48" s="141"/>
      <c r="V48" s="141"/>
      <c r="W48" s="141"/>
      <c r="X48" s="131"/>
    </row>
    <row r="49" spans="1:26" ht="12" customHeight="1">
      <c r="A49" s="274" t="s">
        <v>22</v>
      </c>
      <c r="B49" s="1086" t="s">
        <v>602</v>
      </c>
      <c r="C49" s="585"/>
      <c r="D49" s="585"/>
      <c r="E49" s="585"/>
      <c r="F49" s="763"/>
      <c r="G49" s="550" t="s">
        <v>260</v>
      </c>
      <c r="H49" s="380"/>
      <c r="I49" s="551" t="s">
        <v>22</v>
      </c>
      <c r="J49" s="552" t="s">
        <v>603</v>
      </c>
      <c r="K49" s="553"/>
      <c r="L49" s="553" t="s">
        <v>604</v>
      </c>
      <c r="M49" s="553"/>
      <c r="N49" s="553"/>
      <c r="O49" s="825" t="s">
        <v>301</v>
      </c>
      <c r="P49" s="585"/>
      <c r="Q49" s="585"/>
      <c r="R49" s="585"/>
      <c r="S49" s="585"/>
      <c r="T49" s="585"/>
      <c r="U49" s="585"/>
      <c r="V49" s="585"/>
      <c r="W49" s="586"/>
      <c r="X49" s="314"/>
      <c r="Y49" s="315"/>
      <c r="Z49" s="315"/>
    </row>
    <row r="50" spans="1:26" ht="12" customHeight="1">
      <c r="A50" s="554">
        <v>1</v>
      </c>
      <c r="B50" s="987"/>
      <c r="C50" s="590"/>
      <c r="D50" s="590"/>
      <c r="E50" s="590"/>
      <c r="F50" s="590"/>
      <c r="G50" s="85"/>
      <c r="H50" s="220"/>
      <c r="I50" s="554"/>
      <c r="J50" s="122"/>
      <c r="K50" s="220"/>
      <c r="L50" s="987"/>
      <c r="M50" s="590"/>
      <c r="N50" s="462"/>
      <c r="O50" s="1087"/>
      <c r="P50" s="590"/>
      <c r="Q50" s="590"/>
      <c r="R50" s="590"/>
      <c r="S50" s="590"/>
      <c r="T50" s="590"/>
      <c r="U50" s="590"/>
      <c r="V50" s="590"/>
      <c r="W50" s="591"/>
      <c r="X50" s="131"/>
    </row>
    <row r="51" spans="1:26" ht="12" customHeight="1">
      <c r="A51" s="554">
        <v>2</v>
      </c>
      <c r="B51" s="989"/>
      <c r="C51" s="588"/>
      <c r="D51" s="588"/>
      <c r="E51" s="588"/>
      <c r="F51" s="588"/>
      <c r="G51" s="85"/>
      <c r="H51" s="220"/>
      <c r="I51" s="554"/>
      <c r="J51" s="220"/>
      <c r="K51" s="220"/>
      <c r="L51" s="989"/>
      <c r="M51" s="588"/>
      <c r="N51" s="220"/>
      <c r="O51" s="1088"/>
      <c r="P51" s="596"/>
      <c r="Q51" s="596"/>
      <c r="R51" s="596"/>
      <c r="S51" s="596"/>
      <c r="T51" s="596"/>
      <c r="U51" s="596"/>
      <c r="V51" s="596"/>
      <c r="W51" s="599"/>
      <c r="X51" s="131"/>
    </row>
    <row r="52" spans="1:26" ht="12" customHeight="1">
      <c r="A52" s="554">
        <v>3</v>
      </c>
      <c r="B52" s="989"/>
      <c r="C52" s="588"/>
      <c r="D52" s="588"/>
      <c r="E52" s="588"/>
      <c r="F52" s="588"/>
      <c r="G52" s="85"/>
      <c r="H52" s="220"/>
      <c r="I52" s="554"/>
      <c r="J52" s="220"/>
      <c r="K52" s="220"/>
      <c r="L52" s="989"/>
      <c r="M52" s="588"/>
      <c r="N52" s="281"/>
      <c r="O52" s="825" t="s">
        <v>303</v>
      </c>
      <c r="P52" s="586"/>
      <c r="Q52" s="555"/>
      <c r="R52" s="555"/>
      <c r="S52" s="555"/>
      <c r="T52" s="555"/>
      <c r="U52" s="555"/>
      <c r="V52" s="555"/>
      <c r="W52" s="556" t="s">
        <v>304</v>
      </c>
      <c r="X52" s="131"/>
    </row>
    <row r="53" spans="1:26" ht="12" customHeight="1">
      <c r="A53" s="554">
        <v>4</v>
      </c>
      <c r="B53" s="989"/>
      <c r="C53" s="588"/>
      <c r="D53" s="588"/>
      <c r="E53" s="588"/>
      <c r="F53" s="588"/>
      <c r="G53" s="279"/>
      <c r="H53" s="220"/>
      <c r="I53" s="554"/>
      <c r="J53" s="220"/>
      <c r="K53" s="278"/>
      <c r="L53" s="989"/>
      <c r="M53" s="588"/>
      <c r="N53" s="220"/>
      <c r="O53" s="1091"/>
      <c r="P53" s="598"/>
      <c r="Q53" s="557"/>
      <c r="R53" s="557"/>
      <c r="S53" s="557"/>
      <c r="T53" s="557"/>
      <c r="U53" s="557"/>
      <c r="V53" s="557"/>
      <c r="W53" s="558"/>
      <c r="X53" s="131"/>
    </row>
    <row r="54" spans="1:26" ht="12" customHeight="1">
      <c r="A54" s="286">
        <v>5</v>
      </c>
      <c r="B54" s="989"/>
      <c r="C54" s="588"/>
      <c r="D54" s="588"/>
      <c r="E54" s="588"/>
      <c r="F54" s="588"/>
      <c r="G54" s="293"/>
      <c r="H54" s="220"/>
      <c r="I54" s="554"/>
      <c r="J54" s="220"/>
      <c r="K54" s="559"/>
      <c r="L54" s="989"/>
      <c r="M54" s="588"/>
      <c r="N54" s="220"/>
      <c r="O54" s="825" t="s">
        <v>55</v>
      </c>
      <c r="P54" s="585"/>
      <c r="Q54" s="585"/>
      <c r="R54" s="585"/>
      <c r="S54" s="585"/>
      <c r="T54" s="585"/>
      <c r="U54" s="585"/>
      <c r="V54" s="585"/>
      <c r="W54" s="586"/>
      <c r="X54" s="131"/>
    </row>
    <row r="55" spans="1:26" ht="12" customHeight="1">
      <c r="A55" s="286">
        <v>6</v>
      </c>
      <c r="B55" s="989"/>
      <c r="C55" s="588"/>
      <c r="D55" s="588"/>
      <c r="E55" s="588"/>
      <c r="F55" s="588"/>
      <c r="G55" s="293"/>
      <c r="H55" s="220"/>
      <c r="I55" s="554"/>
      <c r="J55" s="220"/>
      <c r="K55" s="293"/>
      <c r="L55" s="989"/>
      <c r="M55" s="588"/>
      <c r="N55" s="220"/>
      <c r="O55" s="1089"/>
      <c r="P55" s="591"/>
      <c r="Q55" s="560"/>
      <c r="R55" s="560"/>
      <c r="S55" s="560"/>
      <c r="T55" s="560"/>
      <c r="U55" s="560"/>
      <c r="V55" s="560"/>
      <c r="W55" s="1090"/>
      <c r="X55" s="131"/>
    </row>
    <row r="56" spans="1:26" ht="12" customHeight="1">
      <c r="A56" s="554">
        <v>7</v>
      </c>
      <c r="B56" s="989"/>
      <c r="C56" s="588"/>
      <c r="D56" s="588"/>
      <c r="E56" s="588"/>
      <c r="F56" s="588"/>
      <c r="G56" s="279"/>
      <c r="H56" s="220"/>
      <c r="I56" s="554"/>
      <c r="J56" s="220"/>
      <c r="K56" s="278"/>
      <c r="L56" s="989"/>
      <c r="M56" s="588"/>
      <c r="N56" s="220"/>
      <c r="O56" s="594"/>
      <c r="P56" s="598"/>
      <c r="Q56" s="560"/>
      <c r="R56" s="560"/>
      <c r="S56" s="560"/>
      <c r="T56" s="560"/>
      <c r="U56" s="560"/>
      <c r="V56" s="560"/>
      <c r="W56" s="827"/>
      <c r="X56" s="131"/>
    </row>
    <row r="57" spans="1:26" ht="12" customHeight="1">
      <c r="A57" s="382">
        <v>8</v>
      </c>
      <c r="B57" s="994"/>
      <c r="C57" s="596"/>
      <c r="D57" s="596"/>
      <c r="E57" s="596"/>
      <c r="F57" s="596"/>
      <c r="G57" s="561"/>
      <c r="H57" s="562"/>
      <c r="I57" s="563"/>
      <c r="J57" s="562"/>
      <c r="K57" s="564"/>
      <c r="L57" s="994"/>
      <c r="M57" s="596"/>
      <c r="N57" s="562"/>
      <c r="O57" s="820" t="s">
        <v>60</v>
      </c>
      <c r="P57" s="599"/>
      <c r="Q57" s="565"/>
      <c r="R57" s="565"/>
      <c r="S57" s="565"/>
      <c r="T57" s="565"/>
      <c r="U57" s="565"/>
      <c r="V57" s="565"/>
      <c r="W57" s="565" t="s">
        <v>248</v>
      </c>
      <c r="X57" s="131"/>
    </row>
    <row r="58" spans="1:26" ht="15.7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41"/>
      <c r="X58" s="131"/>
    </row>
    <row r="59" spans="1:26" ht="15.7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41"/>
      <c r="X59" s="131"/>
    </row>
    <row r="60" spans="1:26" ht="15.7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41"/>
      <c r="X60" s="131"/>
    </row>
    <row r="61" spans="1:26" ht="15.7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41"/>
      <c r="X61" s="131"/>
    </row>
    <row r="62" spans="1:26" ht="15.7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41"/>
      <c r="X62" s="131"/>
    </row>
    <row r="63" spans="1:26" ht="15.7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41"/>
      <c r="X63" s="131"/>
    </row>
    <row r="64" spans="1:26" ht="15.7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41"/>
      <c r="X64" s="131"/>
    </row>
    <row r="65" spans="1:24" ht="15.7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41"/>
      <c r="X65" s="131"/>
    </row>
    <row r="66" spans="1:24" ht="15.7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41"/>
      <c r="X66" s="131"/>
    </row>
    <row r="67" spans="1:24" ht="15.7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41"/>
      <c r="X67" s="131"/>
    </row>
    <row r="68" spans="1:24" ht="15.7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41"/>
      <c r="X68" s="131"/>
    </row>
    <row r="69" spans="1:24" ht="15.7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41"/>
      <c r="X69" s="131"/>
    </row>
    <row r="70" spans="1:24" ht="15.7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41"/>
      <c r="X70" s="131"/>
    </row>
    <row r="71" spans="1:24" ht="15.7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41"/>
      <c r="X71" s="131"/>
    </row>
    <row r="72" spans="1:24" ht="15.7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41"/>
      <c r="X72" s="131"/>
    </row>
    <row r="73" spans="1:24" ht="15.7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41"/>
      <c r="X73" s="131"/>
    </row>
    <row r="74" spans="1:24" ht="15.7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41"/>
      <c r="X74" s="131"/>
    </row>
    <row r="75" spans="1:24" ht="15.7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41"/>
      <c r="X75" s="131"/>
    </row>
    <row r="76" spans="1:24" ht="15.7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41"/>
      <c r="X76" s="131"/>
    </row>
    <row r="77" spans="1:24" ht="15.7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41"/>
      <c r="X77" s="131"/>
    </row>
    <row r="78" spans="1:24" ht="15.7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41"/>
      <c r="X78" s="131"/>
    </row>
    <row r="79" spans="1:24" ht="15.7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41"/>
      <c r="X79" s="131"/>
    </row>
    <row r="80" spans="1:24" ht="15.75" customHeight="1">
      <c r="A80" s="131"/>
      <c r="B80" s="131"/>
      <c r="C80" s="131"/>
      <c r="D80" s="131"/>
      <c r="E80" s="131"/>
      <c r="F80" s="131"/>
      <c r="G80" s="131"/>
      <c r="H80" s="131"/>
      <c r="I80" s="131"/>
      <c r="J80" s="131"/>
      <c r="K80" s="131"/>
      <c r="L80" s="131"/>
      <c r="M80" s="282"/>
      <c r="N80" s="282"/>
      <c r="O80" s="282"/>
      <c r="P80" s="282"/>
      <c r="Q80" s="282"/>
      <c r="R80" s="282"/>
      <c r="S80" s="282"/>
      <c r="T80" s="282"/>
      <c r="U80" s="282"/>
      <c r="V80" s="282"/>
      <c r="W80" s="283"/>
      <c r="X80" s="282"/>
    </row>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49">
    <mergeCell ref="C31:C32"/>
    <mergeCell ref="D31:D32"/>
    <mergeCell ref="E31:E32"/>
    <mergeCell ref="C40:C41"/>
    <mergeCell ref="D40:D41"/>
    <mergeCell ref="E40:E41"/>
    <mergeCell ref="C42:C43"/>
    <mergeCell ref="D42:D43"/>
    <mergeCell ref="E42:E43"/>
    <mergeCell ref="C24:C25"/>
    <mergeCell ref="D24:D25"/>
    <mergeCell ref="E24:E25"/>
    <mergeCell ref="D26:D27"/>
    <mergeCell ref="E26:E27"/>
    <mergeCell ref="C26:C27"/>
    <mergeCell ref="C29:C30"/>
    <mergeCell ref="D29:D30"/>
    <mergeCell ref="E29:E30"/>
    <mergeCell ref="B22:B23"/>
    <mergeCell ref="A11:A18"/>
    <mergeCell ref="B13:B14"/>
    <mergeCell ref="C17:C18"/>
    <mergeCell ref="D17:D18"/>
    <mergeCell ref="E17:E18"/>
    <mergeCell ref="E20:E21"/>
    <mergeCell ref="E22:E23"/>
    <mergeCell ref="C22:C23"/>
    <mergeCell ref="D22:D23"/>
    <mergeCell ref="B11:B12"/>
    <mergeCell ref="C11:C12"/>
    <mergeCell ref="C13:C14"/>
    <mergeCell ref="C15:C16"/>
    <mergeCell ref="D15:D16"/>
    <mergeCell ref="E15:E16"/>
    <mergeCell ref="C20:C21"/>
    <mergeCell ref="D20:D21"/>
    <mergeCell ref="B15:B16"/>
    <mergeCell ref="D35:D36"/>
    <mergeCell ref="E35:E36"/>
    <mergeCell ref="C38:C39"/>
    <mergeCell ref="B54:F54"/>
    <mergeCell ref="B55:F55"/>
    <mergeCell ref="B56:F56"/>
    <mergeCell ref="B57:F57"/>
    <mergeCell ref="D44:D45"/>
    <mergeCell ref="E44:E45"/>
    <mergeCell ref="B49:F49"/>
    <mergeCell ref="B50:F50"/>
    <mergeCell ref="B51:F51"/>
    <mergeCell ref="B52:F52"/>
    <mergeCell ref="B53:F53"/>
    <mergeCell ref="C44:C45"/>
    <mergeCell ref="B17:B18"/>
    <mergeCell ref="B20:B21"/>
    <mergeCell ref="K30:K31"/>
    <mergeCell ref="K34:K35"/>
    <mergeCell ref="M34:M35"/>
    <mergeCell ref="A29:A36"/>
    <mergeCell ref="A38:A45"/>
    <mergeCell ref="B38:B39"/>
    <mergeCell ref="B40:B41"/>
    <mergeCell ref="B42:B43"/>
    <mergeCell ref="B44:B45"/>
    <mergeCell ref="A20:A27"/>
    <mergeCell ref="B24:B25"/>
    <mergeCell ref="B26:B27"/>
    <mergeCell ref="B29:B30"/>
    <mergeCell ref="B31:B32"/>
    <mergeCell ref="B33:B34"/>
    <mergeCell ref="B35:B36"/>
    <mergeCell ref="D38:D39"/>
    <mergeCell ref="E38:E39"/>
    <mergeCell ref="C33:C34"/>
    <mergeCell ref="D33:D34"/>
    <mergeCell ref="E33:E34"/>
    <mergeCell ref="C35:C36"/>
    <mergeCell ref="E10:G10"/>
    <mergeCell ref="K12:K13"/>
    <mergeCell ref="D11:D12"/>
    <mergeCell ref="E11:E12"/>
    <mergeCell ref="D13:D14"/>
    <mergeCell ref="E13:E14"/>
    <mergeCell ref="J14:J15"/>
    <mergeCell ref="L14:M15"/>
    <mergeCell ref="N14:N15"/>
    <mergeCell ref="A7:F7"/>
    <mergeCell ref="G7:H7"/>
    <mergeCell ref="I7:J7"/>
    <mergeCell ref="L7:M7"/>
    <mergeCell ref="O7:P7"/>
    <mergeCell ref="A8:F8"/>
    <mergeCell ref="G8:H8"/>
    <mergeCell ref="I8:J8"/>
    <mergeCell ref="L8:M8"/>
    <mergeCell ref="O8:P8"/>
    <mergeCell ref="N6:P6"/>
    <mergeCell ref="Q6:W6"/>
    <mergeCell ref="A1:W1"/>
    <mergeCell ref="A2:W2"/>
    <mergeCell ref="A3:W3"/>
    <mergeCell ref="A4:W4"/>
    <mergeCell ref="F5:N5"/>
    <mergeCell ref="A6:C6"/>
    <mergeCell ref="F6:G6"/>
    <mergeCell ref="H6:I6"/>
    <mergeCell ref="J6:L6"/>
    <mergeCell ref="L57:M57"/>
    <mergeCell ref="O57:P57"/>
    <mergeCell ref="M43:M44"/>
    <mergeCell ref="L50:M50"/>
    <mergeCell ref="L51:M51"/>
    <mergeCell ref="L52:M52"/>
    <mergeCell ref="L53:M53"/>
    <mergeCell ref="L54:M54"/>
    <mergeCell ref="L55:M55"/>
    <mergeCell ref="O36:P36"/>
    <mergeCell ref="O50:W50"/>
    <mergeCell ref="O51:W51"/>
    <mergeCell ref="O52:P52"/>
    <mergeCell ref="O53:P53"/>
    <mergeCell ref="O54:W54"/>
    <mergeCell ref="O55:P56"/>
    <mergeCell ref="W55:W56"/>
    <mergeCell ref="L41:M41"/>
    <mergeCell ref="N41:N42"/>
    <mergeCell ref="L42:M42"/>
    <mergeCell ref="O45:P45"/>
    <mergeCell ref="P47:Q47"/>
    <mergeCell ref="P48:Q48"/>
    <mergeCell ref="O49:W49"/>
    <mergeCell ref="L56:M56"/>
    <mergeCell ref="K39:K40"/>
    <mergeCell ref="J41:J42"/>
    <mergeCell ref="K43:K44"/>
    <mergeCell ref="K21:K22"/>
    <mergeCell ref="M25:M26"/>
    <mergeCell ref="J32:J33"/>
    <mergeCell ref="L32:M32"/>
    <mergeCell ref="N32:N33"/>
    <mergeCell ref="L33:M33"/>
    <mergeCell ref="K16:K17"/>
    <mergeCell ref="M16:M17"/>
    <mergeCell ref="O18:P18"/>
    <mergeCell ref="J23:J24"/>
    <mergeCell ref="L23:M23"/>
    <mergeCell ref="N23:N24"/>
    <mergeCell ref="L24:M24"/>
    <mergeCell ref="O27:P27"/>
    <mergeCell ref="K25:K26"/>
  </mergeCells>
  <conditionalFormatting sqref="D11:D18 D20:D27 D29:D36 D38:D45">
    <cfRule type="expression" dxfId="13" priority="1">
      <formula>COUNTIF($D$11:$D$45,D38)&gt;1</formula>
    </cfRule>
  </conditionalFormatting>
  <conditionalFormatting sqref="I23 I27 I32 I36 I41 I45 L16 L25 L34 L43">
    <cfRule type="cellIs" dxfId="12" priority="2" operator="notEqual">
      <formula>0</formula>
    </cfRule>
  </conditionalFormatting>
  <conditionalFormatting sqref="J12:J13 J16:J17 J21:J22 J25:J26 J30:J31 J34:J35 J39:J40 J43:J44 L14:M15 L23:L24 L32:L33 L41:L42 O18:P18 O27:P27 O36:P36 O45:P45">
    <cfRule type="expression" dxfId="11" priority="3">
      <formula>COUNTIF($B$50:$F$57,J39)&gt;0</formula>
    </cfRule>
  </conditionalFormatting>
  <conditionalFormatting sqref="J12:J13 J16:J17 J21:J22 J25:J26 J30:J31 J34:J35 J39:J40 J43:J44 L14:M15 L23:L24 L32:L33 L41:L42 O18:P18 O27:P27 O36:P36 O45:P45">
    <cfRule type="expression" dxfId="10" priority="4">
      <formula>LEFT(J39,4)="поб."</formula>
    </cfRule>
  </conditionalFormatting>
  <conditionalFormatting sqref="B29:B36 B38:B45">
    <cfRule type="expression" dxfId="9" priority="5">
      <formula>COUNTIF($B$50:$F$57,$F38)&lt;&gt;0</formula>
    </cfRule>
  </conditionalFormatting>
  <conditionalFormatting sqref="B11:B18 B20:B27">
    <cfRule type="expression" dxfId="8" priority="6">
      <formula>COUNTIF($B$50:$F$53,$F11)&lt;&gt;0</formula>
    </cfRule>
  </conditionalFormatting>
  <conditionalFormatting sqref="F11:F18 F20:F27 F29:F36 F38:F45">
    <cfRule type="expression" dxfId="7" priority="7">
      <formula>COUNTIF($B$50:$F$53,F11)&gt;0</formula>
    </cfRule>
  </conditionalFormatting>
  <conditionalFormatting sqref="G11:G18 G20:G27 G29:G36 G38:G45">
    <cfRule type="expression" dxfId="6" priority="8">
      <formula>COUNTIF($B$50:$F$53,F11)&gt;0</formula>
    </cfRule>
  </conditionalFormatting>
  <dataValidations count="4">
    <dataValidation type="list" allowBlank="1" showInputMessage="1" showErrorMessage="1" prompt=" - " sqref="O8" xr:uid="{00000000-0002-0000-2800-000000000000}">
      <formula1>$C$200:$C$203</formula1>
    </dataValidation>
    <dataValidation type="list" allowBlank="1" showInputMessage="1" showErrorMessage="1" prompt=" - " sqref="I8" xr:uid="{00000000-0002-0000-2800-000001000000}">
      <formula1>$A$200:$A$205</formula1>
    </dataValidation>
    <dataValidation type="list" allowBlank="1" showInputMessage="1" showErrorMessage="1" prompt=" - " sqref="L8" xr:uid="{00000000-0002-0000-2800-000002000000}">
      <formula1>$B$200:$B$202</formula1>
    </dataValidation>
    <dataValidation type="list" allowBlank="1" showInputMessage="1" showErrorMessage="1" prompt=" - " sqref="W8" xr:uid="{00000000-0002-0000-2800-000003000000}">
      <formula1>$D$200:$D$204</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workbookViewId="0"/>
  </sheetViews>
  <sheetFormatPr defaultColWidth="14.453125" defaultRowHeight="15" customHeight="1"/>
  <cols>
    <col min="1" max="1" width="30.453125" customWidth="1"/>
    <col min="2" max="2" width="66.08984375" customWidth="1"/>
    <col min="3" max="6" width="9.08984375" customWidth="1"/>
    <col min="7" max="26" width="10" customWidth="1"/>
  </cols>
  <sheetData>
    <row r="1" spans="1:26" ht="12.75" customHeight="1">
      <c r="A1" s="53"/>
      <c r="B1" s="60"/>
      <c r="C1" s="53"/>
      <c r="D1" s="53"/>
      <c r="E1" s="53"/>
      <c r="F1" s="53"/>
      <c r="G1" s="53"/>
      <c r="H1" s="53"/>
      <c r="I1" s="53"/>
      <c r="J1" s="53"/>
      <c r="K1" s="53"/>
      <c r="L1" s="53"/>
      <c r="M1" s="53"/>
      <c r="N1" s="53"/>
      <c r="O1" s="53"/>
      <c r="P1" s="53"/>
      <c r="Q1" s="53"/>
      <c r="R1" s="53"/>
      <c r="S1" s="53"/>
      <c r="T1" s="53"/>
      <c r="U1" s="53"/>
      <c r="V1" s="53"/>
      <c r="W1" s="53"/>
      <c r="X1" s="53"/>
      <c r="Y1" s="53"/>
      <c r="Z1" s="53"/>
    </row>
    <row r="2" spans="1:26" ht="24.75" customHeight="1">
      <c r="A2" s="691" t="s">
        <v>116</v>
      </c>
      <c r="B2" s="588"/>
      <c r="C2" s="53"/>
      <c r="D2" s="53"/>
      <c r="E2" s="53"/>
      <c r="F2" s="53"/>
      <c r="G2" s="53"/>
      <c r="H2" s="53"/>
      <c r="I2" s="53"/>
      <c r="J2" s="53"/>
      <c r="K2" s="53"/>
      <c r="L2" s="53"/>
      <c r="M2" s="53"/>
      <c r="N2" s="53"/>
      <c r="O2" s="53"/>
      <c r="P2" s="53"/>
      <c r="Q2" s="53"/>
      <c r="R2" s="53"/>
      <c r="S2" s="53"/>
      <c r="T2" s="53"/>
      <c r="U2" s="53"/>
      <c r="V2" s="53"/>
      <c r="W2" s="53"/>
      <c r="X2" s="53"/>
      <c r="Y2" s="53"/>
      <c r="Z2" s="53"/>
    </row>
    <row r="3" spans="1:26" ht="24.75" customHeight="1">
      <c r="A3" s="691" t="s">
        <v>117</v>
      </c>
      <c r="B3" s="588"/>
      <c r="C3" s="53"/>
      <c r="D3" s="53"/>
      <c r="E3" s="53"/>
      <c r="F3" s="53"/>
      <c r="G3" s="53"/>
      <c r="H3" s="53"/>
      <c r="I3" s="53"/>
      <c r="J3" s="53"/>
      <c r="K3" s="53"/>
      <c r="L3" s="53"/>
      <c r="M3" s="53"/>
      <c r="N3" s="53"/>
      <c r="O3" s="53"/>
      <c r="P3" s="53"/>
      <c r="Q3" s="53"/>
      <c r="R3" s="53"/>
      <c r="S3" s="53"/>
      <c r="T3" s="53"/>
      <c r="U3" s="53"/>
      <c r="V3" s="53"/>
      <c r="W3" s="53"/>
      <c r="X3" s="53"/>
      <c r="Y3" s="53"/>
      <c r="Z3" s="53"/>
    </row>
    <row r="4" spans="1:26" ht="12.75" customHeight="1">
      <c r="A4" s="61"/>
      <c r="B4" s="61"/>
      <c r="C4" s="53"/>
      <c r="D4" s="53"/>
      <c r="E4" s="53"/>
      <c r="F4" s="53"/>
      <c r="G4" s="53"/>
      <c r="H4" s="53"/>
      <c r="I4" s="53"/>
      <c r="J4" s="53"/>
      <c r="K4" s="53"/>
      <c r="L4" s="53"/>
      <c r="M4" s="53"/>
      <c r="N4" s="53"/>
      <c r="O4" s="53"/>
      <c r="P4" s="53"/>
      <c r="Q4" s="53"/>
      <c r="R4" s="53"/>
      <c r="S4" s="53"/>
      <c r="T4" s="53"/>
      <c r="U4" s="53"/>
      <c r="V4" s="53"/>
      <c r="W4" s="53"/>
      <c r="X4" s="53"/>
      <c r="Y4" s="53"/>
      <c r="Z4" s="53"/>
    </row>
    <row r="5" spans="1:26" ht="24.75" customHeight="1">
      <c r="A5" s="691" t="s">
        <v>135</v>
      </c>
      <c r="B5" s="588"/>
      <c r="C5" s="53"/>
      <c r="D5" s="53"/>
      <c r="E5" s="53"/>
      <c r="F5" s="53"/>
      <c r="G5" s="53"/>
      <c r="H5" s="53"/>
      <c r="I5" s="53"/>
      <c r="J5" s="53"/>
      <c r="K5" s="53"/>
      <c r="L5" s="53"/>
      <c r="M5" s="53"/>
      <c r="N5" s="53"/>
      <c r="O5" s="53"/>
      <c r="P5" s="53"/>
      <c r="Q5" s="53"/>
      <c r="R5" s="53"/>
      <c r="S5" s="53"/>
      <c r="T5" s="53"/>
      <c r="U5" s="53"/>
      <c r="V5" s="53"/>
      <c r="W5" s="53"/>
      <c r="X5" s="53"/>
      <c r="Y5" s="53"/>
      <c r="Z5" s="53"/>
    </row>
    <row r="6" spans="1:26" ht="18" customHeight="1">
      <c r="A6" s="692" t="s">
        <v>136</v>
      </c>
      <c r="B6" s="588"/>
      <c r="C6" s="53"/>
      <c r="D6" s="53"/>
      <c r="E6" s="53"/>
      <c r="F6" s="53"/>
      <c r="G6" s="53"/>
      <c r="H6" s="53"/>
      <c r="I6" s="53"/>
      <c r="J6" s="53"/>
      <c r="K6" s="53"/>
      <c r="L6" s="53"/>
      <c r="M6" s="53"/>
      <c r="N6" s="53"/>
      <c r="O6" s="53"/>
      <c r="P6" s="53"/>
      <c r="Q6" s="53"/>
      <c r="R6" s="53"/>
      <c r="S6" s="53"/>
      <c r="T6" s="53"/>
      <c r="U6" s="53"/>
      <c r="V6" s="53"/>
      <c r="W6" s="53"/>
      <c r="X6" s="53"/>
      <c r="Y6" s="53"/>
      <c r="Z6" s="53"/>
    </row>
    <row r="7" spans="1:26" ht="12.75" customHeight="1">
      <c r="A7" s="693"/>
      <c r="B7" s="588"/>
      <c r="C7" s="53"/>
      <c r="D7" s="53"/>
      <c r="E7" s="53"/>
      <c r="F7" s="53"/>
      <c r="G7" s="53"/>
      <c r="H7" s="53"/>
      <c r="I7" s="53"/>
      <c r="J7" s="53"/>
      <c r="K7" s="53"/>
      <c r="L7" s="53"/>
      <c r="M7" s="53"/>
      <c r="N7" s="53"/>
      <c r="O7" s="53"/>
      <c r="P7" s="53"/>
      <c r="Q7" s="53"/>
      <c r="R7" s="53"/>
      <c r="S7" s="53"/>
      <c r="T7" s="53"/>
      <c r="U7" s="53"/>
      <c r="V7" s="53"/>
      <c r="W7" s="53"/>
      <c r="X7" s="53"/>
      <c r="Y7" s="53"/>
      <c r="Z7" s="53"/>
    </row>
    <row r="8" spans="1:26" ht="12.75" customHeight="1">
      <c r="A8" s="588"/>
      <c r="B8" s="588"/>
      <c r="C8" s="53"/>
      <c r="D8" s="53"/>
      <c r="E8" s="53"/>
      <c r="F8" s="53"/>
      <c r="G8" s="53"/>
      <c r="H8" s="53"/>
      <c r="I8" s="53"/>
      <c r="J8" s="53"/>
      <c r="K8" s="53"/>
      <c r="L8" s="53"/>
      <c r="M8" s="53"/>
      <c r="N8" s="53"/>
      <c r="O8" s="53"/>
      <c r="P8" s="53"/>
      <c r="Q8" s="53"/>
      <c r="R8" s="53"/>
      <c r="S8" s="53"/>
      <c r="T8" s="53"/>
      <c r="U8" s="53"/>
      <c r="V8" s="53"/>
      <c r="W8" s="53"/>
      <c r="X8" s="53"/>
      <c r="Y8" s="53"/>
      <c r="Z8" s="53"/>
    </row>
    <row r="9" spans="1:26" ht="22.5" customHeight="1">
      <c r="A9" s="686" t="s">
        <v>120</v>
      </c>
      <c r="B9" s="586"/>
      <c r="C9" s="62"/>
      <c r="D9" s="62"/>
      <c r="E9" s="62"/>
      <c r="F9" s="62"/>
      <c r="G9" s="62"/>
      <c r="H9" s="62"/>
      <c r="I9" s="62"/>
      <c r="J9" s="62"/>
      <c r="K9" s="62"/>
      <c r="L9" s="62"/>
      <c r="M9" s="62"/>
      <c r="N9" s="62"/>
      <c r="O9" s="62"/>
      <c r="P9" s="62"/>
      <c r="Q9" s="62"/>
      <c r="R9" s="62"/>
      <c r="S9" s="62"/>
      <c r="T9" s="62"/>
      <c r="U9" s="62"/>
      <c r="V9" s="62"/>
      <c r="W9" s="62"/>
      <c r="X9" s="62"/>
      <c r="Y9" s="62"/>
      <c r="Z9" s="62"/>
    </row>
    <row r="10" spans="1:26" ht="22.5" customHeight="1">
      <c r="A10" s="63"/>
      <c r="B10" s="64"/>
      <c r="C10" s="62"/>
      <c r="D10" s="62"/>
      <c r="E10" s="62"/>
      <c r="F10" s="62"/>
      <c r="G10" s="62"/>
      <c r="H10" s="62"/>
      <c r="I10" s="62"/>
      <c r="J10" s="62"/>
      <c r="K10" s="62"/>
      <c r="L10" s="62"/>
      <c r="M10" s="62"/>
      <c r="N10" s="62"/>
      <c r="O10" s="62"/>
      <c r="P10" s="62"/>
      <c r="Q10" s="62"/>
      <c r="R10" s="62"/>
      <c r="S10" s="62"/>
      <c r="T10" s="62"/>
      <c r="U10" s="62"/>
      <c r="V10" s="62"/>
      <c r="W10" s="62"/>
      <c r="X10" s="62"/>
      <c r="Y10" s="62"/>
      <c r="Z10" s="62"/>
    </row>
    <row r="11" spans="1:26" ht="22.5" customHeight="1">
      <c r="A11" s="65" t="s">
        <v>121</v>
      </c>
      <c r="B11" s="66"/>
      <c r="C11" s="62"/>
      <c r="D11" s="62"/>
      <c r="E11" s="62"/>
      <c r="F11" s="62"/>
      <c r="G11" s="62"/>
      <c r="H11" s="62"/>
      <c r="I11" s="62"/>
      <c r="J11" s="62"/>
      <c r="K11" s="62"/>
      <c r="L11" s="62"/>
      <c r="M11" s="62"/>
      <c r="N11" s="62"/>
      <c r="O11" s="62"/>
      <c r="P11" s="62"/>
      <c r="Q11" s="62"/>
      <c r="R11" s="62"/>
      <c r="S11" s="62"/>
      <c r="T11" s="62"/>
      <c r="U11" s="62"/>
      <c r="V11" s="62"/>
      <c r="W11" s="62"/>
      <c r="X11" s="62"/>
      <c r="Y11" s="62"/>
      <c r="Z11" s="62"/>
    </row>
    <row r="12" spans="1:26" ht="22.5" customHeight="1">
      <c r="A12" s="65" t="s">
        <v>122</v>
      </c>
      <c r="B12" s="66"/>
      <c r="C12" s="62"/>
      <c r="D12" s="62"/>
      <c r="E12" s="62"/>
      <c r="F12" s="62"/>
      <c r="G12" s="62"/>
      <c r="H12" s="62"/>
      <c r="I12" s="62"/>
      <c r="J12" s="62"/>
      <c r="K12" s="62"/>
      <c r="L12" s="62"/>
      <c r="M12" s="62"/>
      <c r="N12" s="62"/>
      <c r="O12" s="62"/>
      <c r="P12" s="62"/>
      <c r="Q12" s="62"/>
      <c r="R12" s="62"/>
      <c r="S12" s="62"/>
      <c r="T12" s="62"/>
      <c r="U12" s="62"/>
      <c r="V12" s="62"/>
      <c r="W12" s="62"/>
      <c r="X12" s="62"/>
      <c r="Y12" s="62"/>
      <c r="Z12" s="62"/>
    </row>
    <row r="13" spans="1:26" ht="22.5" customHeight="1">
      <c r="A13" s="67" t="s">
        <v>123</v>
      </c>
      <c r="B13" s="68"/>
      <c r="C13" s="62"/>
      <c r="D13" s="62"/>
      <c r="E13" s="62"/>
      <c r="F13" s="62"/>
      <c r="G13" s="62"/>
      <c r="H13" s="62"/>
      <c r="I13" s="62"/>
      <c r="J13" s="62"/>
      <c r="K13" s="62"/>
      <c r="L13" s="62"/>
      <c r="M13" s="62"/>
      <c r="N13" s="62"/>
      <c r="O13" s="62"/>
      <c r="P13" s="62"/>
      <c r="Q13" s="62"/>
      <c r="R13" s="62"/>
      <c r="S13" s="62"/>
      <c r="T13" s="62"/>
      <c r="U13" s="62"/>
      <c r="V13" s="62"/>
      <c r="W13" s="62"/>
      <c r="X13" s="62"/>
      <c r="Y13" s="62"/>
      <c r="Z13" s="62"/>
    </row>
    <row r="14" spans="1:26" ht="22.5" customHeight="1">
      <c r="A14" s="65" t="s">
        <v>124</v>
      </c>
      <c r="B14" s="66"/>
      <c r="C14" s="62"/>
      <c r="D14" s="62"/>
      <c r="E14" s="62"/>
      <c r="F14" s="62"/>
      <c r="G14" s="62"/>
      <c r="H14" s="62"/>
      <c r="I14" s="62"/>
      <c r="J14" s="62"/>
      <c r="K14" s="62"/>
      <c r="L14" s="62"/>
      <c r="M14" s="62"/>
      <c r="N14" s="62"/>
      <c r="O14" s="62"/>
      <c r="P14" s="62"/>
      <c r="Q14" s="62"/>
      <c r="R14" s="62"/>
      <c r="S14" s="62"/>
      <c r="T14" s="62"/>
      <c r="U14" s="62"/>
      <c r="V14" s="62"/>
      <c r="W14" s="62"/>
      <c r="X14" s="62"/>
      <c r="Y14" s="62"/>
      <c r="Z14" s="62"/>
    </row>
    <row r="15" spans="1:26" ht="22.5" customHeight="1">
      <c r="A15" s="62"/>
      <c r="B15" s="62"/>
      <c r="C15" s="62"/>
      <c r="D15" s="62"/>
      <c r="E15" s="62"/>
      <c r="F15" s="62"/>
      <c r="G15" s="62"/>
      <c r="H15" s="62"/>
      <c r="I15" s="62"/>
      <c r="J15" s="62"/>
      <c r="K15" s="62"/>
      <c r="L15" s="62"/>
      <c r="M15" s="62"/>
      <c r="N15" s="62"/>
      <c r="O15" s="62"/>
      <c r="P15" s="62"/>
      <c r="Q15" s="62"/>
      <c r="R15" s="62"/>
      <c r="S15" s="62"/>
      <c r="T15" s="62"/>
      <c r="U15" s="62"/>
      <c r="V15" s="62"/>
      <c r="W15" s="62"/>
      <c r="X15" s="62"/>
      <c r="Y15" s="62"/>
      <c r="Z15" s="62"/>
    </row>
    <row r="16" spans="1:26" ht="22.5" customHeight="1">
      <c r="A16" s="686" t="s">
        <v>125</v>
      </c>
      <c r="B16" s="586"/>
      <c r="C16" s="62"/>
      <c r="D16" s="62"/>
      <c r="E16" s="62"/>
      <c r="F16" s="62"/>
      <c r="G16" s="62"/>
      <c r="H16" s="62"/>
      <c r="I16" s="62"/>
      <c r="J16" s="62"/>
      <c r="K16" s="62"/>
      <c r="L16" s="62"/>
      <c r="M16" s="62"/>
      <c r="N16" s="62"/>
      <c r="O16" s="62"/>
      <c r="P16" s="62"/>
      <c r="Q16" s="62"/>
      <c r="R16" s="62"/>
      <c r="S16" s="62"/>
      <c r="T16" s="62"/>
      <c r="U16" s="62"/>
      <c r="V16" s="62"/>
      <c r="W16" s="62"/>
      <c r="X16" s="62"/>
      <c r="Y16" s="62"/>
      <c r="Z16" s="62"/>
    </row>
    <row r="17" spans="1:26" ht="22.5" customHeight="1">
      <c r="A17" s="69"/>
      <c r="B17" s="64"/>
      <c r="C17" s="62"/>
      <c r="D17" s="62"/>
      <c r="E17" s="62"/>
      <c r="F17" s="62"/>
      <c r="G17" s="62"/>
      <c r="H17" s="62"/>
      <c r="I17" s="62"/>
      <c r="J17" s="62"/>
      <c r="K17" s="62"/>
      <c r="L17" s="62"/>
      <c r="M17" s="62"/>
      <c r="N17" s="62"/>
      <c r="O17" s="62"/>
      <c r="P17" s="62"/>
      <c r="Q17" s="62"/>
      <c r="R17" s="62"/>
      <c r="S17" s="62"/>
      <c r="T17" s="62"/>
      <c r="U17" s="62"/>
      <c r="V17" s="62"/>
      <c r="W17" s="62"/>
      <c r="X17" s="62"/>
      <c r="Y17" s="62"/>
      <c r="Z17" s="62"/>
    </row>
    <row r="18" spans="1:26" ht="22.5" customHeight="1">
      <c r="A18" s="65" t="s">
        <v>126</v>
      </c>
      <c r="B18" s="70"/>
      <c r="C18" s="62"/>
      <c r="D18" s="62"/>
      <c r="E18" s="62"/>
      <c r="F18" s="62"/>
      <c r="G18" s="62"/>
      <c r="H18" s="62"/>
      <c r="I18" s="62"/>
      <c r="J18" s="62"/>
      <c r="K18" s="62"/>
      <c r="L18" s="62"/>
      <c r="M18" s="62"/>
      <c r="N18" s="62"/>
      <c r="O18" s="62"/>
      <c r="P18" s="62"/>
      <c r="Q18" s="62"/>
      <c r="R18" s="62"/>
      <c r="S18" s="62"/>
      <c r="T18" s="62"/>
      <c r="U18" s="62"/>
      <c r="V18" s="62"/>
      <c r="W18" s="62"/>
      <c r="X18" s="62"/>
      <c r="Y18" s="62"/>
      <c r="Z18" s="62"/>
    </row>
    <row r="19" spans="1:26" ht="22.5" customHeight="1">
      <c r="A19" s="65" t="s">
        <v>127</v>
      </c>
      <c r="B19" s="72"/>
      <c r="C19" s="62"/>
      <c r="D19" s="62"/>
      <c r="E19" s="62"/>
      <c r="F19" s="62"/>
      <c r="G19" s="62"/>
      <c r="H19" s="62"/>
      <c r="I19" s="62"/>
      <c r="J19" s="62"/>
      <c r="K19" s="62"/>
      <c r="L19" s="62"/>
      <c r="M19" s="62"/>
      <c r="N19" s="62"/>
      <c r="O19" s="62"/>
      <c r="P19" s="62"/>
      <c r="Q19" s="62"/>
      <c r="R19" s="62"/>
      <c r="S19" s="62"/>
      <c r="T19" s="62"/>
      <c r="U19" s="62"/>
      <c r="V19" s="62"/>
      <c r="W19" s="62"/>
      <c r="X19" s="62"/>
      <c r="Y19" s="62"/>
      <c r="Z19" s="62"/>
    </row>
    <row r="20" spans="1:26" ht="22.5" customHeight="1">
      <c r="A20" s="65" t="s">
        <v>128</v>
      </c>
      <c r="B20" s="73"/>
      <c r="C20" s="62"/>
      <c r="D20" s="62"/>
      <c r="E20" s="62"/>
      <c r="F20" s="62"/>
      <c r="G20" s="62"/>
      <c r="H20" s="62"/>
      <c r="I20" s="62"/>
      <c r="J20" s="62"/>
      <c r="K20" s="62"/>
      <c r="L20" s="62"/>
      <c r="M20" s="62"/>
      <c r="N20" s="62"/>
      <c r="O20" s="62"/>
      <c r="P20" s="62"/>
      <c r="Q20" s="62"/>
      <c r="R20" s="62"/>
      <c r="S20" s="62"/>
      <c r="T20" s="62"/>
      <c r="U20" s="62"/>
      <c r="V20" s="62"/>
      <c r="W20" s="62"/>
      <c r="X20" s="62"/>
      <c r="Y20" s="62"/>
      <c r="Z20" s="62"/>
    </row>
    <row r="21" spans="1:26" ht="22.5" customHeight="1">
      <c r="A21" s="65" t="s">
        <v>59</v>
      </c>
      <c r="B21" s="66"/>
      <c r="C21" s="62"/>
      <c r="D21" s="62"/>
      <c r="E21" s="62"/>
      <c r="F21" s="62"/>
      <c r="G21" s="62"/>
      <c r="H21" s="62"/>
      <c r="I21" s="62"/>
      <c r="J21" s="62"/>
      <c r="K21" s="62"/>
      <c r="L21" s="62"/>
      <c r="M21" s="62"/>
      <c r="N21" s="62"/>
      <c r="O21" s="62"/>
      <c r="P21" s="62"/>
      <c r="Q21" s="62"/>
      <c r="R21" s="62"/>
      <c r="S21" s="62"/>
      <c r="T21" s="62"/>
      <c r="U21" s="62"/>
      <c r="V21" s="62"/>
      <c r="W21" s="62"/>
      <c r="X21" s="62"/>
      <c r="Y21" s="62"/>
      <c r="Z21" s="62"/>
    </row>
    <row r="22" spans="1:26" ht="22.5" customHeight="1">
      <c r="A22" s="65" t="s">
        <v>56</v>
      </c>
      <c r="B22" s="66"/>
      <c r="C22" s="62"/>
      <c r="D22" s="62"/>
      <c r="E22" s="62"/>
      <c r="F22" s="62"/>
      <c r="G22" s="62"/>
      <c r="H22" s="62"/>
      <c r="I22" s="62"/>
      <c r="J22" s="62"/>
      <c r="K22" s="62"/>
      <c r="L22" s="62"/>
      <c r="M22" s="62"/>
      <c r="N22" s="62"/>
      <c r="O22" s="62"/>
      <c r="P22" s="62"/>
      <c r="Q22" s="62"/>
      <c r="R22" s="62"/>
      <c r="S22" s="62"/>
      <c r="T22" s="62"/>
      <c r="U22" s="62"/>
      <c r="V22" s="62"/>
      <c r="W22" s="62"/>
      <c r="X22" s="62"/>
      <c r="Y22" s="62"/>
      <c r="Z22" s="62"/>
    </row>
    <row r="23" spans="1:26" ht="22.5" customHeight="1">
      <c r="A23" s="65" t="s">
        <v>54</v>
      </c>
      <c r="B23" s="66"/>
      <c r="C23" s="62"/>
      <c r="D23" s="62"/>
      <c r="E23" s="62"/>
      <c r="F23" s="62"/>
      <c r="G23" s="62"/>
      <c r="H23" s="62"/>
      <c r="I23" s="62"/>
      <c r="J23" s="62"/>
      <c r="K23" s="62"/>
      <c r="L23" s="62"/>
      <c r="M23" s="62"/>
      <c r="N23" s="62"/>
      <c r="O23" s="62"/>
      <c r="P23" s="62"/>
      <c r="Q23" s="62"/>
      <c r="R23" s="62"/>
      <c r="S23" s="62"/>
      <c r="T23" s="62"/>
      <c r="U23" s="62"/>
      <c r="V23" s="62"/>
      <c r="W23" s="62"/>
      <c r="X23" s="62"/>
      <c r="Y23" s="62"/>
      <c r="Z23" s="62"/>
    </row>
    <row r="24" spans="1:26" ht="22.5" customHeight="1">
      <c r="A24" s="62"/>
      <c r="B24" s="62"/>
      <c r="C24" s="62"/>
      <c r="D24" s="62"/>
      <c r="E24" s="62"/>
      <c r="F24" s="62"/>
      <c r="G24" s="62"/>
      <c r="H24" s="62"/>
      <c r="I24" s="62"/>
      <c r="J24" s="62"/>
      <c r="K24" s="62"/>
      <c r="L24" s="62"/>
      <c r="M24" s="62"/>
      <c r="N24" s="62"/>
      <c r="O24" s="62"/>
      <c r="P24" s="62"/>
      <c r="Q24" s="62"/>
      <c r="R24" s="62"/>
      <c r="S24" s="62"/>
      <c r="T24" s="62"/>
      <c r="U24" s="62"/>
      <c r="V24" s="62"/>
      <c r="W24" s="62"/>
      <c r="X24" s="62"/>
      <c r="Y24" s="62"/>
      <c r="Z24" s="62"/>
    </row>
    <row r="25" spans="1:26" ht="22.5" customHeight="1">
      <c r="A25" s="686" t="s">
        <v>129</v>
      </c>
      <c r="B25" s="586"/>
      <c r="C25" s="62"/>
      <c r="D25" s="62"/>
      <c r="E25" s="62"/>
      <c r="F25" s="62"/>
      <c r="G25" s="62"/>
      <c r="H25" s="62"/>
      <c r="I25" s="62"/>
      <c r="J25" s="62"/>
      <c r="K25" s="62"/>
      <c r="L25" s="62"/>
      <c r="M25" s="62"/>
      <c r="N25" s="62"/>
      <c r="O25" s="62"/>
      <c r="P25" s="62"/>
      <c r="Q25" s="62"/>
      <c r="R25" s="62"/>
      <c r="S25" s="62"/>
      <c r="T25" s="62"/>
      <c r="U25" s="62"/>
      <c r="V25" s="62"/>
      <c r="W25" s="62"/>
      <c r="X25" s="62"/>
      <c r="Y25" s="62"/>
      <c r="Z25" s="62"/>
    </row>
    <row r="26" spans="1:26" ht="22.5" customHeight="1">
      <c r="A26" s="63"/>
      <c r="B26" s="64"/>
      <c r="C26" s="62"/>
      <c r="D26" s="62"/>
      <c r="E26" s="62"/>
      <c r="F26" s="62"/>
      <c r="G26" s="62"/>
      <c r="H26" s="62"/>
      <c r="I26" s="62"/>
      <c r="J26" s="62"/>
      <c r="K26" s="62"/>
      <c r="L26" s="62"/>
      <c r="M26" s="62"/>
      <c r="N26" s="62"/>
      <c r="O26" s="62"/>
      <c r="P26" s="62"/>
      <c r="Q26" s="62"/>
      <c r="R26" s="62"/>
      <c r="S26" s="62"/>
      <c r="T26" s="62"/>
      <c r="U26" s="62"/>
      <c r="V26" s="62"/>
      <c r="W26" s="62"/>
      <c r="X26" s="62"/>
      <c r="Y26" s="62"/>
      <c r="Z26" s="62"/>
    </row>
    <row r="27" spans="1:26" ht="22.5" customHeight="1">
      <c r="A27" s="65" t="s">
        <v>126</v>
      </c>
      <c r="B27" s="70"/>
      <c r="C27" s="62"/>
      <c r="D27" s="62"/>
      <c r="E27" s="62"/>
      <c r="F27" s="62"/>
      <c r="G27" s="62"/>
      <c r="H27" s="62"/>
      <c r="I27" s="62"/>
      <c r="J27" s="62"/>
      <c r="K27" s="62"/>
      <c r="L27" s="62"/>
      <c r="M27" s="62"/>
      <c r="N27" s="62"/>
      <c r="O27" s="62"/>
      <c r="P27" s="62"/>
      <c r="Q27" s="62"/>
      <c r="R27" s="62"/>
      <c r="S27" s="62"/>
      <c r="T27" s="62"/>
      <c r="U27" s="62"/>
      <c r="V27" s="62"/>
      <c r="W27" s="62"/>
      <c r="X27" s="62"/>
      <c r="Y27" s="62"/>
      <c r="Z27" s="62"/>
    </row>
    <row r="28" spans="1:26" ht="22.5" customHeight="1">
      <c r="A28" s="65" t="s">
        <v>127</v>
      </c>
      <c r="B28" s="66"/>
      <c r="C28" s="62"/>
      <c r="D28" s="62"/>
      <c r="E28" s="62"/>
      <c r="F28" s="62"/>
      <c r="G28" s="62"/>
      <c r="H28" s="62"/>
      <c r="I28" s="62"/>
      <c r="J28" s="62"/>
      <c r="K28" s="62"/>
      <c r="L28" s="62"/>
      <c r="M28" s="62"/>
      <c r="N28" s="62"/>
      <c r="O28" s="62"/>
      <c r="P28" s="62"/>
      <c r="Q28" s="62"/>
      <c r="R28" s="62"/>
      <c r="S28" s="62"/>
      <c r="T28" s="62"/>
      <c r="U28" s="62"/>
      <c r="V28" s="62"/>
      <c r="W28" s="62"/>
      <c r="X28" s="62"/>
      <c r="Y28" s="62"/>
      <c r="Z28" s="62"/>
    </row>
    <row r="29" spans="1:26" ht="22.5" customHeight="1">
      <c r="A29" s="65" t="s">
        <v>128</v>
      </c>
      <c r="B29" s="73"/>
      <c r="C29" s="62"/>
      <c r="D29" s="62"/>
      <c r="E29" s="62"/>
      <c r="F29" s="62"/>
      <c r="G29" s="62"/>
      <c r="H29" s="62"/>
      <c r="I29" s="62"/>
      <c r="J29" s="62"/>
      <c r="K29" s="62"/>
      <c r="L29" s="62"/>
      <c r="M29" s="62"/>
      <c r="N29" s="62"/>
      <c r="O29" s="62"/>
      <c r="P29" s="62"/>
      <c r="Q29" s="62"/>
      <c r="R29" s="62"/>
      <c r="S29" s="62"/>
      <c r="T29" s="62"/>
      <c r="U29" s="62"/>
      <c r="V29" s="62"/>
      <c r="W29" s="62"/>
      <c r="X29" s="62"/>
      <c r="Y29" s="62"/>
      <c r="Z29" s="62"/>
    </row>
    <row r="30" spans="1:26" ht="22.5" customHeight="1">
      <c r="A30" s="65" t="s">
        <v>59</v>
      </c>
      <c r="B30" s="66"/>
      <c r="C30" s="62"/>
      <c r="D30" s="62"/>
      <c r="E30" s="62"/>
      <c r="F30" s="62"/>
      <c r="G30" s="62"/>
      <c r="H30" s="62"/>
      <c r="I30" s="62"/>
      <c r="J30" s="62"/>
      <c r="K30" s="62"/>
      <c r="L30" s="62"/>
      <c r="M30" s="62"/>
      <c r="N30" s="62"/>
      <c r="O30" s="62"/>
      <c r="P30" s="62"/>
      <c r="Q30" s="62"/>
      <c r="R30" s="62"/>
      <c r="S30" s="62"/>
      <c r="T30" s="62"/>
      <c r="U30" s="62"/>
      <c r="V30" s="62"/>
      <c r="W30" s="62"/>
      <c r="X30" s="62"/>
      <c r="Y30" s="62"/>
      <c r="Z30" s="62"/>
    </row>
    <row r="31" spans="1:26" ht="22.5" customHeight="1">
      <c r="A31" s="65" t="s">
        <v>56</v>
      </c>
      <c r="B31" s="66"/>
      <c r="C31" s="62"/>
      <c r="D31" s="62"/>
      <c r="E31" s="62"/>
      <c r="F31" s="62"/>
      <c r="G31" s="62"/>
      <c r="H31" s="62"/>
      <c r="I31" s="62"/>
      <c r="J31" s="62"/>
      <c r="K31" s="62"/>
      <c r="L31" s="62"/>
      <c r="M31" s="62"/>
      <c r="N31" s="62"/>
      <c r="O31" s="62"/>
      <c r="P31" s="62"/>
      <c r="Q31" s="62"/>
      <c r="R31" s="62"/>
      <c r="S31" s="62"/>
      <c r="T31" s="62"/>
      <c r="U31" s="62"/>
      <c r="V31" s="62"/>
      <c r="W31" s="62"/>
      <c r="X31" s="62"/>
      <c r="Y31" s="62"/>
      <c r="Z31" s="62"/>
    </row>
    <row r="32" spans="1:26" ht="22.5" customHeight="1">
      <c r="A32" s="65" t="s">
        <v>54</v>
      </c>
      <c r="B32" s="66"/>
      <c r="C32" s="62"/>
      <c r="D32" s="62"/>
      <c r="E32" s="62"/>
      <c r="F32" s="62"/>
      <c r="G32" s="62"/>
      <c r="H32" s="62"/>
      <c r="I32" s="62"/>
      <c r="J32" s="62"/>
      <c r="K32" s="62"/>
      <c r="L32" s="62"/>
      <c r="M32" s="62"/>
      <c r="N32" s="62"/>
      <c r="O32" s="62"/>
      <c r="P32" s="62"/>
      <c r="Q32" s="62"/>
      <c r="R32" s="62"/>
      <c r="S32" s="62"/>
      <c r="T32" s="62"/>
      <c r="U32" s="62"/>
      <c r="V32" s="62"/>
      <c r="W32" s="62"/>
      <c r="X32" s="62"/>
      <c r="Y32" s="62"/>
      <c r="Z32" s="62"/>
    </row>
    <row r="33" spans="1:26" ht="12.75" customHeight="1">
      <c r="A33" s="62"/>
      <c r="B33" s="62"/>
      <c r="C33" s="62"/>
      <c r="D33" s="62"/>
      <c r="E33" s="62"/>
      <c r="F33" s="62"/>
      <c r="G33" s="62"/>
      <c r="H33" s="62"/>
      <c r="I33" s="62"/>
      <c r="J33" s="62"/>
      <c r="K33" s="62"/>
      <c r="L33" s="62"/>
      <c r="M33" s="62"/>
      <c r="N33" s="62"/>
      <c r="O33" s="62"/>
      <c r="P33" s="62"/>
      <c r="Q33" s="62"/>
      <c r="R33" s="62"/>
      <c r="S33" s="62"/>
      <c r="T33" s="62"/>
      <c r="U33" s="62"/>
      <c r="V33" s="62"/>
      <c r="W33" s="62"/>
      <c r="X33" s="62"/>
      <c r="Y33" s="62"/>
      <c r="Z33" s="62"/>
    </row>
    <row r="34" spans="1:26" ht="18" customHeight="1">
      <c r="A34" s="687"/>
      <c r="B34" s="588"/>
      <c r="C34" s="62"/>
      <c r="D34" s="62"/>
      <c r="E34" s="62"/>
      <c r="F34" s="62"/>
      <c r="G34" s="62"/>
      <c r="H34" s="62"/>
      <c r="I34" s="62"/>
      <c r="J34" s="62"/>
      <c r="K34" s="62"/>
      <c r="L34" s="62"/>
      <c r="M34" s="62"/>
      <c r="N34" s="62"/>
      <c r="O34" s="62"/>
      <c r="P34" s="62"/>
      <c r="Q34" s="62"/>
      <c r="R34" s="62"/>
      <c r="S34" s="62"/>
      <c r="T34" s="62"/>
      <c r="U34" s="62"/>
      <c r="V34" s="62"/>
      <c r="W34" s="62"/>
      <c r="X34" s="62"/>
      <c r="Y34" s="62"/>
      <c r="Z34" s="62"/>
    </row>
    <row r="35" spans="1:26" ht="18" customHeight="1">
      <c r="A35" s="687"/>
      <c r="B35" s="588"/>
      <c r="C35" s="62"/>
      <c r="D35" s="62"/>
      <c r="E35" s="62"/>
      <c r="F35" s="62"/>
      <c r="G35" s="62"/>
      <c r="H35" s="62"/>
      <c r="I35" s="62"/>
      <c r="J35" s="62"/>
      <c r="K35" s="62"/>
      <c r="L35" s="62"/>
      <c r="M35" s="62"/>
      <c r="N35" s="62"/>
      <c r="O35" s="62"/>
      <c r="P35" s="62"/>
      <c r="Q35" s="62"/>
      <c r="R35" s="62"/>
      <c r="S35" s="62"/>
      <c r="T35" s="62"/>
      <c r="U35" s="62"/>
      <c r="V35" s="62"/>
      <c r="W35" s="62"/>
      <c r="X35" s="62"/>
      <c r="Y35" s="62"/>
      <c r="Z35" s="62"/>
    </row>
    <row r="36" spans="1:26" ht="12.75" customHeight="1">
      <c r="A36" s="62"/>
      <c r="B36" s="62"/>
      <c r="C36" s="62"/>
      <c r="D36" s="62"/>
      <c r="E36" s="62"/>
      <c r="F36" s="62"/>
      <c r="G36" s="62"/>
      <c r="H36" s="62"/>
      <c r="I36" s="62"/>
      <c r="J36" s="62"/>
      <c r="K36" s="62"/>
      <c r="L36" s="62"/>
      <c r="M36" s="62"/>
      <c r="N36" s="62"/>
      <c r="O36" s="62"/>
      <c r="P36" s="62"/>
      <c r="Q36" s="62"/>
      <c r="R36" s="62"/>
      <c r="S36" s="62"/>
      <c r="T36" s="62"/>
      <c r="U36" s="62"/>
      <c r="V36" s="62"/>
      <c r="W36" s="62"/>
      <c r="X36" s="62"/>
      <c r="Y36" s="62"/>
      <c r="Z36" s="62"/>
    </row>
    <row r="37" spans="1:26" ht="12.75" customHeight="1">
      <c r="A37" s="62"/>
      <c r="B37" s="62"/>
      <c r="C37" s="62"/>
      <c r="D37" s="62"/>
      <c r="E37" s="62"/>
      <c r="F37" s="62"/>
      <c r="G37" s="62"/>
      <c r="H37" s="62"/>
      <c r="I37" s="62"/>
      <c r="J37" s="62"/>
      <c r="K37" s="62"/>
      <c r="L37" s="62"/>
      <c r="M37" s="62"/>
      <c r="N37" s="62"/>
      <c r="O37" s="62"/>
      <c r="P37" s="62"/>
      <c r="Q37" s="62"/>
      <c r="R37" s="62"/>
      <c r="S37" s="62"/>
      <c r="T37" s="62"/>
      <c r="U37" s="62"/>
      <c r="V37" s="62"/>
      <c r="W37" s="62"/>
      <c r="X37" s="62"/>
      <c r="Y37" s="62"/>
      <c r="Z37" s="62"/>
    </row>
    <row r="38" spans="1:26" ht="12.75" customHeight="1">
      <c r="A38" s="62"/>
      <c r="B38" s="62"/>
      <c r="C38" s="62"/>
      <c r="D38" s="62"/>
      <c r="E38" s="62"/>
      <c r="F38" s="62"/>
      <c r="G38" s="62"/>
      <c r="H38" s="62"/>
      <c r="I38" s="62"/>
      <c r="J38" s="62"/>
      <c r="K38" s="62"/>
      <c r="L38" s="62"/>
      <c r="M38" s="62"/>
      <c r="N38" s="62"/>
      <c r="O38" s="62"/>
      <c r="P38" s="62"/>
      <c r="Q38" s="62"/>
      <c r="R38" s="62"/>
      <c r="S38" s="62"/>
      <c r="T38" s="62"/>
      <c r="U38" s="62"/>
      <c r="V38" s="62"/>
      <c r="W38" s="62"/>
      <c r="X38" s="62"/>
      <c r="Y38" s="62"/>
      <c r="Z38" s="62"/>
    </row>
    <row r="39" spans="1:26" ht="22.5" customHeight="1">
      <c r="A39" s="74" t="s">
        <v>137</v>
      </c>
      <c r="B39" s="74" t="s">
        <v>133</v>
      </c>
      <c r="C39" s="62"/>
      <c r="D39" s="62"/>
      <c r="E39" s="62"/>
      <c r="F39" s="62"/>
      <c r="G39" s="62"/>
      <c r="H39" s="62"/>
      <c r="I39" s="62"/>
      <c r="J39" s="62"/>
      <c r="K39" s="62"/>
      <c r="L39" s="62"/>
      <c r="M39" s="62"/>
      <c r="N39" s="62"/>
      <c r="O39" s="62"/>
      <c r="P39" s="62"/>
      <c r="Q39" s="62"/>
      <c r="R39" s="62"/>
      <c r="S39" s="62"/>
      <c r="T39" s="62"/>
      <c r="U39" s="62"/>
      <c r="V39" s="62"/>
      <c r="W39" s="62"/>
      <c r="X39" s="62"/>
      <c r="Y39" s="62"/>
      <c r="Z39" s="62"/>
    </row>
    <row r="40" spans="1:26" ht="12.75" customHeight="1">
      <c r="A40" s="63"/>
      <c r="B40" s="64"/>
      <c r="C40" s="62"/>
      <c r="D40" s="62"/>
      <c r="E40" s="62"/>
      <c r="F40" s="62"/>
      <c r="G40" s="62"/>
      <c r="H40" s="62"/>
      <c r="I40" s="62"/>
      <c r="J40" s="62"/>
      <c r="K40" s="62"/>
      <c r="L40" s="62"/>
      <c r="M40" s="62"/>
      <c r="N40" s="62"/>
      <c r="O40" s="62"/>
      <c r="P40" s="62"/>
      <c r="Q40" s="62"/>
      <c r="R40" s="62"/>
      <c r="S40" s="62"/>
      <c r="T40" s="62"/>
      <c r="U40" s="62"/>
      <c r="V40" s="62"/>
      <c r="W40" s="62"/>
      <c r="X40" s="62"/>
      <c r="Y40" s="62"/>
      <c r="Z40" s="62"/>
    </row>
    <row r="41" spans="1:26" ht="22.5" customHeight="1">
      <c r="A41" s="688"/>
      <c r="B41" s="75"/>
      <c r="C41" s="62"/>
      <c r="D41" s="62"/>
      <c r="E41" s="62"/>
      <c r="F41" s="62"/>
      <c r="G41" s="62"/>
      <c r="H41" s="62"/>
      <c r="I41" s="62"/>
      <c r="J41" s="62"/>
      <c r="K41" s="62"/>
      <c r="L41" s="62"/>
      <c r="M41" s="62"/>
      <c r="N41" s="62"/>
      <c r="O41" s="62"/>
      <c r="P41" s="62"/>
      <c r="Q41" s="62"/>
      <c r="R41" s="62"/>
      <c r="S41" s="62"/>
      <c r="T41" s="62"/>
      <c r="U41" s="62"/>
      <c r="V41" s="62"/>
      <c r="W41" s="62"/>
      <c r="X41" s="62"/>
      <c r="Y41" s="62"/>
      <c r="Z41" s="62"/>
    </row>
    <row r="42" spans="1:26" ht="22.5" customHeight="1">
      <c r="A42" s="689"/>
      <c r="B42" s="75"/>
      <c r="C42" s="62"/>
      <c r="D42" s="62"/>
      <c r="E42" s="62"/>
      <c r="F42" s="62"/>
      <c r="G42" s="62"/>
      <c r="H42" s="62"/>
      <c r="I42" s="62"/>
      <c r="J42" s="62"/>
      <c r="K42" s="62"/>
      <c r="L42" s="62"/>
      <c r="M42" s="62"/>
      <c r="N42" s="62"/>
      <c r="O42" s="62"/>
      <c r="P42" s="62"/>
      <c r="Q42" s="62"/>
      <c r="R42" s="62"/>
      <c r="S42" s="62"/>
      <c r="T42" s="62"/>
      <c r="U42" s="62"/>
      <c r="V42" s="62"/>
      <c r="W42" s="62"/>
      <c r="X42" s="62"/>
      <c r="Y42" s="62"/>
      <c r="Z42" s="62"/>
    </row>
    <row r="43" spans="1:26" ht="12.75" customHeight="1">
      <c r="A43" s="53"/>
      <c r="B43" s="53"/>
      <c r="C43" s="53"/>
      <c r="D43" s="53"/>
      <c r="E43" s="53"/>
      <c r="F43" s="53"/>
      <c r="G43" s="53"/>
      <c r="H43" s="53"/>
      <c r="I43" s="53"/>
      <c r="J43" s="53"/>
      <c r="K43" s="53"/>
      <c r="L43" s="53"/>
      <c r="M43" s="53"/>
      <c r="N43" s="53"/>
      <c r="O43" s="53"/>
      <c r="P43" s="53"/>
      <c r="Q43" s="53"/>
      <c r="R43" s="53"/>
      <c r="S43" s="53"/>
      <c r="T43" s="53"/>
      <c r="U43" s="53"/>
      <c r="V43" s="53"/>
      <c r="W43" s="53"/>
      <c r="X43" s="53"/>
      <c r="Y43" s="53"/>
      <c r="Z43" s="53"/>
    </row>
    <row r="44" spans="1:26" ht="15.75" customHeight="1">
      <c r="A44" s="690" t="s">
        <v>138</v>
      </c>
      <c r="B44" s="588"/>
      <c r="C44" s="53"/>
      <c r="D44" s="53"/>
      <c r="E44" s="53"/>
      <c r="F44" s="53"/>
      <c r="G44" s="53"/>
      <c r="H44" s="53"/>
      <c r="I44" s="53"/>
      <c r="J44" s="53"/>
      <c r="K44" s="53"/>
      <c r="L44" s="53"/>
      <c r="M44" s="53"/>
      <c r="N44" s="53"/>
      <c r="O44" s="53"/>
      <c r="P44" s="53"/>
      <c r="Q44" s="53"/>
      <c r="R44" s="53"/>
      <c r="S44" s="53"/>
      <c r="T44" s="53"/>
      <c r="U44" s="53"/>
      <c r="V44" s="53"/>
      <c r="W44" s="53"/>
      <c r="X44" s="53"/>
      <c r="Y44" s="53"/>
      <c r="Z44" s="53"/>
    </row>
    <row r="45" spans="1:26" ht="12.75" customHeight="1">
      <c r="A45" s="53"/>
      <c r="B45" s="76"/>
      <c r="C45" s="53"/>
      <c r="D45" s="53"/>
      <c r="E45" s="53"/>
      <c r="F45" s="53"/>
      <c r="G45" s="53"/>
      <c r="H45" s="53"/>
      <c r="I45" s="53"/>
      <c r="J45" s="53"/>
      <c r="K45" s="53"/>
      <c r="L45" s="53"/>
      <c r="M45" s="53"/>
      <c r="N45" s="53"/>
      <c r="O45" s="53"/>
      <c r="P45" s="53"/>
      <c r="Q45" s="53"/>
      <c r="R45" s="53"/>
      <c r="S45" s="53"/>
      <c r="T45" s="53"/>
      <c r="U45" s="53"/>
      <c r="V45" s="53"/>
      <c r="W45" s="53"/>
      <c r="X45" s="53"/>
      <c r="Y45" s="53"/>
      <c r="Z45" s="53"/>
    </row>
    <row r="46" spans="1:26" ht="12.75" customHeight="1">
      <c r="A46" s="77"/>
      <c r="B46" s="78"/>
      <c r="C46" s="53"/>
      <c r="D46" s="53"/>
      <c r="E46" s="53"/>
      <c r="F46" s="53"/>
      <c r="G46" s="53"/>
      <c r="H46" s="53"/>
      <c r="I46" s="53"/>
      <c r="J46" s="53"/>
      <c r="K46" s="53"/>
      <c r="L46" s="53"/>
      <c r="M46" s="53"/>
      <c r="N46" s="53"/>
      <c r="O46" s="53"/>
      <c r="P46" s="53"/>
      <c r="Q46" s="53"/>
      <c r="R46" s="53"/>
      <c r="S46" s="53"/>
      <c r="T46" s="53"/>
      <c r="U46" s="53"/>
      <c r="V46" s="53"/>
      <c r="W46" s="53"/>
      <c r="X46" s="53"/>
      <c r="Y46" s="53"/>
      <c r="Z46" s="53"/>
    </row>
    <row r="47" spans="1:26" ht="12.75" customHeight="1">
      <c r="A47" s="53"/>
      <c r="B47" s="53"/>
      <c r="C47" s="53"/>
      <c r="D47" s="53"/>
      <c r="E47" s="53"/>
      <c r="F47" s="53"/>
      <c r="G47" s="53"/>
      <c r="H47" s="53"/>
      <c r="I47" s="53"/>
      <c r="J47" s="53"/>
      <c r="K47" s="53"/>
      <c r="L47" s="53"/>
      <c r="M47" s="53"/>
      <c r="N47" s="53"/>
      <c r="O47" s="53"/>
      <c r="P47" s="53"/>
      <c r="Q47" s="53"/>
      <c r="R47" s="53"/>
      <c r="S47" s="53"/>
      <c r="T47" s="53"/>
      <c r="U47" s="53"/>
      <c r="V47" s="53"/>
      <c r="W47" s="53"/>
      <c r="X47" s="53"/>
      <c r="Y47" s="53"/>
      <c r="Z47" s="53"/>
    </row>
    <row r="48" spans="1:26" ht="12.75" customHeight="1">
      <c r="A48" s="53"/>
      <c r="B48" s="53"/>
      <c r="C48" s="53"/>
      <c r="D48" s="53"/>
      <c r="E48" s="53"/>
      <c r="F48" s="53"/>
      <c r="G48" s="53"/>
      <c r="H48" s="53"/>
      <c r="I48" s="53"/>
      <c r="J48" s="53"/>
      <c r="K48" s="53"/>
      <c r="L48" s="53"/>
      <c r="M48" s="53"/>
      <c r="N48" s="53"/>
      <c r="O48" s="53"/>
      <c r="P48" s="53"/>
      <c r="Q48" s="53"/>
      <c r="R48" s="53"/>
      <c r="S48" s="53"/>
      <c r="T48" s="53"/>
      <c r="U48" s="53"/>
      <c r="V48" s="53"/>
      <c r="W48" s="53"/>
      <c r="X48" s="53"/>
      <c r="Y48" s="53"/>
      <c r="Z48" s="53"/>
    </row>
    <row r="49" spans="1:26" ht="12.75" customHeight="1">
      <c r="A49" s="53"/>
      <c r="B49" s="53"/>
      <c r="C49" s="53"/>
      <c r="D49" s="53"/>
      <c r="E49" s="53"/>
      <c r="F49" s="53"/>
      <c r="G49" s="53"/>
      <c r="H49" s="53"/>
      <c r="I49" s="53"/>
      <c r="J49" s="53"/>
      <c r="K49" s="53"/>
      <c r="L49" s="53"/>
      <c r="M49" s="53"/>
      <c r="N49" s="53"/>
      <c r="O49" s="53"/>
      <c r="P49" s="53"/>
      <c r="Q49" s="53"/>
      <c r="R49" s="53"/>
      <c r="S49" s="53"/>
      <c r="T49" s="53"/>
      <c r="U49" s="53"/>
      <c r="V49" s="53"/>
      <c r="W49" s="53"/>
      <c r="X49" s="53"/>
      <c r="Y49" s="53"/>
      <c r="Z49" s="53"/>
    </row>
    <row r="50" spans="1:26" ht="12.75" customHeight="1">
      <c r="A50" s="53"/>
      <c r="B50" s="53"/>
      <c r="C50" s="53"/>
      <c r="D50" s="53"/>
      <c r="E50" s="53"/>
      <c r="F50" s="53"/>
      <c r="G50" s="53"/>
      <c r="H50" s="53"/>
      <c r="I50" s="53"/>
      <c r="J50" s="53"/>
      <c r="K50" s="53"/>
      <c r="L50" s="53"/>
      <c r="M50" s="53"/>
      <c r="N50" s="53"/>
      <c r="O50" s="53"/>
      <c r="P50" s="53"/>
      <c r="Q50" s="53"/>
      <c r="R50" s="53"/>
      <c r="S50" s="53"/>
      <c r="T50" s="53"/>
      <c r="U50" s="53"/>
      <c r="V50" s="53"/>
      <c r="W50" s="53"/>
      <c r="X50" s="53"/>
      <c r="Y50" s="53"/>
      <c r="Z50" s="53"/>
    </row>
    <row r="51" spans="1:26" ht="12.75" customHeight="1">
      <c r="A51" s="53"/>
      <c r="B51" s="53"/>
      <c r="C51" s="53"/>
      <c r="D51" s="53"/>
      <c r="E51" s="53"/>
      <c r="F51" s="53"/>
      <c r="G51" s="53"/>
      <c r="H51" s="53"/>
      <c r="I51" s="53"/>
      <c r="J51" s="53"/>
      <c r="K51" s="53"/>
      <c r="L51" s="53"/>
      <c r="M51" s="53"/>
      <c r="N51" s="53"/>
      <c r="O51" s="53"/>
      <c r="P51" s="53"/>
      <c r="Q51" s="53"/>
      <c r="R51" s="53"/>
      <c r="S51" s="53"/>
      <c r="T51" s="53"/>
      <c r="U51" s="53"/>
      <c r="V51" s="53"/>
      <c r="W51" s="53"/>
      <c r="X51" s="53"/>
      <c r="Y51" s="53"/>
      <c r="Z51" s="53"/>
    </row>
    <row r="52" spans="1:26" ht="12.75" customHeight="1">
      <c r="A52" s="53"/>
      <c r="B52" s="53"/>
      <c r="C52" s="53"/>
      <c r="D52" s="53"/>
      <c r="E52" s="53"/>
      <c r="F52" s="53"/>
      <c r="G52" s="53"/>
      <c r="H52" s="53"/>
      <c r="I52" s="53"/>
      <c r="J52" s="53"/>
      <c r="K52" s="53"/>
      <c r="L52" s="53"/>
      <c r="M52" s="53"/>
      <c r="N52" s="53"/>
      <c r="O52" s="53"/>
      <c r="P52" s="53"/>
      <c r="Q52" s="53"/>
      <c r="R52" s="53"/>
      <c r="S52" s="53"/>
      <c r="T52" s="53"/>
      <c r="U52" s="53"/>
      <c r="V52" s="53"/>
      <c r="W52" s="53"/>
      <c r="X52" s="53"/>
      <c r="Y52" s="53"/>
      <c r="Z52" s="53"/>
    </row>
    <row r="53" spans="1:26" ht="12.75" customHeight="1">
      <c r="A53" s="53"/>
      <c r="B53" s="53"/>
      <c r="C53" s="53"/>
      <c r="D53" s="53"/>
      <c r="E53" s="53"/>
      <c r="F53" s="53"/>
      <c r="G53" s="53"/>
      <c r="H53" s="53"/>
      <c r="I53" s="53"/>
      <c r="J53" s="53"/>
      <c r="K53" s="53"/>
      <c r="L53" s="53"/>
      <c r="M53" s="53"/>
      <c r="N53" s="53"/>
      <c r="O53" s="53"/>
      <c r="P53" s="53"/>
      <c r="Q53" s="53"/>
      <c r="R53" s="53"/>
      <c r="S53" s="53"/>
      <c r="T53" s="53"/>
      <c r="U53" s="53"/>
      <c r="V53" s="53"/>
      <c r="W53" s="53"/>
      <c r="X53" s="53"/>
      <c r="Y53" s="53"/>
      <c r="Z53" s="53"/>
    </row>
    <row r="54" spans="1:26" ht="12.75" customHeight="1">
      <c r="A54" s="53"/>
      <c r="B54" s="53"/>
      <c r="C54" s="53"/>
      <c r="D54" s="53"/>
      <c r="E54" s="53"/>
      <c r="F54" s="53"/>
      <c r="G54" s="53"/>
      <c r="H54" s="53"/>
      <c r="I54" s="53"/>
      <c r="J54" s="53"/>
      <c r="K54" s="53"/>
      <c r="L54" s="53"/>
      <c r="M54" s="53"/>
      <c r="N54" s="53"/>
      <c r="O54" s="53"/>
      <c r="P54" s="53"/>
      <c r="Q54" s="53"/>
      <c r="R54" s="53"/>
      <c r="S54" s="53"/>
      <c r="T54" s="53"/>
      <c r="U54" s="53"/>
      <c r="V54" s="53"/>
      <c r="W54" s="53"/>
      <c r="X54" s="53"/>
      <c r="Y54" s="53"/>
      <c r="Z54" s="53"/>
    </row>
    <row r="55" spans="1:26" ht="12.75" customHeight="1">
      <c r="A55" s="53"/>
      <c r="B55" s="53"/>
      <c r="C55" s="53"/>
      <c r="D55" s="53"/>
      <c r="E55" s="53"/>
      <c r="F55" s="53"/>
      <c r="G55" s="53"/>
      <c r="H55" s="53"/>
      <c r="I55" s="53"/>
      <c r="J55" s="53"/>
      <c r="K55" s="53"/>
      <c r="L55" s="53"/>
      <c r="M55" s="53"/>
      <c r="N55" s="53"/>
      <c r="O55" s="53"/>
      <c r="P55" s="53"/>
      <c r="Q55" s="53"/>
      <c r="R55" s="53"/>
      <c r="S55" s="53"/>
      <c r="T55" s="53"/>
      <c r="U55" s="53"/>
      <c r="V55" s="53"/>
      <c r="W55" s="53"/>
      <c r="X55" s="53"/>
      <c r="Y55" s="53"/>
      <c r="Z55" s="53"/>
    </row>
    <row r="56" spans="1:26" ht="12.75" customHeight="1">
      <c r="A56" s="53"/>
      <c r="B56" s="53"/>
      <c r="C56" s="53"/>
      <c r="D56" s="53"/>
      <c r="E56" s="53"/>
      <c r="F56" s="53"/>
      <c r="G56" s="53"/>
      <c r="H56" s="53"/>
      <c r="I56" s="53"/>
      <c r="J56" s="53"/>
      <c r="K56" s="53"/>
      <c r="L56" s="53"/>
      <c r="M56" s="53"/>
      <c r="N56" s="53"/>
      <c r="O56" s="53"/>
      <c r="P56" s="53"/>
      <c r="Q56" s="53"/>
      <c r="R56" s="53"/>
      <c r="S56" s="53"/>
      <c r="T56" s="53"/>
      <c r="U56" s="53"/>
      <c r="V56" s="53"/>
      <c r="W56" s="53"/>
      <c r="X56" s="53"/>
      <c r="Y56" s="53"/>
      <c r="Z56" s="53"/>
    </row>
    <row r="57" spans="1:26" ht="12.75" customHeight="1">
      <c r="A57" s="53"/>
      <c r="B57" s="53"/>
      <c r="C57" s="53"/>
      <c r="D57" s="53"/>
      <c r="E57" s="53"/>
      <c r="F57" s="53"/>
      <c r="G57" s="53"/>
      <c r="H57" s="53"/>
      <c r="I57" s="53"/>
      <c r="J57" s="53"/>
      <c r="K57" s="53"/>
      <c r="L57" s="53"/>
      <c r="M57" s="53"/>
      <c r="N57" s="53"/>
      <c r="O57" s="53"/>
      <c r="P57" s="53"/>
      <c r="Q57" s="53"/>
      <c r="R57" s="53"/>
      <c r="S57" s="53"/>
      <c r="T57" s="53"/>
      <c r="U57" s="53"/>
      <c r="V57" s="53"/>
      <c r="W57" s="53"/>
      <c r="X57" s="53"/>
      <c r="Y57" s="53"/>
      <c r="Z57" s="53"/>
    </row>
    <row r="58" spans="1:26" ht="12.75" customHeight="1">
      <c r="A58" s="53"/>
      <c r="B58" s="53"/>
      <c r="C58" s="53"/>
      <c r="D58" s="53"/>
      <c r="E58" s="53"/>
      <c r="F58" s="53"/>
      <c r="G58" s="53"/>
      <c r="H58" s="53"/>
      <c r="I58" s="53"/>
      <c r="J58" s="53"/>
      <c r="K58" s="53"/>
      <c r="L58" s="53"/>
      <c r="M58" s="53"/>
      <c r="N58" s="53"/>
      <c r="O58" s="53"/>
      <c r="P58" s="53"/>
      <c r="Q58" s="53"/>
      <c r="R58" s="53"/>
      <c r="S58" s="53"/>
      <c r="T58" s="53"/>
      <c r="U58" s="53"/>
      <c r="V58" s="53"/>
      <c r="W58" s="53"/>
      <c r="X58" s="53"/>
      <c r="Y58" s="53"/>
      <c r="Z58" s="53"/>
    </row>
    <row r="59" spans="1:26" ht="12.75" customHeight="1">
      <c r="A59" s="53"/>
      <c r="B59" s="53"/>
      <c r="C59" s="53"/>
      <c r="D59" s="53"/>
      <c r="E59" s="53"/>
      <c r="F59" s="53"/>
      <c r="G59" s="53"/>
      <c r="H59" s="53"/>
      <c r="I59" s="53"/>
      <c r="J59" s="53"/>
      <c r="K59" s="53"/>
      <c r="L59" s="53"/>
      <c r="M59" s="53"/>
      <c r="N59" s="53"/>
      <c r="O59" s="53"/>
      <c r="P59" s="53"/>
      <c r="Q59" s="53"/>
      <c r="R59" s="53"/>
      <c r="S59" s="53"/>
      <c r="T59" s="53"/>
      <c r="U59" s="53"/>
      <c r="V59" s="53"/>
      <c r="W59" s="53"/>
      <c r="X59" s="53"/>
      <c r="Y59" s="53"/>
      <c r="Z59" s="53"/>
    </row>
    <row r="60" spans="1:26" ht="12.75" customHeight="1">
      <c r="A60" s="53"/>
      <c r="B60" s="53"/>
      <c r="C60" s="53"/>
      <c r="D60" s="53"/>
      <c r="E60" s="53"/>
      <c r="F60" s="53"/>
      <c r="G60" s="53"/>
      <c r="H60" s="53"/>
      <c r="I60" s="53"/>
      <c r="J60" s="53"/>
      <c r="K60" s="53"/>
      <c r="L60" s="53"/>
      <c r="M60" s="53"/>
      <c r="N60" s="53"/>
      <c r="O60" s="53"/>
      <c r="P60" s="53"/>
      <c r="Q60" s="53"/>
      <c r="R60" s="53"/>
      <c r="S60" s="53"/>
      <c r="T60" s="53"/>
      <c r="U60" s="53"/>
      <c r="V60" s="53"/>
      <c r="W60" s="53"/>
      <c r="X60" s="53"/>
      <c r="Y60" s="53"/>
      <c r="Z60" s="53"/>
    </row>
    <row r="61" spans="1:26" ht="12.75" customHeight="1">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row>
    <row r="62" spans="1:26" ht="12.75" customHeight="1">
      <c r="A62" s="53"/>
      <c r="B62" s="53"/>
      <c r="C62" s="53"/>
      <c r="D62" s="53"/>
      <c r="E62" s="53"/>
      <c r="F62" s="53"/>
      <c r="G62" s="53"/>
      <c r="H62" s="53"/>
      <c r="I62" s="53"/>
      <c r="J62" s="53"/>
      <c r="K62" s="53"/>
      <c r="L62" s="53"/>
      <c r="M62" s="53"/>
      <c r="N62" s="53"/>
      <c r="O62" s="53"/>
      <c r="P62" s="53"/>
      <c r="Q62" s="53"/>
      <c r="R62" s="53"/>
      <c r="S62" s="53"/>
      <c r="T62" s="53"/>
      <c r="U62" s="53"/>
      <c r="V62" s="53"/>
      <c r="W62" s="53"/>
      <c r="X62" s="53"/>
      <c r="Y62" s="53"/>
      <c r="Z62" s="53"/>
    </row>
    <row r="63" spans="1:26" ht="12.75" customHeight="1">
      <c r="A63" s="53"/>
      <c r="B63" s="53"/>
      <c r="C63" s="53"/>
      <c r="D63" s="53"/>
      <c r="E63" s="53"/>
      <c r="F63" s="53"/>
      <c r="G63" s="53"/>
      <c r="H63" s="53"/>
      <c r="I63" s="53"/>
      <c r="J63" s="53"/>
      <c r="K63" s="53"/>
      <c r="L63" s="53"/>
      <c r="M63" s="53"/>
      <c r="N63" s="53"/>
      <c r="O63" s="53"/>
      <c r="P63" s="53"/>
      <c r="Q63" s="53"/>
      <c r="R63" s="53"/>
      <c r="S63" s="53"/>
      <c r="T63" s="53"/>
      <c r="U63" s="53"/>
      <c r="V63" s="53"/>
      <c r="W63" s="53"/>
      <c r="X63" s="53"/>
      <c r="Y63" s="53"/>
      <c r="Z63" s="53"/>
    </row>
    <row r="64" spans="1:26" ht="12.75" customHeight="1">
      <c r="A64" s="53"/>
      <c r="B64" s="53"/>
      <c r="C64" s="53"/>
      <c r="D64" s="53"/>
      <c r="E64" s="53"/>
      <c r="F64" s="53"/>
      <c r="G64" s="53"/>
      <c r="H64" s="53"/>
      <c r="I64" s="53"/>
      <c r="J64" s="53"/>
      <c r="K64" s="53"/>
      <c r="L64" s="53"/>
      <c r="M64" s="53"/>
      <c r="N64" s="53"/>
      <c r="O64" s="53"/>
      <c r="P64" s="53"/>
      <c r="Q64" s="53"/>
      <c r="R64" s="53"/>
      <c r="S64" s="53"/>
      <c r="T64" s="53"/>
      <c r="U64" s="53"/>
      <c r="V64" s="53"/>
      <c r="W64" s="53"/>
      <c r="X64" s="53"/>
      <c r="Y64" s="53"/>
      <c r="Z64" s="53"/>
    </row>
    <row r="65" spans="1:26" ht="12.75" customHeight="1">
      <c r="A65" s="53"/>
      <c r="B65" s="53"/>
      <c r="C65" s="53"/>
      <c r="D65" s="53"/>
      <c r="E65" s="53"/>
      <c r="F65" s="53"/>
      <c r="G65" s="53"/>
      <c r="H65" s="53"/>
      <c r="I65" s="53"/>
      <c r="J65" s="53"/>
      <c r="K65" s="53"/>
      <c r="L65" s="53"/>
      <c r="M65" s="53"/>
      <c r="N65" s="53"/>
      <c r="O65" s="53"/>
      <c r="P65" s="53"/>
      <c r="Q65" s="53"/>
      <c r="R65" s="53"/>
      <c r="S65" s="53"/>
      <c r="T65" s="53"/>
      <c r="U65" s="53"/>
      <c r="V65" s="53"/>
      <c r="W65" s="53"/>
      <c r="X65" s="53"/>
      <c r="Y65" s="53"/>
      <c r="Z65" s="53"/>
    </row>
    <row r="66" spans="1:26" ht="12.75" customHeight="1">
      <c r="A66" s="53"/>
      <c r="B66" s="53"/>
      <c r="C66" s="53"/>
      <c r="D66" s="53"/>
      <c r="E66" s="53"/>
      <c r="F66" s="53"/>
      <c r="G66" s="53"/>
      <c r="H66" s="53"/>
      <c r="I66" s="53"/>
      <c r="J66" s="53"/>
      <c r="K66" s="53"/>
      <c r="L66" s="53"/>
      <c r="M66" s="53"/>
      <c r="N66" s="53"/>
      <c r="O66" s="53"/>
      <c r="P66" s="53"/>
      <c r="Q66" s="53"/>
      <c r="R66" s="53"/>
      <c r="S66" s="53"/>
      <c r="T66" s="53"/>
      <c r="U66" s="53"/>
      <c r="V66" s="53"/>
      <c r="W66" s="53"/>
      <c r="X66" s="53"/>
      <c r="Y66" s="53"/>
      <c r="Z66" s="53"/>
    </row>
    <row r="67" spans="1:26" ht="12.75" customHeight="1">
      <c r="A67" s="53"/>
      <c r="B67" s="53"/>
      <c r="C67" s="53"/>
      <c r="D67" s="53"/>
      <c r="E67" s="53"/>
      <c r="F67" s="53"/>
      <c r="G67" s="53"/>
      <c r="H67" s="53"/>
      <c r="I67" s="53"/>
      <c r="J67" s="53"/>
      <c r="K67" s="53"/>
      <c r="L67" s="53"/>
      <c r="M67" s="53"/>
      <c r="N67" s="53"/>
      <c r="O67" s="53"/>
      <c r="P67" s="53"/>
      <c r="Q67" s="53"/>
      <c r="R67" s="53"/>
      <c r="S67" s="53"/>
      <c r="T67" s="53"/>
      <c r="U67" s="53"/>
      <c r="V67" s="53"/>
      <c r="W67" s="53"/>
      <c r="X67" s="53"/>
      <c r="Y67" s="53"/>
      <c r="Z67" s="53"/>
    </row>
    <row r="68" spans="1:26" ht="12.75" customHeight="1">
      <c r="A68" s="53"/>
      <c r="B68" s="53"/>
      <c r="C68" s="53"/>
      <c r="D68" s="53"/>
      <c r="E68" s="53"/>
      <c r="F68" s="53"/>
      <c r="G68" s="53"/>
      <c r="H68" s="53"/>
      <c r="I68" s="53"/>
      <c r="J68" s="53"/>
      <c r="K68" s="53"/>
      <c r="L68" s="53"/>
      <c r="M68" s="53"/>
      <c r="N68" s="53"/>
      <c r="O68" s="53"/>
      <c r="P68" s="53"/>
      <c r="Q68" s="53"/>
      <c r="R68" s="53"/>
      <c r="S68" s="53"/>
      <c r="T68" s="53"/>
      <c r="U68" s="53"/>
      <c r="V68" s="53"/>
      <c r="W68" s="53"/>
      <c r="X68" s="53"/>
      <c r="Y68" s="53"/>
      <c r="Z68" s="53"/>
    </row>
    <row r="69" spans="1:26" ht="12.75" customHeight="1">
      <c r="A69" s="53"/>
      <c r="B69" s="53"/>
      <c r="C69" s="53"/>
      <c r="D69" s="53"/>
      <c r="E69" s="53"/>
      <c r="F69" s="53"/>
      <c r="G69" s="53"/>
      <c r="H69" s="53"/>
      <c r="I69" s="53"/>
      <c r="J69" s="53"/>
      <c r="K69" s="53"/>
      <c r="L69" s="53"/>
      <c r="M69" s="53"/>
      <c r="N69" s="53"/>
      <c r="O69" s="53"/>
      <c r="P69" s="53"/>
      <c r="Q69" s="53"/>
      <c r="R69" s="53"/>
      <c r="S69" s="53"/>
      <c r="T69" s="53"/>
      <c r="U69" s="53"/>
      <c r="V69" s="53"/>
      <c r="W69" s="53"/>
      <c r="X69" s="53"/>
      <c r="Y69" s="53"/>
      <c r="Z69" s="53"/>
    </row>
    <row r="70" spans="1:26" ht="12.75" customHeight="1">
      <c r="A70" s="53"/>
      <c r="B70" s="53"/>
      <c r="C70" s="53"/>
      <c r="D70" s="53"/>
      <c r="E70" s="53"/>
      <c r="F70" s="53"/>
      <c r="G70" s="53"/>
      <c r="H70" s="53"/>
      <c r="I70" s="53"/>
      <c r="J70" s="53"/>
      <c r="K70" s="53"/>
      <c r="L70" s="53"/>
      <c r="M70" s="53"/>
      <c r="N70" s="53"/>
      <c r="O70" s="53"/>
      <c r="P70" s="53"/>
      <c r="Q70" s="53"/>
      <c r="R70" s="53"/>
      <c r="S70" s="53"/>
      <c r="T70" s="53"/>
      <c r="U70" s="53"/>
      <c r="V70" s="53"/>
      <c r="W70" s="53"/>
      <c r="X70" s="53"/>
      <c r="Y70" s="53"/>
      <c r="Z70" s="53"/>
    </row>
    <row r="71" spans="1:26" ht="12.75" customHeight="1">
      <c r="A71" s="53"/>
      <c r="B71" s="53"/>
      <c r="C71" s="53"/>
      <c r="D71" s="53"/>
      <c r="E71" s="53"/>
      <c r="F71" s="53"/>
      <c r="G71" s="53"/>
      <c r="H71" s="53"/>
      <c r="I71" s="53"/>
      <c r="J71" s="53"/>
      <c r="K71" s="53"/>
      <c r="L71" s="53"/>
      <c r="M71" s="53"/>
      <c r="N71" s="53"/>
      <c r="O71" s="53"/>
      <c r="P71" s="53"/>
      <c r="Q71" s="53"/>
      <c r="R71" s="53"/>
      <c r="S71" s="53"/>
      <c r="T71" s="53"/>
      <c r="U71" s="53"/>
      <c r="V71" s="53"/>
      <c r="W71" s="53"/>
      <c r="X71" s="53"/>
      <c r="Y71" s="53"/>
      <c r="Z71" s="53"/>
    </row>
    <row r="72" spans="1:26" ht="12.75" customHeight="1">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row>
    <row r="73" spans="1:26" ht="12.75" customHeight="1">
      <c r="A73" s="53"/>
      <c r="B73" s="53"/>
      <c r="C73" s="53"/>
      <c r="D73" s="53"/>
      <c r="E73" s="53"/>
      <c r="F73" s="53"/>
      <c r="G73" s="53"/>
      <c r="H73" s="53"/>
      <c r="I73" s="53"/>
      <c r="J73" s="53"/>
      <c r="K73" s="53"/>
      <c r="L73" s="53"/>
      <c r="M73" s="53"/>
      <c r="N73" s="53"/>
      <c r="O73" s="53"/>
      <c r="P73" s="53"/>
      <c r="Q73" s="53"/>
      <c r="R73" s="53"/>
      <c r="S73" s="53"/>
      <c r="T73" s="53"/>
      <c r="U73" s="53"/>
      <c r="V73" s="53"/>
      <c r="W73" s="53"/>
      <c r="X73" s="53"/>
      <c r="Y73" s="53"/>
      <c r="Z73" s="53"/>
    </row>
    <row r="74" spans="1:26" ht="12.75" customHeight="1">
      <c r="A74" s="53"/>
      <c r="B74" s="53"/>
      <c r="C74" s="53"/>
      <c r="D74" s="53"/>
      <c r="E74" s="53"/>
      <c r="F74" s="53"/>
      <c r="G74" s="53"/>
      <c r="H74" s="53"/>
      <c r="I74" s="53"/>
      <c r="J74" s="53"/>
      <c r="K74" s="53"/>
      <c r="L74" s="53"/>
      <c r="M74" s="53"/>
      <c r="N74" s="53"/>
      <c r="O74" s="53"/>
      <c r="P74" s="53"/>
      <c r="Q74" s="53"/>
      <c r="R74" s="53"/>
      <c r="S74" s="53"/>
      <c r="T74" s="53"/>
      <c r="U74" s="53"/>
      <c r="V74" s="53"/>
      <c r="W74" s="53"/>
      <c r="X74" s="53"/>
      <c r="Y74" s="53"/>
      <c r="Z74" s="53"/>
    </row>
    <row r="75" spans="1:26" ht="12.75" customHeight="1">
      <c r="A75" s="53"/>
      <c r="B75" s="53"/>
      <c r="C75" s="53"/>
      <c r="D75" s="53"/>
      <c r="E75" s="53"/>
      <c r="F75" s="53"/>
      <c r="G75" s="53"/>
      <c r="H75" s="53"/>
      <c r="I75" s="53"/>
      <c r="J75" s="53"/>
      <c r="K75" s="53"/>
      <c r="L75" s="53"/>
      <c r="M75" s="53"/>
      <c r="N75" s="53"/>
      <c r="O75" s="53"/>
      <c r="P75" s="53"/>
      <c r="Q75" s="53"/>
      <c r="R75" s="53"/>
      <c r="S75" s="53"/>
      <c r="T75" s="53"/>
      <c r="U75" s="53"/>
      <c r="V75" s="53"/>
      <c r="W75" s="53"/>
      <c r="X75" s="53"/>
      <c r="Y75" s="53"/>
      <c r="Z75" s="53"/>
    </row>
    <row r="76" spans="1:26" ht="12.75" customHeight="1">
      <c r="A76" s="53"/>
      <c r="B76" s="53"/>
      <c r="C76" s="53"/>
      <c r="D76" s="53"/>
      <c r="E76" s="53"/>
      <c r="F76" s="53"/>
      <c r="G76" s="53"/>
      <c r="H76" s="53"/>
      <c r="I76" s="53"/>
      <c r="J76" s="53"/>
      <c r="K76" s="53"/>
      <c r="L76" s="53"/>
      <c r="M76" s="53"/>
      <c r="N76" s="53"/>
      <c r="O76" s="53"/>
      <c r="P76" s="53"/>
      <c r="Q76" s="53"/>
      <c r="R76" s="53"/>
      <c r="S76" s="53"/>
      <c r="T76" s="53"/>
      <c r="U76" s="53"/>
      <c r="V76" s="53"/>
      <c r="W76" s="53"/>
      <c r="X76" s="53"/>
      <c r="Y76" s="53"/>
      <c r="Z76" s="53"/>
    </row>
    <row r="77" spans="1:26" ht="12.75" customHeight="1">
      <c r="A77" s="53"/>
      <c r="B77" s="53"/>
      <c r="C77" s="53"/>
      <c r="D77" s="53"/>
      <c r="E77" s="53"/>
      <c r="F77" s="53"/>
      <c r="G77" s="53"/>
      <c r="H77" s="53"/>
      <c r="I77" s="53"/>
      <c r="J77" s="53"/>
      <c r="K77" s="53"/>
      <c r="L77" s="53"/>
      <c r="M77" s="53"/>
      <c r="N77" s="53"/>
      <c r="O77" s="53"/>
      <c r="P77" s="53"/>
      <c r="Q77" s="53"/>
      <c r="R77" s="53"/>
      <c r="S77" s="53"/>
      <c r="T77" s="53"/>
      <c r="U77" s="53"/>
      <c r="V77" s="53"/>
      <c r="W77" s="53"/>
      <c r="X77" s="53"/>
      <c r="Y77" s="53"/>
      <c r="Z77" s="53"/>
    </row>
    <row r="78" spans="1:26" ht="12.75" customHeight="1">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row>
    <row r="79" spans="1:26" ht="12.75" customHeight="1">
      <c r="A79" s="53"/>
      <c r="B79" s="53"/>
      <c r="C79" s="53"/>
      <c r="D79" s="53"/>
      <c r="E79" s="53"/>
      <c r="F79" s="53"/>
      <c r="G79" s="53"/>
      <c r="H79" s="53"/>
      <c r="I79" s="53"/>
      <c r="J79" s="53"/>
      <c r="K79" s="53"/>
      <c r="L79" s="53"/>
      <c r="M79" s="53"/>
      <c r="N79" s="53"/>
      <c r="O79" s="53"/>
      <c r="P79" s="53"/>
      <c r="Q79" s="53"/>
      <c r="R79" s="53"/>
      <c r="S79" s="53"/>
      <c r="T79" s="53"/>
      <c r="U79" s="53"/>
      <c r="V79" s="53"/>
      <c r="W79" s="53"/>
      <c r="X79" s="53"/>
      <c r="Y79" s="53"/>
      <c r="Z79" s="53"/>
    </row>
    <row r="80" spans="1:26" ht="12.75" customHeight="1">
      <c r="A80" s="53"/>
      <c r="B80" s="53"/>
      <c r="C80" s="53"/>
      <c r="D80" s="53"/>
      <c r="E80" s="53"/>
      <c r="F80" s="53"/>
      <c r="G80" s="53"/>
      <c r="H80" s="53"/>
      <c r="I80" s="53"/>
      <c r="J80" s="53"/>
      <c r="K80" s="53"/>
      <c r="L80" s="53"/>
      <c r="M80" s="53"/>
      <c r="N80" s="53"/>
      <c r="O80" s="53"/>
      <c r="P80" s="53"/>
      <c r="Q80" s="53"/>
      <c r="R80" s="53"/>
      <c r="S80" s="53"/>
      <c r="T80" s="53"/>
      <c r="U80" s="53"/>
      <c r="V80" s="53"/>
      <c r="W80" s="53"/>
      <c r="X80" s="53"/>
      <c r="Y80" s="53"/>
      <c r="Z80" s="53"/>
    </row>
    <row r="81" spans="1:26" ht="12.75" customHeight="1">
      <c r="A81" s="53"/>
      <c r="B81" s="53"/>
      <c r="C81" s="53"/>
      <c r="D81" s="53"/>
      <c r="E81" s="53"/>
      <c r="F81" s="53"/>
      <c r="G81" s="53"/>
      <c r="H81" s="53"/>
      <c r="I81" s="53"/>
      <c r="J81" s="53"/>
      <c r="K81" s="53"/>
      <c r="L81" s="53"/>
      <c r="M81" s="53"/>
      <c r="N81" s="53"/>
      <c r="O81" s="53"/>
      <c r="P81" s="53"/>
      <c r="Q81" s="53"/>
      <c r="R81" s="53"/>
      <c r="S81" s="53"/>
      <c r="T81" s="53"/>
      <c r="U81" s="53"/>
      <c r="V81" s="53"/>
      <c r="W81" s="53"/>
      <c r="X81" s="53"/>
      <c r="Y81" s="53"/>
      <c r="Z81" s="53"/>
    </row>
    <row r="82" spans="1:26" ht="12.75" customHeight="1">
      <c r="A82" s="53"/>
      <c r="B82" s="53"/>
      <c r="C82" s="53"/>
      <c r="D82" s="53"/>
      <c r="E82" s="53"/>
      <c r="F82" s="53"/>
      <c r="G82" s="53"/>
      <c r="H82" s="53"/>
      <c r="I82" s="53"/>
      <c r="J82" s="53"/>
      <c r="K82" s="53"/>
      <c r="L82" s="53"/>
      <c r="M82" s="53"/>
      <c r="N82" s="53"/>
      <c r="O82" s="53"/>
      <c r="P82" s="53"/>
      <c r="Q82" s="53"/>
      <c r="R82" s="53"/>
      <c r="S82" s="53"/>
      <c r="T82" s="53"/>
      <c r="U82" s="53"/>
      <c r="V82" s="53"/>
      <c r="W82" s="53"/>
      <c r="X82" s="53"/>
      <c r="Y82" s="53"/>
      <c r="Z82" s="53"/>
    </row>
    <row r="83" spans="1:26" ht="12.75" customHeight="1">
      <c r="A83" s="53"/>
      <c r="B83" s="53"/>
      <c r="C83" s="53"/>
      <c r="D83" s="53"/>
      <c r="E83" s="53"/>
      <c r="F83" s="53"/>
      <c r="G83" s="53"/>
      <c r="H83" s="53"/>
      <c r="I83" s="53"/>
      <c r="J83" s="53"/>
      <c r="K83" s="53"/>
      <c r="L83" s="53"/>
      <c r="M83" s="53"/>
      <c r="N83" s="53"/>
      <c r="O83" s="53"/>
      <c r="P83" s="53"/>
      <c r="Q83" s="53"/>
      <c r="R83" s="53"/>
      <c r="S83" s="53"/>
      <c r="T83" s="53"/>
      <c r="U83" s="53"/>
      <c r="V83" s="53"/>
      <c r="W83" s="53"/>
      <c r="X83" s="53"/>
      <c r="Y83" s="53"/>
      <c r="Z83" s="53"/>
    </row>
    <row r="84" spans="1:26" ht="12.75" customHeight="1">
      <c r="A84" s="53"/>
      <c r="B84" s="53"/>
      <c r="C84" s="53"/>
      <c r="D84" s="53"/>
      <c r="E84" s="53"/>
      <c r="F84" s="53"/>
      <c r="G84" s="53"/>
      <c r="H84" s="53"/>
      <c r="I84" s="53"/>
      <c r="J84" s="53"/>
      <c r="K84" s="53"/>
      <c r="L84" s="53"/>
      <c r="M84" s="53"/>
      <c r="N84" s="53"/>
      <c r="O84" s="53"/>
      <c r="P84" s="53"/>
      <c r="Q84" s="53"/>
      <c r="R84" s="53"/>
      <c r="S84" s="53"/>
      <c r="T84" s="53"/>
      <c r="U84" s="53"/>
      <c r="V84" s="53"/>
      <c r="W84" s="53"/>
      <c r="X84" s="53"/>
      <c r="Y84" s="53"/>
      <c r="Z84" s="53"/>
    </row>
    <row r="85" spans="1:26" ht="12.75" customHeight="1">
      <c r="A85" s="53"/>
      <c r="B85" s="53"/>
      <c r="C85" s="53"/>
      <c r="D85" s="53"/>
      <c r="E85" s="53"/>
      <c r="F85" s="53"/>
      <c r="G85" s="53"/>
      <c r="H85" s="53"/>
      <c r="I85" s="53"/>
      <c r="J85" s="53"/>
      <c r="K85" s="53"/>
      <c r="L85" s="53"/>
      <c r="M85" s="53"/>
      <c r="N85" s="53"/>
      <c r="O85" s="53"/>
      <c r="P85" s="53"/>
      <c r="Q85" s="53"/>
      <c r="R85" s="53"/>
      <c r="S85" s="53"/>
      <c r="T85" s="53"/>
      <c r="U85" s="53"/>
      <c r="V85" s="53"/>
      <c r="W85" s="53"/>
      <c r="X85" s="53"/>
      <c r="Y85" s="53"/>
      <c r="Z85" s="53"/>
    </row>
    <row r="86" spans="1:26" ht="12.75" customHeight="1">
      <c r="A86" s="53"/>
      <c r="B86" s="53"/>
      <c r="C86" s="53"/>
      <c r="D86" s="53"/>
      <c r="E86" s="53"/>
      <c r="F86" s="53"/>
      <c r="G86" s="53"/>
      <c r="H86" s="53"/>
      <c r="I86" s="53"/>
      <c r="J86" s="53"/>
      <c r="K86" s="53"/>
      <c r="L86" s="53"/>
      <c r="M86" s="53"/>
      <c r="N86" s="53"/>
      <c r="O86" s="53"/>
      <c r="P86" s="53"/>
      <c r="Q86" s="53"/>
      <c r="R86" s="53"/>
      <c r="S86" s="53"/>
      <c r="T86" s="53"/>
      <c r="U86" s="53"/>
      <c r="V86" s="53"/>
      <c r="W86" s="53"/>
      <c r="X86" s="53"/>
      <c r="Y86" s="53"/>
      <c r="Z86" s="53"/>
    </row>
    <row r="87" spans="1:26" ht="12.75" customHeight="1">
      <c r="A87" s="53"/>
      <c r="B87" s="53"/>
      <c r="C87" s="53"/>
      <c r="D87" s="53"/>
      <c r="E87" s="53"/>
      <c r="F87" s="53"/>
      <c r="G87" s="53"/>
      <c r="H87" s="53"/>
      <c r="I87" s="53"/>
      <c r="J87" s="53"/>
      <c r="K87" s="53"/>
      <c r="L87" s="53"/>
      <c r="M87" s="53"/>
      <c r="N87" s="53"/>
      <c r="O87" s="53"/>
      <c r="P87" s="53"/>
      <c r="Q87" s="53"/>
      <c r="R87" s="53"/>
      <c r="S87" s="53"/>
      <c r="T87" s="53"/>
      <c r="U87" s="53"/>
      <c r="V87" s="53"/>
      <c r="W87" s="53"/>
      <c r="X87" s="53"/>
      <c r="Y87" s="53"/>
      <c r="Z87" s="53"/>
    </row>
    <row r="88" spans="1:26" ht="12.75" customHeight="1">
      <c r="A88" s="53"/>
      <c r="B88" s="53"/>
      <c r="C88" s="53"/>
      <c r="D88" s="53"/>
      <c r="E88" s="53"/>
      <c r="F88" s="53"/>
      <c r="G88" s="53"/>
      <c r="H88" s="53"/>
      <c r="I88" s="53"/>
      <c r="J88" s="53"/>
      <c r="K88" s="53"/>
      <c r="L88" s="53"/>
      <c r="M88" s="53"/>
      <c r="N88" s="53"/>
      <c r="O88" s="53"/>
      <c r="P88" s="53"/>
      <c r="Q88" s="53"/>
      <c r="R88" s="53"/>
      <c r="S88" s="53"/>
      <c r="T88" s="53"/>
      <c r="U88" s="53"/>
      <c r="V88" s="53"/>
      <c r="W88" s="53"/>
      <c r="X88" s="53"/>
      <c r="Y88" s="53"/>
      <c r="Z88" s="53"/>
    </row>
    <row r="89" spans="1:26" ht="12.75" customHeight="1">
      <c r="A89" s="53"/>
      <c r="B89" s="53"/>
      <c r="C89" s="53"/>
      <c r="D89" s="53"/>
      <c r="E89" s="53"/>
      <c r="F89" s="53"/>
      <c r="G89" s="53"/>
      <c r="H89" s="53"/>
      <c r="I89" s="53"/>
      <c r="J89" s="53"/>
      <c r="K89" s="53"/>
      <c r="L89" s="53"/>
      <c r="M89" s="53"/>
      <c r="N89" s="53"/>
      <c r="O89" s="53"/>
      <c r="P89" s="53"/>
      <c r="Q89" s="53"/>
      <c r="R89" s="53"/>
      <c r="S89" s="53"/>
      <c r="T89" s="53"/>
      <c r="U89" s="53"/>
      <c r="V89" s="53"/>
      <c r="W89" s="53"/>
      <c r="X89" s="53"/>
      <c r="Y89" s="53"/>
      <c r="Z89" s="53"/>
    </row>
    <row r="90" spans="1:26" ht="12.75" customHeight="1">
      <c r="A90" s="53"/>
      <c r="B90" s="53"/>
      <c r="C90" s="53"/>
      <c r="D90" s="53"/>
      <c r="E90" s="53"/>
      <c r="F90" s="53"/>
      <c r="G90" s="53"/>
      <c r="H90" s="53"/>
      <c r="I90" s="53"/>
      <c r="J90" s="53"/>
      <c r="K90" s="53"/>
      <c r="L90" s="53"/>
      <c r="M90" s="53"/>
      <c r="N90" s="53"/>
      <c r="O90" s="53"/>
      <c r="P90" s="53"/>
      <c r="Q90" s="53"/>
      <c r="R90" s="53"/>
      <c r="S90" s="53"/>
      <c r="T90" s="53"/>
      <c r="U90" s="53"/>
      <c r="V90" s="53"/>
      <c r="W90" s="53"/>
      <c r="X90" s="53"/>
      <c r="Y90" s="53"/>
      <c r="Z90" s="53"/>
    </row>
    <row r="91" spans="1:26" ht="12.75" customHeight="1">
      <c r="A91" s="53"/>
      <c r="B91" s="53"/>
      <c r="C91" s="53"/>
      <c r="D91" s="53"/>
      <c r="E91" s="53"/>
      <c r="F91" s="53"/>
      <c r="G91" s="53"/>
      <c r="H91" s="53"/>
      <c r="I91" s="53"/>
      <c r="J91" s="53"/>
      <c r="K91" s="53"/>
      <c r="L91" s="53"/>
      <c r="M91" s="53"/>
      <c r="N91" s="53"/>
      <c r="O91" s="53"/>
      <c r="P91" s="53"/>
      <c r="Q91" s="53"/>
      <c r="R91" s="53"/>
      <c r="S91" s="53"/>
      <c r="T91" s="53"/>
      <c r="U91" s="53"/>
      <c r="V91" s="53"/>
      <c r="W91" s="53"/>
      <c r="X91" s="53"/>
      <c r="Y91" s="53"/>
      <c r="Z91" s="53"/>
    </row>
    <row r="92" spans="1:26" ht="12.75" customHeight="1">
      <c r="A92" s="53"/>
      <c r="B92" s="53"/>
      <c r="C92" s="53"/>
      <c r="D92" s="53"/>
      <c r="E92" s="53"/>
      <c r="F92" s="53"/>
      <c r="G92" s="53"/>
      <c r="H92" s="53"/>
      <c r="I92" s="53"/>
      <c r="J92" s="53"/>
      <c r="K92" s="53"/>
      <c r="L92" s="53"/>
      <c r="M92" s="53"/>
      <c r="N92" s="53"/>
      <c r="O92" s="53"/>
      <c r="P92" s="53"/>
      <c r="Q92" s="53"/>
      <c r="R92" s="53"/>
      <c r="S92" s="53"/>
      <c r="T92" s="53"/>
      <c r="U92" s="53"/>
      <c r="V92" s="53"/>
      <c r="W92" s="53"/>
      <c r="X92" s="53"/>
      <c r="Y92" s="53"/>
      <c r="Z92" s="53"/>
    </row>
    <row r="93" spans="1:26" ht="12.75" customHeight="1">
      <c r="A93" s="53"/>
      <c r="B93" s="53"/>
      <c r="C93" s="53"/>
      <c r="D93" s="53"/>
      <c r="E93" s="53"/>
      <c r="F93" s="53"/>
      <c r="G93" s="53"/>
      <c r="H93" s="53"/>
      <c r="I93" s="53"/>
      <c r="J93" s="53"/>
      <c r="K93" s="53"/>
      <c r="L93" s="53"/>
      <c r="M93" s="53"/>
      <c r="N93" s="53"/>
      <c r="O93" s="53"/>
      <c r="P93" s="53"/>
      <c r="Q93" s="53"/>
      <c r="R93" s="53"/>
      <c r="S93" s="53"/>
      <c r="T93" s="53"/>
      <c r="U93" s="53"/>
      <c r="V93" s="53"/>
      <c r="W93" s="53"/>
      <c r="X93" s="53"/>
      <c r="Y93" s="53"/>
      <c r="Z93" s="53"/>
    </row>
    <row r="94" spans="1:26" ht="12.75" customHeight="1">
      <c r="A94" s="53"/>
      <c r="B94" s="53"/>
      <c r="C94" s="53"/>
      <c r="D94" s="53"/>
      <c r="E94" s="53"/>
      <c r="F94" s="53"/>
      <c r="G94" s="53"/>
      <c r="H94" s="53"/>
      <c r="I94" s="53"/>
      <c r="J94" s="53"/>
      <c r="K94" s="53"/>
      <c r="L94" s="53"/>
      <c r="M94" s="53"/>
      <c r="N94" s="53"/>
      <c r="O94" s="53"/>
      <c r="P94" s="53"/>
      <c r="Q94" s="53"/>
      <c r="R94" s="53"/>
      <c r="S94" s="53"/>
      <c r="T94" s="53"/>
      <c r="U94" s="53"/>
      <c r="V94" s="53"/>
      <c r="W94" s="53"/>
      <c r="X94" s="53"/>
      <c r="Y94" s="53"/>
      <c r="Z94" s="53"/>
    </row>
    <row r="95" spans="1:26" ht="12.75" customHeight="1">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row>
    <row r="96" spans="1:26" ht="12.75" customHeight="1">
      <c r="A96" s="53"/>
      <c r="B96" s="53"/>
      <c r="C96" s="53"/>
      <c r="D96" s="53"/>
      <c r="E96" s="53"/>
      <c r="F96" s="53"/>
      <c r="G96" s="53"/>
      <c r="H96" s="53"/>
      <c r="I96" s="53"/>
      <c r="J96" s="53"/>
      <c r="K96" s="53"/>
      <c r="L96" s="53"/>
      <c r="M96" s="53"/>
      <c r="N96" s="53"/>
      <c r="O96" s="53"/>
      <c r="P96" s="53"/>
      <c r="Q96" s="53"/>
      <c r="R96" s="53"/>
      <c r="S96" s="53"/>
      <c r="T96" s="53"/>
      <c r="U96" s="53"/>
      <c r="V96" s="53"/>
      <c r="W96" s="53"/>
      <c r="X96" s="53"/>
      <c r="Y96" s="53"/>
      <c r="Z96" s="53"/>
    </row>
    <row r="97" spans="1:26" ht="12.75" customHeight="1">
      <c r="A97" s="53"/>
      <c r="B97" s="53"/>
      <c r="C97" s="53"/>
      <c r="D97" s="53"/>
      <c r="E97" s="53"/>
      <c r="F97" s="53"/>
      <c r="G97" s="53"/>
      <c r="H97" s="53"/>
      <c r="I97" s="53"/>
      <c r="J97" s="53"/>
      <c r="K97" s="53"/>
      <c r="L97" s="53"/>
      <c r="M97" s="53"/>
      <c r="N97" s="53"/>
      <c r="O97" s="53"/>
      <c r="P97" s="53"/>
      <c r="Q97" s="53"/>
      <c r="R97" s="53"/>
      <c r="S97" s="53"/>
      <c r="T97" s="53"/>
      <c r="U97" s="53"/>
      <c r="V97" s="53"/>
      <c r="W97" s="53"/>
      <c r="X97" s="53"/>
      <c r="Y97" s="53"/>
      <c r="Z97" s="53"/>
    </row>
    <row r="98" spans="1:26" ht="12.75" customHeight="1">
      <c r="A98" s="53"/>
      <c r="B98" s="53"/>
      <c r="C98" s="53"/>
      <c r="D98" s="53"/>
      <c r="E98" s="53"/>
      <c r="F98" s="53"/>
      <c r="G98" s="53"/>
      <c r="H98" s="53"/>
      <c r="I98" s="53"/>
      <c r="J98" s="53"/>
      <c r="K98" s="53"/>
      <c r="L98" s="53"/>
      <c r="M98" s="53"/>
      <c r="N98" s="53"/>
      <c r="O98" s="53"/>
      <c r="P98" s="53"/>
      <c r="Q98" s="53"/>
      <c r="R98" s="53"/>
      <c r="S98" s="53"/>
      <c r="T98" s="53"/>
      <c r="U98" s="53"/>
      <c r="V98" s="53"/>
      <c r="W98" s="53"/>
      <c r="X98" s="53"/>
      <c r="Y98" s="53"/>
      <c r="Z98" s="53"/>
    </row>
    <row r="99" spans="1:26" ht="12.75" customHeight="1">
      <c r="A99" s="53"/>
      <c r="B99" s="53"/>
      <c r="C99" s="53"/>
      <c r="D99" s="53"/>
      <c r="E99" s="53"/>
      <c r="F99" s="53"/>
      <c r="G99" s="53"/>
      <c r="H99" s="53"/>
      <c r="I99" s="53"/>
      <c r="J99" s="53"/>
      <c r="K99" s="53"/>
      <c r="L99" s="53"/>
      <c r="M99" s="53"/>
      <c r="N99" s="53"/>
      <c r="O99" s="53"/>
      <c r="P99" s="53"/>
      <c r="Q99" s="53"/>
      <c r="R99" s="53"/>
      <c r="S99" s="53"/>
      <c r="T99" s="53"/>
      <c r="U99" s="53"/>
      <c r="V99" s="53"/>
      <c r="W99" s="53"/>
      <c r="X99" s="53"/>
      <c r="Y99" s="53"/>
      <c r="Z99" s="53"/>
    </row>
    <row r="100" spans="1:26" ht="12.75" customHeight="1">
      <c r="A100" s="53"/>
      <c r="B100" s="53"/>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row>
    <row r="101" spans="1:26" ht="12.75" customHeight="1">
      <c r="A101" s="53"/>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row>
    <row r="102" spans="1:26" ht="12.75" customHeight="1">
      <c r="A102" s="53"/>
      <c r="B102" s="53"/>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row>
    <row r="103" spans="1:26" ht="12.75" customHeight="1">
      <c r="A103" s="53"/>
      <c r="B103" s="53"/>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row>
    <row r="104" spans="1:26" ht="12.75" customHeight="1">
      <c r="A104" s="53"/>
      <c r="B104" s="53"/>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row>
    <row r="105" spans="1:26" ht="12.75" customHeight="1">
      <c r="A105" s="53"/>
      <c r="B105" s="53"/>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row>
    <row r="106" spans="1:26" ht="12.75" customHeight="1">
      <c r="A106" s="53"/>
      <c r="B106" s="53"/>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row>
    <row r="107" spans="1:26" ht="12.75" customHeight="1">
      <c r="A107" s="53"/>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row>
    <row r="108" spans="1:26" ht="12.75" customHeight="1">
      <c r="A108" s="53"/>
      <c r="B108" s="53"/>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row>
    <row r="109" spans="1:26" ht="12.75" customHeight="1">
      <c r="A109" s="53"/>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row>
    <row r="110" spans="1:26" ht="12.75" customHeight="1">
      <c r="A110" s="53"/>
      <c r="B110" s="53"/>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row>
    <row r="111" spans="1:26" ht="12.75" customHeight="1">
      <c r="A111" s="53"/>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row>
    <row r="112" spans="1:26" ht="12.75" customHeight="1">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row>
    <row r="113" spans="1:26" ht="12.75" customHeight="1">
      <c r="A113" s="53"/>
      <c r="B113" s="53"/>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row>
    <row r="114" spans="1:26" ht="12.75" customHeight="1">
      <c r="A114" s="53"/>
      <c r="B114" s="53"/>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row>
    <row r="115" spans="1:26" ht="12.75" customHeight="1">
      <c r="A115" s="53"/>
      <c r="B115" s="53"/>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row>
    <row r="116" spans="1:26" ht="12.75" customHeight="1">
      <c r="A116" s="53"/>
      <c r="B116" s="53"/>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row>
    <row r="117" spans="1:26" ht="12.75" customHeight="1">
      <c r="A117" s="53"/>
      <c r="B117" s="53"/>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row>
    <row r="118" spans="1:26" ht="12.75" customHeight="1">
      <c r="A118" s="53"/>
      <c r="B118" s="53"/>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row>
    <row r="119" spans="1:26" ht="12.75" customHeight="1">
      <c r="A119" s="53"/>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row>
    <row r="120" spans="1:26" ht="12.75" customHeight="1">
      <c r="A120" s="53"/>
      <c r="B120" s="53"/>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row>
    <row r="121" spans="1:26" ht="12.75" customHeight="1">
      <c r="A121" s="53"/>
      <c r="B121" s="53"/>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row>
    <row r="122" spans="1:26" ht="12.75" customHeight="1">
      <c r="A122" s="53"/>
      <c r="B122" s="53"/>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row>
    <row r="123" spans="1:26" ht="12.75" customHeight="1">
      <c r="A123" s="53"/>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row>
    <row r="124" spans="1:26" ht="12.75" customHeight="1">
      <c r="A124" s="53"/>
      <c r="B124" s="53"/>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row>
    <row r="125" spans="1:26" ht="12.75" customHeight="1">
      <c r="A125" s="53"/>
      <c r="B125" s="53"/>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row>
    <row r="126" spans="1:26" ht="12.75" customHeight="1">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row>
    <row r="127" spans="1:26" ht="12.75" customHeight="1">
      <c r="A127" s="53"/>
      <c r="B127" s="53"/>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row>
    <row r="128" spans="1:26" ht="12.75" customHeight="1">
      <c r="A128" s="53"/>
      <c r="B128" s="53"/>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row>
    <row r="129" spans="1:26" ht="12.75" customHeight="1">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row>
    <row r="130" spans="1:26" ht="12.75" customHeight="1">
      <c r="A130" s="53"/>
      <c r="B130" s="53"/>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row>
    <row r="131" spans="1:26" ht="12.75" customHeight="1">
      <c r="A131" s="53"/>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row>
    <row r="132" spans="1:26" ht="12.75" customHeight="1">
      <c r="A132" s="53"/>
      <c r="B132" s="53"/>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row>
    <row r="133" spans="1:26" ht="12.75" customHeight="1">
      <c r="A133" s="53"/>
      <c r="B133" s="53"/>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row>
    <row r="134" spans="1:26" ht="12.75" customHeight="1">
      <c r="A134" s="53"/>
      <c r="B134" s="53"/>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row>
    <row r="135" spans="1:26" ht="12.75" customHeight="1">
      <c r="A135" s="53"/>
      <c r="B135" s="53"/>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row>
    <row r="136" spans="1:26" ht="12.75" customHeight="1">
      <c r="A136" s="53"/>
      <c r="B136" s="53"/>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row>
    <row r="137" spans="1:26" ht="12.75" customHeight="1">
      <c r="A137" s="53"/>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row>
    <row r="138" spans="1:26" ht="12.75" customHeight="1">
      <c r="A138" s="53"/>
      <c r="B138" s="53"/>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row>
    <row r="139" spans="1:26" ht="12.75" customHeight="1">
      <c r="A139" s="53"/>
      <c r="B139" s="53"/>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row>
    <row r="140" spans="1:26" ht="12.75" customHeight="1">
      <c r="A140" s="53"/>
      <c r="B140" s="53"/>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row>
    <row r="141" spans="1:26" ht="12.75" customHeight="1">
      <c r="A141" s="53"/>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row>
    <row r="142" spans="1:26" ht="12.75" customHeight="1">
      <c r="A142" s="53"/>
      <c r="B142" s="53"/>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row>
    <row r="143" spans="1:26" ht="12.75" customHeight="1">
      <c r="A143" s="53"/>
      <c r="B143" s="53"/>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row>
    <row r="144" spans="1:26" ht="12.75" customHeight="1">
      <c r="A144" s="53"/>
      <c r="B144" s="53"/>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row>
    <row r="145" spans="1:26" ht="12.75" customHeight="1">
      <c r="A145" s="53"/>
      <c r="B145" s="53"/>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row>
    <row r="146" spans="1:26" ht="12.75" customHeight="1">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row>
    <row r="147" spans="1:26" ht="12.75" customHeight="1">
      <c r="A147" s="53"/>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row>
    <row r="148" spans="1:26" ht="12.75" customHeight="1">
      <c r="A148" s="53"/>
      <c r="B148" s="53"/>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row>
    <row r="149" spans="1:26" ht="12.75" customHeight="1">
      <c r="A149" s="53"/>
      <c r="B149" s="53"/>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row>
    <row r="150" spans="1:26" ht="12.75" customHeight="1">
      <c r="A150" s="53"/>
      <c r="B150" s="53"/>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row>
    <row r="151" spans="1:26" ht="12.75" customHeight="1">
      <c r="A151" s="53"/>
      <c r="B151" s="53"/>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row>
    <row r="152" spans="1:26" ht="12.75" customHeight="1">
      <c r="A152" s="53"/>
      <c r="B152" s="53"/>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row>
    <row r="153" spans="1:26" ht="12.75" customHeight="1">
      <c r="A153" s="53"/>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row>
    <row r="154" spans="1:26" ht="12.75" customHeight="1">
      <c r="A154" s="53"/>
      <c r="B154" s="53"/>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row>
    <row r="155" spans="1:26" ht="12.75" customHeight="1">
      <c r="A155" s="53"/>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row>
    <row r="156" spans="1:26" ht="12.75" customHeight="1">
      <c r="A156" s="53"/>
      <c r="B156" s="53"/>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row>
    <row r="157" spans="1:26" ht="12.75" customHeight="1">
      <c r="A157" s="53"/>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row>
    <row r="158" spans="1:26" ht="12.75" customHeight="1">
      <c r="A158" s="53"/>
      <c r="B158" s="53"/>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row>
    <row r="159" spans="1:26" ht="12.75" customHeight="1">
      <c r="A159" s="53"/>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row>
    <row r="160" spans="1:26" ht="12.75" customHeight="1">
      <c r="A160" s="53"/>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row>
    <row r="161" spans="1:26" ht="12.75" customHeight="1">
      <c r="A161" s="53"/>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row>
    <row r="162" spans="1:26" ht="12.75" customHeight="1">
      <c r="A162" s="53"/>
      <c r="B162" s="53"/>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row>
    <row r="163" spans="1:26" ht="12.75" customHeight="1">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row>
    <row r="164" spans="1:26" ht="12.75" customHeight="1">
      <c r="A164" s="53"/>
      <c r="B164" s="53"/>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row>
    <row r="165" spans="1:26" ht="12.75" customHeight="1">
      <c r="A165" s="53"/>
      <c r="B165" s="53"/>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row>
    <row r="166" spans="1:26" ht="12.75" customHeight="1">
      <c r="A166" s="53"/>
      <c r="B166" s="53"/>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row>
    <row r="167" spans="1:26" ht="12.75" customHeight="1">
      <c r="A167" s="53"/>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row>
    <row r="168" spans="1:26" ht="12.75" customHeight="1">
      <c r="A168" s="53"/>
      <c r="B168" s="53"/>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row>
    <row r="169" spans="1:26" ht="12.75" customHeight="1">
      <c r="A169" s="53"/>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row>
    <row r="170" spans="1:26" ht="12.75" customHeight="1">
      <c r="A170" s="53"/>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row>
    <row r="171" spans="1:26" ht="12.75" customHeight="1">
      <c r="A171" s="53"/>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row>
    <row r="172" spans="1:26" ht="12.75" customHeight="1">
      <c r="A172" s="53"/>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row>
    <row r="173" spans="1:26" ht="12.75" customHeight="1">
      <c r="A173" s="53"/>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row>
    <row r="174" spans="1:26" ht="12.75" customHeight="1">
      <c r="A174" s="53"/>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row>
    <row r="175" spans="1:26" ht="12.75" customHeight="1">
      <c r="A175" s="53"/>
      <c r="B175" s="53"/>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row>
    <row r="176" spans="1:26" ht="12.75" customHeight="1">
      <c r="A176" s="53"/>
      <c r="B176" s="53"/>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row>
    <row r="177" spans="1:26" ht="12.75" customHeight="1">
      <c r="A177" s="53"/>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row>
    <row r="178" spans="1:26" ht="12.75" customHeight="1">
      <c r="A178" s="53"/>
      <c r="B178" s="53"/>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row>
    <row r="179" spans="1:26" ht="12.75" customHeight="1">
      <c r="A179" s="53"/>
      <c r="B179" s="53"/>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row>
    <row r="180" spans="1:26" ht="12.75" customHeight="1">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row>
    <row r="181" spans="1:26" ht="12.75" customHeight="1">
      <c r="A181" s="53"/>
      <c r="B181" s="53"/>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row>
    <row r="182" spans="1:26" ht="12.75" customHeight="1">
      <c r="A182" s="53"/>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row>
    <row r="183" spans="1:26" ht="12.75" customHeight="1">
      <c r="A183" s="53"/>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row>
    <row r="184" spans="1:26" ht="12.75" customHeight="1">
      <c r="A184" s="53"/>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row>
    <row r="185" spans="1:26" ht="12.75" customHeight="1">
      <c r="A185" s="53"/>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row>
    <row r="186" spans="1:26" ht="12.75" customHeight="1">
      <c r="A186" s="53"/>
      <c r="B186" s="53"/>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row>
    <row r="187" spans="1:26" ht="12.75" customHeight="1">
      <c r="A187" s="53"/>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row>
    <row r="188" spans="1:26" ht="12.75" customHeight="1">
      <c r="A188" s="53"/>
      <c r="B188" s="53"/>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row>
    <row r="189" spans="1:26" ht="12.75" customHeight="1">
      <c r="A189" s="53"/>
      <c r="B189" s="53"/>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row>
    <row r="190" spans="1:26" ht="12.75" customHeight="1">
      <c r="A190" s="53"/>
      <c r="B190" s="53"/>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row>
    <row r="191" spans="1:26" ht="12.75" customHeight="1">
      <c r="A191" s="53"/>
      <c r="B191" s="53"/>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row>
    <row r="192" spans="1:26" ht="12.75" customHeight="1">
      <c r="A192" s="53"/>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row>
    <row r="193" spans="1:26" ht="12.75" customHeight="1">
      <c r="A193" s="53"/>
      <c r="B193" s="53"/>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row>
    <row r="194" spans="1:26" ht="12.75" customHeight="1">
      <c r="A194" s="53"/>
      <c r="B194" s="53"/>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row>
    <row r="195" spans="1:26" ht="12.75" customHeight="1">
      <c r="A195" s="53"/>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row>
    <row r="196" spans="1:26" ht="12.75" customHeight="1">
      <c r="A196" s="53"/>
      <c r="B196" s="53"/>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row>
    <row r="197" spans="1:26" ht="12.75" customHeight="1">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row>
    <row r="198" spans="1:26" ht="12.75" customHeight="1">
      <c r="A198" s="53"/>
      <c r="B198" s="53"/>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row>
    <row r="199" spans="1:26" ht="12.75" customHeight="1">
      <c r="A199" s="53"/>
      <c r="B199" s="53"/>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row>
    <row r="200" spans="1:26" ht="12.75" customHeight="1">
      <c r="A200" s="53"/>
      <c r="B200" s="53"/>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row>
    <row r="201" spans="1:26" ht="12.75" customHeight="1">
      <c r="A201" s="53"/>
      <c r="B201" s="53"/>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row>
    <row r="202" spans="1:26" ht="12.75" customHeight="1">
      <c r="A202" s="53"/>
      <c r="B202" s="53"/>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row>
    <row r="203" spans="1:26" ht="12.75" customHeight="1">
      <c r="A203" s="53"/>
      <c r="B203" s="53"/>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row>
    <row r="204" spans="1:26" ht="12.75" customHeight="1">
      <c r="A204" s="53"/>
      <c r="B204" s="53"/>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row>
    <row r="205" spans="1:26" ht="12.75" customHeight="1">
      <c r="A205" s="53"/>
      <c r="B205" s="53"/>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row>
    <row r="206" spans="1:26" ht="12.75" customHeight="1">
      <c r="A206" s="53"/>
      <c r="B206" s="53"/>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row>
    <row r="207" spans="1:26" ht="12.75" customHeight="1">
      <c r="A207" s="53"/>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row>
    <row r="208" spans="1:26" ht="12.75" customHeight="1">
      <c r="A208" s="53"/>
      <c r="B208" s="53"/>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row>
    <row r="209" spans="1:26" ht="12.75" customHeight="1">
      <c r="A209" s="53"/>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row>
    <row r="210" spans="1:26" ht="12.75" customHeight="1">
      <c r="A210" s="53"/>
      <c r="B210" s="53"/>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row>
    <row r="211" spans="1:26" ht="12.75" customHeight="1">
      <c r="A211" s="53"/>
      <c r="B211" s="53"/>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row>
    <row r="212" spans="1:26" ht="12.75" customHeight="1">
      <c r="A212" s="53"/>
      <c r="B212" s="53"/>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row>
    <row r="213" spans="1:26" ht="12.75" customHeight="1">
      <c r="A213" s="53"/>
      <c r="B213" s="53"/>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row>
    <row r="214" spans="1:26" ht="12.75" customHeight="1">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row>
    <row r="215" spans="1:26" ht="12.75" customHeight="1">
      <c r="A215" s="53"/>
      <c r="B215" s="53"/>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row>
    <row r="216" spans="1:26" ht="12.75" customHeight="1">
      <c r="A216" s="53"/>
      <c r="B216" s="53"/>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row>
    <row r="217" spans="1:26" ht="12.75" customHeight="1">
      <c r="A217" s="53"/>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row>
    <row r="218" spans="1:26" ht="12.75" customHeight="1">
      <c r="A218" s="53"/>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row>
    <row r="219" spans="1:26" ht="12.75" customHeight="1">
      <c r="A219" s="53"/>
      <c r="B219" s="53"/>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row>
    <row r="220" spans="1:26" ht="12.75" customHeight="1">
      <c r="A220" s="53"/>
      <c r="B220" s="53"/>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row>
    <row r="221" spans="1:26" ht="12.75" customHeight="1">
      <c r="A221" s="53"/>
      <c r="B221" s="53"/>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row>
    <row r="222" spans="1:26" ht="12.75" customHeight="1">
      <c r="A222" s="53"/>
      <c r="B222" s="53"/>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row>
    <row r="223" spans="1:26" ht="12.75" customHeight="1">
      <c r="A223" s="53"/>
      <c r="B223" s="53"/>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row>
    <row r="224" spans="1:26" ht="12.75" customHeight="1">
      <c r="A224" s="53"/>
      <c r="B224" s="53"/>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row>
    <row r="225" spans="1:26" ht="12.75" customHeight="1">
      <c r="A225" s="53"/>
      <c r="B225" s="53"/>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row>
    <row r="226" spans="1:26" ht="12.75" customHeight="1">
      <c r="A226" s="53"/>
      <c r="B226" s="53"/>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row>
    <row r="227" spans="1:26" ht="12.75" customHeight="1">
      <c r="A227" s="53"/>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row>
    <row r="228" spans="1:26" ht="12.75" customHeight="1">
      <c r="A228" s="53"/>
      <c r="B228" s="53"/>
      <c r="C228" s="53"/>
      <c r="D228" s="53"/>
      <c r="E228" s="53"/>
      <c r="F228" s="53"/>
      <c r="G228" s="53"/>
      <c r="H228" s="53"/>
      <c r="I228" s="53"/>
      <c r="J228" s="53"/>
      <c r="K228" s="53"/>
      <c r="L228" s="53"/>
      <c r="M228" s="53"/>
      <c r="N228" s="53"/>
      <c r="O228" s="53"/>
      <c r="P228" s="53"/>
      <c r="Q228" s="53"/>
      <c r="R228" s="53"/>
      <c r="S228" s="53"/>
      <c r="T228" s="53"/>
      <c r="U228" s="53"/>
      <c r="V228" s="53"/>
      <c r="W228" s="53"/>
      <c r="X228" s="53"/>
      <c r="Y228" s="53"/>
      <c r="Z228" s="53"/>
    </row>
    <row r="229" spans="1:26" ht="12.75" customHeight="1">
      <c r="A229" s="53"/>
      <c r="B229" s="53"/>
      <c r="C229" s="53"/>
      <c r="D229" s="53"/>
      <c r="E229" s="53"/>
      <c r="F229" s="53"/>
      <c r="G229" s="53"/>
      <c r="H229" s="53"/>
      <c r="I229" s="53"/>
      <c r="J229" s="53"/>
      <c r="K229" s="53"/>
      <c r="L229" s="53"/>
      <c r="M229" s="53"/>
      <c r="N229" s="53"/>
      <c r="O229" s="53"/>
      <c r="P229" s="53"/>
      <c r="Q229" s="53"/>
      <c r="R229" s="53"/>
      <c r="S229" s="53"/>
      <c r="T229" s="53"/>
      <c r="U229" s="53"/>
      <c r="V229" s="53"/>
      <c r="W229" s="53"/>
      <c r="X229" s="53"/>
      <c r="Y229" s="53"/>
      <c r="Z229" s="53"/>
    </row>
    <row r="230" spans="1:26" ht="12.75" customHeight="1">
      <c r="A230" s="53"/>
      <c r="B230" s="53"/>
      <c r="C230" s="53"/>
      <c r="D230" s="53"/>
      <c r="E230" s="53"/>
      <c r="F230" s="53"/>
      <c r="G230" s="53"/>
      <c r="H230" s="53"/>
      <c r="I230" s="53"/>
      <c r="J230" s="53"/>
      <c r="K230" s="53"/>
      <c r="L230" s="53"/>
      <c r="M230" s="53"/>
      <c r="N230" s="53"/>
      <c r="O230" s="53"/>
      <c r="P230" s="53"/>
      <c r="Q230" s="53"/>
      <c r="R230" s="53"/>
      <c r="S230" s="53"/>
      <c r="T230" s="53"/>
      <c r="U230" s="53"/>
      <c r="V230" s="53"/>
      <c r="W230" s="53"/>
      <c r="X230" s="53"/>
      <c r="Y230" s="53"/>
      <c r="Z230" s="53"/>
    </row>
    <row r="231" spans="1:26" ht="12.75" customHeight="1">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row>
    <row r="232" spans="1:26" ht="12.75" customHeight="1">
      <c r="A232" s="53"/>
      <c r="B232" s="53"/>
      <c r="C232" s="53"/>
      <c r="D232" s="53"/>
      <c r="E232" s="53"/>
      <c r="F232" s="53"/>
      <c r="G232" s="53"/>
      <c r="H232" s="53"/>
      <c r="I232" s="53"/>
      <c r="J232" s="53"/>
      <c r="K232" s="53"/>
      <c r="L232" s="53"/>
      <c r="M232" s="53"/>
      <c r="N232" s="53"/>
      <c r="O232" s="53"/>
      <c r="P232" s="53"/>
      <c r="Q232" s="53"/>
      <c r="R232" s="53"/>
      <c r="S232" s="53"/>
      <c r="T232" s="53"/>
      <c r="U232" s="53"/>
      <c r="V232" s="53"/>
      <c r="W232" s="53"/>
      <c r="X232" s="53"/>
      <c r="Y232" s="53"/>
      <c r="Z232" s="53"/>
    </row>
    <row r="233" spans="1:26" ht="12.75" customHeight="1">
      <c r="A233" s="53"/>
      <c r="B233" s="53"/>
      <c r="C233" s="53"/>
      <c r="D233" s="53"/>
      <c r="E233" s="53"/>
      <c r="F233" s="53"/>
      <c r="G233" s="53"/>
      <c r="H233" s="53"/>
      <c r="I233" s="53"/>
      <c r="J233" s="53"/>
      <c r="K233" s="53"/>
      <c r="L233" s="53"/>
      <c r="M233" s="53"/>
      <c r="N233" s="53"/>
      <c r="O233" s="53"/>
      <c r="P233" s="53"/>
      <c r="Q233" s="53"/>
      <c r="R233" s="53"/>
      <c r="S233" s="53"/>
      <c r="T233" s="53"/>
      <c r="U233" s="53"/>
      <c r="V233" s="53"/>
      <c r="W233" s="53"/>
      <c r="X233" s="53"/>
      <c r="Y233" s="53"/>
      <c r="Z233" s="53"/>
    </row>
    <row r="234" spans="1:26" ht="12.75" customHeight="1">
      <c r="A234" s="53"/>
      <c r="B234" s="53"/>
      <c r="C234" s="53"/>
      <c r="D234" s="53"/>
      <c r="E234" s="53"/>
      <c r="F234" s="53"/>
      <c r="G234" s="53"/>
      <c r="H234" s="53"/>
      <c r="I234" s="53"/>
      <c r="J234" s="53"/>
      <c r="K234" s="53"/>
      <c r="L234" s="53"/>
      <c r="M234" s="53"/>
      <c r="N234" s="53"/>
      <c r="O234" s="53"/>
      <c r="P234" s="53"/>
      <c r="Q234" s="53"/>
      <c r="R234" s="53"/>
      <c r="S234" s="53"/>
      <c r="T234" s="53"/>
      <c r="U234" s="53"/>
      <c r="V234" s="53"/>
      <c r="W234" s="53"/>
      <c r="X234" s="53"/>
      <c r="Y234" s="53"/>
      <c r="Z234" s="53"/>
    </row>
    <row r="235" spans="1:26" ht="12.75" customHeight="1">
      <c r="A235" s="53"/>
      <c r="B235" s="53"/>
      <c r="C235" s="53"/>
      <c r="D235" s="53"/>
      <c r="E235" s="53"/>
      <c r="F235" s="53"/>
      <c r="G235" s="53"/>
      <c r="H235" s="53"/>
      <c r="I235" s="53"/>
      <c r="J235" s="53"/>
      <c r="K235" s="53"/>
      <c r="L235" s="53"/>
      <c r="M235" s="53"/>
      <c r="N235" s="53"/>
      <c r="O235" s="53"/>
      <c r="P235" s="53"/>
      <c r="Q235" s="53"/>
      <c r="R235" s="53"/>
      <c r="S235" s="53"/>
      <c r="T235" s="53"/>
      <c r="U235" s="53"/>
      <c r="V235" s="53"/>
      <c r="W235" s="53"/>
      <c r="X235" s="53"/>
      <c r="Y235" s="53"/>
      <c r="Z235" s="53"/>
    </row>
    <row r="236" spans="1:26" ht="12.75" customHeight="1">
      <c r="A236" s="53"/>
      <c r="B236" s="53"/>
      <c r="C236" s="53"/>
      <c r="D236" s="53"/>
      <c r="E236" s="53"/>
      <c r="F236" s="53"/>
      <c r="G236" s="53"/>
      <c r="H236" s="53"/>
      <c r="I236" s="53"/>
      <c r="J236" s="53"/>
      <c r="K236" s="53"/>
      <c r="L236" s="53"/>
      <c r="M236" s="53"/>
      <c r="N236" s="53"/>
      <c r="O236" s="53"/>
      <c r="P236" s="53"/>
      <c r="Q236" s="53"/>
      <c r="R236" s="53"/>
      <c r="S236" s="53"/>
      <c r="T236" s="53"/>
      <c r="U236" s="53"/>
      <c r="V236" s="53"/>
      <c r="W236" s="53"/>
      <c r="X236" s="53"/>
      <c r="Y236" s="53"/>
      <c r="Z236" s="53"/>
    </row>
    <row r="237" spans="1:26" ht="12.75" customHeight="1">
      <c r="A237" s="53"/>
      <c r="B237" s="53"/>
      <c r="C237" s="53"/>
      <c r="D237" s="53"/>
      <c r="E237" s="53"/>
      <c r="F237" s="53"/>
      <c r="G237" s="53"/>
      <c r="H237" s="53"/>
      <c r="I237" s="53"/>
      <c r="J237" s="53"/>
      <c r="K237" s="53"/>
      <c r="L237" s="53"/>
      <c r="M237" s="53"/>
      <c r="N237" s="53"/>
      <c r="O237" s="53"/>
      <c r="P237" s="53"/>
      <c r="Q237" s="53"/>
      <c r="R237" s="53"/>
      <c r="S237" s="53"/>
      <c r="T237" s="53"/>
      <c r="U237" s="53"/>
      <c r="V237" s="53"/>
      <c r="W237" s="53"/>
      <c r="X237" s="53"/>
      <c r="Y237" s="53"/>
      <c r="Z237" s="53"/>
    </row>
    <row r="238" spans="1:26" ht="12.75" customHeight="1">
      <c r="A238" s="53"/>
      <c r="B238" s="53"/>
      <c r="C238" s="53"/>
      <c r="D238" s="53"/>
      <c r="E238" s="53"/>
      <c r="F238" s="53"/>
      <c r="G238" s="53"/>
      <c r="H238" s="53"/>
      <c r="I238" s="53"/>
      <c r="J238" s="53"/>
      <c r="K238" s="53"/>
      <c r="L238" s="53"/>
      <c r="M238" s="53"/>
      <c r="N238" s="53"/>
      <c r="O238" s="53"/>
      <c r="P238" s="53"/>
      <c r="Q238" s="53"/>
      <c r="R238" s="53"/>
      <c r="S238" s="53"/>
      <c r="T238" s="53"/>
      <c r="U238" s="53"/>
      <c r="V238" s="53"/>
      <c r="W238" s="53"/>
      <c r="X238" s="53"/>
      <c r="Y238" s="53"/>
      <c r="Z238" s="53"/>
    </row>
    <row r="239" spans="1:26" ht="12.75" customHeight="1">
      <c r="A239" s="53"/>
      <c r="B239" s="53"/>
      <c r="C239" s="53"/>
      <c r="D239" s="53"/>
      <c r="E239" s="53"/>
      <c r="F239" s="53"/>
      <c r="G239" s="53"/>
      <c r="H239" s="53"/>
      <c r="I239" s="53"/>
      <c r="J239" s="53"/>
      <c r="K239" s="53"/>
      <c r="L239" s="53"/>
      <c r="M239" s="53"/>
      <c r="N239" s="53"/>
      <c r="O239" s="53"/>
      <c r="P239" s="53"/>
      <c r="Q239" s="53"/>
      <c r="R239" s="53"/>
      <c r="S239" s="53"/>
      <c r="T239" s="53"/>
      <c r="U239" s="53"/>
      <c r="V239" s="53"/>
      <c r="W239" s="53"/>
      <c r="X239" s="53"/>
      <c r="Y239" s="53"/>
      <c r="Z239" s="53"/>
    </row>
    <row r="240" spans="1:26" ht="12.75" customHeight="1">
      <c r="A240" s="53"/>
      <c r="B240" s="53"/>
      <c r="C240" s="53"/>
      <c r="D240" s="53"/>
      <c r="E240" s="53"/>
      <c r="F240" s="53"/>
      <c r="G240" s="53"/>
      <c r="H240" s="53"/>
      <c r="I240" s="53"/>
      <c r="J240" s="53"/>
      <c r="K240" s="53"/>
      <c r="L240" s="53"/>
      <c r="M240" s="53"/>
      <c r="N240" s="53"/>
      <c r="O240" s="53"/>
      <c r="P240" s="53"/>
      <c r="Q240" s="53"/>
      <c r="R240" s="53"/>
      <c r="S240" s="53"/>
      <c r="T240" s="53"/>
      <c r="U240" s="53"/>
      <c r="V240" s="53"/>
      <c r="W240" s="53"/>
      <c r="X240" s="53"/>
      <c r="Y240" s="53"/>
      <c r="Z240" s="53"/>
    </row>
    <row r="241" spans="1:26" ht="12.75" customHeight="1">
      <c r="A241" s="53"/>
      <c r="B241" s="53"/>
      <c r="C241" s="53"/>
      <c r="D241" s="53"/>
      <c r="E241" s="53"/>
      <c r="F241" s="53"/>
      <c r="G241" s="53"/>
      <c r="H241" s="53"/>
      <c r="I241" s="53"/>
      <c r="J241" s="53"/>
      <c r="K241" s="53"/>
      <c r="L241" s="53"/>
      <c r="M241" s="53"/>
      <c r="N241" s="53"/>
      <c r="O241" s="53"/>
      <c r="P241" s="53"/>
      <c r="Q241" s="53"/>
      <c r="R241" s="53"/>
      <c r="S241" s="53"/>
      <c r="T241" s="53"/>
      <c r="U241" s="53"/>
      <c r="V241" s="53"/>
      <c r="W241" s="53"/>
      <c r="X241" s="53"/>
      <c r="Y241" s="53"/>
      <c r="Z241" s="53"/>
    </row>
    <row r="242" spans="1:26" ht="12.75" customHeight="1">
      <c r="A242" s="53"/>
      <c r="B242" s="53"/>
      <c r="C242" s="53"/>
      <c r="D242" s="53"/>
      <c r="E242" s="53"/>
      <c r="F242" s="53"/>
      <c r="G242" s="53"/>
      <c r="H242" s="53"/>
      <c r="I242" s="53"/>
      <c r="J242" s="53"/>
      <c r="K242" s="53"/>
      <c r="L242" s="53"/>
      <c r="M242" s="53"/>
      <c r="N242" s="53"/>
      <c r="O242" s="53"/>
      <c r="P242" s="53"/>
      <c r="Q242" s="53"/>
      <c r="R242" s="53"/>
      <c r="S242" s="53"/>
      <c r="T242" s="53"/>
      <c r="U242" s="53"/>
      <c r="V242" s="53"/>
      <c r="W242" s="53"/>
      <c r="X242" s="53"/>
      <c r="Y242" s="53"/>
      <c r="Z242" s="53"/>
    </row>
    <row r="243" spans="1:26" ht="12.75" customHeight="1">
      <c r="A243" s="53"/>
      <c r="B243" s="53"/>
      <c r="C243" s="53"/>
      <c r="D243" s="53"/>
      <c r="E243" s="53"/>
      <c r="F243" s="53"/>
      <c r="G243" s="53"/>
      <c r="H243" s="53"/>
      <c r="I243" s="53"/>
      <c r="J243" s="53"/>
      <c r="K243" s="53"/>
      <c r="L243" s="53"/>
      <c r="M243" s="53"/>
      <c r="N243" s="53"/>
      <c r="O243" s="53"/>
      <c r="P243" s="53"/>
      <c r="Q243" s="53"/>
      <c r="R243" s="53"/>
      <c r="S243" s="53"/>
      <c r="T243" s="53"/>
      <c r="U243" s="53"/>
      <c r="V243" s="53"/>
      <c r="W243" s="53"/>
      <c r="X243" s="53"/>
      <c r="Y243" s="53"/>
      <c r="Z243" s="53"/>
    </row>
    <row r="244" spans="1:26" ht="12.75" customHeight="1">
      <c r="A244" s="53"/>
      <c r="B244" s="53"/>
      <c r="C244" s="53"/>
      <c r="D244" s="53"/>
      <c r="E244" s="53"/>
      <c r="F244" s="53"/>
      <c r="G244" s="53"/>
      <c r="H244" s="53"/>
      <c r="I244" s="53"/>
      <c r="J244" s="53"/>
      <c r="K244" s="53"/>
      <c r="L244" s="53"/>
      <c r="M244" s="53"/>
      <c r="N244" s="53"/>
      <c r="O244" s="53"/>
      <c r="P244" s="53"/>
      <c r="Q244" s="53"/>
      <c r="R244" s="53"/>
      <c r="S244" s="53"/>
      <c r="T244" s="53"/>
      <c r="U244" s="53"/>
      <c r="V244" s="53"/>
      <c r="W244" s="53"/>
      <c r="X244" s="53"/>
      <c r="Y244" s="53"/>
      <c r="Z244" s="53"/>
    </row>
    <row r="245" spans="1:26" ht="12.75" customHeight="1">
      <c r="A245" s="53"/>
      <c r="B245" s="53"/>
      <c r="C245" s="53"/>
      <c r="D245" s="53"/>
      <c r="E245" s="53"/>
      <c r="F245" s="53"/>
      <c r="G245" s="53"/>
      <c r="H245" s="53"/>
      <c r="I245" s="53"/>
      <c r="J245" s="53"/>
      <c r="K245" s="53"/>
      <c r="L245" s="53"/>
      <c r="M245" s="53"/>
      <c r="N245" s="53"/>
      <c r="O245" s="53"/>
      <c r="P245" s="53"/>
      <c r="Q245" s="53"/>
      <c r="R245" s="53"/>
      <c r="S245" s="53"/>
      <c r="T245" s="53"/>
      <c r="U245" s="53"/>
      <c r="V245" s="53"/>
      <c r="W245" s="53"/>
      <c r="X245" s="53"/>
      <c r="Y245" s="53"/>
      <c r="Z245" s="53"/>
    </row>
    <row r="246" spans="1:26" ht="12.75" customHeight="1">
      <c r="A246" s="53"/>
      <c r="B246" s="53"/>
      <c r="C246" s="53"/>
      <c r="D246" s="53"/>
      <c r="E246" s="53"/>
      <c r="F246" s="53"/>
      <c r="G246" s="53"/>
      <c r="H246" s="53"/>
      <c r="I246" s="53"/>
      <c r="J246" s="53"/>
      <c r="K246" s="53"/>
      <c r="L246" s="53"/>
      <c r="M246" s="53"/>
      <c r="N246" s="53"/>
      <c r="O246" s="53"/>
      <c r="P246" s="53"/>
      <c r="Q246" s="53"/>
      <c r="R246" s="53"/>
      <c r="S246" s="53"/>
      <c r="T246" s="53"/>
      <c r="U246" s="53"/>
      <c r="V246" s="53"/>
      <c r="W246" s="53"/>
      <c r="X246" s="53"/>
      <c r="Y246" s="53"/>
      <c r="Z246" s="53"/>
    </row>
    <row r="247" spans="1:26" ht="12.75" customHeight="1">
      <c r="A247" s="53"/>
      <c r="B247" s="53"/>
      <c r="C247" s="53"/>
      <c r="D247" s="53"/>
      <c r="E247" s="53"/>
      <c r="F247" s="53"/>
      <c r="G247" s="53"/>
      <c r="H247" s="53"/>
      <c r="I247" s="53"/>
      <c r="J247" s="53"/>
      <c r="K247" s="53"/>
      <c r="L247" s="53"/>
      <c r="M247" s="53"/>
      <c r="N247" s="53"/>
      <c r="O247" s="53"/>
      <c r="P247" s="53"/>
      <c r="Q247" s="53"/>
      <c r="R247" s="53"/>
      <c r="S247" s="53"/>
      <c r="T247" s="53"/>
      <c r="U247" s="53"/>
      <c r="V247" s="53"/>
      <c r="W247" s="53"/>
      <c r="X247" s="53"/>
      <c r="Y247" s="53"/>
      <c r="Z247" s="53"/>
    </row>
    <row r="248" spans="1:26" ht="12.75" customHeight="1">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row>
    <row r="249" spans="1:26" ht="12.75" customHeight="1">
      <c r="A249" s="53"/>
      <c r="B249" s="53"/>
      <c r="C249" s="53"/>
      <c r="D249" s="53"/>
      <c r="E249" s="53"/>
      <c r="F249" s="53"/>
      <c r="G249" s="53"/>
      <c r="H249" s="53"/>
      <c r="I249" s="53"/>
      <c r="J249" s="53"/>
      <c r="K249" s="53"/>
      <c r="L249" s="53"/>
      <c r="M249" s="53"/>
      <c r="N249" s="53"/>
      <c r="O249" s="53"/>
      <c r="P249" s="53"/>
      <c r="Q249" s="53"/>
      <c r="R249" s="53"/>
      <c r="S249" s="53"/>
      <c r="T249" s="53"/>
      <c r="U249" s="53"/>
      <c r="V249" s="53"/>
      <c r="W249" s="53"/>
      <c r="X249" s="53"/>
      <c r="Y249" s="53"/>
      <c r="Z249" s="53"/>
    </row>
    <row r="250" spans="1:26" ht="12.75" customHeight="1">
      <c r="A250" s="53"/>
      <c r="B250" s="53"/>
      <c r="C250" s="53"/>
      <c r="D250" s="53"/>
      <c r="E250" s="53"/>
      <c r="F250" s="53"/>
      <c r="G250" s="53"/>
      <c r="H250" s="53"/>
      <c r="I250" s="53"/>
      <c r="J250" s="53"/>
      <c r="K250" s="53"/>
      <c r="L250" s="53"/>
      <c r="M250" s="53"/>
      <c r="N250" s="53"/>
      <c r="O250" s="53"/>
      <c r="P250" s="53"/>
      <c r="Q250" s="53"/>
      <c r="R250" s="53"/>
      <c r="S250" s="53"/>
      <c r="T250" s="53"/>
      <c r="U250" s="53"/>
      <c r="V250" s="53"/>
      <c r="W250" s="53"/>
      <c r="X250" s="53"/>
      <c r="Y250" s="53"/>
      <c r="Z250" s="53"/>
    </row>
    <row r="251" spans="1:26" ht="12.75" customHeight="1">
      <c r="A251" s="53"/>
      <c r="B251" s="53"/>
      <c r="C251" s="53"/>
      <c r="D251" s="53"/>
      <c r="E251" s="53"/>
      <c r="F251" s="53"/>
      <c r="G251" s="53"/>
      <c r="H251" s="53"/>
      <c r="I251" s="53"/>
      <c r="J251" s="53"/>
      <c r="K251" s="53"/>
      <c r="L251" s="53"/>
      <c r="M251" s="53"/>
      <c r="N251" s="53"/>
      <c r="O251" s="53"/>
      <c r="P251" s="53"/>
      <c r="Q251" s="53"/>
      <c r="R251" s="53"/>
      <c r="S251" s="53"/>
      <c r="T251" s="53"/>
      <c r="U251" s="53"/>
      <c r="V251" s="53"/>
      <c r="W251" s="53"/>
      <c r="X251" s="53"/>
      <c r="Y251" s="53"/>
      <c r="Z251" s="53"/>
    </row>
    <row r="252" spans="1:26" ht="12.75" customHeight="1">
      <c r="A252" s="53"/>
      <c r="B252" s="53"/>
      <c r="C252" s="53"/>
      <c r="D252" s="53"/>
      <c r="E252" s="53"/>
      <c r="F252" s="53"/>
      <c r="G252" s="53"/>
      <c r="H252" s="53"/>
      <c r="I252" s="53"/>
      <c r="J252" s="53"/>
      <c r="K252" s="53"/>
      <c r="L252" s="53"/>
      <c r="M252" s="53"/>
      <c r="N252" s="53"/>
      <c r="O252" s="53"/>
      <c r="P252" s="53"/>
      <c r="Q252" s="53"/>
      <c r="R252" s="53"/>
      <c r="S252" s="53"/>
      <c r="T252" s="53"/>
      <c r="U252" s="53"/>
      <c r="V252" s="53"/>
      <c r="W252" s="53"/>
      <c r="X252" s="53"/>
      <c r="Y252" s="53"/>
      <c r="Z252" s="53"/>
    </row>
    <row r="253" spans="1:26" ht="12.75" customHeight="1">
      <c r="A253" s="53"/>
      <c r="B253" s="53"/>
      <c r="C253" s="53"/>
      <c r="D253" s="53"/>
      <c r="E253" s="53"/>
      <c r="F253" s="53"/>
      <c r="G253" s="53"/>
      <c r="H253" s="53"/>
      <c r="I253" s="53"/>
      <c r="J253" s="53"/>
      <c r="K253" s="53"/>
      <c r="L253" s="53"/>
      <c r="M253" s="53"/>
      <c r="N253" s="53"/>
      <c r="O253" s="53"/>
      <c r="P253" s="53"/>
      <c r="Q253" s="53"/>
      <c r="R253" s="53"/>
      <c r="S253" s="53"/>
      <c r="T253" s="53"/>
      <c r="U253" s="53"/>
      <c r="V253" s="53"/>
      <c r="W253" s="53"/>
      <c r="X253" s="53"/>
      <c r="Y253" s="53"/>
      <c r="Z253" s="53"/>
    </row>
    <row r="254" spans="1:26" ht="12.75" customHeight="1">
      <c r="A254" s="53"/>
      <c r="B254" s="53"/>
      <c r="C254" s="53"/>
      <c r="D254" s="53"/>
      <c r="E254" s="53"/>
      <c r="F254" s="53"/>
      <c r="G254" s="53"/>
      <c r="H254" s="53"/>
      <c r="I254" s="53"/>
      <c r="J254" s="53"/>
      <c r="K254" s="53"/>
      <c r="L254" s="53"/>
      <c r="M254" s="53"/>
      <c r="N254" s="53"/>
      <c r="O254" s="53"/>
      <c r="P254" s="53"/>
      <c r="Q254" s="53"/>
      <c r="R254" s="53"/>
      <c r="S254" s="53"/>
      <c r="T254" s="53"/>
      <c r="U254" s="53"/>
      <c r="V254" s="53"/>
      <c r="W254" s="53"/>
      <c r="X254" s="53"/>
      <c r="Y254" s="53"/>
      <c r="Z254" s="53"/>
    </row>
    <row r="255" spans="1:26" ht="12.75" customHeight="1">
      <c r="A255" s="53"/>
      <c r="B255" s="53"/>
      <c r="C255" s="53"/>
      <c r="D255" s="53"/>
      <c r="E255" s="53"/>
      <c r="F255" s="53"/>
      <c r="G255" s="53"/>
      <c r="H255" s="53"/>
      <c r="I255" s="53"/>
      <c r="J255" s="53"/>
      <c r="K255" s="53"/>
      <c r="L255" s="53"/>
      <c r="M255" s="53"/>
      <c r="N255" s="53"/>
      <c r="O255" s="53"/>
      <c r="P255" s="53"/>
      <c r="Q255" s="53"/>
      <c r="R255" s="53"/>
      <c r="S255" s="53"/>
      <c r="T255" s="53"/>
      <c r="U255" s="53"/>
      <c r="V255" s="53"/>
      <c r="W255" s="53"/>
      <c r="X255" s="53"/>
      <c r="Y255" s="53"/>
      <c r="Z255" s="53"/>
    </row>
    <row r="256" spans="1:26" ht="12.75" customHeight="1">
      <c r="A256" s="53"/>
      <c r="B256" s="53"/>
      <c r="C256" s="53"/>
      <c r="D256" s="53"/>
      <c r="E256" s="53"/>
      <c r="F256" s="53"/>
      <c r="G256" s="53"/>
      <c r="H256" s="53"/>
      <c r="I256" s="53"/>
      <c r="J256" s="53"/>
      <c r="K256" s="53"/>
      <c r="L256" s="53"/>
      <c r="M256" s="53"/>
      <c r="N256" s="53"/>
      <c r="O256" s="53"/>
      <c r="P256" s="53"/>
      <c r="Q256" s="53"/>
      <c r="R256" s="53"/>
      <c r="S256" s="53"/>
      <c r="T256" s="53"/>
      <c r="U256" s="53"/>
      <c r="V256" s="53"/>
      <c r="W256" s="53"/>
      <c r="X256" s="53"/>
      <c r="Y256" s="53"/>
      <c r="Z256" s="53"/>
    </row>
    <row r="257" spans="1:26" ht="12.75" customHeight="1">
      <c r="A257" s="53"/>
      <c r="B257" s="53"/>
      <c r="C257" s="53"/>
      <c r="D257" s="53"/>
      <c r="E257" s="53"/>
      <c r="F257" s="53"/>
      <c r="G257" s="53"/>
      <c r="H257" s="53"/>
      <c r="I257" s="53"/>
      <c r="J257" s="53"/>
      <c r="K257" s="53"/>
      <c r="L257" s="53"/>
      <c r="M257" s="53"/>
      <c r="N257" s="53"/>
      <c r="O257" s="53"/>
      <c r="P257" s="53"/>
      <c r="Q257" s="53"/>
      <c r="R257" s="53"/>
      <c r="S257" s="53"/>
      <c r="T257" s="53"/>
      <c r="U257" s="53"/>
      <c r="V257" s="53"/>
      <c r="W257" s="53"/>
      <c r="X257" s="53"/>
      <c r="Y257" s="53"/>
      <c r="Z257" s="53"/>
    </row>
    <row r="258" spans="1:26" ht="12.75" customHeight="1">
      <c r="A258" s="53"/>
      <c r="B258" s="53"/>
      <c r="C258" s="53"/>
      <c r="D258" s="53"/>
      <c r="E258" s="53"/>
      <c r="F258" s="53"/>
      <c r="G258" s="53"/>
      <c r="H258" s="53"/>
      <c r="I258" s="53"/>
      <c r="J258" s="53"/>
      <c r="K258" s="53"/>
      <c r="L258" s="53"/>
      <c r="M258" s="53"/>
      <c r="N258" s="53"/>
      <c r="O258" s="53"/>
      <c r="P258" s="53"/>
      <c r="Q258" s="53"/>
      <c r="R258" s="53"/>
      <c r="S258" s="53"/>
      <c r="T258" s="53"/>
      <c r="U258" s="53"/>
      <c r="V258" s="53"/>
      <c r="W258" s="53"/>
      <c r="X258" s="53"/>
      <c r="Y258" s="53"/>
      <c r="Z258" s="53"/>
    </row>
    <row r="259" spans="1:26" ht="12.75" customHeight="1">
      <c r="A259" s="53"/>
      <c r="B259" s="53"/>
      <c r="C259" s="53"/>
      <c r="D259" s="53"/>
      <c r="E259" s="53"/>
      <c r="F259" s="53"/>
      <c r="G259" s="53"/>
      <c r="H259" s="53"/>
      <c r="I259" s="53"/>
      <c r="J259" s="53"/>
      <c r="K259" s="53"/>
      <c r="L259" s="53"/>
      <c r="M259" s="53"/>
      <c r="N259" s="53"/>
      <c r="O259" s="53"/>
      <c r="P259" s="53"/>
      <c r="Q259" s="53"/>
      <c r="R259" s="53"/>
      <c r="S259" s="53"/>
      <c r="T259" s="53"/>
      <c r="U259" s="53"/>
      <c r="V259" s="53"/>
      <c r="W259" s="53"/>
      <c r="X259" s="53"/>
      <c r="Y259" s="53"/>
      <c r="Z259" s="53"/>
    </row>
    <row r="260" spans="1:26" ht="12.75" customHeight="1">
      <c r="A260" s="53"/>
      <c r="B260" s="53"/>
      <c r="C260" s="53"/>
      <c r="D260" s="53"/>
      <c r="E260" s="53"/>
      <c r="F260" s="53"/>
      <c r="G260" s="53"/>
      <c r="H260" s="53"/>
      <c r="I260" s="53"/>
      <c r="J260" s="53"/>
      <c r="K260" s="53"/>
      <c r="L260" s="53"/>
      <c r="M260" s="53"/>
      <c r="N260" s="53"/>
      <c r="O260" s="53"/>
      <c r="P260" s="53"/>
      <c r="Q260" s="53"/>
      <c r="R260" s="53"/>
      <c r="S260" s="53"/>
      <c r="T260" s="53"/>
      <c r="U260" s="53"/>
      <c r="V260" s="53"/>
      <c r="W260" s="53"/>
      <c r="X260" s="53"/>
      <c r="Y260" s="53"/>
      <c r="Z260" s="53"/>
    </row>
    <row r="261" spans="1:26" ht="12.75" customHeight="1">
      <c r="A261" s="53"/>
      <c r="B261" s="53"/>
      <c r="C261" s="53"/>
      <c r="D261" s="53"/>
      <c r="E261" s="53"/>
      <c r="F261" s="53"/>
      <c r="G261" s="53"/>
      <c r="H261" s="53"/>
      <c r="I261" s="53"/>
      <c r="J261" s="53"/>
      <c r="K261" s="53"/>
      <c r="L261" s="53"/>
      <c r="M261" s="53"/>
      <c r="N261" s="53"/>
      <c r="O261" s="53"/>
      <c r="P261" s="53"/>
      <c r="Q261" s="53"/>
      <c r="R261" s="53"/>
      <c r="S261" s="53"/>
      <c r="T261" s="53"/>
      <c r="U261" s="53"/>
      <c r="V261" s="53"/>
      <c r="W261" s="53"/>
      <c r="X261" s="53"/>
      <c r="Y261" s="53"/>
      <c r="Z261" s="53"/>
    </row>
    <row r="262" spans="1:26" ht="12.75" customHeight="1">
      <c r="A262" s="53"/>
      <c r="B262" s="53"/>
      <c r="C262" s="53"/>
      <c r="D262" s="53"/>
      <c r="E262" s="53"/>
      <c r="F262" s="53"/>
      <c r="G262" s="53"/>
      <c r="H262" s="53"/>
      <c r="I262" s="53"/>
      <c r="J262" s="53"/>
      <c r="K262" s="53"/>
      <c r="L262" s="53"/>
      <c r="M262" s="53"/>
      <c r="N262" s="53"/>
      <c r="O262" s="53"/>
      <c r="P262" s="53"/>
      <c r="Q262" s="53"/>
      <c r="R262" s="53"/>
      <c r="S262" s="53"/>
      <c r="T262" s="53"/>
      <c r="U262" s="53"/>
      <c r="V262" s="53"/>
      <c r="W262" s="53"/>
      <c r="X262" s="53"/>
      <c r="Y262" s="53"/>
      <c r="Z262" s="53"/>
    </row>
    <row r="263" spans="1:26" ht="12.75" customHeight="1">
      <c r="A263" s="53"/>
      <c r="B263" s="53"/>
      <c r="C263" s="53"/>
      <c r="D263" s="53"/>
      <c r="E263" s="53"/>
      <c r="F263" s="53"/>
      <c r="G263" s="53"/>
      <c r="H263" s="53"/>
      <c r="I263" s="53"/>
      <c r="J263" s="53"/>
      <c r="K263" s="53"/>
      <c r="L263" s="53"/>
      <c r="M263" s="53"/>
      <c r="N263" s="53"/>
      <c r="O263" s="53"/>
      <c r="P263" s="53"/>
      <c r="Q263" s="53"/>
      <c r="R263" s="53"/>
      <c r="S263" s="53"/>
      <c r="T263" s="53"/>
      <c r="U263" s="53"/>
      <c r="V263" s="53"/>
      <c r="W263" s="53"/>
      <c r="X263" s="53"/>
      <c r="Y263" s="53"/>
      <c r="Z263" s="53"/>
    </row>
    <row r="264" spans="1:26" ht="12.75" customHeight="1">
      <c r="A264" s="53"/>
      <c r="B264" s="53"/>
      <c r="C264" s="53"/>
      <c r="D264" s="53"/>
      <c r="E264" s="53"/>
      <c r="F264" s="53"/>
      <c r="G264" s="53"/>
      <c r="H264" s="53"/>
      <c r="I264" s="53"/>
      <c r="J264" s="53"/>
      <c r="K264" s="53"/>
      <c r="L264" s="53"/>
      <c r="M264" s="53"/>
      <c r="N264" s="53"/>
      <c r="O264" s="53"/>
      <c r="P264" s="53"/>
      <c r="Q264" s="53"/>
      <c r="R264" s="53"/>
      <c r="S264" s="53"/>
      <c r="T264" s="53"/>
      <c r="U264" s="53"/>
      <c r="V264" s="53"/>
      <c r="W264" s="53"/>
      <c r="X264" s="53"/>
      <c r="Y264" s="53"/>
      <c r="Z264" s="53"/>
    </row>
    <row r="265" spans="1:26" ht="12.75" customHeight="1">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row>
    <row r="266" spans="1:26" ht="12.75" customHeight="1">
      <c r="A266" s="53"/>
      <c r="B266" s="53"/>
      <c r="C266" s="53"/>
      <c r="D266" s="53"/>
      <c r="E266" s="53"/>
      <c r="F266" s="53"/>
      <c r="G266" s="53"/>
      <c r="H266" s="53"/>
      <c r="I266" s="53"/>
      <c r="J266" s="53"/>
      <c r="K266" s="53"/>
      <c r="L266" s="53"/>
      <c r="M266" s="53"/>
      <c r="N266" s="53"/>
      <c r="O266" s="53"/>
      <c r="P266" s="53"/>
      <c r="Q266" s="53"/>
      <c r="R266" s="53"/>
      <c r="S266" s="53"/>
      <c r="T266" s="53"/>
      <c r="U266" s="53"/>
      <c r="V266" s="53"/>
      <c r="W266" s="53"/>
      <c r="X266" s="53"/>
      <c r="Y266" s="53"/>
      <c r="Z266" s="53"/>
    </row>
    <row r="267" spans="1:26" ht="12.75" customHeight="1">
      <c r="A267" s="53"/>
      <c r="B267" s="53"/>
      <c r="C267" s="53"/>
      <c r="D267" s="53"/>
      <c r="E267" s="53"/>
      <c r="F267" s="53"/>
      <c r="G267" s="53"/>
      <c r="H267" s="53"/>
      <c r="I267" s="53"/>
      <c r="J267" s="53"/>
      <c r="K267" s="53"/>
      <c r="L267" s="53"/>
      <c r="M267" s="53"/>
      <c r="N267" s="53"/>
      <c r="O267" s="53"/>
      <c r="P267" s="53"/>
      <c r="Q267" s="53"/>
      <c r="R267" s="53"/>
      <c r="S267" s="53"/>
      <c r="T267" s="53"/>
      <c r="U267" s="53"/>
      <c r="V267" s="53"/>
      <c r="W267" s="53"/>
      <c r="X267" s="53"/>
      <c r="Y267" s="53"/>
      <c r="Z267" s="53"/>
    </row>
    <row r="268" spans="1:26" ht="12.75" customHeight="1">
      <c r="A268" s="53"/>
      <c r="B268" s="53"/>
      <c r="C268" s="53"/>
      <c r="D268" s="53"/>
      <c r="E268" s="53"/>
      <c r="F268" s="53"/>
      <c r="G268" s="53"/>
      <c r="H268" s="53"/>
      <c r="I268" s="53"/>
      <c r="J268" s="53"/>
      <c r="K268" s="53"/>
      <c r="L268" s="53"/>
      <c r="M268" s="53"/>
      <c r="N268" s="53"/>
      <c r="O268" s="53"/>
      <c r="P268" s="53"/>
      <c r="Q268" s="53"/>
      <c r="R268" s="53"/>
      <c r="S268" s="53"/>
      <c r="T268" s="53"/>
      <c r="U268" s="53"/>
      <c r="V268" s="53"/>
      <c r="W268" s="53"/>
      <c r="X268" s="53"/>
      <c r="Y268" s="53"/>
      <c r="Z268" s="53"/>
    </row>
    <row r="269" spans="1:26" ht="12.75" customHeight="1">
      <c r="A269" s="53"/>
      <c r="B269" s="53"/>
      <c r="C269" s="53"/>
      <c r="D269" s="53"/>
      <c r="E269" s="53"/>
      <c r="F269" s="53"/>
      <c r="G269" s="53"/>
      <c r="H269" s="53"/>
      <c r="I269" s="53"/>
      <c r="J269" s="53"/>
      <c r="K269" s="53"/>
      <c r="L269" s="53"/>
      <c r="M269" s="53"/>
      <c r="N269" s="53"/>
      <c r="O269" s="53"/>
      <c r="P269" s="53"/>
      <c r="Q269" s="53"/>
      <c r="R269" s="53"/>
      <c r="S269" s="53"/>
      <c r="T269" s="53"/>
      <c r="U269" s="53"/>
      <c r="V269" s="53"/>
      <c r="W269" s="53"/>
      <c r="X269" s="53"/>
      <c r="Y269" s="53"/>
      <c r="Z269" s="53"/>
    </row>
    <row r="270" spans="1:26" ht="12.75" customHeight="1">
      <c r="A270" s="53"/>
      <c r="B270" s="53"/>
      <c r="C270" s="53"/>
      <c r="D270" s="53"/>
      <c r="E270" s="53"/>
      <c r="F270" s="53"/>
      <c r="G270" s="53"/>
      <c r="H270" s="53"/>
      <c r="I270" s="53"/>
      <c r="J270" s="53"/>
      <c r="K270" s="53"/>
      <c r="L270" s="53"/>
      <c r="M270" s="53"/>
      <c r="N270" s="53"/>
      <c r="O270" s="53"/>
      <c r="P270" s="53"/>
      <c r="Q270" s="53"/>
      <c r="R270" s="53"/>
      <c r="S270" s="53"/>
      <c r="T270" s="53"/>
      <c r="U270" s="53"/>
      <c r="V270" s="53"/>
      <c r="W270" s="53"/>
      <c r="X270" s="53"/>
      <c r="Y270" s="53"/>
      <c r="Z270" s="53"/>
    </row>
    <row r="271" spans="1:26" ht="12.75" customHeight="1">
      <c r="A271" s="53"/>
      <c r="B271" s="53"/>
      <c r="C271" s="53"/>
      <c r="D271" s="53"/>
      <c r="E271" s="53"/>
      <c r="F271" s="53"/>
      <c r="G271" s="53"/>
      <c r="H271" s="53"/>
      <c r="I271" s="53"/>
      <c r="J271" s="53"/>
      <c r="K271" s="53"/>
      <c r="L271" s="53"/>
      <c r="M271" s="53"/>
      <c r="N271" s="53"/>
      <c r="O271" s="53"/>
      <c r="P271" s="53"/>
      <c r="Q271" s="53"/>
      <c r="R271" s="53"/>
      <c r="S271" s="53"/>
      <c r="T271" s="53"/>
      <c r="U271" s="53"/>
      <c r="V271" s="53"/>
      <c r="W271" s="53"/>
      <c r="X271" s="53"/>
      <c r="Y271" s="53"/>
      <c r="Z271" s="53"/>
    </row>
    <row r="272" spans="1:26" ht="12.75" customHeight="1">
      <c r="A272" s="53"/>
      <c r="B272" s="53"/>
      <c r="C272" s="53"/>
      <c r="D272" s="53"/>
      <c r="E272" s="53"/>
      <c r="F272" s="53"/>
      <c r="G272" s="53"/>
      <c r="H272" s="53"/>
      <c r="I272" s="53"/>
      <c r="J272" s="53"/>
      <c r="K272" s="53"/>
      <c r="L272" s="53"/>
      <c r="M272" s="53"/>
      <c r="N272" s="53"/>
      <c r="O272" s="53"/>
      <c r="P272" s="53"/>
      <c r="Q272" s="53"/>
      <c r="R272" s="53"/>
      <c r="S272" s="53"/>
      <c r="T272" s="53"/>
      <c r="U272" s="53"/>
      <c r="V272" s="53"/>
      <c r="W272" s="53"/>
      <c r="X272" s="53"/>
      <c r="Y272" s="53"/>
      <c r="Z272" s="53"/>
    </row>
    <row r="273" spans="1:26" ht="12.75" customHeight="1">
      <c r="A273" s="53"/>
      <c r="B273" s="53"/>
      <c r="C273" s="53"/>
      <c r="D273" s="53"/>
      <c r="E273" s="53"/>
      <c r="F273" s="53"/>
      <c r="G273" s="53"/>
      <c r="H273" s="53"/>
      <c r="I273" s="53"/>
      <c r="J273" s="53"/>
      <c r="K273" s="53"/>
      <c r="L273" s="53"/>
      <c r="M273" s="53"/>
      <c r="N273" s="53"/>
      <c r="O273" s="53"/>
      <c r="P273" s="53"/>
      <c r="Q273" s="53"/>
      <c r="R273" s="53"/>
      <c r="S273" s="53"/>
      <c r="T273" s="53"/>
      <c r="U273" s="53"/>
      <c r="V273" s="53"/>
      <c r="W273" s="53"/>
      <c r="X273" s="53"/>
      <c r="Y273" s="53"/>
      <c r="Z273" s="53"/>
    </row>
    <row r="274" spans="1:26" ht="12.75" customHeight="1">
      <c r="A274" s="53"/>
      <c r="B274" s="53"/>
      <c r="C274" s="53"/>
      <c r="D274" s="53"/>
      <c r="E274" s="53"/>
      <c r="F274" s="53"/>
      <c r="G274" s="53"/>
      <c r="H274" s="53"/>
      <c r="I274" s="53"/>
      <c r="J274" s="53"/>
      <c r="K274" s="53"/>
      <c r="L274" s="53"/>
      <c r="M274" s="53"/>
      <c r="N274" s="53"/>
      <c r="O274" s="53"/>
      <c r="P274" s="53"/>
      <c r="Q274" s="53"/>
      <c r="R274" s="53"/>
      <c r="S274" s="53"/>
      <c r="T274" s="53"/>
      <c r="U274" s="53"/>
      <c r="V274" s="53"/>
      <c r="W274" s="53"/>
      <c r="X274" s="53"/>
      <c r="Y274" s="53"/>
      <c r="Z274" s="53"/>
    </row>
    <row r="275" spans="1:26" ht="12.75" customHeight="1">
      <c r="A275" s="53"/>
      <c r="B275" s="53"/>
      <c r="C275" s="53"/>
      <c r="D275" s="53"/>
      <c r="E275" s="53"/>
      <c r="F275" s="53"/>
      <c r="G275" s="53"/>
      <c r="H275" s="53"/>
      <c r="I275" s="53"/>
      <c r="J275" s="53"/>
      <c r="K275" s="53"/>
      <c r="L275" s="53"/>
      <c r="M275" s="53"/>
      <c r="N275" s="53"/>
      <c r="O275" s="53"/>
      <c r="P275" s="53"/>
      <c r="Q275" s="53"/>
      <c r="R275" s="53"/>
      <c r="S275" s="53"/>
      <c r="T275" s="53"/>
      <c r="U275" s="53"/>
      <c r="V275" s="53"/>
      <c r="W275" s="53"/>
      <c r="X275" s="53"/>
      <c r="Y275" s="53"/>
      <c r="Z275" s="53"/>
    </row>
    <row r="276" spans="1:26" ht="12.75" customHeight="1">
      <c r="A276" s="53"/>
      <c r="B276" s="53"/>
      <c r="C276" s="53"/>
      <c r="D276" s="53"/>
      <c r="E276" s="53"/>
      <c r="F276" s="53"/>
      <c r="G276" s="53"/>
      <c r="H276" s="53"/>
      <c r="I276" s="53"/>
      <c r="J276" s="53"/>
      <c r="K276" s="53"/>
      <c r="L276" s="53"/>
      <c r="M276" s="53"/>
      <c r="N276" s="53"/>
      <c r="O276" s="53"/>
      <c r="P276" s="53"/>
      <c r="Q276" s="53"/>
      <c r="R276" s="53"/>
      <c r="S276" s="53"/>
      <c r="T276" s="53"/>
      <c r="U276" s="53"/>
      <c r="V276" s="53"/>
      <c r="W276" s="53"/>
      <c r="X276" s="53"/>
      <c r="Y276" s="53"/>
      <c r="Z276" s="53"/>
    </row>
    <row r="277" spans="1:26" ht="12.75" customHeight="1">
      <c r="A277" s="53"/>
      <c r="B277" s="53"/>
      <c r="C277" s="53"/>
      <c r="D277" s="53"/>
      <c r="E277" s="53"/>
      <c r="F277" s="53"/>
      <c r="G277" s="53"/>
      <c r="H277" s="53"/>
      <c r="I277" s="53"/>
      <c r="J277" s="53"/>
      <c r="K277" s="53"/>
      <c r="L277" s="53"/>
      <c r="M277" s="53"/>
      <c r="N277" s="53"/>
      <c r="O277" s="53"/>
      <c r="P277" s="53"/>
      <c r="Q277" s="53"/>
      <c r="R277" s="53"/>
      <c r="S277" s="53"/>
      <c r="T277" s="53"/>
      <c r="U277" s="53"/>
      <c r="V277" s="53"/>
      <c r="W277" s="53"/>
      <c r="X277" s="53"/>
      <c r="Y277" s="53"/>
      <c r="Z277" s="53"/>
    </row>
    <row r="278" spans="1:26" ht="12.75" customHeight="1">
      <c r="A278" s="53"/>
      <c r="B278" s="53"/>
      <c r="C278" s="53"/>
      <c r="D278" s="53"/>
      <c r="E278" s="53"/>
      <c r="F278" s="53"/>
      <c r="G278" s="53"/>
      <c r="H278" s="53"/>
      <c r="I278" s="53"/>
      <c r="J278" s="53"/>
      <c r="K278" s="53"/>
      <c r="L278" s="53"/>
      <c r="M278" s="53"/>
      <c r="N278" s="53"/>
      <c r="O278" s="53"/>
      <c r="P278" s="53"/>
      <c r="Q278" s="53"/>
      <c r="R278" s="53"/>
      <c r="S278" s="53"/>
      <c r="T278" s="53"/>
      <c r="U278" s="53"/>
      <c r="V278" s="53"/>
      <c r="W278" s="53"/>
      <c r="X278" s="53"/>
      <c r="Y278" s="53"/>
      <c r="Z278" s="53"/>
    </row>
    <row r="279" spans="1:26" ht="12.75" customHeight="1">
      <c r="A279" s="53"/>
      <c r="B279" s="53"/>
      <c r="C279" s="53"/>
      <c r="D279" s="53"/>
      <c r="E279" s="53"/>
      <c r="F279" s="53"/>
      <c r="G279" s="53"/>
      <c r="H279" s="53"/>
      <c r="I279" s="53"/>
      <c r="J279" s="53"/>
      <c r="K279" s="53"/>
      <c r="L279" s="53"/>
      <c r="M279" s="53"/>
      <c r="N279" s="53"/>
      <c r="O279" s="53"/>
      <c r="P279" s="53"/>
      <c r="Q279" s="53"/>
      <c r="R279" s="53"/>
      <c r="S279" s="53"/>
      <c r="T279" s="53"/>
      <c r="U279" s="53"/>
      <c r="V279" s="53"/>
      <c r="W279" s="53"/>
      <c r="X279" s="53"/>
      <c r="Y279" s="53"/>
      <c r="Z279" s="53"/>
    </row>
    <row r="280" spans="1:26" ht="12.75" customHeight="1">
      <c r="A280" s="53"/>
      <c r="B280" s="53"/>
      <c r="C280" s="53"/>
      <c r="D280" s="53"/>
      <c r="E280" s="53"/>
      <c r="F280" s="53"/>
      <c r="G280" s="53"/>
      <c r="H280" s="53"/>
      <c r="I280" s="53"/>
      <c r="J280" s="53"/>
      <c r="K280" s="53"/>
      <c r="L280" s="53"/>
      <c r="M280" s="53"/>
      <c r="N280" s="53"/>
      <c r="O280" s="53"/>
      <c r="P280" s="53"/>
      <c r="Q280" s="53"/>
      <c r="R280" s="53"/>
      <c r="S280" s="53"/>
      <c r="T280" s="53"/>
      <c r="U280" s="53"/>
      <c r="V280" s="53"/>
      <c r="W280" s="53"/>
      <c r="X280" s="53"/>
      <c r="Y280" s="53"/>
      <c r="Z280" s="53"/>
    </row>
    <row r="281" spans="1:26" ht="12.75" customHeight="1">
      <c r="A281" s="53"/>
      <c r="B281" s="53"/>
      <c r="C281" s="53"/>
      <c r="D281" s="53"/>
      <c r="E281" s="53"/>
      <c r="F281" s="53"/>
      <c r="G281" s="53"/>
      <c r="H281" s="53"/>
      <c r="I281" s="53"/>
      <c r="J281" s="53"/>
      <c r="K281" s="53"/>
      <c r="L281" s="53"/>
      <c r="M281" s="53"/>
      <c r="N281" s="53"/>
      <c r="O281" s="53"/>
      <c r="P281" s="53"/>
      <c r="Q281" s="53"/>
      <c r="R281" s="53"/>
      <c r="S281" s="53"/>
      <c r="T281" s="53"/>
      <c r="U281" s="53"/>
      <c r="V281" s="53"/>
      <c r="W281" s="53"/>
      <c r="X281" s="53"/>
      <c r="Y281" s="53"/>
      <c r="Z281" s="53"/>
    </row>
    <row r="282" spans="1:26" ht="12.75" customHeight="1">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row>
    <row r="283" spans="1:26" ht="12.75" customHeight="1">
      <c r="A283" s="53"/>
      <c r="B283" s="53"/>
      <c r="C283" s="53"/>
      <c r="D283" s="53"/>
      <c r="E283" s="53"/>
      <c r="F283" s="53"/>
      <c r="G283" s="53"/>
      <c r="H283" s="53"/>
      <c r="I283" s="53"/>
      <c r="J283" s="53"/>
      <c r="K283" s="53"/>
      <c r="L283" s="53"/>
      <c r="M283" s="53"/>
      <c r="N283" s="53"/>
      <c r="O283" s="53"/>
      <c r="P283" s="53"/>
      <c r="Q283" s="53"/>
      <c r="R283" s="53"/>
      <c r="S283" s="53"/>
      <c r="T283" s="53"/>
      <c r="U283" s="53"/>
      <c r="V283" s="53"/>
      <c r="W283" s="53"/>
      <c r="X283" s="53"/>
      <c r="Y283" s="53"/>
      <c r="Z283" s="53"/>
    </row>
    <row r="284" spans="1:26" ht="12.75" customHeight="1">
      <c r="A284" s="53"/>
      <c r="B284" s="53"/>
      <c r="C284" s="53"/>
      <c r="D284" s="53"/>
      <c r="E284" s="53"/>
      <c r="F284" s="53"/>
      <c r="G284" s="53"/>
      <c r="H284" s="53"/>
      <c r="I284" s="53"/>
      <c r="J284" s="53"/>
      <c r="K284" s="53"/>
      <c r="L284" s="53"/>
      <c r="M284" s="53"/>
      <c r="N284" s="53"/>
      <c r="O284" s="53"/>
      <c r="P284" s="53"/>
      <c r="Q284" s="53"/>
      <c r="R284" s="53"/>
      <c r="S284" s="53"/>
      <c r="T284" s="53"/>
      <c r="U284" s="53"/>
      <c r="V284" s="53"/>
      <c r="W284" s="53"/>
      <c r="X284" s="53"/>
      <c r="Y284" s="53"/>
      <c r="Z284" s="53"/>
    </row>
    <row r="285" spans="1:26" ht="12.75" customHeight="1">
      <c r="A285" s="53"/>
      <c r="B285" s="53"/>
      <c r="C285" s="53"/>
      <c r="D285" s="53"/>
      <c r="E285" s="53"/>
      <c r="F285" s="53"/>
      <c r="G285" s="53"/>
      <c r="H285" s="53"/>
      <c r="I285" s="53"/>
      <c r="J285" s="53"/>
      <c r="K285" s="53"/>
      <c r="L285" s="53"/>
      <c r="M285" s="53"/>
      <c r="N285" s="53"/>
      <c r="O285" s="53"/>
      <c r="P285" s="53"/>
      <c r="Q285" s="53"/>
      <c r="R285" s="53"/>
      <c r="S285" s="53"/>
      <c r="T285" s="53"/>
      <c r="U285" s="53"/>
      <c r="V285" s="53"/>
      <c r="W285" s="53"/>
      <c r="X285" s="53"/>
      <c r="Y285" s="53"/>
      <c r="Z285" s="53"/>
    </row>
    <row r="286" spans="1:26" ht="12.75" customHeight="1">
      <c r="A286" s="53"/>
      <c r="B286" s="53"/>
      <c r="C286" s="53"/>
      <c r="D286" s="53"/>
      <c r="E286" s="53"/>
      <c r="F286" s="53"/>
      <c r="G286" s="53"/>
      <c r="H286" s="53"/>
      <c r="I286" s="53"/>
      <c r="J286" s="53"/>
      <c r="K286" s="53"/>
      <c r="L286" s="53"/>
      <c r="M286" s="53"/>
      <c r="N286" s="53"/>
      <c r="O286" s="53"/>
      <c r="P286" s="53"/>
      <c r="Q286" s="53"/>
      <c r="R286" s="53"/>
      <c r="S286" s="53"/>
      <c r="T286" s="53"/>
      <c r="U286" s="53"/>
      <c r="V286" s="53"/>
      <c r="W286" s="53"/>
      <c r="X286" s="53"/>
      <c r="Y286" s="53"/>
      <c r="Z286" s="53"/>
    </row>
    <row r="287" spans="1:26" ht="12.75" customHeight="1">
      <c r="A287" s="53"/>
      <c r="B287" s="53"/>
      <c r="C287" s="53"/>
      <c r="D287" s="53"/>
      <c r="E287" s="53"/>
      <c r="F287" s="53"/>
      <c r="G287" s="53"/>
      <c r="H287" s="53"/>
      <c r="I287" s="53"/>
      <c r="J287" s="53"/>
      <c r="K287" s="53"/>
      <c r="L287" s="53"/>
      <c r="M287" s="53"/>
      <c r="N287" s="53"/>
      <c r="O287" s="53"/>
      <c r="P287" s="53"/>
      <c r="Q287" s="53"/>
      <c r="R287" s="53"/>
      <c r="S287" s="53"/>
      <c r="T287" s="53"/>
      <c r="U287" s="53"/>
      <c r="V287" s="53"/>
      <c r="W287" s="53"/>
      <c r="X287" s="53"/>
      <c r="Y287" s="53"/>
      <c r="Z287" s="53"/>
    </row>
    <row r="288" spans="1:26" ht="12.75" customHeight="1">
      <c r="A288" s="53"/>
      <c r="B288" s="53"/>
      <c r="C288" s="53"/>
      <c r="D288" s="53"/>
      <c r="E288" s="53"/>
      <c r="F288" s="53"/>
      <c r="G288" s="53"/>
      <c r="H288" s="53"/>
      <c r="I288" s="53"/>
      <c r="J288" s="53"/>
      <c r="K288" s="53"/>
      <c r="L288" s="53"/>
      <c r="M288" s="53"/>
      <c r="N288" s="53"/>
      <c r="O288" s="53"/>
      <c r="P288" s="53"/>
      <c r="Q288" s="53"/>
      <c r="R288" s="53"/>
      <c r="S288" s="53"/>
      <c r="T288" s="53"/>
      <c r="U288" s="53"/>
      <c r="V288" s="53"/>
      <c r="W288" s="53"/>
      <c r="X288" s="53"/>
      <c r="Y288" s="53"/>
      <c r="Z288" s="53"/>
    </row>
    <row r="289" spans="1:26" ht="12.75" customHeight="1">
      <c r="A289" s="53"/>
      <c r="B289" s="53"/>
      <c r="C289" s="53"/>
      <c r="D289" s="53"/>
      <c r="E289" s="53"/>
      <c r="F289" s="53"/>
      <c r="G289" s="53"/>
      <c r="H289" s="53"/>
      <c r="I289" s="53"/>
      <c r="J289" s="53"/>
      <c r="K289" s="53"/>
      <c r="L289" s="53"/>
      <c r="M289" s="53"/>
      <c r="N289" s="53"/>
      <c r="O289" s="53"/>
      <c r="P289" s="53"/>
      <c r="Q289" s="53"/>
      <c r="R289" s="53"/>
      <c r="S289" s="53"/>
      <c r="T289" s="53"/>
      <c r="U289" s="53"/>
      <c r="V289" s="53"/>
      <c r="W289" s="53"/>
      <c r="X289" s="53"/>
      <c r="Y289" s="53"/>
      <c r="Z289" s="53"/>
    </row>
    <row r="290" spans="1:26" ht="12.75" customHeight="1">
      <c r="A290" s="53"/>
      <c r="B290" s="53"/>
      <c r="C290" s="53"/>
      <c r="D290" s="53"/>
      <c r="E290" s="53"/>
      <c r="F290" s="53"/>
      <c r="G290" s="53"/>
      <c r="H290" s="53"/>
      <c r="I290" s="53"/>
      <c r="J290" s="53"/>
      <c r="K290" s="53"/>
      <c r="L290" s="53"/>
      <c r="M290" s="53"/>
      <c r="N290" s="53"/>
      <c r="O290" s="53"/>
      <c r="P290" s="53"/>
      <c r="Q290" s="53"/>
      <c r="R290" s="53"/>
      <c r="S290" s="53"/>
      <c r="T290" s="53"/>
      <c r="U290" s="53"/>
      <c r="V290" s="53"/>
      <c r="W290" s="53"/>
      <c r="X290" s="53"/>
      <c r="Y290" s="53"/>
      <c r="Z290" s="53"/>
    </row>
    <row r="291" spans="1:26" ht="12.75" customHeight="1">
      <c r="A291" s="53"/>
      <c r="B291" s="53"/>
      <c r="C291" s="53"/>
      <c r="D291" s="53"/>
      <c r="E291" s="53"/>
      <c r="F291" s="53"/>
      <c r="G291" s="53"/>
      <c r="H291" s="53"/>
      <c r="I291" s="53"/>
      <c r="J291" s="53"/>
      <c r="K291" s="53"/>
      <c r="L291" s="53"/>
      <c r="M291" s="53"/>
      <c r="N291" s="53"/>
      <c r="O291" s="53"/>
      <c r="P291" s="53"/>
      <c r="Q291" s="53"/>
      <c r="R291" s="53"/>
      <c r="S291" s="53"/>
      <c r="T291" s="53"/>
      <c r="U291" s="53"/>
      <c r="V291" s="53"/>
      <c r="W291" s="53"/>
      <c r="X291" s="53"/>
      <c r="Y291" s="53"/>
      <c r="Z291" s="53"/>
    </row>
    <row r="292" spans="1:26" ht="12.75" customHeight="1">
      <c r="A292" s="53"/>
      <c r="B292" s="53"/>
      <c r="C292" s="53"/>
      <c r="D292" s="53"/>
      <c r="E292" s="53"/>
      <c r="F292" s="53"/>
      <c r="G292" s="53"/>
      <c r="H292" s="53"/>
      <c r="I292" s="53"/>
      <c r="J292" s="53"/>
      <c r="K292" s="53"/>
      <c r="L292" s="53"/>
      <c r="M292" s="53"/>
      <c r="N292" s="53"/>
      <c r="O292" s="53"/>
      <c r="P292" s="53"/>
      <c r="Q292" s="53"/>
      <c r="R292" s="53"/>
      <c r="S292" s="53"/>
      <c r="T292" s="53"/>
      <c r="U292" s="53"/>
      <c r="V292" s="53"/>
      <c r="W292" s="53"/>
      <c r="X292" s="53"/>
      <c r="Y292" s="53"/>
      <c r="Z292" s="53"/>
    </row>
    <row r="293" spans="1:26" ht="12.75" customHeight="1">
      <c r="A293" s="53"/>
      <c r="B293" s="53"/>
      <c r="C293" s="53"/>
      <c r="D293" s="53"/>
      <c r="E293" s="53"/>
      <c r="F293" s="53"/>
      <c r="G293" s="53"/>
      <c r="H293" s="53"/>
      <c r="I293" s="53"/>
      <c r="J293" s="53"/>
      <c r="K293" s="53"/>
      <c r="L293" s="53"/>
      <c r="M293" s="53"/>
      <c r="N293" s="53"/>
      <c r="O293" s="53"/>
      <c r="P293" s="53"/>
      <c r="Q293" s="53"/>
      <c r="R293" s="53"/>
      <c r="S293" s="53"/>
      <c r="T293" s="53"/>
      <c r="U293" s="53"/>
      <c r="V293" s="53"/>
      <c r="W293" s="53"/>
      <c r="X293" s="53"/>
      <c r="Y293" s="53"/>
      <c r="Z293" s="53"/>
    </row>
    <row r="294" spans="1:26" ht="12.75" customHeight="1">
      <c r="A294" s="53"/>
      <c r="B294" s="53"/>
      <c r="C294" s="53"/>
      <c r="D294" s="53"/>
      <c r="E294" s="53"/>
      <c r="F294" s="53"/>
      <c r="G294" s="53"/>
      <c r="H294" s="53"/>
      <c r="I294" s="53"/>
      <c r="J294" s="53"/>
      <c r="K294" s="53"/>
      <c r="L294" s="53"/>
      <c r="M294" s="53"/>
      <c r="N294" s="53"/>
      <c r="O294" s="53"/>
      <c r="P294" s="53"/>
      <c r="Q294" s="53"/>
      <c r="R294" s="53"/>
      <c r="S294" s="53"/>
      <c r="T294" s="53"/>
      <c r="U294" s="53"/>
      <c r="V294" s="53"/>
      <c r="W294" s="53"/>
      <c r="X294" s="53"/>
      <c r="Y294" s="53"/>
      <c r="Z294" s="53"/>
    </row>
    <row r="295" spans="1:26" ht="12.75" customHeight="1">
      <c r="A295" s="53"/>
      <c r="B295" s="53"/>
      <c r="C295" s="53"/>
      <c r="D295" s="53"/>
      <c r="E295" s="53"/>
      <c r="F295" s="53"/>
      <c r="G295" s="53"/>
      <c r="H295" s="53"/>
      <c r="I295" s="53"/>
      <c r="J295" s="53"/>
      <c r="K295" s="53"/>
      <c r="L295" s="53"/>
      <c r="M295" s="53"/>
      <c r="N295" s="53"/>
      <c r="O295" s="53"/>
      <c r="P295" s="53"/>
      <c r="Q295" s="53"/>
      <c r="R295" s="53"/>
      <c r="S295" s="53"/>
      <c r="T295" s="53"/>
      <c r="U295" s="53"/>
      <c r="V295" s="53"/>
      <c r="W295" s="53"/>
      <c r="X295" s="53"/>
      <c r="Y295" s="53"/>
      <c r="Z295" s="53"/>
    </row>
    <row r="296" spans="1:26" ht="12.75" customHeight="1">
      <c r="A296" s="53"/>
      <c r="B296" s="53"/>
      <c r="C296" s="53"/>
      <c r="D296" s="53"/>
      <c r="E296" s="53"/>
      <c r="F296" s="53"/>
      <c r="G296" s="53"/>
      <c r="H296" s="53"/>
      <c r="I296" s="53"/>
      <c r="J296" s="53"/>
      <c r="K296" s="53"/>
      <c r="L296" s="53"/>
      <c r="M296" s="53"/>
      <c r="N296" s="53"/>
      <c r="O296" s="53"/>
      <c r="P296" s="53"/>
      <c r="Q296" s="53"/>
      <c r="R296" s="53"/>
      <c r="S296" s="53"/>
      <c r="T296" s="53"/>
      <c r="U296" s="53"/>
      <c r="V296" s="53"/>
      <c r="W296" s="53"/>
      <c r="X296" s="53"/>
      <c r="Y296" s="53"/>
      <c r="Z296" s="53"/>
    </row>
    <row r="297" spans="1:26" ht="12.75" customHeight="1">
      <c r="A297" s="53"/>
      <c r="B297" s="53"/>
      <c r="C297" s="53"/>
      <c r="D297" s="53"/>
      <c r="E297" s="53"/>
      <c r="F297" s="53"/>
      <c r="G297" s="53"/>
      <c r="H297" s="53"/>
      <c r="I297" s="53"/>
      <c r="J297" s="53"/>
      <c r="K297" s="53"/>
      <c r="L297" s="53"/>
      <c r="M297" s="53"/>
      <c r="N297" s="53"/>
      <c r="O297" s="53"/>
      <c r="P297" s="53"/>
      <c r="Q297" s="53"/>
      <c r="R297" s="53"/>
      <c r="S297" s="53"/>
      <c r="T297" s="53"/>
      <c r="U297" s="53"/>
      <c r="V297" s="53"/>
      <c r="W297" s="53"/>
      <c r="X297" s="53"/>
      <c r="Y297" s="53"/>
      <c r="Z297" s="53"/>
    </row>
    <row r="298" spans="1:26" ht="12.75" customHeight="1">
      <c r="A298" s="53"/>
      <c r="B298" s="53"/>
      <c r="C298" s="53"/>
      <c r="D298" s="53"/>
      <c r="E298" s="53"/>
      <c r="F298" s="53"/>
      <c r="G298" s="53"/>
      <c r="H298" s="53"/>
      <c r="I298" s="53"/>
      <c r="J298" s="53"/>
      <c r="K298" s="53"/>
      <c r="L298" s="53"/>
      <c r="M298" s="53"/>
      <c r="N298" s="53"/>
      <c r="O298" s="53"/>
      <c r="P298" s="53"/>
      <c r="Q298" s="53"/>
      <c r="R298" s="53"/>
      <c r="S298" s="53"/>
      <c r="T298" s="53"/>
      <c r="U298" s="53"/>
      <c r="V298" s="53"/>
      <c r="W298" s="53"/>
      <c r="X298" s="53"/>
      <c r="Y298" s="53"/>
      <c r="Z298" s="53"/>
    </row>
    <row r="299" spans="1:26" ht="12.75" customHeight="1">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row>
    <row r="300" spans="1:26" ht="12.75" customHeight="1">
      <c r="A300" s="53"/>
      <c r="B300" s="53"/>
      <c r="C300" s="53"/>
      <c r="D300" s="53"/>
      <c r="E300" s="53"/>
      <c r="F300" s="53"/>
      <c r="G300" s="53"/>
      <c r="H300" s="53"/>
      <c r="I300" s="53"/>
      <c r="J300" s="53"/>
      <c r="K300" s="53"/>
      <c r="L300" s="53"/>
      <c r="M300" s="53"/>
      <c r="N300" s="53"/>
      <c r="O300" s="53"/>
      <c r="P300" s="53"/>
      <c r="Q300" s="53"/>
      <c r="R300" s="53"/>
      <c r="S300" s="53"/>
      <c r="T300" s="53"/>
      <c r="U300" s="53"/>
      <c r="V300" s="53"/>
      <c r="W300" s="53"/>
      <c r="X300" s="53"/>
      <c r="Y300" s="53"/>
      <c r="Z300" s="53"/>
    </row>
    <row r="301" spans="1:26" ht="12.75" customHeight="1">
      <c r="A301" s="53"/>
      <c r="B301" s="53"/>
      <c r="C301" s="53"/>
      <c r="D301" s="53"/>
      <c r="E301" s="53"/>
      <c r="F301" s="53"/>
      <c r="G301" s="53"/>
      <c r="H301" s="53"/>
      <c r="I301" s="53"/>
      <c r="J301" s="53"/>
      <c r="K301" s="53"/>
      <c r="L301" s="53"/>
      <c r="M301" s="53"/>
      <c r="N301" s="53"/>
      <c r="O301" s="53"/>
      <c r="P301" s="53"/>
      <c r="Q301" s="53"/>
      <c r="R301" s="53"/>
      <c r="S301" s="53"/>
      <c r="T301" s="53"/>
      <c r="U301" s="53"/>
      <c r="V301" s="53"/>
      <c r="W301" s="53"/>
      <c r="X301" s="53"/>
      <c r="Y301" s="53"/>
      <c r="Z301" s="53"/>
    </row>
    <row r="302" spans="1:26" ht="12.75" customHeight="1">
      <c r="A302" s="53"/>
      <c r="B302" s="53"/>
      <c r="C302" s="53"/>
      <c r="D302" s="53"/>
      <c r="E302" s="53"/>
      <c r="F302" s="53"/>
      <c r="G302" s="53"/>
      <c r="H302" s="53"/>
      <c r="I302" s="53"/>
      <c r="J302" s="53"/>
      <c r="K302" s="53"/>
      <c r="L302" s="53"/>
      <c r="M302" s="53"/>
      <c r="N302" s="53"/>
      <c r="O302" s="53"/>
      <c r="P302" s="53"/>
      <c r="Q302" s="53"/>
      <c r="R302" s="53"/>
      <c r="S302" s="53"/>
      <c r="T302" s="53"/>
      <c r="U302" s="53"/>
      <c r="V302" s="53"/>
      <c r="W302" s="53"/>
      <c r="X302" s="53"/>
      <c r="Y302" s="53"/>
      <c r="Z302" s="53"/>
    </row>
    <row r="303" spans="1:26" ht="12.75" customHeight="1">
      <c r="A303" s="53"/>
      <c r="B303" s="53"/>
      <c r="C303" s="53"/>
      <c r="D303" s="53"/>
      <c r="E303" s="53"/>
      <c r="F303" s="53"/>
      <c r="G303" s="53"/>
      <c r="H303" s="53"/>
      <c r="I303" s="53"/>
      <c r="J303" s="53"/>
      <c r="K303" s="53"/>
      <c r="L303" s="53"/>
      <c r="M303" s="53"/>
      <c r="N303" s="53"/>
      <c r="O303" s="53"/>
      <c r="P303" s="53"/>
      <c r="Q303" s="53"/>
      <c r="R303" s="53"/>
      <c r="S303" s="53"/>
      <c r="T303" s="53"/>
      <c r="U303" s="53"/>
      <c r="V303" s="53"/>
      <c r="W303" s="53"/>
      <c r="X303" s="53"/>
      <c r="Y303" s="53"/>
      <c r="Z303" s="53"/>
    </row>
    <row r="304" spans="1:26" ht="12.75" customHeight="1">
      <c r="A304" s="53"/>
      <c r="B304" s="53"/>
      <c r="C304" s="53"/>
      <c r="D304" s="53"/>
      <c r="E304" s="53"/>
      <c r="F304" s="53"/>
      <c r="G304" s="53"/>
      <c r="H304" s="53"/>
      <c r="I304" s="53"/>
      <c r="J304" s="53"/>
      <c r="K304" s="53"/>
      <c r="L304" s="53"/>
      <c r="M304" s="53"/>
      <c r="N304" s="53"/>
      <c r="O304" s="53"/>
      <c r="P304" s="53"/>
      <c r="Q304" s="53"/>
      <c r="R304" s="53"/>
      <c r="S304" s="53"/>
      <c r="T304" s="53"/>
      <c r="U304" s="53"/>
      <c r="V304" s="53"/>
      <c r="W304" s="53"/>
      <c r="X304" s="53"/>
      <c r="Y304" s="53"/>
      <c r="Z304" s="53"/>
    </row>
    <row r="305" spans="1:26" ht="12.75" customHeight="1">
      <c r="A305" s="53"/>
      <c r="B305" s="53"/>
      <c r="C305" s="53"/>
      <c r="D305" s="53"/>
      <c r="E305" s="53"/>
      <c r="F305" s="53"/>
      <c r="G305" s="53"/>
      <c r="H305" s="53"/>
      <c r="I305" s="53"/>
      <c r="J305" s="53"/>
      <c r="K305" s="53"/>
      <c r="L305" s="53"/>
      <c r="M305" s="53"/>
      <c r="N305" s="53"/>
      <c r="O305" s="53"/>
      <c r="P305" s="53"/>
      <c r="Q305" s="53"/>
      <c r="R305" s="53"/>
      <c r="S305" s="53"/>
      <c r="T305" s="53"/>
      <c r="U305" s="53"/>
      <c r="V305" s="53"/>
      <c r="W305" s="53"/>
      <c r="X305" s="53"/>
      <c r="Y305" s="53"/>
      <c r="Z305" s="53"/>
    </row>
    <row r="306" spans="1:26" ht="12.75" customHeight="1">
      <c r="A306" s="53"/>
      <c r="B306" s="53"/>
      <c r="C306" s="53"/>
      <c r="D306" s="53"/>
      <c r="E306" s="53"/>
      <c r="F306" s="53"/>
      <c r="G306" s="53"/>
      <c r="H306" s="53"/>
      <c r="I306" s="53"/>
      <c r="J306" s="53"/>
      <c r="K306" s="53"/>
      <c r="L306" s="53"/>
      <c r="M306" s="53"/>
      <c r="N306" s="53"/>
      <c r="O306" s="53"/>
      <c r="P306" s="53"/>
      <c r="Q306" s="53"/>
      <c r="R306" s="53"/>
      <c r="S306" s="53"/>
      <c r="T306" s="53"/>
      <c r="U306" s="53"/>
      <c r="V306" s="53"/>
      <c r="W306" s="53"/>
      <c r="X306" s="53"/>
      <c r="Y306" s="53"/>
      <c r="Z306" s="53"/>
    </row>
    <row r="307" spans="1:26" ht="12.75" customHeight="1">
      <c r="A307" s="53"/>
      <c r="B307" s="53"/>
      <c r="C307" s="53"/>
      <c r="D307" s="53"/>
      <c r="E307" s="53"/>
      <c r="F307" s="53"/>
      <c r="G307" s="53"/>
      <c r="H307" s="53"/>
      <c r="I307" s="53"/>
      <c r="J307" s="53"/>
      <c r="K307" s="53"/>
      <c r="L307" s="53"/>
      <c r="M307" s="53"/>
      <c r="N307" s="53"/>
      <c r="O307" s="53"/>
      <c r="P307" s="53"/>
      <c r="Q307" s="53"/>
      <c r="R307" s="53"/>
      <c r="S307" s="53"/>
      <c r="T307" s="53"/>
      <c r="U307" s="53"/>
      <c r="V307" s="53"/>
      <c r="W307" s="53"/>
      <c r="X307" s="53"/>
      <c r="Y307" s="53"/>
      <c r="Z307" s="53"/>
    </row>
    <row r="308" spans="1:26" ht="12.75" customHeight="1">
      <c r="A308" s="53"/>
      <c r="B308" s="53"/>
      <c r="C308" s="53"/>
      <c r="D308" s="53"/>
      <c r="E308" s="53"/>
      <c r="F308" s="53"/>
      <c r="G308" s="53"/>
      <c r="H308" s="53"/>
      <c r="I308" s="53"/>
      <c r="J308" s="53"/>
      <c r="K308" s="53"/>
      <c r="L308" s="53"/>
      <c r="M308" s="53"/>
      <c r="N308" s="53"/>
      <c r="O308" s="53"/>
      <c r="P308" s="53"/>
      <c r="Q308" s="53"/>
      <c r="R308" s="53"/>
      <c r="S308" s="53"/>
      <c r="T308" s="53"/>
      <c r="U308" s="53"/>
      <c r="V308" s="53"/>
      <c r="W308" s="53"/>
      <c r="X308" s="53"/>
      <c r="Y308" s="53"/>
      <c r="Z308" s="53"/>
    </row>
    <row r="309" spans="1:26" ht="12.75" customHeight="1">
      <c r="A309" s="53"/>
      <c r="B309" s="53"/>
      <c r="C309" s="53"/>
      <c r="D309" s="53"/>
      <c r="E309" s="53"/>
      <c r="F309" s="53"/>
      <c r="G309" s="53"/>
      <c r="H309" s="53"/>
      <c r="I309" s="53"/>
      <c r="J309" s="53"/>
      <c r="K309" s="53"/>
      <c r="L309" s="53"/>
      <c r="M309" s="53"/>
      <c r="N309" s="53"/>
      <c r="O309" s="53"/>
      <c r="P309" s="53"/>
      <c r="Q309" s="53"/>
      <c r="R309" s="53"/>
      <c r="S309" s="53"/>
      <c r="T309" s="53"/>
      <c r="U309" s="53"/>
      <c r="V309" s="53"/>
      <c r="W309" s="53"/>
      <c r="X309" s="53"/>
      <c r="Y309" s="53"/>
      <c r="Z309" s="53"/>
    </row>
    <row r="310" spans="1:26" ht="12.75" customHeight="1">
      <c r="A310" s="53"/>
      <c r="B310" s="53"/>
      <c r="C310" s="53"/>
      <c r="D310" s="53"/>
      <c r="E310" s="53"/>
      <c r="F310" s="53"/>
      <c r="G310" s="53"/>
      <c r="H310" s="53"/>
      <c r="I310" s="53"/>
      <c r="J310" s="53"/>
      <c r="K310" s="53"/>
      <c r="L310" s="53"/>
      <c r="M310" s="53"/>
      <c r="N310" s="53"/>
      <c r="O310" s="53"/>
      <c r="P310" s="53"/>
      <c r="Q310" s="53"/>
      <c r="R310" s="53"/>
      <c r="S310" s="53"/>
      <c r="T310" s="53"/>
      <c r="U310" s="53"/>
      <c r="V310" s="53"/>
      <c r="W310" s="53"/>
      <c r="X310" s="53"/>
      <c r="Y310" s="53"/>
      <c r="Z310" s="53"/>
    </row>
    <row r="311" spans="1:26" ht="12.75" customHeight="1">
      <c r="A311" s="53"/>
      <c r="B311" s="53"/>
      <c r="C311" s="53"/>
      <c r="D311" s="53"/>
      <c r="E311" s="53"/>
      <c r="F311" s="53"/>
      <c r="G311" s="53"/>
      <c r="H311" s="53"/>
      <c r="I311" s="53"/>
      <c r="J311" s="53"/>
      <c r="K311" s="53"/>
      <c r="L311" s="53"/>
      <c r="M311" s="53"/>
      <c r="N311" s="53"/>
      <c r="O311" s="53"/>
      <c r="P311" s="53"/>
      <c r="Q311" s="53"/>
      <c r="R311" s="53"/>
      <c r="S311" s="53"/>
      <c r="T311" s="53"/>
      <c r="U311" s="53"/>
      <c r="V311" s="53"/>
      <c r="W311" s="53"/>
      <c r="X311" s="53"/>
      <c r="Y311" s="53"/>
      <c r="Z311" s="53"/>
    </row>
    <row r="312" spans="1:26" ht="12.75" customHeight="1">
      <c r="A312" s="53"/>
      <c r="B312" s="53"/>
      <c r="C312" s="53"/>
      <c r="D312" s="53"/>
      <c r="E312" s="53"/>
      <c r="F312" s="53"/>
      <c r="G312" s="53"/>
      <c r="H312" s="53"/>
      <c r="I312" s="53"/>
      <c r="J312" s="53"/>
      <c r="K312" s="53"/>
      <c r="L312" s="53"/>
      <c r="M312" s="53"/>
      <c r="N312" s="53"/>
      <c r="O312" s="53"/>
      <c r="P312" s="53"/>
      <c r="Q312" s="53"/>
      <c r="R312" s="53"/>
      <c r="S312" s="53"/>
      <c r="T312" s="53"/>
      <c r="U312" s="53"/>
      <c r="V312" s="53"/>
      <c r="W312" s="53"/>
      <c r="X312" s="53"/>
      <c r="Y312" s="53"/>
      <c r="Z312" s="53"/>
    </row>
    <row r="313" spans="1:26" ht="12.75" customHeight="1">
      <c r="A313" s="53"/>
      <c r="B313" s="53"/>
      <c r="C313" s="53"/>
      <c r="D313" s="53"/>
      <c r="E313" s="53"/>
      <c r="F313" s="53"/>
      <c r="G313" s="53"/>
      <c r="H313" s="53"/>
      <c r="I313" s="53"/>
      <c r="J313" s="53"/>
      <c r="K313" s="53"/>
      <c r="L313" s="53"/>
      <c r="M313" s="53"/>
      <c r="N313" s="53"/>
      <c r="O313" s="53"/>
      <c r="P313" s="53"/>
      <c r="Q313" s="53"/>
      <c r="R313" s="53"/>
      <c r="S313" s="53"/>
      <c r="T313" s="53"/>
      <c r="U313" s="53"/>
      <c r="V313" s="53"/>
      <c r="W313" s="53"/>
      <c r="X313" s="53"/>
      <c r="Y313" s="53"/>
      <c r="Z313" s="53"/>
    </row>
    <row r="314" spans="1:26" ht="12.75" customHeight="1">
      <c r="A314" s="53"/>
      <c r="B314" s="53"/>
      <c r="C314" s="53"/>
      <c r="D314" s="53"/>
      <c r="E314" s="53"/>
      <c r="F314" s="53"/>
      <c r="G314" s="53"/>
      <c r="H314" s="53"/>
      <c r="I314" s="53"/>
      <c r="J314" s="53"/>
      <c r="K314" s="53"/>
      <c r="L314" s="53"/>
      <c r="M314" s="53"/>
      <c r="N314" s="53"/>
      <c r="O314" s="53"/>
      <c r="P314" s="53"/>
      <c r="Q314" s="53"/>
      <c r="R314" s="53"/>
      <c r="S314" s="53"/>
      <c r="T314" s="53"/>
      <c r="U314" s="53"/>
      <c r="V314" s="53"/>
      <c r="W314" s="53"/>
      <c r="X314" s="53"/>
      <c r="Y314" s="53"/>
      <c r="Z314" s="53"/>
    </row>
    <row r="315" spans="1:26" ht="12.75" customHeight="1">
      <c r="A315" s="53"/>
      <c r="B315" s="53"/>
      <c r="C315" s="53"/>
      <c r="D315" s="53"/>
      <c r="E315" s="53"/>
      <c r="F315" s="53"/>
      <c r="G315" s="53"/>
      <c r="H315" s="53"/>
      <c r="I315" s="53"/>
      <c r="J315" s="53"/>
      <c r="K315" s="53"/>
      <c r="L315" s="53"/>
      <c r="M315" s="53"/>
      <c r="N315" s="53"/>
      <c r="O315" s="53"/>
      <c r="P315" s="53"/>
      <c r="Q315" s="53"/>
      <c r="R315" s="53"/>
      <c r="S315" s="53"/>
      <c r="T315" s="53"/>
      <c r="U315" s="53"/>
      <c r="V315" s="53"/>
      <c r="W315" s="53"/>
      <c r="X315" s="53"/>
      <c r="Y315" s="53"/>
      <c r="Z315" s="53"/>
    </row>
    <row r="316" spans="1:26" ht="12.75" customHeight="1">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row>
    <row r="317" spans="1:26" ht="12.75" customHeight="1">
      <c r="A317" s="53"/>
      <c r="B317" s="53"/>
      <c r="C317" s="53"/>
      <c r="D317" s="53"/>
      <c r="E317" s="53"/>
      <c r="F317" s="53"/>
      <c r="G317" s="53"/>
      <c r="H317" s="53"/>
      <c r="I317" s="53"/>
      <c r="J317" s="53"/>
      <c r="K317" s="53"/>
      <c r="L317" s="53"/>
      <c r="M317" s="53"/>
      <c r="N317" s="53"/>
      <c r="O317" s="53"/>
      <c r="P317" s="53"/>
      <c r="Q317" s="53"/>
      <c r="R317" s="53"/>
      <c r="S317" s="53"/>
      <c r="T317" s="53"/>
      <c r="U317" s="53"/>
      <c r="V317" s="53"/>
      <c r="W317" s="53"/>
      <c r="X317" s="53"/>
      <c r="Y317" s="53"/>
      <c r="Z317" s="53"/>
    </row>
    <row r="318" spans="1:26" ht="12.75" customHeight="1">
      <c r="A318" s="53"/>
      <c r="B318" s="53"/>
      <c r="C318" s="53"/>
      <c r="D318" s="53"/>
      <c r="E318" s="53"/>
      <c r="F318" s="53"/>
      <c r="G318" s="53"/>
      <c r="H318" s="53"/>
      <c r="I318" s="53"/>
      <c r="J318" s="53"/>
      <c r="K318" s="53"/>
      <c r="L318" s="53"/>
      <c r="M318" s="53"/>
      <c r="N318" s="53"/>
      <c r="O318" s="53"/>
      <c r="P318" s="53"/>
      <c r="Q318" s="53"/>
      <c r="R318" s="53"/>
      <c r="S318" s="53"/>
      <c r="T318" s="53"/>
      <c r="U318" s="53"/>
      <c r="V318" s="53"/>
      <c r="W318" s="53"/>
      <c r="X318" s="53"/>
      <c r="Y318" s="53"/>
      <c r="Z318" s="53"/>
    </row>
    <row r="319" spans="1:26" ht="12.75" customHeight="1">
      <c r="A319" s="53"/>
      <c r="B319" s="53"/>
      <c r="C319" s="53"/>
      <c r="D319" s="53"/>
      <c r="E319" s="53"/>
      <c r="F319" s="53"/>
      <c r="G319" s="53"/>
      <c r="H319" s="53"/>
      <c r="I319" s="53"/>
      <c r="J319" s="53"/>
      <c r="K319" s="53"/>
      <c r="L319" s="53"/>
      <c r="M319" s="53"/>
      <c r="N319" s="53"/>
      <c r="O319" s="53"/>
      <c r="P319" s="53"/>
      <c r="Q319" s="53"/>
      <c r="R319" s="53"/>
      <c r="S319" s="53"/>
      <c r="T319" s="53"/>
      <c r="U319" s="53"/>
      <c r="V319" s="53"/>
      <c r="W319" s="53"/>
      <c r="X319" s="53"/>
      <c r="Y319" s="53"/>
      <c r="Z319" s="53"/>
    </row>
    <row r="320" spans="1:26" ht="12.75" customHeight="1">
      <c r="A320" s="53"/>
      <c r="B320" s="53"/>
      <c r="C320" s="53"/>
      <c r="D320" s="53"/>
      <c r="E320" s="53"/>
      <c r="F320" s="53"/>
      <c r="G320" s="53"/>
      <c r="H320" s="53"/>
      <c r="I320" s="53"/>
      <c r="J320" s="53"/>
      <c r="K320" s="53"/>
      <c r="L320" s="53"/>
      <c r="M320" s="53"/>
      <c r="N320" s="53"/>
      <c r="O320" s="53"/>
      <c r="P320" s="53"/>
      <c r="Q320" s="53"/>
      <c r="R320" s="53"/>
      <c r="S320" s="53"/>
      <c r="T320" s="53"/>
      <c r="U320" s="53"/>
      <c r="V320" s="53"/>
      <c r="W320" s="53"/>
      <c r="X320" s="53"/>
      <c r="Y320" s="53"/>
      <c r="Z320" s="53"/>
    </row>
    <row r="321" spans="1:26" ht="12.75" customHeight="1">
      <c r="A321" s="53"/>
      <c r="B321" s="53"/>
      <c r="C321" s="53"/>
      <c r="D321" s="53"/>
      <c r="E321" s="53"/>
      <c r="F321" s="53"/>
      <c r="G321" s="53"/>
      <c r="H321" s="53"/>
      <c r="I321" s="53"/>
      <c r="J321" s="53"/>
      <c r="K321" s="53"/>
      <c r="L321" s="53"/>
      <c r="M321" s="53"/>
      <c r="N321" s="53"/>
      <c r="O321" s="53"/>
      <c r="P321" s="53"/>
      <c r="Q321" s="53"/>
      <c r="R321" s="53"/>
      <c r="S321" s="53"/>
      <c r="T321" s="53"/>
      <c r="U321" s="53"/>
      <c r="V321" s="53"/>
      <c r="W321" s="53"/>
      <c r="X321" s="53"/>
      <c r="Y321" s="53"/>
      <c r="Z321" s="53"/>
    </row>
    <row r="322" spans="1:26" ht="12.75" customHeight="1">
      <c r="A322" s="53"/>
      <c r="B322" s="53"/>
      <c r="C322" s="53"/>
      <c r="D322" s="53"/>
      <c r="E322" s="53"/>
      <c r="F322" s="53"/>
      <c r="G322" s="53"/>
      <c r="H322" s="53"/>
      <c r="I322" s="53"/>
      <c r="J322" s="53"/>
      <c r="K322" s="53"/>
      <c r="L322" s="53"/>
      <c r="M322" s="53"/>
      <c r="N322" s="53"/>
      <c r="O322" s="53"/>
      <c r="P322" s="53"/>
      <c r="Q322" s="53"/>
      <c r="R322" s="53"/>
      <c r="S322" s="53"/>
      <c r="T322" s="53"/>
      <c r="U322" s="53"/>
      <c r="V322" s="53"/>
      <c r="W322" s="53"/>
      <c r="X322" s="53"/>
      <c r="Y322" s="53"/>
      <c r="Z322" s="53"/>
    </row>
    <row r="323" spans="1:26" ht="12.75" customHeight="1">
      <c r="A323" s="53"/>
      <c r="B323" s="53"/>
      <c r="C323" s="53"/>
      <c r="D323" s="53"/>
      <c r="E323" s="53"/>
      <c r="F323" s="53"/>
      <c r="G323" s="53"/>
      <c r="H323" s="53"/>
      <c r="I323" s="53"/>
      <c r="J323" s="53"/>
      <c r="K323" s="53"/>
      <c r="L323" s="53"/>
      <c r="M323" s="53"/>
      <c r="N323" s="53"/>
      <c r="O323" s="53"/>
      <c r="P323" s="53"/>
      <c r="Q323" s="53"/>
      <c r="R323" s="53"/>
      <c r="S323" s="53"/>
      <c r="T323" s="53"/>
      <c r="U323" s="53"/>
      <c r="V323" s="53"/>
      <c r="W323" s="53"/>
      <c r="X323" s="53"/>
      <c r="Y323" s="53"/>
      <c r="Z323" s="53"/>
    </row>
    <row r="324" spans="1:26" ht="12.75" customHeight="1">
      <c r="A324" s="53"/>
      <c r="B324" s="53"/>
      <c r="C324" s="53"/>
      <c r="D324" s="53"/>
      <c r="E324" s="53"/>
      <c r="F324" s="53"/>
      <c r="G324" s="53"/>
      <c r="H324" s="53"/>
      <c r="I324" s="53"/>
      <c r="J324" s="53"/>
      <c r="K324" s="53"/>
      <c r="L324" s="53"/>
      <c r="M324" s="53"/>
      <c r="N324" s="53"/>
      <c r="O324" s="53"/>
      <c r="P324" s="53"/>
      <c r="Q324" s="53"/>
      <c r="R324" s="53"/>
      <c r="S324" s="53"/>
      <c r="T324" s="53"/>
      <c r="U324" s="53"/>
      <c r="V324" s="53"/>
      <c r="W324" s="53"/>
      <c r="X324" s="53"/>
      <c r="Y324" s="53"/>
      <c r="Z324" s="53"/>
    </row>
    <row r="325" spans="1:26" ht="12.75" customHeight="1">
      <c r="A325" s="53"/>
      <c r="B325" s="53"/>
      <c r="C325" s="53"/>
      <c r="D325" s="53"/>
      <c r="E325" s="53"/>
      <c r="F325" s="53"/>
      <c r="G325" s="53"/>
      <c r="H325" s="53"/>
      <c r="I325" s="53"/>
      <c r="J325" s="53"/>
      <c r="K325" s="53"/>
      <c r="L325" s="53"/>
      <c r="M325" s="53"/>
      <c r="N325" s="53"/>
      <c r="O325" s="53"/>
      <c r="P325" s="53"/>
      <c r="Q325" s="53"/>
      <c r="R325" s="53"/>
      <c r="S325" s="53"/>
      <c r="T325" s="53"/>
      <c r="U325" s="53"/>
      <c r="V325" s="53"/>
      <c r="W325" s="53"/>
      <c r="X325" s="53"/>
      <c r="Y325" s="53"/>
      <c r="Z325" s="53"/>
    </row>
    <row r="326" spans="1:26" ht="12.75" customHeight="1">
      <c r="A326" s="53"/>
      <c r="B326" s="53"/>
      <c r="C326" s="53"/>
      <c r="D326" s="53"/>
      <c r="E326" s="53"/>
      <c r="F326" s="53"/>
      <c r="G326" s="53"/>
      <c r="H326" s="53"/>
      <c r="I326" s="53"/>
      <c r="J326" s="53"/>
      <c r="K326" s="53"/>
      <c r="L326" s="53"/>
      <c r="M326" s="53"/>
      <c r="N326" s="53"/>
      <c r="O326" s="53"/>
      <c r="P326" s="53"/>
      <c r="Q326" s="53"/>
      <c r="R326" s="53"/>
      <c r="S326" s="53"/>
      <c r="T326" s="53"/>
      <c r="U326" s="53"/>
      <c r="V326" s="53"/>
      <c r="W326" s="53"/>
      <c r="X326" s="53"/>
      <c r="Y326" s="53"/>
      <c r="Z326" s="53"/>
    </row>
    <row r="327" spans="1:26" ht="12.75" customHeight="1">
      <c r="A327" s="53"/>
      <c r="B327" s="53"/>
      <c r="C327" s="53"/>
      <c r="D327" s="53"/>
      <c r="E327" s="53"/>
      <c r="F327" s="53"/>
      <c r="G327" s="53"/>
      <c r="H327" s="53"/>
      <c r="I327" s="53"/>
      <c r="J327" s="53"/>
      <c r="K327" s="53"/>
      <c r="L327" s="53"/>
      <c r="M327" s="53"/>
      <c r="N327" s="53"/>
      <c r="O327" s="53"/>
      <c r="P327" s="53"/>
      <c r="Q327" s="53"/>
      <c r="R327" s="53"/>
      <c r="S327" s="53"/>
      <c r="T327" s="53"/>
      <c r="U327" s="53"/>
      <c r="V327" s="53"/>
      <c r="W327" s="53"/>
      <c r="X327" s="53"/>
      <c r="Y327" s="53"/>
      <c r="Z327" s="53"/>
    </row>
    <row r="328" spans="1:26" ht="12.75" customHeight="1">
      <c r="A328" s="53"/>
      <c r="B328" s="53"/>
      <c r="C328" s="53"/>
      <c r="D328" s="53"/>
      <c r="E328" s="53"/>
      <c r="F328" s="53"/>
      <c r="G328" s="53"/>
      <c r="H328" s="53"/>
      <c r="I328" s="53"/>
      <c r="J328" s="53"/>
      <c r="K328" s="53"/>
      <c r="L328" s="53"/>
      <c r="M328" s="53"/>
      <c r="N328" s="53"/>
      <c r="O328" s="53"/>
      <c r="P328" s="53"/>
      <c r="Q328" s="53"/>
      <c r="R328" s="53"/>
      <c r="S328" s="53"/>
      <c r="T328" s="53"/>
      <c r="U328" s="53"/>
      <c r="V328" s="53"/>
      <c r="W328" s="53"/>
      <c r="X328" s="53"/>
      <c r="Y328" s="53"/>
      <c r="Z328" s="53"/>
    </row>
    <row r="329" spans="1:26" ht="12.75" customHeight="1">
      <c r="A329" s="53"/>
      <c r="B329" s="53"/>
      <c r="C329" s="53"/>
      <c r="D329" s="53"/>
      <c r="E329" s="53"/>
      <c r="F329" s="53"/>
      <c r="G329" s="53"/>
      <c r="H329" s="53"/>
      <c r="I329" s="53"/>
      <c r="J329" s="53"/>
      <c r="K329" s="53"/>
      <c r="L329" s="53"/>
      <c r="M329" s="53"/>
      <c r="N329" s="53"/>
      <c r="O329" s="53"/>
      <c r="P329" s="53"/>
      <c r="Q329" s="53"/>
      <c r="R329" s="53"/>
      <c r="S329" s="53"/>
      <c r="T329" s="53"/>
      <c r="U329" s="53"/>
      <c r="V329" s="53"/>
      <c r="W329" s="53"/>
      <c r="X329" s="53"/>
      <c r="Y329" s="53"/>
      <c r="Z329" s="53"/>
    </row>
    <row r="330" spans="1:26" ht="12.75" customHeight="1">
      <c r="A330" s="53"/>
      <c r="B330" s="53"/>
      <c r="C330" s="53"/>
      <c r="D330" s="53"/>
      <c r="E330" s="53"/>
      <c r="F330" s="53"/>
      <c r="G330" s="53"/>
      <c r="H330" s="53"/>
      <c r="I330" s="53"/>
      <c r="J330" s="53"/>
      <c r="K330" s="53"/>
      <c r="L330" s="53"/>
      <c r="M330" s="53"/>
      <c r="N330" s="53"/>
      <c r="O330" s="53"/>
      <c r="P330" s="53"/>
      <c r="Q330" s="53"/>
      <c r="R330" s="53"/>
      <c r="S330" s="53"/>
      <c r="T330" s="53"/>
      <c r="U330" s="53"/>
      <c r="V330" s="53"/>
      <c r="W330" s="53"/>
      <c r="X330" s="53"/>
      <c r="Y330" s="53"/>
      <c r="Z330" s="53"/>
    </row>
    <row r="331" spans="1:26" ht="12.75" customHeight="1">
      <c r="A331" s="53"/>
      <c r="B331" s="53"/>
      <c r="C331" s="53"/>
      <c r="D331" s="53"/>
      <c r="E331" s="53"/>
      <c r="F331" s="53"/>
      <c r="G331" s="53"/>
      <c r="H331" s="53"/>
      <c r="I331" s="53"/>
      <c r="J331" s="53"/>
      <c r="K331" s="53"/>
      <c r="L331" s="53"/>
      <c r="M331" s="53"/>
      <c r="N331" s="53"/>
      <c r="O331" s="53"/>
      <c r="P331" s="53"/>
      <c r="Q331" s="53"/>
      <c r="R331" s="53"/>
      <c r="S331" s="53"/>
      <c r="T331" s="53"/>
      <c r="U331" s="53"/>
      <c r="V331" s="53"/>
      <c r="W331" s="53"/>
      <c r="X331" s="53"/>
      <c r="Y331" s="53"/>
      <c r="Z331" s="53"/>
    </row>
    <row r="332" spans="1:26" ht="12.75" customHeight="1">
      <c r="A332" s="53"/>
      <c r="B332" s="53"/>
      <c r="C332" s="53"/>
      <c r="D332" s="53"/>
      <c r="E332" s="53"/>
      <c r="F332" s="53"/>
      <c r="G332" s="53"/>
      <c r="H332" s="53"/>
      <c r="I332" s="53"/>
      <c r="J332" s="53"/>
      <c r="K332" s="53"/>
      <c r="L332" s="53"/>
      <c r="M332" s="53"/>
      <c r="N332" s="53"/>
      <c r="O332" s="53"/>
      <c r="P332" s="53"/>
      <c r="Q332" s="53"/>
      <c r="R332" s="53"/>
      <c r="S332" s="53"/>
      <c r="T332" s="53"/>
      <c r="U332" s="53"/>
      <c r="V332" s="53"/>
      <c r="W332" s="53"/>
      <c r="X332" s="53"/>
      <c r="Y332" s="53"/>
      <c r="Z332" s="53"/>
    </row>
    <row r="333" spans="1:26" ht="12.75" customHeight="1">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row>
    <row r="334" spans="1:26" ht="12.75" customHeight="1">
      <c r="A334" s="53"/>
      <c r="B334" s="53"/>
      <c r="C334" s="53"/>
      <c r="D334" s="53"/>
      <c r="E334" s="53"/>
      <c r="F334" s="53"/>
      <c r="G334" s="53"/>
      <c r="H334" s="53"/>
      <c r="I334" s="53"/>
      <c r="J334" s="53"/>
      <c r="K334" s="53"/>
      <c r="L334" s="53"/>
      <c r="M334" s="53"/>
      <c r="N334" s="53"/>
      <c r="O334" s="53"/>
      <c r="P334" s="53"/>
      <c r="Q334" s="53"/>
      <c r="R334" s="53"/>
      <c r="S334" s="53"/>
      <c r="T334" s="53"/>
      <c r="U334" s="53"/>
      <c r="V334" s="53"/>
      <c r="W334" s="53"/>
      <c r="X334" s="53"/>
      <c r="Y334" s="53"/>
      <c r="Z334" s="53"/>
    </row>
    <row r="335" spans="1:26" ht="12.75" customHeight="1">
      <c r="A335" s="53"/>
      <c r="B335" s="53"/>
      <c r="C335" s="53"/>
      <c r="D335" s="53"/>
      <c r="E335" s="53"/>
      <c r="F335" s="53"/>
      <c r="G335" s="53"/>
      <c r="H335" s="53"/>
      <c r="I335" s="53"/>
      <c r="J335" s="53"/>
      <c r="K335" s="53"/>
      <c r="L335" s="53"/>
      <c r="M335" s="53"/>
      <c r="N335" s="53"/>
      <c r="O335" s="53"/>
      <c r="P335" s="53"/>
      <c r="Q335" s="53"/>
      <c r="R335" s="53"/>
      <c r="S335" s="53"/>
      <c r="T335" s="53"/>
      <c r="U335" s="53"/>
      <c r="V335" s="53"/>
      <c r="W335" s="53"/>
      <c r="X335" s="53"/>
      <c r="Y335" s="53"/>
      <c r="Z335" s="53"/>
    </row>
    <row r="336" spans="1:26" ht="12.75" customHeight="1">
      <c r="A336" s="53"/>
      <c r="B336" s="53"/>
      <c r="C336" s="53"/>
      <c r="D336" s="53"/>
      <c r="E336" s="53"/>
      <c r="F336" s="53"/>
      <c r="G336" s="53"/>
      <c r="H336" s="53"/>
      <c r="I336" s="53"/>
      <c r="J336" s="53"/>
      <c r="K336" s="53"/>
      <c r="L336" s="53"/>
      <c r="M336" s="53"/>
      <c r="N336" s="53"/>
      <c r="O336" s="53"/>
      <c r="P336" s="53"/>
      <c r="Q336" s="53"/>
      <c r="R336" s="53"/>
      <c r="S336" s="53"/>
      <c r="T336" s="53"/>
      <c r="U336" s="53"/>
      <c r="V336" s="53"/>
      <c r="W336" s="53"/>
      <c r="X336" s="53"/>
      <c r="Y336" s="53"/>
      <c r="Z336" s="53"/>
    </row>
    <row r="337" spans="1:26" ht="12.75" customHeight="1">
      <c r="A337" s="53"/>
      <c r="B337" s="53"/>
      <c r="C337" s="53"/>
      <c r="D337" s="53"/>
      <c r="E337" s="53"/>
      <c r="F337" s="53"/>
      <c r="G337" s="53"/>
      <c r="H337" s="53"/>
      <c r="I337" s="53"/>
      <c r="J337" s="53"/>
      <c r="K337" s="53"/>
      <c r="L337" s="53"/>
      <c r="M337" s="53"/>
      <c r="N337" s="53"/>
      <c r="O337" s="53"/>
      <c r="P337" s="53"/>
      <c r="Q337" s="53"/>
      <c r="R337" s="53"/>
      <c r="S337" s="53"/>
      <c r="T337" s="53"/>
      <c r="U337" s="53"/>
      <c r="V337" s="53"/>
      <c r="W337" s="53"/>
      <c r="X337" s="53"/>
      <c r="Y337" s="53"/>
      <c r="Z337" s="53"/>
    </row>
    <row r="338" spans="1:26" ht="12.75" customHeight="1">
      <c r="A338" s="53"/>
      <c r="B338" s="53"/>
      <c r="C338" s="53"/>
      <c r="D338" s="53"/>
      <c r="E338" s="53"/>
      <c r="F338" s="53"/>
      <c r="G338" s="53"/>
      <c r="H338" s="53"/>
      <c r="I338" s="53"/>
      <c r="J338" s="53"/>
      <c r="K338" s="53"/>
      <c r="L338" s="53"/>
      <c r="M338" s="53"/>
      <c r="N338" s="53"/>
      <c r="O338" s="53"/>
      <c r="P338" s="53"/>
      <c r="Q338" s="53"/>
      <c r="R338" s="53"/>
      <c r="S338" s="53"/>
      <c r="T338" s="53"/>
      <c r="U338" s="53"/>
      <c r="V338" s="53"/>
      <c r="W338" s="53"/>
      <c r="X338" s="53"/>
      <c r="Y338" s="53"/>
      <c r="Z338" s="53"/>
    </row>
    <row r="339" spans="1:26" ht="12.75" customHeight="1">
      <c r="A339" s="53"/>
      <c r="B339" s="53"/>
      <c r="C339" s="53"/>
      <c r="D339" s="53"/>
      <c r="E339" s="53"/>
      <c r="F339" s="53"/>
      <c r="G339" s="53"/>
      <c r="H339" s="53"/>
      <c r="I339" s="53"/>
      <c r="J339" s="53"/>
      <c r="K339" s="53"/>
      <c r="L339" s="53"/>
      <c r="M339" s="53"/>
      <c r="N339" s="53"/>
      <c r="O339" s="53"/>
      <c r="P339" s="53"/>
      <c r="Q339" s="53"/>
      <c r="R339" s="53"/>
      <c r="S339" s="53"/>
      <c r="T339" s="53"/>
      <c r="U339" s="53"/>
      <c r="V339" s="53"/>
      <c r="W339" s="53"/>
      <c r="X339" s="53"/>
      <c r="Y339" s="53"/>
      <c r="Z339" s="53"/>
    </row>
    <row r="340" spans="1:26" ht="12.75" customHeight="1">
      <c r="A340" s="53"/>
      <c r="B340" s="53"/>
      <c r="C340" s="53"/>
      <c r="D340" s="53"/>
      <c r="E340" s="53"/>
      <c r="F340" s="53"/>
      <c r="G340" s="53"/>
      <c r="H340" s="53"/>
      <c r="I340" s="53"/>
      <c r="J340" s="53"/>
      <c r="K340" s="53"/>
      <c r="L340" s="53"/>
      <c r="M340" s="53"/>
      <c r="N340" s="53"/>
      <c r="O340" s="53"/>
      <c r="P340" s="53"/>
      <c r="Q340" s="53"/>
      <c r="R340" s="53"/>
      <c r="S340" s="53"/>
      <c r="T340" s="53"/>
      <c r="U340" s="53"/>
      <c r="V340" s="53"/>
      <c r="W340" s="53"/>
      <c r="X340" s="53"/>
      <c r="Y340" s="53"/>
      <c r="Z340" s="53"/>
    </row>
    <row r="341" spans="1:26" ht="12.75" customHeight="1">
      <c r="A341" s="53"/>
      <c r="B341" s="53"/>
      <c r="C341" s="53"/>
      <c r="D341" s="53"/>
      <c r="E341" s="53"/>
      <c r="F341" s="53"/>
      <c r="G341" s="53"/>
      <c r="H341" s="53"/>
      <c r="I341" s="53"/>
      <c r="J341" s="53"/>
      <c r="K341" s="53"/>
      <c r="L341" s="53"/>
      <c r="M341" s="53"/>
      <c r="N341" s="53"/>
      <c r="O341" s="53"/>
      <c r="P341" s="53"/>
      <c r="Q341" s="53"/>
      <c r="R341" s="53"/>
      <c r="S341" s="53"/>
      <c r="T341" s="53"/>
      <c r="U341" s="53"/>
      <c r="V341" s="53"/>
      <c r="W341" s="53"/>
      <c r="X341" s="53"/>
      <c r="Y341" s="53"/>
      <c r="Z341" s="53"/>
    </row>
    <row r="342" spans="1:26" ht="12.75" customHeight="1">
      <c r="A342" s="53"/>
      <c r="B342" s="53"/>
      <c r="C342" s="53"/>
      <c r="D342" s="53"/>
      <c r="E342" s="53"/>
      <c r="F342" s="53"/>
      <c r="G342" s="53"/>
      <c r="H342" s="53"/>
      <c r="I342" s="53"/>
      <c r="J342" s="53"/>
      <c r="K342" s="53"/>
      <c r="L342" s="53"/>
      <c r="M342" s="53"/>
      <c r="N342" s="53"/>
      <c r="O342" s="53"/>
      <c r="P342" s="53"/>
      <c r="Q342" s="53"/>
      <c r="R342" s="53"/>
      <c r="S342" s="53"/>
      <c r="T342" s="53"/>
      <c r="U342" s="53"/>
      <c r="V342" s="53"/>
      <c r="W342" s="53"/>
      <c r="X342" s="53"/>
      <c r="Y342" s="53"/>
      <c r="Z342" s="53"/>
    </row>
    <row r="343" spans="1:26" ht="12.75" customHeight="1">
      <c r="A343" s="53"/>
      <c r="B343" s="53"/>
      <c r="C343" s="53"/>
      <c r="D343" s="53"/>
      <c r="E343" s="53"/>
      <c r="F343" s="53"/>
      <c r="G343" s="53"/>
      <c r="H343" s="53"/>
      <c r="I343" s="53"/>
      <c r="J343" s="53"/>
      <c r="K343" s="53"/>
      <c r="L343" s="53"/>
      <c r="M343" s="53"/>
      <c r="N343" s="53"/>
      <c r="O343" s="53"/>
      <c r="P343" s="53"/>
      <c r="Q343" s="53"/>
      <c r="R343" s="53"/>
      <c r="S343" s="53"/>
      <c r="T343" s="53"/>
      <c r="U343" s="53"/>
      <c r="V343" s="53"/>
      <c r="W343" s="53"/>
      <c r="X343" s="53"/>
      <c r="Y343" s="53"/>
      <c r="Z343" s="53"/>
    </row>
    <row r="344" spans="1:26" ht="12.75" customHeight="1">
      <c r="A344" s="53"/>
      <c r="B344" s="53"/>
      <c r="C344" s="53"/>
      <c r="D344" s="53"/>
      <c r="E344" s="53"/>
      <c r="F344" s="53"/>
      <c r="G344" s="53"/>
      <c r="H344" s="53"/>
      <c r="I344" s="53"/>
      <c r="J344" s="53"/>
      <c r="K344" s="53"/>
      <c r="L344" s="53"/>
      <c r="M344" s="53"/>
      <c r="N344" s="53"/>
      <c r="O344" s="53"/>
      <c r="P344" s="53"/>
      <c r="Q344" s="53"/>
      <c r="R344" s="53"/>
      <c r="S344" s="53"/>
      <c r="T344" s="53"/>
      <c r="U344" s="53"/>
      <c r="V344" s="53"/>
      <c r="W344" s="53"/>
      <c r="X344" s="53"/>
      <c r="Y344" s="53"/>
      <c r="Z344" s="53"/>
    </row>
    <row r="345" spans="1:26" ht="12.75" customHeight="1">
      <c r="A345" s="53"/>
      <c r="B345" s="53"/>
      <c r="C345" s="53"/>
      <c r="D345" s="53"/>
      <c r="E345" s="53"/>
      <c r="F345" s="53"/>
      <c r="G345" s="53"/>
      <c r="H345" s="53"/>
      <c r="I345" s="53"/>
      <c r="J345" s="53"/>
      <c r="K345" s="53"/>
      <c r="L345" s="53"/>
      <c r="M345" s="53"/>
      <c r="N345" s="53"/>
      <c r="O345" s="53"/>
      <c r="P345" s="53"/>
      <c r="Q345" s="53"/>
      <c r="R345" s="53"/>
      <c r="S345" s="53"/>
      <c r="T345" s="53"/>
      <c r="U345" s="53"/>
      <c r="V345" s="53"/>
      <c r="W345" s="53"/>
      <c r="X345" s="53"/>
      <c r="Y345" s="53"/>
      <c r="Z345" s="53"/>
    </row>
    <row r="346" spans="1:26" ht="12.75" customHeight="1">
      <c r="A346" s="53"/>
      <c r="B346" s="53"/>
      <c r="C346" s="53"/>
      <c r="D346" s="53"/>
      <c r="E346" s="53"/>
      <c r="F346" s="53"/>
      <c r="G346" s="53"/>
      <c r="H346" s="53"/>
      <c r="I346" s="53"/>
      <c r="J346" s="53"/>
      <c r="K346" s="53"/>
      <c r="L346" s="53"/>
      <c r="M346" s="53"/>
      <c r="N346" s="53"/>
      <c r="O346" s="53"/>
      <c r="P346" s="53"/>
      <c r="Q346" s="53"/>
      <c r="R346" s="53"/>
      <c r="S346" s="53"/>
      <c r="T346" s="53"/>
      <c r="U346" s="53"/>
      <c r="V346" s="53"/>
      <c r="W346" s="53"/>
      <c r="X346" s="53"/>
      <c r="Y346" s="53"/>
      <c r="Z346" s="53"/>
    </row>
    <row r="347" spans="1:26" ht="12.75" customHeight="1">
      <c r="A347" s="53"/>
      <c r="B347" s="53"/>
      <c r="C347" s="53"/>
      <c r="D347" s="53"/>
      <c r="E347" s="53"/>
      <c r="F347" s="53"/>
      <c r="G347" s="53"/>
      <c r="H347" s="53"/>
      <c r="I347" s="53"/>
      <c r="J347" s="53"/>
      <c r="K347" s="53"/>
      <c r="L347" s="53"/>
      <c r="M347" s="53"/>
      <c r="N347" s="53"/>
      <c r="O347" s="53"/>
      <c r="P347" s="53"/>
      <c r="Q347" s="53"/>
      <c r="R347" s="53"/>
      <c r="S347" s="53"/>
      <c r="T347" s="53"/>
      <c r="U347" s="53"/>
      <c r="V347" s="53"/>
      <c r="W347" s="53"/>
      <c r="X347" s="53"/>
      <c r="Y347" s="53"/>
      <c r="Z347" s="53"/>
    </row>
    <row r="348" spans="1:26" ht="12.75" customHeight="1">
      <c r="A348" s="53"/>
      <c r="B348" s="53"/>
      <c r="C348" s="53"/>
      <c r="D348" s="53"/>
      <c r="E348" s="53"/>
      <c r="F348" s="53"/>
      <c r="G348" s="53"/>
      <c r="H348" s="53"/>
      <c r="I348" s="53"/>
      <c r="J348" s="53"/>
      <c r="K348" s="53"/>
      <c r="L348" s="53"/>
      <c r="M348" s="53"/>
      <c r="N348" s="53"/>
      <c r="O348" s="53"/>
      <c r="P348" s="53"/>
      <c r="Q348" s="53"/>
      <c r="R348" s="53"/>
      <c r="S348" s="53"/>
      <c r="T348" s="53"/>
      <c r="U348" s="53"/>
      <c r="V348" s="53"/>
      <c r="W348" s="53"/>
      <c r="X348" s="53"/>
      <c r="Y348" s="53"/>
      <c r="Z348" s="53"/>
    </row>
    <row r="349" spans="1:26" ht="12.75" customHeight="1">
      <c r="A349" s="53"/>
      <c r="B349" s="53"/>
      <c r="C349" s="53"/>
      <c r="D349" s="53"/>
      <c r="E349" s="53"/>
      <c r="F349" s="53"/>
      <c r="G349" s="53"/>
      <c r="H349" s="53"/>
      <c r="I349" s="53"/>
      <c r="J349" s="53"/>
      <c r="K349" s="53"/>
      <c r="L349" s="53"/>
      <c r="M349" s="53"/>
      <c r="N349" s="53"/>
      <c r="O349" s="53"/>
      <c r="P349" s="53"/>
      <c r="Q349" s="53"/>
      <c r="R349" s="53"/>
      <c r="S349" s="53"/>
      <c r="T349" s="53"/>
      <c r="U349" s="53"/>
      <c r="V349" s="53"/>
      <c r="W349" s="53"/>
      <c r="X349" s="53"/>
      <c r="Y349" s="53"/>
      <c r="Z349" s="53"/>
    </row>
    <row r="350" spans="1:26" ht="12.75" customHeight="1">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row>
    <row r="351" spans="1:26" ht="12.75" customHeight="1">
      <c r="A351" s="53"/>
      <c r="B351" s="53"/>
      <c r="C351" s="53"/>
      <c r="D351" s="53"/>
      <c r="E351" s="53"/>
      <c r="F351" s="53"/>
      <c r="G351" s="53"/>
      <c r="H351" s="53"/>
      <c r="I351" s="53"/>
      <c r="J351" s="53"/>
      <c r="K351" s="53"/>
      <c r="L351" s="53"/>
      <c r="M351" s="53"/>
      <c r="N351" s="53"/>
      <c r="O351" s="53"/>
      <c r="P351" s="53"/>
      <c r="Q351" s="53"/>
      <c r="R351" s="53"/>
      <c r="S351" s="53"/>
      <c r="T351" s="53"/>
      <c r="U351" s="53"/>
      <c r="V351" s="53"/>
      <c r="W351" s="53"/>
      <c r="X351" s="53"/>
      <c r="Y351" s="53"/>
      <c r="Z351" s="53"/>
    </row>
    <row r="352" spans="1:26" ht="12.75" customHeight="1">
      <c r="A352" s="53"/>
      <c r="B352" s="53"/>
      <c r="C352" s="53"/>
      <c r="D352" s="53"/>
      <c r="E352" s="53"/>
      <c r="F352" s="53"/>
      <c r="G352" s="53"/>
      <c r="H352" s="53"/>
      <c r="I352" s="53"/>
      <c r="J352" s="53"/>
      <c r="K352" s="53"/>
      <c r="L352" s="53"/>
      <c r="M352" s="53"/>
      <c r="N352" s="53"/>
      <c r="O352" s="53"/>
      <c r="P352" s="53"/>
      <c r="Q352" s="53"/>
      <c r="R352" s="53"/>
      <c r="S352" s="53"/>
      <c r="T352" s="53"/>
      <c r="U352" s="53"/>
      <c r="V352" s="53"/>
      <c r="W352" s="53"/>
      <c r="X352" s="53"/>
      <c r="Y352" s="53"/>
      <c r="Z352" s="53"/>
    </row>
    <row r="353" spans="1:26" ht="12.75" customHeight="1">
      <c r="A353" s="53"/>
      <c r="B353" s="53"/>
      <c r="C353" s="53"/>
      <c r="D353" s="53"/>
      <c r="E353" s="53"/>
      <c r="F353" s="53"/>
      <c r="G353" s="53"/>
      <c r="H353" s="53"/>
      <c r="I353" s="53"/>
      <c r="J353" s="53"/>
      <c r="K353" s="53"/>
      <c r="L353" s="53"/>
      <c r="M353" s="53"/>
      <c r="N353" s="53"/>
      <c r="O353" s="53"/>
      <c r="P353" s="53"/>
      <c r="Q353" s="53"/>
      <c r="R353" s="53"/>
      <c r="S353" s="53"/>
      <c r="T353" s="53"/>
      <c r="U353" s="53"/>
      <c r="V353" s="53"/>
      <c r="W353" s="53"/>
      <c r="X353" s="53"/>
      <c r="Y353" s="53"/>
      <c r="Z353" s="53"/>
    </row>
    <row r="354" spans="1:26" ht="12.75" customHeight="1">
      <c r="A354" s="53"/>
      <c r="B354" s="53"/>
      <c r="C354" s="53"/>
      <c r="D354" s="53"/>
      <c r="E354" s="53"/>
      <c r="F354" s="53"/>
      <c r="G354" s="53"/>
      <c r="H354" s="53"/>
      <c r="I354" s="53"/>
      <c r="J354" s="53"/>
      <c r="K354" s="53"/>
      <c r="L354" s="53"/>
      <c r="M354" s="53"/>
      <c r="N354" s="53"/>
      <c r="O354" s="53"/>
      <c r="P354" s="53"/>
      <c r="Q354" s="53"/>
      <c r="R354" s="53"/>
      <c r="S354" s="53"/>
      <c r="T354" s="53"/>
      <c r="U354" s="53"/>
      <c r="V354" s="53"/>
      <c r="W354" s="53"/>
      <c r="X354" s="53"/>
      <c r="Y354" s="53"/>
      <c r="Z354" s="53"/>
    </row>
    <row r="355" spans="1:26" ht="12.75" customHeight="1">
      <c r="A355" s="53"/>
      <c r="B355" s="53"/>
      <c r="C355" s="53"/>
      <c r="D355" s="53"/>
      <c r="E355" s="53"/>
      <c r="F355" s="53"/>
      <c r="G355" s="53"/>
      <c r="H355" s="53"/>
      <c r="I355" s="53"/>
      <c r="J355" s="53"/>
      <c r="K355" s="53"/>
      <c r="L355" s="53"/>
      <c r="M355" s="53"/>
      <c r="N355" s="53"/>
      <c r="O355" s="53"/>
      <c r="P355" s="53"/>
      <c r="Q355" s="53"/>
      <c r="R355" s="53"/>
      <c r="S355" s="53"/>
      <c r="T355" s="53"/>
      <c r="U355" s="53"/>
      <c r="V355" s="53"/>
      <c r="W355" s="53"/>
      <c r="X355" s="53"/>
      <c r="Y355" s="53"/>
      <c r="Z355" s="53"/>
    </row>
    <row r="356" spans="1:26" ht="12.75" customHeight="1">
      <c r="A356" s="53"/>
      <c r="B356" s="53"/>
      <c r="C356" s="53"/>
      <c r="D356" s="53"/>
      <c r="E356" s="53"/>
      <c r="F356" s="53"/>
      <c r="G356" s="53"/>
      <c r="H356" s="53"/>
      <c r="I356" s="53"/>
      <c r="J356" s="53"/>
      <c r="K356" s="53"/>
      <c r="L356" s="53"/>
      <c r="M356" s="53"/>
      <c r="N356" s="53"/>
      <c r="O356" s="53"/>
      <c r="P356" s="53"/>
      <c r="Q356" s="53"/>
      <c r="R356" s="53"/>
      <c r="S356" s="53"/>
      <c r="T356" s="53"/>
      <c r="U356" s="53"/>
      <c r="V356" s="53"/>
      <c r="W356" s="53"/>
      <c r="X356" s="53"/>
      <c r="Y356" s="53"/>
      <c r="Z356" s="53"/>
    </row>
    <row r="357" spans="1:26" ht="12.75" customHeight="1">
      <c r="A357" s="53"/>
      <c r="B357" s="53"/>
      <c r="C357" s="53"/>
      <c r="D357" s="53"/>
      <c r="E357" s="53"/>
      <c r="F357" s="53"/>
      <c r="G357" s="53"/>
      <c r="H357" s="53"/>
      <c r="I357" s="53"/>
      <c r="J357" s="53"/>
      <c r="K357" s="53"/>
      <c r="L357" s="53"/>
      <c r="M357" s="53"/>
      <c r="N357" s="53"/>
      <c r="O357" s="53"/>
      <c r="P357" s="53"/>
      <c r="Q357" s="53"/>
      <c r="R357" s="53"/>
      <c r="S357" s="53"/>
      <c r="T357" s="53"/>
      <c r="U357" s="53"/>
      <c r="V357" s="53"/>
      <c r="W357" s="53"/>
      <c r="X357" s="53"/>
      <c r="Y357" s="53"/>
      <c r="Z357" s="53"/>
    </row>
    <row r="358" spans="1:26" ht="12.75" customHeight="1">
      <c r="A358" s="53"/>
      <c r="B358" s="53"/>
      <c r="C358" s="53"/>
      <c r="D358" s="53"/>
      <c r="E358" s="53"/>
      <c r="F358" s="53"/>
      <c r="G358" s="53"/>
      <c r="H358" s="53"/>
      <c r="I358" s="53"/>
      <c r="J358" s="53"/>
      <c r="K358" s="53"/>
      <c r="L358" s="53"/>
      <c r="M358" s="53"/>
      <c r="N358" s="53"/>
      <c r="O358" s="53"/>
      <c r="P358" s="53"/>
      <c r="Q358" s="53"/>
      <c r="R358" s="53"/>
      <c r="S358" s="53"/>
      <c r="T358" s="53"/>
      <c r="U358" s="53"/>
      <c r="V358" s="53"/>
      <c r="W358" s="53"/>
      <c r="X358" s="53"/>
      <c r="Y358" s="53"/>
      <c r="Z358" s="53"/>
    </row>
    <row r="359" spans="1:26" ht="12.75" customHeight="1">
      <c r="A359" s="53"/>
      <c r="B359" s="53"/>
      <c r="C359" s="53"/>
      <c r="D359" s="53"/>
      <c r="E359" s="53"/>
      <c r="F359" s="53"/>
      <c r="G359" s="53"/>
      <c r="H359" s="53"/>
      <c r="I359" s="53"/>
      <c r="J359" s="53"/>
      <c r="K359" s="53"/>
      <c r="L359" s="53"/>
      <c r="M359" s="53"/>
      <c r="N359" s="53"/>
      <c r="O359" s="53"/>
      <c r="P359" s="53"/>
      <c r="Q359" s="53"/>
      <c r="R359" s="53"/>
      <c r="S359" s="53"/>
      <c r="T359" s="53"/>
      <c r="U359" s="53"/>
      <c r="V359" s="53"/>
      <c r="W359" s="53"/>
      <c r="X359" s="53"/>
      <c r="Y359" s="53"/>
      <c r="Z359" s="53"/>
    </row>
    <row r="360" spans="1:26" ht="12.75" customHeight="1">
      <c r="A360" s="53"/>
      <c r="B360" s="53"/>
      <c r="C360" s="53"/>
      <c r="D360" s="53"/>
      <c r="E360" s="53"/>
      <c r="F360" s="53"/>
      <c r="G360" s="53"/>
      <c r="H360" s="53"/>
      <c r="I360" s="53"/>
      <c r="J360" s="53"/>
      <c r="K360" s="53"/>
      <c r="L360" s="53"/>
      <c r="M360" s="53"/>
      <c r="N360" s="53"/>
      <c r="O360" s="53"/>
      <c r="P360" s="53"/>
      <c r="Q360" s="53"/>
      <c r="R360" s="53"/>
      <c r="S360" s="53"/>
      <c r="T360" s="53"/>
      <c r="U360" s="53"/>
      <c r="V360" s="53"/>
      <c r="W360" s="53"/>
      <c r="X360" s="53"/>
      <c r="Y360" s="53"/>
      <c r="Z360" s="53"/>
    </row>
    <row r="361" spans="1:26" ht="12.75" customHeight="1">
      <c r="A361" s="53"/>
      <c r="B361" s="53"/>
      <c r="C361" s="53"/>
      <c r="D361" s="53"/>
      <c r="E361" s="53"/>
      <c r="F361" s="53"/>
      <c r="G361" s="53"/>
      <c r="H361" s="53"/>
      <c r="I361" s="53"/>
      <c r="J361" s="53"/>
      <c r="K361" s="53"/>
      <c r="L361" s="53"/>
      <c r="M361" s="53"/>
      <c r="N361" s="53"/>
      <c r="O361" s="53"/>
      <c r="P361" s="53"/>
      <c r="Q361" s="53"/>
      <c r="R361" s="53"/>
      <c r="S361" s="53"/>
      <c r="T361" s="53"/>
      <c r="U361" s="53"/>
      <c r="V361" s="53"/>
      <c r="W361" s="53"/>
      <c r="X361" s="53"/>
      <c r="Y361" s="53"/>
      <c r="Z361" s="53"/>
    </row>
    <row r="362" spans="1:26" ht="12.75" customHeight="1">
      <c r="A362" s="53"/>
      <c r="B362" s="53"/>
      <c r="C362" s="53"/>
      <c r="D362" s="53"/>
      <c r="E362" s="53"/>
      <c r="F362" s="53"/>
      <c r="G362" s="53"/>
      <c r="H362" s="53"/>
      <c r="I362" s="53"/>
      <c r="J362" s="53"/>
      <c r="K362" s="53"/>
      <c r="L362" s="53"/>
      <c r="M362" s="53"/>
      <c r="N362" s="53"/>
      <c r="O362" s="53"/>
      <c r="P362" s="53"/>
      <c r="Q362" s="53"/>
      <c r="R362" s="53"/>
      <c r="S362" s="53"/>
      <c r="T362" s="53"/>
      <c r="U362" s="53"/>
      <c r="V362" s="53"/>
      <c r="W362" s="53"/>
      <c r="X362" s="53"/>
      <c r="Y362" s="53"/>
      <c r="Z362" s="53"/>
    </row>
    <row r="363" spans="1:26" ht="12.75" customHeight="1">
      <c r="A363" s="53"/>
      <c r="B363" s="53"/>
      <c r="C363" s="53"/>
      <c r="D363" s="53"/>
      <c r="E363" s="53"/>
      <c r="F363" s="53"/>
      <c r="G363" s="53"/>
      <c r="H363" s="53"/>
      <c r="I363" s="53"/>
      <c r="J363" s="53"/>
      <c r="K363" s="53"/>
      <c r="L363" s="53"/>
      <c r="M363" s="53"/>
      <c r="N363" s="53"/>
      <c r="O363" s="53"/>
      <c r="P363" s="53"/>
      <c r="Q363" s="53"/>
      <c r="R363" s="53"/>
      <c r="S363" s="53"/>
      <c r="T363" s="53"/>
      <c r="U363" s="53"/>
      <c r="V363" s="53"/>
      <c r="W363" s="53"/>
      <c r="X363" s="53"/>
      <c r="Y363" s="53"/>
      <c r="Z363" s="53"/>
    </row>
    <row r="364" spans="1:26" ht="12.75" customHeight="1">
      <c r="A364" s="53"/>
      <c r="B364" s="53"/>
      <c r="C364" s="53"/>
      <c r="D364" s="53"/>
      <c r="E364" s="53"/>
      <c r="F364" s="53"/>
      <c r="G364" s="53"/>
      <c r="H364" s="53"/>
      <c r="I364" s="53"/>
      <c r="J364" s="53"/>
      <c r="K364" s="53"/>
      <c r="L364" s="53"/>
      <c r="M364" s="53"/>
      <c r="N364" s="53"/>
      <c r="O364" s="53"/>
      <c r="P364" s="53"/>
      <c r="Q364" s="53"/>
      <c r="R364" s="53"/>
      <c r="S364" s="53"/>
      <c r="T364" s="53"/>
      <c r="U364" s="53"/>
      <c r="V364" s="53"/>
      <c r="W364" s="53"/>
      <c r="X364" s="53"/>
      <c r="Y364" s="53"/>
      <c r="Z364" s="53"/>
    </row>
    <row r="365" spans="1:26" ht="12.75" customHeight="1">
      <c r="A365" s="53"/>
      <c r="B365" s="53"/>
      <c r="C365" s="53"/>
      <c r="D365" s="53"/>
      <c r="E365" s="53"/>
      <c r="F365" s="53"/>
      <c r="G365" s="53"/>
      <c r="H365" s="53"/>
      <c r="I365" s="53"/>
      <c r="J365" s="53"/>
      <c r="K365" s="53"/>
      <c r="L365" s="53"/>
      <c r="M365" s="53"/>
      <c r="N365" s="53"/>
      <c r="O365" s="53"/>
      <c r="P365" s="53"/>
      <c r="Q365" s="53"/>
      <c r="R365" s="53"/>
      <c r="S365" s="53"/>
      <c r="T365" s="53"/>
      <c r="U365" s="53"/>
      <c r="V365" s="53"/>
      <c r="W365" s="53"/>
      <c r="X365" s="53"/>
      <c r="Y365" s="53"/>
      <c r="Z365" s="53"/>
    </row>
    <row r="366" spans="1:26" ht="12.75" customHeight="1">
      <c r="A366" s="53"/>
      <c r="B366" s="53"/>
      <c r="C366" s="53"/>
      <c r="D366" s="53"/>
      <c r="E366" s="53"/>
      <c r="F366" s="53"/>
      <c r="G366" s="53"/>
      <c r="H366" s="53"/>
      <c r="I366" s="53"/>
      <c r="J366" s="53"/>
      <c r="K366" s="53"/>
      <c r="L366" s="53"/>
      <c r="M366" s="53"/>
      <c r="N366" s="53"/>
      <c r="O366" s="53"/>
      <c r="P366" s="53"/>
      <c r="Q366" s="53"/>
      <c r="R366" s="53"/>
      <c r="S366" s="53"/>
      <c r="T366" s="53"/>
      <c r="U366" s="53"/>
      <c r="V366" s="53"/>
      <c r="W366" s="53"/>
      <c r="X366" s="53"/>
      <c r="Y366" s="53"/>
      <c r="Z366" s="53"/>
    </row>
    <row r="367" spans="1:26" ht="12.75" customHeight="1">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row>
    <row r="368" spans="1:26" ht="12.75" customHeight="1">
      <c r="A368" s="53"/>
      <c r="B368" s="53"/>
      <c r="C368" s="53"/>
      <c r="D368" s="53"/>
      <c r="E368" s="53"/>
      <c r="F368" s="53"/>
      <c r="G368" s="53"/>
      <c r="H368" s="53"/>
      <c r="I368" s="53"/>
      <c r="J368" s="53"/>
      <c r="K368" s="53"/>
      <c r="L368" s="53"/>
      <c r="M368" s="53"/>
      <c r="N368" s="53"/>
      <c r="O368" s="53"/>
      <c r="P368" s="53"/>
      <c r="Q368" s="53"/>
      <c r="R368" s="53"/>
      <c r="S368" s="53"/>
      <c r="T368" s="53"/>
      <c r="U368" s="53"/>
      <c r="V368" s="53"/>
      <c r="W368" s="53"/>
      <c r="X368" s="53"/>
      <c r="Y368" s="53"/>
      <c r="Z368" s="53"/>
    </row>
    <row r="369" spans="1:26" ht="12.75" customHeight="1">
      <c r="A369" s="53"/>
      <c r="B369" s="53"/>
      <c r="C369" s="53"/>
      <c r="D369" s="53"/>
      <c r="E369" s="53"/>
      <c r="F369" s="53"/>
      <c r="G369" s="53"/>
      <c r="H369" s="53"/>
      <c r="I369" s="53"/>
      <c r="J369" s="53"/>
      <c r="K369" s="53"/>
      <c r="L369" s="53"/>
      <c r="M369" s="53"/>
      <c r="N369" s="53"/>
      <c r="O369" s="53"/>
      <c r="P369" s="53"/>
      <c r="Q369" s="53"/>
      <c r="R369" s="53"/>
      <c r="S369" s="53"/>
      <c r="T369" s="53"/>
      <c r="U369" s="53"/>
      <c r="V369" s="53"/>
      <c r="W369" s="53"/>
      <c r="X369" s="53"/>
      <c r="Y369" s="53"/>
      <c r="Z369" s="53"/>
    </row>
    <row r="370" spans="1:26" ht="12.75" customHeight="1">
      <c r="A370" s="53"/>
      <c r="B370" s="53"/>
      <c r="C370" s="53"/>
      <c r="D370" s="53"/>
      <c r="E370" s="53"/>
      <c r="F370" s="53"/>
      <c r="G370" s="53"/>
      <c r="H370" s="53"/>
      <c r="I370" s="53"/>
      <c r="J370" s="53"/>
      <c r="K370" s="53"/>
      <c r="L370" s="53"/>
      <c r="M370" s="53"/>
      <c r="N370" s="53"/>
      <c r="O370" s="53"/>
      <c r="P370" s="53"/>
      <c r="Q370" s="53"/>
      <c r="R370" s="53"/>
      <c r="S370" s="53"/>
      <c r="T370" s="53"/>
      <c r="U370" s="53"/>
      <c r="V370" s="53"/>
      <c r="W370" s="53"/>
      <c r="X370" s="53"/>
      <c r="Y370" s="53"/>
      <c r="Z370" s="53"/>
    </row>
    <row r="371" spans="1:26" ht="12.75" customHeight="1">
      <c r="A371" s="53"/>
      <c r="B371" s="53"/>
      <c r="C371" s="53"/>
      <c r="D371" s="53"/>
      <c r="E371" s="53"/>
      <c r="F371" s="53"/>
      <c r="G371" s="53"/>
      <c r="H371" s="53"/>
      <c r="I371" s="53"/>
      <c r="J371" s="53"/>
      <c r="K371" s="53"/>
      <c r="L371" s="53"/>
      <c r="M371" s="53"/>
      <c r="N371" s="53"/>
      <c r="O371" s="53"/>
      <c r="P371" s="53"/>
      <c r="Q371" s="53"/>
      <c r="R371" s="53"/>
      <c r="S371" s="53"/>
      <c r="T371" s="53"/>
      <c r="U371" s="53"/>
      <c r="V371" s="53"/>
      <c r="W371" s="53"/>
      <c r="X371" s="53"/>
      <c r="Y371" s="53"/>
      <c r="Z371" s="53"/>
    </row>
    <row r="372" spans="1:26" ht="12.75" customHeight="1">
      <c r="A372" s="53"/>
      <c r="B372" s="53"/>
      <c r="C372" s="53"/>
      <c r="D372" s="53"/>
      <c r="E372" s="53"/>
      <c r="F372" s="53"/>
      <c r="G372" s="53"/>
      <c r="H372" s="53"/>
      <c r="I372" s="53"/>
      <c r="J372" s="53"/>
      <c r="K372" s="53"/>
      <c r="L372" s="53"/>
      <c r="M372" s="53"/>
      <c r="N372" s="53"/>
      <c r="O372" s="53"/>
      <c r="P372" s="53"/>
      <c r="Q372" s="53"/>
      <c r="R372" s="53"/>
      <c r="S372" s="53"/>
      <c r="T372" s="53"/>
      <c r="U372" s="53"/>
      <c r="V372" s="53"/>
      <c r="W372" s="53"/>
      <c r="X372" s="53"/>
      <c r="Y372" s="53"/>
      <c r="Z372" s="53"/>
    </row>
    <row r="373" spans="1:26" ht="12.75" customHeight="1">
      <c r="A373" s="53"/>
      <c r="B373" s="53"/>
      <c r="C373" s="53"/>
      <c r="D373" s="53"/>
      <c r="E373" s="53"/>
      <c r="F373" s="53"/>
      <c r="G373" s="53"/>
      <c r="H373" s="53"/>
      <c r="I373" s="53"/>
      <c r="J373" s="53"/>
      <c r="K373" s="53"/>
      <c r="L373" s="53"/>
      <c r="M373" s="53"/>
      <c r="N373" s="53"/>
      <c r="O373" s="53"/>
      <c r="P373" s="53"/>
      <c r="Q373" s="53"/>
      <c r="R373" s="53"/>
      <c r="S373" s="53"/>
      <c r="T373" s="53"/>
      <c r="U373" s="53"/>
      <c r="V373" s="53"/>
      <c r="W373" s="53"/>
      <c r="X373" s="53"/>
      <c r="Y373" s="53"/>
      <c r="Z373" s="53"/>
    </row>
    <row r="374" spans="1:26" ht="12.75" customHeight="1">
      <c r="A374" s="53"/>
      <c r="B374" s="53"/>
      <c r="C374" s="53"/>
      <c r="D374" s="53"/>
      <c r="E374" s="53"/>
      <c r="F374" s="53"/>
      <c r="G374" s="53"/>
      <c r="H374" s="53"/>
      <c r="I374" s="53"/>
      <c r="J374" s="53"/>
      <c r="K374" s="53"/>
      <c r="L374" s="53"/>
      <c r="M374" s="53"/>
      <c r="N374" s="53"/>
      <c r="O374" s="53"/>
      <c r="P374" s="53"/>
      <c r="Q374" s="53"/>
      <c r="R374" s="53"/>
      <c r="S374" s="53"/>
      <c r="T374" s="53"/>
      <c r="U374" s="53"/>
      <c r="V374" s="53"/>
      <c r="W374" s="53"/>
      <c r="X374" s="53"/>
      <c r="Y374" s="53"/>
      <c r="Z374" s="53"/>
    </row>
    <row r="375" spans="1:26" ht="12.75" customHeight="1">
      <c r="A375" s="53"/>
      <c r="B375" s="53"/>
      <c r="C375" s="53"/>
      <c r="D375" s="53"/>
      <c r="E375" s="53"/>
      <c r="F375" s="53"/>
      <c r="G375" s="53"/>
      <c r="H375" s="53"/>
      <c r="I375" s="53"/>
      <c r="J375" s="53"/>
      <c r="K375" s="53"/>
      <c r="L375" s="53"/>
      <c r="M375" s="53"/>
      <c r="N375" s="53"/>
      <c r="O375" s="53"/>
      <c r="P375" s="53"/>
      <c r="Q375" s="53"/>
      <c r="R375" s="53"/>
      <c r="S375" s="53"/>
      <c r="T375" s="53"/>
      <c r="U375" s="53"/>
      <c r="V375" s="53"/>
      <c r="W375" s="53"/>
      <c r="X375" s="53"/>
      <c r="Y375" s="53"/>
      <c r="Z375" s="53"/>
    </row>
    <row r="376" spans="1:26" ht="12.75" customHeight="1">
      <c r="A376" s="53"/>
      <c r="B376" s="53"/>
      <c r="C376" s="53"/>
      <c r="D376" s="53"/>
      <c r="E376" s="53"/>
      <c r="F376" s="53"/>
      <c r="G376" s="53"/>
      <c r="H376" s="53"/>
      <c r="I376" s="53"/>
      <c r="J376" s="53"/>
      <c r="K376" s="53"/>
      <c r="L376" s="53"/>
      <c r="M376" s="53"/>
      <c r="N376" s="53"/>
      <c r="O376" s="53"/>
      <c r="P376" s="53"/>
      <c r="Q376" s="53"/>
      <c r="R376" s="53"/>
      <c r="S376" s="53"/>
      <c r="T376" s="53"/>
      <c r="U376" s="53"/>
      <c r="V376" s="53"/>
      <c r="W376" s="53"/>
      <c r="X376" s="53"/>
      <c r="Y376" s="53"/>
      <c r="Z376" s="53"/>
    </row>
    <row r="377" spans="1:26" ht="12.75" customHeight="1">
      <c r="A377" s="53"/>
      <c r="B377" s="53"/>
      <c r="C377" s="53"/>
      <c r="D377" s="53"/>
      <c r="E377" s="53"/>
      <c r="F377" s="53"/>
      <c r="G377" s="53"/>
      <c r="H377" s="53"/>
      <c r="I377" s="53"/>
      <c r="J377" s="53"/>
      <c r="K377" s="53"/>
      <c r="L377" s="53"/>
      <c r="M377" s="53"/>
      <c r="N377" s="53"/>
      <c r="O377" s="53"/>
      <c r="P377" s="53"/>
      <c r="Q377" s="53"/>
      <c r="R377" s="53"/>
      <c r="S377" s="53"/>
      <c r="T377" s="53"/>
      <c r="U377" s="53"/>
      <c r="V377" s="53"/>
      <c r="W377" s="53"/>
      <c r="X377" s="53"/>
      <c r="Y377" s="53"/>
      <c r="Z377" s="53"/>
    </row>
    <row r="378" spans="1:26" ht="12.75" customHeight="1">
      <c r="A378" s="53"/>
      <c r="B378" s="53"/>
      <c r="C378" s="53"/>
      <c r="D378" s="53"/>
      <c r="E378" s="53"/>
      <c r="F378" s="53"/>
      <c r="G378" s="53"/>
      <c r="H378" s="53"/>
      <c r="I378" s="53"/>
      <c r="J378" s="53"/>
      <c r="K378" s="53"/>
      <c r="L378" s="53"/>
      <c r="M378" s="53"/>
      <c r="N378" s="53"/>
      <c r="O378" s="53"/>
      <c r="P378" s="53"/>
      <c r="Q378" s="53"/>
      <c r="R378" s="53"/>
      <c r="S378" s="53"/>
      <c r="T378" s="53"/>
      <c r="U378" s="53"/>
      <c r="V378" s="53"/>
      <c r="W378" s="53"/>
      <c r="X378" s="53"/>
      <c r="Y378" s="53"/>
      <c r="Z378" s="53"/>
    </row>
    <row r="379" spans="1:26" ht="12.75" customHeight="1">
      <c r="A379" s="53"/>
      <c r="B379" s="53"/>
      <c r="C379" s="53"/>
      <c r="D379" s="53"/>
      <c r="E379" s="53"/>
      <c r="F379" s="53"/>
      <c r="G379" s="53"/>
      <c r="H379" s="53"/>
      <c r="I379" s="53"/>
      <c r="J379" s="53"/>
      <c r="K379" s="53"/>
      <c r="L379" s="53"/>
      <c r="M379" s="53"/>
      <c r="N379" s="53"/>
      <c r="O379" s="53"/>
      <c r="P379" s="53"/>
      <c r="Q379" s="53"/>
      <c r="R379" s="53"/>
      <c r="S379" s="53"/>
      <c r="T379" s="53"/>
      <c r="U379" s="53"/>
      <c r="V379" s="53"/>
      <c r="W379" s="53"/>
      <c r="X379" s="53"/>
      <c r="Y379" s="53"/>
      <c r="Z379" s="53"/>
    </row>
    <row r="380" spans="1:26" ht="12.75" customHeight="1">
      <c r="A380" s="53"/>
      <c r="B380" s="53"/>
      <c r="C380" s="53"/>
      <c r="D380" s="53"/>
      <c r="E380" s="53"/>
      <c r="F380" s="53"/>
      <c r="G380" s="53"/>
      <c r="H380" s="53"/>
      <c r="I380" s="53"/>
      <c r="J380" s="53"/>
      <c r="K380" s="53"/>
      <c r="L380" s="53"/>
      <c r="M380" s="53"/>
      <c r="N380" s="53"/>
      <c r="O380" s="53"/>
      <c r="P380" s="53"/>
      <c r="Q380" s="53"/>
      <c r="R380" s="53"/>
      <c r="S380" s="53"/>
      <c r="T380" s="53"/>
      <c r="U380" s="53"/>
      <c r="V380" s="53"/>
      <c r="W380" s="53"/>
      <c r="X380" s="53"/>
      <c r="Y380" s="53"/>
      <c r="Z380" s="53"/>
    </row>
    <row r="381" spans="1:26" ht="12.75" customHeight="1">
      <c r="A381" s="53"/>
      <c r="B381" s="53"/>
      <c r="C381" s="53"/>
      <c r="D381" s="53"/>
      <c r="E381" s="53"/>
      <c r="F381" s="53"/>
      <c r="G381" s="53"/>
      <c r="H381" s="53"/>
      <c r="I381" s="53"/>
      <c r="J381" s="53"/>
      <c r="K381" s="53"/>
      <c r="L381" s="53"/>
      <c r="M381" s="53"/>
      <c r="N381" s="53"/>
      <c r="O381" s="53"/>
      <c r="P381" s="53"/>
      <c r="Q381" s="53"/>
      <c r="R381" s="53"/>
      <c r="S381" s="53"/>
      <c r="T381" s="53"/>
      <c r="U381" s="53"/>
      <c r="V381" s="53"/>
      <c r="W381" s="53"/>
      <c r="X381" s="53"/>
      <c r="Y381" s="53"/>
      <c r="Z381" s="53"/>
    </row>
    <row r="382" spans="1:26" ht="12.75" customHeight="1">
      <c r="A382" s="53"/>
      <c r="B382" s="53"/>
      <c r="C382" s="53"/>
      <c r="D382" s="53"/>
      <c r="E382" s="53"/>
      <c r="F382" s="53"/>
      <c r="G382" s="53"/>
      <c r="H382" s="53"/>
      <c r="I382" s="53"/>
      <c r="J382" s="53"/>
      <c r="K382" s="53"/>
      <c r="L382" s="53"/>
      <c r="M382" s="53"/>
      <c r="N382" s="53"/>
      <c r="O382" s="53"/>
      <c r="P382" s="53"/>
      <c r="Q382" s="53"/>
      <c r="R382" s="53"/>
      <c r="S382" s="53"/>
      <c r="T382" s="53"/>
      <c r="U382" s="53"/>
      <c r="V382" s="53"/>
      <c r="W382" s="53"/>
      <c r="X382" s="53"/>
      <c r="Y382" s="53"/>
      <c r="Z382" s="53"/>
    </row>
    <row r="383" spans="1:26" ht="12.75" customHeight="1">
      <c r="A383" s="53"/>
      <c r="B383" s="53"/>
      <c r="C383" s="53"/>
      <c r="D383" s="53"/>
      <c r="E383" s="53"/>
      <c r="F383" s="53"/>
      <c r="G383" s="53"/>
      <c r="H383" s="53"/>
      <c r="I383" s="53"/>
      <c r="J383" s="53"/>
      <c r="K383" s="53"/>
      <c r="L383" s="53"/>
      <c r="M383" s="53"/>
      <c r="N383" s="53"/>
      <c r="O383" s="53"/>
      <c r="P383" s="53"/>
      <c r="Q383" s="53"/>
      <c r="R383" s="53"/>
      <c r="S383" s="53"/>
      <c r="T383" s="53"/>
      <c r="U383" s="53"/>
      <c r="V383" s="53"/>
      <c r="W383" s="53"/>
      <c r="X383" s="53"/>
      <c r="Y383" s="53"/>
      <c r="Z383" s="53"/>
    </row>
    <row r="384" spans="1:26" ht="12.75" customHeight="1">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row>
    <row r="385" spans="1:26" ht="12.75" customHeight="1">
      <c r="A385" s="53"/>
      <c r="B385" s="53"/>
      <c r="C385" s="53"/>
      <c r="D385" s="53"/>
      <c r="E385" s="53"/>
      <c r="F385" s="53"/>
      <c r="G385" s="53"/>
      <c r="H385" s="53"/>
      <c r="I385" s="53"/>
      <c r="J385" s="53"/>
      <c r="K385" s="53"/>
      <c r="L385" s="53"/>
      <c r="M385" s="53"/>
      <c r="N385" s="53"/>
      <c r="O385" s="53"/>
      <c r="P385" s="53"/>
      <c r="Q385" s="53"/>
      <c r="R385" s="53"/>
      <c r="S385" s="53"/>
      <c r="T385" s="53"/>
      <c r="U385" s="53"/>
      <c r="V385" s="53"/>
      <c r="W385" s="53"/>
      <c r="X385" s="53"/>
      <c r="Y385" s="53"/>
      <c r="Z385" s="53"/>
    </row>
    <row r="386" spans="1:26" ht="12.75" customHeight="1">
      <c r="A386" s="53"/>
      <c r="B386" s="53"/>
      <c r="C386" s="53"/>
      <c r="D386" s="53"/>
      <c r="E386" s="53"/>
      <c r="F386" s="53"/>
      <c r="G386" s="53"/>
      <c r="H386" s="53"/>
      <c r="I386" s="53"/>
      <c r="J386" s="53"/>
      <c r="K386" s="53"/>
      <c r="L386" s="53"/>
      <c r="M386" s="53"/>
      <c r="N386" s="53"/>
      <c r="O386" s="53"/>
      <c r="P386" s="53"/>
      <c r="Q386" s="53"/>
      <c r="R386" s="53"/>
      <c r="S386" s="53"/>
      <c r="T386" s="53"/>
      <c r="U386" s="53"/>
      <c r="V386" s="53"/>
      <c r="W386" s="53"/>
      <c r="X386" s="53"/>
      <c r="Y386" s="53"/>
      <c r="Z386" s="53"/>
    </row>
    <row r="387" spans="1:26" ht="12.75" customHeight="1">
      <c r="A387" s="53"/>
      <c r="B387" s="53"/>
      <c r="C387" s="53"/>
      <c r="D387" s="53"/>
      <c r="E387" s="53"/>
      <c r="F387" s="53"/>
      <c r="G387" s="53"/>
      <c r="H387" s="53"/>
      <c r="I387" s="53"/>
      <c r="J387" s="53"/>
      <c r="K387" s="53"/>
      <c r="L387" s="53"/>
      <c r="M387" s="53"/>
      <c r="N387" s="53"/>
      <c r="O387" s="53"/>
      <c r="P387" s="53"/>
      <c r="Q387" s="53"/>
      <c r="R387" s="53"/>
      <c r="S387" s="53"/>
      <c r="T387" s="53"/>
      <c r="U387" s="53"/>
      <c r="V387" s="53"/>
      <c r="W387" s="53"/>
      <c r="X387" s="53"/>
      <c r="Y387" s="53"/>
      <c r="Z387" s="53"/>
    </row>
    <row r="388" spans="1:26" ht="12.75" customHeight="1">
      <c r="A388" s="53"/>
      <c r="B388" s="53"/>
      <c r="C388" s="53"/>
      <c r="D388" s="53"/>
      <c r="E388" s="53"/>
      <c r="F388" s="53"/>
      <c r="G388" s="53"/>
      <c r="H388" s="53"/>
      <c r="I388" s="53"/>
      <c r="J388" s="53"/>
      <c r="K388" s="53"/>
      <c r="L388" s="53"/>
      <c r="M388" s="53"/>
      <c r="N388" s="53"/>
      <c r="O388" s="53"/>
      <c r="P388" s="53"/>
      <c r="Q388" s="53"/>
      <c r="R388" s="53"/>
      <c r="S388" s="53"/>
      <c r="T388" s="53"/>
      <c r="U388" s="53"/>
      <c r="V388" s="53"/>
      <c r="W388" s="53"/>
      <c r="X388" s="53"/>
      <c r="Y388" s="53"/>
      <c r="Z388" s="53"/>
    </row>
    <row r="389" spans="1:26" ht="12.75" customHeight="1">
      <c r="A389" s="53"/>
      <c r="B389" s="53"/>
      <c r="C389" s="53"/>
      <c r="D389" s="53"/>
      <c r="E389" s="53"/>
      <c r="F389" s="53"/>
      <c r="G389" s="53"/>
      <c r="H389" s="53"/>
      <c r="I389" s="53"/>
      <c r="J389" s="53"/>
      <c r="K389" s="53"/>
      <c r="L389" s="53"/>
      <c r="M389" s="53"/>
      <c r="N389" s="53"/>
      <c r="O389" s="53"/>
      <c r="P389" s="53"/>
      <c r="Q389" s="53"/>
      <c r="R389" s="53"/>
      <c r="S389" s="53"/>
      <c r="T389" s="53"/>
      <c r="U389" s="53"/>
      <c r="V389" s="53"/>
      <c r="W389" s="53"/>
      <c r="X389" s="53"/>
      <c r="Y389" s="53"/>
      <c r="Z389" s="53"/>
    </row>
    <row r="390" spans="1:26" ht="12.75" customHeight="1">
      <c r="A390" s="53"/>
      <c r="B390" s="53"/>
      <c r="C390" s="53"/>
      <c r="D390" s="53"/>
      <c r="E390" s="53"/>
      <c r="F390" s="53"/>
      <c r="G390" s="53"/>
      <c r="H390" s="53"/>
      <c r="I390" s="53"/>
      <c r="J390" s="53"/>
      <c r="K390" s="53"/>
      <c r="L390" s="53"/>
      <c r="M390" s="53"/>
      <c r="N390" s="53"/>
      <c r="O390" s="53"/>
      <c r="P390" s="53"/>
      <c r="Q390" s="53"/>
      <c r="R390" s="53"/>
      <c r="S390" s="53"/>
      <c r="T390" s="53"/>
      <c r="U390" s="53"/>
      <c r="V390" s="53"/>
      <c r="W390" s="53"/>
      <c r="X390" s="53"/>
      <c r="Y390" s="53"/>
      <c r="Z390" s="53"/>
    </row>
    <row r="391" spans="1:26" ht="12.75" customHeight="1">
      <c r="A391" s="53"/>
      <c r="B391" s="53"/>
      <c r="C391" s="53"/>
      <c r="D391" s="53"/>
      <c r="E391" s="53"/>
      <c r="F391" s="53"/>
      <c r="G391" s="53"/>
      <c r="H391" s="53"/>
      <c r="I391" s="53"/>
      <c r="J391" s="53"/>
      <c r="K391" s="53"/>
      <c r="L391" s="53"/>
      <c r="M391" s="53"/>
      <c r="N391" s="53"/>
      <c r="O391" s="53"/>
      <c r="P391" s="53"/>
      <c r="Q391" s="53"/>
      <c r="R391" s="53"/>
      <c r="S391" s="53"/>
      <c r="T391" s="53"/>
      <c r="U391" s="53"/>
      <c r="V391" s="53"/>
      <c r="W391" s="53"/>
      <c r="X391" s="53"/>
      <c r="Y391" s="53"/>
      <c r="Z391" s="53"/>
    </row>
    <row r="392" spans="1:26" ht="12.75" customHeight="1">
      <c r="A392" s="53"/>
      <c r="B392" s="53"/>
      <c r="C392" s="53"/>
      <c r="D392" s="53"/>
      <c r="E392" s="53"/>
      <c r="F392" s="53"/>
      <c r="G392" s="53"/>
      <c r="H392" s="53"/>
      <c r="I392" s="53"/>
      <c r="J392" s="53"/>
      <c r="K392" s="53"/>
      <c r="L392" s="53"/>
      <c r="M392" s="53"/>
      <c r="N392" s="53"/>
      <c r="O392" s="53"/>
      <c r="P392" s="53"/>
      <c r="Q392" s="53"/>
      <c r="R392" s="53"/>
      <c r="S392" s="53"/>
      <c r="T392" s="53"/>
      <c r="U392" s="53"/>
      <c r="V392" s="53"/>
      <c r="W392" s="53"/>
      <c r="X392" s="53"/>
      <c r="Y392" s="53"/>
      <c r="Z392" s="53"/>
    </row>
    <row r="393" spans="1:26" ht="12.75" customHeight="1">
      <c r="A393" s="53"/>
      <c r="B393" s="53"/>
      <c r="C393" s="53"/>
      <c r="D393" s="53"/>
      <c r="E393" s="53"/>
      <c r="F393" s="53"/>
      <c r="G393" s="53"/>
      <c r="H393" s="53"/>
      <c r="I393" s="53"/>
      <c r="J393" s="53"/>
      <c r="K393" s="53"/>
      <c r="L393" s="53"/>
      <c r="M393" s="53"/>
      <c r="N393" s="53"/>
      <c r="O393" s="53"/>
      <c r="P393" s="53"/>
      <c r="Q393" s="53"/>
      <c r="R393" s="53"/>
      <c r="S393" s="53"/>
      <c r="T393" s="53"/>
      <c r="U393" s="53"/>
      <c r="V393" s="53"/>
      <c r="W393" s="53"/>
      <c r="X393" s="53"/>
      <c r="Y393" s="53"/>
      <c r="Z393" s="53"/>
    </row>
    <row r="394" spans="1:26" ht="12.75" customHeight="1">
      <c r="A394" s="53"/>
      <c r="B394" s="53"/>
      <c r="C394" s="53"/>
      <c r="D394" s="53"/>
      <c r="E394" s="53"/>
      <c r="F394" s="53"/>
      <c r="G394" s="53"/>
      <c r="H394" s="53"/>
      <c r="I394" s="53"/>
      <c r="J394" s="53"/>
      <c r="K394" s="53"/>
      <c r="L394" s="53"/>
      <c r="M394" s="53"/>
      <c r="N394" s="53"/>
      <c r="O394" s="53"/>
      <c r="P394" s="53"/>
      <c r="Q394" s="53"/>
      <c r="R394" s="53"/>
      <c r="S394" s="53"/>
      <c r="T394" s="53"/>
      <c r="U394" s="53"/>
      <c r="V394" s="53"/>
      <c r="W394" s="53"/>
      <c r="X394" s="53"/>
      <c r="Y394" s="53"/>
      <c r="Z394" s="53"/>
    </row>
    <row r="395" spans="1:26" ht="12.75" customHeight="1">
      <c r="A395" s="53"/>
      <c r="B395" s="53"/>
      <c r="C395" s="53"/>
      <c r="D395" s="53"/>
      <c r="E395" s="53"/>
      <c r="F395" s="53"/>
      <c r="G395" s="53"/>
      <c r="H395" s="53"/>
      <c r="I395" s="53"/>
      <c r="J395" s="53"/>
      <c r="K395" s="53"/>
      <c r="L395" s="53"/>
      <c r="M395" s="53"/>
      <c r="N395" s="53"/>
      <c r="O395" s="53"/>
      <c r="P395" s="53"/>
      <c r="Q395" s="53"/>
      <c r="R395" s="53"/>
      <c r="S395" s="53"/>
      <c r="T395" s="53"/>
      <c r="U395" s="53"/>
      <c r="V395" s="53"/>
      <c r="W395" s="53"/>
      <c r="X395" s="53"/>
      <c r="Y395" s="53"/>
      <c r="Z395" s="53"/>
    </row>
    <row r="396" spans="1:26" ht="12.75" customHeight="1">
      <c r="A396" s="53"/>
      <c r="B396" s="53"/>
      <c r="C396" s="53"/>
      <c r="D396" s="53"/>
      <c r="E396" s="53"/>
      <c r="F396" s="53"/>
      <c r="G396" s="53"/>
      <c r="H396" s="53"/>
      <c r="I396" s="53"/>
      <c r="J396" s="53"/>
      <c r="K396" s="53"/>
      <c r="L396" s="53"/>
      <c r="M396" s="53"/>
      <c r="N396" s="53"/>
      <c r="O396" s="53"/>
      <c r="P396" s="53"/>
      <c r="Q396" s="53"/>
      <c r="R396" s="53"/>
      <c r="S396" s="53"/>
      <c r="T396" s="53"/>
      <c r="U396" s="53"/>
      <c r="V396" s="53"/>
      <c r="W396" s="53"/>
      <c r="X396" s="53"/>
      <c r="Y396" s="53"/>
      <c r="Z396" s="53"/>
    </row>
    <row r="397" spans="1:26" ht="12.75" customHeight="1">
      <c r="A397" s="53"/>
      <c r="B397" s="53"/>
      <c r="C397" s="53"/>
      <c r="D397" s="53"/>
      <c r="E397" s="53"/>
      <c r="F397" s="53"/>
      <c r="G397" s="53"/>
      <c r="H397" s="53"/>
      <c r="I397" s="53"/>
      <c r="J397" s="53"/>
      <c r="K397" s="53"/>
      <c r="L397" s="53"/>
      <c r="M397" s="53"/>
      <c r="N397" s="53"/>
      <c r="O397" s="53"/>
      <c r="P397" s="53"/>
      <c r="Q397" s="53"/>
      <c r="R397" s="53"/>
      <c r="S397" s="53"/>
      <c r="T397" s="53"/>
      <c r="U397" s="53"/>
      <c r="V397" s="53"/>
      <c r="W397" s="53"/>
      <c r="X397" s="53"/>
      <c r="Y397" s="53"/>
      <c r="Z397" s="53"/>
    </row>
    <row r="398" spans="1:26" ht="12.75" customHeight="1">
      <c r="A398" s="53"/>
      <c r="B398" s="53"/>
      <c r="C398" s="53"/>
      <c r="D398" s="53"/>
      <c r="E398" s="53"/>
      <c r="F398" s="53"/>
      <c r="G398" s="53"/>
      <c r="H398" s="53"/>
      <c r="I398" s="53"/>
      <c r="J398" s="53"/>
      <c r="K398" s="53"/>
      <c r="L398" s="53"/>
      <c r="M398" s="53"/>
      <c r="N398" s="53"/>
      <c r="O398" s="53"/>
      <c r="P398" s="53"/>
      <c r="Q398" s="53"/>
      <c r="R398" s="53"/>
      <c r="S398" s="53"/>
      <c r="T398" s="53"/>
      <c r="U398" s="53"/>
      <c r="V398" s="53"/>
      <c r="W398" s="53"/>
      <c r="X398" s="53"/>
      <c r="Y398" s="53"/>
      <c r="Z398" s="53"/>
    </row>
    <row r="399" spans="1:26" ht="12.75" customHeight="1">
      <c r="A399" s="53"/>
      <c r="B399" s="53"/>
      <c r="C399" s="53"/>
      <c r="D399" s="53"/>
      <c r="E399" s="53"/>
      <c r="F399" s="53"/>
      <c r="G399" s="53"/>
      <c r="H399" s="53"/>
      <c r="I399" s="53"/>
      <c r="J399" s="53"/>
      <c r="K399" s="53"/>
      <c r="L399" s="53"/>
      <c r="M399" s="53"/>
      <c r="N399" s="53"/>
      <c r="O399" s="53"/>
      <c r="P399" s="53"/>
      <c r="Q399" s="53"/>
      <c r="R399" s="53"/>
      <c r="S399" s="53"/>
      <c r="T399" s="53"/>
      <c r="U399" s="53"/>
      <c r="V399" s="53"/>
      <c r="W399" s="53"/>
      <c r="X399" s="53"/>
      <c r="Y399" s="53"/>
      <c r="Z399" s="53"/>
    </row>
    <row r="400" spans="1:26" ht="12.75" customHeight="1">
      <c r="A400" s="53"/>
      <c r="B400" s="53"/>
      <c r="C400" s="53"/>
      <c r="D400" s="53"/>
      <c r="E400" s="53"/>
      <c r="F400" s="53"/>
      <c r="G400" s="53"/>
      <c r="H400" s="53"/>
      <c r="I400" s="53"/>
      <c r="J400" s="53"/>
      <c r="K400" s="53"/>
      <c r="L400" s="53"/>
      <c r="M400" s="53"/>
      <c r="N400" s="53"/>
      <c r="O400" s="53"/>
      <c r="P400" s="53"/>
      <c r="Q400" s="53"/>
      <c r="R400" s="53"/>
      <c r="S400" s="53"/>
      <c r="T400" s="53"/>
      <c r="U400" s="53"/>
      <c r="V400" s="53"/>
      <c r="W400" s="53"/>
      <c r="X400" s="53"/>
      <c r="Y400" s="53"/>
      <c r="Z400" s="53"/>
    </row>
    <row r="401" spans="1:26" ht="12.75" customHeight="1">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row>
    <row r="402" spans="1:26" ht="12.75" customHeight="1">
      <c r="A402" s="53"/>
      <c r="B402" s="53"/>
      <c r="C402" s="53"/>
      <c r="D402" s="53"/>
      <c r="E402" s="53"/>
      <c r="F402" s="53"/>
      <c r="G402" s="53"/>
      <c r="H402" s="53"/>
      <c r="I402" s="53"/>
      <c r="J402" s="53"/>
      <c r="K402" s="53"/>
      <c r="L402" s="53"/>
      <c r="M402" s="53"/>
      <c r="N402" s="53"/>
      <c r="O402" s="53"/>
      <c r="P402" s="53"/>
      <c r="Q402" s="53"/>
      <c r="R402" s="53"/>
      <c r="S402" s="53"/>
      <c r="T402" s="53"/>
      <c r="U402" s="53"/>
      <c r="V402" s="53"/>
      <c r="W402" s="53"/>
      <c r="X402" s="53"/>
      <c r="Y402" s="53"/>
      <c r="Z402" s="53"/>
    </row>
    <row r="403" spans="1:26" ht="12.75" customHeight="1">
      <c r="A403" s="53"/>
      <c r="B403" s="53"/>
      <c r="C403" s="53"/>
      <c r="D403" s="53"/>
      <c r="E403" s="53"/>
      <c r="F403" s="53"/>
      <c r="G403" s="53"/>
      <c r="H403" s="53"/>
      <c r="I403" s="53"/>
      <c r="J403" s="53"/>
      <c r="K403" s="53"/>
      <c r="L403" s="53"/>
      <c r="M403" s="53"/>
      <c r="N403" s="53"/>
      <c r="O403" s="53"/>
      <c r="P403" s="53"/>
      <c r="Q403" s="53"/>
      <c r="R403" s="53"/>
      <c r="S403" s="53"/>
      <c r="T403" s="53"/>
      <c r="U403" s="53"/>
      <c r="V403" s="53"/>
      <c r="W403" s="53"/>
      <c r="X403" s="53"/>
      <c r="Y403" s="53"/>
      <c r="Z403" s="53"/>
    </row>
    <row r="404" spans="1:26" ht="12.75" customHeight="1">
      <c r="A404" s="53"/>
      <c r="B404" s="53"/>
      <c r="C404" s="53"/>
      <c r="D404" s="53"/>
      <c r="E404" s="53"/>
      <c r="F404" s="53"/>
      <c r="G404" s="53"/>
      <c r="H404" s="53"/>
      <c r="I404" s="53"/>
      <c r="J404" s="53"/>
      <c r="K404" s="53"/>
      <c r="L404" s="53"/>
      <c r="M404" s="53"/>
      <c r="N404" s="53"/>
      <c r="O404" s="53"/>
      <c r="P404" s="53"/>
      <c r="Q404" s="53"/>
      <c r="R404" s="53"/>
      <c r="S404" s="53"/>
      <c r="T404" s="53"/>
      <c r="U404" s="53"/>
      <c r="V404" s="53"/>
      <c r="W404" s="53"/>
      <c r="X404" s="53"/>
      <c r="Y404" s="53"/>
      <c r="Z404" s="53"/>
    </row>
    <row r="405" spans="1:26" ht="12.75" customHeight="1">
      <c r="A405" s="53"/>
      <c r="B405" s="53"/>
      <c r="C405" s="53"/>
      <c r="D405" s="53"/>
      <c r="E405" s="53"/>
      <c r="F405" s="53"/>
      <c r="G405" s="53"/>
      <c r="H405" s="53"/>
      <c r="I405" s="53"/>
      <c r="J405" s="53"/>
      <c r="K405" s="53"/>
      <c r="L405" s="53"/>
      <c r="M405" s="53"/>
      <c r="N405" s="53"/>
      <c r="O405" s="53"/>
      <c r="P405" s="53"/>
      <c r="Q405" s="53"/>
      <c r="R405" s="53"/>
      <c r="S405" s="53"/>
      <c r="T405" s="53"/>
      <c r="U405" s="53"/>
      <c r="V405" s="53"/>
      <c r="W405" s="53"/>
      <c r="X405" s="53"/>
      <c r="Y405" s="53"/>
      <c r="Z405" s="53"/>
    </row>
    <row r="406" spans="1:26" ht="12.75" customHeight="1">
      <c r="A406" s="53"/>
      <c r="B406" s="53"/>
      <c r="C406" s="53"/>
      <c r="D406" s="53"/>
      <c r="E406" s="53"/>
      <c r="F406" s="53"/>
      <c r="G406" s="53"/>
      <c r="H406" s="53"/>
      <c r="I406" s="53"/>
      <c r="J406" s="53"/>
      <c r="K406" s="53"/>
      <c r="L406" s="53"/>
      <c r="M406" s="53"/>
      <c r="N406" s="53"/>
      <c r="O406" s="53"/>
      <c r="P406" s="53"/>
      <c r="Q406" s="53"/>
      <c r="R406" s="53"/>
      <c r="S406" s="53"/>
      <c r="T406" s="53"/>
      <c r="U406" s="53"/>
      <c r="V406" s="53"/>
      <c r="W406" s="53"/>
      <c r="X406" s="53"/>
      <c r="Y406" s="53"/>
      <c r="Z406" s="53"/>
    </row>
    <row r="407" spans="1:26" ht="12.75" customHeight="1">
      <c r="A407" s="53"/>
      <c r="B407" s="53"/>
      <c r="C407" s="53"/>
      <c r="D407" s="53"/>
      <c r="E407" s="53"/>
      <c r="F407" s="53"/>
      <c r="G407" s="53"/>
      <c r="H407" s="53"/>
      <c r="I407" s="53"/>
      <c r="J407" s="53"/>
      <c r="K407" s="53"/>
      <c r="L407" s="53"/>
      <c r="M407" s="53"/>
      <c r="N407" s="53"/>
      <c r="O407" s="53"/>
      <c r="P407" s="53"/>
      <c r="Q407" s="53"/>
      <c r="R407" s="53"/>
      <c r="S407" s="53"/>
      <c r="T407" s="53"/>
      <c r="U407" s="53"/>
      <c r="V407" s="53"/>
      <c r="W407" s="53"/>
      <c r="X407" s="53"/>
      <c r="Y407" s="53"/>
      <c r="Z407" s="53"/>
    </row>
    <row r="408" spans="1:26" ht="12.75" customHeight="1">
      <c r="A408" s="53"/>
      <c r="B408" s="53"/>
      <c r="C408" s="53"/>
      <c r="D408" s="53"/>
      <c r="E408" s="53"/>
      <c r="F408" s="53"/>
      <c r="G408" s="53"/>
      <c r="H408" s="53"/>
      <c r="I408" s="53"/>
      <c r="J408" s="53"/>
      <c r="K408" s="53"/>
      <c r="L408" s="53"/>
      <c r="M408" s="53"/>
      <c r="N408" s="53"/>
      <c r="O408" s="53"/>
      <c r="P408" s="53"/>
      <c r="Q408" s="53"/>
      <c r="R408" s="53"/>
      <c r="S408" s="53"/>
      <c r="T408" s="53"/>
      <c r="U408" s="53"/>
      <c r="V408" s="53"/>
      <c r="W408" s="53"/>
      <c r="X408" s="53"/>
      <c r="Y408" s="53"/>
      <c r="Z408" s="53"/>
    </row>
    <row r="409" spans="1:26" ht="12.75" customHeight="1">
      <c r="A409" s="53"/>
      <c r="B409" s="53"/>
      <c r="C409" s="53"/>
      <c r="D409" s="53"/>
      <c r="E409" s="53"/>
      <c r="F409" s="53"/>
      <c r="G409" s="53"/>
      <c r="H409" s="53"/>
      <c r="I409" s="53"/>
      <c r="J409" s="53"/>
      <c r="K409" s="53"/>
      <c r="L409" s="53"/>
      <c r="M409" s="53"/>
      <c r="N409" s="53"/>
      <c r="O409" s="53"/>
      <c r="P409" s="53"/>
      <c r="Q409" s="53"/>
      <c r="R409" s="53"/>
      <c r="S409" s="53"/>
      <c r="T409" s="53"/>
      <c r="U409" s="53"/>
      <c r="V409" s="53"/>
      <c r="W409" s="53"/>
      <c r="X409" s="53"/>
      <c r="Y409" s="53"/>
      <c r="Z409" s="53"/>
    </row>
    <row r="410" spans="1:26" ht="12.75" customHeight="1">
      <c r="A410" s="53"/>
      <c r="B410" s="53"/>
      <c r="C410" s="53"/>
      <c r="D410" s="53"/>
      <c r="E410" s="53"/>
      <c r="F410" s="53"/>
      <c r="G410" s="53"/>
      <c r="H410" s="53"/>
      <c r="I410" s="53"/>
      <c r="J410" s="53"/>
      <c r="K410" s="53"/>
      <c r="L410" s="53"/>
      <c r="M410" s="53"/>
      <c r="N410" s="53"/>
      <c r="O410" s="53"/>
      <c r="P410" s="53"/>
      <c r="Q410" s="53"/>
      <c r="R410" s="53"/>
      <c r="S410" s="53"/>
      <c r="T410" s="53"/>
      <c r="U410" s="53"/>
      <c r="V410" s="53"/>
      <c r="W410" s="53"/>
      <c r="X410" s="53"/>
      <c r="Y410" s="53"/>
      <c r="Z410" s="53"/>
    </row>
    <row r="411" spans="1:26" ht="12.75" customHeight="1">
      <c r="A411" s="53"/>
      <c r="B411" s="53"/>
      <c r="C411" s="53"/>
      <c r="D411" s="53"/>
      <c r="E411" s="53"/>
      <c r="F411" s="53"/>
      <c r="G411" s="53"/>
      <c r="H411" s="53"/>
      <c r="I411" s="53"/>
      <c r="J411" s="53"/>
      <c r="K411" s="53"/>
      <c r="L411" s="53"/>
      <c r="M411" s="53"/>
      <c r="N411" s="53"/>
      <c r="O411" s="53"/>
      <c r="P411" s="53"/>
      <c r="Q411" s="53"/>
      <c r="R411" s="53"/>
      <c r="S411" s="53"/>
      <c r="T411" s="53"/>
      <c r="U411" s="53"/>
      <c r="V411" s="53"/>
      <c r="W411" s="53"/>
      <c r="X411" s="53"/>
      <c r="Y411" s="53"/>
      <c r="Z411" s="53"/>
    </row>
    <row r="412" spans="1:26" ht="12.75" customHeight="1">
      <c r="A412" s="53"/>
      <c r="B412" s="53"/>
      <c r="C412" s="53"/>
      <c r="D412" s="53"/>
      <c r="E412" s="53"/>
      <c r="F412" s="53"/>
      <c r="G412" s="53"/>
      <c r="H412" s="53"/>
      <c r="I412" s="53"/>
      <c r="J412" s="53"/>
      <c r="K412" s="53"/>
      <c r="L412" s="53"/>
      <c r="M412" s="53"/>
      <c r="N412" s="53"/>
      <c r="O412" s="53"/>
      <c r="P412" s="53"/>
      <c r="Q412" s="53"/>
      <c r="R412" s="53"/>
      <c r="S412" s="53"/>
      <c r="T412" s="53"/>
      <c r="U412" s="53"/>
      <c r="V412" s="53"/>
      <c r="W412" s="53"/>
      <c r="X412" s="53"/>
      <c r="Y412" s="53"/>
      <c r="Z412" s="53"/>
    </row>
    <row r="413" spans="1:26" ht="12.75" customHeight="1">
      <c r="A413" s="53"/>
      <c r="B413" s="53"/>
      <c r="C413" s="53"/>
      <c r="D413" s="53"/>
      <c r="E413" s="53"/>
      <c r="F413" s="53"/>
      <c r="G413" s="53"/>
      <c r="H413" s="53"/>
      <c r="I413" s="53"/>
      <c r="J413" s="53"/>
      <c r="K413" s="53"/>
      <c r="L413" s="53"/>
      <c r="M413" s="53"/>
      <c r="N413" s="53"/>
      <c r="O413" s="53"/>
      <c r="P413" s="53"/>
      <c r="Q413" s="53"/>
      <c r="R413" s="53"/>
      <c r="S413" s="53"/>
      <c r="T413" s="53"/>
      <c r="U413" s="53"/>
      <c r="V413" s="53"/>
      <c r="W413" s="53"/>
      <c r="X413" s="53"/>
      <c r="Y413" s="53"/>
      <c r="Z413" s="53"/>
    </row>
    <row r="414" spans="1:26" ht="12.75" customHeight="1">
      <c r="A414" s="53"/>
      <c r="B414" s="53"/>
      <c r="C414" s="53"/>
      <c r="D414" s="53"/>
      <c r="E414" s="53"/>
      <c r="F414" s="53"/>
      <c r="G414" s="53"/>
      <c r="H414" s="53"/>
      <c r="I414" s="53"/>
      <c r="J414" s="53"/>
      <c r="K414" s="53"/>
      <c r="L414" s="53"/>
      <c r="M414" s="53"/>
      <c r="N414" s="53"/>
      <c r="O414" s="53"/>
      <c r="P414" s="53"/>
      <c r="Q414" s="53"/>
      <c r="R414" s="53"/>
      <c r="S414" s="53"/>
      <c r="T414" s="53"/>
      <c r="U414" s="53"/>
      <c r="V414" s="53"/>
      <c r="W414" s="53"/>
      <c r="X414" s="53"/>
      <c r="Y414" s="53"/>
      <c r="Z414" s="53"/>
    </row>
    <row r="415" spans="1:26" ht="12.75" customHeight="1">
      <c r="A415" s="53"/>
      <c r="B415" s="53"/>
      <c r="C415" s="53"/>
      <c r="D415" s="53"/>
      <c r="E415" s="53"/>
      <c r="F415" s="53"/>
      <c r="G415" s="53"/>
      <c r="H415" s="53"/>
      <c r="I415" s="53"/>
      <c r="J415" s="53"/>
      <c r="K415" s="53"/>
      <c r="L415" s="53"/>
      <c r="M415" s="53"/>
      <c r="N415" s="53"/>
      <c r="O415" s="53"/>
      <c r="P415" s="53"/>
      <c r="Q415" s="53"/>
      <c r="R415" s="53"/>
      <c r="S415" s="53"/>
      <c r="T415" s="53"/>
      <c r="U415" s="53"/>
      <c r="V415" s="53"/>
      <c r="W415" s="53"/>
      <c r="X415" s="53"/>
      <c r="Y415" s="53"/>
      <c r="Z415" s="53"/>
    </row>
    <row r="416" spans="1:26" ht="12.75" customHeight="1">
      <c r="A416" s="53"/>
      <c r="B416" s="53"/>
      <c r="C416" s="53"/>
      <c r="D416" s="53"/>
      <c r="E416" s="53"/>
      <c r="F416" s="53"/>
      <c r="G416" s="53"/>
      <c r="H416" s="53"/>
      <c r="I416" s="53"/>
      <c r="J416" s="53"/>
      <c r="K416" s="53"/>
      <c r="L416" s="53"/>
      <c r="M416" s="53"/>
      <c r="N416" s="53"/>
      <c r="O416" s="53"/>
      <c r="P416" s="53"/>
      <c r="Q416" s="53"/>
      <c r="R416" s="53"/>
      <c r="S416" s="53"/>
      <c r="T416" s="53"/>
      <c r="U416" s="53"/>
      <c r="V416" s="53"/>
      <c r="W416" s="53"/>
      <c r="X416" s="53"/>
      <c r="Y416" s="53"/>
      <c r="Z416" s="53"/>
    </row>
    <row r="417" spans="1:26" ht="12.75" customHeight="1">
      <c r="A417" s="53"/>
      <c r="B417" s="53"/>
      <c r="C417" s="53"/>
      <c r="D417" s="53"/>
      <c r="E417" s="53"/>
      <c r="F417" s="53"/>
      <c r="G417" s="53"/>
      <c r="H417" s="53"/>
      <c r="I417" s="53"/>
      <c r="J417" s="53"/>
      <c r="K417" s="53"/>
      <c r="L417" s="53"/>
      <c r="M417" s="53"/>
      <c r="N417" s="53"/>
      <c r="O417" s="53"/>
      <c r="P417" s="53"/>
      <c r="Q417" s="53"/>
      <c r="R417" s="53"/>
      <c r="S417" s="53"/>
      <c r="T417" s="53"/>
      <c r="U417" s="53"/>
      <c r="V417" s="53"/>
      <c r="W417" s="53"/>
      <c r="X417" s="53"/>
      <c r="Y417" s="53"/>
      <c r="Z417" s="53"/>
    </row>
    <row r="418" spans="1:26" ht="12.75" customHeight="1">
      <c r="A418" s="53"/>
      <c r="B418" s="53"/>
      <c r="C418" s="53"/>
      <c r="D418" s="53"/>
      <c r="E418" s="53"/>
      <c r="F418" s="53"/>
      <c r="G418" s="53"/>
      <c r="H418" s="53"/>
      <c r="I418" s="53"/>
      <c r="J418" s="53"/>
      <c r="K418" s="53"/>
      <c r="L418" s="53"/>
      <c r="M418" s="53"/>
      <c r="N418" s="53"/>
      <c r="O418" s="53"/>
      <c r="P418" s="53"/>
      <c r="Q418" s="53"/>
      <c r="R418" s="53"/>
      <c r="S418" s="53"/>
      <c r="T418" s="53"/>
      <c r="U418" s="53"/>
      <c r="V418" s="53"/>
      <c r="W418" s="53"/>
      <c r="X418" s="53"/>
      <c r="Y418" s="53"/>
      <c r="Z418" s="53"/>
    </row>
    <row r="419" spans="1:26" ht="12.75" customHeight="1">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row>
    <row r="420" spans="1:26" ht="12.75" customHeight="1">
      <c r="A420" s="53"/>
      <c r="B420" s="53"/>
      <c r="C420" s="53"/>
      <c r="D420" s="53"/>
      <c r="E420" s="53"/>
      <c r="F420" s="53"/>
      <c r="G420" s="53"/>
      <c r="H420" s="53"/>
      <c r="I420" s="53"/>
      <c r="J420" s="53"/>
      <c r="K420" s="53"/>
      <c r="L420" s="53"/>
      <c r="M420" s="53"/>
      <c r="N420" s="53"/>
      <c r="O420" s="53"/>
      <c r="P420" s="53"/>
      <c r="Q420" s="53"/>
      <c r="R420" s="53"/>
      <c r="S420" s="53"/>
      <c r="T420" s="53"/>
      <c r="U420" s="53"/>
      <c r="V420" s="53"/>
      <c r="W420" s="53"/>
      <c r="X420" s="53"/>
      <c r="Y420" s="53"/>
      <c r="Z420" s="53"/>
    </row>
    <row r="421" spans="1:26" ht="12.75" customHeight="1">
      <c r="A421" s="53"/>
      <c r="B421" s="53"/>
      <c r="C421" s="53"/>
      <c r="D421" s="53"/>
      <c r="E421" s="53"/>
      <c r="F421" s="53"/>
      <c r="G421" s="53"/>
      <c r="H421" s="53"/>
      <c r="I421" s="53"/>
      <c r="J421" s="53"/>
      <c r="K421" s="53"/>
      <c r="L421" s="53"/>
      <c r="M421" s="53"/>
      <c r="N421" s="53"/>
      <c r="O421" s="53"/>
      <c r="P421" s="53"/>
      <c r="Q421" s="53"/>
      <c r="R421" s="53"/>
      <c r="S421" s="53"/>
      <c r="T421" s="53"/>
      <c r="U421" s="53"/>
      <c r="V421" s="53"/>
      <c r="W421" s="53"/>
      <c r="X421" s="53"/>
      <c r="Y421" s="53"/>
      <c r="Z421" s="53"/>
    </row>
    <row r="422" spans="1:26" ht="12.75" customHeight="1">
      <c r="A422" s="53"/>
      <c r="B422" s="53"/>
      <c r="C422" s="53"/>
      <c r="D422" s="53"/>
      <c r="E422" s="53"/>
      <c r="F422" s="53"/>
      <c r="G422" s="53"/>
      <c r="H422" s="53"/>
      <c r="I422" s="53"/>
      <c r="J422" s="53"/>
      <c r="K422" s="53"/>
      <c r="L422" s="53"/>
      <c r="M422" s="53"/>
      <c r="N422" s="53"/>
      <c r="O422" s="53"/>
      <c r="P422" s="53"/>
      <c r="Q422" s="53"/>
      <c r="R422" s="53"/>
      <c r="S422" s="53"/>
      <c r="T422" s="53"/>
      <c r="U422" s="53"/>
      <c r="V422" s="53"/>
      <c r="W422" s="53"/>
      <c r="X422" s="53"/>
      <c r="Y422" s="53"/>
      <c r="Z422" s="53"/>
    </row>
    <row r="423" spans="1:26" ht="12.75" customHeight="1">
      <c r="A423" s="53"/>
      <c r="B423" s="53"/>
      <c r="C423" s="53"/>
      <c r="D423" s="53"/>
      <c r="E423" s="53"/>
      <c r="F423" s="53"/>
      <c r="G423" s="53"/>
      <c r="H423" s="53"/>
      <c r="I423" s="53"/>
      <c r="J423" s="53"/>
      <c r="K423" s="53"/>
      <c r="L423" s="53"/>
      <c r="M423" s="53"/>
      <c r="N423" s="53"/>
      <c r="O423" s="53"/>
      <c r="P423" s="53"/>
      <c r="Q423" s="53"/>
      <c r="R423" s="53"/>
      <c r="S423" s="53"/>
      <c r="T423" s="53"/>
      <c r="U423" s="53"/>
      <c r="V423" s="53"/>
      <c r="W423" s="53"/>
      <c r="X423" s="53"/>
      <c r="Y423" s="53"/>
      <c r="Z423" s="53"/>
    </row>
    <row r="424" spans="1:26" ht="12.75" customHeight="1">
      <c r="A424" s="53"/>
      <c r="B424" s="53"/>
      <c r="C424" s="53"/>
      <c r="D424" s="53"/>
      <c r="E424" s="53"/>
      <c r="F424" s="53"/>
      <c r="G424" s="53"/>
      <c r="H424" s="53"/>
      <c r="I424" s="53"/>
      <c r="J424" s="53"/>
      <c r="K424" s="53"/>
      <c r="L424" s="53"/>
      <c r="M424" s="53"/>
      <c r="N424" s="53"/>
      <c r="O424" s="53"/>
      <c r="P424" s="53"/>
      <c r="Q424" s="53"/>
      <c r="R424" s="53"/>
      <c r="S424" s="53"/>
      <c r="T424" s="53"/>
      <c r="U424" s="53"/>
      <c r="V424" s="53"/>
      <c r="W424" s="53"/>
      <c r="X424" s="53"/>
      <c r="Y424" s="53"/>
      <c r="Z424" s="53"/>
    </row>
    <row r="425" spans="1:26" ht="12.75" customHeight="1">
      <c r="A425" s="53"/>
      <c r="B425" s="53"/>
      <c r="C425" s="53"/>
      <c r="D425" s="53"/>
      <c r="E425" s="53"/>
      <c r="F425" s="53"/>
      <c r="G425" s="53"/>
      <c r="H425" s="53"/>
      <c r="I425" s="53"/>
      <c r="J425" s="53"/>
      <c r="K425" s="53"/>
      <c r="L425" s="53"/>
      <c r="M425" s="53"/>
      <c r="N425" s="53"/>
      <c r="O425" s="53"/>
      <c r="P425" s="53"/>
      <c r="Q425" s="53"/>
      <c r="R425" s="53"/>
      <c r="S425" s="53"/>
      <c r="T425" s="53"/>
      <c r="U425" s="53"/>
      <c r="V425" s="53"/>
      <c r="W425" s="53"/>
      <c r="X425" s="53"/>
      <c r="Y425" s="53"/>
      <c r="Z425" s="53"/>
    </row>
    <row r="426" spans="1:26" ht="12.75" customHeight="1">
      <c r="A426" s="53"/>
      <c r="B426" s="53"/>
      <c r="C426" s="53"/>
      <c r="D426" s="53"/>
      <c r="E426" s="53"/>
      <c r="F426" s="53"/>
      <c r="G426" s="53"/>
      <c r="H426" s="53"/>
      <c r="I426" s="53"/>
      <c r="J426" s="53"/>
      <c r="K426" s="53"/>
      <c r="L426" s="53"/>
      <c r="M426" s="53"/>
      <c r="N426" s="53"/>
      <c r="O426" s="53"/>
      <c r="P426" s="53"/>
      <c r="Q426" s="53"/>
      <c r="R426" s="53"/>
      <c r="S426" s="53"/>
      <c r="T426" s="53"/>
      <c r="U426" s="53"/>
      <c r="V426" s="53"/>
      <c r="W426" s="53"/>
      <c r="X426" s="53"/>
      <c r="Y426" s="53"/>
      <c r="Z426" s="53"/>
    </row>
    <row r="427" spans="1:26" ht="12.75" customHeight="1">
      <c r="A427" s="53"/>
      <c r="B427" s="53"/>
      <c r="C427" s="53"/>
      <c r="D427" s="53"/>
      <c r="E427" s="53"/>
      <c r="F427" s="53"/>
      <c r="G427" s="53"/>
      <c r="H427" s="53"/>
      <c r="I427" s="53"/>
      <c r="J427" s="53"/>
      <c r="K427" s="53"/>
      <c r="L427" s="53"/>
      <c r="M427" s="53"/>
      <c r="N427" s="53"/>
      <c r="O427" s="53"/>
      <c r="P427" s="53"/>
      <c r="Q427" s="53"/>
      <c r="R427" s="53"/>
      <c r="S427" s="53"/>
      <c r="T427" s="53"/>
      <c r="U427" s="53"/>
      <c r="V427" s="53"/>
      <c r="W427" s="53"/>
      <c r="X427" s="53"/>
      <c r="Y427" s="53"/>
      <c r="Z427" s="53"/>
    </row>
    <row r="428" spans="1:26" ht="12.75" customHeight="1">
      <c r="A428" s="53"/>
      <c r="B428" s="53"/>
      <c r="C428" s="53"/>
      <c r="D428" s="53"/>
      <c r="E428" s="53"/>
      <c r="F428" s="53"/>
      <c r="G428" s="53"/>
      <c r="H428" s="53"/>
      <c r="I428" s="53"/>
      <c r="J428" s="53"/>
      <c r="K428" s="53"/>
      <c r="L428" s="53"/>
      <c r="M428" s="53"/>
      <c r="N428" s="53"/>
      <c r="O428" s="53"/>
      <c r="P428" s="53"/>
      <c r="Q428" s="53"/>
      <c r="R428" s="53"/>
      <c r="S428" s="53"/>
      <c r="T428" s="53"/>
      <c r="U428" s="53"/>
      <c r="V428" s="53"/>
      <c r="W428" s="53"/>
      <c r="X428" s="53"/>
      <c r="Y428" s="53"/>
      <c r="Z428" s="53"/>
    </row>
    <row r="429" spans="1:26" ht="12.75" customHeight="1">
      <c r="A429" s="53"/>
      <c r="B429" s="53"/>
      <c r="C429" s="53"/>
      <c r="D429" s="53"/>
      <c r="E429" s="53"/>
      <c r="F429" s="53"/>
      <c r="G429" s="53"/>
      <c r="H429" s="53"/>
      <c r="I429" s="53"/>
      <c r="J429" s="53"/>
      <c r="K429" s="53"/>
      <c r="L429" s="53"/>
      <c r="M429" s="53"/>
      <c r="N429" s="53"/>
      <c r="O429" s="53"/>
      <c r="P429" s="53"/>
      <c r="Q429" s="53"/>
      <c r="R429" s="53"/>
      <c r="S429" s="53"/>
      <c r="T429" s="53"/>
      <c r="U429" s="53"/>
      <c r="V429" s="53"/>
      <c r="W429" s="53"/>
      <c r="X429" s="53"/>
      <c r="Y429" s="53"/>
      <c r="Z429" s="53"/>
    </row>
    <row r="430" spans="1:26" ht="12.75" customHeight="1">
      <c r="A430" s="53"/>
      <c r="B430" s="53"/>
      <c r="C430" s="53"/>
      <c r="D430" s="53"/>
      <c r="E430" s="53"/>
      <c r="F430" s="53"/>
      <c r="G430" s="53"/>
      <c r="H430" s="53"/>
      <c r="I430" s="53"/>
      <c r="J430" s="53"/>
      <c r="K430" s="53"/>
      <c r="L430" s="53"/>
      <c r="M430" s="53"/>
      <c r="N430" s="53"/>
      <c r="O430" s="53"/>
      <c r="P430" s="53"/>
      <c r="Q430" s="53"/>
      <c r="R430" s="53"/>
      <c r="S430" s="53"/>
      <c r="T430" s="53"/>
      <c r="U430" s="53"/>
      <c r="V430" s="53"/>
      <c r="W430" s="53"/>
      <c r="X430" s="53"/>
      <c r="Y430" s="53"/>
      <c r="Z430" s="53"/>
    </row>
    <row r="431" spans="1:26" ht="12.75" customHeight="1">
      <c r="A431" s="53"/>
      <c r="B431" s="53"/>
      <c r="C431" s="53"/>
      <c r="D431" s="53"/>
      <c r="E431" s="53"/>
      <c r="F431" s="53"/>
      <c r="G431" s="53"/>
      <c r="H431" s="53"/>
      <c r="I431" s="53"/>
      <c r="J431" s="53"/>
      <c r="K431" s="53"/>
      <c r="L431" s="53"/>
      <c r="M431" s="53"/>
      <c r="N431" s="53"/>
      <c r="O431" s="53"/>
      <c r="P431" s="53"/>
      <c r="Q431" s="53"/>
      <c r="R431" s="53"/>
      <c r="S431" s="53"/>
      <c r="T431" s="53"/>
      <c r="U431" s="53"/>
      <c r="V431" s="53"/>
      <c r="W431" s="53"/>
      <c r="X431" s="53"/>
      <c r="Y431" s="53"/>
      <c r="Z431" s="53"/>
    </row>
    <row r="432" spans="1:26" ht="12.75" customHeight="1">
      <c r="A432" s="53"/>
      <c r="B432" s="53"/>
      <c r="C432" s="53"/>
      <c r="D432" s="53"/>
      <c r="E432" s="53"/>
      <c r="F432" s="53"/>
      <c r="G432" s="53"/>
      <c r="H432" s="53"/>
      <c r="I432" s="53"/>
      <c r="J432" s="53"/>
      <c r="K432" s="53"/>
      <c r="L432" s="53"/>
      <c r="M432" s="53"/>
      <c r="N432" s="53"/>
      <c r="O432" s="53"/>
      <c r="P432" s="53"/>
      <c r="Q432" s="53"/>
      <c r="R432" s="53"/>
      <c r="S432" s="53"/>
      <c r="T432" s="53"/>
      <c r="U432" s="53"/>
      <c r="V432" s="53"/>
      <c r="W432" s="53"/>
      <c r="X432" s="53"/>
      <c r="Y432" s="53"/>
      <c r="Z432" s="53"/>
    </row>
    <row r="433" spans="1:26" ht="12.75" customHeight="1">
      <c r="A433" s="53"/>
      <c r="B433" s="53"/>
      <c r="C433" s="53"/>
      <c r="D433" s="53"/>
      <c r="E433" s="53"/>
      <c r="F433" s="53"/>
      <c r="G433" s="53"/>
      <c r="H433" s="53"/>
      <c r="I433" s="53"/>
      <c r="J433" s="53"/>
      <c r="K433" s="53"/>
      <c r="L433" s="53"/>
      <c r="M433" s="53"/>
      <c r="N433" s="53"/>
      <c r="O433" s="53"/>
      <c r="P433" s="53"/>
      <c r="Q433" s="53"/>
      <c r="R433" s="53"/>
      <c r="S433" s="53"/>
      <c r="T433" s="53"/>
      <c r="U433" s="53"/>
      <c r="V433" s="53"/>
      <c r="W433" s="53"/>
      <c r="X433" s="53"/>
      <c r="Y433" s="53"/>
      <c r="Z433" s="53"/>
    </row>
    <row r="434" spans="1:26" ht="12.75" customHeight="1">
      <c r="A434" s="53"/>
      <c r="B434" s="53"/>
      <c r="C434" s="53"/>
      <c r="D434" s="53"/>
      <c r="E434" s="53"/>
      <c r="F434" s="53"/>
      <c r="G434" s="53"/>
      <c r="H434" s="53"/>
      <c r="I434" s="53"/>
      <c r="J434" s="53"/>
      <c r="K434" s="53"/>
      <c r="L434" s="53"/>
      <c r="M434" s="53"/>
      <c r="N434" s="53"/>
      <c r="O434" s="53"/>
      <c r="P434" s="53"/>
      <c r="Q434" s="53"/>
      <c r="R434" s="53"/>
      <c r="S434" s="53"/>
      <c r="T434" s="53"/>
      <c r="U434" s="53"/>
      <c r="V434" s="53"/>
      <c r="W434" s="53"/>
      <c r="X434" s="53"/>
      <c r="Y434" s="53"/>
      <c r="Z434" s="53"/>
    </row>
    <row r="435" spans="1:26" ht="12.75" customHeight="1">
      <c r="A435" s="53"/>
      <c r="B435" s="53"/>
      <c r="C435" s="53"/>
      <c r="D435" s="53"/>
      <c r="E435" s="53"/>
      <c r="F435" s="53"/>
      <c r="G435" s="53"/>
      <c r="H435" s="53"/>
      <c r="I435" s="53"/>
      <c r="J435" s="53"/>
      <c r="K435" s="53"/>
      <c r="L435" s="53"/>
      <c r="M435" s="53"/>
      <c r="N435" s="53"/>
      <c r="O435" s="53"/>
      <c r="P435" s="53"/>
      <c r="Q435" s="53"/>
      <c r="R435" s="53"/>
      <c r="S435" s="53"/>
      <c r="T435" s="53"/>
      <c r="U435" s="53"/>
      <c r="V435" s="53"/>
      <c r="W435" s="53"/>
      <c r="X435" s="53"/>
      <c r="Y435" s="53"/>
      <c r="Z435" s="53"/>
    </row>
    <row r="436" spans="1:26" ht="12.75" customHeight="1">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row>
    <row r="437" spans="1:26" ht="12.75" customHeight="1">
      <c r="A437" s="53"/>
      <c r="B437" s="53"/>
      <c r="C437" s="53"/>
      <c r="D437" s="53"/>
      <c r="E437" s="53"/>
      <c r="F437" s="53"/>
      <c r="G437" s="53"/>
      <c r="H437" s="53"/>
      <c r="I437" s="53"/>
      <c r="J437" s="53"/>
      <c r="K437" s="53"/>
      <c r="L437" s="53"/>
      <c r="M437" s="53"/>
      <c r="N437" s="53"/>
      <c r="O437" s="53"/>
      <c r="P437" s="53"/>
      <c r="Q437" s="53"/>
      <c r="R437" s="53"/>
      <c r="S437" s="53"/>
      <c r="T437" s="53"/>
      <c r="U437" s="53"/>
      <c r="V437" s="53"/>
      <c r="W437" s="53"/>
      <c r="X437" s="53"/>
      <c r="Y437" s="53"/>
      <c r="Z437" s="53"/>
    </row>
    <row r="438" spans="1:26" ht="12.75" customHeight="1">
      <c r="A438" s="53"/>
      <c r="B438" s="53"/>
      <c r="C438" s="53"/>
      <c r="D438" s="53"/>
      <c r="E438" s="53"/>
      <c r="F438" s="53"/>
      <c r="G438" s="53"/>
      <c r="H438" s="53"/>
      <c r="I438" s="53"/>
      <c r="J438" s="53"/>
      <c r="K438" s="53"/>
      <c r="L438" s="53"/>
      <c r="M438" s="53"/>
      <c r="N438" s="53"/>
      <c r="O438" s="53"/>
      <c r="P438" s="53"/>
      <c r="Q438" s="53"/>
      <c r="R438" s="53"/>
      <c r="S438" s="53"/>
      <c r="T438" s="53"/>
      <c r="U438" s="53"/>
      <c r="V438" s="53"/>
      <c r="W438" s="53"/>
      <c r="X438" s="53"/>
      <c r="Y438" s="53"/>
      <c r="Z438" s="53"/>
    </row>
    <row r="439" spans="1:26" ht="12.75" customHeight="1">
      <c r="A439" s="53"/>
      <c r="B439" s="53"/>
      <c r="C439" s="53"/>
      <c r="D439" s="53"/>
      <c r="E439" s="53"/>
      <c r="F439" s="53"/>
      <c r="G439" s="53"/>
      <c r="H439" s="53"/>
      <c r="I439" s="53"/>
      <c r="J439" s="53"/>
      <c r="K439" s="53"/>
      <c r="L439" s="53"/>
      <c r="M439" s="53"/>
      <c r="N439" s="53"/>
      <c r="O439" s="53"/>
      <c r="P439" s="53"/>
      <c r="Q439" s="53"/>
      <c r="R439" s="53"/>
      <c r="S439" s="53"/>
      <c r="T439" s="53"/>
      <c r="U439" s="53"/>
      <c r="V439" s="53"/>
      <c r="W439" s="53"/>
      <c r="X439" s="53"/>
      <c r="Y439" s="53"/>
      <c r="Z439" s="53"/>
    </row>
    <row r="440" spans="1:26" ht="12.75" customHeight="1">
      <c r="A440" s="53"/>
      <c r="B440" s="53"/>
      <c r="C440" s="53"/>
      <c r="D440" s="53"/>
      <c r="E440" s="53"/>
      <c r="F440" s="53"/>
      <c r="G440" s="53"/>
      <c r="H440" s="53"/>
      <c r="I440" s="53"/>
      <c r="J440" s="53"/>
      <c r="K440" s="53"/>
      <c r="L440" s="53"/>
      <c r="M440" s="53"/>
      <c r="N440" s="53"/>
      <c r="O440" s="53"/>
      <c r="P440" s="53"/>
      <c r="Q440" s="53"/>
      <c r="R440" s="53"/>
      <c r="S440" s="53"/>
      <c r="T440" s="53"/>
      <c r="U440" s="53"/>
      <c r="V440" s="53"/>
      <c r="W440" s="53"/>
      <c r="X440" s="53"/>
      <c r="Y440" s="53"/>
      <c r="Z440" s="53"/>
    </row>
    <row r="441" spans="1:26" ht="12.75" customHeight="1">
      <c r="A441" s="53"/>
      <c r="B441" s="53"/>
      <c r="C441" s="53"/>
      <c r="D441" s="53"/>
      <c r="E441" s="53"/>
      <c r="F441" s="53"/>
      <c r="G441" s="53"/>
      <c r="H441" s="53"/>
      <c r="I441" s="53"/>
      <c r="J441" s="53"/>
      <c r="K441" s="53"/>
      <c r="L441" s="53"/>
      <c r="M441" s="53"/>
      <c r="N441" s="53"/>
      <c r="O441" s="53"/>
      <c r="P441" s="53"/>
      <c r="Q441" s="53"/>
      <c r="R441" s="53"/>
      <c r="S441" s="53"/>
      <c r="T441" s="53"/>
      <c r="U441" s="53"/>
      <c r="V441" s="53"/>
      <c r="W441" s="53"/>
      <c r="X441" s="53"/>
      <c r="Y441" s="53"/>
      <c r="Z441" s="53"/>
    </row>
    <row r="442" spans="1:26" ht="12.75" customHeight="1">
      <c r="A442" s="53"/>
      <c r="B442" s="53"/>
      <c r="C442" s="53"/>
      <c r="D442" s="53"/>
      <c r="E442" s="53"/>
      <c r="F442" s="53"/>
      <c r="G442" s="53"/>
      <c r="H442" s="53"/>
      <c r="I442" s="53"/>
      <c r="J442" s="53"/>
      <c r="K442" s="53"/>
      <c r="L442" s="53"/>
      <c r="M442" s="53"/>
      <c r="N442" s="53"/>
      <c r="O442" s="53"/>
      <c r="P442" s="53"/>
      <c r="Q442" s="53"/>
      <c r="R442" s="53"/>
      <c r="S442" s="53"/>
      <c r="T442" s="53"/>
      <c r="U442" s="53"/>
      <c r="V442" s="53"/>
      <c r="W442" s="53"/>
      <c r="X442" s="53"/>
      <c r="Y442" s="53"/>
      <c r="Z442" s="53"/>
    </row>
    <row r="443" spans="1:26" ht="12.75" customHeight="1">
      <c r="A443" s="53"/>
      <c r="B443" s="53"/>
      <c r="C443" s="53"/>
      <c r="D443" s="53"/>
      <c r="E443" s="53"/>
      <c r="F443" s="53"/>
      <c r="G443" s="53"/>
      <c r="H443" s="53"/>
      <c r="I443" s="53"/>
      <c r="J443" s="53"/>
      <c r="K443" s="53"/>
      <c r="L443" s="53"/>
      <c r="M443" s="53"/>
      <c r="N443" s="53"/>
      <c r="O443" s="53"/>
      <c r="P443" s="53"/>
      <c r="Q443" s="53"/>
      <c r="R443" s="53"/>
      <c r="S443" s="53"/>
      <c r="T443" s="53"/>
      <c r="U443" s="53"/>
      <c r="V443" s="53"/>
      <c r="W443" s="53"/>
      <c r="X443" s="53"/>
      <c r="Y443" s="53"/>
      <c r="Z443" s="53"/>
    </row>
    <row r="444" spans="1:26" ht="12.75" customHeight="1">
      <c r="A444" s="53"/>
      <c r="B444" s="53"/>
      <c r="C444" s="53"/>
      <c r="D444" s="53"/>
      <c r="E444" s="53"/>
      <c r="F444" s="53"/>
      <c r="G444" s="53"/>
      <c r="H444" s="53"/>
      <c r="I444" s="53"/>
      <c r="J444" s="53"/>
      <c r="K444" s="53"/>
      <c r="L444" s="53"/>
      <c r="M444" s="53"/>
      <c r="N444" s="53"/>
      <c r="O444" s="53"/>
      <c r="P444" s="53"/>
      <c r="Q444" s="53"/>
      <c r="R444" s="53"/>
      <c r="S444" s="53"/>
      <c r="T444" s="53"/>
      <c r="U444" s="53"/>
      <c r="V444" s="53"/>
      <c r="W444" s="53"/>
      <c r="X444" s="53"/>
      <c r="Y444" s="53"/>
      <c r="Z444" s="53"/>
    </row>
    <row r="445" spans="1:26" ht="12.75" customHeight="1">
      <c r="A445" s="53"/>
      <c r="B445" s="53"/>
      <c r="C445" s="53"/>
      <c r="D445" s="53"/>
      <c r="E445" s="53"/>
      <c r="F445" s="53"/>
      <c r="G445" s="53"/>
      <c r="H445" s="53"/>
      <c r="I445" s="53"/>
      <c r="J445" s="53"/>
      <c r="K445" s="53"/>
      <c r="L445" s="53"/>
      <c r="M445" s="53"/>
      <c r="N445" s="53"/>
      <c r="O445" s="53"/>
      <c r="P445" s="53"/>
      <c r="Q445" s="53"/>
      <c r="R445" s="53"/>
      <c r="S445" s="53"/>
      <c r="T445" s="53"/>
      <c r="U445" s="53"/>
      <c r="V445" s="53"/>
      <c r="W445" s="53"/>
      <c r="X445" s="53"/>
      <c r="Y445" s="53"/>
      <c r="Z445" s="53"/>
    </row>
    <row r="446" spans="1:26" ht="12.75" customHeight="1">
      <c r="A446" s="53"/>
      <c r="B446" s="53"/>
      <c r="C446" s="53"/>
      <c r="D446" s="53"/>
      <c r="E446" s="53"/>
      <c r="F446" s="53"/>
      <c r="G446" s="53"/>
      <c r="H446" s="53"/>
      <c r="I446" s="53"/>
      <c r="J446" s="53"/>
      <c r="K446" s="53"/>
      <c r="L446" s="53"/>
      <c r="M446" s="53"/>
      <c r="N446" s="53"/>
      <c r="O446" s="53"/>
      <c r="P446" s="53"/>
      <c r="Q446" s="53"/>
      <c r="R446" s="53"/>
      <c r="S446" s="53"/>
      <c r="T446" s="53"/>
      <c r="U446" s="53"/>
      <c r="V446" s="53"/>
      <c r="W446" s="53"/>
      <c r="X446" s="53"/>
      <c r="Y446" s="53"/>
      <c r="Z446" s="53"/>
    </row>
    <row r="447" spans="1:26" ht="12.75" customHeight="1">
      <c r="A447" s="53"/>
      <c r="B447" s="53"/>
      <c r="C447" s="53"/>
      <c r="D447" s="53"/>
      <c r="E447" s="53"/>
      <c r="F447" s="53"/>
      <c r="G447" s="53"/>
      <c r="H447" s="53"/>
      <c r="I447" s="53"/>
      <c r="J447" s="53"/>
      <c r="K447" s="53"/>
      <c r="L447" s="53"/>
      <c r="M447" s="53"/>
      <c r="N447" s="53"/>
      <c r="O447" s="53"/>
      <c r="P447" s="53"/>
      <c r="Q447" s="53"/>
      <c r="R447" s="53"/>
      <c r="S447" s="53"/>
      <c r="T447" s="53"/>
      <c r="U447" s="53"/>
      <c r="V447" s="53"/>
      <c r="W447" s="53"/>
      <c r="X447" s="53"/>
      <c r="Y447" s="53"/>
      <c r="Z447" s="53"/>
    </row>
    <row r="448" spans="1:26" ht="12.75" customHeight="1">
      <c r="A448" s="53"/>
      <c r="B448" s="53"/>
      <c r="C448" s="53"/>
      <c r="D448" s="53"/>
      <c r="E448" s="53"/>
      <c r="F448" s="53"/>
      <c r="G448" s="53"/>
      <c r="H448" s="53"/>
      <c r="I448" s="53"/>
      <c r="J448" s="53"/>
      <c r="K448" s="53"/>
      <c r="L448" s="53"/>
      <c r="M448" s="53"/>
      <c r="N448" s="53"/>
      <c r="O448" s="53"/>
      <c r="P448" s="53"/>
      <c r="Q448" s="53"/>
      <c r="R448" s="53"/>
      <c r="S448" s="53"/>
      <c r="T448" s="53"/>
      <c r="U448" s="53"/>
      <c r="V448" s="53"/>
      <c r="W448" s="53"/>
      <c r="X448" s="53"/>
      <c r="Y448" s="53"/>
      <c r="Z448" s="53"/>
    </row>
    <row r="449" spans="1:26" ht="12.75" customHeight="1">
      <c r="A449" s="53"/>
      <c r="B449" s="53"/>
      <c r="C449" s="53"/>
      <c r="D449" s="53"/>
      <c r="E449" s="53"/>
      <c r="F449" s="53"/>
      <c r="G449" s="53"/>
      <c r="H449" s="53"/>
      <c r="I449" s="53"/>
      <c r="J449" s="53"/>
      <c r="K449" s="53"/>
      <c r="L449" s="53"/>
      <c r="M449" s="53"/>
      <c r="N449" s="53"/>
      <c r="O449" s="53"/>
      <c r="P449" s="53"/>
      <c r="Q449" s="53"/>
      <c r="R449" s="53"/>
      <c r="S449" s="53"/>
      <c r="T449" s="53"/>
      <c r="U449" s="53"/>
      <c r="V449" s="53"/>
      <c r="W449" s="53"/>
      <c r="X449" s="53"/>
      <c r="Y449" s="53"/>
      <c r="Z449" s="53"/>
    </row>
    <row r="450" spans="1:26" ht="12.75" customHeight="1">
      <c r="A450" s="53"/>
      <c r="B450" s="53"/>
      <c r="C450" s="53"/>
      <c r="D450" s="53"/>
      <c r="E450" s="53"/>
      <c r="F450" s="53"/>
      <c r="G450" s="53"/>
      <c r="H450" s="53"/>
      <c r="I450" s="53"/>
      <c r="J450" s="53"/>
      <c r="K450" s="53"/>
      <c r="L450" s="53"/>
      <c r="M450" s="53"/>
      <c r="N450" s="53"/>
      <c r="O450" s="53"/>
      <c r="P450" s="53"/>
      <c r="Q450" s="53"/>
      <c r="R450" s="53"/>
      <c r="S450" s="53"/>
      <c r="T450" s="53"/>
      <c r="U450" s="53"/>
      <c r="V450" s="53"/>
      <c r="W450" s="53"/>
      <c r="X450" s="53"/>
      <c r="Y450" s="53"/>
      <c r="Z450" s="53"/>
    </row>
    <row r="451" spans="1:26" ht="12.75" customHeight="1">
      <c r="A451" s="53"/>
      <c r="B451" s="53"/>
      <c r="C451" s="53"/>
      <c r="D451" s="53"/>
      <c r="E451" s="53"/>
      <c r="F451" s="53"/>
      <c r="G451" s="53"/>
      <c r="H451" s="53"/>
      <c r="I451" s="53"/>
      <c r="J451" s="53"/>
      <c r="K451" s="53"/>
      <c r="L451" s="53"/>
      <c r="M451" s="53"/>
      <c r="N451" s="53"/>
      <c r="O451" s="53"/>
      <c r="P451" s="53"/>
      <c r="Q451" s="53"/>
      <c r="R451" s="53"/>
      <c r="S451" s="53"/>
      <c r="T451" s="53"/>
      <c r="U451" s="53"/>
      <c r="V451" s="53"/>
      <c r="W451" s="53"/>
      <c r="X451" s="53"/>
      <c r="Y451" s="53"/>
      <c r="Z451" s="53"/>
    </row>
    <row r="452" spans="1:26" ht="12.75" customHeight="1">
      <c r="A452" s="53"/>
      <c r="B452" s="53"/>
      <c r="C452" s="53"/>
      <c r="D452" s="53"/>
      <c r="E452" s="53"/>
      <c r="F452" s="53"/>
      <c r="G452" s="53"/>
      <c r="H452" s="53"/>
      <c r="I452" s="53"/>
      <c r="J452" s="53"/>
      <c r="K452" s="53"/>
      <c r="L452" s="53"/>
      <c r="M452" s="53"/>
      <c r="N452" s="53"/>
      <c r="O452" s="53"/>
      <c r="P452" s="53"/>
      <c r="Q452" s="53"/>
      <c r="R452" s="53"/>
      <c r="S452" s="53"/>
      <c r="T452" s="53"/>
      <c r="U452" s="53"/>
      <c r="V452" s="53"/>
      <c r="W452" s="53"/>
      <c r="X452" s="53"/>
      <c r="Y452" s="53"/>
      <c r="Z452" s="53"/>
    </row>
    <row r="453" spans="1:26" ht="12.75" customHeight="1">
      <c r="A453" s="53"/>
      <c r="B453" s="53"/>
      <c r="C453" s="53"/>
      <c r="D453" s="53"/>
      <c r="E453" s="53"/>
      <c r="F453" s="53"/>
      <c r="G453" s="53"/>
      <c r="H453" s="53"/>
      <c r="I453" s="53"/>
      <c r="J453" s="53"/>
      <c r="K453" s="53"/>
      <c r="L453" s="53"/>
      <c r="M453" s="53"/>
      <c r="N453" s="53"/>
      <c r="O453" s="53"/>
      <c r="P453" s="53"/>
      <c r="Q453" s="53"/>
      <c r="R453" s="53"/>
      <c r="S453" s="53"/>
      <c r="T453" s="53"/>
      <c r="U453" s="53"/>
      <c r="V453" s="53"/>
      <c r="W453" s="53"/>
      <c r="X453" s="53"/>
      <c r="Y453" s="53"/>
      <c r="Z453" s="53"/>
    </row>
    <row r="454" spans="1:26" ht="12.75" customHeight="1">
      <c r="A454" s="53"/>
      <c r="B454" s="53"/>
      <c r="C454" s="53"/>
      <c r="D454" s="53"/>
      <c r="E454" s="53"/>
      <c r="F454" s="53"/>
      <c r="G454" s="53"/>
      <c r="H454" s="53"/>
      <c r="I454" s="53"/>
      <c r="J454" s="53"/>
      <c r="K454" s="53"/>
      <c r="L454" s="53"/>
      <c r="M454" s="53"/>
      <c r="N454" s="53"/>
      <c r="O454" s="53"/>
      <c r="P454" s="53"/>
      <c r="Q454" s="53"/>
      <c r="R454" s="53"/>
      <c r="S454" s="53"/>
      <c r="T454" s="53"/>
      <c r="U454" s="53"/>
      <c r="V454" s="53"/>
      <c r="W454" s="53"/>
      <c r="X454" s="53"/>
      <c r="Y454" s="53"/>
      <c r="Z454" s="53"/>
    </row>
    <row r="455" spans="1:26" ht="12.75" customHeight="1">
      <c r="A455" s="53"/>
      <c r="B455" s="53"/>
      <c r="C455" s="53"/>
      <c r="D455" s="53"/>
      <c r="E455" s="53"/>
      <c r="F455" s="53"/>
      <c r="G455" s="53"/>
      <c r="H455" s="53"/>
      <c r="I455" s="53"/>
      <c r="J455" s="53"/>
      <c r="K455" s="53"/>
      <c r="L455" s="53"/>
      <c r="M455" s="53"/>
      <c r="N455" s="53"/>
      <c r="O455" s="53"/>
      <c r="P455" s="53"/>
      <c r="Q455" s="53"/>
      <c r="R455" s="53"/>
      <c r="S455" s="53"/>
      <c r="T455" s="53"/>
      <c r="U455" s="53"/>
      <c r="V455" s="53"/>
      <c r="W455" s="53"/>
      <c r="X455" s="53"/>
      <c r="Y455" s="53"/>
      <c r="Z455" s="53"/>
    </row>
    <row r="456" spans="1:26" ht="12.75" customHeight="1">
      <c r="A456" s="53"/>
      <c r="B456" s="53"/>
      <c r="C456" s="53"/>
      <c r="D456" s="53"/>
      <c r="E456" s="53"/>
      <c r="F456" s="53"/>
      <c r="G456" s="53"/>
      <c r="H456" s="53"/>
      <c r="I456" s="53"/>
      <c r="J456" s="53"/>
      <c r="K456" s="53"/>
      <c r="L456" s="53"/>
      <c r="M456" s="53"/>
      <c r="N456" s="53"/>
      <c r="O456" s="53"/>
      <c r="P456" s="53"/>
      <c r="Q456" s="53"/>
      <c r="R456" s="53"/>
      <c r="S456" s="53"/>
      <c r="T456" s="53"/>
      <c r="U456" s="53"/>
      <c r="V456" s="53"/>
      <c r="W456" s="53"/>
      <c r="X456" s="53"/>
      <c r="Y456" s="53"/>
      <c r="Z456" s="53"/>
    </row>
    <row r="457" spans="1:26" ht="12.75" customHeight="1">
      <c r="A457" s="53"/>
      <c r="B457" s="53"/>
      <c r="C457" s="53"/>
      <c r="D457" s="53"/>
      <c r="E457" s="53"/>
      <c r="F457" s="53"/>
      <c r="G457" s="53"/>
      <c r="H457" s="53"/>
      <c r="I457" s="53"/>
      <c r="J457" s="53"/>
      <c r="K457" s="53"/>
      <c r="L457" s="53"/>
      <c r="M457" s="53"/>
      <c r="N457" s="53"/>
      <c r="O457" s="53"/>
      <c r="P457" s="53"/>
      <c r="Q457" s="53"/>
      <c r="R457" s="53"/>
      <c r="S457" s="53"/>
      <c r="T457" s="53"/>
      <c r="U457" s="53"/>
      <c r="V457" s="53"/>
      <c r="W457" s="53"/>
      <c r="X457" s="53"/>
      <c r="Y457" s="53"/>
      <c r="Z457" s="53"/>
    </row>
    <row r="458" spans="1:26" ht="12.75" customHeight="1">
      <c r="A458" s="53"/>
      <c r="B458" s="53"/>
      <c r="C458" s="53"/>
      <c r="D458" s="53"/>
      <c r="E458" s="53"/>
      <c r="F458" s="53"/>
      <c r="G458" s="53"/>
      <c r="H458" s="53"/>
      <c r="I458" s="53"/>
      <c r="J458" s="53"/>
      <c r="K458" s="53"/>
      <c r="L458" s="53"/>
      <c r="M458" s="53"/>
      <c r="N458" s="53"/>
      <c r="O458" s="53"/>
      <c r="P458" s="53"/>
      <c r="Q458" s="53"/>
      <c r="R458" s="53"/>
      <c r="S458" s="53"/>
      <c r="T458" s="53"/>
      <c r="U458" s="53"/>
      <c r="V458" s="53"/>
      <c r="W458" s="53"/>
      <c r="X458" s="53"/>
      <c r="Y458" s="53"/>
      <c r="Z458" s="53"/>
    </row>
    <row r="459" spans="1:26" ht="12.75" customHeight="1">
      <c r="A459" s="53"/>
      <c r="B459" s="53"/>
      <c r="C459" s="53"/>
      <c r="D459" s="53"/>
      <c r="E459" s="53"/>
      <c r="F459" s="53"/>
      <c r="G459" s="53"/>
      <c r="H459" s="53"/>
      <c r="I459" s="53"/>
      <c r="J459" s="53"/>
      <c r="K459" s="53"/>
      <c r="L459" s="53"/>
      <c r="M459" s="53"/>
      <c r="N459" s="53"/>
      <c r="O459" s="53"/>
      <c r="P459" s="53"/>
      <c r="Q459" s="53"/>
      <c r="R459" s="53"/>
      <c r="S459" s="53"/>
      <c r="T459" s="53"/>
      <c r="U459" s="53"/>
      <c r="V459" s="53"/>
      <c r="W459" s="53"/>
      <c r="X459" s="53"/>
      <c r="Y459" s="53"/>
      <c r="Z459" s="53"/>
    </row>
    <row r="460" spans="1:26" ht="12.75" customHeight="1">
      <c r="A460" s="53"/>
      <c r="B460" s="53"/>
      <c r="C460" s="53"/>
      <c r="D460" s="53"/>
      <c r="E460" s="53"/>
      <c r="F460" s="53"/>
      <c r="G460" s="53"/>
      <c r="H460" s="53"/>
      <c r="I460" s="53"/>
      <c r="J460" s="53"/>
      <c r="K460" s="53"/>
      <c r="L460" s="53"/>
      <c r="M460" s="53"/>
      <c r="N460" s="53"/>
      <c r="O460" s="53"/>
      <c r="P460" s="53"/>
      <c r="Q460" s="53"/>
      <c r="R460" s="53"/>
      <c r="S460" s="53"/>
      <c r="T460" s="53"/>
      <c r="U460" s="53"/>
      <c r="V460" s="53"/>
      <c r="W460" s="53"/>
      <c r="X460" s="53"/>
      <c r="Y460" s="53"/>
      <c r="Z460" s="53"/>
    </row>
    <row r="461" spans="1:26" ht="12.75" customHeight="1">
      <c r="A461" s="53"/>
      <c r="B461" s="53"/>
      <c r="C461" s="53"/>
      <c r="D461" s="53"/>
      <c r="E461" s="53"/>
      <c r="F461" s="53"/>
      <c r="G461" s="53"/>
      <c r="H461" s="53"/>
      <c r="I461" s="53"/>
      <c r="J461" s="53"/>
      <c r="K461" s="53"/>
      <c r="L461" s="53"/>
      <c r="M461" s="53"/>
      <c r="N461" s="53"/>
      <c r="O461" s="53"/>
      <c r="P461" s="53"/>
      <c r="Q461" s="53"/>
      <c r="R461" s="53"/>
      <c r="S461" s="53"/>
      <c r="T461" s="53"/>
      <c r="U461" s="53"/>
      <c r="V461" s="53"/>
      <c r="W461" s="53"/>
      <c r="X461" s="53"/>
      <c r="Y461" s="53"/>
      <c r="Z461" s="53"/>
    </row>
    <row r="462" spans="1:26" ht="12.75" customHeight="1">
      <c r="A462" s="53"/>
      <c r="B462" s="53"/>
      <c r="C462" s="53"/>
      <c r="D462" s="53"/>
      <c r="E462" s="53"/>
      <c r="F462" s="53"/>
      <c r="G462" s="53"/>
      <c r="H462" s="53"/>
      <c r="I462" s="53"/>
      <c r="J462" s="53"/>
      <c r="K462" s="53"/>
      <c r="L462" s="53"/>
      <c r="M462" s="53"/>
      <c r="N462" s="53"/>
      <c r="O462" s="53"/>
      <c r="P462" s="53"/>
      <c r="Q462" s="53"/>
      <c r="R462" s="53"/>
      <c r="S462" s="53"/>
      <c r="T462" s="53"/>
      <c r="U462" s="53"/>
      <c r="V462" s="53"/>
      <c r="W462" s="53"/>
      <c r="X462" s="53"/>
      <c r="Y462" s="53"/>
      <c r="Z462" s="53"/>
    </row>
    <row r="463" spans="1:26" ht="12.75" customHeight="1">
      <c r="A463" s="53"/>
      <c r="B463" s="53"/>
      <c r="C463" s="53"/>
      <c r="D463" s="53"/>
      <c r="E463" s="53"/>
      <c r="F463" s="53"/>
      <c r="G463" s="53"/>
      <c r="H463" s="53"/>
      <c r="I463" s="53"/>
      <c r="J463" s="53"/>
      <c r="K463" s="53"/>
      <c r="L463" s="53"/>
      <c r="M463" s="53"/>
      <c r="N463" s="53"/>
      <c r="O463" s="53"/>
      <c r="P463" s="53"/>
      <c r="Q463" s="53"/>
      <c r="R463" s="53"/>
      <c r="S463" s="53"/>
      <c r="T463" s="53"/>
      <c r="U463" s="53"/>
      <c r="V463" s="53"/>
      <c r="W463" s="53"/>
      <c r="X463" s="53"/>
      <c r="Y463" s="53"/>
      <c r="Z463" s="53"/>
    </row>
    <row r="464" spans="1:26" ht="12.75" customHeight="1">
      <c r="A464" s="53"/>
      <c r="B464" s="53"/>
      <c r="C464" s="53"/>
      <c r="D464" s="53"/>
      <c r="E464" s="53"/>
      <c r="F464" s="53"/>
      <c r="G464" s="53"/>
      <c r="H464" s="53"/>
      <c r="I464" s="53"/>
      <c r="J464" s="53"/>
      <c r="K464" s="53"/>
      <c r="L464" s="53"/>
      <c r="M464" s="53"/>
      <c r="N464" s="53"/>
      <c r="O464" s="53"/>
      <c r="P464" s="53"/>
      <c r="Q464" s="53"/>
      <c r="R464" s="53"/>
      <c r="S464" s="53"/>
      <c r="T464" s="53"/>
      <c r="U464" s="53"/>
      <c r="V464" s="53"/>
      <c r="W464" s="53"/>
      <c r="X464" s="53"/>
      <c r="Y464" s="53"/>
      <c r="Z464" s="53"/>
    </row>
    <row r="465" spans="1:26" ht="12.75" customHeight="1">
      <c r="A465" s="53"/>
      <c r="B465" s="53"/>
      <c r="C465" s="53"/>
      <c r="D465" s="53"/>
      <c r="E465" s="53"/>
      <c r="F465" s="53"/>
      <c r="G465" s="53"/>
      <c r="H465" s="53"/>
      <c r="I465" s="53"/>
      <c r="J465" s="53"/>
      <c r="K465" s="53"/>
      <c r="L465" s="53"/>
      <c r="M465" s="53"/>
      <c r="N465" s="53"/>
      <c r="O465" s="53"/>
      <c r="P465" s="53"/>
      <c r="Q465" s="53"/>
      <c r="R465" s="53"/>
      <c r="S465" s="53"/>
      <c r="T465" s="53"/>
      <c r="U465" s="53"/>
      <c r="V465" s="53"/>
      <c r="W465" s="53"/>
      <c r="X465" s="53"/>
      <c r="Y465" s="53"/>
      <c r="Z465" s="53"/>
    </row>
    <row r="466" spans="1:26" ht="12.75" customHeight="1">
      <c r="A466" s="53"/>
      <c r="B466" s="53"/>
      <c r="C466" s="53"/>
      <c r="D466" s="53"/>
      <c r="E466" s="53"/>
      <c r="F466" s="53"/>
      <c r="G466" s="53"/>
      <c r="H466" s="53"/>
      <c r="I466" s="53"/>
      <c r="J466" s="53"/>
      <c r="K466" s="53"/>
      <c r="L466" s="53"/>
      <c r="M466" s="53"/>
      <c r="N466" s="53"/>
      <c r="O466" s="53"/>
      <c r="P466" s="53"/>
      <c r="Q466" s="53"/>
      <c r="R466" s="53"/>
      <c r="S466" s="53"/>
      <c r="T466" s="53"/>
      <c r="U466" s="53"/>
      <c r="V466" s="53"/>
      <c r="W466" s="53"/>
      <c r="X466" s="53"/>
      <c r="Y466" s="53"/>
      <c r="Z466" s="53"/>
    </row>
    <row r="467" spans="1:26" ht="12.75" customHeight="1">
      <c r="A467" s="53"/>
      <c r="B467" s="53"/>
      <c r="C467" s="53"/>
      <c r="D467" s="53"/>
      <c r="E467" s="53"/>
      <c r="F467" s="53"/>
      <c r="G467" s="53"/>
      <c r="H467" s="53"/>
      <c r="I467" s="53"/>
      <c r="J467" s="53"/>
      <c r="K467" s="53"/>
      <c r="L467" s="53"/>
      <c r="M467" s="53"/>
      <c r="N467" s="53"/>
      <c r="O467" s="53"/>
      <c r="P467" s="53"/>
      <c r="Q467" s="53"/>
      <c r="R467" s="53"/>
      <c r="S467" s="53"/>
      <c r="T467" s="53"/>
      <c r="U467" s="53"/>
      <c r="V467" s="53"/>
      <c r="W467" s="53"/>
      <c r="X467" s="53"/>
      <c r="Y467" s="53"/>
      <c r="Z467" s="53"/>
    </row>
    <row r="468" spans="1:26" ht="12.75" customHeight="1">
      <c r="A468" s="53"/>
      <c r="B468" s="53"/>
      <c r="C468" s="53"/>
      <c r="D468" s="53"/>
      <c r="E468" s="53"/>
      <c r="F468" s="53"/>
      <c r="G468" s="53"/>
      <c r="H468" s="53"/>
      <c r="I468" s="53"/>
      <c r="J468" s="53"/>
      <c r="K468" s="53"/>
      <c r="L468" s="53"/>
      <c r="M468" s="53"/>
      <c r="N468" s="53"/>
      <c r="O468" s="53"/>
      <c r="P468" s="53"/>
      <c r="Q468" s="53"/>
      <c r="R468" s="53"/>
      <c r="S468" s="53"/>
      <c r="T468" s="53"/>
      <c r="U468" s="53"/>
      <c r="V468" s="53"/>
      <c r="W468" s="53"/>
      <c r="X468" s="53"/>
      <c r="Y468" s="53"/>
      <c r="Z468" s="53"/>
    </row>
    <row r="469" spans="1:26" ht="12.75" customHeight="1">
      <c r="A469" s="53"/>
      <c r="B469" s="53"/>
      <c r="C469" s="53"/>
      <c r="D469" s="53"/>
      <c r="E469" s="53"/>
      <c r="F469" s="53"/>
      <c r="G469" s="53"/>
      <c r="H469" s="53"/>
      <c r="I469" s="53"/>
      <c r="J469" s="53"/>
      <c r="K469" s="53"/>
      <c r="L469" s="53"/>
      <c r="M469" s="53"/>
      <c r="N469" s="53"/>
      <c r="O469" s="53"/>
      <c r="P469" s="53"/>
      <c r="Q469" s="53"/>
      <c r="R469" s="53"/>
      <c r="S469" s="53"/>
      <c r="T469" s="53"/>
      <c r="U469" s="53"/>
      <c r="V469" s="53"/>
      <c r="W469" s="53"/>
      <c r="X469" s="53"/>
      <c r="Y469" s="53"/>
      <c r="Z469" s="53"/>
    </row>
    <row r="470" spans="1:26" ht="12.75" customHeight="1">
      <c r="A470" s="53"/>
      <c r="B470" s="53"/>
      <c r="C470" s="53"/>
      <c r="D470" s="53"/>
      <c r="E470" s="53"/>
      <c r="F470" s="53"/>
      <c r="G470" s="53"/>
      <c r="H470" s="53"/>
      <c r="I470" s="53"/>
      <c r="J470" s="53"/>
      <c r="K470" s="53"/>
      <c r="L470" s="53"/>
      <c r="M470" s="53"/>
      <c r="N470" s="53"/>
      <c r="O470" s="53"/>
      <c r="P470" s="53"/>
      <c r="Q470" s="53"/>
      <c r="R470" s="53"/>
      <c r="S470" s="53"/>
      <c r="T470" s="53"/>
      <c r="U470" s="53"/>
      <c r="V470" s="53"/>
      <c r="W470" s="53"/>
      <c r="X470" s="53"/>
      <c r="Y470" s="53"/>
      <c r="Z470" s="53"/>
    </row>
    <row r="471" spans="1:26" ht="12.75" customHeight="1">
      <c r="A471" s="53"/>
      <c r="B471" s="53"/>
      <c r="C471" s="53"/>
      <c r="D471" s="53"/>
      <c r="E471" s="53"/>
      <c r="F471" s="53"/>
      <c r="G471" s="53"/>
      <c r="H471" s="53"/>
      <c r="I471" s="53"/>
      <c r="J471" s="53"/>
      <c r="K471" s="53"/>
      <c r="L471" s="53"/>
      <c r="M471" s="53"/>
      <c r="N471" s="53"/>
      <c r="O471" s="53"/>
      <c r="P471" s="53"/>
      <c r="Q471" s="53"/>
      <c r="R471" s="53"/>
      <c r="S471" s="53"/>
      <c r="T471" s="53"/>
      <c r="U471" s="53"/>
      <c r="V471" s="53"/>
      <c r="W471" s="53"/>
      <c r="X471" s="53"/>
      <c r="Y471" s="53"/>
      <c r="Z471" s="53"/>
    </row>
    <row r="472" spans="1:26" ht="12.75" customHeight="1">
      <c r="A472" s="53"/>
      <c r="B472" s="53"/>
      <c r="C472" s="53"/>
      <c r="D472" s="53"/>
      <c r="E472" s="53"/>
      <c r="F472" s="53"/>
      <c r="G472" s="53"/>
      <c r="H472" s="53"/>
      <c r="I472" s="53"/>
      <c r="J472" s="53"/>
      <c r="K472" s="53"/>
      <c r="L472" s="53"/>
      <c r="M472" s="53"/>
      <c r="N472" s="53"/>
      <c r="O472" s="53"/>
      <c r="P472" s="53"/>
      <c r="Q472" s="53"/>
      <c r="R472" s="53"/>
      <c r="S472" s="53"/>
      <c r="T472" s="53"/>
      <c r="U472" s="53"/>
      <c r="V472" s="53"/>
      <c r="W472" s="53"/>
      <c r="X472" s="53"/>
      <c r="Y472" s="53"/>
      <c r="Z472" s="53"/>
    </row>
    <row r="473" spans="1:26" ht="12.75" customHeight="1">
      <c r="A473" s="53"/>
      <c r="B473" s="53"/>
      <c r="C473" s="53"/>
      <c r="D473" s="53"/>
      <c r="E473" s="53"/>
      <c r="F473" s="53"/>
      <c r="G473" s="53"/>
      <c r="H473" s="53"/>
      <c r="I473" s="53"/>
      <c r="J473" s="53"/>
      <c r="K473" s="53"/>
      <c r="L473" s="53"/>
      <c r="M473" s="53"/>
      <c r="N473" s="53"/>
      <c r="O473" s="53"/>
      <c r="P473" s="53"/>
      <c r="Q473" s="53"/>
      <c r="R473" s="53"/>
      <c r="S473" s="53"/>
      <c r="T473" s="53"/>
      <c r="U473" s="53"/>
      <c r="V473" s="53"/>
      <c r="W473" s="53"/>
      <c r="X473" s="53"/>
      <c r="Y473" s="53"/>
      <c r="Z473" s="53"/>
    </row>
    <row r="474" spans="1:26" ht="12.75" customHeight="1">
      <c r="A474" s="53"/>
      <c r="B474" s="53"/>
      <c r="C474" s="53"/>
      <c r="D474" s="53"/>
      <c r="E474" s="53"/>
      <c r="F474" s="53"/>
      <c r="G474" s="53"/>
      <c r="H474" s="53"/>
      <c r="I474" s="53"/>
      <c r="J474" s="53"/>
      <c r="K474" s="53"/>
      <c r="L474" s="53"/>
      <c r="M474" s="53"/>
      <c r="N474" s="53"/>
      <c r="O474" s="53"/>
      <c r="P474" s="53"/>
      <c r="Q474" s="53"/>
      <c r="R474" s="53"/>
      <c r="S474" s="53"/>
      <c r="T474" s="53"/>
      <c r="U474" s="53"/>
      <c r="V474" s="53"/>
      <c r="W474" s="53"/>
      <c r="X474" s="53"/>
      <c r="Y474" s="53"/>
      <c r="Z474" s="53"/>
    </row>
    <row r="475" spans="1:26" ht="12.75" customHeight="1">
      <c r="A475" s="53"/>
      <c r="B475" s="53"/>
      <c r="C475" s="53"/>
      <c r="D475" s="53"/>
      <c r="E475" s="53"/>
      <c r="F475" s="53"/>
      <c r="G475" s="53"/>
      <c r="H475" s="53"/>
      <c r="I475" s="53"/>
      <c r="J475" s="53"/>
      <c r="K475" s="53"/>
      <c r="L475" s="53"/>
      <c r="M475" s="53"/>
      <c r="N475" s="53"/>
      <c r="O475" s="53"/>
      <c r="P475" s="53"/>
      <c r="Q475" s="53"/>
      <c r="R475" s="53"/>
      <c r="S475" s="53"/>
      <c r="T475" s="53"/>
      <c r="U475" s="53"/>
      <c r="V475" s="53"/>
      <c r="W475" s="53"/>
      <c r="X475" s="53"/>
      <c r="Y475" s="53"/>
      <c r="Z475" s="53"/>
    </row>
    <row r="476" spans="1:26" ht="12.75" customHeight="1">
      <c r="A476" s="53"/>
      <c r="B476" s="53"/>
      <c r="C476" s="53"/>
      <c r="D476" s="53"/>
      <c r="E476" s="53"/>
      <c r="F476" s="53"/>
      <c r="G476" s="53"/>
      <c r="H476" s="53"/>
      <c r="I476" s="53"/>
      <c r="J476" s="53"/>
      <c r="K476" s="53"/>
      <c r="L476" s="53"/>
      <c r="M476" s="53"/>
      <c r="N476" s="53"/>
      <c r="O476" s="53"/>
      <c r="P476" s="53"/>
      <c r="Q476" s="53"/>
      <c r="R476" s="53"/>
      <c r="S476" s="53"/>
      <c r="T476" s="53"/>
      <c r="U476" s="53"/>
      <c r="V476" s="53"/>
      <c r="W476" s="53"/>
      <c r="X476" s="53"/>
      <c r="Y476" s="53"/>
      <c r="Z476" s="53"/>
    </row>
    <row r="477" spans="1:26" ht="12.75" customHeight="1">
      <c r="A477" s="53"/>
      <c r="B477" s="53"/>
      <c r="C477" s="53"/>
      <c r="D477" s="53"/>
      <c r="E477" s="53"/>
      <c r="F477" s="53"/>
      <c r="G477" s="53"/>
      <c r="H477" s="53"/>
      <c r="I477" s="53"/>
      <c r="J477" s="53"/>
      <c r="K477" s="53"/>
      <c r="L477" s="53"/>
      <c r="M477" s="53"/>
      <c r="N477" s="53"/>
      <c r="O477" s="53"/>
      <c r="P477" s="53"/>
      <c r="Q477" s="53"/>
      <c r="R477" s="53"/>
      <c r="S477" s="53"/>
      <c r="T477" s="53"/>
      <c r="U477" s="53"/>
      <c r="V477" s="53"/>
      <c r="W477" s="53"/>
      <c r="X477" s="53"/>
      <c r="Y477" s="53"/>
      <c r="Z477" s="53"/>
    </row>
    <row r="478" spans="1:26" ht="12.75" customHeight="1">
      <c r="A478" s="53"/>
      <c r="B478" s="53"/>
      <c r="C478" s="53"/>
      <c r="D478" s="53"/>
      <c r="E478" s="53"/>
      <c r="F478" s="53"/>
      <c r="G478" s="53"/>
      <c r="H478" s="53"/>
      <c r="I478" s="53"/>
      <c r="J478" s="53"/>
      <c r="K478" s="53"/>
      <c r="L478" s="53"/>
      <c r="M478" s="53"/>
      <c r="N478" s="53"/>
      <c r="O478" s="53"/>
      <c r="P478" s="53"/>
      <c r="Q478" s="53"/>
      <c r="R478" s="53"/>
      <c r="S478" s="53"/>
      <c r="T478" s="53"/>
      <c r="U478" s="53"/>
      <c r="V478" s="53"/>
      <c r="W478" s="53"/>
      <c r="X478" s="53"/>
      <c r="Y478" s="53"/>
      <c r="Z478" s="53"/>
    </row>
    <row r="479" spans="1:26" ht="12.75" customHeight="1">
      <c r="A479" s="53"/>
      <c r="B479" s="53"/>
      <c r="C479" s="53"/>
      <c r="D479" s="53"/>
      <c r="E479" s="53"/>
      <c r="F479" s="53"/>
      <c r="G479" s="53"/>
      <c r="H479" s="53"/>
      <c r="I479" s="53"/>
      <c r="J479" s="53"/>
      <c r="K479" s="53"/>
      <c r="L479" s="53"/>
      <c r="M479" s="53"/>
      <c r="N479" s="53"/>
      <c r="O479" s="53"/>
      <c r="P479" s="53"/>
      <c r="Q479" s="53"/>
      <c r="R479" s="53"/>
      <c r="S479" s="53"/>
      <c r="T479" s="53"/>
      <c r="U479" s="53"/>
      <c r="V479" s="53"/>
      <c r="W479" s="53"/>
      <c r="X479" s="53"/>
      <c r="Y479" s="53"/>
      <c r="Z479" s="53"/>
    </row>
    <row r="480" spans="1:26" ht="12.75" customHeight="1">
      <c r="A480" s="53"/>
      <c r="B480" s="53"/>
      <c r="C480" s="53"/>
      <c r="D480" s="53"/>
      <c r="E480" s="53"/>
      <c r="F480" s="53"/>
      <c r="G480" s="53"/>
      <c r="H480" s="53"/>
      <c r="I480" s="53"/>
      <c r="J480" s="53"/>
      <c r="K480" s="53"/>
      <c r="L480" s="53"/>
      <c r="M480" s="53"/>
      <c r="N480" s="53"/>
      <c r="O480" s="53"/>
      <c r="P480" s="53"/>
      <c r="Q480" s="53"/>
      <c r="R480" s="53"/>
      <c r="S480" s="53"/>
      <c r="T480" s="53"/>
      <c r="U480" s="53"/>
      <c r="V480" s="53"/>
      <c r="W480" s="53"/>
      <c r="X480" s="53"/>
      <c r="Y480" s="53"/>
      <c r="Z480" s="53"/>
    </row>
    <row r="481" spans="1:26" ht="12.75" customHeight="1">
      <c r="A481" s="53"/>
      <c r="B481" s="53"/>
      <c r="C481" s="53"/>
      <c r="D481" s="53"/>
      <c r="E481" s="53"/>
      <c r="F481" s="53"/>
      <c r="G481" s="53"/>
      <c r="H481" s="53"/>
      <c r="I481" s="53"/>
      <c r="J481" s="53"/>
      <c r="K481" s="53"/>
      <c r="L481" s="53"/>
      <c r="M481" s="53"/>
      <c r="N481" s="53"/>
      <c r="O481" s="53"/>
      <c r="P481" s="53"/>
      <c r="Q481" s="53"/>
      <c r="R481" s="53"/>
      <c r="S481" s="53"/>
      <c r="T481" s="53"/>
      <c r="U481" s="53"/>
      <c r="V481" s="53"/>
      <c r="W481" s="53"/>
      <c r="X481" s="53"/>
      <c r="Y481" s="53"/>
      <c r="Z481" s="53"/>
    </row>
    <row r="482" spans="1:26" ht="12.75" customHeight="1">
      <c r="A482" s="53"/>
      <c r="B482" s="53"/>
      <c r="C482" s="53"/>
      <c r="D482" s="53"/>
      <c r="E482" s="53"/>
      <c r="F482" s="53"/>
      <c r="G482" s="53"/>
      <c r="H482" s="53"/>
      <c r="I482" s="53"/>
      <c r="J482" s="53"/>
      <c r="K482" s="53"/>
      <c r="L482" s="53"/>
      <c r="M482" s="53"/>
      <c r="N482" s="53"/>
      <c r="O482" s="53"/>
      <c r="P482" s="53"/>
      <c r="Q482" s="53"/>
      <c r="R482" s="53"/>
      <c r="S482" s="53"/>
      <c r="T482" s="53"/>
      <c r="U482" s="53"/>
      <c r="V482" s="53"/>
      <c r="W482" s="53"/>
      <c r="X482" s="53"/>
      <c r="Y482" s="53"/>
      <c r="Z482" s="53"/>
    </row>
    <row r="483" spans="1:26" ht="12.75" customHeight="1">
      <c r="A483" s="53"/>
      <c r="B483" s="53"/>
      <c r="C483" s="53"/>
      <c r="D483" s="53"/>
      <c r="E483" s="53"/>
      <c r="F483" s="53"/>
      <c r="G483" s="53"/>
      <c r="H483" s="53"/>
      <c r="I483" s="53"/>
      <c r="J483" s="53"/>
      <c r="K483" s="53"/>
      <c r="L483" s="53"/>
      <c r="M483" s="53"/>
      <c r="N483" s="53"/>
      <c r="O483" s="53"/>
      <c r="P483" s="53"/>
      <c r="Q483" s="53"/>
      <c r="R483" s="53"/>
      <c r="S483" s="53"/>
      <c r="T483" s="53"/>
      <c r="U483" s="53"/>
      <c r="V483" s="53"/>
      <c r="W483" s="53"/>
      <c r="X483" s="53"/>
      <c r="Y483" s="53"/>
      <c r="Z483" s="53"/>
    </row>
    <row r="484" spans="1:26" ht="12.75" customHeight="1">
      <c r="A484" s="53"/>
      <c r="B484" s="53"/>
      <c r="C484" s="53"/>
      <c r="D484" s="53"/>
      <c r="E484" s="53"/>
      <c r="F484" s="53"/>
      <c r="G484" s="53"/>
      <c r="H484" s="53"/>
      <c r="I484" s="53"/>
      <c r="J484" s="53"/>
      <c r="K484" s="53"/>
      <c r="L484" s="53"/>
      <c r="M484" s="53"/>
      <c r="N484" s="53"/>
      <c r="O484" s="53"/>
      <c r="P484" s="53"/>
      <c r="Q484" s="53"/>
      <c r="R484" s="53"/>
      <c r="S484" s="53"/>
      <c r="T484" s="53"/>
      <c r="U484" s="53"/>
      <c r="V484" s="53"/>
      <c r="W484" s="53"/>
      <c r="X484" s="53"/>
      <c r="Y484" s="53"/>
      <c r="Z484" s="53"/>
    </row>
    <row r="485" spans="1:26" ht="12.75" customHeight="1">
      <c r="A485" s="53"/>
      <c r="B485" s="53"/>
      <c r="C485" s="53"/>
      <c r="D485" s="53"/>
      <c r="E485" s="53"/>
      <c r="F485" s="53"/>
      <c r="G485" s="53"/>
      <c r="H485" s="53"/>
      <c r="I485" s="53"/>
      <c r="J485" s="53"/>
      <c r="K485" s="53"/>
      <c r="L485" s="53"/>
      <c r="M485" s="53"/>
      <c r="N485" s="53"/>
      <c r="O485" s="53"/>
      <c r="P485" s="53"/>
      <c r="Q485" s="53"/>
      <c r="R485" s="53"/>
      <c r="S485" s="53"/>
      <c r="T485" s="53"/>
      <c r="U485" s="53"/>
      <c r="V485" s="53"/>
      <c r="W485" s="53"/>
      <c r="X485" s="53"/>
      <c r="Y485" s="53"/>
      <c r="Z485" s="53"/>
    </row>
    <row r="486" spans="1:26" ht="12.75" customHeight="1">
      <c r="A486" s="53"/>
      <c r="B486" s="53"/>
      <c r="C486" s="53"/>
      <c r="D486" s="53"/>
      <c r="E486" s="53"/>
      <c r="F486" s="53"/>
      <c r="G486" s="53"/>
      <c r="H486" s="53"/>
      <c r="I486" s="53"/>
      <c r="J486" s="53"/>
      <c r="K486" s="53"/>
      <c r="L486" s="53"/>
      <c r="M486" s="53"/>
      <c r="N486" s="53"/>
      <c r="O486" s="53"/>
      <c r="P486" s="53"/>
      <c r="Q486" s="53"/>
      <c r="R486" s="53"/>
      <c r="S486" s="53"/>
      <c r="T486" s="53"/>
      <c r="U486" s="53"/>
      <c r="V486" s="53"/>
      <c r="W486" s="53"/>
      <c r="X486" s="53"/>
      <c r="Y486" s="53"/>
      <c r="Z486" s="53"/>
    </row>
    <row r="487" spans="1:26" ht="12.75" customHeight="1">
      <c r="A487" s="53"/>
      <c r="B487" s="53"/>
      <c r="C487" s="53"/>
      <c r="D487" s="53"/>
      <c r="E487" s="53"/>
      <c r="F487" s="53"/>
      <c r="G487" s="53"/>
      <c r="H487" s="53"/>
      <c r="I487" s="53"/>
      <c r="J487" s="53"/>
      <c r="K487" s="53"/>
      <c r="L487" s="53"/>
      <c r="M487" s="53"/>
      <c r="N487" s="53"/>
      <c r="O487" s="53"/>
      <c r="P487" s="53"/>
      <c r="Q487" s="53"/>
      <c r="R487" s="53"/>
      <c r="S487" s="53"/>
      <c r="T487" s="53"/>
      <c r="U487" s="53"/>
      <c r="V487" s="53"/>
      <c r="W487" s="53"/>
      <c r="X487" s="53"/>
      <c r="Y487" s="53"/>
      <c r="Z487" s="53"/>
    </row>
    <row r="488" spans="1:26" ht="12.75" customHeight="1">
      <c r="A488" s="53"/>
      <c r="B488" s="53"/>
      <c r="C488" s="53"/>
      <c r="D488" s="53"/>
      <c r="E488" s="53"/>
      <c r="F488" s="53"/>
      <c r="G488" s="53"/>
      <c r="H488" s="53"/>
      <c r="I488" s="53"/>
      <c r="J488" s="53"/>
      <c r="K488" s="53"/>
      <c r="L488" s="53"/>
      <c r="M488" s="53"/>
      <c r="N488" s="53"/>
      <c r="O488" s="53"/>
      <c r="P488" s="53"/>
      <c r="Q488" s="53"/>
      <c r="R488" s="53"/>
      <c r="S488" s="53"/>
      <c r="T488" s="53"/>
      <c r="U488" s="53"/>
      <c r="V488" s="53"/>
      <c r="W488" s="53"/>
      <c r="X488" s="53"/>
      <c r="Y488" s="53"/>
      <c r="Z488" s="53"/>
    </row>
    <row r="489" spans="1:26" ht="12.75" customHeight="1">
      <c r="A489" s="53"/>
      <c r="B489" s="53"/>
      <c r="C489" s="53"/>
      <c r="D489" s="53"/>
      <c r="E489" s="53"/>
      <c r="F489" s="53"/>
      <c r="G489" s="53"/>
      <c r="H489" s="53"/>
      <c r="I489" s="53"/>
      <c r="J489" s="53"/>
      <c r="K489" s="53"/>
      <c r="L489" s="53"/>
      <c r="M489" s="53"/>
      <c r="N489" s="53"/>
      <c r="O489" s="53"/>
      <c r="P489" s="53"/>
      <c r="Q489" s="53"/>
      <c r="R489" s="53"/>
      <c r="S489" s="53"/>
      <c r="T489" s="53"/>
      <c r="U489" s="53"/>
      <c r="V489" s="53"/>
      <c r="W489" s="53"/>
      <c r="X489" s="53"/>
      <c r="Y489" s="53"/>
      <c r="Z489" s="53"/>
    </row>
    <row r="490" spans="1:26" ht="12.75" customHeight="1">
      <c r="A490" s="53"/>
      <c r="B490" s="53"/>
      <c r="C490" s="53"/>
      <c r="D490" s="53"/>
      <c r="E490" s="53"/>
      <c r="F490" s="53"/>
      <c r="G490" s="53"/>
      <c r="H490" s="53"/>
      <c r="I490" s="53"/>
      <c r="J490" s="53"/>
      <c r="K490" s="53"/>
      <c r="L490" s="53"/>
      <c r="M490" s="53"/>
      <c r="N490" s="53"/>
      <c r="O490" s="53"/>
      <c r="P490" s="53"/>
      <c r="Q490" s="53"/>
      <c r="R490" s="53"/>
      <c r="S490" s="53"/>
      <c r="T490" s="53"/>
      <c r="U490" s="53"/>
      <c r="V490" s="53"/>
      <c r="W490" s="53"/>
      <c r="X490" s="53"/>
      <c r="Y490" s="53"/>
      <c r="Z490" s="53"/>
    </row>
    <row r="491" spans="1:26" ht="12.75" customHeight="1">
      <c r="A491" s="53"/>
      <c r="B491" s="53"/>
      <c r="C491" s="53"/>
      <c r="D491" s="53"/>
      <c r="E491" s="53"/>
      <c r="F491" s="53"/>
      <c r="G491" s="53"/>
      <c r="H491" s="53"/>
      <c r="I491" s="53"/>
      <c r="J491" s="53"/>
      <c r="K491" s="53"/>
      <c r="L491" s="53"/>
      <c r="M491" s="53"/>
      <c r="N491" s="53"/>
      <c r="O491" s="53"/>
      <c r="P491" s="53"/>
      <c r="Q491" s="53"/>
      <c r="R491" s="53"/>
      <c r="S491" s="53"/>
      <c r="T491" s="53"/>
      <c r="U491" s="53"/>
      <c r="V491" s="53"/>
      <c r="W491" s="53"/>
      <c r="X491" s="53"/>
      <c r="Y491" s="53"/>
      <c r="Z491" s="53"/>
    </row>
    <row r="492" spans="1:26" ht="12.75" customHeight="1">
      <c r="A492" s="53"/>
      <c r="B492" s="53"/>
      <c r="C492" s="53"/>
      <c r="D492" s="53"/>
      <c r="E492" s="53"/>
      <c r="F492" s="53"/>
      <c r="G492" s="53"/>
      <c r="H492" s="53"/>
      <c r="I492" s="53"/>
      <c r="J492" s="53"/>
      <c r="K492" s="53"/>
      <c r="L492" s="53"/>
      <c r="M492" s="53"/>
      <c r="N492" s="53"/>
      <c r="O492" s="53"/>
      <c r="P492" s="53"/>
      <c r="Q492" s="53"/>
      <c r="R492" s="53"/>
      <c r="S492" s="53"/>
      <c r="T492" s="53"/>
      <c r="U492" s="53"/>
      <c r="V492" s="53"/>
      <c r="W492" s="53"/>
      <c r="X492" s="53"/>
      <c r="Y492" s="53"/>
      <c r="Z492" s="53"/>
    </row>
    <row r="493" spans="1:26" ht="12.75" customHeight="1">
      <c r="A493" s="53"/>
      <c r="B493" s="53"/>
      <c r="C493" s="53"/>
      <c r="D493" s="53"/>
      <c r="E493" s="53"/>
      <c r="F493" s="53"/>
      <c r="G493" s="53"/>
      <c r="H493" s="53"/>
      <c r="I493" s="53"/>
      <c r="J493" s="53"/>
      <c r="K493" s="53"/>
      <c r="L493" s="53"/>
      <c r="M493" s="53"/>
      <c r="N493" s="53"/>
      <c r="O493" s="53"/>
      <c r="P493" s="53"/>
      <c r="Q493" s="53"/>
      <c r="R493" s="53"/>
      <c r="S493" s="53"/>
      <c r="T493" s="53"/>
      <c r="U493" s="53"/>
      <c r="V493" s="53"/>
      <c r="W493" s="53"/>
      <c r="X493" s="53"/>
      <c r="Y493" s="53"/>
      <c r="Z493" s="53"/>
    </row>
    <row r="494" spans="1:26" ht="12.75" customHeight="1">
      <c r="A494" s="53"/>
      <c r="B494" s="53"/>
      <c r="C494" s="53"/>
      <c r="D494" s="53"/>
      <c r="E494" s="53"/>
      <c r="F494" s="53"/>
      <c r="G494" s="53"/>
      <c r="H494" s="53"/>
      <c r="I494" s="53"/>
      <c r="J494" s="53"/>
      <c r="K494" s="53"/>
      <c r="L494" s="53"/>
      <c r="M494" s="53"/>
      <c r="N494" s="53"/>
      <c r="O494" s="53"/>
      <c r="P494" s="53"/>
      <c r="Q494" s="53"/>
      <c r="R494" s="53"/>
      <c r="S494" s="53"/>
      <c r="T494" s="53"/>
      <c r="U494" s="53"/>
      <c r="V494" s="53"/>
      <c r="W494" s="53"/>
      <c r="X494" s="53"/>
      <c r="Y494" s="53"/>
      <c r="Z494" s="53"/>
    </row>
    <row r="495" spans="1:26" ht="12.75" customHeight="1">
      <c r="A495" s="53"/>
      <c r="B495" s="53"/>
      <c r="C495" s="53"/>
      <c r="D495" s="53"/>
      <c r="E495" s="53"/>
      <c r="F495" s="53"/>
      <c r="G495" s="53"/>
      <c r="H495" s="53"/>
      <c r="I495" s="53"/>
      <c r="J495" s="53"/>
      <c r="K495" s="53"/>
      <c r="L495" s="53"/>
      <c r="M495" s="53"/>
      <c r="N495" s="53"/>
      <c r="O495" s="53"/>
      <c r="P495" s="53"/>
      <c r="Q495" s="53"/>
      <c r="R495" s="53"/>
      <c r="S495" s="53"/>
      <c r="T495" s="53"/>
      <c r="U495" s="53"/>
      <c r="V495" s="53"/>
      <c r="W495" s="53"/>
      <c r="X495" s="53"/>
      <c r="Y495" s="53"/>
      <c r="Z495" s="53"/>
    </row>
    <row r="496" spans="1:26" ht="12.75" customHeight="1">
      <c r="A496" s="53"/>
      <c r="B496" s="53"/>
      <c r="C496" s="53"/>
      <c r="D496" s="53"/>
      <c r="E496" s="53"/>
      <c r="F496" s="53"/>
      <c r="G496" s="53"/>
      <c r="H496" s="53"/>
      <c r="I496" s="53"/>
      <c r="J496" s="53"/>
      <c r="K496" s="53"/>
      <c r="L496" s="53"/>
      <c r="M496" s="53"/>
      <c r="N496" s="53"/>
      <c r="O496" s="53"/>
      <c r="P496" s="53"/>
      <c r="Q496" s="53"/>
      <c r="R496" s="53"/>
      <c r="S496" s="53"/>
      <c r="T496" s="53"/>
      <c r="U496" s="53"/>
      <c r="V496" s="53"/>
      <c r="W496" s="53"/>
      <c r="X496" s="53"/>
      <c r="Y496" s="53"/>
      <c r="Z496" s="53"/>
    </row>
    <row r="497" spans="1:26" ht="12.75" customHeight="1">
      <c r="A497" s="53"/>
      <c r="B497" s="53"/>
      <c r="C497" s="53"/>
      <c r="D497" s="53"/>
      <c r="E497" s="53"/>
      <c r="F497" s="53"/>
      <c r="G497" s="53"/>
      <c r="H497" s="53"/>
      <c r="I497" s="53"/>
      <c r="J497" s="53"/>
      <c r="K497" s="53"/>
      <c r="L497" s="53"/>
      <c r="M497" s="53"/>
      <c r="N497" s="53"/>
      <c r="O497" s="53"/>
      <c r="P497" s="53"/>
      <c r="Q497" s="53"/>
      <c r="R497" s="53"/>
      <c r="S497" s="53"/>
      <c r="T497" s="53"/>
      <c r="U497" s="53"/>
      <c r="V497" s="53"/>
      <c r="W497" s="53"/>
      <c r="X497" s="53"/>
      <c r="Y497" s="53"/>
      <c r="Z497" s="53"/>
    </row>
    <row r="498" spans="1:26" ht="12.75" customHeight="1">
      <c r="A498" s="53"/>
      <c r="B498" s="53"/>
      <c r="C498" s="53"/>
      <c r="D498" s="53"/>
      <c r="E498" s="53"/>
      <c r="F498" s="53"/>
      <c r="G498" s="53"/>
      <c r="H498" s="53"/>
      <c r="I498" s="53"/>
      <c r="J498" s="53"/>
      <c r="K498" s="53"/>
      <c r="L498" s="53"/>
      <c r="M498" s="53"/>
      <c r="N498" s="53"/>
      <c r="O498" s="53"/>
      <c r="P498" s="53"/>
      <c r="Q498" s="53"/>
      <c r="R498" s="53"/>
      <c r="S498" s="53"/>
      <c r="T498" s="53"/>
      <c r="U498" s="53"/>
      <c r="V498" s="53"/>
      <c r="W498" s="53"/>
      <c r="X498" s="53"/>
      <c r="Y498" s="53"/>
      <c r="Z498" s="53"/>
    </row>
    <row r="499" spans="1:26" ht="12.75" customHeight="1">
      <c r="A499" s="53"/>
      <c r="B499" s="53"/>
      <c r="C499" s="53"/>
      <c r="D499" s="53"/>
      <c r="E499" s="53"/>
      <c r="F499" s="53"/>
      <c r="G499" s="53"/>
      <c r="H499" s="53"/>
      <c r="I499" s="53"/>
      <c r="J499" s="53"/>
      <c r="K499" s="53"/>
      <c r="L499" s="53"/>
      <c r="M499" s="53"/>
      <c r="N499" s="53"/>
      <c r="O499" s="53"/>
      <c r="P499" s="53"/>
      <c r="Q499" s="53"/>
      <c r="R499" s="53"/>
      <c r="S499" s="53"/>
      <c r="T499" s="53"/>
      <c r="U499" s="53"/>
      <c r="V499" s="53"/>
      <c r="W499" s="53"/>
      <c r="X499" s="53"/>
      <c r="Y499" s="53"/>
      <c r="Z499" s="53"/>
    </row>
    <row r="500" spans="1:26" ht="12.75" customHeight="1">
      <c r="A500" s="53"/>
      <c r="B500" s="53"/>
      <c r="C500" s="53"/>
      <c r="D500" s="53"/>
      <c r="E500" s="53"/>
      <c r="F500" s="53"/>
      <c r="G500" s="53"/>
      <c r="H500" s="53"/>
      <c r="I500" s="53"/>
      <c r="J500" s="53"/>
      <c r="K500" s="53"/>
      <c r="L500" s="53"/>
      <c r="M500" s="53"/>
      <c r="N500" s="53"/>
      <c r="O500" s="53"/>
      <c r="P500" s="53"/>
      <c r="Q500" s="53"/>
      <c r="R500" s="53"/>
      <c r="S500" s="53"/>
      <c r="T500" s="53"/>
      <c r="U500" s="53"/>
      <c r="V500" s="53"/>
      <c r="W500" s="53"/>
      <c r="X500" s="53"/>
      <c r="Y500" s="53"/>
      <c r="Z500" s="53"/>
    </row>
    <row r="501" spans="1:26" ht="12.75" customHeight="1">
      <c r="A501" s="53"/>
      <c r="B501" s="53"/>
      <c r="C501" s="53"/>
      <c r="D501" s="53"/>
      <c r="E501" s="53"/>
      <c r="F501" s="53"/>
      <c r="G501" s="53"/>
      <c r="H501" s="53"/>
      <c r="I501" s="53"/>
      <c r="J501" s="53"/>
      <c r="K501" s="53"/>
      <c r="L501" s="53"/>
      <c r="M501" s="53"/>
      <c r="N501" s="53"/>
      <c r="O501" s="53"/>
      <c r="P501" s="53"/>
      <c r="Q501" s="53"/>
      <c r="R501" s="53"/>
      <c r="S501" s="53"/>
      <c r="T501" s="53"/>
      <c r="U501" s="53"/>
      <c r="V501" s="53"/>
      <c r="W501" s="53"/>
      <c r="X501" s="53"/>
      <c r="Y501" s="53"/>
      <c r="Z501" s="53"/>
    </row>
    <row r="502" spans="1:26" ht="12.75" customHeight="1">
      <c r="A502" s="53"/>
      <c r="B502" s="53"/>
      <c r="C502" s="53"/>
      <c r="D502" s="53"/>
      <c r="E502" s="53"/>
      <c r="F502" s="53"/>
      <c r="G502" s="53"/>
      <c r="H502" s="53"/>
      <c r="I502" s="53"/>
      <c r="J502" s="53"/>
      <c r="K502" s="53"/>
      <c r="L502" s="53"/>
      <c r="M502" s="53"/>
      <c r="N502" s="53"/>
      <c r="O502" s="53"/>
      <c r="P502" s="53"/>
      <c r="Q502" s="53"/>
      <c r="R502" s="53"/>
      <c r="S502" s="53"/>
      <c r="T502" s="53"/>
      <c r="U502" s="53"/>
      <c r="V502" s="53"/>
      <c r="W502" s="53"/>
      <c r="X502" s="53"/>
      <c r="Y502" s="53"/>
      <c r="Z502" s="53"/>
    </row>
    <row r="503" spans="1:26" ht="12.75" customHeight="1">
      <c r="A503" s="53"/>
      <c r="B503" s="53"/>
      <c r="C503" s="53"/>
      <c r="D503" s="53"/>
      <c r="E503" s="53"/>
      <c r="F503" s="53"/>
      <c r="G503" s="53"/>
      <c r="H503" s="53"/>
      <c r="I503" s="53"/>
      <c r="J503" s="53"/>
      <c r="K503" s="53"/>
      <c r="L503" s="53"/>
      <c r="M503" s="53"/>
      <c r="N503" s="53"/>
      <c r="O503" s="53"/>
      <c r="P503" s="53"/>
      <c r="Q503" s="53"/>
      <c r="R503" s="53"/>
      <c r="S503" s="53"/>
      <c r="T503" s="53"/>
      <c r="U503" s="53"/>
      <c r="V503" s="53"/>
      <c r="W503" s="53"/>
      <c r="X503" s="53"/>
      <c r="Y503" s="53"/>
      <c r="Z503" s="53"/>
    </row>
    <row r="504" spans="1:26" ht="12.75" customHeight="1">
      <c r="A504" s="53"/>
      <c r="B504" s="53"/>
      <c r="C504" s="53"/>
      <c r="D504" s="53"/>
      <c r="E504" s="53"/>
      <c r="F504" s="53"/>
      <c r="G504" s="53"/>
      <c r="H504" s="53"/>
      <c r="I504" s="53"/>
      <c r="J504" s="53"/>
      <c r="K504" s="53"/>
      <c r="L504" s="53"/>
      <c r="M504" s="53"/>
      <c r="N504" s="53"/>
      <c r="O504" s="53"/>
      <c r="P504" s="53"/>
      <c r="Q504" s="53"/>
      <c r="R504" s="53"/>
      <c r="S504" s="53"/>
      <c r="T504" s="53"/>
      <c r="U504" s="53"/>
      <c r="V504" s="53"/>
      <c r="W504" s="53"/>
      <c r="X504" s="53"/>
      <c r="Y504" s="53"/>
      <c r="Z504" s="53"/>
    </row>
    <row r="505" spans="1:26" ht="12.75" customHeight="1">
      <c r="A505" s="53"/>
      <c r="B505" s="53"/>
      <c r="C505" s="53"/>
      <c r="D505" s="53"/>
      <c r="E505" s="53"/>
      <c r="F505" s="53"/>
      <c r="G505" s="53"/>
      <c r="H505" s="53"/>
      <c r="I505" s="53"/>
      <c r="J505" s="53"/>
      <c r="K505" s="53"/>
      <c r="L505" s="53"/>
      <c r="M505" s="53"/>
      <c r="N505" s="53"/>
      <c r="O505" s="53"/>
      <c r="P505" s="53"/>
      <c r="Q505" s="53"/>
      <c r="R505" s="53"/>
      <c r="S505" s="53"/>
      <c r="T505" s="53"/>
      <c r="U505" s="53"/>
      <c r="V505" s="53"/>
      <c r="W505" s="53"/>
      <c r="X505" s="53"/>
      <c r="Y505" s="53"/>
      <c r="Z505" s="53"/>
    </row>
    <row r="506" spans="1:26" ht="12.75" customHeight="1">
      <c r="A506" s="53"/>
      <c r="B506" s="53"/>
      <c r="C506" s="53"/>
      <c r="D506" s="53"/>
      <c r="E506" s="53"/>
      <c r="F506" s="53"/>
      <c r="G506" s="53"/>
      <c r="H506" s="53"/>
      <c r="I506" s="53"/>
      <c r="J506" s="53"/>
      <c r="K506" s="53"/>
      <c r="L506" s="53"/>
      <c r="M506" s="53"/>
      <c r="N506" s="53"/>
      <c r="O506" s="53"/>
      <c r="P506" s="53"/>
      <c r="Q506" s="53"/>
      <c r="R506" s="53"/>
      <c r="S506" s="53"/>
      <c r="T506" s="53"/>
      <c r="U506" s="53"/>
      <c r="V506" s="53"/>
      <c r="W506" s="53"/>
      <c r="X506" s="53"/>
      <c r="Y506" s="53"/>
      <c r="Z506" s="53"/>
    </row>
    <row r="507" spans="1:26" ht="12.75" customHeight="1">
      <c r="A507" s="53"/>
      <c r="B507" s="53"/>
      <c r="C507" s="53"/>
      <c r="D507" s="53"/>
      <c r="E507" s="53"/>
      <c r="F507" s="53"/>
      <c r="G507" s="53"/>
      <c r="H507" s="53"/>
      <c r="I507" s="53"/>
      <c r="J507" s="53"/>
      <c r="K507" s="53"/>
      <c r="L507" s="53"/>
      <c r="M507" s="53"/>
      <c r="N507" s="53"/>
      <c r="O507" s="53"/>
      <c r="P507" s="53"/>
      <c r="Q507" s="53"/>
      <c r="R507" s="53"/>
      <c r="S507" s="53"/>
      <c r="T507" s="53"/>
      <c r="U507" s="53"/>
      <c r="V507" s="53"/>
      <c r="W507" s="53"/>
      <c r="X507" s="53"/>
      <c r="Y507" s="53"/>
      <c r="Z507" s="53"/>
    </row>
    <row r="508" spans="1:26" ht="12.75" customHeight="1">
      <c r="A508" s="53"/>
      <c r="B508" s="53"/>
      <c r="C508" s="53"/>
      <c r="D508" s="53"/>
      <c r="E508" s="53"/>
      <c r="F508" s="53"/>
      <c r="G508" s="53"/>
      <c r="H508" s="53"/>
      <c r="I508" s="53"/>
      <c r="J508" s="53"/>
      <c r="K508" s="53"/>
      <c r="L508" s="53"/>
      <c r="M508" s="53"/>
      <c r="N508" s="53"/>
      <c r="O508" s="53"/>
      <c r="P508" s="53"/>
      <c r="Q508" s="53"/>
      <c r="R508" s="53"/>
      <c r="S508" s="53"/>
      <c r="T508" s="53"/>
      <c r="U508" s="53"/>
      <c r="V508" s="53"/>
      <c r="W508" s="53"/>
      <c r="X508" s="53"/>
      <c r="Y508" s="53"/>
      <c r="Z508" s="53"/>
    </row>
    <row r="509" spans="1:26" ht="12.75" customHeight="1">
      <c r="A509" s="53"/>
      <c r="B509" s="53"/>
      <c r="C509" s="53"/>
      <c r="D509" s="53"/>
      <c r="E509" s="53"/>
      <c r="F509" s="53"/>
      <c r="G509" s="53"/>
      <c r="H509" s="53"/>
      <c r="I509" s="53"/>
      <c r="J509" s="53"/>
      <c r="K509" s="53"/>
      <c r="L509" s="53"/>
      <c r="M509" s="53"/>
      <c r="N509" s="53"/>
      <c r="O509" s="53"/>
      <c r="P509" s="53"/>
      <c r="Q509" s="53"/>
      <c r="R509" s="53"/>
      <c r="S509" s="53"/>
      <c r="T509" s="53"/>
      <c r="U509" s="53"/>
      <c r="V509" s="53"/>
      <c r="W509" s="53"/>
      <c r="X509" s="53"/>
      <c r="Y509" s="53"/>
      <c r="Z509" s="53"/>
    </row>
    <row r="510" spans="1:26" ht="12.75" customHeight="1">
      <c r="A510" s="53"/>
      <c r="B510" s="53"/>
      <c r="C510" s="53"/>
      <c r="D510" s="53"/>
      <c r="E510" s="53"/>
      <c r="F510" s="53"/>
      <c r="G510" s="53"/>
      <c r="H510" s="53"/>
      <c r="I510" s="53"/>
      <c r="J510" s="53"/>
      <c r="K510" s="53"/>
      <c r="L510" s="53"/>
      <c r="M510" s="53"/>
      <c r="N510" s="53"/>
      <c r="O510" s="53"/>
      <c r="P510" s="53"/>
      <c r="Q510" s="53"/>
      <c r="R510" s="53"/>
      <c r="S510" s="53"/>
      <c r="T510" s="53"/>
      <c r="U510" s="53"/>
      <c r="V510" s="53"/>
      <c r="W510" s="53"/>
      <c r="X510" s="53"/>
      <c r="Y510" s="53"/>
      <c r="Z510" s="53"/>
    </row>
    <row r="511" spans="1:26" ht="12.75" customHeight="1">
      <c r="A511" s="53"/>
      <c r="B511" s="53"/>
      <c r="C511" s="53"/>
      <c r="D511" s="53"/>
      <c r="E511" s="53"/>
      <c r="F511" s="53"/>
      <c r="G511" s="53"/>
      <c r="H511" s="53"/>
      <c r="I511" s="53"/>
      <c r="J511" s="53"/>
      <c r="K511" s="53"/>
      <c r="L511" s="53"/>
      <c r="M511" s="53"/>
      <c r="N511" s="53"/>
      <c r="O511" s="53"/>
      <c r="P511" s="53"/>
      <c r="Q511" s="53"/>
      <c r="R511" s="53"/>
      <c r="S511" s="53"/>
      <c r="T511" s="53"/>
      <c r="U511" s="53"/>
      <c r="V511" s="53"/>
      <c r="W511" s="53"/>
      <c r="X511" s="53"/>
      <c r="Y511" s="53"/>
      <c r="Z511" s="53"/>
    </row>
    <row r="512" spans="1:26" ht="12.75" customHeight="1">
      <c r="A512" s="53"/>
      <c r="B512" s="53"/>
      <c r="C512" s="53"/>
      <c r="D512" s="53"/>
      <c r="E512" s="53"/>
      <c r="F512" s="53"/>
      <c r="G512" s="53"/>
      <c r="H512" s="53"/>
      <c r="I512" s="53"/>
      <c r="J512" s="53"/>
      <c r="K512" s="53"/>
      <c r="L512" s="53"/>
      <c r="M512" s="53"/>
      <c r="N512" s="53"/>
      <c r="O512" s="53"/>
      <c r="P512" s="53"/>
      <c r="Q512" s="53"/>
      <c r="R512" s="53"/>
      <c r="S512" s="53"/>
      <c r="T512" s="53"/>
      <c r="U512" s="53"/>
      <c r="V512" s="53"/>
      <c r="W512" s="53"/>
      <c r="X512" s="53"/>
      <c r="Y512" s="53"/>
      <c r="Z512" s="53"/>
    </row>
    <row r="513" spans="1:26" ht="12.75" customHeight="1">
      <c r="A513" s="53"/>
      <c r="B513" s="53"/>
      <c r="C513" s="53"/>
      <c r="D513" s="53"/>
      <c r="E513" s="53"/>
      <c r="F513" s="53"/>
      <c r="G513" s="53"/>
      <c r="H513" s="53"/>
      <c r="I513" s="53"/>
      <c r="J513" s="53"/>
      <c r="K513" s="53"/>
      <c r="L513" s="53"/>
      <c r="M513" s="53"/>
      <c r="N513" s="53"/>
      <c r="O513" s="53"/>
      <c r="P513" s="53"/>
      <c r="Q513" s="53"/>
      <c r="R513" s="53"/>
      <c r="S513" s="53"/>
      <c r="T513" s="53"/>
      <c r="U513" s="53"/>
      <c r="V513" s="53"/>
      <c r="W513" s="53"/>
      <c r="X513" s="53"/>
      <c r="Y513" s="53"/>
      <c r="Z513" s="53"/>
    </row>
    <row r="514" spans="1:26" ht="12.75" customHeight="1">
      <c r="A514" s="53"/>
      <c r="B514" s="53"/>
      <c r="C514" s="53"/>
      <c r="D514" s="53"/>
      <c r="E514" s="53"/>
      <c r="F514" s="53"/>
      <c r="G514" s="53"/>
      <c r="H514" s="53"/>
      <c r="I514" s="53"/>
      <c r="J514" s="53"/>
      <c r="K514" s="53"/>
      <c r="L514" s="53"/>
      <c r="M514" s="53"/>
      <c r="N514" s="53"/>
      <c r="O514" s="53"/>
      <c r="P514" s="53"/>
      <c r="Q514" s="53"/>
      <c r="R514" s="53"/>
      <c r="S514" s="53"/>
      <c r="T514" s="53"/>
      <c r="U514" s="53"/>
      <c r="V514" s="53"/>
      <c r="W514" s="53"/>
      <c r="X514" s="53"/>
      <c r="Y514" s="53"/>
      <c r="Z514" s="53"/>
    </row>
    <row r="515" spans="1:26" ht="12.75" customHeight="1">
      <c r="A515" s="53"/>
      <c r="B515" s="53"/>
      <c r="C515" s="53"/>
      <c r="D515" s="53"/>
      <c r="E515" s="53"/>
      <c r="F515" s="53"/>
      <c r="G515" s="53"/>
      <c r="H515" s="53"/>
      <c r="I515" s="53"/>
      <c r="J515" s="53"/>
      <c r="K515" s="53"/>
      <c r="L515" s="53"/>
      <c r="M515" s="53"/>
      <c r="N515" s="53"/>
      <c r="O515" s="53"/>
      <c r="P515" s="53"/>
      <c r="Q515" s="53"/>
      <c r="R515" s="53"/>
      <c r="S515" s="53"/>
      <c r="T515" s="53"/>
      <c r="U515" s="53"/>
      <c r="V515" s="53"/>
      <c r="W515" s="53"/>
      <c r="X515" s="53"/>
      <c r="Y515" s="53"/>
      <c r="Z515" s="53"/>
    </row>
    <row r="516" spans="1:26" ht="12.75" customHeight="1">
      <c r="A516" s="53"/>
      <c r="B516" s="53"/>
      <c r="C516" s="53"/>
      <c r="D516" s="53"/>
      <c r="E516" s="53"/>
      <c r="F516" s="53"/>
      <c r="G516" s="53"/>
      <c r="H516" s="53"/>
      <c r="I516" s="53"/>
      <c r="J516" s="53"/>
      <c r="K516" s="53"/>
      <c r="L516" s="53"/>
      <c r="M516" s="53"/>
      <c r="N516" s="53"/>
      <c r="O516" s="53"/>
      <c r="P516" s="53"/>
      <c r="Q516" s="53"/>
      <c r="R516" s="53"/>
      <c r="S516" s="53"/>
      <c r="T516" s="53"/>
      <c r="U516" s="53"/>
      <c r="V516" s="53"/>
      <c r="W516" s="53"/>
      <c r="X516" s="53"/>
      <c r="Y516" s="53"/>
      <c r="Z516" s="53"/>
    </row>
    <row r="517" spans="1:26" ht="12.75" customHeight="1">
      <c r="A517" s="53"/>
      <c r="B517" s="53"/>
      <c r="C517" s="53"/>
      <c r="D517" s="53"/>
      <c r="E517" s="53"/>
      <c r="F517" s="53"/>
      <c r="G517" s="53"/>
      <c r="H517" s="53"/>
      <c r="I517" s="53"/>
      <c r="J517" s="53"/>
      <c r="K517" s="53"/>
      <c r="L517" s="53"/>
      <c r="M517" s="53"/>
      <c r="N517" s="53"/>
      <c r="O517" s="53"/>
      <c r="P517" s="53"/>
      <c r="Q517" s="53"/>
      <c r="R517" s="53"/>
      <c r="S517" s="53"/>
      <c r="T517" s="53"/>
      <c r="U517" s="53"/>
      <c r="V517" s="53"/>
      <c r="W517" s="53"/>
      <c r="X517" s="53"/>
      <c r="Y517" s="53"/>
      <c r="Z517" s="53"/>
    </row>
    <row r="518" spans="1:26" ht="12.75" customHeight="1">
      <c r="A518" s="53"/>
      <c r="B518" s="53"/>
      <c r="C518" s="53"/>
      <c r="D518" s="53"/>
      <c r="E518" s="53"/>
      <c r="F518" s="53"/>
      <c r="G518" s="53"/>
      <c r="H518" s="53"/>
      <c r="I518" s="53"/>
      <c r="J518" s="53"/>
      <c r="K518" s="53"/>
      <c r="L518" s="53"/>
      <c r="M518" s="53"/>
      <c r="N518" s="53"/>
      <c r="O518" s="53"/>
      <c r="P518" s="53"/>
      <c r="Q518" s="53"/>
      <c r="R518" s="53"/>
      <c r="S518" s="53"/>
      <c r="T518" s="53"/>
      <c r="U518" s="53"/>
      <c r="V518" s="53"/>
      <c r="W518" s="53"/>
      <c r="X518" s="53"/>
      <c r="Y518" s="53"/>
      <c r="Z518" s="53"/>
    </row>
    <row r="519" spans="1:26" ht="12.75" customHeight="1">
      <c r="A519" s="53"/>
      <c r="B519" s="53"/>
      <c r="C519" s="53"/>
      <c r="D519" s="53"/>
      <c r="E519" s="53"/>
      <c r="F519" s="53"/>
      <c r="G519" s="53"/>
      <c r="H519" s="53"/>
      <c r="I519" s="53"/>
      <c r="J519" s="53"/>
      <c r="K519" s="53"/>
      <c r="L519" s="53"/>
      <c r="M519" s="53"/>
      <c r="N519" s="53"/>
      <c r="O519" s="53"/>
      <c r="P519" s="53"/>
      <c r="Q519" s="53"/>
      <c r="R519" s="53"/>
      <c r="S519" s="53"/>
      <c r="T519" s="53"/>
      <c r="U519" s="53"/>
      <c r="V519" s="53"/>
      <c r="W519" s="53"/>
      <c r="X519" s="53"/>
      <c r="Y519" s="53"/>
      <c r="Z519" s="53"/>
    </row>
    <row r="520" spans="1:26" ht="12.75" customHeight="1">
      <c r="A520" s="53"/>
      <c r="B520" s="53"/>
      <c r="C520" s="53"/>
      <c r="D520" s="53"/>
      <c r="E520" s="53"/>
      <c r="F520" s="53"/>
      <c r="G520" s="53"/>
      <c r="H520" s="53"/>
      <c r="I520" s="53"/>
      <c r="J520" s="53"/>
      <c r="K520" s="53"/>
      <c r="L520" s="53"/>
      <c r="M520" s="53"/>
      <c r="N520" s="53"/>
      <c r="O520" s="53"/>
      <c r="P520" s="53"/>
      <c r="Q520" s="53"/>
      <c r="R520" s="53"/>
      <c r="S520" s="53"/>
      <c r="T520" s="53"/>
      <c r="U520" s="53"/>
      <c r="V520" s="53"/>
      <c r="W520" s="53"/>
      <c r="X520" s="53"/>
      <c r="Y520" s="53"/>
      <c r="Z520" s="53"/>
    </row>
    <row r="521" spans="1:26" ht="12.75" customHeight="1">
      <c r="A521" s="53"/>
      <c r="B521" s="53"/>
      <c r="C521" s="53"/>
      <c r="D521" s="53"/>
      <c r="E521" s="53"/>
      <c r="F521" s="53"/>
      <c r="G521" s="53"/>
      <c r="H521" s="53"/>
      <c r="I521" s="53"/>
      <c r="J521" s="53"/>
      <c r="K521" s="53"/>
      <c r="L521" s="53"/>
      <c r="M521" s="53"/>
      <c r="N521" s="53"/>
      <c r="O521" s="53"/>
      <c r="P521" s="53"/>
      <c r="Q521" s="53"/>
      <c r="R521" s="53"/>
      <c r="S521" s="53"/>
      <c r="T521" s="53"/>
      <c r="U521" s="53"/>
      <c r="V521" s="53"/>
      <c r="W521" s="53"/>
      <c r="X521" s="53"/>
      <c r="Y521" s="53"/>
      <c r="Z521" s="53"/>
    </row>
    <row r="522" spans="1:26" ht="12.75" customHeight="1">
      <c r="A522" s="53"/>
      <c r="B522" s="53"/>
      <c r="C522" s="53"/>
      <c r="D522" s="53"/>
      <c r="E522" s="53"/>
      <c r="F522" s="53"/>
      <c r="G522" s="53"/>
      <c r="H522" s="53"/>
      <c r="I522" s="53"/>
      <c r="J522" s="53"/>
      <c r="K522" s="53"/>
      <c r="L522" s="53"/>
      <c r="M522" s="53"/>
      <c r="N522" s="53"/>
      <c r="O522" s="53"/>
      <c r="P522" s="53"/>
      <c r="Q522" s="53"/>
      <c r="R522" s="53"/>
      <c r="S522" s="53"/>
      <c r="T522" s="53"/>
      <c r="U522" s="53"/>
      <c r="V522" s="53"/>
      <c r="W522" s="53"/>
      <c r="X522" s="53"/>
      <c r="Y522" s="53"/>
      <c r="Z522" s="53"/>
    </row>
    <row r="523" spans="1:26" ht="12.75" customHeight="1">
      <c r="A523" s="53"/>
      <c r="B523" s="53"/>
      <c r="C523" s="53"/>
      <c r="D523" s="53"/>
      <c r="E523" s="53"/>
      <c r="F523" s="53"/>
      <c r="G523" s="53"/>
      <c r="H523" s="53"/>
      <c r="I523" s="53"/>
      <c r="J523" s="53"/>
      <c r="K523" s="53"/>
      <c r="L523" s="53"/>
      <c r="M523" s="53"/>
      <c r="N523" s="53"/>
      <c r="O523" s="53"/>
      <c r="P523" s="53"/>
      <c r="Q523" s="53"/>
      <c r="R523" s="53"/>
      <c r="S523" s="53"/>
      <c r="T523" s="53"/>
      <c r="U523" s="53"/>
      <c r="V523" s="53"/>
      <c r="W523" s="53"/>
      <c r="X523" s="53"/>
      <c r="Y523" s="53"/>
      <c r="Z523" s="53"/>
    </row>
    <row r="524" spans="1:26" ht="12.75" customHeight="1">
      <c r="A524" s="53"/>
      <c r="B524" s="53"/>
      <c r="C524" s="53"/>
      <c r="D524" s="53"/>
      <c r="E524" s="53"/>
      <c r="F524" s="53"/>
      <c r="G524" s="53"/>
      <c r="H524" s="53"/>
      <c r="I524" s="53"/>
      <c r="J524" s="53"/>
      <c r="K524" s="53"/>
      <c r="L524" s="53"/>
      <c r="M524" s="53"/>
      <c r="N524" s="53"/>
      <c r="O524" s="53"/>
      <c r="P524" s="53"/>
      <c r="Q524" s="53"/>
      <c r="R524" s="53"/>
      <c r="S524" s="53"/>
      <c r="T524" s="53"/>
      <c r="U524" s="53"/>
      <c r="V524" s="53"/>
      <c r="W524" s="53"/>
      <c r="X524" s="53"/>
      <c r="Y524" s="53"/>
      <c r="Z524" s="53"/>
    </row>
    <row r="525" spans="1:26" ht="12.75" customHeight="1">
      <c r="A525" s="53"/>
      <c r="B525" s="53"/>
      <c r="C525" s="53"/>
      <c r="D525" s="53"/>
      <c r="E525" s="53"/>
      <c r="F525" s="53"/>
      <c r="G525" s="53"/>
      <c r="H525" s="53"/>
      <c r="I525" s="53"/>
      <c r="J525" s="53"/>
      <c r="K525" s="53"/>
      <c r="L525" s="53"/>
      <c r="M525" s="53"/>
      <c r="N525" s="53"/>
      <c r="O525" s="53"/>
      <c r="P525" s="53"/>
      <c r="Q525" s="53"/>
      <c r="R525" s="53"/>
      <c r="S525" s="53"/>
      <c r="T525" s="53"/>
      <c r="U525" s="53"/>
      <c r="V525" s="53"/>
      <c r="W525" s="53"/>
      <c r="X525" s="53"/>
      <c r="Y525" s="53"/>
      <c r="Z525" s="53"/>
    </row>
    <row r="526" spans="1:26" ht="12.75" customHeight="1">
      <c r="A526" s="53"/>
      <c r="B526" s="53"/>
      <c r="C526" s="53"/>
      <c r="D526" s="53"/>
      <c r="E526" s="53"/>
      <c r="F526" s="53"/>
      <c r="G526" s="53"/>
      <c r="H526" s="53"/>
      <c r="I526" s="53"/>
      <c r="J526" s="53"/>
      <c r="K526" s="53"/>
      <c r="L526" s="53"/>
      <c r="M526" s="53"/>
      <c r="N526" s="53"/>
      <c r="O526" s="53"/>
      <c r="P526" s="53"/>
      <c r="Q526" s="53"/>
      <c r="R526" s="53"/>
      <c r="S526" s="53"/>
      <c r="T526" s="53"/>
      <c r="U526" s="53"/>
      <c r="V526" s="53"/>
      <c r="W526" s="53"/>
      <c r="X526" s="53"/>
      <c r="Y526" s="53"/>
      <c r="Z526" s="53"/>
    </row>
    <row r="527" spans="1:26" ht="12.75" customHeight="1">
      <c r="A527" s="53"/>
      <c r="B527" s="53"/>
      <c r="C527" s="53"/>
      <c r="D527" s="53"/>
      <c r="E527" s="53"/>
      <c r="F527" s="53"/>
      <c r="G527" s="53"/>
      <c r="H527" s="53"/>
      <c r="I527" s="53"/>
      <c r="J527" s="53"/>
      <c r="K527" s="53"/>
      <c r="L527" s="53"/>
      <c r="M527" s="53"/>
      <c r="N527" s="53"/>
      <c r="O527" s="53"/>
      <c r="P527" s="53"/>
      <c r="Q527" s="53"/>
      <c r="R527" s="53"/>
      <c r="S527" s="53"/>
      <c r="T527" s="53"/>
      <c r="U527" s="53"/>
      <c r="V527" s="53"/>
      <c r="W527" s="53"/>
      <c r="X527" s="53"/>
      <c r="Y527" s="53"/>
      <c r="Z527" s="53"/>
    </row>
    <row r="528" spans="1:26" ht="12.75" customHeight="1">
      <c r="A528" s="53"/>
      <c r="B528" s="53"/>
      <c r="C528" s="53"/>
      <c r="D528" s="53"/>
      <c r="E528" s="53"/>
      <c r="F528" s="53"/>
      <c r="G528" s="53"/>
      <c r="H528" s="53"/>
      <c r="I528" s="53"/>
      <c r="J528" s="53"/>
      <c r="K528" s="53"/>
      <c r="L528" s="53"/>
      <c r="M528" s="53"/>
      <c r="N528" s="53"/>
      <c r="O528" s="53"/>
      <c r="P528" s="53"/>
      <c r="Q528" s="53"/>
      <c r="R528" s="53"/>
      <c r="S528" s="53"/>
      <c r="T528" s="53"/>
      <c r="U528" s="53"/>
      <c r="V528" s="53"/>
      <c r="W528" s="53"/>
      <c r="X528" s="53"/>
      <c r="Y528" s="53"/>
      <c r="Z528" s="53"/>
    </row>
    <row r="529" spans="1:26" ht="12.75" customHeight="1">
      <c r="A529" s="53"/>
      <c r="B529" s="53"/>
      <c r="C529" s="53"/>
      <c r="D529" s="53"/>
      <c r="E529" s="53"/>
      <c r="F529" s="53"/>
      <c r="G529" s="53"/>
      <c r="H529" s="53"/>
      <c r="I529" s="53"/>
      <c r="J529" s="53"/>
      <c r="K529" s="53"/>
      <c r="L529" s="53"/>
      <c r="M529" s="53"/>
      <c r="N529" s="53"/>
      <c r="O529" s="53"/>
      <c r="P529" s="53"/>
      <c r="Q529" s="53"/>
      <c r="R529" s="53"/>
      <c r="S529" s="53"/>
      <c r="T529" s="53"/>
      <c r="U529" s="53"/>
      <c r="V529" s="53"/>
      <c r="W529" s="53"/>
      <c r="X529" s="53"/>
      <c r="Y529" s="53"/>
      <c r="Z529" s="53"/>
    </row>
    <row r="530" spans="1:26" ht="12.75" customHeight="1">
      <c r="A530" s="53"/>
      <c r="B530" s="53"/>
      <c r="C530" s="53"/>
      <c r="D530" s="53"/>
      <c r="E530" s="53"/>
      <c r="F530" s="53"/>
      <c r="G530" s="53"/>
      <c r="H530" s="53"/>
      <c r="I530" s="53"/>
      <c r="J530" s="53"/>
      <c r="K530" s="53"/>
      <c r="L530" s="53"/>
      <c r="M530" s="53"/>
      <c r="N530" s="53"/>
      <c r="O530" s="53"/>
      <c r="P530" s="53"/>
      <c r="Q530" s="53"/>
      <c r="R530" s="53"/>
      <c r="S530" s="53"/>
      <c r="T530" s="53"/>
      <c r="U530" s="53"/>
      <c r="V530" s="53"/>
      <c r="W530" s="53"/>
      <c r="X530" s="53"/>
      <c r="Y530" s="53"/>
      <c r="Z530" s="53"/>
    </row>
    <row r="531" spans="1:26" ht="12.75" customHeight="1">
      <c r="A531" s="53"/>
      <c r="B531" s="53"/>
      <c r="C531" s="53"/>
      <c r="D531" s="53"/>
      <c r="E531" s="53"/>
      <c r="F531" s="53"/>
      <c r="G531" s="53"/>
      <c r="H531" s="53"/>
      <c r="I531" s="53"/>
      <c r="J531" s="53"/>
      <c r="K531" s="53"/>
      <c r="L531" s="53"/>
      <c r="M531" s="53"/>
      <c r="N531" s="53"/>
      <c r="O531" s="53"/>
      <c r="P531" s="53"/>
      <c r="Q531" s="53"/>
      <c r="R531" s="53"/>
      <c r="S531" s="53"/>
      <c r="T531" s="53"/>
      <c r="U531" s="53"/>
      <c r="V531" s="53"/>
      <c r="W531" s="53"/>
      <c r="X531" s="53"/>
      <c r="Y531" s="53"/>
      <c r="Z531" s="53"/>
    </row>
    <row r="532" spans="1:26" ht="12.75" customHeight="1">
      <c r="A532" s="53"/>
      <c r="B532" s="53"/>
      <c r="C532" s="53"/>
      <c r="D532" s="53"/>
      <c r="E532" s="53"/>
      <c r="F532" s="53"/>
      <c r="G532" s="53"/>
      <c r="H532" s="53"/>
      <c r="I532" s="53"/>
      <c r="J532" s="53"/>
      <c r="K532" s="53"/>
      <c r="L532" s="53"/>
      <c r="M532" s="53"/>
      <c r="N532" s="53"/>
      <c r="O532" s="53"/>
      <c r="P532" s="53"/>
      <c r="Q532" s="53"/>
      <c r="R532" s="53"/>
      <c r="S532" s="53"/>
      <c r="T532" s="53"/>
      <c r="U532" s="53"/>
      <c r="V532" s="53"/>
      <c r="W532" s="53"/>
      <c r="X532" s="53"/>
      <c r="Y532" s="53"/>
      <c r="Z532" s="53"/>
    </row>
    <row r="533" spans="1:26" ht="12.75" customHeight="1">
      <c r="A533" s="53"/>
      <c r="B533" s="53"/>
      <c r="C533" s="53"/>
      <c r="D533" s="53"/>
      <c r="E533" s="53"/>
      <c r="F533" s="53"/>
      <c r="G533" s="53"/>
      <c r="H533" s="53"/>
      <c r="I533" s="53"/>
      <c r="J533" s="53"/>
      <c r="K533" s="53"/>
      <c r="L533" s="53"/>
      <c r="M533" s="53"/>
      <c r="N533" s="53"/>
      <c r="O533" s="53"/>
      <c r="P533" s="53"/>
      <c r="Q533" s="53"/>
      <c r="R533" s="53"/>
      <c r="S533" s="53"/>
      <c r="T533" s="53"/>
      <c r="U533" s="53"/>
      <c r="V533" s="53"/>
      <c r="W533" s="53"/>
      <c r="X533" s="53"/>
      <c r="Y533" s="53"/>
      <c r="Z533" s="53"/>
    </row>
    <row r="534" spans="1:26" ht="12.75" customHeight="1">
      <c r="A534" s="53"/>
      <c r="B534" s="53"/>
      <c r="C534" s="53"/>
      <c r="D534" s="53"/>
      <c r="E534" s="53"/>
      <c r="F534" s="53"/>
      <c r="G534" s="53"/>
      <c r="H534" s="53"/>
      <c r="I534" s="53"/>
      <c r="J534" s="53"/>
      <c r="K534" s="53"/>
      <c r="L534" s="53"/>
      <c r="M534" s="53"/>
      <c r="N534" s="53"/>
      <c r="O534" s="53"/>
      <c r="P534" s="53"/>
      <c r="Q534" s="53"/>
      <c r="R534" s="53"/>
      <c r="S534" s="53"/>
      <c r="T534" s="53"/>
      <c r="U534" s="53"/>
      <c r="V534" s="53"/>
      <c r="W534" s="53"/>
      <c r="X534" s="53"/>
      <c r="Y534" s="53"/>
      <c r="Z534" s="53"/>
    </row>
    <row r="535" spans="1:26" ht="12.75" customHeight="1">
      <c r="A535" s="53"/>
      <c r="B535" s="53"/>
      <c r="C535" s="53"/>
      <c r="D535" s="53"/>
      <c r="E535" s="53"/>
      <c r="F535" s="53"/>
      <c r="G535" s="53"/>
      <c r="H535" s="53"/>
      <c r="I535" s="53"/>
      <c r="J535" s="53"/>
      <c r="K535" s="53"/>
      <c r="L535" s="53"/>
      <c r="M535" s="53"/>
      <c r="N535" s="53"/>
      <c r="O535" s="53"/>
      <c r="P535" s="53"/>
      <c r="Q535" s="53"/>
      <c r="R535" s="53"/>
      <c r="S535" s="53"/>
      <c r="T535" s="53"/>
      <c r="U535" s="53"/>
      <c r="V535" s="53"/>
      <c r="W535" s="53"/>
      <c r="X535" s="53"/>
      <c r="Y535" s="53"/>
      <c r="Z535" s="53"/>
    </row>
    <row r="536" spans="1:26" ht="12.75" customHeight="1">
      <c r="A536" s="53"/>
      <c r="B536" s="53"/>
      <c r="C536" s="53"/>
      <c r="D536" s="53"/>
      <c r="E536" s="53"/>
      <c r="F536" s="53"/>
      <c r="G536" s="53"/>
      <c r="H536" s="53"/>
      <c r="I536" s="53"/>
      <c r="J536" s="53"/>
      <c r="K536" s="53"/>
      <c r="L536" s="53"/>
      <c r="M536" s="53"/>
      <c r="N536" s="53"/>
      <c r="O536" s="53"/>
      <c r="P536" s="53"/>
      <c r="Q536" s="53"/>
      <c r="R536" s="53"/>
      <c r="S536" s="53"/>
      <c r="T536" s="53"/>
      <c r="U536" s="53"/>
      <c r="V536" s="53"/>
      <c r="W536" s="53"/>
      <c r="X536" s="53"/>
      <c r="Y536" s="53"/>
      <c r="Z536" s="53"/>
    </row>
    <row r="537" spans="1:26" ht="12.75" customHeight="1">
      <c r="A537" s="53"/>
      <c r="B537" s="53"/>
      <c r="C537" s="53"/>
      <c r="D537" s="53"/>
      <c r="E537" s="53"/>
      <c r="F537" s="53"/>
      <c r="G537" s="53"/>
      <c r="H537" s="53"/>
      <c r="I537" s="53"/>
      <c r="J537" s="53"/>
      <c r="K537" s="53"/>
      <c r="L537" s="53"/>
      <c r="M537" s="53"/>
      <c r="N537" s="53"/>
      <c r="O537" s="53"/>
      <c r="P537" s="53"/>
      <c r="Q537" s="53"/>
      <c r="R537" s="53"/>
      <c r="S537" s="53"/>
      <c r="T537" s="53"/>
      <c r="U537" s="53"/>
      <c r="V537" s="53"/>
      <c r="W537" s="53"/>
      <c r="X537" s="53"/>
      <c r="Y537" s="53"/>
      <c r="Z537" s="53"/>
    </row>
    <row r="538" spans="1:26" ht="12.75" customHeight="1">
      <c r="A538" s="53"/>
      <c r="B538" s="53"/>
      <c r="C538" s="53"/>
      <c r="D538" s="53"/>
      <c r="E538" s="53"/>
      <c r="F538" s="53"/>
      <c r="G538" s="53"/>
      <c r="H538" s="53"/>
      <c r="I538" s="53"/>
      <c r="J538" s="53"/>
      <c r="K538" s="53"/>
      <c r="L538" s="53"/>
      <c r="M538" s="53"/>
      <c r="N538" s="53"/>
      <c r="O538" s="53"/>
      <c r="P538" s="53"/>
      <c r="Q538" s="53"/>
      <c r="R538" s="53"/>
      <c r="S538" s="53"/>
      <c r="T538" s="53"/>
      <c r="U538" s="53"/>
      <c r="V538" s="53"/>
      <c r="W538" s="53"/>
      <c r="X538" s="53"/>
      <c r="Y538" s="53"/>
      <c r="Z538" s="53"/>
    </row>
    <row r="539" spans="1:26" ht="12.75" customHeight="1">
      <c r="A539" s="53"/>
      <c r="B539" s="53"/>
      <c r="C539" s="53"/>
      <c r="D539" s="53"/>
      <c r="E539" s="53"/>
      <c r="F539" s="53"/>
      <c r="G539" s="53"/>
      <c r="H539" s="53"/>
      <c r="I539" s="53"/>
      <c r="J539" s="53"/>
      <c r="K539" s="53"/>
      <c r="L539" s="53"/>
      <c r="M539" s="53"/>
      <c r="N539" s="53"/>
      <c r="O539" s="53"/>
      <c r="P539" s="53"/>
      <c r="Q539" s="53"/>
      <c r="R539" s="53"/>
      <c r="S539" s="53"/>
      <c r="T539" s="53"/>
      <c r="U539" s="53"/>
      <c r="V539" s="53"/>
      <c r="W539" s="53"/>
      <c r="X539" s="53"/>
      <c r="Y539" s="53"/>
      <c r="Z539" s="53"/>
    </row>
    <row r="540" spans="1:26" ht="12.75" customHeight="1">
      <c r="A540" s="53"/>
      <c r="B540" s="53"/>
      <c r="C540" s="53"/>
      <c r="D540" s="53"/>
      <c r="E540" s="53"/>
      <c r="F540" s="53"/>
      <c r="G540" s="53"/>
      <c r="H540" s="53"/>
      <c r="I540" s="53"/>
      <c r="J540" s="53"/>
      <c r="K540" s="53"/>
      <c r="L540" s="53"/>
      <c r="M540" s="53"/>
      <c r="N540" s="53"/>
      <c r="O540" s="53"/>
      <c r="P540" s="53"/>
      <c r="Q540" s="53"/>
      <c r="R540" s="53"/>
      <c r="S540" s="53"/>
      <c r="T540" s="53"/>
      <c r="U540" s="53"/>
      <c r="V540" s="53"/>
      <c r="W540" s="53"/>
      <c r="X540" s="53"/>
      <c r="Y540" s="53"/>
      <c r="Z540" s="53"/>
    </row>
    <row r="541" spans="1:26" ht="12.75" customHeight="1">
      <c r="A541" s="53"/>
      <c r="B541" s="53"/>
      <c r="C541" s="53"/>
      <c r="D541" s="53"/>
      <c r="E541" s="53"/>
      <c r="F541" s="53"/>
      <c r="G541" s="53"/>
      <c r="H541" s="53"/>
      <c r="I541" s="53"/>
      <c r="J541" s="53"/>
      <c r="K541" s="53"/>
      <c r="L541" s="53"/>
      <c r="M541" s="53"/>
      <c r="N541" s="53"/>
      <c r="O541" s="53"/>
      <c r="P541" s="53"/>
      <c r="Q541" s="53"/>
      <c r="R541" s="53"/>
      <c r="S541" s="53"/>
      <c r="T541" s="53"/>
      <c r="U541" s="53"/>
      <c r="V541" s="53"/>
      <c r="W541" s="53"/>
      <c r="X541" s="53"/>
      <c r="Y541" s="53"/>
      <c r="Z541" s="53"/>
    </row>
    <row r="542" spans="1:26" ht="12.75" customHeight="1">
      <c r="A542" s="53"/>
      <c r="B542" s="53"/>
      <c r="C542" s="53"/>
      <c r="D542" s="53"/>
      <c r="E542" s="53"/>
      <c r="F542" s="53"/>
      <c r="G542" s="53"/>
      <c r="H542" s="53"/>
      <c r="I542" s="53"/>
      <c r="J542" s="53"/>
      <c r="K542" s="53"/>
      <c r="L542" s="53"/>
      <c r="M542" s="53"/>
      <c r="N542" s="53"/>
      <c r="O542" s="53"/>
      <c r="P542" s="53"/>
      <c r="Q542" s="53"/>
      <c r="R542" s="53"/>
      <c r="S542" s="53"/>
      <c r="T542" s="53"/>
      <c r="U542" s="53"/>
      <c r="V542" s="53"/>
      <c r="W542" s="53"/>
      <c r="X542" s="53"/>
      <c r="Y542" s="53"/>
      <c r="Z542" s="53"/>
    </row>
    <row r="543" spans="1:26" ht="12.75" customHeight="1">
      <c r="A543" s="53"/>
      <c r="B543" s="53"/>
      <c r="C543" s="53"/>
      <c r="D543" s="53"/>
      <c r="E543" s="53"/>
      <c r="F543" s="53"/>
      <c r="G543" s="53"/>
      <c r="H543" s="53"/>
      <c r="I543" s="53"/>
      <c r="J543" s="53"/>
      <c r="K543" s="53"/>
      <c r="L543" s="53"/>
      <c r="M543" s="53"/>
      <c r="N543" s="53"/>
      <c r="O543" s="53"/>
      <c r="P543" s="53"/>
      <c r="Q543" s="53"/>
      <c r="R543" s="53"/>
      <c r="S543" s="53"/>
      <c r="T543" s="53"/>
      <c r="U543" s="53"/>
      <c r="V543" s="53"/>
      <c r="W543" s="53"/>
      <c r="X543" s="53"/>
      <c r="Y543" s="53"/>
      <c r="Z543" s="53"/>
    </row>
    <row r="544" spans="1:26" ht="12.75" customHeight="1">
      <c r="A544" s="53"/>
      <c r="B544" s="53"/>
      <c r="C544" s="53"/>
      <c r="D544" s="53"/>
      <c r="E544" s="53"/>
      <c r="F544" s="53"/>
      <c r="G544" s="53"/>
      <c r="H544" s="53"/>
      <c r="I544" s="53"/>
      <c r="J544" s="53"/>
      <c r="K544" s="53"/>
      <c r="L544" s="53"/>
      <c r="M544" s="53"/>
      <c r="N544" s="53"/>
      <c r="O544" s="53"/>
      <c r="P544" s="53"/>
      <c r="Q544" s="53"/>
      <c r="R544" s="53"/>
      <c r="S544" s="53"/>
      <c r="T544" s="53"/>
      <c r="U544" s="53"/>
      <c r="V544" s="53"/>
      <c r="W544" s="53"/>
      <c r="X544" s="53"/>
      <c r="Y544" s="53"/>
      <c r="Z544" s="53"/>
    </row>
    <row r="545" spans="1:26" ht="12.75" customHeight="1">
      <c r="A545" s="53"/>
      <c r="B545" s="53"/>
      <c r="C545" s="53"/>
      <c r="D545" s="53"/>
      <c r="E545" s="53"/>
      <c r="F545" s="53"/>
      <c r="G545" s="53"/>
      <c r="H545" s="53"/>
      <c r="I545" s="53"/>
      <c r="J545" s="53"/>
      <c r="K545" s="53"/>
      <c r="L545" s="53"/>
      <c r="M545" s="53"/>
      <c r="N545" s="53"/>
      <c r="O545" s="53"/>
      <c r="P545" s="53"/>
      <c r="Q545" s="53"/>
      <c r="R545" s="53"/>
      <c r="S545" s="53"/>
      <c r="T545" s="53"/>
      <c r="U545" s="53"/>
      <c r="V545" s="53"/>
      <c r="W545" s="53"/>
      <c r="X545" s="53"/>
      <c r="Y545" s="53"/>
      <c r="Z545" s="53"/>
    </row>
    <row r="546" spans="1:26" ht="12.75" customHeight="1">
      <c r="A546" s="53"/>
      <c r="B546" s="53"/>
      <c r="C546" s="53"/>
      <c r="D546" s="53"/>
      <c r="E546" s="53"/>
      <c r="F546" s="53"/>
      <c r="G546" s="53"/>
      <c r="H546" s="53"/>
      <c r="I546" s="53"/>
      <c r="J546" s="53"/>
      <c r="K546" s="53"/>
      <c r="L546" s="53"/>
      <c r="M546" s="53"/>
      <c r="N546" s="53"/>
      <c r="O546" s="53"/>
      <c r="P546" s="53"/>
      <c r="Q546" s="53"/>
      <c r="R546" s="53"/>
      <c r="S546" s="53"/>
      <c r="T546" s="53"/>
      <c r="U546" s="53"/>
      <c r="V546" s="53"/>
      <c r="W546" s="53"/>
      <c r="X546" s="53"/>
      <c r="Y546" s="53"/>
      <c r="Z546" s="53"/>
    </row>
    <row r="547" spans="1:26" ht="12.75" customHeight="1">
      <c r="A547" s="53"/>
      <c r="B547" s="53"/>
      <c r="C547" s="53"/>
      <c r="D547" s="53"/>
      <c r="E547" s="53"/>
      <c r="F547" s="53"/>
      <c r="G547" s="53"/>
      <c r="H547" s="53"/>
      <c r="I547" s="53"/>
      <c r="J547" s="53"/>
      <c r="K547" s="53"/>
      <c r="L547" s="53"/>
      <c r="M547" s="53"/>
      <c r="N547" s="53"/>
      <c r="O547" s="53"/>
      <c r="P547" s="53"/>
      <c r="Q547" s="53"/>
      <c r="R547" s="53"/>
      <c r="S547" s="53"/>
      <c r="T547" s="53"/>
      <c r="U547" s="53"/>
      <c r="V547" s="53"/>
      <c r="W547" s="53"/>
      <c r="X547" s="53"/>
      <c r="Y547" s="53"/>
      <c r="Z547" s="53"/>
    </row>
    <row r="548" spans="1:26" ht="12.75" customHeight="1">
      <c r="A548" s="53"/>
      <c r="B548" s="53"/>
      <c r="C548" s="53"/>
      <c r="D548" s="53"/>
      <c r="E548" s="53"/>
      <c r="F548" s="53"/>
      <c r="G548" s="53"/>
      <c r="H548" s="53"/>
      <c r="I548" s="53"/>
      <c r="J548" s="53"/>
      <c r="K548" s="53"/>
      <c r="L548" s="53"/>
      <c r="M548" s="53"/>
      <c r="N548" s="53"/>
      <c r="O548" s="53"/>
      <c r="P548" s="53"/>
      <c r="Q548" s="53"/>
      <c r="R548" s="53"/>
      <c r="S548" s="53"/>
      <c r="T548" s="53"/>
      <c r="U548" s="53"/>
      <c r="V548" s="53"/>
      <c r="W548" s="53"/>
      <c r="X548" s="53"/>
      <c r="Y548" s="53"/>
      <c r="Z548" s="53"/>
    </row>
    <row r="549" spans="1:26" ht="12.75" customHeight="1">
      <c r="A549" s="53"/>
      <c r="B549" s="53"/>
      <c r="C549" s="53"/>
      <c r="D549" s="53"/>
      <c r="E549" s="53"/>
      <c r="F549" s="53"/>
      <c r="G549" s="53"/>
      <c r="H549" s="53"/>
      <c r="I549" s="53"/>
      <c r="J549" s="53"/>
      <c r="K549" s="53"/>
      <c r="L549" s="53"/>
      <c r="M549" s="53"/>
      <c r="N549" s="53"/>
      <c r="O549" s="53"/>
      <c r="P549" s="53"/>
      <c r="Q549" s="53"/>
      <c r="R549" s="53"/>
      <c r="S549" s="53"/>
      <c r="T549" s="53"/>
      <c r="U549" s="53"/>
      <c r="V549" s="53"/>
      <c r="W549" s="53"/>
      <c r="X549" s="53"/>
      <c r="Y549" s="53"/>
      <c r="Z549" s="53"/>
    </row>
    <row r="550" spans="1:26" ht="12.75" customHeight="1">
      <c r="A550" s="53"/>
      <c r="B550" s="53"/>
      <c r="C550" s="53"/>
      <c r="D550" s="53"/>
      <c r="E550" s="53"/>
      <c r="F550" s="53"/>
      <c r="G550" s="53"/>
      <c r="H550" s="53"/>
      <c r="I550" s="53"/>
      <c r="J550" s="53"/>
      <c r="K550" s="53"/>
      <c r="L550" s="53"/>
      <c r="M550" s="53"/>
      <c r="N550" s="53"/>
      <c r="O550" s="53"/>
      <c r="P550" s="53"/>
      <c r="Q550" s="53"/>
      <c r="R550" s="53"/>
      <c r="S550" s="53"/>
      <c r="T550" s="53"/>
      <c r="U550" s="53"/>
      <c r="V550" s="53"/>
      <c r="W550" s="53"/>
      <c r="X550" s="53"/>
      <c r="Y550" s="53"/>
      <c r="Z550" s="53"/>
    </row>
    <row r="551" spans="1:26" ht="12.75" customHeight="1">
      <c r="A551" s="53"/>
      <c r="B551" s="53"/>
      <c r="C551" s="53"/>
      <c r="D551" s="53"/>
      <c r="E551" s="53"/>
      <c r="F551" s="53"/>
      <c r="G551" s="53"/>
      <c r="H551" s="53"/>
      <c r="I551" s="53"/>
      <c r="J551" s="53"/>
      <c r="K551" s="53"/>
      <c r="L551" s="53"/>
      <c r="M551" s="53"/>
      <c r="N551" s="53"/>
      <c r="O551" s="53"/>
      <c r="P551" s="53"/>
      <c r="Q551" s="53"/>
      <c r="R551" s="53"/>
      <c r="S551" s="53"/>
      <c r="T551" s="53"/>
      <c r="U551" s="53"/>
      <c r="V551" s="53"/>
      <c r="W551" s="53"/>
      <c r="X551" s="53"/>
      <c r="Y551" s="53"/>
      <c r="Z551" s="53"/>
    </row>
    <row r="552" spans="1:26" ht="12.75" customHeight="1">
      <c r="A552" s="53"/>
      <c r="B552" s="53"/>
      <c r="C552" s="53"/>
      <c r="D552" s="53"/>
      <c r="E552" s="53"/>
      <c r="F552" s="53"/>
      <c r="G552" s="53"/>
      <c r="H552" s="53"/>
      <c r="I552" s="53"/>
      <c r="J552" s="53"/>
      <c r="K552" s="53"/>
      <c r="L552" s="53"/>
      <c r="M552" s="53"/>
      <c r="N552" s="53"/>
      <c r="O552" s="53"/>
      <c r="P552" s="53"/>
      <c r="Q552" s="53"/>
      <c r="R552" s="53"/>
      <c r="S552" s="53"/>
      <c r="T552" s="53"/>
      <c r="U552" s="53"/>
      <c r="V552" s="53"/>
      <c r="W552" s="53"/>
      <c r="X552" s="53"/>
      <c r="Y552" s="53"/>
      <c r="Z552" s="53"/>
    </row>
    <row r="553" spans="1:26" ht="12.75" customHeight="1">
      <c r="A553" s="53"/>
      <c r="B553" s="53"/>
      <c r="C553" s="53"/>
      <c r="D553" s="53"/>
      <c r="E553" s="53"/>
      <c r="F553" s="53"/>
      <c r="G553" s="53"/>
      <c r="H553" s="53"/>
      <c r="I553" s="53"/>
      <c r="J553" s="53"/>
      <c r="K553" s="53"/>
      <c r="L553" s="53"/>
      <c r="M553" s="53"/>
      <c r="N553" s="53"/>
      <c r="O553" s="53"/>
      <c r="P553" s="53"/>
      <c r="Q553" s="53"/>
      <c r="R553" s="53"/>
      <c r="S553" s="53"/>
      <c r="T553" s="53"/>
      <c r="U553" s="53"/>
      <c r="V553" s="53"/>
      <c r="W553" s="53"/>
      <c r="X553" s="53"/>
      <c r="Y553" s="53"/>
      <c r="Z553" s="53"/>
    </row>
    <row r="554" spans="1:26" ht="12.75" customHeight="1">
      <c r="A554" s="53"/>
      <c r="B554" s="53"/>
      <c r="C554" s="53"/>
      <c r="D554" s="53"/>
      <c r="E554" s="53"/>
      <c r="F554" s="53"/>
      <c r="G554" s="53"/>
      <c r="H554" s="53"/>
      <c r="I554" s="53"/>
      <c r="J554" s="53"/>
      <c r="K554" s="53"/>
      <c r="L554" s="53"/>
      <c r="M554" s="53"/>
      <c r="N554" s="53"/>
      <c r="O554" s="53"/>
      <c r="P554" s="53"/>
      <c r="Q554" s="53"/>
      <c r="R554" s="53"/>
      <c r="S554" s="53"/>
      <c r="T554" s="53"/>
      <c r="U554" s="53"/>
      <c r="V554" s="53"/>
      <c r="W554" s="53"/>
      <c r="X554" s="53"/>
      <c r="Y554" s="53"/>
      <c r="Z554" s="53"/>
    </row>
    <row r="555" spans="1:26" ht="12.75" customHeight="1">
      <c r="A555" s="53"/>
      <c r="B555" s="53"/>
      <c r="C555" s="53"/>
      <c r="D555" s="53"/>
      <c r="E555" s="53"/>
      <c r="F555" s="53"/>
      <c r="G555" s="53"/>
      <c r="H555" s="53"/>
      <c r="I555" s="53"/>
      <c r="J555" s="53"/>
      <c r="K555" s="53"/>
      <c r="L555" s="53"/>
      <c r="M555" s="53"/>
      <c r="N555" s="53"/>
      <c r="O555" s="53"/>
      <c r="P555" s="53"/>
      <c r="Q555" s="53"/>
      <c r="R555" s="53"/>
      <c r="S555" s="53"/>
      <c r="T555" s="53"/>
      <c r="U555" s="53"/>
      <c r="V555" s="53"/>
      <c r="W555" s="53"/>
      <c r="X555" s="53"/>
      <c r="Y555" s="53"/>
      <c r="Z555" s="53"/>
    </row>
    <row r="556" spans="1:26" ht="12.75" customHeight="1">
      <c r="A556" s="53"/>
      <c r="B556" s="53"/>
      <c r="C556" s="53"/>
      <c r="D556" s="53"/>
      <c r="E556" s="53"/>
      <c r="F556" s="53"/>
      <c r="G556" s="53"/>
      <c r="H556" s="53"/>
      <c r="I556" s="53"/>
      <c r="J556" s="53"/>
      <c r="K556" s="53"/>
      <c r="L556" s="53"/>
      <c r="M556" s="53"/>
      <c r="N556" s="53"/>
      <c r="O556" s="53"/>
      <c r="P556" s="53"/>
      <c r="Q556" s="53"/>
      <c r="R556" s="53"/>
      <c r="S556" s="53"/>
      <c r="T556" s="53"/>
      <c r="U556" s="53"/>
      <c r="V556" s="53"/>
      <c r="W556" s="53"/>
      <c r="X556" s="53"/>
      <c r="Y556" s="53"/>
      <c r="Z556" s="53"/>
    </row>
    <row r="557" spans="1:26" ht="12.75" customHeight="1">
      <c r="A557" s="53"/>
      <c r="B557" s="53"/>
      <c r="C557" s="53"/>
      <c r="D557" s="53"/>
      <c r="E557" s="53"/>
      <c r="F557" s="53"/>
      <c r="G557" s="53"/>
      <c r="H557" s="53"/>
      <c r="I557" s="53"/>
      <c r="J557" s="53"/>
      <c r="K557" s="53"/>
      <c r="L557" s="53"/>
      <c r="M557" s="53"/>
      <c r="N557" s="53"/>
      <c r="O557" s="53"/>
      <c r="P557" s="53"/>
      <c r="Q557" s="53"/>
      <c r="R557" s="53"/>
      <c r="S557" s="53"/>
      <c r="T557" s="53"/>
      <c r="U557" s="53"/>
      <c r="V557" s="53"/>
      <c r="W557" s="53"/>
      <c r="X557" s="53"/>
      <c r="Y557" s="53"/>
      <c r="Z557" s="53"/>
    </row>
    <row r="558" spans="1:26" ht="12.75" customHeight="1">
      <c r="A558" s="53"/>
      <c r="B558" s="53"/>
      <c r="C558" s="53"/>
      <c r="D558" s="53"/>
      <c r="E558" s="53"/>
      <c r="F558" s="53"/>
      <c r="G558" s="53"/>
      <c r="H558" s="53"/>
      <c r="I558" s="53"/>
      <c r="J558" s="53"/>
      <c r="K558" s="53"/>
      <c r="L558" s="53"/>
      <c r="M558" s="53"/>
      <c r="N558" s="53"/>
      <c r="O558" s="53"/>
      <c r="P558" s="53"/>
      <c r="Q558" s="53"/>
      <c r="R558" s="53"/>
      <c r="S558" s="53"/>
      <c r="T558" s="53"/>
      <c r="U558" s="53"/>
      <c r="V558" s="53"/>
      <c r="W558" s="53"/>
      <c r="X558" s="53"/>
      <c r="Y558" s="53"/>
      <c r="Z558" s="53"/>
    </row>
    <row r="559" spans="1:26" ht="12.75" customHeight="1">
      <c r="A559" s="53"/>
      <c r="B559" s="53"/>
      <c r="C559" s="53"/>
      <c r="D559" s="53"/>
      <c r="E559" s="53"/>
      <c r="F559" s="53"/>
      <c r="G559" s="53"/>
      <c r="H559" s="53"/>
      <c r="I559" s="53"/>
      <c r="J559" s="53"/>
      <c r="K559" s="53"/>
      <c r="L559" s="53"/>
      <c r="M559" s="53"/>
      <c r="N559" s="53"/>
      <c r="O559" s="53"/>
      <c r="P559" s="53"/>
      <c r="Q559" s="53"/>
      <c r="R559" s="53"/>
      <c r="S559" s="53"/>
      <c r="T559" s="53"/>
      <c r="U559" s="53"/>
      <c r="V559" s="53"/>
      <c r="W559" s="53"/>
      <c r="X559" s="53"/>
      <c r="Y559" s="53"/>
      <c r="Z559" s="53"/>
    </row>
    <row r="560" spans="1:26" ht="12.75" customHeight="1">
      <c r="A560" s="53"/>
      <c r="B560" s="53"/>
      <c r="C560" s="53"/>
      <c r="D560" s="53"/>
      <c r="E560" s="53"/>
      <c r="F560" s="53"/>
      <c r="G560" s="53"/>
      <c r="H560" s="53"/>
      <c r="I560" s="53"/>
      <c r="J560" s="53"/>
      <c r="K560" s="53"/>
      <c r="L560" s="53"/>
      <c r="M560" s="53"/>
      <c r="N560" s="53"/>
      <c r="O560" s="53"/>
      <c r="P560" s="53"/>
      <c r="Q560" s="53"/>
      <c r="R560" s="53"/>
      <c r="S560" s="53"/>
      <c r="T560" s="53"/>
      <c r="U560" s="53"/>
      <c r="V560" s="53"/>
      <c r="W560" s="53"/>
      <c r="X560" s="53"/>
      <c r="Y560" s="53"/>
      <c r="Z560" s="53"/>
    </row>
    <row r="561" spans="1:26" ht="12.75" customHeight="1">
      <c r="A561" s="53"/>
      <c r="B561" s="53"/>
      <c r="C561" s="53"/>
      <c r="D561" s="53"/>
      <c r="E561" s="53"/>
      <c r="F561" s="53"/>
      <c r="G561" s="53"/>
      <c r="H561" s="53"/>
      <c r="I561" s="53"/>
      <c r="J561" s="53"/>
      <c r="K561" s="53"/>
      <c r="L561" s="53"/>
      <c r="M561" s="53"/>
      <c r="N561" s="53"/>
      <c r="O561" s="53"/>
      <c r="P561" s="53"/>
      <c r="Q561" s="53"/>
      <c r="R561" s="53"/>
      <c r="S561" s="53"/>
      <c r="T561" s="53"/>
      <c r="U561" s="53"/>
      <c r="V561" s="53"/>
      <c r="W561" s="53"/>
      <c r="X561" s="53"/>
      <c r="Y561" s="53"/>
      <c r="Z561" s="53"/>
    </row>
    <row r="562" spans="1:26" ht="12.75" customHeight="1">
      <c r="A562" s="53"/>
      <c r="B562" s="53"/>
      <c r="C562" s="53"/>
      <c r="D562" s="53"/>
      <c r="E562" s="53"/>
      <c r="F562" s="53"/>
      <c r="G562" s="53"/>
      <c r="H562" s="53"/>
      <c r="I562" s="53"/>
      <c r="J562" s="53"/>
      <c r="K562" s="53"/>
      <c r="L562" s="53"/>
      <c r="M562" s="53"/>
      <c r="N562" s="53"/>
      <c r="O562" s="53"/>
      <c r="P562" s="53"/>
      <c r="Q562" s="53"/>
      <c r="R562" s="53"/>
      <c r="S562" s="53"/>
      <c r="T562" s="53"/>
      <c r="U562" s="53"/>
      <c r="V562" s="53"/>
      <c r="W562" s="53"/>
      <c r="X562" s="53"/>
      <c r="Y562" s="53"/>
      <c r="Z562" s="53"/>
    </row>
    <row r="563" spans="1:26" ht="12.75" customHeight="1">
      <c r="A563" s="53"/>
      <c r="B563" s="53"/>
      <c r="C563" s="53"/>
      <c r="D563" s="53"/>
      <c r="E563" s="53"/>
      <c r="F563" s="53"/>
      <c r="G563" s="53"/>
      <c r="H563" s="53"/>
      <c r="I563" s="53"/>
      <c r="J563" s="53"/>
      <c r="K563" s="53"/>
      <c r="L563" s="53"/>
      <c r="M563" s="53"/>
      <c r="N563" s="53"/>
      <c r="O563" s="53"/>
      <c r="P563" s="53"/>
      <c r="Q563" s="53"/>
      <c r="R563" s="53"/>
      <c r="S563" s="53"/>
      <c r="T563" s="53"/>
      <c r="U563" s="53"/>
      <c r="V563" s="53"/>
      <c r="W563" s="53"/>
      <c r="X563" s="53"/>
      <c r="Y563" s="53"/>
      <c r="Z563" s="53"/>
    </row>
    <row r="564" spans="1:26" ht="12.75" customHeight="1">
      <c r="A564" s="53"/>
      <c r="B564" s="53"/>
      <c r="C564" s="53"/>
      <c r="D564" s="53"/>
      <c r="E564" s="53"/>
      <c r="F564" s="53"/>
      <c r="G564" s="53"/>
      <c r="H564" s="53"/>
      <c r="I564" s="53"/>
      <c r="J564" s="53"/>
      <c r="K564" s="53"/>
      <c r="L564" s="53"/>
      <c r="M564" s="53"/>
      <c r="N564" s="53"/>
      <c r="O564" s="53"/>
      <c r="P564" s="53"/>
      <c r="Q564" s="53"/>
      <c r="R564" s="53"/>
      <c r="S564" s="53"/>
      <c r="T564" s="53"/>
      <c r="U564" s="53"/>
      <c r="V564" s="53"/>
      <c r="W564" s="53"/>
      <c r="X564" s="53"/>
      <c r="Y564" s="53"/>
      <c r="Z564" s="53"/>
    </row>
    <row r="565" spans="1:26" ht="12.75" customHeight="1">
      <c r="A565" s="53"/>
      <c r="B565" s="53"/>
      <c r="C565" s="53"/>
      <c r="D565" s="53"/>
      <c r="E565" s="53"/>
      <c r="F565" s="53"/>
      <c r="G565" s="53"/>
      <c r="H565" s="53"/>
      <c r="I565" s="53"/>
      <c r="J565" s="53"/>
      <c r="K565" s="53"/>
      <c r="L565" s="53"/>
      <c r="M565" s="53"/>
      <c r="N565" s="53"/>
      <c r="O565" s="53"/>
      <c r="P565" s="53"/>
      <c r="Q565" s="53"/>
      <c r="R565" s="53"/>
      <c r="S565" s="53"/>
      <c r="T565" s="53"/>
      <c r="U565" s="53"/>
      <c r="V565" s="53"/>
      <c r="W565" s="53"/>
      <c r="X565" s="53"/>
      <c r="Y565" s="53"/>
      <c r="Z565" s="53"/>
    </row>
    <row r="566" spans="1:26" ht="12.75" customHeight="1">
      <c r="A566" s="53"/>
      <c r="B566" s="53"/>
      <c r="C566" s="53"/>
      <c r="D566" s="53"/>
      <c r="E566" s="53"/>
      <c r="F566" s="53"/>
      <c r="G566" s="53"/>
      <c r="H566" s="53"/>
      <c r="I566" s="53"/>
      <c r="J566" s="53"/>
      <c r="K566" s="53"/>
      <c r="L566" s="53"/>
      <c r="M566" s="53"/>
      <c r="N566" s="53"/>
      <c r="O566" s="53"/>
      <c r="P566" s="53"/>
      <c r="Q566" s="53"/>
      <c r="R566" s="53"/>
      <c r="S566" s="53"/>
      <c r="T566" s="53"/>
      <c r="U566" s="53"/>
      <c r="V566" s="53"/>
      <c r="W566" s="53"/>
      <c r="X566" s="53"/>
      <c r="Y566" s="53"/>
      <c r="Z566" s="53"/>
    </row>
    <row r="567" spans="1:26" ht="12.75" customHeight="1">
      <c r="A567" s="53"/>
      <c r="B567" s="53"/>
      <c r="C567" s="53"/>
      <c r="D567" s="53"/>
      <c r="E567" s="53"/>
      <c r="F567" s="53"/>
      <c r="G567" s="53"/>
      <c r="H567" s="53"/>
      <c r="I567" s="53"/>
      <c r="J567" s="53"/>
      <c r="K567" s="53"/>
      <c r="L567" s="53"/>
      <c r="M567" s="53"/>
      <c r="N567" s="53"/>
      <c r="O567" s="53"/>
      <c r="P567" s="53"/>
      <c r="Q567" s="53"/>
      <c r="R567" s="53"/>
      <c r="S567" s="53"/>
      <c r="T567" s="53"/>
      <c r="U567" s="53"/>
      <c r="V567" s="53"/>
      <c r="W567" s="53"/>
      <c r="X567" s="53"/>
      <c r="Y567" s="53"/>
      <c r="Z567" s="53"/>
    </row>
    <row r="568" spans="1:26" ht="12.75" customHeight="1">
      <c r="A568" s="53"/>
      <c r="B568" s="53"/>
      <c r="C568" s="53"/>
      <c r="D568" s="53"/>
      <c r="E568" s="53"/>
      <c r="F568" s="53"/>
      <c r="G568" s="53"/>
      <c r="H568" s="53"/>
      <c r="I568" s="53"/>
      <c r="J568" s="53"/>
      <c r="K568" s="53"/>
      <c r="L568" s="53"/>
      <c r="M568" s="53"/>
      <c r="N568" s="53"/>
      <c r="O568" s="53"/>
      <c r="P568" s="53"/>
      <c r="Q568" s="53"/>
      <c r="R568" s="53"/>
      <c r="S568" s="53"/>
      <c r="T568" s="53"/>
      <c r="U568" s="53"/>
      <c r="V568" s="53"/>
      <c r="W568" s="53"/>
      <c r="X568" s="53"/>
      <c r="Y568" s="53"/>
      <c r="Z568" s="53"/>
    </row>
    <row r="569" spans="1:26" ht="12.75" customHeight="1">
      <c r="A569" s="53"/>
      <c r="B569" s="53"/>
      <c r="C569" s="53"/>
      <c r="D569" s="53"/>
      <c r="E569" s="53"/>
      <c r="F569" s="53"/>
      <c r="G569" s="53"/>
      <c r="H569" s="53"/>
      <c r="I569" s="53"/>
      <c r="J569" s="53"/>
      <c r="K569" s="53"/>
      <c r="L569" s="53"/>
      <c r="M569" s="53"/>
      <c r="N569" s="53"/>
      <c r="O569" s="53"/>
      <c r="P569" s="53"/>
      <c r="Q569" s="53"/>
      <c r="R569" s="53"/>
      <c r="S569" s="53"/>
      <c r="T569" s="53"/>
      <c r="U569" s="53"/>
      <c r="V569" s="53"/>
      <c r="W569" s="53"/>
      <c r="X569" s="53"/>
      <c r="Y569" s="53"/>
      <c r="Z569" s="53"/>
    </row>
    <row r="570" spans="1:26" ht="12.75" customHeight="1">
      <c r="A570" s="53"/>
      <c r="B570" s="53"/>
      <c r="C570" s="53"/>
      <c r="D570" s="53"/>
      <c r="E570" s="53"/>
      <c r="F570" s="53"/>
      <c r="G570" s="53"/>
      <c r="H570" s="53"/>
      <c r="I570" s="53"/>
      <c r="J570" s="53"/>
      <c r="K570" s="53"/>
      <c r="L570" s="53"/>
      <c r="M570" s="53"/>
      <c r="N570" s="53"/>
      <c r="O570" s="53"/>
      <c r="P570" s="53"/>
      <c r="Q570" s="53"/>
      <c r="R570" s="53"/>
      <c r="S570" s="53"/>
      <c r="T570" s="53"/>
      <c r="U570" s="53"/>
      <c r="V570" s="53"/>
      <c r="W570" s="53"/>
      <c r="X570" s="53"/>
      <c r="Y570" s="53"/>
      <c r="Z570" s="53"/>
    </row>
    <row r="571" spans="1:26" ht="12.75" customHeight="1">
      <c r="A571" s="53"/>
      <c r="B571" s="53"/>
      <c r="C571" s="53"/>
      <c r="D571" s="53"/>
      <c r="E571" s="53"/>
      <c r="F571" s="53"/>
      <c r="G571" s="53"/>
      <c r="H571" s="53"/>
      <c r="I571" s="53"/>
      <c r="J571" s="53"/>
      <c r="K571" s="53"/>
      <c r="L571" s="53"/>
      <c r="M571" s="53"/>
      <c r="N571" s="53"/>
      <c r="O571" s="53"/>
      <c r="P571" s="53"/>
      <c r="Q571" s="53"/>
      <c r="R571" s="53"/>
      <c r="S571" s="53"/>
      <c r="T571" s="53"/>
      <c r="U571" s="53"/>
      <c r="V571" s="53"/>
      <c r="W571" s="53"/>
      <c r="X571" s="53"/>
      <c r="Y571" s="53"/>
      <c r="Z571" s="53"/>
    </row>
    <row r="572" spans="1:26" ht="12.75" customHeight="1">
      <c r="A572" s="53"/>
      <c r="B572" s="53"/>
      <c r="C572" s="53"/>
      <c r="D572" s="53"/>
      <c r="E572" s="53"/>
      <c r="F572" s="53"/>
      <c r="G572" s="53"/>
      <c r="H572" s="53"/>
      <c r="I572" s="53"/>
      <c r="J572" s="53"/>
      <c r="K572" s="53"/>
      <c r="L572" s="53"/>
      <c r="M572" s="53"/>
      <c r="N572" s="53"/>
      <c r="O572" s="53"/>
      <c r="P572" s="53"/>
      <c r="Q572" s="53"/>
      <c r="R572" s="53"/>
      <c r="S572" s="53"/>
      <c r="T572" s="53"/>
      <c r="U572" s="53"/>
      <c r="V572" s="53"/>
      <c r="W572" s="53"/>
      <c r="X572" s="53"/>
      <c r="Y572" s="53"/>
      <c r="Z572" s="53"/>
    </row>
    <row r="573" spans="1:26" ht="12.75" customHeight="1">
      <c r="A573" s="53"/>
      <c r="B573" s="53"/>
      <c r="C573" s="53"/>
      <c r="D573" s="53"/>
      <c r="E573" s="53"/>
      <c r="F573" s="53"/>
      <c r="G573" s="53"/>
      <c r="H573" s="53"/>
      <c r="I573" s="53"/>
      <c r="J573" s="53"/>
      <c r="K573" s="53"/>
      <c r="L573" s="53"/>
      <c r="M573" s="53"/>
      <c r="N573" s="53"/>
      <c r="O573" s="53"/>
      <c r="P573" s="53"/>
      <c r="Q573" s="53"/>
      <c r="R573" s="53"/>
      <c r="S573" s="53"/>
      <c r="T573" s="53"/>
      <c r="U573" s="53"/>
      <c r="V573" s="53"/>
      <c r="W573" s="53"/>
      <c r="X573" s="53"/>
      <c r="Y573" s="53"/>
      <c r="Z573" s="53"/>
    </row>
    <row r="574" spans="1:26" ht="12.75" customHeight="1">
      <c r="A574" s="53"/>
      <c r="B574" s="53"/>
      <c r="C574" s="53"/>
      <c r="D574" s="53"/>
      <c r="E574" s="53"/>
      <c r="F574" s="53"/>
      <c r="G574" s="53"/>
      <c r="H574" s="53"/>
      <c r="I574" s="53"/>
      <c r="J574" s="53"/>
      <c r="K574" s="53"/>
      <c r="L574" s="53"/>
      <c r="M574" s="53"/>
      <c r="N574" s="53"/>
      <c r="O574" s="53"/>
      <c r="P574" s="53"/>
      <c r="Q574" s="53"/>
      <c r="R574" s="53"/>
      <c r="S574" s="53"/>
      <c r="T574" s="53"/>
      <c r="U574" s="53"/>
      <c r="V574" s="53"/>
      <c r="W574" s="53"/>
      <c r="X574" s="53"/>
      <c r="Y574" s="53"/>
      <c r="Z574" s="53"/>
    </row>
    <row r="575" spans="1:26" ht="12.75" customHeight="1">
      <c r="A575" s="53"/>
      <c r="B575" s="53"/>
      <c r="C575" s="53"/>
      <c r="D575" s="53"/>
      <c r="E575" s="53"/>
      <c r="F575" s="53"/>
      <c r="G575" s="53"/>
      <c r="H575" s="53"/>
      <c r="I575" s="53"/>
      <c r="J575" s="53"/>
      <c r="K575" s="53"/>
      <c r="L575" s="53"/>
      <c r="M575" s="53"/>
      <c r="N575" s="53"/>
      <c r="O575" s="53"/>
      <c r="P575" s="53"/>
      <c r="Q575" s="53"/>
      <c r="R575" s="53"/>
      <c r="S575" s="53"/>
      <c r="T575" s="53"/>
      <c r="U575" s="53"/>
      <c r="V575" s="53"/>
      <c r="W575" s="53"/>
      <c r="X575" s="53"/>
      <c r="Y575" s="53"/>
      <c r="Z575" s="53"/>
    </row>
    <row r="576" spans="1:26" ht="12.75" customHeight="1">
      <c r="A576" s="53"/>
      <c r="B576" s="53"/>
      <c r="C576" s="53"/>
      <c r="D576" s="53"/>
      <c r="E576" s="53"/>
      <c r="F576" s="53"/>
      <c r="G576" s="53"/>
      <c r="H576" s="53"/>
      <c r="I576" s="53"/>
      <c r="J576" s="53"/>
      <c r="K576" s="53"/>
      <c r="L576" s="53"/>
      <c r="M576" s="53"/>
      <c r="N576" s="53"/>
      <c r="O576" s="53"/>
      <c r="P576" s="53"/>
      <c r="Q576" s="53"/>
      <c r="R576" s="53"/>
      <c r="S576" s="53"/>
      <c r="T576" s="53"/>
      <c r="U576" s="53"/>
      <c r="V576" s="53"/>
      <c r="W576" s="53"/>
      <c r="X576" s="53"/>
      <c r="Y576" s="53"/>
      <c r="Z576" s="53"/>
    </row>
    <row r="577" spans="1:26" ht="12.75" customHeight="1">
      <c r="A577" s="53"/>
      <c r="B577" s="53"/>
      <c r="C577" s="53"/>
      <c r="D577" s="53"/>
      <c r="E577" s="53"/>
      <c r="F577" s="53"/>
      <c r="G577" s="53"/>
      <c r="H577" s="53"/>
      <c r="I577" s="53"/>
      <c r="J577" s="53"/>
      <c r="K577" s="53"/>
      <c r="L577" s="53"/>
      <c r="M577" s="53"/>
      <c r="N577" s="53"/>
      <c r="O577" s="53"/>
      <c r="P577" s="53"/>
      <c r="Q577" s="53"/>
      <c r="R577" s="53"/>
      <c r="S577" s="53"/>
      <c r="T577" s="53"/>
      <c r="U577" s="53"/>
      <c r="V577" s="53"/>
      <c r="W577" s="53"/>
      <c r="X577" s="53"/>
      <c r="Y577" s="53"/>
      <c r="Z577" s="53"/>
    </row>
    <row r="578" spans="1:26" ht="12.75" customHeight="1">
      <c r="A578" s="53"/>
      <c r="B578" s="53"/>
      <c r="C578" s="53"/>
      <c r="D578" s="53"/>
      <c r="E578" s="53"/>
      <c r="F578" s="53"/>
      <c r="G578" s="53"/>
      <c r="H578" s="53"/>
      <c r="I578" s="53"/>
      <c r="J578" s="53"/>
      <c r="K578" s="53"/>
      <c r="L578" s="53"/>
      <c r="M578" s="53"/>
      <c r="N578" s="53"/>
      <c r="O578" s="53"/>
      <c r="P578" s="53"/>
      <c r="Q578" s="53"/>
      <c r="R578" s="53"/>
      <c r="S578" s="53"/>
      <c r="T578" s="53"/>
      <c r="U578" s="53"/>
      <c r="V578" s="53"/>
      <c r="W578" s="53"/>
      <c r="X578" s="53"/>
      <c r="Y578" s="53"/>
      <c r="Z578" s="53"/>
    </row>
    <row r="579" spans="1:26" ht="12.75" customHeight="1">
      <c r="A579" s="53"/>
      <c r="B579" s="53"/>
      <c r="C579" s="53"/>
      <c r="D579" s="53"/>
      <c r="E579" s="53"/>
      <c r="F579" s="53"/>
      <c r="G579" s="53"/>
      <c r="H579" s="53"/>
      <c r="I579" s="53"/>
      <c r="J579" s="53"/>
      <c r="K579" s="53"/>
      <c r="L579" s="53"/>
      <c r="M579" s="53"/>
      <c r="N579" s="53"/>
      <c r="O579" s="53"/>
      <c r="P579" s="53"/>
      <c r="Q579" s="53"/>
      <c r="R579" s="53"/>
      <c r="S579" s="53"/>
      <c r="T579" s="53"/>
      <c r="U579" s="53"/>
      <c r="V579" s="53"/>
      <c r="W579" s="53"/>
      <c r="X579" s="53"/>
      <c r="Y579" s="53"/>
      <c r="Z579" s="53"/>
    </row>
    <row r="580" spans="1:26" ht="12.75" customHeight="1">
      <c r="A580" s="53"/>
      <c r="B580" s="53"/>
      <c r="C580" s="53"/>
      <c r="D580" s="53"/>
      <c r="E580" s="53"/>
      <c r="F580" s="53"/>
      <c r="G580" s="53"/>
      <c r="H580" s="53"/>
      <c r="I580" s="53"/>
      <c r="J580" s="53"/>
      <c r="K580" s="53"/>
      <c r="L580" s="53"/>
      <c r="M580" s="53"/>
      <c r="N580" s="53"/>
      <c r="O580" s="53"/>
      <c r="P580" s="53"/>
      <c r="Q580" s="53"/>
      <c r="R580" s="53"/>
      <c r="S580" s="53"/>
      <c r="T580" s="53"/>
      <c r="U580" s="53"/>
      <c r="V580" s="53"/>
      <c r="W580" s="53"/>
      <c r="X580" s="53"/>
      <c r="Y580" s="53"/>
      <c r="Z580" s="53"/>
    </row>
    <row r="581" spans="1:26" ht="12.75" customHeight="1">
      <c r="A581" s="53"/>
      <c r="B581" s="53"/>
      <c r="C581" s="53"/>
      <c r="D581" s="53"/>
      <c r="E581" s="53"/>
      <c r="F581" s="53"/>
      <c r="G581" s="53"/>
      <c r="H581" s="53"/>
      <c r="I581" s="53"/>
      <c r="J581" s="53"/>
      <c r="K581" s="53"/>
      <c r="L581" s="53"/>
      <c r="M581" s="53"/>
      <c r="N581" s="53"/>
      <c r="O581" s="53"/>
      <c r="P581" s="53"/>
      <c r="Q581" s="53"/>
      <c r="R581" s="53"/>
      <c r="S581" s="53"/>
      <c r="T581" s="53"/>
      <c r="U581" s="53"/>
      <c r="V581" s="53"/>
      <c r="W581" s="53"/>
      <c r="X581" s="53"/>
      <c r="Y581" s="53"/>
      <c r="Z581" s="53"/>
    </row>
    <row r="582" spans="1:26" ht="12.75" customHeight="1">
      <c r="A582" s="53"/>
      <c r="B582" s="53"/>
      <c r="C582" s="53"/>
      <c r="D582" s="53"/>
      <c r="E582" s="53"/>
      <c r="F582" s="53"/>
      <c r="G582" s="53"/>
      <c r="H582" s="53"/>
      <c r="I582" s="53"/>
      <c r="J582" s="53"/>
      <c r="K582" s="53"/>
      <c r="L582" s="53"/>
      <c r="M582" s="53"/>
      <c r="N582" s="53"/>
      <c r="O582" s="53"/>
      <c r="P582" s="53"/>
      <c r="Q582" s="53"/>
      <c r="R582" s="53"/>
      <c r="S582" s="53"/>
      <c r="T582" s="53"/>
      <c r="U582" s="53"/>
      <c r="V582" s="53"/>
      <c r="W582" s="53"/>
      <c r="X582" s="53"/>
      <c r="Y582" s="53"/>
      <c r="Z582" s="53"/>
    </row>
    <row r="583" spans="1:26" ht="12.75" customHeight="1">
      <c r="A583" s="53"/>
      <c r="B583" s="53"/>
      <c r="C583" s="53"/>
      <c r="D583" s="53"/>
      <c r="E583" s="53"/>
      <c r="F583" s="53"/>
      <c r="G583" s="53"/>
      <c r="H583" s="53"/>
      <c r="I583" s="53"/>
      <c r="J583" s="53"/>
      <c r="K583" s="53"/>
      <c r="L583" s="53"/>
      <c r="M583" s="53"/>
      <c r="N583" s="53"/>
      <c r="O583" s="53"/>
      <c r="P583" s="53"/>
      <c r="Q583" s="53"/>
      <c r="R583" s="53"/>
      <c r="S583" s="53"/>
      <c r="T583" s="53"/>
      <c r="U583" s="53"/>
      <c r="V583" s="53"/>
      <c r="W583" s="53"/>
      <c r="X583" s="53"/>
      <c r="Y583" s="53"/>
      <c r="Z583" s="53"/>
    </row>
    <row r="584" spans="1:26" ht="12.75" customHeight="1">
      <c r="A584" s="53"/>
      <c r="B584" s="53"/>
      <c r="C584" s="53"/>
      <c r="D584" s="53"/>
      <c r="E584" s="53"/>
      <c r="F584" s="53"/>
      <c r="G584" s="53"/>
      <c r="H584" s="53"/>
      <c r="I584" s="53"/>
      <c r="J584" s="53"/>
      <c r="K584" s="53"/>
      <c r="L584" s="53"/>
      <c r="M584" s="53"/>
      <c r="N584" s="53"/>
      <c r="O584" s="53"/>
      <c r="P584" s="53"/>
      <c r="Q584" s="53"/>
      <c r="R584" s="53"/>
      <c r="S584" s="53"/>
      <c r="T584" s="53"/>
      <c r="U584" s="53"/>
      <c r="V584" s="53"/>
      <c r="W584" s="53"/>
      <c r="X584" s="53"/>
      <c r="Y584" s="53"/>
      <c r="Z584" s="53"/>
    </row>
    <row r="585" spans="1:26" ht="12.75" customHeight="1">
      <c r="A585" s="53"/>
      <c r="B585" s="53"/>
      <c r="C585" s="53"/>
      <c r="D585" s="53"/>
      <c r="E585" s="53"/>
      <c r="F585" s="53"/>
      <c r="G585" s="53"/>
      <c r="H585" s="53"/>
      <c r="I585" s="53"/>
      <c r="J585" s="53"/>
      <c r="K585" s="53"/>
      <c r="L585" s="53"/>
      <c r="M585" s="53"/>
      <c r="N585" s="53"/>
      <c r="O585" s="53"/>
      <c r="P585" s="53"/>
      <c r="Q585" s="53"/>
      <c r="R585" s="53"/>
      <c r="S585" s="53"/>
      <c r="T585" s="53"/>
      <c r="U585" s="53"/>
      <c r="V585" s="53"/>
      <c r="W585" s="53"/>
      <c r="X585" s="53"/>
      <c r="Y585" s="53"/>
      <c r="Z585" s="53"/>
    </row>
    <row r="586" spans="1:26" ht="12.75" customHeight="1">
      <c r="A586" s="53"/>
      <c r="B586" s="53"/>
      <c r="C586" s="53"/>
      <c r="D586" s="53"/>
      <c r="E586" s="53"/>
      <c r="F586" s="53"/>
      <c r="G586" s="53"/>
      <c r="H586" s="53"/>
      <c r="I586" s="53"/>
      <c r="J586" s="53"/>
      <c r="K586" s="53"/>
      <c r="L586" s="53"/>
      <c r="M586" s="53"/>
      <c r="N586" s="53"/>
      <c r="O586" s="53"/>
      <c r="P586" s="53"/>
      <c r="Q586" s="53"/>
      <c r="R586" s="53"/>
      <c r="S586" s="53"/>
      <c r="T586" s="53"/>
      <c r="U586" s="53"/>
      <c r="V586" s="53"/>
      <c r="W586" s="53"/>
      <c r="X586" s="53"/>
      <c r="Y586" s="53"/>
      <c r="Z586" s="53"/>
    </row>
    <row r="587" spans="1:26" ht="12.75" customHeight="1">
      <c r="A587" s="53"/>
      <c r="B587" s="53"/>
      <c r="C587" s="53"/>
      <c r="D587" s="53"/>
      <c r="E587" s="53"/>
      <c r="F587" s="53"/>
      <c r="G587" s="53"/>
      <c r="H587" s="53"/>
      <c r="I587" s="53"/>
      <c r="J587" s="53"/>
      <c r="K587" s="53"/>
      <c r="L587" s="53"/>
      <c r="M587" s="53"/>
      <c r="N587" s="53"/>
      <c r="O587" s="53"/>
      <c r="P587" s="53"/>
      <c r="Q587" s="53"/>
      <c r="R587" s="53"/>
      <c r="S587" s="53"/>
      <c r="T587" s="53"/>
      <c r="U587" s="53"/>
      <c r="V587" s="53"/>
      <c r="W587" s="53"/>
      <c r="X587" s="53"/>
      <c r="Y587" s="53"/>
      <c r="Z587" s="53"/>
    </row>
    <row r="588" spans="1:26" ht="12.75" customHeight="1">
      <c r="A588" s="53"/>
      <c r="B588" s="53"/>
      <c r="C588" s="53"/>
      <c r="D588" s="53"/>
      <c r="E588" s="53"/>
      <c r="F588" s="53"/>
      <c r="G588" s="53"/>
      <c r="H588" s="53"/>
      <c r="I588" s="53"/>
      <c r="J588" s="53"/>
      <c r="K588" s="53"/>
      <c r="L588" s="53"/>
      <c r="M588" s="53"/>
      <c r="N588" s="53"/>
      <c r="O588" s="53"/>
      <c r="P588" s="53"/>
      <c r="Q588" s="53"/>
      <c r="R588" s="53"/>
      <c r="S588" s="53"/>
      <c r="T588" s="53"/>
      <c r="U588" s="53"/>
      <c r="V588" s="53"/>
      <c r="W588" s="53"/>
      <c r="X588" s="53"/>
      <c r="Y588" s="53"/>
      <c r="Z588" s="53"/>
    </row>
    <row r="589" spans="1:26" ht="12.75" customHeight="1">
      <c r="A589" s="53"/>
      <c r="B589" s="53"/>
      <c r="C589" s="53"/>
      <c r="D589" s="53"/>
      <c r="E589" s="53"/>
      <c r="F589" s="53"/>
      <c r="G589" s="53"/>
      <c r="H589" s="53"/>
      <c r="I589" s="53"/>
      <c r="J589" s="53"/>
      <c r="K589" s="53"/>
      <c r="L589" s="53"/>
      <c r="M589" s="53"/>
      <c r="N589" s="53"/>
      <c r="O589" s="53"/>
      <c r="P589" s="53"/>
      <c r="Q589" s="53"/>
      <c r="R589" s="53"/>
      <c r="S589" s="53"/>
      <c r="T589" s="53"/>
      <c r="U589" s="53"/>
      <c r="V589" s="53"/>
      <c r="W589" s="53"/>
      <c r="X589" s="53"/>
      <c r="Y589" s="53"/>
      <c r="Z589" s="53"/>
    </row>
    <row r="590" spans="1:26" ht="12.75" customHeight="1">
      <c r="A590" s="53"/>
      <c r="B590" s="53"/>
      <c r="C590" s="53"/>
      <c r="D590" s="53"/>
      <c r="E590" s="53"/>
      <c r="F590" s="53"/>
      <c r="G590" s="53"/>
      <c r="H590" s="53"/>
      <c r="I590" s="53"/>
      <c r="J590" s="53"/>
      <c r="K590" s="53"/>
      <c r="L590" s="53"/>
      <c r="M590" s="53"/>
      <c r="N590" s="53"/>
      <c r="O590" s="53"/>
      <c r="P590" s="53"/>
      <c r="Q590" s="53"/>
      <c r="R590" s="53"/>
      <c r="S590" s="53"/>
      <c r="T590" s="53"/>
      <c r="U590" s="53"/>
      <c r="V590" s="53"/>
      <c r="W590" s="53"/>
      <c r="X590" s="53"/>
      <c r="Y590" s="53"/>
      <c r="Z590" s="53"/>
    </row>
    <row r="591" spans="1:26" ht="12.75" customHeight="1">
      <c r="A591" s="53"/>
      <c r="B591" s="53"/>
      <c r="C591" s="53"/>
      <c r="D591" s="53"/>
      <c r="E591" s="53"/>
      <c r="F591" s="53"/>
      <c r="G591" s="53"/>
      <c r="H591" s="53"/>
      <c r="I591" s="53"/>
      <c r="J591" s="53"/>
      <c r="K591" s="53"/>
      <c r="L591" s="53"/>
      <c r="M591" s="53"/>
      <c r="N591" s="53"/>
      <c r="O591" s="53"/>
      <c r="P591" s="53"/>
      <c r="Q591" s="53"/>
      <c r="R591" s="53"/>
      <c r="S591" s="53"/>
      <c r="T591" s="53"/>
      <c r="U591" s="53"/>
      <c r="V591" s="53"/>
      <c r="W591" s="53"/>
      <c r="X591" s="53"/>
      <c r="Y591" s="53"/>
      <c r="Z591" s="53"/>
    </row>
    <row r="592" spans="1:26" ht="12.75" customHeight="1">
      <c r="A592" s="53"/>
      <c r="B592" s="53"/>
      <c r="C592" s="53"/>
      <c r="D592" s="53"/>
      <c r="E592" s="53"/>
      <c r="F592" s="53"/>
      <c r="G592" s="53"/>
      <c r="H592" s="53"/>
      <c r="I592" s="53"/>
      <c r="J592" s="53"/>
      <c r="K592" s="53"/>
      <c r="L592" s="53"/>
      <c r="M592" s="53"/>
      <c r="N592" s="53"/>
      <c r="O592" s="53"/>
      <c r="P592" s="53"/>
      <c r="Q592" s="53"/>
      <c r="R592" s="53"/>
      <c r="S592" s="53"/>
      <c r="T592" s="53"/>
      <c r="U592" s="53"/>
      <c r="V592" s="53"/>
      <c r="W592" s="53"/>
      <c r="X592" s="53"/>
      <c r="Y592" s="53"/>
      <c r="Z592" s="53"/>
    </row>
    <row r="593" spans="1:26" ht="12.75" customHeight="1">
      <c r="A593" s="53"/>
      <c r="B593" s="53"/>
      <c r="C593" s="53"/>
      <c r="D593" s="53"/>
      <c r="E593" s="53"/>
      <c r="F593" s="53"/>
      <c r="G593" s="53"/>
      <c r="H593" s="53"/>
      <c r="I593" s="53"/>
      <c r="J593" s="53"/>
      <c r="K593" s="53"/>
      <c r="L593" s="53"/>
      <c r="M593" s="53"/>
      <c r="N593" s="53"/>
      <c r="O593" s="53"/>
      <c r="P593" s="53"/>
      <c r="Q593" s="53"/>
      <c r="R593" s="53"/>
      <c r="S593" s="53"/>
      <c r="T593" s="53"/>
      <c r="U593" s="53"/>
      <c r="V593" s="53"/>
      <c r="W593" s="53"/>
      <c r="X593" s="53"/>
      <c r="Y593" s="53"/>
      <c r="Z593" s="53"/>
    </row>
    <row r="594" spans="1:26" ht="12.75" customHeight="1">
      <c r="A594" s="53"/>
      <c r="B594" s="53"/>
      <c r="C594" s="53"/>
      <c r="D594" s="53"/>
      <c r="E594" s="53"/>
      <c r="F594" s="53"/>
      <c r="G594" s="53"/>
      <c r="H594" s="53"/>
      <c r="I594" s="53"/>
      <c r="J594" s="53"/>
      <c r="K594" s="53"/>
      <c r="L594" s="53"/>
      <c r="M594" s="53"/>
      <c r="N594" s="53"/>
      <c r="O594" s="53"/>
      <c r="P594" s="53"/>
      <c r="Q594" s="53"/>
      <c r="R594" s="53"/>
      <c r="S594" s="53"/>
      <c r="T594" s="53"/>
      <c r="U594" s="53"/>
      <c r="V594" s="53"/>
      <c r="W594" s="53"/>
      <c r="X594" s="53"/>
      <c r="Y594" s="53"/>
      <c r="Z594" s="53"/>
    </row>
    <row r="595" spans="1:26" ht="12.75" customHeight="1">
      <c r="A595" s="53"/>
      <c r="B595" s="53"/>
      <c r="C595" s="53"/>
      <c r="D595" s="53"/>
      <c r="E595" s="53"/>
      <c r="F595" s="53"/>
      <c r="G595" s="53"/>
      <c r="H595" s="53"/>
      <c r="I595" s="53"/>
      <c r="J595" s="53"/>
      <c r="K595" s="53"/>
      <c r="L595" s="53"/>
      <c r="M595" s="53"/>
      <c r="N595" s="53"/>
      <c r="O595" s="53"/>
      <c r="P595" s="53"/>
      <c r="Q595" s="53"/>
      <c r="R595" s="53"/>
      <c r="S595" s="53"/>
      <c r="T595" s="53"/>
      <c r="U595" s="53"/>
      <c r="V595" s="53"/>
      <c r="W595" s="53"/>
      <c r="X595" s="53"/>
      <c r="Y595" s="53"/>
      <c r="Z595" s="53"/>
    </row>
    <row r="596" spans="1:26" ht="12.75" customHeight="1">
      <c r="A596" s="53"/>
      <c r="B596" s="53"/>
      <c r="C596" s="53"/>
      <c r="D596" s="53"/>
      <c r="E596" s="53"/>
      <c r="F596" s="53"/>
      <c r="G596" s="53"/>
      <c r="H596" s="53"/>
      <c r="I596" s="53"/>
      <c r="J596" s="53"/>
      <c r="K596" s="53"/>
      <c r="L596" s="53"/>
      <c r="M596" s="53"/>
      <c r="N596" s="53"/>
      <c r="O596" s="53"/>
      <c r="P596" s="53"/>
      <c r="Q596" s="53"/>
      <c r="R596" s="53"/>
      <c r="S596" s="53"/>
      <c r="T596" s="53"/>
      <c r="U596" s="53"/>
      <c r="V596" s="53"/>
      <c r="W596" s="53"/>
      <c r="X596" s="53"/>
      <c r="Y596" s="53"/>
      <c r="Z596" s="53"/>
    </row>
    <row r="597" spans="1:26" ht="12.75" customHeight="1">
      <c r="A597" s="53"/>
      <c r="B597" s="53"/>
      <c r="C597" s="53"/>
      <c r="D597" s="53"/>
      <c r="E597" s="53"/>
      <c r="F597" s="53"/>
      <c r="G597" s="53"/>
      <c r="H597" s="53"/>
      <c r="I597" s="53"/>
      <c r="J597" s="53"/>
      <c r="K597" s="53"/>
      <c r="L597" s="53"/>
      <c r="M597" s="53"/>
      <c r="N597" s="53"/>
      <c r="O597" s="53"/>
      <c r="P597" s="53"/>
      <c r="Q597" s="53"/>
      <c r="R597" s="53"/>
      <c r="S597" s="53"/>
      <c r="T597" s="53"/>
      <c r="U597" s="53"/>
      <c r="V597" s="53"/>
      <c r="W597" s="53"/>
      <c r="X597" s="53"/>
      <c r="Y597" s="53"/>
      <c r="Z597" s="53"/>
    </row>
    <row r="598" spans="1:26" ht="12.75" customHeight="1">
      <c r="A598" s="53"/>
      <c r="B598" s="53"/>
      <c r="C598" s="53"/>
      <c r="D598" s="53"/>
      <c r="E598" s="53"/>
      <c r="F598" s="53"/>
      <c r="G598" s="53"/>
      <c r="H598" s="53"/>
      <c r="I598" s="53"/>
      <c r="J598" s="53"/>
      <c r="K598" s="53"/>
      <c r="L598" s="53"/>
      <c r="M598" s="53"/>
      <c r="N598" s="53"/>
      <c r="O598" s="53"/>
      <c r="P598" s="53"/>
      <c r="Q598" s="53"/>
      <c r="R598" s="53"/>
      <c r="S598" s="53"/>
      <c r="T598" s="53"/>
      <c r="U598" s="53"/>
      <c r="V598" s="53"/>
      <c r="W598" s="53"/>
      <c r="X598" s="53"/>
      <c r="Y598" s="53"/>
      <c r="Z598" s="53"/>
    </row>
    <row r="599" spans="1:26" ht="12.75" customHeight="1">
      <c r="A599" s="53"/>
      <c r="B599" s="53"/>
      <c r="C599" s="53"/>
      <c r="D599" s="53"/>
      <c r="E599" s="53"/>
      <c r="F599" s="53"/>
      <c r="G599" s="53"/>
      <c r="H599" s="53"/>
      <c r="I599" s="53"/>
      <c r="J599" s="53"/>
      <c r="K599" s="53"/>
      <c r="L599" s="53"/>
      <c r="M599" s="53"/>
      <c r="N599" s="53"/>
      <c r="O599" s="53"/>
      <c r="P599" s="53"/>
      <c r="Q599" s="53"/>
      <c r="R599" s="53"/>
      <c r="S599" s="53"/>
      <c r="T599" s="53"/>
      <c r="U599" s="53"/>
      <c r="V599" s="53"/>
      <c r="W599" s="53"/>
      <c r="X599" s="53"/>
      <c r="Y599" s="53"/>
      <c r="Z599" s="53"/>
    </row>
    <row r="600" spans="1:26" ht="12.75" customHeight="1">
      <c r="A600" s="53"/>
      <c r="B600" s="53"/>
      <c r="C600" s="53"/>
      <c r="D600" s="53"/>
      <c r="E600" s="53"/>
      <c r="F600" s="53"/>
      <c r="G600" s="53"/>
      <c r="H600" s="53"/>
      <c r="I600" s="53"/>
      <c r="J600" s="53"/>
      <c r="K600" s="53"/>
      <c r="L600" s="53"/>
      <c r="M600" s="53"/>
      <c r="N600" s="53"/>
      <c r="O600" s="53"/>
      <c r="P600" s="53"/>
      <c r="Q600" s="53"/>
      <c r="R600" s="53"/>
      <c r="S600" s="53"/>
      <c r="T600" s="53"/>
      <c r="U600" s="53"/>
      <c r="V600" s="53"/>
      <c r="W600" s="53"/>
      <c r="X600" s="53"/>
      <c r="Y600" s="53"/>
      <c r="Z600" s="53"/>
    </row>
    <row r="601" spans="1:26" ht="12.75" customHeight="1">
      <c r="A601" s="53"/>
      <c r="B601" s="53"/>
      <c r="C601" s="53"/>
      <c r="D601" s="53"/>
      <c r="E601" s="53"/>
      <c r="F601" s="53"/>
      <c r="G601" s="53"/>
      <c r="H601" s="53"/>
      <c r="I601" s="53"/>
      <c r="J601" s="53"/>
      <c r="K601" s="53"/>
      <c r="L601" s="53"/>
      <c r="M601" s="53"/>
      <c r="N601" s="53"/>
      <c r="O601" s="53"/>
      <c r="P601" s="53"/>
      <c r="Q601" s="53"/>
      <c r="R601" s="53"/>
      <c r="S601" s="53"/>
      <c r="T601" s="53"/>
      <c r="U601" s="53"/>
      <c r="V601" s="53"/>
      <c r="W601" s="53"/>
      <c r="X601" s="53"/>
      <c r="Y601" s="53"/>
      <c r="Z601" s="53"/>
    </row>
    <row r="602" spans="1:26" ht="12.75" customHeight="1">
      <c r="A602" s="53"/>
      <c r="B602" s="53"/>
      <c r="C602" s="53"/>
      <c r="D602" s="53"/>
      <c r="E602" s="53"/>
      <c r="F602" s="53"/>
      <c r="G602" s="53"/>
      <c r="H602" s="53"/>
      <c r="I602" s="53"/>
      <c r="J602" s="53"/>
      <c r="K602" s="53"/>
      <c r="L602" s="53"/>
      <c r="M602" s="53"/>
      <c r="N602" s="53"/>
      <c r="O602" s="53"/>
      <c r="P602" s="53"/>
      <c r="Q602" s="53"/>
      <c r="R602" s="53"/>
      <c r="S602" s="53"/>
      <c r="T602" s="53"/>
      <c r="U602" s="53"/>
      <c r="V602" s="53"/>
      <c r="W602" s="53"/>
      <c r="X602" s="53"/>
      <c r="Y602" s="53"/>
      <c r="Z602" s="53"/>
    </row>
    <row r="603" spans="1:26" ht="12.75" customHeight="1">
      <c r="A603" s="53"/>
      <c r="B603" s="53"/>
      <c r="C603" s="53"/>
      <c r="D603" s="53"/>
      <c r="E603" s="53"/>
      <c r="F603" s="53"/>
      <c r="G603" s="53"/>
      <c r="H603" s="53"/>
      <c r="I603" s="53"/>
      <c r="J603" s="53"/>
      <c r="K603" s="53"/>
      <c r="L603" s="53"/>
      <c r="M603" s="53"/>
      <c r="N603" s="53"/>
      <c r="O603" s="53"/>
      <c r="P603" s="53"/>
      <c r="Q603" s="53"/>
      <c r="R603" s="53"/>
      <c r="S603" s="53"/>
      <c r="T603" s="53"/>
      <c r="U603" s="53"/>
      <c r="V603" s="53"/>
      <c r="W603" s="53"/>
      <c r="X603" s="53"/>
      <c r="Y603" s="53"/>
      <c r="Z603" s="53"/>
    </row>
    <row r="604" spans="1:26" ht="12.75" customHeight="1">
      <c r="A604" s="53"/>
      <c r="B604" s="53"/>
      <c r="C604" s="53"/>
      <c r="D604" s="53"/>
      <c r="E604" s="53"/>
      <c r="F604" s="53"/>
      <c r="G604" s="53"/>
      <c r="H604" s="53"/>
      <c r="I604" s="53"/>
      <c r="J604" s="53"/>
      <c r="K604" s="53"/>
      <c r="L604" s="53"/>
      <c r="M604" s="53"/>
      <c r="N604" s="53"/>
      <c r="O604" s="53"/>
      <c r="P604" s="53"/>
      <c r="Q604" s="53"/>
      <c r="R604" s="53"/>
      <c r="S604" s="53"/>
      <c r="T604" s="53"/>
      <c r="U604" s="53"/>
      <c r="V604" s="53"/>
      <c r="W604" s="53"/>
      <c r="X604" s="53"/>
      <c r="Y604" s="53"/>
      <c r="Z604" s="53"/>
    </row>
    <row r="605" spans="1:26" ht="12.75" customHeight="1">
      <c r="A605" s="53"/>
      <c r="B605" s="53"/>
      <c r="C605" s="53"/>
      <c r="D605" s="53"/>
      <c r="E605" s="53"/>
      <c r="F605" s="53"/>
      <c r="G605" s="53"/>
      <c r="H605" s="53"/>
      <c r="I605" s="53"/>
      <c r="J605" s="53"/>
      <c r="K605" s="53"/>
      <c r="L605" s="53"/>
      <c r="M605" s="53"/>
      <c r="N605" s="53"/>
      <c r="O605" s="53"/>
      <c r="P605" s="53"/>
      <c r="Q605" s="53"/>
      <c r="R605" s="53"/>
      <c r="S605" s="53"/>
      <c r="T605" s="53"/>
      <c r="U605" s="53"/>
      <c r="V605" s="53"/>
      <c r="W605" s="53"/>
      <c r="X605" s="53"/>
      <c r="Y605" s="53"/>
      <c r="Z605" s="53"/>
    </row>
    <row r="606" spans="1:26" ht="12.75" customHeight="1">
      <c r="A606" s="53"/>
      <c r="B606" s="53"/>
      <c r="C606" s="53"/>
      <c r="D606" s="53"/>
      <c r="E606" s="53"/>
      <c r="F606" s="53"/>
      <c r="G606" s="53"/>
      <c r="H606" s="53"/>
      <c r="I606" s="53"/>
      <c r="J606" s="53"/>
      <c r="K606" s="53"/>
      <c r="L606" s="53"/>
      <c r="M606" s="53"/>
      <c r="N606" s="53"/>
      <c r="O606" s="53"/>
      <c r="P606" s="53"/>
      <c r="Q606" s="53"/>
      <c r="R606" s="53"/>
      <c r="S606" s="53"/>
      <c r="T606" s="53"/>
      <c r="U606" s="53"/>
      <c r="V606" s="53"/>
      <c r="W606" s="53"/>
      <c r="X606" s="53"/>
      <c r="Y606" s="53"/>
      <c r="Z606" s="53"/>
    </row>
    <row r="607" spans="1:26" ht="12.75" customHeight="1">
      <c r="A607" s="53"/>
      <c r="B607" s="53"/>
      <c r="C607" s="53"/>
      <c r="D607" s="53"/>
      <c r="E607" s="53"/>
      <c r="F607" s="53"/>
      <c r="G607" s="53"/>
      <c r="H607" s="53"/>
      <c r="I607" s="53"/>
      <c r="J607" s="53"/>
      <c r="K607" s="53"/>
      <c r="L607" s="53"/>
      <c r="M607" s="53"/>
      <c r="N607" s="53"/>
      <c r="O607" s="53"/>
      <c r="P607" s="53"/>
      <c r="Q607" s="53"/>
      <c r="R607" s="53"/>
      <c r="S607" s="53"/>
      <c r="T607" s="53"/>
      <c r="U607" s="53"/>
      <c r="V607" s="53"/>
      <c r="W607" s="53"/>
      <c r="X607" s="53"/>
      <c r="Y607" s="53"/>
      <c r="Z607" s="53"/>
    </row>
    <row r="608" spans="1:26" ht="12.75" customHeight="1">
      <c r="A608" s="53"/>
      <c r="B608" s="53"/>
      <c r="C608" s="53"/>
      <c r="D608" s="53"/>
      <c r="E608" s="53"/>
      <c r="F608" s="53"/>
      <c r="G608" s="53"/>
      <c r="H608" s="53"/>
      <c r="I608" s="53"/>
      <c r="J608" s="53"/>
      <c r="K608" s="53"/>
      <c r="L608" s="53"/>
      <c r="M608" s="53"/>
      <c r="N608" s="53"/>
      <c r="O608" s="53"/>
      <c r="P608" s="53"/>
      <c r="Q608" s="53"/>
      <c r="R608" s="53"/>
      <c r="S608" s="53"/>
      <c r="T608" s="53"/>
      <c r="U608" s="53"/>
      <c r="V608" s="53"/>
      <c r="W608" s="53"/>
      <c r="X608" s="53"/>
      <c r="Y608" s="53"/>
      <c r="Z608" s="53"/>
    </row>
    <row r="609" spans="1:26" ht="12.75" customHeight="1">
      <c r="A609" s="53"/>
      <c r="B609" s="53"/>
      <c r="C609" s="53"/>
      <c r="D609" s="53"/>
      <c r="E609" s="53"/>
      <c r="F609" s="53"/>
      <c r="G609" s="53"/>
      <c r="H609" s="53"/>
      <c r="I609" s="53"/>
      <c r="J609" s="53"/>
      <c r="K609" s="53"/>
      <c r="L609" s="53"/>
      <c r="M609" s="53"/>
      <c r="N609" s="53"/>
      <c r="O609" s="53"/>
      <c r="P609" s="53"/>
      <c r="Q609" s="53"/>
      <c r="R609" s="53"/>
      <c r="S609" s="53"/>
      <c r="T609" s="53"/>
      <c r="U609" s="53"/>
      <c r="V609" s="53"/>
      <c r="W609" s="53"/>
      <c r="X609" s="53"/>
      <c r="Y609" s="53"/>
      <c r="Z609" s="53"/>
    </row>
    <row r="610" spans="1:26" ht="12.75" customHeight="1">
      <c r="A610" s="53"/>
      <c r="B610" s="53"/>
      <c r="C610" s="53"/>
      <c r="D610" s="53"/>
      <c r="E610" s="53"/>
      <c r="F610" s="53"/>
      <c r="G610" s="53"/>
      <c r="H610" s="53"/>
      <c r="I610" s="53"/>
      <c r="J610" s="53"/>
      <c r="K610" s="53"/>
      <c r="L610" s="53"/>
      <c r="M610" s="53"/>
      <c r="N610" s="53"/>
      <c r="O610" s="53"/>
      <c r="P610" s="53"/>
      <c r="Q610" s="53"/>
      <c r="R610" s="53"/>
      <c r="S610" s="53"/>
      <c r="T610" s="53"/>
      <c r="U610" s="53"/>
      <c r="V610" s="53"/>
      <c r="W610" s="53"/>
      <c r="X610" s="53"/>
      <c r="Y610" s="53"/>
      <c r="Z610" s="53"/>
    </row>
    <row r="611" spans="1:26" ht="12.75" customHeight="1">
      <c r="A611" s="53"/>
      <c r="B611" s="53"/>
      <c r="C611" s="53"/>
      <c r="D611" s="53"/>
      <c r="E611" s="53"/>
      <c r="F611" s="53"/>
      <c r="G611" s="53"/>
      <c r="H611" s="53"/>
      <c r="I611" s="53"/>
      <c r="J611" s="53"/>
      <c r="K611" s="53"/>
      <c r="L611" s="53"/>
      <c r="M611" s="53"/>
      <c r="N611" s="53"/>
      <c r="O611" s="53"/>
      <c r="P611" s="53"/>
      <c r="Q611" s="53"/>
      <c r="R611" s="53"/>
      <c r="S611" s="53"/>
      <c r="T611" s="53"/>
      <c r="U611" s="53"/>
      <c r="V611" s="53"/>
      <c r="W611" s="53"/>
      <c r="X611" s="53"/>
      <c r="Y611" s="53"/>
      <c r="Z611" s="53"/>
    </row>
    <row r="612" spans="1:26" ht="12.75" customHeight="1">
      <c r="A612" s="53"/>
      <c r="B612" s="53"/>
      <c r="C612" s="53"/>
      <c r="D612" s="53"/>
      <c r="E612" s="53"/>
      <c r="F612" s="53"/>
      <c r="G612" s="53"/>
      <c r="H612" s="53"/>
      <c r="I612" s="53"/>
      <c r="J612" s="53"/>
      <c r="K612" s="53"/>
      <c r="L612" s="53"/>
      <c r="M612" s="53"/>
      <c r="N612" s="53"/>
      <c r="O612" s="53"/>
      <c r="P612" s="53"/>
      <c r="Q612" s="53"/>
      <c r="R612" s="53"/>
      <c r="S612" s="53"/>
      <c r="T612" s="53"/>
      <c r="U612" s="53"/>
      <c r="V612" s="53"/>
      <c r="W612" s="53"/>
      <c r="X612" s="53"/>
      <c r="Y612" s="53"/>
      <c r="Z612" s="53"/>
    </row>
    <row r="613" spans="1:26" ht="12.75" customHeight="1">
      <c r="A613" s="53"/>
      <c r="B613" s="53"/>
      <c r="C613" s="53"/>
      <c r="D613" s="53"/>
      <c r="E613" s="53"/>
      <c r="F613" s="53"/>
      <c r="G613" s="53"/>
      <c r="H613" s="53"/>
      <c r="I613" s="53"/>
      <c r="J613" s="53"/>
      <c r="K613" s="53"/>
      <c r="L613" s="53"/>
      <c r="M613" s="53"/>
      <c r="N613" s="53"/>
      <c r="O613" s="53"/>
      <c r="P613" s="53"/>
      <c r="Q613" s="53"/>
      <c r="R613" s="53"/>
      <c r="S613" s="53"/>
      <c r="T613" s="53"/>
      <c r="U613" s="53"/>
      <c r="V613" s="53"/>
      <c r="W613" s="53"/>
      <c r="X613" s="53"/>
      <c r="Y613" s="53"/>
      <c r="Z613" s="53"/>
    </row>
    <row r="614" spans="1:26" ht="12.75" customHeight="1">
      <c r="A614" s="53"/>
      <c r="B614" s="53"/>
      <c r="C614" s="53"/>
      <c r="D614" s="53"/>
      <c r="E614" s="53"/>
      <c r="F614" s="53"/>
      <c r="G614" s="53"/>
      <c r="H614" s="53"/>
      <c r="I614" s="53"/>
      <c r="J614" s="53"/>
      <c r="K614" s="53"/>
      <c r="L614" s="53"/>
      <c r="M614" s="53"/>
      <c r="N614" s="53"/>
      <c r="O614" s="53"/>
      <c r="P614" s="53"/>
      <c r="Q614" s="53"/>
      <c r="R614" s="53"/>
      <c r="S614" s="53"/>
      <c r="T614" s="53"/>
      <c r="U614" s="53"/>
      <c r="V614" s="53"/>
      <c r="W614" s="53"/>
      <c r="X614" s="53"/>
      <c r="Y614" s="53"/>
      <c r="Z614" s="53"/>
    </row>
    <row r="615" spans="1:26" ht="12.75" customHeight="1">
      <c r="A615" s="53"/>
      <c r="B615" s="53"/>
      <c r="C615" s="53"/>
      <c r="D615" s="53"/>
      <c r="E615" s="53"/>
      <c r="F615" s="53"/>
      <c r="G615" s="53"/>
      <c r="H615" s="53"/>
      <c r="I615" s="53"/>
      <c r="J615" s="53"/>
      <c r="K615" s="53"/>
      <c r="L615" s="53"/>
      <c r="M615" s="53"/>
      <c r="N615" s="53"/>
      <c r="O615" s="53"/>
      <c r="P615" s="53"/>
      <c r="Q615" s="53"/>
      <c r="R615" s="53"/>
      <c r="S615" s="53"/>
      <c r="T615" s="53"/>
      <c r="U615" s="53"/>
      <c r="V615" s="53"/>
      <c r="W615" s="53"/>
      <c r="X615" s="53"/>
      <c r="Y615" s="53"/>
      <c r="Z615" s="53"/>
    </row>
    <row r="616" spans="1:26" ht="12.75" customHeight="1">
      <c r="A616" s="53"/>
      <c r="B616" s="53"/>
      <c r="C616" s="53"/>
      <c r="D616" s="53"/>
      <c r="E616" s="53"/>
      <c r="F616" s="53"/>
      <c r="G616" s="53"/>
      <c r="H616" s="53"/>
      <c r="I616" s="53"/>
      <c r="J616" s="53"/>
      <c r="K616" s="53"/>
      <c r="L616" s="53"/>
      <c r="M616" s="53"/>
      <c r="N616" s="53"/>
      <c r="O616" s="53"/>
      <c r="P616" s="53"/>
      <c r="Q616" s="53"/>
      <c r="R616" s="53"/>
      <c r="S616" s="53"/>
      <c r="T616" s="53"/>
      <c r="U616" s="53"/>
      <c r="V616" s="53"/>
      <c r="W616" s="53"/>
      <c r="X616" s="53"/>
      <c r="Y616" s="53"/>
      <c r="Z616" s="53"/>
    </row>
    <row r="617" spans="1:26" ht="12.75" customHeight="1">
      <c r="A617" s="53"/>
      <c r="B617" s="53"/>
      <c r="C617" s="53"/>
      <c r="D617" s="53"/>
      <c r="E617" s="53"/>
      <c r="F617" s="53"/>
      <c r="G617" s="53"/>
      <c r="H617" s="53"/>
      <c r="I617" s="53"/>
      <c r="J617" s="53"/>
      <c r="K617" s="53"/>
      <c r="L617" s="53"/>
      <c r="M617" s="53"/>
      <c r="N617" s="53"/>
      <c r="O617" s="53"/>
      <c r="P617" s="53"/>
      <c r="Q617" s="53"/>
      <c r="R617" s="53"/>
      <c r="S617" s="53"/>
      <c r="T617" s="53"/>
      <c r="U617" s="53"/>
      <c r="V617" s="53"/>
      <c r="W617" s="53"/>
      <c r="X617" s="53"/>
      <c r="Y617" s="53"/>
      <c r="Z617" s="53"/>
    </row>
    <row r="618" spans="1:26" ht="12.75" customHeight="1">
      <c r="A618" s="53"/>
      <c r="B618" s="53"/>
      <c r="C618" s="53"/>
      <c r="D618" s="53"/>
      <c r="E618" s="53"/>
      <c r="F618" s="53"/>
      <c r="G618" s="53"/>
      <c r="H618" s="53"/>
      <c r="I618" s="53"/>
      <c r="J618" s="53"/>
      <c r="K618" s="53"/>
      <c r="L618" s="53"/>
      <c r="M618" s="53"/>
      <c r="N618" s="53"/>
      <c r="O618" s="53"/>
      <c r="P618" s="53"/>
      <c r="Q618" s="53"/>
      <c r="R618" s="53"/>
      <c r="S618" s="53"/>
      <c r="T618" s="53"/>
      <c r="U618" s="53"/>
      <c r="V618" s="53"/>
      <c r="W618" s="53"/>
      <c r="X618" s="53"/>
      <c r="Y618" s="53"/>
      <c r="Z618" s="53"/>
    </row>
    <row r="619" spans="1:26" ht="12.75" customHeight="1">
      <c r="A619" s="53"/>
      <c r="B619" s="53"/>
      <c r="C619" s="53"/>
      <c r="D619" s="53"/>
      <c r="E619" s="53"/>
      <c r="F619" s="53"/>
      <c r="G619" s="53"/>
      <c r="H619" s="53"/>
      <c r="I619" s="53"/>
      <c r="J619" s="53"/>
      <c r="K619" s="53"/>
      <c r="L619" s="53"/>
      <c r="M619" s="53"/>
      <c r="N619" s="53"/>
      <c r="O619" s="53"/>
      <c r="P619" s="53"/>
      <c r="Q619" s="53"/>
      <c r="R619" s="53"/>
      <c r="S619" s="53"/>
      <c r="T619" s="53"/>
      <c r="U619" s="53"/>
      <c r="V619" s="53"/>
      <c r="W619" s="53"/>
      <c r="X619" s="53"/>
      <c r="Y619" s="53"/>
      <c r="Z619" s="53"/>
    </row>
    <row r="620" spans="1:26" ht="12.75" customHeight="1">
      <c r="A620" s="53"/>
      <c r="B620" s="53"/>
      <c r="C620" s="53"/>
      <c r="D620" s="53"/>
      <c r="E620" s="53"/>
      <c r="F620" s="53"/>
      <c r="G620" s="53"/>
      <c r="H620" s="53"/>
      <c r="I620" s="53"/>
      <c r="J620" s="53"/>
      <c r="K620" s="53"/>
      <c r="L620" s="53"/>
      <c r="M620" s="53"/>
      <c r="N620" s="53"/>
      <c r="O620" s="53"/>
      <c r="P620" s="53"/>
      <c r="Q620" s="53"/>
      <c r="R620" s="53"/>
      <c r="S620" s="53"/>
      <c r="T620" s="53"/>
      <c r="U620" s="53"/>
      <c r="V620" s="53"/>
      <c r="W620" s="53"/>
      <c r="X620" s="53"/>
      <c r="Y620" s="53"/>
      <c r="Z620" s="53"/>
    </row>
    <row r="621" spans="1:26" ht="12.75" customHeight="1">
      <c r="A621" s="53"/>
      <c r="B621" s="53"/>
      <c r="C621" s="53"/>
      <c r="D621" s="53"/>
      <c r="E621" s="53"/>
      <c r="F621" s="53"/>
      <c r="G621" s="53"/>
      <c r="H621" s="53"/>
      <c r="I621" s="53"/>
      <c r="J621" s="53"/>
      <c r="K621" s="53"/>
      <c r="L621" s="53"/>
      <c r="M621" s="53"/>
      <c r="N621" s="53"/>
      <c r="O621" s="53"/>
      <c r="P621" s="53"/>
      <c r="Q621" s="53"/>
      <c r="R621" s="53"/>
      <c r="S621" s="53"/>
      <c r="T621" s="53"/>
      <c r="U621" s="53"/>
      <c r="V621" s="53"/>
      <c r="W621" s="53"/>
      <c r="X621" s="53"/>
      <c r="Y621" s="53"/>
      <c r="Z621" s="53"/>
    </row>
    <row r="622" spans="1:26" ht="12.75" customHeight="1">
      <c r="A622" s="53"/>
      <c r="B622" s="53"/>
      <c r="C622" s="53"/>
      <c r="D622" s="53"/>
      <c r="E622" s="53"/>
      <c r="F622" s="53"/>
      <c r="G622" s="53"/>
      <c r="H622" s="53"/>
      <c r="I622" s="53"/>
      <c r="J622" s="53"/>
      <c r="K622" s="53"/>
      <c r="L622" s="53"/>
      <c r="M622" s="53"/>
      <c r="N622" s="53"/>
      <c r="O622" s="53"/>
      <c r="P622" s="53"/>
      <c r="Q622" s="53"/>
      <c r="R622" s="53"/>
      <c r="S622" s="53"/>
      <c r="T622" s="53"/>
      <c r="U622" s="53"/>
      <c r="V622" s="53"/>
      <c r="W622" s="53"/>
      <c r="X622" s="53"/>
      <c r="Y622" s="53"/>
      <c r="Z622" s="53"/>
    </row>
    <row r="623" spans="1:26" ht="12.75" customHeight="1">
      <c r="A623" s="53"/>
      <c r="B623" s="53"/>
      <c r="C623" s="53"/>
      <c r="D623" s="53"/>
      <c r="E623" s="53"/>
      <c r="F623" s="53"/>
      <c r="G623" s="53"/>
      <c r="H623" s="53"/>
      <c r="I623" s="53"/>
      <c r="J623" s="53"/>
      <c r="K623" s="53"/>
      <c r="L623" s="53"/>
      <c r="M623" s="53"/>
      <c r="N623" s="53"/>
      <c r="O623" s="53"/>
      <c r="P623" s="53"/>
      <c r="Q623" s="53"/>
      <c r="R623" s="53"/>
      <c r="S623" s="53"/>
      <c r="T623" s="53"/>
      <c r="U623" s="53"/>
      <c r="V623" s="53"/>
      <c r="W623" s="53"/>
      <c r="X623" s="53"/>
      <c r="Y623" s="53"/>
      <c r="Z623" s="53"/>
    </row>
    <row r="624" spans="1:26" ht="12.75" customHeight="1">
      <c r="A624" s="53"/>
      <c r="B624" s="53"/>
      <c r="C624" s="53"/>
      <c r="D624" s="53"/>
      <c r="E624" s="53"/>
      <c r="F624" s="53"/>
      <c r="G624" s="53"/>
      <c r="H624" s="53"/>
      <c r="I624" s="53"/>
      <c r="J624" s="53"/>
      <c r="K624" s="53"/>
      <c r="L624" s="53"/>
      <c r="M624" s="53"/>
      <c r="N624" s="53"/>
      <c r="O624" s="53"/>
      <c r="P624" s="53"/>
      <c r="Q624" s="53"/>
      <c r="R624" s="53"/>
      <c r="S624" s="53"/>
      <c r="T624" s="53"/>
      <c r="U624" s="53"/>
      <c r="V624" s="53"/>
      <c r="W624" s="53"/>
      <c r="X624" s="53"/>
      <c r="Y624" s="53"/>
      <c r="Z624" s="53"/>
    </row>
    <row r="625" spans="1:26" ht="12.75" customHeight="1">
      <c r="A625" s="53"/>
      <c r="B625" s="53"/>
      <c r="C625" s="53"/>
      <c r="D625" s="53"/>
      <c r="E625" s="53"/>
      <c r="F625" s="53"/>
      <c r="G625" s="53"/>
      <c r="H625" s="53"/>
      <c r="I625" s="53"/>
      <c r="J625" s="53"/>
      <c r="K625" s="53"/>
      <c r="L625" s="53"/>
      <c r="M625" s="53"/>
      <c r="N625" s="53"/>
      <c r="O625" s="53"/>
      <c r="P625" s="53"/>
      <c r="Q625" s="53"/>
      <c r="R625" s="53"/>
      <c r="S625" s="53"/>
      <c r="T625" s="53"/>
      <c r="U625" s="53"/>
      <c r="V625" s="53"/>
      <c r="W625" s="53"/>
      <c r="X625" s="53"/>
      <c r="Y625" s="53"/>
      <c r="Z625" s="53"/>
    </row>
    <row r="626" spans="1:26" ht="12.75" customHeight="1">
      <c r="A626" s="53"/>
      <c r="B626" s="53"/>
      <c r="C626" s="53"/>
      <c r="D626" s="53"/>
      <c r="E626" s="53"/>
      <c r="F626" s="53"/>
      <c r="G626" s="53"/>
      <c r="H626" s="53"/>
      <c r="I626" s="53"/>
      <c r="J626" s="53"/>
      <c r="K626" s="53"/>
      <c r="L626" s="53"/>
      <c r="M626" s="53"/>
      <c r="N626" s="53"/>
      <c r="O626" s="53"/>
      <c r="P626" s="53"/>
      <c r="Q626" s="53"/>
      <c r="R626" s="53"/>
      <c r="S626" s="53"/>
      <c r="T626" s="53"/>
      <c r="U626" s="53"/>
      <c r="V626" s="53"/>
      <c r="W626" s="53"/>
      <c r="X626" s="53"/>
      <c r="Y626" s="53"/>
      <c r="Z626" s="53"/>
    </row>
    <row r="627" spans="1:26" ht="12.75" customHeight="1">
      <c r="A627" s="53"/>
      <c r="B627" s="53"/>
      <c r="C627" s="53"/>
      <c r="D627" s="53"/>
      <c r="E627" s="53"/>
      <c r="F627" s="53"/>
      <c r="G627" s="53"/>
      <c r="H627" s="53"/>
      <c r="I627" s="53"/>
      <c r="J627" s="53"/>
      <c r="K627" s="53"/>
      <c r="L627" s="53"/>
      <c r="M627" s="53"/>
      <c r="N627" s="53"/>
      <c r="O627" s="53"/>
      <c r="P627" s="53"/>
      <c r="Q627" s="53"/>
      <c r="R627" s="53"/>
      <c r="S627" s="53"/>
      <c r="T627" s="53"/>
      <c r="U627" s="53"/>
      <c r="V627" s="53"/>
      <c r="W627" s="53"/>
      <c r="X627" s="53"/>
      <c r="Y627" s="53"/>
      <c r="Z627" s="53"/>
    </row>
    <row r="628" spans="1:26" ht="12.75" customHeight="1">
      <c r="A628" s="53"/>
      <c r="B628" s="53"/>
      <c r="C628" s="53"/>
      <c r="D628" s="53"/>
      <c r="E628" s="53"/>
      <c r="F628" s="53"/>
      <c r="G628" s="53"/>
      <c r="H628" s="53"/>
      <c r="I628" s="53"/>
      <c r="J628" s="53"/>
      <c r="K628" s="53"/>
      <c r="L628" s="53"/>
      <c r="M628" s="53"/>
      <c r="N628" s="53"/>
      <c r="O628" s="53"/>
      <c r="P628" s="53"/>
      <c r="Q628" s="53"/>
      <c r="R628" s="53"/>
      <c r="S628" s="53"/>
      <c r="T628" s="53"/>
      <c r="U628" s="53"/>
      <c r="V628" s="53"/>
      <c r="W628" s="53"/>
      <c r="X628" s="53"/>
      <c r="Y628" s="53"/>
      <c r="Z628" s="53"/>
    </row>
    <row r="629" spans="1:26" ht="12.75" customHeight="1">
      <c r="A629" s="53"/>
      <c r="B629" s="53"/>
      <c r="C629" s="53"/>
      <c r="D629" s="53"/>
      <c r="E629" s="53"/>
      <c r="F629" s="53"/>
      <c r="G629" s="53"/>
      <c r="H629" s="53"/>
      <c r="I629" s="53"/>
      <c r="J629" s="53"/>
      <c r="K629" s="53"/>
      <c r="L629" s="53"/>
      <c r="M629" s="53"/>
      <c r="N629" s="53"/>
      <c r="O629" s="53"/>
      <c r="P629" s="53"/>
      <c r="Q629" s="53"/>
      <c r="R629" s="53"/>
      <c r="S629" s="53"/>
      <c r="T629" s="53"/>
      <c r="U629" s="53"/>
      <c r="V629" s="53"/>
      <c r="W629" s="53"/>
      <c r="X629" s="53"/>
      <c r="Y629" s="53"/>
      <c r="Z629" s="53"/>
    </row>
    <row r="630" spans="1:26" ht="12.75" customHeight="1">
      <c r="A630" s="53"/>
      <c r="B630" s="53"/>
      <c r="C630" s="53"/>
      <c r="D630" s="53"/>
      <c r="E630" s="53"/>
      <c r="F630" s="53"/>
      <c r="G630" s="53"/>
      <c r="H630" s="53"/>
      <c r="I630" s="53"/>
      <c r="J630" s="53"/>
      <c r="K630" s="53"/>
      <c r="L630" s="53"/>
      <c r="M630" s="53"/>
      <c r="N630" s="53"/>
      <c r="O630" s="53"/>
      <c r="P630" s="53"/>
      <c r="Q630" s="53"/>
      <c r="R630" s="53"/>
      <c r="S630" s="53"/>
      <c r="T630" s="53"/>
      <c r="U630" s="53"/>
      <c r="V630" s="53"/>
      <c r="W630" s="53"/>
      <c r="X630" s="53"/>
      <c r="Y630" s="53"/>
      <c r="Z630" s="53"/>
    </row>
    <row r="631" spans="1:26" ht="12.75" customHeight="1">
      <c r="A631" s="53"/>
      <c r="B631" s="53"/>
      <c r="C631" s="53"/>
      <c r="D631" s="53"/>
      <c r="E631" s="53"/>
      <c r="F631" s="53"/>
      <c r="G631" s="53"/>
      <c r="H631" s="53"/>
      <c r="I631" s="53"/>
      <c r="J631" s="53"/>
      <c r="K631" s="53"/>
      <c r="L631" s="53"/>
      <c r="M631" s="53"/>
      <c r="N631" s="53"/>
      <c r="O631" s="53"/>
      <c r="P631" s="53"/>
      <c r="Q631" s="53"/>
      <c r="R631" s="53"/>
      <c r="S631" s="53"/>
      <c r="T631" s="53"/>
      <c r="U631" s="53"/>
      <c r="V631" s="53"/>
      <c r="W631" s="53"/>
      <c r="X631" s="53"/>
      <c r="Y631" s="53"/>
      <c r="Z631" s="53"/>
    </row>
    <row r="632" spans="1:26" ht="12.75" customHeight="1">
      <c r="A632" s="53"/>
      <c r="B632" s="53"/>
      <c r="C632" s="53"/>
      <c r="D632" s="53"/>
      <c r="E632" s="53"/>
      <c r="F632" s="53"/>
      <c r="G632" s="53"/>
      <c r="H632" s="53"/>
      <c r="I632" s="53"/>
      <c r="J632" s="53"/>
      <c r="K632" s="53"/>
      <c r="L632" s="53"/>
      <c r="M632" s="53"/>
      <c r="N632" s="53"/>
      <c r="O632" s="53"/>
      <c r="P632" s="53"/>
      <c r="Q632" s="53"/>
      <c r="R632" s="53"/>
      <c r="S632" s="53"/>
      <c r="T632" s="53"/>
      <c r="U632" s="53"/>
      <c r="V632" s="53"/>
      <c r="W632" s="53"/>
      <c r="X632" s="53"/>
      <c r="Y632" s="53"/>
      <c r="Z632" s="53"/>
    </row>
    <row r="633" spans="1:26" ht="12.75" customHeight="1">
      <c r="A633" s="53"/>
      <c r="B633" s="53"/>
      <c r="C633" s="53"/>
      <c r="D633" s="53"/>
      <c r="E633" s="53"/>
      <c r="F633" s="53"/>
      <c r="G633" s="53"/>
      <c r="H633" s="53"/>
      <c r="I633" s="53"/>
      <c r="J633" s="53"/>
      <c r="K633" s="53"/>
      <c r="L633" s="53"/>
      <c r="M633" s="53"/>
      <c r="N633" s="53"/>
      <c r="O633" s="53"/>
      <c r="P633" s="53"/>
      <c r="Q633" s="53"/>
      <c r="R633" s="53"/>
      <c r="S633" s="53"/>
      <c r="T633" s="53"/>
      <c r="U633" s="53"/>
      <c r="V633" s="53"/>
      <c r="W633" s="53"/>
      <c r="X633" s="53"/>
      <c r="Y633" s="53"/>
      <c r="Z633" s="53"/>
    </row>
    <row r="634" spans="1:26" ht="12.75" customHeight="1">
      <c r="A634" s="53"/>
      <c r="B634" s="53"/>
      <c r="C634" s="53"/>
      <c r="D634" s="53"/>
      <c r="E634" s="53"/>
      <c r="F634" s="53"/>
      <c r="G634" s="53"/>
      <c r="H634" s="53"/>
      <c r="I634" s="53"/>
      <c r="J634" s="53"/>
      <c r="K634" s="53"/>
      <c r="L634" s="53"/>
      <c r="M634" s="53"/>
      <c r="N634" s="53"/>
      <c r="O634" s="53"/>
      <c r="P634" s="53"/>
      <c r="Q634" s="53"/>
      <c r="R634" s="53"/>
      <c r="S634" s="53"/>
      <c r="T634" s="53"/>
      <c r="U634" s="53"/>
      <c r="V634" s="53"/>
      <c r="W634" s="53"/>
      <c r="X634" s="53"/>
      <c r="Y634" s="53"/>
      <c r="Z634" s="53"/>
    </row>
    <row r="635" spans="1:26" ht="12.75" customHeight="1">
      <c r="A635" s="53"/>
      <c r="B635" s="53"/>
      <c r="C635" s="53"/>
      <c r="D635" s="53"/>
      <c r="E635" s="53"/>
      <c r="F635" s="53"/>
      <c r="G635" s="53"/>
      <c r="H635" s="53"/>
      <c r="I635" s="53"/>
      <c r="J635" s="53"/>
      <c r="K635" s="53"/>
      <c r="L635" s="53"/>
      <c r="M635" s="53"/>
      <c r="N635" s="53"/>
      <c r="O635" s="53"/>
      <c r="P635" s="53"/>
      <c r="Q635" s="53"/>
      <c r="R635" s="53"/>
      <c r="S635" s="53"/>
      <c r="T635" s="53"/>
      <c r="U635" s="53"/>
      <c r="V635" s="53"/>
      <c r="W635" s="53"/>
      <c r="X635" s="53"/>
      <c r="Y635" s="53"/>
      <c r="Z635" s="53"/>
    </row>
    <row r="636" spans="1:26" ht="12.75" customHeight="1">
      <c r="A636" s="53"/>
      <c r="B636" s="53"/>
      <c r="C636" s="53"/>
      <c r="D636" s="53"/>
      <c r="E636" s="53"/>
      <c r="F636" s="53"/>
      <c r="G636" s="53"/>
      <c r="H636" s="53"/>
      <c r="I636" s="53"/>
      <c r="J636" s="53"/>
      <c r="K636" s="53"/>
      <c r="L636" s="53"/>
      <c r="M636" s="53"/>
      <c r="N636" s="53"/>
      <c r="O636" s="53"/>
      <c r="P636" s="53"/>
      <c r="Q636" s="53"/>
      <c r="R636" s="53"/>
      <c r="S636" s="53"/>
      <c r="T636" s="53"/>
      <c r="U636" s="53"/>
      <c r="V636" s="53"/>
      <c r="W636" s="53"/>
      <c r="X636" s="53"/>
      <c r="Y636" s="53"/>
      <c r="Z636" s="53"/>
    </row>
    <row r="637" spans="1:26" ht="12.75" customHeight="1">
      <c r="A637" s="53"/>
      <c r="B637" s="53"/>
      <c r="C637" s="53"/>
      <c r="D637" s="53"/>
      <c r="E637" s="53"/>
      <c r="F637" s="53"/>
      <c r="G637" s="53"/>
      <c r="H637" s="53"/>
      <c r="I637" s="53"/>
      <c r="J637" s="53"/>
      <c r="K637" s="53"/>
      <c r="L637" s="53"/>
      <c r="M637" s="53"/>
      <c r="N637" s="53"/>
      <c r="O637" s="53"/>
      <c r="P637" s="53"/>
      <c r="Q637" s="53"/>
      <c r="R637" s="53"/>
      <c r="S637" s="53"/>
      <c r="T637" s="53"/>
      <c r="U637" s="53"/>
      <c r="V637" s="53"/>
      <c r="W637" s="53"/>
      <c r="X637" s="53"/>
      <c r="Y637" s="53"/>
      <c r="Z637" s="53"/>
    </row>
    <row r="638" spans="1:26" ht="12.75" customHeight="1">
      <c r="A638" s="53"/>
      <c r="B638" s="53"/>
      <c r="C638" s="53"/>
      <c r="D638" s="53"/>
      <c r="E638" s="53"/>
      <c r="F638" s="53"/>
      <c r="G638" s="53"/>
      <c r="H638" s="53"/>
      <c r="I638" s="53"/>
      <c r="J638" s="53"/>
      <c r="K638" s="53"/>
      <c r="L638" s="53"/>
      <c r="M638" s="53"/>
      <c r="N638" s="53"/>
      <c r="O638" s="53"/>
      <c r="P638" s="53"/>
      <c r="Q638" s="53"/>
      <c r="R638" s="53"/>
      <c r="S638" s="53"/>
      <c r="T638" s="53"/>
      <c r="U638" s="53"/>
      <c r="V638" s="53"/>
      <c r="W638" s="53"/>
      <c r="X638" s="53"/>
      <c r="Y638" s="53"/>
      <c r="Z638" s="53"/>
    </row>
    <row r="639" spans="1:26" ht="12.75" customHeight="1">
      <c r="A639" s="53"/>
      <c r="B639" s="53"/>
      <c r="C639" s="53"/>
      <c r="D639" s="53"/>
      <c r="E639" s="53"/>
      <c r="F639" s="53"/>
      <c r="G639" s="53"/>
      <c r="H639" s="53"/>
      <c r="I639" s="53"/>
      <c r="J639" s="53"/>
      <c r="K639" s="53"/>
      <c r="L639" s="53"/>
      <c r="M639" s="53"/>
      <c r="N639" s="53"/>
      <c r="O639" s="53"/>
      <c r="P639" s="53"/>
      <c r="Q639" s="53"/>
      <c r="R639" s="53"/>
      <c r="S639" s="53"/>
      <c r="T639" s="53"/>
      <c r="U639" s="53"/>
      <c r="V639" s="53"/>
      <c r="W639" s="53"/>
      <c r="X639" s="53"/>
      <c r="Y639" s="53"/>
      <c r="Z639" s="53"/>
    </row>
    <row r="640" spans="1:26" ht="12.75" customHeight="1">
      <c r="A640" s="53"/>
      <c r="B640" s="53"/>
      <c r="C640" s="53"/>
      <c r="D640" s="53"/>
      <c r="E640" s="53"/>
      <c r="F640" s="53"/>
      <c r="G640" s="53"/>
      <c r="H640" s="53"/>
      <c r="I640" s="53"/>
      <c r="J640" s="53"/>
      <c r="K640" s="53"/>
      <c r="L640" s="53"/>
      <c r="M640" s="53"/>
      <c r="N640" s="53"/>
      <c r="O640" s="53"/>
      <c r="P640" s="53"/>
      <c r="Q640" s="53"/>
      <c r="R640" s="53"/>
      <c r="S640" s="53"/>
      <c r="T640" s="53"/>
      <c r="U640" s="53"/>
      <c r="V640" s="53"/>
      <c r="W640" s="53"/>
      <c r="X640" s="53"/>
      <c r="Y640" s="53"/>
      <c r="Z640" s="53"/>
    </row>
    <row r="641" spans="1:26" ht="12.75" customHeight="1">
      <c r="A641" s="53"/>
      <c r="B641" s="53"/>
      <c r="C641" s="53"/>
      <c r="D641" s="53"/>
      <c r="E641" s="53"/>
      <c r="F641" s="53"/>
      <c r="G641" s="53"/>
      <c r="H641" s="53"/>
      <c r="I641" s="53"/>
      <c r="J641" s="53"/>
      <c r="K641" s="53"/>
      <c r="L641" s="53"/>
      <c r="M641" s="53"/>
      <c r="N641" s="53"/>
      <c r="O641" s="53"/>
      <c r="P641" s="53"/>
      <c r="Q641" s="53"/>
      <c r="R641" s="53"/>
      <c r="S641" s="53"/>
      <c r="T641" s="53"/>
      <c r="U641" s="53"/>
      <c r="V641" s="53"/>
      <c r="W641" s="53"/>
      <c r="X641" s="53"/>
      <c r="Y641" s="53"/>
      <c r="Z641" s="53"/>
    </row>
    <row r="642" spans="1:26" ht="12.75" customHeight="1">
      <c r="A642" s="53"/>
      <c r="B642" s="53"/>
      <c r="C642" s="53"/>
      <c r="D642" s="53"/>
      <c r="E642" s="53"/>
      <c r="F642" s="53"/>
      <c r="G642" s="53"/>
      <c r="H642" s="53"/>
      <c r="I642" s="53"/>
      <c r="J642" s="53"/>
      <c r="K642" s="53"/>
      <c r="L642" s="53"/>
      <c r="M642" s="53"/>
      <c r="N642" s="53"/>
      <c r="O642" s="53"/>
      <c r="P642" s="53"/>
      <c r="Q642" s="53"/>
      <c r="R642" s="53"/>
      <c r="S642" s="53"/>
      <c r="T642" s="53"/>
      <c r="U642" s="53"/>
      <c r="V642" s="53"/>
      <c r="W642" s="53"/>
      <c r="X642" s="53"/>
      <c r="Y642" s="53"/>
      <c r="Z642" s="53"/>
    </row>
    <row r="643" spans="1:26" ht="12.75" customHeight="1">
      <c r="A643" s="53"/>
      <c r="B643" s="53"/>
      <c r="C643" s="53"/>
      <c r="D643" s="53"/>
      <c r="E643" s="53"/>
      <c r="F643" s="53"/>
      <c r="G643" s="53"/>
      <c r="H643" s="53"/>
      <c r="I643" s="53"/>
      <c r="J643" s="53"/>
      <c r="K643" s="53"/>
      <c r="L643" s="53"/>
      <c r="M643" s="53"/>
      <c r="N643" s="53"/>
      <c r="O643" s="53"/>
      <c r="P643" s="53"/>
      <c r="Q643" s="53"/>
      <c r="R643" s="53"/>
      <c r="S643" s="53"/>
      <c r="T643" s="53"/>
      <c r="U643" s="53"/>
      <c r="V643" s="53"/>
      <c r="W643" s="53"/>
      <c r="X643" s="53"/>
      <c r="Y643" s="53"/>
      <c r="Z643" s="53"/>
    </row>
    <row r="644" spans="1:26" ht="12.75" customHeight="1">
      <c r="A644" s="53"/>
      <c r="B644" s="53"/>
      <c r="C644" s="53"/>
      <c r="D644" s="53"/>
      <c r="E644" s="53"/>
      <c r="F644" s="53"/>
      <c r="G644" s="53"/>
      <c r="H644" s="53"/>
      <c r="I644" s="53"/>
      <c r="J644" s="53"/>
      <c r="K644" s="53"/>
      <c r="L644" s="53"/>
      <c r="M644" s="53"/>
      <c r="N644" s="53"/>
      <c r="O644" s="53"/>
      <c r="P644" s="53"/>
      <c r="Q644" s="53"/>
      <c r="R644" s="53"/>
      <c r="S644" s="53"/>
      <c r="T644" s="53"/>
      <c r="U644" s="53"/>
      <c r="V644" s="53"/>
      <c r="W644" s="53"/>
      <c r="X644" s="53"/>
      <c r="Y644" s="53"/>
      <c r="Z644" s="53"/>
    </row>
    <row r="645" spans="1:26" ht="12.75" customHeight="1">
      <c r="A645" s="53"/>
      <c r="B645" s="53"/>
      <c r="C645" s="53"/>
      <c r="D645" s="53"/>
      <c r="E645" s="53"/>
      <c r="F645" s="53"/>
      <c r="G645" s="53"/>
      <c r="H645" s="53"/>
      <c r="I645" s="53"/>
      <c r="J645" s="53"/>
      <c r="K645" s="53"/>
      <c r="L645" s="53"/>
      <c r="M645" s="53"/>
      <c r="N645" s="53"/>
      <c r="O645" s="53"/>
      <c r="P645" s="53"/>
      <c r="Q645" s="53"/>
      <c r="R645" s="53"/>
      <c r="S645" s="53"/>
      <c r="T645" s="53"/>
      <c r="U645" s="53"/>
      <c r="V645" s="53"/>
      <c r="W645" s="53"/>
      <c r="X645" s="53"/>
      <c r="Y645" s="53"/>
      <c r="Z645" s="53"/>
    </row>
    <row r="646" spans="1:26" ht="12.75" customHeight="1">
      <c r="A646" s="53"/>
      <c r="B646" s="53"/>
      <c r="C646" s="53"/>
      <c r="D646" s="53"/>
      <c r="E646" s="53"/>
      <c r="F646" s="53"/>
      <c r="G646" s="53"/>
      <c r="H646" s="53"/>
      <c r="I646" s="53"/>
      <c r="J646" s="53"/>
      <c r="K646" s="53"/>
      <c r="L646" s="53"/>
      <c r="M646" s="53"/>
      <c r="N646" s="53"/>
      <c r="O646" s="53"/>
      <c r="P646" s="53"/>
      <c r="Q646" s="53"/>
      <c r="R646" s="53"/>
      <c r="S646" s="53"/>
      <c r="T646" s="53"/>
      <c r="U646" s="53"/>
      <c r="V646" s="53"/>
      <c r="W646" s="53"/>
      <c r="X646" s="53"/>
      <c r="Y646" s="53"/>
      <c r="Z646" s="53"/>
    </row>
    <row r="647" spans="1:26" ht="12.75" customHeight="1">
      <c r="A647" s="53"/>
      <c r="B647" s="53"/>
      <c r="C647" s="53"/>
      <c r="D647" s="53"/>
      <c r="E647" s="53"/>
      <c r="F647" s="53"/>
      <c r="G647" s="53"/>
      <c r="H647" s="53"/>
      <c r="I647" s="53"/>
      <c r="J647" s="53"/>
      <c r="K647" s="53"/>
      <c r="L647" s="53"/>
      <c r="M647" s="53"/>
      <c r="N647" s="53"/>
      <c r="O647" s="53"/>
      <c r="P647" s="53"/>
      <c r="Q647" s="53"/>
      <c r="R647" s="53"/>
      <c r="S647" s="53"/>
      <c r="T647" s="53"/>
      <c r="U647" s="53"/>
      <c r="V647" s="53"/>
      <c r="W647" s="53"/>
      <c r="X647" s="53"/>
      <c r="Y647" s="53"/>
      <c r="Z647" s="53"/>
    </row>
    <row r="648" spans="1:26" ht="12.75" customHeight="1">
      <c r="A648" s="53"/>
      <c r="B648" s="53"/>
      <c r="C648" s="53"/>
      <c r="D648" s="53"/>
      <c r="E648" s="53"/>
      <c r="F648" s="53"/>
      <c r="G648" s="53"/>
      <c r="H648" s="53"/>
      <c r="I648" s="53"/>
      <c r="J648" s="53"/>
      <c r="K648" s="53"/>
      <c r="L648" s="53"/>
      <c r="M648" s="53"/>
      <c r="N648" s="53"/>
      <c r="O648" s="53"/>
      <c r="P648" s="53"/>
      <c r="Q648" s="53"/>
      <c r="R648" s="53"/>
      <c r="S648" s="53"/>
      <c r="T648" s="53"/>
      <c r="U648" s="53"/>
      <c r="V648" s="53"/>
      <c r="W648" s="53"/>
      <c r="X648" s="53"/>
      <c r="Y648" s="53"/>
      <c r="Z648" s="53"/>
    </row>
    <row r="649" spans="1:26" ht="12.75" customHeight="1">
      <c r="A649" s="53"/>
      <c r="B649" s="53"/>
      <c r="C649" s="53"/>
      <c r="D649" s="53"/>
      <c r="E649" s="53"/>
      <c r="F649" s="53"/>
      <c r="G649" s="53"/>
      <c r="H649" s="53"/>
      <c r="I649" s="53"/>
      <c r="J649" s="53"/>
      <c r="K649" s="53"/>
      <c r="L649" s="53"/>
      <c r="M649" s="53"/>
      <c r="N649" s="53"/>
      <c r="O649" s="53"/>
      <c r="P649" s="53"/>
      <c r="Q649" s="53"/>
      <c r="R649" s="53"/>
      <c r="S649" s="53"/>
      <c r="T649" s="53"/>
      <c r="U649" s="53"/>
      <c r="V649" s="53"/>
      <c r="W649" s="53"/>
      <c r="X649" s="53"/>
      <c r="Y649" s="53"/>
      <c r="Z649" s="53"/>
    </row>
    <row r="650" spans="1:26" ht="12.75" customHeight="1">
      <c r="A650" s="53"/>
      <c r="B650" s="53"/>
      <c r="C650" s="53"/>
      <c r="D650" s="53"/>
      <c r="E650" s="53"/>
      <c r="F650" s="53"/>
      <c r="G650" s="53"/>
      <c r="H650" s="53"/>
      <c r="I650" s="53"/>
      <c r="J650" s="53"/>
      <c r="K650" s="53"/>
      <c r="L650" s="53"/>
      <c r="M650" s="53"/>
      <c r="N650" s="53"/>
      <c r="O650" s="53"/>
      <c r="P650" s="53"/>
      <c r="Q650" s="53"/>
      <c r="R650" s="53"/>
      <c r="S650" s="53"/>
      <c r="T650" s="53"/>
      <c r="U650" s="53"/>
      <c r="V650" s="53"/>
      <c r="W650" s="53"/>
      <c r="X650" s="53"/>
      <c r="Y650" s="53"/>
      <c r="Z650" s="53"/>
    </row>
    <row r="651" spans="1:26" ht="12.75" customHeight="1">
      <c r="A651" s="53"/>
      <c r="B651" s="53"/>
      <c r="C651" s="53"/>
      <c r="D651" s="53"/>
      <c r="E651" s="53"/>
      <c r="F651" s="53"/>
      <c r="G651" s="53"/>
      <c r="H651" s="53"/>
      <c r="I651" s="53"/>
      <c r="J651" s="53"/>
      <c r="K651" s="53"/>
      <c r="L651" s="53"/>
      <c r="M651" s="53"/>
      <c r="N651" s="53"/>
      <c r="O651" s="53"/>
      <c r="P651" s="53"/>
      <c r="Q651" s="53"/>
      <c r="R651" s="53"/>
      <c r="S651" s="53"/>
      <c r="T651" s="53"/>
      <c r="U651" s="53"/>
      <c r="V651" s="53"/>
      <c r="W651" s="53"/>
      <c r="X651" s="53"/>
      <c r="Y651" s="53"/>
      <c r="Z651" s="53"/>
    </row>
    <row r="652" spans="1:26" ht="12.75" customHeight="1">
      <c r="A652" s="53"/>
      <c r="B652" s="53"/>
      <c r="C652" s="53"/>
      <c r="D652" s="53"/>
      <c r="E652" s="53"/>
      <c r="F652" s="53"/>
      <c r="G652" s="53"/>
      <c r="H652" s="53"/>
      <c r="I652" s="53"/>
      <c r="J652" s="53"/>
      <c r="K652" s="53"/>
      <c r="L652" s="53"/>
      <c r="M652" s="53"/>
      <c r="N652" s="53"/>
      <c r="O652" s="53"/>
      <c r="P652" s="53"/>
      <c r="Q652" s="53"/>
      <c r="R652" s="53"/>
      <c r="S652" s="53"/>
      <c r="T652" s="53"/>
      <c r="U652" s="53"/>
      <c r="V652" s="53"/>
      <c r="W652" s="53"/>
      <c r="X652" s="53"/>
      <c r="Y652" s="53"/>
      <c r="Z652" s="53"/>
    </row>
    <row r="653" spans="1:26" ht="12.75" customHeight="1">
      <c r="A653" s="53"/>
      <c r="B653" s="53"/>
      <c r="C653" s="53"/>
      <c r="D653" s="53"/>
      <c r="E653" s="53"/>
      <c r="F653" s="53"/>
      <c r="G653" s="53"/>
      <c r="H653" s="53"/>
      <c r="I653" s="53"/>
      <c r="J653" s="53"/>
      <c r="K653" s="53"/>
      <c r="L653" s="53"/>
      <c r="M653" s="53"/>
      <c r="N653" s="53"/>
      <c r="O653" s="53"/>
      <c r="P653" s="53"/>
      <c r="Q653" s="53"/>
      <c r="R653" s="53"/>
      <c r="S653" s="53"/>
      <c r="T653" s="53"/>
      <c r="U653" s="53"/>
      <c r="V653" s="53"/>
      <c r="W653" s="53"/>
      <c r="X653" s="53"/>
      <c r="Y653" s="53"/>
      <c r="Z653" s="53"/>
    </row>
    <row r="654" spans="1:26" ht="12.75" customHeight="1">
      <c r="A654" s="53"/>
      <c r="B654" s="53"/>
      <c r="C654" s="53"/>
      <c r="D654" s="53"/>
      <c r="E654" s="53"/>
      <c r="F654" s="53"/>
      <c r="G654" s="53"/>
      <c r="H654" s="53"/>
      <c r="I654" s="53"/>
      <c r="J654" s="53"/>
      <c r="K654" s="53"/>
      <c r="L654" s="53"/>
      <c r="M654" s="53"/>
      <c r="N654" s="53"/>
      <c r="O654" s="53"/>
      <c r="P654" s="53"/>
      <c r="Q654" s="53"/>
      <c r="R654" s="53"/>
      <c r="S654" s="53"/>
      <c r="T654" s="53"/>
      <c r="U654" s="53"/>
      <c r="V654" s="53"/>
      <c r="W654" s="53"/>
      <c r="X654" s="53"/>
      <c r="Y654" s="53"/>
      <c r="Z654" s="53"/>
    </row>
    <row r="655" spans="1:26" ht="12.75" customHeight="1">
      <c r="A655" s="53"/>
      <c r="B655" s="53"/>
      <c r="C655" s="53"/>
      <c r="D655" s="53"/>
      <c r="E655" s="53"/>
      <c r="F655" s="53"/>
      <c r="G655" s="53"/>
      <c r="H655" s="53"/>
      <c r="I655" s="53"/>
      <c r="J655" s="53"/>
      <c r="K655" s="53"/>
      <c r="L655" s="53"/>
      <c r="M655" s="53"/>
      <c r="N655" s="53"/>
      <c r="O655" s="53"/>
      <c r="P655" s="53"/>
      <c r="Q655" s="53"/>
      <c r="R655" s="53"/>
      <c r="S655" s="53"/>
      <c r="T655" s="53"/>
      <c r="U655" s="53"/>
      <c r="V655" s="53"/>
      <c r="W655" s="53"/>
      <c r="X655" s="53"/>
      <c r="Y655" s="53"/>
      <c r="Z655" s="53"/>
    </row>
    <row r="656" spans="1:26" ht="12.75" customHeight="1">
      <c r="A656" s="53"/>
      <c r="B656" s="53"/>
      <c r="C656" s="53"/>
      <c r="D656" s="53"/>
      <c r="E656" s="53"/>
      <c r="F656" s="53"/>
      <c r="G656" s="53"/>
      <c r="H656" s="53"/>
      <c r="I656" s="53"/>
      <c r="J656" s="53"/>
      <c r="K656" s="53"/>
      <c r="L656" s="53"/>
      <c r="M656" s="53"/>
      <c r="N656" s="53"/>
      <c r="O656" s="53"/>
      <c r="P656" s="53"/>
      <c r="Q656" s="53"/>
      <c r="R656" s="53"/>
      <c r="S656" s="53"/>
      <c r="T656" s="53"/>
      <c r="U656" s="53"/>
      <c r="V656" s="53"/>
      <c r="W656" s="53"/>
      <c r="X656" s="53"/>
      <c r="Y656" s="53"/>
      <c r="Z656" s="53"/>
    </row>
    <row r="657" spans="1:26" ht="12.75" customHeight="1">
      <c r="A657" s="53"/>
      <c r="B657" s="53"/>
      <c r="C657" s="53"/>
      <c r="D657" s="53"/>
      <c r="E657" s="53"/>
      <c r="F657" s="53"/>
      <c r="G657" s="53"/>
      <c r="H657" s="53"/>
      <c r="I657" s="53"/>
      <c r="J657" s="53"/>
      <c r="K657" s="53"/>
      <c r="L657" s="53"/>
      <c r="M657" s="53"/>
      <c r="N657" s="53"/>
      <c r="O657" s="53"/>
      <c r="P657" s="53"/>
      <c r="Q657" s="53"/>
      <c r="R657" s="53"/>
      <c r="S657" s="53"/>
      <c r="T657" s="53"/>
      <c r="U657" s="53"/>
      <c r="V657" s="53"/>
      <c r="W657" s="53"/>
      <c r="X657" s="53"/>
      <c r="Y657" s="53"/>
      <c r="Z657" s="53"/>
    </row>
    <row r="658" spans="1:26" ht="12.75" customHeight="1">
      <c r="A658" s="53"/>
      <c r="B658" s="53"/>
      <c r="C658" s="53"/>
      <c r="D658" s="53"/>
      <c r="E658" s="53"/>
      <c r="F658" s="53"/>
      <c r="G658" s="53"/>
      <c r="H658" s="53"/>
      <c r="I658" s="53"/>
      <c r="J658" s="53"/>
      <c r="K658" s="53"/>
      <c r="L658" s="53"/>
      <c r="M658" s="53"/>
      <c r="N658" s="53"/>
      <c r="O658" s="53"/>
      <c r="P658" s="53"/>
      <c r="Q658" s="53"/>
      <c r="R658" s="53"/>
      <c r="S658" s="53"/>
      <c r="T658" s="53"/>
      <c r="U658" s="53"/>
      <c r="V658" s="53"/>
      <c r="W658" s="53"/>
      <c r="X658" s="53"/>
      <c r="Y658" s="53"/>
      <c r="Z658" s="53"/>
    </row>
    <row r="659" spans="1:26" ht="12.75" customHeight="1">
      <c r="A659" s="53"/>
      <c r="B659" s="53"/>
      <c r="C659" s="53"/>
      <c r="D659" s="53"/>
      <c r="E659" s="53"/>
      <c r="F659" s="53"/>
      <c r="G659" s="53"/>
      <c r="H659" s="53"/>
      <c r="I659" s="53"/>
      <c r="J659" s="53"/>
      <c r="K659" s="53"/>
      <c r="L659" s="53"/>
      <c r="M659" s="53"/>
      <c r="N659" s="53"/>
      <c r="O659" s="53"/>
      <c r="P659" s="53"/>
      <c r="Q659" s="53"/>
      <c r="R659" s="53"/>
      <c r="S659" s="53"/>
      <c r="T659" s="53"/>
      <c r="U659" s="53"/>
      <c r="V659" s="53"/>
      <c r="W659" s="53"/>
      <c r="X659" s="53"/>
      <c r="Y659" s="53"/>
      <c r="Z659" s="53"/>
    </row>
    <row r="660" spans="1:26" ht="12.75" customHeight="1">
      <c r="A660" s="53"/>
      <c r="B660" s="53"/>
      <c r="C660" s="53"/>
      <c r="D660" s="53"/>
      <c r="E660" s="53"/>
      <c r="F660" s="53"/>
      <c r="G660" s="53"/>
      <c r="H660" s="53"/>
      <c r="I660" s="53"/>
      <c r="J660" s="53"/>
      <c r="K660" s="53"/>
      <c r="L660" s="53"/>
      <c r="M660" s="53"/>
      <c r="N660" s="53"/>
      <c r="O660" s="53"/>
      <c r="P660" s="53"/>
      <c r="Q660" s="53"/>
      <c r="R660" s="53"/>
      <c r="S660" s="53"/>
      <c r="T660" s="53"/>
      <c r="U660" s="53"/>
      <c r="V660" s="53"/>
      <c r="W660" s="53"/>
      <c r="X660" s="53"/>
      <c r="Y660" s="53"/>
      <c r="Z660" s="53"/>
    </row>
    <row r="661" spans="1:26" ht="12.75" customHeight="1">
      <c r="A661" s="53"/>
      <c r="B661" s="53"/>
      <c r="C661" s="53"/>
      <c r="D661" s="53"/>
      <c r="E661" s="53"/>
      <c r="F661" s="53"/>
      <c r="G661" s="53"/>
      <c r="H661" s="53"/>
      <c r="I661" s="53"/>
      <c r="J661" s="53"/>
      <c r="K661" s="53"/>
      <c r="L661" s="53"/>
      <c r="M661" s="53"/>
      <c r="N661" s="53"/>
      <c r="O661" s="53"/>
      <c r="P661" s="53"/>
      <c r="Q661" s="53"/>
      <c r="R661" s="53"/>
      <c r="S661" s="53"/>
      <c r="T661" s="53"/>
      <c r="U661" s="53"/>
      <c r="V661" s="53"/>
      <c r="W661" s="53"/>
      <c r="X661" s="53"/>
      <c r="Y661" s="53"/>
      <c r="Z661" s="53"/>
    </row>
    <row r="662" spans="1:26" ht="12.75" customHeight="1">
      <c r="A662" s="53"/>
      <c r="B662" s="53"/>
      <c r="C662" s="53"/>
      <c r="D662" s="53"/>
      <c r="E662" s="53"/>
      <c r="F662" s="53"/>
      <c r="G662" s="53"/>
      <c r="H662" s="53"/>
      <c r="I662" s="53"/>
      <c r="J662" s="53"/>
      <c r="K662" s="53"/>
      <c r="L662" s="53"/>
      <c r="M662" s="53"/>
      <c r="N662" s="53"/>
      <c r="O662" s="53"/>
      <c r="P662" s="53"/>
      <c r="Q662" s="53"/>
      <c r="R662" s="53"/>
      <c r="S662" s="53"/>
      <c r="T662" s="53"/>
      <c r="U662" s="53"/>
      <c r="V662" s="53"/>
      <c r="W662" s="53"/>
      <c r="X662" s="53"/>
      <c r="Y662" s="53"/>
      <c r="Z662" s="53"/>
    </row>
    <row r="663" spans="1:26" ht="12.75" customHeight="1">
      <c r="A663" s="53"/>
      <c r="B663" s="53"/>
      <c r="C663" s="53"/>
      <c r="D663" s="53"/>
      <c r="E663" s="53"/>
      <c r="F663" s="53"/>
      <c r="G663" s="53"/>
      <c r="H663" s="53"/>
      <c r="I663" s="53"/>
      <c r="J663" s="53"/>
      <c r="K663" s="53"/>
      <c r="L663" s="53"/>
      <c r="M663" s="53"/>
      <c r="N663" s="53"/>
      <c r="O663" s="53"/>
      <c r="P663" s="53"/>
      <c r="Q663" s="53"/>
      <c r="R663" s="53"/>
      <c r="S663" s="53"/>
      <c r="T663" s="53"/>
      <c r="U663" s="53"/>
      <c r="V663" s="53"/>
      <c r="W663" s="53"/>
      <c r="X663" s="53"/>
      <c r="Y663" s="53"/>
      <c r="Z663" s="53"/>
    </row>
    <row r="664" spans="1:26" ht="12.75" customHeight="1">
      <c r="A664" s="53"/>
      <c r="B664" s="53"/>
      <c r="C664" s="53"/>
      <c r="D664" s="53"/>
      <c r="E664" s="53"/>
      <c r="F664" s="53"/>
      <c r="G664" s="53"/>
      <c r="H664" s="53"/>
      <c r="I664" s="53"/>
      <c r="J664" s="53"/>
      <c r="K664" s="53"/>
      <c r="L664" s="53"/>
      <c r="M664" s="53"/>
      <c r="N664" s="53"/>
      <c r="O664" s="53"/>
      <c r="P664" s="53"/>
      <c r="Q664" s="53"/>
      <c r="R664" s="53"/>
      <c r="S664" s="53"/>
      <c r="T664" s="53"/>
      <c r="U664" s="53"/>
      <c r="V664" s="53"/>
      <c r="W664" s="53"/>
      <c r="X664" s="53"/>
      <c r="Y664" s="53"/>
      <c r="Z664" s="53"/>
    </row>
    <row r="665" spans="1:26" ht="12.75" customHeight="1">
      <c r="A665" s="53"/>
      <c r="B665" s="53"/>
      <c r="C665" s="53"/>
      <c r="D665" s="53"/>
      <c r="E665" s="53"/>
      <c r="F665" s="53"/>
      <c r="G665" s="53"/>
      <c r="H665" s="53"/>
      <c r="I665" s="53"/>
      <c r="J665" s="53"/>
      <c r="K665" s="53"/>
      <c r="L665" s="53"/>
      <c r="M665" s="53"/>
      <c r="N665" s="53"/>
      <c r="O665" s="53"/>
      <c r="P665" s="53"/>
      <c r="Q665" s="53"/>
      <c r="R665" s="53"/>
      <c r="S665" s="53"/>
      <c r="T665" s="53"/>
      <c r="U665" s="53"/>
      <c r="V665" s="53"/>
      <c r="W665" s="53"/>
      <c r="X665" s="53"/>
      <c r="Y665" s="53"/>
      <c r="Z665" s="53"/>
    </row>
    <row r="666" spans="1:26" ht="12.75" customHeight="1">
      <c r="A666" s="53"/>
      <c r="B666" s="53"/>
      <c r="C666" s="53"/>
      <c r="D666" s="53"/>
      <c r="E666" s="53"/>
      <c r="F666" s="53"/>
      <c r="G666" s="53"/>
      <c r="H666" s="53"/>
      <c r="I666" s="53"/>
      <c r="J666" s="53"/>
      <c r="K666" s="53"/>
      <c r="L666" s="53"/>
      <c r="M666" s="53"/>
      <c r="N666" s="53"/>
      <c r="O666" s="53"/>
      <c r="P666" s="53"/>
      <c r="Q666" s="53"/>
      <c r="R666" s="53"/>
      <c r="S666" s="53"/>
      <c r="T666" s="53"/>
      <c r="U666" s="53"/>
      <c r="V666" s="53"/>
      <c r="W666" s="53"/>
      <c r="X666" s="53"/>
      <c r="Y666" s="53"/>
      <c r="Z666" s="53"/>
    </row>
    <row r="667" spans="1:26" ht="12.75" customHeight="1">
      <c r="A667" s="53"/>
      <c r="B667" s="53"/>
      <c r="C667" s="53"/>
      <c r="D667" s="53"/>
      <c r="E667" s="53"/>
      <c r="F667" s="53"/>
      <c r="G667" s="53"/>
      <c r="H667" s="53"/>
      <c r="I667" s="53"/>
      <c r="J667" s="53"/>
      <c r="K667" s="53"/>
      <c r="L667" s="53"/>
      <c r="M667" s="53"/>
      <c r="N667" s="53"/>
      <c r="O667" s="53"/>
      <c r="P667" s="53"/>
      <c r="Q667" s="53"/>
      <c r="R667" s="53"/>
      <c r="S667" s="53"/>
      <c r="T667" s="53"/>
      <c r="U667" s="53"/>
      <c r="V667" s="53"/>
      <c r="W667" s="53"/>
      <c r="X667" s="53"/>
      <c r="Y667" s="53"/>
      <c r="Z667" s="53"/>
    </row>
    <row r="668" spans="1:26" ht="12.75" customHeight="1">
      <c r="A668" s="53"/>
      <c r="B668" s="53"/>
      <c r="C668" s="53"/>
      <c r="D668" s="53"/>
      <c r="E668" s="53"/>
      <c r="F668" s="53"/>
      <c r="G668" s="53"/>
      <c r="H668" s="53"/>
      <c r="I668" s="53"/>
      <c r="J668" s="53"/>
      <c r="K668" s="53"/>
      <c r="L668" s="53"/>
      <c r="M668" s="53"/>
      <c r="N668" s="53"/>
      <c r="O668" s="53"/>
      <c r="P668" s="53"/>
      <c r="Q668" s="53"/>
      <c r="R668" s="53"/>
      <c r="S668" s="53"/>
      <c r="T668" s="53"/>
      <c r="U668" s="53"/>
      <c r="V668" s="53"/>
      <c r="W668" s="53"/>
      <c r="X668" s="53"/>
      <c r="Y668" s="53"/>
      <c r="Z668" s="53"/>
    </row>
    <row r="669" spans="1:26" ht="12.75" customHeight="1">
      <c r="A669" s="53"/>
      <c r="B669" s="53"/>
      <c r="C669" s="53"/>
      <c r="D669" s="53"/>
      <c r="E669" s="53"/>
      <c r="F669" s="53"/>
      <c r="G669" s="53"/>
      <c r="H669" s="53"/>
      <c r="I669" s="53"/>
      <c r="J669" s="53"/>
      <c r="K669" s="53"/>
      <c r="L669" s="53"/>
      <c r="M669" s="53"/>
      <c r="N669" s="53"/>
      <c r="O669" s="53"/>
      <c r="P669" s="53"/>
      <c r="Q669" s="53"/>
      <c r="R669" s="53"/>
      <c r="S669" s="53"/>
      <c r="T669" s="53"/>
      <c r="U669" s="53"/>
      <c r="V669" s="53"/>
      <c r="W669" s="53"/>
      <c r="X669" s="53"/>
      <c r="Y669" s="53"/>
      <c r="Z669" s="53"/>
    </row>
    <row r="670" spans="1:26" ht="12.75" customHeight="1">
      <c r="A670" s="53"/>
      <c r="B670" s="53"/>
      <c r="C670" s="53"/>
      <c r="D670" s="53"/>
      <c r="E670" s="53"/>
      <c r="F670" s="53"/>
      <c r="G670" s="53"/>
      <c r="H670" s="53"/>
      <c r="I670" s="53"/>
      <c r="J670" s="53"/>
      <c r="K670" s="53"/>
      <c r="L670" s="53"/>
      <c r="M670" s="53"/>
      <c r="N670" s="53"/>
      <c r="O670" s="53"/>
      <c r="P670" s="53"/>
      <c r="Q670" s="53"/>
      <c r="R670" s="53"/>
      <c r="S670" s="53"/>
      <c r="T670" s="53"/>
      <c r="U670" s="53"/>
      <c r="V670" s="53"/>
      <c r="W670" s="53"/>
      <c r="X670" s="53"/>
      <c r="Y670" s="53"/>
      <c r="Z670" s="53"/>
    </row>
    <row r="671" spans="1:26" ht="12.75" customHeight="1">
      <c r="A671" s="53"/>
      <c r="B671" s="53"/>
      <c r="C671" s="53"/>
      <c r="D671" s="53"/>
      <c r="E671" s="53"/>
      <c r="F671" s="53"/>
      <c r="G671" s="53"/>
      <c r="H671" s="53"/>
      <c r="I671" s="53"/>
      <c r="J671" s="53"/>
      <c r="K671" s="53"/>
      <c r="L671" s="53"/>
      <c r="M671" s="53"/>
      <c r="N671" s="53"/>
      <c r="O671" s="53"/>
      <c r="P671" s="53"/>
      <c r="Q671" s="53"/>
      <c r="R671" s="53"/>
      <c r="S671" s="53"/>
      <c r="T671" s="53"/>
      <c r="U671" s="53"/>
      <c r="V671" s="53"/>
      <c r="W671" s="53"/>
      <c r="X671" s="53"/>
      <c r="Y671" s="53"/>
      <c r="Z671" s="53"/>
    </row>
    <row r="672" spans="1:26" ht="12.75" customHeight="1">
      <c r="A672" s="53"/>
      <c r="B672" s="53"/>
      <c r="C672" s="53"/>
      <c r="D672" s="53"/>
      <c r="E672" s="53"/>
      <c r="F672" s="53"/>
      <c r="G672" s="53"/>
      <c r="H672" s="53"/>
      <c r="I672" s="53"/>
      <c r="J672" s="53"/>
      <c r="K672" s="53"/>
      <c r="L672" s="53"/>
      <c r="M672" s="53"/>
      <c r="N672" s="53"/>
      <c r="O672" s="53"/>
      <c r="P672" s="53"/>
      <c r="Q672" s="53"/>
      <c r="R672" s="53"/>
      <c r="S672" s="53"/>
      <c r="T672" s="53"/>
      <c r="U672" s="53"/>
      <c r="V672" s="53"/>
      <c r="W672" s="53"/>
      <c r="X672" s="53"/>
      <c r="Y672" s="53"/>
      <c r="Z672" s="53"/>
    </row>
    <row r="673" spans="1:26" ht="12.75" customHeight="1">
      <c r="A673" s="53"/>
      <c r="B673" s="53"/>
      <c r="C673" s="53"/>
      <c r="D673" s="53"/>
      <c r="E673" s="53"/>
      <c r="F673" s="53"/>
      <c r="G673" s="53"/>
      <c r="H673" s="53"/>
      <c r="I673" s="53"/>
      <c r="J673" s="53"/>
      <c r="K673" s="53"/>
      <c r="L673" s="53"/>
      <c r="M673" s="53"/>
      <c r="N673" s="53"/>
      <c r="O673" s="53"/>
      <c r="P673" s="53"/>
      <c r="Q673" s="53"/>
      <c r="R673" s="53"/>
      <c r="S673" s="53"/>
      <c r="T673" s="53"/>
      <c r="U673" s="53"/>
      <c r="V673" s="53"/>
      <c r="W673" s="53"/>
      <c r="X673" s="53"/>
      <c r="Y673" s="53"/>
      <c r="Z673" s="53"/>
    </row>
    <row r="674" spans="1:26" ht="12.75" customHeight="1">
      <c r="A674" s="53"/>
      <c r="B674" s="53"/>
      <c r="C674" s="53"/>
      <c r="D674" s="53"/>
      <c r="E674" s="53"/>
      <c r="F674" s="53"/>
      <c r="G674" s="53"/>
      <c r="H674" s="53"/>
      <c r="I674" s="53"/>
      <c r="J674" s="53"/>
      <c r="K674" s="53"/>
      <c r="L674" s="53"/>
      <c r="M674" s="53"/>
      <c r="N674" s="53"/>
      <c r="O674" s="53"/>
      <c r="P674" s="53"/>
      <c r="Q674" s="53"/>
      <c r="R674" s="53"/>
      <c r="S674" s="53"/>
      <c r="T674" s="53"/>
      <c r="U674" s="53"/>
      <c r="V674" s="53"/>
      <c r="W674" s="53"/>
      <c r="X674" s="53"/>
      <c r="Y674" s="53"/>
      <c r="Z674" s="53"/>
    </row>
    <row r="675" spans="1:26" ht="12.75" customHeight="1">
      <c r="A675" s="53"/>
      <c r="B675" s="53"/>
      <c r="C675" s="53"/>
      <c r="D675" s="53"/>
      <c r="E675" s="53"/>
      <c r="F675" s="53"/>
      <c r="G675" s="53"/>
      <c r="H675" s="53"/>
      <c r="I675" s="53"/>
      <c r="J675" s="53"/>
      <c r="K675" s="53"/>
      <c r="L675" s="53"/>
      <c r="M675" s="53"/>
      <c r="N675" s="53"/>
      <c r="O675" s="53"/>
      <c r="P675" s="53"/>
      <c r="Q675" s="53"/>
      <c r="R675" s="53"/>
      <c r="S675" s="53"/>
      <c r="T675" s="53"/>
      <c r="U675" s="53"/>
      <c r="V675" s="53"/>
      <c r="W675" s="53"/>
      <c r="X675" s="53"/>
      <c r="Y675" s="53"/>
      <c r="Z675" s="53"/>
    </row>
    <row r="676" spans="1:26" ht="12.75" customHeight="1">
      <c r="A676" s="53"/>
      <c r="B676" s="53"/>
      <c r="C676" s="53"/>
      <c r="D676" s="53"/>
      <c r="E676" s="53"/>
      <c r="F676" s="53"/>
      <c r="G676" s="53"/>
      <c r="H676" s="53"/>
      <c r="I676" s="53"/>
      <c r="J676" s="53"/>
      <c r="K676" s="53"/>
      <c r="L676" s="53"/>
      <c r="M676" s="53"/>
      <c r="N676" s="53"/>
      <c r="O676" s="53"/>
      <c r="P676" s="53"/>
      <c r="Q676" s="53"/>
      <c r="R676" s="53"/>
      <c r="S676" s="53"/>
      <c r="T676" s="53"/>
      <c r="U676" s="53"/>
      <c r="V676" s="53"/>
      <c r="W676" s="53"/>
      <c r="X676" s="53"/>
      <c r="Y676" s="53"/>
      <c r="Z676" s="53"/>
    </row>
    <row r="677" spans="1:26" ht="12.75" customHeight="1">
      <c r="A677" s="53"/>
      <c r="B677" s="53"/>
      <c r="C677" s="53"/>
      <c r="D677" s="53"/>
      <c r="E677" s="53"/>
      <c r="F677" s="53"/>
      <c r="G677" s="53"/>
      <c r="H677" s="53"/>
      <c r="I677" s="53"/>
      <c r="J677" s="53"/>
      <c r="K677" s="53"/>
      <c r="L677" s="53"/>
      <c r="M677" s="53"/>
      <c r="N677" s="53"/>
      <c r="O677" s="53"/>
      <c r="P677" s="53"/>
      <c r="Q677" s="53"/>
      <c r="R677" s="53"/>
      <c r="S677" s="53"/>
      <c r="T677" s="53"/>
      <c r="U677" s="53"/>
      <c r="V677" s="53"/>
      <c r="W677" s="53"/>
      <c r="X677" s="53"/>
      <c r="Y677" s="53"/>
      <c r="Z677" s="53"/>
    </row>
    <row r="678" spans="1:26" ht="12.75" customHeight="1">
      <c r="A678" s="53"/>
      <c r="B678" s="53"/>
      <c r="C678" s="53"/>
      <c r="D678" s="53"/>
      <c r="E678" s="53"/>
      <c r="F678" s="53"/>
      <c r="G678" s="53"/>
      <c r="H678" s="53"/>
      <c r="I678" s="53"/>
      <c r="J678" s="53"/>
      <c r="K678" s="53"/>
      <c r="L678" s="53"/>
      <c r="M678" s="53"/>
      <c r="N678" s="53"/>
      <c r="O678" s="53"/>
      <c r="P678" s="53"/>
      <c r="Q678" s="53"/>
      <c r="R678" s="53"/>
      <c r="S678" s="53"/>
      <c r="T678" s="53"/>
      <c r="U678" s="53"/>
      <c r="V678" s="53"/>
      <c r="W678" s="53"/>
      <c r="X678" s="53"/>
      <c r="Y678" s="53"/>
      <c r="Z678" s="53"/>
    </row>
    <row r="679" spans="1:26" ht="12.75" customHeight="1">
      <c r="A679" s="53"/>
      <c r="B679" s="53"/>
      <c r="C679" s="53"/>
      <c r="D679" s="53"/>
      <c r="E679" s="53"/>
      <c r="F679" s="53"/>
      <c r="G679" s="53"/>
      <c r="H679" s="53"/>
      <c r="I679" s="53"/>
      <c r="J679" s="53"/>
      <c r="K679" s="53"/>
      <c r="L679" s="53"/>
      <c r="M679" s="53"/>
      <c r="N679" s="53"/>
      <c r="O679" s="53"/>
      <c r="P679" s="53"/>
      <c r="Q679" s="53"/>
      <c r="R679" s="53"/>
      <c r="S679" s="53"/>
      <c r="T679" s="53"/>
      <c r="U679" s="53"/>
      <c r="V679" s="53"/>
      <c r="W679" s="53"/>
      <c r="X679" s="53"/>
      <c r="Y679" s="53"/>
      <c r="Z679" s="53"/>
    </row>
    <row r="680" spans="1:26" ht="12.75" customHeight="1">
      <c r="A680" s="53"/>
      <c r="B680" s="53"/>
      <c r="C680" s="53"/>
      <c r="D680" s="53"/>
      <c r="E680" s="53"/>
      <c r="F680" s="53"/>
      <c r="G680" s="53"/>
      <c r="H680" s="53"/>
      <c r="I680" s="53"/>
      <c r="J680" s="53"/>
      <c r="K680" s="53"/>
      <c r="L680" s="53"/>
      <c r="M680" s="53"/>
      <c r="N680" s="53"/>
      <c r="O680" s="53"/>
      <c r="P680" s="53"/>
      <c r="Q680" s="53"/>
      <c r="R680" s="53"/>
      <c r="S680" s="53"/>
      <c r="T680" s="53"/>
      <c r="U680" s="53"/>
      <c r="V680" s="53"/>
      <c r="W680" s="53"/>
      <c r="X680" s="53"/>
      <c r="Y680" s="53"/>
      <c r="Z680" s="53"/>
    </row>
    <row r="681" spans="1:26" ht="12.75" customHeight="1">
      <c r="A681" s="53"/>
      <c r="B681" s="53"/>
      <c r="C681" s="53"/>
      <c r="D681" s="53"/>
      <c r="E681" s="53"/>
      <c r="F681" s="53"/>
      <c r="G681" s="53"/>
      <c r="H681" s="53"/>
      <c r="I681" s="53"/>
      <c r="J681" s="53"/>
      <c r="K681" s="53"/>
      <c r="L681" s="53"/>
      <c r="M681" s="53"/>
      <c r="N681" s="53"/>
      <c r="O681" s="53"/>
      <c r="P681" s="53"/>
      <c r="Q681" s="53"/>
      <c r="R681" s="53"/>
      <c r="S681" s="53"/>
      <c r="T681" s="53"/>
      <c r="U681" s="53"/>
      <c r="V681" s="53"/>
      <c r="W681" s="53"/>
      <c r="X681" s="53"/>
      <c r="Y681" s="53"/>
      <c r="Z681" s="53"/>
    </row>
    <row r="682" spans="1:26" ht="12.75" customHeight="1">
      <c r="A682" s="53"/>
      <c r="B682" s="53"/>
      <c r="C682" s="53"/>
      <c r="D682" s="53"/>
      <c r="E682" s="53"/>
      <c r="F682" s="53"/>
      <c r="G682" s="53"/>
      <c r="H682" s="53"/>
      <c r="I682" s="53"/>
      <c r="J682" s="53"/>
      <c r="K682" s="53"/>
      <c r="L682" s="53"/>
      <c r="M682" s="53"/>
      <c r="N682" s="53"/>
      <c r="O682" s="53"/>
      <c r="P682" s="53"/>
      <c r="Q682" s="53"/>
      <c r="R682" s="53"/>
      <c r="S682" s="53"/>
      <c r="T682" s="53"/>
      <c r="U682" s="53"/>
      <c r="V682" s="53"/>
      <c r="W682" s="53"/>
      <c r="X682" s="53"/>
      <c r="Y682" s="53"/>
      <c r="Z682" s="53"/>
    </row>
    <row r="683" spans="1:26" ht="12.75" customHeight="1">
      <c r="A683" s="53"/>
      <c r="B683" s="53"/>
      <c r="C683" s="53"/>
      <c r="D683" s="53"/>
      <c r="E683" s="53"/>
      <c r="F683" s="53"/>
      <c r="G683" s="53"/>
      <c r="H683" s="53"/>
      <c r="I683" s="53"/>
      <c r="J683" s="53"/>
      <c r="K683" s="53"/>
      <c r="L683" s="53"/>
      <c r="M683" s="53"/>
      <c r="N683" s="53"/>
      <c r="O683" s="53"/>
      <c r="P683" s="53"/>
      <c r="Q683" s="53"/>
      <c r="R683" s="53"/>
      <c r="S683" s="53"/>
      <c r="T683" s="53"/>
      <c r="U683" s="53"/>
      <c r="V683" s="53"/>
      <c r="W683" s="53"/>
      <c r="X683" s="53"/>
      <c r="Y683" s="53"/>
      <c r="Z683" s="53"/>
    </row>
    <row r="684" spans="1:26" ht="12.75" customHeight="1">
      <c r="A684" s="53"/>
      <c r="B684" s="53"/>
      <c r="C684" s="53"/>
      <c r="D684" s="53"/>
      <c r="E684" s="53"/>
      <c r="F684" s="53"/>
      <c r="G684" s="53"/>
      <c r="H684" s="53"/>
      <c r="I684" s="53"/>
      <c r="J684" s="53"/>
      <c r="K684" s="53"/>
      <c r="L684" s="53"/>
      <c r="M684" s="53"/>
      <c r="N684" s="53"/>
      <c r="O684" s="53"/>
      <c r="P684" s="53"/>
      <c r="Q684" s="53"/>
      <c r="R684" s="53"/>
      <c r="S684" s="53"/>
      <c r="T684" s="53"/>
      <c r="U684" s="53"/>
      <c r="V684" s="53"/>
      <c r="W684" s="53"/>
      <c r="X684" s="53"/>
      <c r="Y684" s="53"/>
      <c r="Z684" s="53"/>
    </row>
    <row r="685" spans="1:26" ht="12.75" customHeight="1">
      <c r="A685" s="53"/>
      <c r="B685" s="53"/>
      <c r="C685" s="53"/>
      <c r="D685" s="53"/>
      <c r="E685" s="53"/>
      <c r="F685" s="53"/>
      <c r="G685" s="53"/>
      <c r="H685" s="53"/>
      <c r="I685" s="53"/>
      <c r="J685" s="53"/>
      <c r="K685" s="53"/>
      <c r="L685" s="53"/>
      <c r="M685" s="53"/>
      <c r="N685" s="53"/>
      <c r="O685" s="53"/>
      <c r="P685" s="53"/>
      <c r="Q685" s="53"/>
      <c r="R685" s="53"/>
      <c r="S685" s="53"/>
      <c r="T685" s="53"/>
      <c r="U685" s="53"/>
      <c r="V685" s="53"/>
      <c r="W685" s="53"/>
      <c r="X685" s="53"/>
      <c r="Y685" s="53"/>
      <c r="Z685" s="53"/>
    </row>
    <row r="686" spans="1:26" ht="12.75" customHeight="1">
      <c r="A686" s="53"/>
      <c r="B686" s="53"/>
      <c r="C686" s="53"/>
      <c r="D686" s="53"/>
      <c r="E686" s="53"/>
      <c r="F686" s="53"/>
      <c r="G686" s="53"/>
      <c r="H686" s="53"/>
      <c r="I686" s="53"/>
      <c r="J686" s="53"/>
      <c r="K686" s="53"/>
      <c r="L686" s="53"/>
      <c r="M686" s="53"/>
      <c r="N686" s="53"/>
      <c r="O686" s="53"/>
      <c r="P686" s="53"/>
      <c r="Q686" s="53"/>
      <c r="R686" s="53"/>
      <c r="S686" s="53"/>
      <c r="T686" s="53"/>
      <c r="U686" s="53"/>
      <c r="V686" s="53"/>
      <c r="W686" s="53"/>
      <c r="X686" s="53"/>
      <c r="Y686" s="53"/>
      <c r="Z686" s="53"/>
    </row>
    <row r="687" spans="1:26" ht="12.75" customHeight="1">
      <c r="A687" s="53"/>
      <c r="B687" s="53"/>
      <c r="C687" s="53"/>
      <c r="D687" s="53"/>
      <c r="E687" s="53"/>
      <c r="F687" s="53"/>
      <c r="G687" s="53"/>
      <c r="H687" s="53"/>
      <c r="I687" s="53"/>
      <c r="J687" s="53"/>
      <c r="K687" s="53"/>
      <c r="L687" s="53"/>
      <c r="M687" s="53"/>
      <c r="N687" s="53"/>
      <c r="O687" s="53"/>
      <c r="P687" s="53"/>
      <c r="Q687" s="53"/>
      <c r="R687" s="53"/>
      <c r="S687" s="53"/>
      <c r="T687" s="53"/>
      <c r="U687" s="53"/>
      <c r="V687" s="53"/>
      <c r="W687" s="53"/>
      <c r="X687" s="53"/>
      <c r="Y687" s="53"/>
      <c r="Z687" s="53"/>
    </row>
    <row r="688" spans="1:26" ht="12.75" customHeight="1">
      <c r="A688" s="53"/>
      <c r="B688" s="53"/>
      <c r="C688" s="53"/>
      <c r="D688" s="53"/>
      <c r="E688" s="53"/>
      <c r="F688" s="53"/>
      <c r="G688" s="53"/>
      <c r="H688" s="53"/>
      <c r="I688" s="53"/>
      <c r="J688" s="53"/>
      <c r="K688" s="53"/>
      <c r="L688" s="53"/>
      <c r="M688" s="53"/>
      <c r="N688" s="53"/>
      <c r="O688" s="53"/>
      <c r="P688" s="53"/>
      <c r="Q688" s="53"/>
      <c r="R688" s="53"/>
      <c r="S688" s="53"/>
      <c r="T688" s="53"/>
      <c r="U688" s="53"/>
      <c r="V688" s="53"/>
      <c r="W688" s="53"/>
      <c r="X688" s="53"/>
      <c r="Y688" s="53"/>
      <c r="Z688" s="53"/>
    </row>
    <row r="689" spans="1:26" ht="12.75" customHeight="1">
      <c r="A689" s="53"/>
      <c r="B689" s="53"/>
      <c r="C689" s="53"/>
      <c r="D689" s="53"/>
      <c r="E689" s="53"/>
      <c r="F689" s="53"/>
      <c r="G689" s="53"/>
      <c r="H689" s="53"/>
      <c r="I689" s="53"/>
      <c r="J689" s="53"/>
      <c r="K689" s="53"/>
      <c r="L689" s="53"/>
      <c r="M689" s="53"/>
      <c r="N689" s="53"/>
      <c r="O689" s="53"/>
      <c r="P689" s="53"/>
      <c r="Q689" s="53"/>
      <c r="R689" s="53"/>
      <c r="S689" s="53"/>
      <c r="T689" s="53"/>
      <c r="U689" s="53"/>
      <c r="V689" s="53"/>
      <c r="W689" s="53"/>
      <c r="X689" s="53"/>
      <c r="Y689" s="53"/>
      <c r="Z689" s="53"/>
    </row>
    <row r="690" spans="1:26" ht="12.75" customHeight="1">
      <c r="A690" s="53"/>
      <c r="B690" s="53"/>
      <c r="C690" s="53"/>
      <c r="D690" s="53"/>
      <c r="E690" s="53"/>
      <c r="F690" s="53"/>
      <c r="G690" s="53"/>
      <c r="H690" s="53"/>
      <c r="I690" s="53"/>
      <c r="J690" s="53"/>
      <c r="K690" s="53"/>
      <c r="L690" s="53"/>
      <c r="M690" s="53"/>
      <c r="N690" s="53"/>
      <c r="O690" s="53"/>
      <c r="P690" s="53"/>
      <c r="Q690" s="53"/>
      <c r="R690" s="53"/>
      <c r="S690" s="53"/>
      <c r="T690" s="53"/>
      <c r="U690" s="53"/>
      <c r="V690" s="53"/>
      <c r="W690" s="53"/>
      <c r="X690" s="53"/>
      <c r="Y690" s="53"/>
      <c r="Z690" s="53"/>
    </row>
    <row r="691" spans="1:26" ht="12.75" customHeight="1">
      <c r="A691" s="53"/>
      <c r="B691" s="53"/>
      <c r="C691" s="53"/>
      <c r="D691" s="53"/>
      <c r="E691" s="53"/>
      <c r="F691" s="53"/>
      <c r="G691" s="53"/>
      <c r="H691" s="53"/>
      <c r="I691" s="53"/>
      <c r="J691" s="53"/>
      <c r="K691" s="53"/>
      <c r="L691" s="53"/>
      <c r="M691" s="53"/>
      <c r="N691" s="53"/>
      <c r="O691" s="53"/>
      <c r="P691" s="53"/>
      <c r="Q691" s="53"/>
      <c r="R691" s="53"/>
      <c r="S691" s="53"/>
      <c r="T691" s="53"/>
      <c r="U691" s="53"/>
      <c r="V691" s="53"/>
      <c r="W691" s="53"/>
      <c r="X691" s="53"/>
      <c r="Y691" s="53"/>
      <c r="Z691" s="53"/>
    </row>
    <row r="692" spans="1:26" ht="12.75" customHeight="1">
      <c r="A692" s="53"/>
      <c r="B692" s="53"/>
      <c r="C692" s="53"/>
      <c r="D692" s="53"/>
      <c r="E692" s="53"/>
      <c r="F692" s="53"/>
      <c r="G692" s="53"/>
      <c r="H692" s="53"/>
      <c r="I692" s="53"/>
      <c r="J692" s="53"/>
      <c r="K692" s="53"/>
      <c r="L692" s="53"/>
      <c r="M692" s="53"/>
      <c r="N692" s="53"/>
      <c r="O692" s="53"/>
      <c r="P692" s="53"/>
      <c r="Q692" s="53"/>
      <c r="R692" s="53"/>
      <c r="S692" s="53"/>
      <c r="T692" s="53"/>
      <c r="U692" s="53"/>
      <c r="V692" s="53"/>
      <c r="W692" s="53"/>
      <c r="X692" s="53"/>
      <c r="Y692" s="53"/>
      <c r="Z692" s="53"/>
    </row>
    <row r="693" spans="1:26" ht="12.75" customHeight="1">
      <c r="A693" s="53"/>
      <c r="B693" s="53"/>
      <c r="C693" s="53"/>
      <c r="D693" s="53"/>
      <c r="E693" s="53"/>
      <c r="F693" s="53"/>
      <c r="G693" s="53"/>
      <c r="H693" s="53"/>
      <c r="I693" s="53"/>
      <c r="J693" s="53"/>
      <c r="K693" s="53"/>
      <c r="L693" s="53"/>
      <c r="M693" s="53"/>
      <c r="N693" s="53"/>
      <c r="O693" s="53"/>
      <c r="P693" s="53"/>
      <c r="Q693" s="53"/>
      <c r="R693" s="53"/>
      <c r="S693" s="53"/>
      <c r="T693" s="53"/>
      <c r="U693" s="53"/>
      <c r="V693" s="53"/>
      <c r="W693" s="53"/>
      <c r="X693" s="53"/>
      <c r="Y693" s="53"/>
      <c r="Z693" s="53"/>
    </row>
    <row r="694" spans="1:26" ht="12.75" customHeight="1">
      <c r="A694" s="53"/>
      <c r="B694" s="53"/>
      <c r="C694" s="53"/>
      <c r="D694" s="53"/>
      <c r="E694" s="53"/>
      <c r="F694" s="53"/>
      <c r="G694" s="53"/>
      <c r="H694" s="53"/>
      <c r="I694" s="53"/>
      <c r="J694" s="53"/>
      <c r="K694" s="53"/>
      <c r="L694" s="53"/>
      <c r="M694" s="53"/>
      <c r="N694" s="53"/>
      <c r="O694" s="53"/>
      <c r="P694" s="53"/>
      <c r="Q694" s="53"/>
      <c r="R694" s="53"/>
      <c r="S694" s="53"/>
      <c r="T694" s="53"/>
      <c r="U694" s="53"/>
      <c r="V694" s="53"/>
      <c r="W694" s="53"/>
      <c r="X694" s="53"/>
      <c r="Y694" s="53"/>
      <c r="Z694" s="53"/>
    </row>
    <row r="695" spans="1:26" ht="12.75" customHeight="1">
      <c r="A695" s="53"/>
      <c r="B695" s="53"/>
      <c r="C695" s="53"/>
      <c r="D695" s="53"/>
      <c r="E695" s="53"/>
      <c r="F695" s="53"/>
      <c r="G695" s="53"/>
      <c r="H695" s="53"/>
      <c r="I695" s="53"/>
      <c r="J695" s="53"/>
      <c r="K695" s="53"/>
      <c r="L695" s="53"/>
      <c r="M695" s="53"/>
      <c r="N695" s="53"/>
      <c r="O695" s="53"/>
      <c r="P695" s="53"/>
      <c r="Q695" s="53"/>
      <c r="R695" s="53"/>
      <c r="S695" s="53"/>
      <c r="T695" s="53"/>
      <c r="U695" s="53"/>
      <c r="V695" s="53"/>
      <c r="W695" s="53"/>
      <c r="X695" s="53"/>
      <c r="Y695" s="53"/>
      <c r="Z695" s="53"/>
    </row>
    <row r="696" spans="1:26" ht="12.75" customHeight="1">
      <c r="A696" s="53"/>
      <c r="B696" s="53"/>
      <c r="C696" s="53"/>
      <c r="D696" s="53"/>
      <c r="E696" s="53"/>
      <c r="F696" s="53"/>
      <c r="G696" s="53"/>
      <c r="H696" s="53"/>
      <c r="I696" s="53"/>
      <c r="J696" s="53"/>
      <c r="K696" s="53"/>
      <c r="L696" s="53"/>
      <c r="M696" s="53"/>
      <c r="N696" s="53"/>
      <c r="O696" s="53"/>
      <c r="P696" s="53"/>
      <c r="Q696" s="53"/>
      <c r="R696" s="53"/>
      <c r="S696" s="53"/>
      <c r="T696" s="53"/>
      <c r="U696" s="53"/>
      <c r="V696" s="53"/>
      <c r="W696" s="53"/>
      <c r="X696" s="53"/>
      <c r="Y696" s="53"/>
      <c r="Z696" s="53"/>
    </row>
    <row r="697" spans="1:26" ht="12.75" customHeight="1">
      <c r="A697" s="53"/>
      <c r="B697" s="53"/>
      <c r="C697" s="53"/>
      <c r="D697" s="53"/>
      <c r="E697" s="53"/>
      <c r="F697" s="53"/>
      <c r="G697" s="53"/>
      <c r="H697" s="53"/>
      <c r="I697" s="53"/>
      <c r="J697" s="53"/>
      <c r="K697" s="53"/>
      <c r="L697" s="53"/>
      <c r="M697" s="53"/>
      <c r="N697" s="53"/>
      <c r="O697" s="53"/>
      <c r="P697" s="53"/>
      <c r="Q697" s="53"/>
      <c r="R697" s="53"/>
      <c r="S697" s="53"/>
      <c r="T697" s="53"/>
      <c r="U697" s="53"/>
      <c r="V697" s="53"/>
      <c r="W697" s="53"/>
      <c r="X697" s="53"/>
      <c r="Y697" s="53"/>
      <c r="Z697" s="53"/>
    </row>
    <row r="698" spans="1:26" ht="12.75" customHeight="1">
      <c r="A698" s="53"/>
      <c r="B698" s="53"/>
      <c r="C698" s="53"/>
      <c r="D698" s="53"/>
      <c r="E698" s="53"/>
      <c r="F698" s="53"/>
      <c r="G698" s="53"/>
      <c r="H698" s="53"/>
      <c r="I698" s="53"/>
      <c r="J698" s="53"/>
      <c r="K698" s="53"/>
      <c r="L698" s="53"/>
      <c r="M698" s="53"/>
      <c r="N698" s="53"/>
      <c r="O698" s="53"/>
      <c r="P698" s="53"/>
      <c r="Q698" s="53"/>
      <c r="R698" s="53"/>
      <c r="S698" s="53"/>
      <c r="T698" s="53"/>
      <c r="U698" s="53"/>
      <c r="V698" s="53"/>
      <c r="W698" s="53"/>
      <c r="X698" s="53"/>
      <c r="Y698" s="53"/>
      <c r="Z698" s="53"/>
    </row>
    <row r="699" spans="1:26" ht="12.75" customHeight="1">
      <c r="A699" s="53"/>
      <c r="B699" s="53"/>
      <c r="C699" s="53"/>
      <c r="D699" s="53"/>
      <c r="E699" s="53"/>
      <c r="F699" s="53"/>
      <c r="G699" s="53"/>
      <c r="H699" s="53"/>
      <c r="I699" s="53"/>
      <c r="J699" s="53"/>
      <c r="K699" s="53"/>
      <c r="L699" s="53"/>
      <c r="M699" s="53"/>
      <c r="N699" s="53"/>
      <c r="O699" s="53"/>
      <c r="P699" s="53"/>
      <c r="Q699" s="53"/>
      <c r="R699" s="53"/>
      <c r="S699" s="53"/>
      <c r="T699" s="53"/>
      <c r="U699" s="53"/>
      <c r="V699" s="53"/>
      <c r="W699" s="53"/>
      <c r="X699" s="53"/>
      <c r="Y699" s="53"/>
      <c r="Z699" s="53"/>
    </row>
    <row r="700" spans="1:26" ht="12.75" customHeight="1">
      <c r="A700" s="53"/>
      <c r="B700" s="53"/>
      <c r="C700" s="53"/>
      <c r="D700" s="53"/>
      <c r="E700" s="53"/>
      <c r="F700" s="53"/>
      <c r="G700" s="53"/>
      <c r="H700" s="53"/>
      <c r="I700" s="53"/>
      <c r="J700" s="53"/>
      <c r="K700" s="53"/>
      <c r="L700" s="53"/>
      <c r="M700" s="53"/>
      <c r="N700" s="53"/>
      <c r="O700" s="53"/>
      <c r="P700" s="53"/>
      <c r="Q700" s="53"/>
      <c r="R700" s="53"/>
      <c r="S700" s="53"/>
      <c r="T700" s="53"/>
      <c r="U700" s="53"/>
      <c r="V700" s="53"/>
      <c r="W700" s="53"/>
      <c r="X700" s="53"/>
      <c r="Y700" s="53"/>
      <c r="Z700" s="53"/>
    </row>
    <row r="701" spans="1:26" ht="12.75" customHeight="1">
      <c r="A701" s="53"/>
      <c r="B701" s="53"/>
      <c r="C701" s="53"/>
      <c r="D701" s="53"/>
      <c r="E701" s="53"/>
      <c r="F701" s="53"/>
      <c r="G701" s="53"/>
      <c r="H701" s="53"/>
      <c r="I701" s="53"/>
      <c r="J701" s="53"/>
      <c r="K701" s="53"/>
      <c r="L701" s="53"/>
      <c r="M701" s="53"/>
      <c r="N701" s="53"/>
      <c r="O701" s="53"/>
      <c r="P701" s="53"/>
      <c r="Q701" s="53"/>
      <c r="R701" s="53"/>
      <c r="S701" s="53"/>
      <c r="T701" s="53"/>
      <c r="U701" s="53"/>
      <c r="V701" s="53"/>
      <c r="W701" s="53"/>
      <c r="X701" s="53"/>
      <c r="Y701" s="53"/>
      <c r="Z701" s="53"/>
    </row>
    <row r="702" spans="1:26" ht="12.75" customHeight="1">
      <c r="A702" s="53"/>
      <c r="B702" s="53"/>
      <c r="C702" s="53"/>
      <c r="D702" s="53"/>
      <c r="E702" s="53"/>
      <c r="F702" s="53"/>
      <c r="G702" s="53"/>
      <c r="H702" s="53"/>
      <c r="I702" s="53"/>
      <c r="J702" s="53"/>
      <c r="K702" s="53"/>
      <c r="L702" s="53"/>
      <c r="M702" s="53"/>
      <c r="N702" s="53"/>
      <c r="O702" s="53"/>
      <c r="P702" s="53"/>
      <c r="Q702" s="53"/>
      <c r="R702" s="53"/>
      <c r="S702" s="53"/>
      <c r="T702" s="53"/>
      <c r="U702" s="53"/>
      <c r="V702" s="53"/>
      <c r="W702" s="53"/>
      <c r="X702" s="53"/>
      <c r="Y702" s="53"/>
      <c r="Z702" s="53"/>
    </row>
    <row r="703" spans="1:26" ht="12.75" customHeight="1">
      <c r="A703" s="53"/>
      <c r="B703" s="53"/>
      <c r="C703" s="53"/>
      <c r="D703" s="53"/>
      <c r="E703" s="53"/>
      <c r="F703" s="53"/>
      <c r="G703" s="53"/>
      <c r="H703" s="53"/>
      <c r="I703" s="53"/>
      <c r="J703" s="53"/>
      <c r="K703" s="53"/>
      <c r="L703" s="53"/>
      <c r="M703" s="53"/>
      <c r="N703" s="53"/>
      <c r="O703" s="53"/>
      <c r="P703" s="53"/>
      <c r="Q703" s="53"/>
      <c r="R703" s="53"/>
      <c r="S703" s="53"/>
      <c r="T703" s="53"/>
      <c r="U703" s="53"/>
      <c r="V703" s="53"/>
      <c r="W703" s="53"/>
      <c r="X703" s="53"/>
      <c r="Y703" s="53"/>
      <c r="Z703" s="53"/>
    </row>
    <row r="704" spans="1:26" ht="12.75" customHeight="1">
      <c r="A704" s="53"/>
      <c r="B704" s="53"/>
      <c r="C704" s="53"/>
      <c r="D704" s="53"/>
      <c r="E704" s="53"/>
      <c r="F704" s="53"/>
      <c r="G704" s="53"/>
      <c r="H704" s="53"/>
      <c r="I704" s="53"/>
      <c r="J704" s="53"/>
      <c r="K704" s="53"/>
      <c r="L704" s="53"/>
      <c r="M704" s="53"/>
      <c r="N704" s="53"/>
      <c r="O704" s="53"/>
      <c r="P704" s="53"/>
      <c r="Q704" s="53"/>
      <c r="R704" s="53"/>
      <c r="S704" s="53"/>
      <c r="T704" s="53"/>
      <c r="U704" s="53"/>
      <c r="V704" s="53"/>
      <c r="W704" s="53"/>
      <c r="X704" s="53"/>
      <c r="Y704" s="53"/>
      <c r="Z704" s="53"/>
    </row>
    <row r="705" spans="1:26" ht="12.75" customHeight="1">
      <c r="A705" s="53"/>
      <c r="B705" s="53"/>
      <c r="C705" s="53"/>
      <c r="D705" s="53"/>
      <c r="E705" s="53"/>
      <c r="F705" s="53"/>
      <c r="G705" s="53"/>
      <c r="H705" s="53"/>
      <c r="I705" s="53"/>
      <c r="J705" s="53"/>
      <c r="K705" s="53"/>
      <c r="L705" s="53"/>
      <c r="M705" s="53"/>
      <c r="N705" s="53"/>
      <c r="O705" s="53"/>
      <c r="P705" s="53"/>
      <c r="Q705" s="53"/>
      <c r="R705" s="53"/>
      <c r="S705" s="53"/>
      <c r="T705" s="53"/>
      <c r="U705" s="53"/>
      <c r="V705" s="53"/>
      <c r="W705" s="53"/>
      <c r="X705" s="53"/>
      <c r="Y705" s="53"/>
      <c r="Z705" s="53"/>
    </row>
    <row r="706" spans="1:26" ht="12.75" customHeight="1">
      <c r="A706" s="53"/>
      <c r="B706" s="53"/>
      <c r="C706" s="53"/>
      <c r="D706" s="53"/>
      <c r="E706" s="53"/>
      <c r="F706" s="53"/>
      <c r="G706" s="53"/>
      <c r="H706" s="53"/>
      <c r="I706" s="53"/>
      <c r="J706" s="53"/>
      <c r="K706" s="53"/>
      <c r="L706" s="53"/>
      <c r="M706" s="53"/>
      <c r="N706" s="53"/>
      <c r="O706" s="53"/>
      <c r="P706" s="53"/>
      <c r="Q706" s="53"/>
      <c r="R706" s="53"/>
      <c r="S706" s="53"/>
      <c r="T706" s="53"/>
      <c r="U706" s="53"/>
      <c r="V706" s="53"/>
      <c r="W706" s="53"/>
      <c r="X706" s="53"/>
      <c r="Y706" s="53"/>
      <c r="Z706" s="53"/>
    </row>
    <row r="707" spans="1:26" ht="12.75" customHeight="1">
      <c r="A707" s="53"/>
      <c r="B707" s="53"/>
      <c r="C707" s="53"/>
      <c r="D707" s="53"/>
      <c r="E707" s="53"/>
      <c r="F707" s="53"/>
      <c r="G707" s="53"/>
      <c r="H707" s="53"/>
      <c r="I707" s="53"/>
      <c r="J707" s="53"/>
      <c r="K707" s="53"/>
      <c r="L707" s="53"/>
      <c r="M707" s="53"/>
      <c r="N707" s="53"/>
      <c r="O707" s="53"/>
      <c r="P707" s="53"/>
      <c r="Q707" s="53"/>
      <c r="R707" s="53"/>
      <c r="S707" s="53"/>
      <c r="T707" s="53"/>
      <c r="U707" s="53"/>
      <c r="V707" s="53"/>
      <c r="W707" s="53"/>
      <c r="X707" s="53"/>
      <c r="Y707" s="53"/>
      <c r="Z707" s="53"/>
    </row>
    <row r="708" spans="1:26" ht="12.75" customHeight="1">
      <c r="A708" s="53"/>
      <c r="B708" s="53"/>
      <c r="C708" s="53"/>
      <c r="D708" s="53"/>
      <c r="E708" s="53"/>
      <c r="F708" s="53"/>
      <c r="G708" s="53"/>
      <c r="H708" s="53"/>
      <c r="I708" s="53"/>
      <c r="J708" s="53"/>
      <c r="K708" s="53"/>
      <c r="L708" s="53"/>
      <c r="M708" s="53"/>
      <c r="N708" s="53"/>
      <c r="O708" s="53"/>
      <c r="P708" s="53"/>
      <c r="Q708" s="53"/>
      <c r="R708" s="53"/>
      <c r="S708" s="53"/>
      <c r="T708" s="53"/>
      <c r="U708" s="53"/>
      <c r="V708" s="53"/>
      <c r="W708" s="53"/>
      <c r="X708" s="53"/>
      <c r="Y708" s="53"/>
      <c r="Z708" s="53"/>
    </row>
    <row r="709" spans="1:26" ht="12.75" customHeight="1">
      <c r="A709" s="53"/>
      <c r="B709" s="53"/>
      <c r="C709" s="53"/>
      <c r="D709" s="53"/>
      <c r="E709" s="53"/>
      <c r="F709" s="53"/>
      <c r="G709" s="53"/>
      <c r="H709" s="53"/>
      <c r="I709" s="53"/>
      <c r="J709" s="53"/>
      <c r="K709" s="53"/>
      <c r="L709" s="53"/>
      <c r="M709" s="53"/>
      <c r="N709" s="53"/>
      <c r="O709" s="53"/>
      <c r="P709" s="53"/>
      <c r="Q709" s="53"/>
      <c r="R709" s="53"/>
      <c r="S709" s="53"/>
      <c r="T709" s="53"/>
      <c r="U709" s="53"/>
      <c r="V709" s="53"/>
      <c r="W709" s="53"/>
      <c r="X709" s="53"/>
      <c r="Y709" s="53"/>
      <c r="Z709" s="53"/>
    </row>
    <row r="710" spans="1:26" ht="12.75" customHeight="1">
      <c r="A710" s="53"/>
      <c r="B710" s="53"/>
      <c r="C710" s="53"/>
      <c r="D710" s="53"/>
      <c r="E710" s="53"/>
      <c r="F710" s="53"/>
      <c r="G710" s="53"/>
      <c r="H710" s="53"/>
      <c r="I710" s="53"/>
      <c r="J710" s="53"/>
      <c r="K710" s="53"/>
      <c r="L710" s="53"/>
      <c r="M710" s="53"/>
      <c r="N710" s="53"/>
      <c r="O710" s="53"/>
      <c r="P710" s="53"/>
      <c r="Q710" s="53"/>
      <c r="R710" s="53"/>
      <c r="S710" s="53"/>
      <c r="T710" s="53"/>
      <c r="U710" s="53"/>
      <c r="V710" s="53"/>
      <c r="W710" s="53"/>
      <c r="X710" s="53"/>
      <c r="Y710" s="53"/>
      <c r="Z710" s="53"/>
    </row>
    <row r="711" spans="1:26" ht="12.75" customHeight="1">
      <c r="A711" s="53"/>
      <c r="B711" s="53"/>
      <c r="C711" s="53"/>
      <c r="D711" s="53"/>
      <c r="E711" s="53"/>
      <c r="F711" s="53"/>
      <c r="G711" s="53"/>
      <c r="H711" s="53"/>
      <c r="I711" s="53"/>
      <c r="J711" s="53"/>
      <c r="K711" s="53"/>
      <c r="L711" s="53"/>
      <c r="M711" s="53"/>
      <c r="N711" s="53"/>
      <c r="O711" s="53"/>
      <c r="P711" s="53"/>
      <c r="Q711" s="53"/>
      <c r="R711" s="53"/>
      <c r="S711" s="53"/>
      <c r="T711" s="53"/>
      <c r="U711" s="53"/>
      <c r="V711" s="53"/>
      <c r="W711" s="53"/>
      <c r="X711" s="53"/>
      <c r="Y711" s="53"/>
      <c r="Z711" s="53"/>
    </row>
    <row r="712" spans="1:26" ht="12.75" customHeight="1">
      <c r="A712" s="53"/>
      <c r="B712" s="53"/>
      <c r="C712" s="53"/>
      <c r="D712" s="53"/>
      <c r="E712" s="53"/>
      <c r="F712" s="53"/>
      <c r="G712" s="53"/>
      <c r="H712" s="53"/>
      <c r="I712" s="53"/>
      <c r="J712" s="53"/>
      <c r="K712" s="53"/>
      <c r="L712" s="53"/>
      <c r="M712" s="53"/>
      <c r="N712" s="53"/>
      <c r="O712" s="53"/>
      <c r="P712" s="53"/>
      <c r="Q712" s="53"/>
      <c r="R712" s="53"/>
      <c r="S712" s="53"/>
      <c r="T712" s="53"/>
      <c r="U712" s="53"/>
      <c r="V712" s="53"/>
      <c r="W712" s="53"/>
      <c r="X712" s="53"/>
      <c r="Y712" s="53"/>
      <c r="Z712" s="53"/>
    </row>
    <row r="713" spans="1:26" ht="12.75" customHeight="1">
      <c r="A713" s="53"/>
      <c r="B713" s="53"/>
      <c r="C713" s="53"/>
      <c r="D713" s="53"/>
      <c r="E713" s="53"/>
      <c r="F713" s="53"/>
      <c r="G713" s="53"/>
      <c r="H713" s="53"/>
      <c r="I713" s="53"/>
      <c r="J713" s="53"/>
      <c r="K713" s="53"/>
      <c r="L713" s="53"/>
      <c r="M713" s="53"/>
      <c r="N713" s="53"/>
      <c r="O713" s="53"/>
      <c r="P713" s="53"/>
      <c r="Q713" s="53"/>
      <c r="R713" s="53"/>
      <c r="S713" s="53"/>
      <c r="T713" s="53"/>
      <c r="U713" s="53"/>
      <c r="V713" s="53"/>
      <c r="W713" s="53"/>
      <c r="X713" s="53"/>
      <c r="Y713" s="53"/>
      <c r="Z713" s="53"/>
    </row>
    <row r="714" spans="1:26" ht="12.75" customHeight="1">
      <c r="A714" s="53"/>
      <c r="B714" s="53"/>
      <c r="C714" s="53"/>
      <c r="D714" s="53"/>
      <c r="E714" s="53"/>
      <c r="F714" s="53"/>
      <c r="G714" s="53"/>
      <c r="H714" s="53"/>
      <c r="I714" s="53"/>
      <c r="J714" s="53"/>
      <c r="K714" s="53"/>
      <c r="L714" s="53"/>
      <c r="M714" s="53"/>
      <c r="N714" s="53"/>
      <c r="O714" s="53"/>
      <c r="P714" s="53"/>
      <c r="Q714" s="53"/>
      <c r="R714" s="53"/>
      <c r="S714" s="53"/>
      <c r="T714" s="53"/>
      <c r="U714" s="53"/>
      <c r="V714" s="53"/>
      <c r="W714" s="53"/>
      <c r="X714" s="53"/>
      <c r="Y714" s="53"/>
      <c r="Z714" s="53"/>
    </row>
    <row r="715" spans="1:26" ht="12.75" customHeight="1">
      <c r="A715" s="53"/>
      <c r="B715" s="53"/>
      <c r="C715" s="53"/>
      <c r="D715" s="53"/>
      <c r="E715" s="53"/>
      <c r="F715" s="53"/>
      <c r="G715" s="53"/>
      <c r="H715" s="53"/>
      <c r="I715" s="53"/>
      <c r="J715" s="53"/>
      <c r="K715" s="53"/>
      <c r="L715" s="53"/>
      <c r="M715" s="53"/>
      <c r="N715" s="53"/>
      <c r="O715" s="53"/>
      <c r="P715" s="53"/>
      <c r="Q715" s="53"/>
      <c r="R715" s="53"/>
      <c r="S715" s="53"/>
      <c r="T715" s="53"/>
      <c r="U715" s="53"/>
      <c r="V715" s="53"/>
      <c r="W715" s="53"/>
      <c r="X715" s="53"/>
      <c r="Y715" s="53"/>
      <c r="Z715" s="53"/>
    </row>
    <row r="716" spans="1:26" ht="12.75" customHeight="1">
      <c r="A716" s="53"/>
      <c r="B716" s="53"/>
      <c r="C716" s="53"/>
      <c r="D716" s="53"/>
      <c r="E716" s="53"/>
      <c r="F716" s="53"/>
      <c r="G716" s="53"/>
      <c r="H716" s="53"/>
      <c r="I716" s="53"/>
      <c r="J716" s="53"/>
      <c r="K716" s="53"/>
      <c r="L716" s="53"/>
      <c r="M716" s="53"/>
      <c r="N716" s="53"/>
      <c r="O716" s="53"/>
      <c r="P716" s="53"/>
      <c r="Q716" s="53"/>
      <c r="R716" s="53"/>
      <c r="S716" s="53"/>
      <c r="T716" s="53"/>
      <c r="U716" s="53"/>
      <c r="V716" s="53"/>
      <c r="W716" s="53"/>
      <c r="X716" s="53"/>
      <c r="Y716" s="53"/>
      <c r="Z716" s="53"/>
    </row>
    <row r="717" spans="1:26" ht="12.75" customHeight="1">
      <c r="A717" s="53"/>
      <c r="B717" s="53"/>
      <c r="C717" s="53"/>
      <c r="D717" s="53"/>
      <c r="E717" s="53"/>
      <c r="F717" s="53"/>
      <c r="G717" s="53"/>
      <c r="H717" s="53"/>
      <c r="I717" s="53"/>
      <c r="J717" s="53"/>
      <c r="K717" s="53"/>
      <c r="L717" s="53"/>
      <c r="M717" s="53"/>
      <c r="N717" s="53"/>
      <c r="O717" s="53"/>
      <c r="P717" s="53"/>
      <c r="Q717" s="53"/>
      <c r="R717" s="53"/>
      <c r="S717" s="53"/>
      <c r="T717" s="53"/>
      <c r="U717" s="53"/>
      <c r="V717" s="53"/>
      <c r="W717" s="53"/>
      <c r="X717" s="53"/>
      <c r="Y717" s="53"/>
      <c r="Z717" s="53"/>
    </row>
    <row r="718" spans="1:26" ht="12.75" customHeight="1">
      <c r="A718" s="53"/>
      <c r="B718" s="53"/>
      <c r="C718" s="53"/>
      <c r="D718" s="53"/>
      <c r="E718" s="53"/>
      <c r="F718" s="53"/>
      <c r="G718" s="53"/>
      <c r="H718" s="53"/>
      <c r="I718" s="53"/>
      <c r="J718" s="53"/>
      <c r="K718" s="53"/>
      <c r="L718" s="53"/>
      <c r="M718" s="53"/>
      <c r="N718" s="53"/>
      <c r="O718" s="53"/>
      <c r="P718" s="53"/>
      <c r="Q718" s="53"/>
      <c r="R718" s="53"/>
      <c r="S718" s="53"/>
      <c r="T718" s="53"/>
      <c r="U718" s="53"/>
      <c r="V718" s="53"/>
      <c r="W718" s="53"/>
      <c r="X718" s="53"/>
      <c r="Y718" s="53"/>
      <c r="Z718" s="53"/>
    </row>
    <row r="719" spans="1:26" ht="12.75" customHeight="1">
      <c r="A719" s="53"/>
      <c r="B719" s="53"/>
      <c r="C719" s="53"/>
      <c r="D719" s="53"/>
      <c r="E719" s="53"/>
      <c r="F719" s="53"/>
      <c r="G719" s="53"/>
      <c r="H719" s="53"/>
      <c r="I719" s="53"/>
      <c r="J719" s="53"/>
      <c r="K719" s="53"/>
      <c r="L719" s="53"/>
      <c r="M719" s="53"/>
      <c r="N719" s="53"/>
      <c r="O719" s="53"/>
      <c r="P719" s="53"/>
      <c r="Q719" s="53"/>
      <c r="R719" s="53"/>
      <c r="S719" s="53"/>
      <c r="T719" s="53"/>
      <c r="U719" s="53"/>
      <c r="V719" s="53"/>
      <c r="W719" s="53"/>
      <c r="X719" s="53"/>
      <c r="Y719" s="53"/>
      <c r="Z719" s="53"/>
    </row>
    <row r="720" spans="1:26" ht="12.75" customHeight="1">
      <c r="A720" s="53"/>
      <c r="B720" s="53"/>
      <c r="C720" s="53"/>
      <c r="D720" s="53"/>
      <c r="E720" s="53"/>
      <c r="F720" s="53"/>
      <c r="G720" s="53"/>
      <c r="H720" s="53"/>
      <c r="I720" s="53"/>
      <c r="J720" s="53"/>
      <c r="K720" s="53"/>
      <c r="L720" s="53"/>
      <c r="M720" s="53"/>
      <c r="N720" s="53"/>
      <c r="O720" s="53"/>
      <c r="P720" s="53"/>
      <c r="Q720" s="53"/>
      <c r="R720" s="53"/>
      <c r="S720" s="53"/>
      <c r="T720" s="53"/>
      <c r="U720" s="53"/>
      <c r="V720" s="53"/>
      <c r="W720" s="53"/>
      <c r="X720" s="53"/>
      <c r="Y720" s="53"/>
      <c r="Z720" s="53"/>
    </row>
    <row r="721" spans="1:26" ht="12.75" customHeight="1">
      <c r="A721" s="53"/>
      <c r="B721" s="53"/>
      <c r="C721" s="53"/>
      <c r="D721" s="53"/>
      <c r="E721" s="53"/>
      <c r="F721" s="53"/>
      <c r="G721" s="53"/>
      <c r="H721" s="53"/>
      <c r="I721" s="53"/>
      <c r="J721" s="53"/>
      <c r="K721" s="53"/>
      <c r="L721" s="53"/>
      <c r="M721" s="53"/>
      <c r="N721" s="53"/>
      <c r="O721" s="53"/>
      <c r="P721" s="53"/>
      <c r="Q721" s="53"/>
      <c r="R721" s="53"/>
      <c r="S721" s="53"/>
      <c r="T721" s="53"/>
      <c r="U721" s="53"/>
      <c r="V721" s="53"/>
      <c r="W721" s="53"/>
      <c r="X721" s="53"/>
      <c r="Y721" s="53"/>
      <c r="Z721" s="53"/>
    </row>
    <row r="722" spans="1:26" ht="12.75" customHeight="1">
      <c r="A722" s="53"/>
      <c r="B722" s="53"/>
      <c r="C722" s="53"/>
      <c r="D722" s="53"/>
      <c r="E722" s="53"/>
      <c r="F722" s="53"/>
      <c r="G722" s="53"/>
      <c r="H722" s="53"/>
      <c r="I722" s="53"/>
      <c r="J722" s="53"/>
      <c r="K722" s="53"/>
      <c r="L722" s="53"/>
      <c r="M722" s="53"/>
      <c r="N722" s="53"/>
      <c r="O722" s="53"/>
      <c r="P722" s="53"/>
      <c r="Q722" s="53"/>
      <c r="R722" s="53"/>
      <c r="S722" s="53"/>
      <c r="T722" s="53"/>
      <c r="U722" s="53"/>
      <c r="V722" s="53"/>
      <c r="W722" s="53"/>
      <c r="X722" s="53"/>
      <c r="Y722" s="53"/>
      <c r="Z722" s="53"/>
    </row>
    <row r="723" spans="1:26" ht="12.75" customHeight="1">
      <c r="A723" s="53"/>
      <c r="B723" s="53"/>
      <c r="C723" s="53"/>
      <c r="D723" s="53"/>
      <c r="E723" s="53"/>
      <c r="F723" s="53"/>
      <c r="G723" s="53"/>
      <c r="H723" s="53"/>
      <c r="I723" s="53"/>
      <c r="J723" s="53"/>
      <c r="K723" s="53"/>
      <c r="L723" s="53"/>
      <c r="M723" s="53"/>
      <c r="N723" s="53"/>
      <c r="O723" s="53"/>
      <c r="P723" s="53"/>
      <c r="Q723" s="53"/>
      <c r="R723" s="53"/>
      <c r="S723" s="53"/>
      <c r="T723" s="53"/>
      <c r="U723" s="53"/>
      <c r="V723" s="53"/>
      <c r="W723" s="53"/>
      <c r="X723" s="53"/>
      <c r="Y723" s="53"/>
      <c r="Z723" s="53"/>
    </row>
    <row r="724" spans="1:26" ht="12.75" customHeight="1">
      <c r="A724" s="53"/>
      <c r="B724" s="53"/>
      <c r="C724" s="53"/>
      <c r="D724" s="53"/>
      <c r="E724" s="53"/>
      <c r="F724" s="53"/>
      <c r="G724" s="53"/>
      <c r="H724" s="53"/>
      <c r="I724" s="53"/>
      <c r="J724" s="53"/>
      <c r="K724" s="53"/>
      <c r="L724" s="53"/>
      <c r="M724" s="53"/>
      <c r="N724" s="53"/>
      <c r="O724" s="53"/>
      <c r="P724" s="53"/>
      <c r="Q724" s="53"/>
      <c r="R724" s="53"/>
      <c r="S724" s="53"/>
      <c r="T724" s="53"/>
      <c r="U724" s="53"/>
      <c r="V724" s="53"/>
      <c r="W724" s="53"/>
      <c r="X724" s="53"/>
      <c r="Y724" s="53"/>
      <c r="Z724" s="53"/>
    </row>
    <row r="725" spans="1:26" ht="12.75" customHeight="1">
      <c r="A725" s="53"/>
      <c r="B725" s="53"/>
      <c r="C725" s="53"/>
      <c r="D725" s="53"/>
      <c r="E725" s="53"/>
      <c r="F725" s="53"/>
      <c r="G725" s="53"/>
      <c r="H725" s="53"/>
      <c r="I725" s="53"/>
      <c r="J725" s="53"/>
      <c r="K725" s="53"/>
      <c r="L725" s="53"/>
      <c r="M725" s="53"/>
      <c r="N725" s="53"/>
      <c r="O725" s="53"/>
      <c r="P725" s="53"/>
      <c r="Q725" s="53"/>
      <c r="R725" s="53"/>
      <c r="S725" s="53"/>
      <c r="T725" s="53"/>
      <c r="U725" s="53"/>
      <c r="V725" s="53"/>
      <c r="W725" s="53"/>
      <c r="X725" s="53"/>
      <c r="Y725" s="53"/>
      <c r="Z725" s="53"/>
    </row>
    <row r="726" spans="1:26" ht="12.75" customHeight="1">
      <c r="A726" s="53"/>
      <c r="B726" s="53"/>
      <c r="C726" s="53"/>
      <c r="D726" s="53"/>
      <c r="E726" s="53"/>
      <c r="F726" s="53"/>
      <c r="G726" s="53"/>
      <c r="H726" s="53"/>
      <c r="I726" s="53"/>
      <c r="J726" s="53"/>
      <c r="K726" s="53"/>
      <c r="L726" s="53"/>
      <c r="M726" s="53"/>
      <c r="N726" s="53"/>
      <c r="O726" s="53"/>
      <c r="P726" s="53"/>
      <c r="Q726" s="53"/>
      <c r="R726" s="53"/>
      <c r="S726" s="53"/>
      <c r="T726" s="53"/>
      <c r="U726" s="53"/>
      <c r="V726" s="53"/>
      <c r="W726" s="53"/>
      <c r="X726" s="53"/>
      <c r="Y726" s="53"/>
      <c r="Z726" s="53"/>
    </row>
    <row r="727" spans="1:26" ht="12.75" customHeight="1">
      <c r="A727" s="53"/>
      <c r="B727" s="53"/>
      <c r="C727" s="53"/>
      <c r="D727" s="53"/>
      <c r="E727" s="53"/>
      <c r="F727" s="53"/>
      <c r="G727" s="53"/>
      <c r="H727" s="53"/>
      <c r="I727" s="53"/>
      <c r="J727" s="53"/>
      <c r="K727" s="53"/>
      <c r="L727" s="53"/>
      <c r="M727" s="53"/>
      <c r="N727" s="53"/>
      <c r="O727" s="53"/>
      <c r="P727" s="53"/>
      <c r="Q727" s="53"/>
      <c r="R727" s="53"/>
      <c r="S727" s="53"/>
      <c r="T727" s="53"/>
      <c r="U727" s="53"/>
      <c r="V727" s="53"/>
      <c r="W727" s="53"/>
      <c r="X727" s="53"/>
      <c r="Y727" s="53"/>
      <c r="Z727" s="53"/>
    </row>
    <row r="728" spans="1:26" ht="12.75" customHeight="1">
      <c r="A728" s="53"/>
      <c r="B728" s="53"/>
      <c r="C728" s="53"/>
      <c r="D728" s="53"/>
      <c r="E728" s="53"/>
      <c r="F728" s="53"/>
      <c r="G728" s="53"/>
      <c r="H728" s="53"/>
      <c r="I728" s="53"/>
      <c r="J728" s="53"/>
      <c r="K728" s="53"/>
      <c r="L728" s="53"/>
      <c r="M728" s="53"/>
      <c r="N728" s="53"/>
      <c r="O728" s="53"/>
      <c r="P728" s="53"/>
      <c r="Q728" s="53"/>
      <c r="R728" s="53"/>
      <c r="S728" s="53"/>
      <c r="T728" s="53"/>
      <c r="U728" s="53"/>
      <c r="V728" s="53"/>
      <c r="W728" s="53"/>
      <c r="X728" s="53"/>
      <c r="Y728" s="53"/>
      <c r="Z728" s="53"/>
    </row>
    <row r="729" spans="1:26" ht="12.75" customHeight="1">
      <c r="A729" s="53"/>
      <c r="B729" s="53"/>
      <c r="C729" s="53"/>
      <c r="D729" s="53"/>
      <c r="E729" s="53"/>
      <c r="F729" s="53"/>
      <c r="G729" s="53"/>
      <c r="H729" s="53"/>
      <c r="I729" s="53"/>
      <c r="J729" s="53"/>
      <c r="K729" s="53"/>
      <c r="L729" s="53"/>
      <c r="M729" s="53"/>
      <c r="N729" s="53"/>
      <c r="O729" s="53"/>
      <c r="P729" s="53"/>
      <c r="Q729" s="53"/>
      <c r="R729" s="53"/>
      <c r="S729" s="53"/>
      <c r="T729" s="53"/>
      <c r="U729" s="53"/>
      <c r="V729" s="53"/>
      <c r="W729" s="53"/>
      <c r="X729" s="53"/>
      <c r="Y729" s="53"/>
      <c r="Z729" s="53"/>
    </row>
    <row r="730" spans="1:26" ht="12.75" customHeight="1">
      <c r="A730" s="53"/>
      <c r="B730" s="53"/>
      <c r="C730" s="53"/>
      <c r="D730" s="53"/>
      <c r="E730" s="53"/>
      <c r="F730" s="53"/>
      <c r="G730" s="53"/>
      <c r="H730" s="53"/>
      <c r="I730" s="53"/>
      <c r="J730" s="53"/>
      <c r="K730" s="53"/>
      <c r="L730" s="53"/>
      <c r="M730" s="53"/>
      <c r="N730" s="53"/>
      <c r="O730" s="53"/>
      <c r="P730" s="53"/>
      <c r="Q730" s="53"/>
      <c r="R730" s="53"/>
      <c r="S730" s="53"/>
      <c r="T730" s="53"/>
      <c r="U730" s="53"/>
      <c r="V730" s="53"/>
      <c r="W730" s="53"/>
      <c r="X730" s="53"/>
      <c r="Y730" s="53"/>
      <c r="Z730" s="53"/>
    </row>
    <row r="731" spans="1:26" ht="12.75" customHeight="1">
      <c r="A731" s="53"/>
      <c r="B731" s="53"/>
      <c r="C731" s="53"/>
      <c r="D731" s="53"/>
      <c r="E731" s="53"/>
      <c r="F731" s="53"/>
      <c r="G731" s="53"/>
      <c r="H731" s="53"/>
      <c r="I731" s="53"/>
      <c r="J731" s="53"/>
      <c r="K731" s="53"/>
      <c r="L731" s="53"/>
      <c r="M731" s="53"/>
      <c r="N731" s="53"/>
      <c r="O731" s="53"/>
      <c r="P731" s="53"/>
      <c r="Q731" s="53"/>
      <c r="R731" s="53"/>
      <c r="S731" s="53"/>
      <c r="T731" s="53"/>
      <c r="U731" s="53"/>
      <c r="V731" s="53"/>
      <c r="W731" s="53"/>
      <c r="X731" s="53"/>
      <c r="Y731" s="53"/>
      <c r="Z731" s="53"/>
    </row>
    <row r="732" spans="1:26" ht="12.75" customHeight="1">
      <c r="A732" s="53"/>
      <c r="B732" s="53"/>
      <c r="C732" s="53"/>
      <c r="D732" s="53"/>
      <c r="E732" s="53"/>
      <c r="F732" s="53"/>
      <c r="G732" s="53"/>
      <c r="H732" s="53"/>
      <c r="I732" s="53"/>
      <c r="J732" s="53"/>
      <c r="K732" s="53"/>
      <c r="L732" s="53"/>
      <c r="M732" s="53"/>
      <c r="N732" s="53"/>
      <c r="O732" s="53"/>
      <c r="P732" s="53"/>
      <c r="Q732" s="53"/>
      <c r="R732" s="53"/>
      <c r="S732" s="53"/>
      <c r="T732" s="53"/>
      <c r="U732" s="53"/>
      <c r="V732" s="53"/>
      <c r="W732" s="53"/>
      <c r="X732" s="53"/>
      <c r="Y732" s="53"/>
      <c r="Z732" s="53"/>
    </row>
    <row r="733" spans="1:26" ht="12.75" customHeight="1">
      <c r="A733" s="53"/>
      <c r="B733" s="53"/>
      <c r="C733" s="53"/>
      <c r="D733" s="53"/>
      <c r="E733" s="53"/>
      <c r="F733" s="53"/>
      <c r="G733" s="53"/>
      <c r="H733" s="53"/>
      <c r="I733" s="53"/>
      <c r="J733" s="53"/>
      <c r="K733" s="53"/>
      <c r="L733" s="53"/>
      <c r="M733" s="53"/>
      <c r="N733" s="53"/>
      <c r="O733" s="53"/>
      <c r="P733" s="53"/>
      <c r="Q733" s="53"/>
      <c r="R733" s="53"/>
      <c r="S733" s="53"/>
      <c r="T733" s="53"/>
      <c r="U733" s="53"/>
      <c r="V733" s="53"/>
      <c r="W733" s="53"/>
      <c r="X733" s="53"/>
      <c r="Y733" s="53"/>
      <c r="Z733" s="53"/>
    </row>
    <row r="734" spans="1:26" ht="12.75" customHeight="1">
      <c r="A734" s="53"/>
      <c r="B734" s="53"/>
      <c r="C734" s="53"/>
      <c r="D734" s="53"/>
      <c r="E734" s="53"/>
      <c r="F734" s="53"/>
      <c r="G734" s="53"/>
      <c r="H734" s="53"/>
      <c r="I734" s="53"/>
      <c r="J734" s="53"/>
      <c r="K734" s="53"/>
      <c r="L734" s="53"/>
      <c r="M734" s="53"/>
      <c r="N734" s="53"/>
      <c r="O734" s="53"/>
      <c r="P734" s="53"/>
      <c r="Q734" s="53"/>
      <c r="R734" s="53"/>
      <c r="S734" s="53"/>
      <c r="T734" s="53"/>
      <c r="U734" s="53"/>
      <c r="V734" s="53"/>
      <c r="W734" s="53"/>
      <c r="X734" s="53"/>
      <c r="Y734" s="53"/>
      <c r="Z734" s="53"/>
    </row>
    <row r="735" spans="1:26" ht="12.75" customHeight="1">
      <c r="A735" s="53"/>
      <c r="B735" s="53"/>
      <c r="C735" s="53"/>
      <c r="D735" s="53"/>
      <c r="E735" s="53"/>
      <c r="F735" s="53"/>
      <c r="G735" s="53"/>
      <c r="H735" s="53"/>
      <c r="I735" s="53"/>
      <c r="J735" s="53"/>
      <c r="K735" s="53"/>
      <c r="L735" s="53"/>
      <c r="M735" s="53"/>
      <c r="N735" s="53"/>
      <c r="O735" s="53"/>
      <c r="P735" s="53"/>
      <c r="Q735" s="53"/>
      <c r="R735" s="53"/>
      <c r="S735" s="53"/>
      <c r="T735" s="53"/>
      <c r="U735" s="53"/>
      <c r="V735" s="53"/>
      <c r="W735" s="53"/>
      <c r="X735" s="53"/>
      <c r="Y735" s="53"/>
      <c r="Z735" s="53"/>
    </row>
    <row r="736" spans="1:26" ht="12.75" customHeight="1">
      <c r="A736" s="53"/>
      <c r="B736" s="53"/>
      <c r="C736" s="53"/>
      <c r="D736" s="53"/>
      <c r="E736" s="53"/>
      <c r="F736" s="53"/>
      <c r="G736" s="53"/>
      <c r="H736" s="53"/>
      <c r="I736" s="53"/>
      <c r="J736" s="53"/>
      <c r="K736" s="53"/>
      <c r="L736" s="53"/>
      <c r="M736" s="53"/>
      <c r="N736" s="53"/>
      <c r="O736" s="53"/>
      <c r="P736" s="53"/>
      <c r="Q736" s="53"/>
      <c r="R736" s="53"/>
      <c r="S736" s="53"/>
      <c r="T736" s="53"/>
      <c r="U736" s="53"/>
      <c r="V736" s="53"/>
      <c r="W736" s="53"/>
      <c r="X736" s="53"/>
      <c r="Y736" s="53"/>
      <c r="Z736" s="53"/>
    </row>
    <row r="737" spans="1:26" ht="12.75" customHeight="1">
      <c r="A737" s="53"/>
      <c r="B737" s="53"/>
      <c r="C737" s="53"/>
      <c r="D737" s="53"/>
      <c r="E737" s="53"/>
      <c r="F737" s="53"/>
      <c r="G737" s="53"/>
      <c r="H737" s="53"/>
      <c r="I737" s="53"/>
      <c r="J737" s="53"/>
      <c r="K737" s="53"/>
      <c r="L737" s="53"/>
      <c r="M737" s="53"/>
      <c r="N737" s="53"/>
      <c r="O737" s="53"/>
      <c r="P737" s="53"/>
      <c r="Q737" s="53"/>
      <c r="R737" s="53"/>
      <c r="S737" s="53"/>
      <c r="T737" s="53"/>
      <c r="U737" s="53"/>
      <c r="V737" s="53"/>
      <c r="W737" s="53"/>
      <c r="X737" s="53"/>
      <c r="Y737" s="53"/>
      <c r="Z737" s="53"/>
    </row>
    <row r="738" spans="1:26" ht="12.75" customHeight="1">
      <c r="A738" s="53"/>
      <c r="B738" s="53"/>
      <c r="C738" s="53"/>
      <c r="D738" s="53"/>
      <c r="E738" s="53"/>
      <c r="F738" s="53"/>
      <c r="G738" s="53"/>
      <c r="H738" s="53"/>
      <c r="I738" s="53"/>
      <c r="J738" s="53"/>
      <c r="K738" s="53"/>
      <c r="L738" s="53"/>
      <c r="M738" s="53"/>
      <c r="N738" s="53"/>
      <c r="O738" s="53"/>
      <c r="P738" s="53"/>
      <c r="Q738" s="53"/>
      <c r="R738" s="53"/>
      <c r="S738" s="53"/>
      <c r="T738" s="53"/>
      <c r="U738" s="53"/>
      <c r="V738" s="53"/>
      <c r="W738" s="53"/>
      <c r="X738" s="53"/>
      <c r="Y738" s="53"/>
      <c r="Z738" s="53"/>
    </row>
    <row r="739" spans="1:26" ht="12.75" customHeight="1">
      <c r="A739" s="53"/>
      <c r="B739" s="53"/>
      <c r="C739" s="53"/>
      <c r="D739" s="53"/>
      <c r="E739" s="53"/>
      <c r="F739" s="53"/>
      <c r="G739" s="53"/>
      <c r="H739" s="53"/>
      <c r="I739" s="53"/>
      <c r="J739" s="53"/>
      <c r="K739" s="53"/>
      <c r="L739" s="53"/>
      <c r="M739" s="53"/>
      <c r="N739" s="53"/>
      <c r="O739" s="53"/>
      <c r="P739" s="53"/>
      <c r="Q739" s="53"/>
      <c r="R739" s="53"/>
      <c r="S739" s="53"/>
      <c r="T739" s="53"/>
      <c r="U739" s="53"/>
      <c r="V739" s="53"/>
      <c r="W739" s="53"/>
      <c r="X739" s="53"/>
      <c r="Y739" s="53"/>
      <c r="Z739" s="53"/>
    </row>
    <row r="740" spans="1:26" ht="12.75" customHeight="1">
      <c r="A740" s="53"/>
      <c r="B740" s="53"/>
      <c r="C740" s="53"/>
      <c r="D740" s="53"/>
      <c r="E740" s="53"/>
      <c r="F740" s="53"/>
      <c r="G740" s="53"/>
      <c r="H740" s="53"/>
      <c r="I740" s="53"/>
      <c r="J740" s="53"/>
      <c r="K740" s="53"/>
      <c r="L740" s="53"/>
      <c r="M740" s="53"/>
      <c r="N740" s="53"/>
      <c r="O740" s="53"/>
      <c r="P740" s="53"/>
      <c r="Q740" s="53"/>
      <c r="R740" s="53"/>
      <c r="S740" s="53"/>
      <c r="T740" s="53"/>
      <c r="U740" s="53"/>
      <c r="V740" s="53"/>
      <c r="W740" s="53"/>
      <c r="X740" s="53"/>
      <c r="Y740" s="53"/>
      <c r="Z740" s="53"/>
    </row>
    <row r="741" spans="1:26" ht="12.75" customHeight="1">
      <c r="A741" s="53"/>
      <c r="B741" s="53"/>
      <c r="C741" s="53"/>
      <c r="D741" s="53"/>
      <c r="E741" s="53"/>
      <c r="F741" s="53"/>
      <c r="G741" s="53"/>
      <c r="H741" s="53"/>
      <c r="I741" s="53"/>
      <c r="J741" s="53"/>
      <c r="K741" s="53"/>
      <c r="L741" s="53"/>
      <c r="M741" s="53"/>
      <c r="N741" s="53"/>
      <c r="O741" s="53"/>
      <c r="P741" s="53"/>
      <c r="Q741" s="53"/>
      <c r="R741" s="53"/>
      <c r="S741" s="53"/>
      <c r="T741" s="53"/>
      <c r="U741" s="53"/>
      <c r="V741" s="53"/>
      <c r="W741" s="53"/>
      <c r="X741" s="53"/>
      <c r="Y741" s="53"/>
      <c r="Z741" s="53"/>
    </row>
    <row r="742" spans="1:26" ht="12.75" customHeight="1">
      <c r="A742" s="53"/>
      <c r="B742" s="53"/>
      <c r="C742" s="53"/>
      <c r="D742" s="53"/>
      <c r="E742" s="53"/>
      <c r="F742" s="53"/>
      <c r="G742" s="53"/>
      <c r="H742" s="53"/>
      <c r="I742" s="53"/>
      <c r="J742" s="53"/>
      <c r="K742" s="53"/>
      <c r="L742" s="53"/>
      <c r="M742" s="53"/>
      <c r="N742" s="53"/>
      <c r="O742" s="53"/>
      <c r="P742" s="53"/>
      <c r="Q742" s="53"/>
      <c r="R742" s="53"/>
      <c r="S742" s="53"/>
      <c r="T742" s="53"/>
      <c r="U742" s="53"/>
      <c r="V742" s="53"/>
      <c r="W742" s="53"/>
      <c r="X742" s="53"/>
      <c r="Y742" s="53"/>
      <c r="Z742" s="53"/>
    </row>
    <row r="743" spans="1:26" ht="12.75" customHeight="1">
      <c r="A743" s="53"/>
      <c r="B743" s="53"/>
      <c r="C743" s="53"/>
      <c r="D743" s="53"/>
      <c r="E743" s="53"/>
      <c r="F743" s="53"/>
      <c r="G743" s="53"/>
      <c r="H743" s="53"/>
      <c r="I743" s="53"/>
      <c r="J743" s="53"/>
      <c r="K743" s="53"/>
      <c r="L743" s="53"/>
      <c r="M743" s="53"/>
      <c r="N743" s="53"/>
      <c r="O743" s="53"/>
      <c r="P743" s="53"/>
      <c r="Q743" s="53"/>
      <c r="R743" s="53"/>
      <c r="S743" s="53"/>
      <c r="T743" s="53"/>
      <c r="U743" s="53"/>
      <c r="V743" s="53"/>
      <c r="W743" s="53"/>
      <c r="X743" s="53"/>
      <c r="Y743" s="53"/>
      <c r="Z743" s="53"/>
    </row>
    <row r="744" spans="1:26" ht="12.75" customHeight="1">
      <c r="A744" s="53"/>
      <c r="B744" s="53"/>
      <c r="C744" s="53"/>
      <c r="D744" s="53"/>
      <c r="E744" s="53"/>
      <c r="F744" s="53"/>
      <c r="G744" s="53"/>
      <c r="H744" s="53"/>
      <c r="I744" s="53"/>
      <c r="J744" s="53"/>
      <c r="K744" s="53"/>
      <c r="L744" s="53"/>
      <c r="M744" s="53"/>
      <c r="N744" s="53"/>
      <c r="O744" s="53"/>
      <c r="P744" s="53"/>
      <c r="Q744" s="53"/>
      <c r="R744" s="53"/>
      <c r="S744" s="53"/>
      <c r="T744" s="53"/>
      <c r="U744" s="53"/>
      <c r="V744" s="53"/>
      <c r="W744" s="53"/>
      <c r="X744" s="53"/>
      <c r="Y744" s="53"/>
      <c r="Z744" s="53"/>
    </row>
    <row r="745" spans="1:26" ht="12.75" customHeight="1">
      <c r="A745" s="53"/>
      <c r="B745" s="53"/>
      <c r="C745" s="53"/>
      <c r="D745" s="53"/>
      <c r="E745" s="53"/>
      <c r="F745" s="53"/>
      <c r="G745" s="53"/>
      <c r="H745" s="53"/>
      <c r="I745" s="53"/>
      <c r="J745" s="53"/>
      <c r="K745" s="53"/>
      <c r="L745" s="53"/>
      <c r="M745" s="53"/>
      <c r="N745" s="53"/>
      <c r="O745" s="53"/>
      <c r="P745" s="53"/>
      <c r="Q745" s="53"/>
      <c r="R745" s="53"/>
      <c r="S745" s="53"/>
      <c r="T745" s="53"/>
      <c r="U745" s="53"/>
      <c r="V745" s="53"/>
      <c r="W745" s="53"/>
      <c r="X745" s="53"/>
      <c r="Y745" s="53"/>
      <c r="Z745" s="53"/>
    </row>
    <row r="746" spans="1:26" ht="12.75" customHeight="1">
      <c r="A746" s="53"/>
      <c r="B746" s="53"/>
      <c r="C746" s="53"/>
      <c r="D746" s="53"/>
      <c r="E746" s="53"/>
      <c r="F746" s="53"/>
      <c r="G746" s="53"/>
      <c r="H746" s="53"/>
      <c r="I746" s="53"/>
      <c r="J746" s="53"/>
      <c r="K746" s="53"/>
      <c r="L746" s="53"/>
      <c r="M746" s="53"/>
      <c r="N746" s="53"/>
      <c r="O746" s="53"/>
      <c r="P746" s="53"/>
      <c r="Q746" s="53"/>
      <c r="R746" s="53"/>
      <c r="S746" s="53"/>
      <c r="T746" s="53"/>
      <c r="U746" s="53"/>
      <c r="V746" s="53"/>
      <c r="W746" s="53"/>
      <c r="X746" s="53"/>
      <c r="Y746" s="53"/>
      <c r="Z746" s="53"/>
    </row>
    <row r="747" spans="1:26" ht="12.75" customHeight="1">
      <c r="A747" s="53"/>
      <c r="B747" s="53"/>
      <c r="C747" s="53"/>
      <c r="D747" s="53"/>
      <c r="E747" s="53"/>
      <c r="F747" s="53"/>
      <c r="G747" s="53"/>
      <c r="H747" s="53"/>
      <c r="I747" s="53"/>
      <c r="J747" s="53"/>
      <c r="K747" s="53"/>
      <c r="L747" s="53"/>
      <c r="M747" s="53"/>
      <c r="N747" s="53"/>
      <c r="O747" s="53"/>
      <c r="P747" s="53"/>
      <c r="Q747" s="53"/>
      <c r="R747" s="53"/>
      <c r="S747" s="53"/>
      <c r="T747" s="53"/>
      <c r="U747" s="53"/>
      <c r="V747" s="53"/>
      <c r="W747" s="53"/>
      <c r="X747" s="53"/>
      <c r="Y747" s="53"/>
      <c r="Z747" s="53"/>
    </row>
    <row r="748" spans="1:26" ht="12.75" customHeight="1">
      <c r="A748" s="53"/>
      <c r="B748" s="53"/>
      <c r="C748" s="53"/>
      <c r="D748" s="53"/>
      <c r="E748" s="53"/>
      <c r="F748" s="53"/>
      <c r="G748" s="53"/>
      <c r="H748" s="53"/>
      <c r="I748" s="53"/>
      <c r="J748" s="53"/>
      <c r="K748" s="53"/>
      <c r="L748" s="53"/>
      <c r="M748" s="53"/>
      <c r="N748" s="53"/>
      <c r="O748" s="53"/>
      <c r="P748" s="53"/>
      <c r="Q748" s="53"/>
      <c r="R748" s="53"/>
      <c r="S748" s="53"/>
      <c r="T748" s="53"/>
      <c r="U748" s="53"/>
      <c r="V748" s="53"/>
      <c r="W748" s="53"/>
      <c r="X748" s="53"/>
      <c r="Y748" s="53"/>
      <c r="Z748" s="53"/>
    </row>
    <row r="749" spans="1:26" ht="12.75" customHeight="1">
      <c r="A749" s="53"/>
      <c r="B749" s="53"/>
      <c r="C749" s="53"/>
      <c r="D749" s="53"/>
      <c r="E749" s="53"/>
      <c r="F749" s="53"/>
      <c r="G749" s="53"/>
      <c r="H749" s="53"/>
      <c r="I749" s="53"/>
      <c r="J749" s="53"/>
      <c r="K749" s="53"/>
      <c r="L749" s="53"/>
      <c r="M749" s="53"/>
      <c r="N749" s="53"/>
      <c r="O749" s="53"/>
      <c r="P749" s="53"/>
      <c r="Q749" s="53"/>
      <c r="R749" s="53"/>
      <c r="S749" s="53"/>
      <c r="T749" s="53"/>
      <c r="U749" s="53"/>
      <c r="V749" s="53"/>
      <c r="W749" s="53"/>
      <c r="X749" s="53"/>
      <c r="Y749" s="53"/>
      <c r="Z749" s="53"/>
    </row>
    <row r="750" spans="1:26" ht="12.75" customHeight="1">
      <c r="A750" s="53"/>
      <c r="B750" s="53"/>
      <c r="C750" s="53"/>
      <c r="D750" s="53"/>
      <c r="E750" s="53"/>
      <c r="F750" s="53"/>
      <c r="G750" s="53"/>
      <c r="H750" s="53"/>
      <c r="I750" s="53"/>
      <c r="J750" s="53"/>
      <c r="K750" s="53"/>
      <c r="L750" s="53"/>
      <c r="M750" s="53"/>
      <c r="N750" s="53"/>
      <c r="O750" s="53"/>
      <c r="P750" s="53"/>
      <c r="Q750" s="53"/>
      <c r="R750" s="53"/>
      <c r="S750" s="53"/>
      <c r="T750" s="53"/>
      <c r="U750" s="53"/>
      <c r="V750" s="53"/>
      <c r="W750" s="53"/>
      <c r="X750" s="53"/>
      <c r="Y750" s="53"/>
      <c r="Z750" s="53"/>
    </row>
    <row r="751" spans="1:26" ht="12.75" customHeight="1">
      <c r="A751" s="53"/>
      <c r="B751" s="53"/>
      <c r="C751" s="53"/>
      <c r="D751" s="53"/>
      <c r="E751" s="53"/>
      <c r="F751" s="53"/>
      <c r="G751" s="53"/>
      <c r="H751" s="53"/>
      <c r="I751" s="53"/>
      <c r="J751" s="53"/>
      <c r="K751" s="53"/>
      <c r="L751" s="53"/>
      <c r="M751" s="53"/>
      <c r="N751" s="53"/>
      <c r="O751" s="53"/>
      <c r="P751" s="53"/>
      <c r="Q751" s="53"/>
      <c r="R751" s="53"/>
      <c r="S751" s="53"/>
      <c r="T751" s="53"/>
      <c r="U751" s="53"/>
      <c r="V751" s="53"/>
      <c r="W751" s="53"/>
      <c r="X751" s="53"/>
      <c r="Y751" s="53"/>
      <c r="Z751" s="53"/>
    </row>
    <row r="752" spans="1:26" ht="12.75" customHeight="1">
      <c r="A752" s="53"/>
      <c r="B752" s="53"/>
      <c r="C752" s="53"/>
      <c r="D752" s="53"/>
      <c r="E752" s="53"/>
      <c r="F752" s="53"/>
      <c r="G752" s="53"/>
      <c r="H752" s="53"/>
      <c r="I752" s="53"/>
      <c r="J752" s="53"/>
      <c r="K752" s="53"/>
      <c r="L752" s="53"/>
      <c r="M752" s="53"/>
      <c r="N752" s="53"/>
      <c r="O752" s="53"/>
      <c r="P752" s="53"/>
      <c r="Q752" s="53"/>
      <c r="R752" s="53"/>
      <c r="S752" s="53"/>
      <c r="T752" s="53"/>
      <c r="U752" s="53"/>
      <c r="V752" s="53"/>
      <c r="W752" s="53"/>
      <c r="X752" s="53"/>
      <c r="Y752" s="53"/>
      <c r="Z752" s="53"/>
    </row>
    <row r="753" spans="1:26" ht="12.75" customHeight="1">
      <c r="A753" s="53"/>
      <c r="B753" s="53"/>
      <c r="C753" s="53"/>
      <c r="D753" s="53"/>
      <c r="E753" s="53"/>
      <c r="F753" s="53"/>
      <c r="G753" s="53"/>
      <c r="H753" s="53"/>
      <c r="I753" s="53"/>
      <c r="J753" s="53"/>
      <c r="K753" s="53"/>
      <c r="L753" s="53"/>
      <c r="M753" s="53"/>
      <c r="N753" s="53"/>
      <c r="O753" s="53"/>
      <c r="P753" s="53"/>
      <c r="Q753" s="53"/>
      <c r="R753" s="53"/>
      <c r="S753" s="53"/>
      <c r="T753" s="53"/>
      <c r="U753" s="53"/>
      <c r="V753" s="53"/>
      <c r="W753" s="53"/>
      <c r="X753" s="53"/>
      <c r="Y753" s="53"/>
      <c r="Z753" s="53"/>
    </row>
    <row r="754" spans="1:26" ht="12.75" customHeight="1">
      <c r="A754" s="53"/>
      <c r="B754" s="53"/>
      <c r="C754" s="53"/>
      <c r="D754" s="53"/>
      <c r="E754" s="53"/>
      <c r="F754" s="53"/>
      <c r="G754" s="53"/>
      <c r="H754" s="53"/>
      <c r="I754" s="53"/>
      <c r="J754" s="53"/>
      <c r="K754" s="53"/>
      <c r="L754" s="53"/>
      <c r="M754" s="53"/>
      <c r="N754" s="53"/>
      <c r="O754" s="53"/>
      <c r="P754" s="53"/>
      <c r="Q754" s="53"/>
      <c r="R754" s="53"/>
      <c r="S754" s="53"/>
      <c r="T754" s="53"/>
      <c r="U754" s="53"/>
      <c r="V754" s="53"/>
      <c r="W754" s="53"/>
      <c r="X754" s="53"/>
      <c r="Y754" s="53"/>
      <c r="Z754" s="53"/>
    </row>
    <row r="755" spans="1:26" ht="12.75" customHeight="1">
      <c r="A755" s="53"/>
      <c r="B755" s="53"/>
      <c r="C755" s="53"/>
      <c r="D755" s="53"/>
      <c r="E755" s="53"/>
      <c r="F755" s="53"/>
      <c r="G755" s="53"/>
      <c r="H755" s="53"/>
      <c r="I755" s="53"/>
      <c r="J755" s="53"/>
      <c r="K755" s="53"/>
      <c r="L755" s="53"/>
      <c r="M755" s="53"/>
      <c r="N755" s="53"/>
      <c r="O755" s="53"/>
      <c r="P755" s="53"/>
      <c r="Q755" s="53"/>
      <c r="R755" s="53"/>
      <c r="S755" s="53"/>
      <c r="T755" s="53"/>
      <c r="U755" s="53"/>
      <c r="V755" s="53"/>
      <c r="W755" s="53"/>
      <c r="X755" s="53"/>
      <c r="Y755" s="53"/>
      <c r="Z755" s="53"/>
    </row>
    <row r="756" spans="1:26" ht="12.75" customHeight="1">
      <c r="A756" s="53"/>
      <c r="B756" s="53"/>
      <c r="C756" s="53"/>
      <c r="D756" s="53"/>
      <c r="E756" s="53"/>
      <c r="F756" s="53"/>
      <c r="G756" s="53"/>
      <c r="H756" s="53"/>
      <c r="I756" s="53"/>
      <c r="J756" s="53"/>
      <c r="K756" s="53"/>
      <c r="L756" s="53"/>
      <c r="M756" s="53"/>
      <c r="N756" s="53"/>
      <c r="O756" s="53"/>
      <c r="P756" s="53"/>
      <c r="Q756" s="53"/>
      <c r="R756" s="53"/>
      <c r="S756" s="53"/>
      <c r="T756" s="53"/>
      <c r="U756" s="53"/>
      <c r="V756" s="53"/>
      <c r="W756" s="53"/>
      <c r="X756" s="53"/>
      <c r="Y756" s="53"/>
      <c r="Z756" s="53"/>
    </row>
    <row r="757" spans="1:26" ht="12.75" customHeight="1">
      <c r="A757" s="53"/>
      <c r="B757" s="53"/>
      <c r="C757" s="53"/>
      <c r="D757" s="53"/>
      <c r="E757" s="53"/>
      <c r="F757" s="53"/>
      <c r="G757" s="53"/>
      <c r="H757" s="53"/>
      <c r="I757" s="53"/>
      <c r="J757" s="53"/>
      <c r="K757" s="53"/>
      <c r="L757" s="53"/>
      <c r="M757" s="53"/>
      <c r="N757" s="53"/>
      <c r="O757" s="53"/>
      <c r="P757" s="53"/>
      <c r="Q757" s="53"/>
      <c r="R757" s="53"/>
      <c r="S757" s="53"/>
      <c r="T757" s="53"/>
      <c r="U757" s="53"/>
      <c r="V757" s="53"/>
      <c r="W757" s="53"/>
      <c r="X757" s="53"/>
      <c r="Y757" s="53"/>
      <c r="Z757" s="53"/>
    </row>
    <row r="758" spans="1:26" ht="12.75" customHeight="1">
      <c r="A758" s="53"/>
      <c r="B758" s="53"/>
      <c r="C758" s="53"/>
      <c r="D758" s="53"/>
      <c r="E758" s="53"/>
      <c r="F758" s="53"/>
      <c r="G758" s="53"/>
      <c r="H758" s="53"/>
      <c r="I758" s="53"/>
      <c r="J758" s="53"/>
      <c r="K758" s="53"/>
      <c r="L758" s="53"/>
      <c r="M758" s="53"/>
      <c r="N758" s="53"/>
      <c r="O758" s="53"/>
      <c r="P758" s="53"/>
      <c r="Q758" s="53"/>
      <c r="R758" s="53"/>
      <c r="S758" s="53"/>
      <c r="T758" s="53"/>
      <c r="U758" s="53"/>
      <c r="V758" s="53"/>
      <c r="W758" s="53"/>
      <c r="X758" s="53"/>
      <c r="Y758" s="53"/>
      <c r="Z758" s="53"/>
    </row>
    <row r="759" spans="1:26" ht="12.75" customHeight="1">
      <c r="A759" s="53"/>
      <c r="B759" s="53"/>
      <c r="C759" s="53"/>
      <c r="D759" s="53"/>
      <c r="E759" s="53"/>
      <c r="F759" s="53"/>
      <c r="G759" s="53"/>
      <c r="H759" s="53"/>
      <c r="I759" s="53"/>
      <c r="J759" s="53"/>
      <c r="K759" s="53"/>
      <c r="L759" s="53"/>
      <c r="M759" s="53"/>
      <c r="N759" s="53"/>
      <c r="O759" s="53"/>
      <c r="P759" s="53"/>
      <c r="Q759" s="53"/>
      <c r="R759" s="53"/>
      <c r="S759" s="53"/>
      <c r="T759" s="53"/>
      <c r="U759" s="53"/>
      <c r="V759" s="53"/>
      <c r="W759" s="53"/>
      <c r="X759" s="53"/>
      <c r="Y759" s="53"/>
      <c r="Z759" s="53"/>
    </row>
    <row r="760" spans="1:26" ht="12.75" customHeight="1">
      <c r="A760" s="53"/>
      <c r="B760" s="53"/>
      <c r="C760" s="53"/>
      <c r="D760" s="53"/>
      <c r="E760" s="53"/>
      <c r="F760" s="53"/>
      <c r="G760" s="53"/>
      <c r="H760" s="53"/>
      <c r="I760" s="53"/>
      <c r="J760" s="53"/>
      <c r="K760" s="53"/>
      <c r="L760" s="53"/>
      <c r="M760" s="53"/>
      <c r="N760" s="53"/>
      <c r="O760" s="53"/>
      <c r="P760" s="53"/>
      <c r="Q760" s="53"/>
      <c r="R760" s="53"/>
      <c r="S760" s="53"/>
      <c r="T760" s="53"/>
      <c r="U760" s="53"/>
      <c r="V760" s="53"/>
      <c r="W760" s="53"/>
      <c r="X760" s="53"/>
      <c r="Y760" s="53"/>
      <c r="Z760" s="53"/>
    </row>
    <row r="761" spans="1:26" ht="12.75" customHeight="1">
      <c r="A761" s="53"/>
      <c r="B761" s="53"/>
      <c r="C761" s="53"/>
      <c r="D761" s="53"/>
      <c r="E761" s="53"/>
      <c r="F761" s="53"/>
      <c r="G761" s="53"/>
      <c r="H761" s="53"/>
      <c r="I761" s="53"/>
      <c r="J761" s="53"/>
      <c r="K761" s="53"/>
      <c r="L761" s="53"/>
      <c r="M761" s="53"/>
      <c r="N761" s="53"/>
      <c r="O761" s="53"/>
      <c r="P761" s="53"/>
      <c r="Q761" s="53"/>
      <c r="R761" s="53"/>
      <c r="S761" s="53"/>
      <c r="T761" s="53"/>
      <c r="U761" s="53"/>
      <c r="V761" s="53"/>
      <c r="W761" s="53"/>
      <c r="X761" s="53"/>
      <c r="Y761" s="53"/>
      <c r="Z761" s="53"/>
    </row>
    <row r="762" spans="1:26" ht="12.75" customHeight="1">
      <c r="A762" s="53"/>
      <c r="B762" s="53"/>
      <c r="C762" s="53"/>
      <c r="D762" s="53"/>
      <c r="E762" s="53"/>
      <c r="F762" s="53"/>
      <c r="G762" s="53"/>
      <c r="H762" s="53"/>
      <c r="I762" s="53"/>
      <c r="J762" s="53"/>
      <c r="K762" s="53"/>
      <c r="L762" s="53"/>
      <c r="M762" s="53"/>
      <c r="N762" s="53"/>
      <c r="O762" s="53"/>
      <c r="P762" s="53"/>
      <c r="Q762" s="53"/>
      <c r="R762" s="53"/>
      <c r="S762" s="53"/>
      <c r="T762" s="53"/>
      <c r="U762" s="53"/>
      <c r="V762" s="53"/>
      <c r="W762" s="53"/>
      <c r="X762" s="53"/>
      <c r="Y762" s="53"/>
      <c r="Z762" s="53"/>
    </row>
    <row r="763" spans="1:26" ht="12.75" customHeight="1">
      <c r="A763" s="53"/>
      <c r="B763" s="53"/>
      <c r="C763" s="53"/>
      <c r="D763" s="53"/>
      <c r="E763" s="53"/>
      <c r="F763" s="53"/>
      <c r="G763" s="53"/>
      <c r="H763" s="53"/>
      <c r="I763" s="53"/>
      <c r="J763" s="53"/>
      <c r="K763" s="53"/>
      <c r="L763" s="53"/>
      <c r="M763" s="53"/>
      <c r="N763" s="53"/>
      <c r="O763" s="53"/>
      <c r="P763" s="53"/>
      <c r="Q763" s="53"/>
      <c r="R763" s="53"/>
      <c r="S763" s="53"/>
      <c r="T763" s="53"/>
      <c r="U763" s="53"/>
      <c r="V763" s="53"/>
      <c r="W763" s="53"/>
      <c r="X763" s="53"/>
      <c r="Y763" s="53"/>
      <c r="Z763" s="53"/>
    </row>
    <row r="764" spans="1:26" ht="12.75" customHeight="1">
      <c r="A764" s="53"/>
      <c r="B764" s="53"/>
      <c r="C764" s="53"/>
      <c r="D764" s="53"/>
      <c r="E764" s="53"/>
      <c r="F764" s="53"/>
      <c r="G764" s="53"/>
      <c r="H764" s="53"/>
      <c r="I764" s="53"/>
      <c r="J764" s="53"/>
      <c r="K764" s="53"/>
      <c r="L764" s="53"/>
      <c r="M764" s="53"/>
      <c r="N764" s="53"/>
      <c r="O764" s="53"/>
      <c r="P764" s="53"/>
      <c r="Q764" s="53"/>
      <c r="R764" s="53"/>
      <c r="S764" s="53"/>
      <c r="T764" s="53"/>
      <c r="U764" s="53"/>
      <c r="V764" s="53"/>
      <c r="W764" s="53"/>
      <c r="X764" s="53"/>
      <c r="Y764" s="53"/>
      <c r="Z764" s="53"/>
    </row>
    <row r="765" spans="1:26" ht="12.75" customHeight="1">
      <c r="A765" s="53"/>
      <c r="B765" s="53"/>
      <c r="C765" s="53"/>
      <c r="D765" s="53"/>
      <c r="E765" s="53"/>
      <c r="F765" s="53"/>
      <c r="G765" s="53"/>
      <c r="H765" s="53"/>
      <c r="I765" s="53"/>
      <c r="J765" s="53"/>
      <c r="K765" s="53"/>
      <c r="L765" s="53"/>
      <c r="M765" s="53"/>
      <c r="N765" s="53"/>
      <c r="O765" s="53"/>
      <c r="P765" s="53"/>
      <c r="Q765" s="53"/>
      <c r="R765" s="53"/>
      <c r="S765" s="53"/>
      <c r="T765" s="53"/>
      <c r="U765" s="53"/>
      <c r="V765" s="53"/>
      <c r="W765" s="53"/>
      <c r="X765" s="53"/>
      <c r="Y765" s="53"/>
      <c r="Z765" s="53"/>
    </row>
    <row r="766" spans="1:26" ht="12.75" customHeight="1">
      <c r="A766" s="53"/>
      <c r="B766" s="53"/>
      <c r="C766" s="53"/>
      <c r="D766" s="53"/>
      <c r="E766" s="53"/>
      <c r="F766" s="53"/>
      <c r="G766" s="53"/>
      <c r="H766" s="53"/>
      <c r="I766" s="53"/>
      <c r="J766" s="53"/>
      <c r="K766" s="53"/>
      <c r="L766" s="53"/>
      <c r="M766" s="53"/>
      <c r="N766" s="53"/>
      <c r="O766" s="53"/>
      <c r="P766" s="53"/>
      <c r="Q766" s="53"/>
      <c r="R766" s="53"/>
      <c r="S766" s="53"/>
      <c r="T766" s="53"/>
      <c r="U766" s="53"/>
      <c r="V766" s="53"/>
      <c r="W766" s="53"/>
      <c r="X766" s="53"/>
      <c r="Y766" s="53"/>
      <c r="Z766" s="53"/>
    </row>
    <row r="767" spans="1:26" ht="12.75" customHeight="1">
      <c r="A767" s="53"/>
      <c r="B767" s="53"/>
      <c r="C767" s="53"/>
      <c r="D767" s="53"/>
      <c r="E767" s="53"/>
      <c r="F767" s="53"/>
      <c r="G767" s="53"/>
      <c r="H767" s="53"/>
      <c r="I767" s="53"/>
      <c r="J767" s="53"/>
      <c r="K767" s="53"/>
      <c r="L767" s="53"/>
      <c r="M767" s="53"/>
      <c r="N767" s="53"/>
      <c r="O767" s="53"/>
      <c r="P767" s="53"/>
      <c r="Q767" s="53"/>
      <c r="R767" s="53"/>
      <c r="S767" s="53"/>
      <c r="T767" s="53"/>
      <c r="U767" s="53"/>
      <c r="V767" s="53"/>
      <c r="W767" s="53"/>
      <c r="X767" s="53"/>
      <c r="Y767" s="53"/>
      <c r="Z767" s="53"/>
    </row>
    <row r="768" spans="1:26" ht="12.75" customHeight="1">
      <c r="A768" s="53"/>
      <c r="B768" s="53"/>
      <c r="C768" s="53"/>
      <c r="D768" s="53"/>
      <c r="E768" s="53"/>
      <c r="F768" s="53"/>
      <c r="G768" s="53"/>
      <c r="H768" s="53"/>
      <c r="I768" s="53"/>
      <c r="J768" s="53"/>
      <c r="K768" s="53"/>
      <c r="L768" s="53"/>
      <c r="M768" s="53"/>
      <c r="N768" s="53"/>
      <c r="O768" s="53"/>
      <c r="P768" s="53"/>
      <c r="Q768" s="53"/>
      <c r="R768" s="53"/>
      <c r="S768" s="53"/>
      <c r="T768" s="53"/>
      <c r="U768" s="53"/>
      <c r="V768" s="53"/>
      <c r="W768" s="53"/>
      <c r="X768" s="53"/>
      <c r="Y768" s="53"/>
      <c r="Z768" s="53"/>
    </row>
    <row r="769" spans="1:26" ht="12.75" customHeight="1">
      <c r="A769" s="53"/>
      <c r="B769" s="53"/>
      <c r="C769" s="53"/>
      <c r="D769" s="53"/>
      <c r="E769" s="53"/>
      <c r="F769" s="53"/>
      <c r="G769" s="53"/>
      <c r="H769" s="53"/>
      <c r="I769" s="53"/>
      <c r="J769" s="53"/>
      <c r="K769" s="53"/>
      <c r="L769" s="53"/>
      <c r="M769" s="53"/>
      <c r="N769" s="53"/>
      <c r="O769" s="53"/>
      <c r="P769" s="53"/>
      <c r="Q769" s="53"/>
      <c r="R769" s="53"/>
      <c r="S769" s="53"/>
      <c r="T769" s="53"/>
      <c r="U769" s="53"/>
      <c r="V769" s="53"/>
      <c r="W769" s="53"/>
      <c r="X769" s="53"/>
      <c r="Y769" s="53"/>
      <c r="Z769" s="53"/>
    </row>
    <row r="770" spans="1:26" ht="12.75" customHeight="1">
      <c r="A770" s="53"/>
      <c r="B770" s="53"/>
      <c r="C770" s="53"/>
      <c r="D770" s="53"/>
      <c r="E770" s="53"/>
      <c r="F770" s="53"/>
      <c r="G770" s="53"/>
      <c r="H770" s="53"/>
      <c r="I770" s="53"/>
      <c r="J770" s="53"/>
      <c r="K770" s="53"/>
      <c r="L770" s="53"/>
      <c r="M770" s="53"/>
      <c r="N770" s="53"/>
      <c r="O770" s="53"/>
      <c r="P770" s="53"/>
      <c r="Q770" s="53"/>
      <c r="R770" s="53"/>
      <c r="S770" s="53"/>
      <c r="T770" s="53"/>
      <c r="U770" s="53"/>
      <c r="V770" s="53"/>
      <c r="W770" s="53"/>
      <c r="X770" s="53"/>
      <c r="Y770" s="53"/>
      <c r="Z770" s="53"/>
    </row>
    <row r="771" spans="1:26" ht="12.75" customHeight="1">
      <c r="A771" s="53"/>
      <c r="B771" s="53"/>
      <c r="C771" s="53"/>
      <c r="D771" s="53"/>
      <c r="E771" s="53"/>
      <c r="F771" s="53"/>
      <c r="G771" s="53"/>
      <c r="H771" s="53"/>
      <c r="I771" s="53"/>
      <c r="J771" s="53"/>
      <c r="K771" s="53"/>
      <c r="L771" s="53"/>
      <c r="M771" s="53"/>
      <c r="N771" s="53"/>
      <c r="O771" s="53"/>
      <c r="P771" s="53"/>
      <c r="Q771" s="53"/>
      <c r="R771" s="53"/>
      <c r="S771" s="53"/>
      <c r="T771" s="53"/>
      <c r="U771" s="53"/>
      <c r="V771" s="53"/>
      <c r="W771" s="53"/>
      <c r="X771" s="53"/>
      <c r="Y771" s="53"/>
      <c r="Z771" s="53"/>
    </row>
    <row r="772" spans="1:26" ht="12.75" customHeight="1">
      <c r="A772" s="53"/>
      <c r="B772" s="53"/>
      <c r="C772" s="53"/>
      <c r="D772" s="53"/>
      <c r="E772" s="53"/>
      <c r="F772" s="53"/>
      <c r="G772" s="53"/>
      <c r="H772" s="53"/>
      <c r="I772" s="53"/>
      <c r="J772" s="53"/>
      <c r="K772" s="53"/>
      <c r="L772" s="53"/>
      <c r="M772" s="53"/>
      <c r="N772" s="53"/>
      <c r="O772" s="53"/>
      <c r="P772" s="53"/>
      <c r="Q772" s="53"/>
      <c r="R772" s="53"/>
      <c r="S772" s="53"/>
      <c r="T772" s="53"/>
      <c r="U772" s="53"/>
      <c r="V772" s="53"/>
      <c r="W772" s="53"/>
      <c r="X772" s="53"/>
      <c r="Y772" s="53"/>
      <c r="Z772" s="53"/>
    </row>
    <row r="773" spans="1:26" ht="12.75" customHeight="1">
      <c r="A773" s="53"/>
      <c r="B773" s="53"/>
      <c r="C773" s="53"/>
      <c r="D773" s="53"/>
      <c r="E773" s="53"/>
      <c r="F773" s="53"/>
      <c r="G773" s="53"/>
      <c r="H773" s="53"/>
      <c r="I773" s="53"/>
      <c r="J773" s="53"/>
      <c r="K773" s="53"/>
      <c r="L773" s="53"/>
      <c r="M773" s="53"/>
      <c r="N773" s="53"/>
      <c r="O773" s="53"/>
      <c r="P773" s="53"/>
      <c r="Q773" s="53"/>
      <c r="R773" s="53"/>
      <c r="S773" s="53"/>
      <c r="T773" s="53"/>
      <c r="U773" s="53"/>
      <c r="V773" s="53"/>
      <c r="W773" s="53"/>
      <c r="X773" s="53"/>
      <c r="Y773" s="53"/>
      <c r="Z773" s="53"/>
    </row>
    <row r="774" spans="1:26" ht="12.75" customHeight="1">
      <c r="A774" s="53"/>
      <c r="B774" s="53"/>
      <c r="C774" s="53"/>
      <c r="D774" s="53"/>
      <c r="E774" s="53"/>
      <c r="F774" s="53"/>
      <c r="G774" s="53"/>
      <c r="H774" s="53"/>
      <c r="I774" s="53"/>
      <c r="J774" s="53"/>
      <c r="K774" s="53"/>
      <c r="L774" s="53"/>
      <c r="M774" s="53"/>
      <c r="N774" s="53"/>
      <c r="O774" s="53"/>
      <c r="P774" s="53"/>
      <c r="Q774" s="53"/>
      <c r="R774" s="53"/>
      <c r="S774" s="53"/>
      <c r="T774" s="53"/>
      <c r="U774" s="53"/>
      <c r="V774" s="53"/>
      <c r="W774" s="53"/>
      <c r="X774" s="53"/>
      <c r="Y774" s="53"/>
      <c r="Z774" s="53"/>
    </row>
    <row r="775" spans="1:26" ht="12.75" customHeight="1">
      <c r="A775" s="53"/>
      <c r="B775" s="53"/>
      <c r="C775" s="53"/>
      <c r="D775" s="53"/>
      <c r="E775" s="53"/>
      <c r="F775" s="53"/>
      <c r="G775" s="53"/>
      <c r="H775" s="53"/>
      <c r="I775" s="53"/>
      <c r="J775" s="53"/>
      <c r="K775" s="53"/>
      <c r="L775" s="53"/>
      <c r="M775" s="53"/>
      <c r="N775" s="53"/>
      <c r="O775" s="53"/>
      <c r="P775" s="53"/>
      <c r="Q775" s="53"/>
      <c r="R775" s="53"/>
      <c r="S775" s="53"/>
      <c r="T775" s="53"/>
      <c r="U775" s="53"/>
      <c r="V775" s="53"/>
      <c r="W775" s="53"/>
      <c r="X775" s="53"/>
      <c r="Y775" s="53"/>
      <c r="Z775" s="53"/>
    </row>
    <row r="776" spans="1:26" ht="12.75" customHeight="1">
      <c r="A776" s="53"/>
      <c r="B776" s="53"/>
      <c r="C776" s="53"/>
      <c r="D776" s="53"/>
      <c r="E776" s="53"/>
      <c r="F776" s="53"/>
      <c r="G776" s="53"/>
      <c r="H776" s="53"/>
      <c r="I776" s="53"/>
      <c r="J776" s="53"/>
      <c r="K776" s="53"/>
      <c r="L776" s="53"/>
      <c r="M776" s="53"/>
      <c r="N776" s="53"/>
      <c r="O776" s="53"/>
      <c r="P776" s="53"/>
      <c r="Q776" s="53"/>
      <c r="R776" s="53"/>
      <c r="S776" s="53"/>
      <c r="T776" s="53"/>
      <c r="U776" s="53"/>
      <c r="V776" s="53"/>
      <c r="W776" s="53"/>
      <c r="X776" s="53"/>
      <c r="Y776" s="53"/>
      <c r="Z776" s="53"/>
    </row>
    <row r="777" spans="1:26" ht="12.75" customHeight="1">
      <c r="A777" s="53"/>
      <c r="B777" s="53"/>
      <c r="C777" s="53"/>
      <c r="D777" s="53"/>
      <c r="E777" s="53"/>
      <c r="F777" s="53"/>
      <c r="G777" s="53"/>
      <c r="H777" s="53"/>
      <c r="I777" s="53"/>
      <c r="J777" s="53"/>
      <c r="K777" s="53"/>
      <c r="L777" s="53"/>
      <c r="M777" s="53"/>
      <c r="N777" s="53"/>
      <c r="O777" s="53"/>
      <c r="P777" s="53"/>
      <c r="Q777" s="53"/>
      <c r="R777" s="53"/>
      <c r="S777" s="53"/>
      <c r="T777" s="53"/>
      <c r="U777" s="53"/>
      <c r="V777" s="53"/>
      <c r="W777" s="53"/>
      <c r="X777" s="53"/>
      <c r="Y777" s="53"/>
      <c r="Z777" s="53"/>
    </row>
    <row r="778" spans="1:26" ht="12.75" customHeight="1">
      <c r="A778" s="53"/>
      <c r="B778" s="53"/>
      <c r="C778" s="53"/>
      <c r="D778" s="53"/>
      <c r="E778" s="53"/>
      <c r="F778" s="53"/>
      <c r="G778" s="53"/>
      <c r="H778" s="53"/>
      <c r="I778" s="53"/>
      <c r="J778" s="53"/>
      <c r="K778" s="53"/>
      <c r="L778" s="53"/>
      <c r="M778" s="53"/>
      <c r="N778" s="53"/>
      <c r="O778" s="53"/>
      <c r="P778" s="53"/>
      <c r="Q778" s="53"/>
      <c r="R778" s="53"/>
      <c r="S778" s="53"/>
      <c r="T778" s="53"/>
      <c r="U778" s="53"/>
      <c r="V778" s="53"/>
      <c r="W778" s="53"/>
      <c r="X778" s="53"/>
      <c r="Y778" s="53"/>
      <c r="Z778" s="53"/>
    </row>
    <row r="779" spans="1:26" ht="12.75" customHeight="1">
      <c r="A779" s="53"/>
      <c r="B779" s="53"/>
      <c r="C779" s="53"/>
      <c r="D779" s="53"/>
      <c r="E779" s="53"/>
      <c r="F779" s="53"/>
      <c r="G779" s="53"/>
      <c r="H779" s="53"/>
      <c r="I779" s="53"/>
      <c r="J779" s="53"/>
      <c r="K779" s="53"/>
      <c r="L779" s="53"/>
      <c r="M779" s="53"/>
      <c r="N779" s="53"/>
      <c r="O779" s="53"/>
      <c r="P779" s="53"/>
      <c r="Q779" s="53"/>
      <c r="R779" s="53"/>
      <c r="S779" s="53"/>
      <c r="T779" s="53"/>
      <c r="U779" s="53"/>
      <c r="V779" s="53"/>
      <c r="W779" s="53"/>
      <c r="X779" s="53"/>
      <c r="Y779" s="53"/>
      <c r="Z779" s="53"/>
    </row>
    <row r="780" spans="1:26" ht="12.75" customHeight="1">
      <c r="A780" s="53"/>
      <c r="B780" s="53"/>
      <c r="C780" s="53"/>
      <c r="D780" s="53"/>
      <c r="E780" s="53"/>
      <c r="F780" s="53"/>
      <c r="G780" s="53"/>
      <c r="H780" s="53"/>
      <c r="I780" s="53"/>
      <c r="J780" s="53"/>
      <c r="K780" s="53"/>
      <c r="L780" s="53"/>
      <c r="M780" s="53"/>
      <c r="N780" s="53"/>
      <c r="O780" s="53"/>
      <c r="P780" s="53"/>
      <c r="Q780" s="53"/>
      <c r="R780" s="53"/>
      <c r="S780" s="53"/>
      <c r="T780" s="53"/>
      <c r="U780" s="53"/>
      <c r="V780" s="53"/>
      <c r="W780" s="53"/>
      <c r="X780" s="53"/>
      <c r="Y780" s="53"/>
      <c r="Z780" s="53"/>
    </row>
    <row r="781" spans="1:26" ht="12.75" customHeight="1">
      <c r="A781" s="53"/>
      <c r="B781" s="53"/>
      <c r="C781" s="53"/>
      <c r="D781" s="53"/>
      <c r="E781" s="53"/>
      <c r="F781" s="53"/>
      <c r="G781" s="53"/>
      <c r="H781" s="53"/>
      <c r="I781" s="53"/>
      <c r="J781" s="53"/>
      <c r="K781" s="53"/>
      <c r="L781" s="53"/>
      <c r="M781" s="53"/>
      <c r="N781" s="53"/>
      <c r="O781" s="53"/>
      <c r="P781" s="53"/>
      <c r="Q781" s="53"/>
      <c r="R781" s="53"/>
      <c r="S781" s="53"/>
      <c r="T781" s="53"/>
      <c r="U781" s="53"/>
      <c r="V781" s="53"/>
      <c r="W781" s="53"/>
      <c r="X781" s="53"/>
      <c r="Y781" s="53"/>
      <c r="Z781" s="53"/>
    </row>
    <row r="782" spans="1:26" ht="12.75" customHeight="1">
      <c r="A782" s="53"/>
      <c r="B782" s="53"/>
      <c r="C782" s="53"/>
      <c r="D782" s="53"/>
      <c r="E782" s="53"/>
      <c r="F782" s="53"/>
      <c r="G782" s="53"/>
      <c r="H782" s="53"/>
      <c r="I782" s="53"/>
      <c r="J782" s="53"/>
      <c r="K782" s="53"/>
      <c r="L782" s="53"/>
      <c r="M782" s="53"/>
      <c r="N782" s="53"/>
      <c r="O782" s="53"/>
      <c r="P782" s="53"/>
      <c r="Q782" s="53"/>
      <c r="R782" s="53"/>
      <c r="S782" s="53"/>
      <c r="T782" s="53"/>
      <c r="U782" s="53"/>
      <c r="V782" s="53"/>
      <c r="W782" s="53"/>
      <c r="X782" s="53"/>
      <c r="Y782" s="53"/>
      <c r="Z782" s="53"/>
    </row>
    <row r="783" spans="1:26" ht="12.75" customHeight="1">
      <c r="A783" s="53"/>
      <c r="B783" s="53"/>
      <c r="C783" s="53"/>
      <c r="D783" s="53"/>
      <c r="E783" s="53"/>
      <c r="F783" s="53"/>
      <c r="G783" s="53"/>
      <c r="H783" s="53"/>
      <c r="I783" s="53"/>
      <c r="J783" s="53"/>
      <c r="K783" s="53"/>
      <c r="L783" s="53"/>
      <c r="M783" s="53"/>
      <c r="N783" s="53"/>
      <c r="O783" s="53"/>
      <c r="P783" s="53"/>
      <c r="Q783" s="53"/>
      <c r="R783" s="53"/>
      <c r="S783" s="53"/>
      <c r="T783" s="53"/>
      <c r="U783" s="53"/>
      <c r="V783" s="53"/>
      <c r="W783" s="53"/>
      <c r="X783" s="53"/>
      <c r="Y783" s="53"/>
      <c r="Z783" s="53"/>
    </row>
    <row r="784" spans="1:26" ht="12.75" customHeight="1">
      <c r="A784" s="53"/>
      <c r="B784" s="53"/>
      <c r="C784" s="53"/>
      <c r="D784" s="53"/>
      <c r="E784" s="53"/>
      <c r="F784" s="53"/>
      <c r="G784" s="53"/>
      <c r="H784" s="53"/>
      <c r="I784" s="53"/>
      <c r="J784" s="53"/>
      <c r="K784" s="53"/>
      <c r="L784" s="53"/>
      <c r="M784" s="53"/>
      <c r="N784" s="53"/>
      <c r="O784" s="53"/>
      <c r="P784" s="53"/>
      <c r="Q784" s="53"/>
      <c r="R784" s="53"/>
      <c r="S784" s="53"/>
      <c r="T784" s="53"/>
      <c r="U784" s="53"/>
      <c r="V784" s="53"/>
      <c r="W784" s="53"/>
      <c r="X784" s="53"/>
      <c r="Y784" s="53"/>
      <c r="Z784" s="53"/>
    </row>
    <row r="785" spans="1:26" ht="12.75" customHeight="1">
      <c r="A785" s="53"/>
      <c r="B785" s="53"/>
      <c r="C785" s="53"/>
      <c r="D785" s="53"/>
      <c r="E785" s="53"/>
      <c r="F785" s="53"/>
      <c r="G785" s="53"/>
      <c r="H785" s="53"/>
      <c r="I785" s="53"/>
      <c r="J785" s="53"/>
      <c r="K785" s="53"/>
      <c r="L785" s="53"/>
      <c r="M785" s="53"/>
      <c r="N785" s="53"/>
      <c r="O785" s="53"/>
      <c r="P785" s="53"/>
      <c r="Q785" s="53"/>
      <c r="R785" s="53"/>
      <c r="S785" s="53"/>
      <c r="T785" s="53"/>
      <c r="U785" s="53"/>
      <c r="V785" s="53"/>
      <c r="W785" s="53"/>
      <c r="X785" s="53"/>
      <c r="Y785" s="53"/>
      <c r="Z785" s="53"/>
    </row>
    <row r="786" spans="1:26" ht="12.75" customHeight="1">
      <c r="A786" s="53"/>
      <c r="B786" s="53"/>
      <c r="C786" s="53"/>
      <c r="D786" s="53"/>
      <c r="E786" s="53"/>
      <c r="F786" s="53"/>
      <c r="G786" s="53"/>
      <c r="H786" s="53"/>
      <c r="I786" s="53"/>
      <c r="J786" s="53"/>
      <c r="K786" s="53"/>
      <c r="L786" s="53"/>
      <c r="M786" s="53"/>
      <c r="N786" s="53"/>
      <c r="O786" s="53"/>
      <c r="P786" s="53"/>
      <c r="Q786" s="53"/>
      <c r="R786" s="53"/>
      <c r="S786" s="53"/>
      <c r="T786" s="53"/>
      <c r="U786" s="53"/>
      <c r="V786" s="53"/>
      <c r="W786" s="53"/>
      <c r="X786" s="53"/>
      <c r="Y786" s="53"/>
      <c r="Z786" s="53"/>
    </row>
    <row r="787" spans="1:26" ht="12.75" customHeight="1">
      <c r="A787" s="53"/>
      <c r="B787" s="53"/>
      <c r="C787" s="53"/>
      <c r="D787" s="53"/>
      <c r="E787" s="53"/>
      <c r="F787" s="53"/>
      <c r="G787" s="53"/>
      <c r="H787" s="53"/>
      <c r="I787" s="53"/>
      <c r="J787" s="53"/>
      <c r="K787" s="53"/>
      <c r="L787" s="53"/>
      <c r="M787" s="53"/>
      <c r="N787" s="53"/>
      <c r="O787" s="53"/>
      <c r="P787" s="53"/>
      <c r="Q787" s="53"/>
      <c r="R787" s="53"/>
      <c r="S787" s="53"/>
      <c r="T787" s="53"/>
      <c r="U787" s="53"/>
      <c r="V787" s="53"/>
      <c r="W787" s="53"/>
      <c r="X787" s="53"/>
      <c r="Y787" s="53"/>
      <c r="Z787" s="53"/>
    </row>
    <row r="788" spans="1:26" ht="12.75" customHeight="1">
      <c r="A788" s="53"/>
      <c r="B788" s="53"/>
      <c r="C788" s="53"/>
      <c r="D788" s="53"/>
      <c r="E788" s="53"/>
      <c r="F788" s="53"/>
      <c r="G788" s="53"/>
      <c r="H788" s="53"/>
      <c r="I788" s="53"/>
      <c r="J788" s="53"/>
      <c r="K788" s="53"/>
      <c r="L788" s="53"/>
      <c r="M788" s="53"/>
      <c r="N788" s="53"/>
      <c r="O788" s="53"/>
      <c r="P788" s="53"/>
      <c r="Q788" s="53"/>
      <c r="R788" s="53"/>
      <c r="S788" s="53"/>
      <c r="T788" s="53"/>
      <c r="U788" s="53"/>
      <c r="V788" s="53"/>
      <c r="W788" s="53"/>
      <c r="X788" s="53"/>
      <c r="Y788" s="53"/>
      <c r="Z788" s="53"/>
    </row>
    <row r="789" spans="1:26" ht="12.75" customHeight="1">
      <c r="A789" s="53"/>
      <c r="B789" s="53"/>
      <c r="C789" s="53"/>
      <c r="D789" s="53"/>
      <c r="E789" s="53"/>
      <c r="F789" s="53"/>
      <c r="G789" s="53"/>
      <c r="H789" s="53"/>
      <c r="I789" s="53"/>
      <c r="J789" s="53"/>
      <c r="K789" s="53"/>
      <c r="L789" s="53"/>
      <c r="M789" s="53"/>
      <c r="N789" s="53"/>
      <c r="O789" s="53"/>
      <c r="P789" s="53"/>
      <c r="Q789" s="53"/>
      <c r="R789" s="53"/>
      <c r="S789" s="53"/>
      <c r="T789" s="53"/>
      <c r="U789" s="53"/>
      <c r="V789" s="53"/>
      <c r="W789" s="53"/>
      <c r="X789" s="53"/>
      <c r="Y789" s="53"/>
      <c r="Z789" s="53"/>
    </row>
    <row r="790" spans="1:26" ht="12.75" customHeight="1">
      <c r="A790" s="53"/>
      <c r="B790" s="53"/>
      <c r="C790" s="53"/>
      <c r="D790" s="53"/>
      <c r="E790" s="53"/>
      <c r="F790" s="53"/>
      <c r="G790" s="53"/>
      <c r="H790" s="53"/>
      <c r="I790" s="53"/>
      <c r="J790" s="53"/>
      <c r="K790" s="53"/>
      <c r="L790" s="53"/>
      <c r="M790" s="53"/>
      <c r="N790" s="53"/>
      <c r="O790" s="53"/>
      <c r="P790" s="53"/>
      <c r="Q790" s="53"/>
      <c r="R790" s="53"/>
      <c r="S790" s="53"/>
      <c r="T790" s="53"/>
      <c r="U790" s="53"/>
      <c r="V790" s="53"/>
      <c r="W790" s="53"/>
      <c r="X790" s="53"/>
      <c r="Y790" s="53"/>
      <c r="Z790" s="53"/>
    </row>
    <row r="791" spans="1:26" ht="12.75" customHeight="1">
      <c r="A791" s="53"/>
      <c r="B791" s="53"/>
      <c r="C791" s="53"/>
      <c r="D791" s="53"/>
      <c r="E791" s="53"/>
      <c r="F791" s="53"/>
      <c r="G791" s="53"/>
      <c r="H791" s="53"/>
      <c r="I791" s="53"/>
      <c r="J791" s="53"/>
      <c r="K791" s="53"/>
      <c r="L791" s="53"/>
      <c r="M791" s="53"/>
      <c r="N791" s="53"/>
      <c r="O791" s="53"/>
      <c r="P791" s="53"/>
      <c r="Q791" s="53"/>
      <c r="R791" s="53"/>
      <c r="S791" s="53"/>
      <c r="T791" s="53"/>
      <c r="U791" s="53"/>
      <c r="V791" s="53"/>
      <c r="W791" s="53"/>
      <c r="X791" s="53"/>
      <c r="Y791" s="53"/>
      <c r="Z791" s="53"/>
    </row>
    <row r="792" spans="1:26" ht="12.75" customHeight="1">
      <c r="A792" s="53"/>
      <c r="B792" s="53"/>
      <c r="C792" s="53"/>
      <c r="D792" s="53"/>
      <c r="E792" s="53"/>
      <c r="F792" s="53"/>
      <c r="G792" s="53"/>
      <c r="H792" s="53"/>
      <c r="I792" s="53"/>
      <c r="J792" s="53"/>
      <c r="K792" s="53"/>
      <c r="L792" s="53"/>
      <c r="M792" s="53"/>
      <c r="N792" s="53"/>
      <c r="O792" s="53"/>
      <c r="P792" s="53"/>
      <c r="Q792" s="53"/>
      <c r="R792" s="53"/>
      <c r="S792" s="53"/>
      <c r="T792" s="53"/>
      <c r="U792" s="53"/>
      <c r="V792" s="53"/>
      <c r="W792" s="53"/>
      <c r="X792" s="53"/>
      <c r="Y792" s="53"/>
      <c r="Z792" s="53"/>
    </row>
    <row r="793" spans="1:26" ht="12.75" customHeight="1">
      <c r="A793" s="53"/>
      <c r="B793" s="53"/>
      <c r="C793" s="53"/>
      <c r="D793" s="53"/>
      <c r="E793" s="53"/>
      <c r="F793" s="53"/>
      <c r="G793" s="53"/>
      <c r="H793" s="53"/>
      <c r="I793" s="53"/>
      <c r="J793" s="53"/>
      <c r="K793" s="53"/>
      <c r="L793" s="53"/>
      <c r="M793" s="53"/>
      <c r="N793" s="53"/>
      <c r="O793" s="53"/>
      <c r="P793" s="53"/>
      <c r="Q793" s="53"/>
      <c r="R793" s="53"/>
      <c r="S793" s="53"/>
      <c r="T793" s="53"/>
      <c r="U793" s="53"/>
      <c r="V793" s="53"/>
      <c r="W793" s="53"/>
      <c r="X793" s="53"/>
      <c r="Y793" s="53"/>
      <c r="Z793" s="53"/>
    </row>
    <row r="794" spans="1:26" ht="12.75" customHeight="1">
      <c r="A794" s="53"/>
      <c r="B794" s="53"/>
      <c r="C794" s="53"/>
      <c r="D794" s="53"/>
      <c r="E794" s="53"/>
      <c r="F794" s="53"/>
      <c r="G794" s="53"/>
      <c r="H794" s="53"/>
      <c r="I794" s="53"/>
      <c r="J794" s="53"/>
      <c r="K794" s="53"/>
      <c r="L794" s="53"/>
      <c r="M794" s="53"/>
      <c r="N794" s="53"/>
      <c r="O794" s="53"/>
      <c r="P794" s="53"/>
      <c r="Q794" s="53"/>
      <c r="R794" s="53"/>
      <c r="S794" s="53"/>
      <c r="T794" s="53"/>
      <c r="U794" s="53"/>
      <c r="V794" s="53"/>
      <c r="W794" s="53"/>
      <c r="X794" s="53"/>
      <c r="Y794" s="53"/>
      <c r="Z794" s="53"/>
    </row>
    <row r="795" spans="1:26" ht="12.75" customHeight="1">
      <c r="A795" s="53"/>
      <c r="B795" s="53"/>
      <c r="C795" s="53"/>
      <c r="D795" s="53"/>
      <c r="E795" s="53"/>
      <c r="F795" s="53"/>
      <c r="G795" s="53"/>
      <c r="H795" s="53"/>
      <c r="I795" s="53"/>
      <c r="J795" s="53"/>
      <c r="K795" s="53"/>
      <c r="L795" s="53"/>
      <c r="M795" s="53"/>
      <c r="N795" s="53"/>
      <c r="O795" s="53"/>
      <c r="P795" s="53"/>
      <c r="Q795" s="53"/>
      <c r="R795" s="53"/>
      <c r="S795" s="53"/>
      <c r="T795" s="53"/>
      <c r="U795" s="53"/>
      <c r="V795" s="53"/>
      <c r="W795" s="53"/>
      <c r="X795" s="53"/>
      <c r="Y795" s="53"/>
      <c r="Z795" s="53"/>
    </row>
    <row r="796" spans="1:26" ht="12.75" customHeight="1">
      <c r="A796" s="53"/>
      <c r="B796" s="53"/>
      <c r="C796" s="53"/>
      <c r="D796" s="53"/>
      <c r="E796" s="53"/>
      <c r="F796" s="53"/>
      <c r="G796" s="53"/>
      <c r="H796" s="53"/>
      <c r="I796" s="53"/>
      <c r="J796" s="53"/>
      <c r="K796" s="53"/>
      <c r="L796" s="53"/>
      <c r="M796" s="53"/>
      <c r="N796" s="53"/>
      <c r="O796" s="53"/>
      <c r="P796" s="53"/>
      <c r="Q796" s="53"/>
      <c r="R796" s="53"/>
      <c r="S796" s="53"/>
      <c r="T796" s="53"/>
      <c r="U796" s="53"/>
      <c r="V796" s="53"/>
      <c r="W796" s="53"/>
      <c r="X796" s="53"/>
      <c r="Y796" s="53"/>
      <c r="Z796" s="53"/>
    </row>
    <row r="797" spans="1:26" ht="12.75" customHeight="1">
      <c r="A797" s="53"/>
      <c r="B797" s="53"/>
      <c r="C797" s="53"/>
      <c r="D797" s="53"/>
      <c r="E797" s="53"/>
      <c r="F797" s="53"/>
      <c r="G797" s="53"/>
      <c r="H797" s="53"/>
      <c r="I797" s="53"/>
      <c r="J797" s="53"/>
      <c r="K797" s="53"/>
      <c r="L797" s="53"/>
      <c r="M797" s="53"/>
      <c r="N797" s="53"/>
      <c r="O797" s="53"/>
      <c r="P797" s="53"/>
      <c r="Q797" s="53"/>
      <c r="R797" s="53"/>
      <c r="S797" s="53"/>
      <c r="T797" s="53"/>
      <c r="U797" s="53"/>
      <c r="V797" s="53"/>
      <c r="W797" s="53"/>
      <c r="X797" s="53"/>
      <c r="Y797" s="53"/>
      <c r="Z797" s="53"/>
    </row>
    <row r="798" spans="1:26" ht="12.75" customHeight="1">
      <c r="A798" s="53"/>
      <c r="B798" s="53"/>
      <c r="C798" s="53"/>
      <c r="D798" s="53"/>
      <c r="E798" s="53"/>
      <c r="F798" s="53"/>
      <c r="G798" s="53"/>
      <c r="H798" s="53"/>
      <c r="I798" s="53"/>
      <c r="J798" s="53"/>
      <c r="K798" s="53"/>
      <c r="L798" s="53"/>
      <c r="M798" s="53"/>
      <c r="N798" s="53"/>
      <c r="O798" s="53"/>
      <c r="P798" s="53"/>
      <c r="Q798" s="53"/>
      <c r="R798" s="53"/>
      <c r="S798" s="53"/>
      <c r="T798" s="53"/>
      <c r="U798" s="53"/>
      <c r="V798" s="53"/>
      <c r="W798" s="53"/>
      <c r="X798" s="53"/>
      <c r="Y798" s="53"/>
      <c r="Z798" s="53"/>
    </row>
    <row r="799" spans="1:26" ht="12.75" customHeight="1">
      <c r="A799" s="53"/>
      <c r="B799" s="53"/>
      <c r="C799" s="53"/>
      <c r="D799" s="53"/>
      <c r="E799" s="53"/>
      <c r="F799" s="53"/>
      <c r="G799" s="53"/>
      <c r="H799" s="53"/>
      <c r="I799" s="53"/>
      <c r="J799" s="53"/>
      <c r="K799" s="53"/>
      <c r="L799" s="53"/>
      <c r="M799" s="53"/>
      <c r="N799" s="53"/>
      <c r="O799" s="53"/>
      <c r="P799" s="53"/>
      <c r="Q799" s="53"/>
      <c r="R799" s="53"/>
      <c r="S799" s="53"/>
      <c r="T799" s="53"/>
      <c r="U799" s="53"/>
      <c r="V799" s="53"/>
      <c r="W799" s="53"/>
      <c r="X799" s="53"/>
      <c r="Y799" s="53"/>
      <c r="Z799" s="53"/>
    </row>
    <row r="800" spans="1:26" ht="12.75" customHeight="1">
      <c r="A800" s="53"/>
      <c r="B800" s="53"/>
      <c r="C800" s="53"/>
      <c r="D800" s="53"/>
      <c r="E800" s="53"/>
      <c r="F800" s="53"/>
      <c r="G800" s="53"/>
      <c r="H800" s="53"/>
      <c r="I800" s="53"/>
      <c r="J800" s="53"/>
      <c r="K800" s="53"/>
      <c r="L800" s="53"/>
      <c r="M800" s="53"/>
      <c r="N800" s="53"/>
      <c r="O800" s="53"/>
      <c r="P800" s="53"/>
      <c r="Q800" s="53"/>
      <c r="R800" s="53"/>
      <c r="S800" s="53"/>
      <c r="T800" s="53"/>
      <c r="U800" s="53"/>
      <c r="V800" s="53"/>
      <c r="W800" s="53"/>
      <c r="X800" s="53"/>
      <c r="Y800" s="53"/>
      <c r="Z800" s="53"/>
    </row>
    <row r="801" spans="1:26" ht="12.75" customHeight="1">
      <c r="A801" s="53"/>
      <c r="B801" s="53"/>
      <c r="C801" s="53"/>
      <c r="D801" s="53"/>
      <c r="E801" s="53"/>
      <c r="F801" s="53"/>
      <c r="G801" s="53"/>
      <c r="H801" s="53"/>
      <c r="I801" s="53"/>
      <c r="J801" s="53"/>
      <c r="K801" s="53"/>
      <c r="L801" s="53"/>
      <c r="M801" s="53"/>
      <c r="N801" s="53"/>
      <c r="O801" s="53"/>
      <c r="P801" s="53"/>
      <c r="Q801" s="53"/>
      <c r="R801" s="53"/>
      <c r="S801" s="53"/>
      <c r="T801" s="53"/>
      <c r="U801" s="53"/>
      <c r="V801" s="53"/>
      <c r="W801" s="53"/>
      <c r="X801" s="53"/>
      <c r="Y801" s="53"/>
      <c r="Z801" s="53"/>
    </row>
    <row r="802" spans="1:26" ht="12.75" customHeight="1">
      <c r="A802" s="53"/>
      <c r="B802" s="53"/>
      <c r="C802" s="53"/>
      <c r="D802" s="53"/>
      <c r="E802" s="53"/>
      <c r="F802" s="53"/>
      <c r="G802" s="53"/>
      <c r="H802" s="53"/>
      <c r="I802" s="53"/>
      <c r="J802" s="53"/>
      <c r="K802" s="53"/>
      <c r="L802" s="53"/>
      <c r="M802" s="53"/>
      <c r="N802" s="53"/>
      <c r="O802" s="53"/>
      <c r="P802" s="53"/>
      <c r="Q802" s="53"/>
      <c r="R802" s="53"/>
      <c r="S802" s="53"/>
      <c r="T802" s="53"/>
      <c r="U802" s="53"/>
      <c r="V802" s="53"/>
      <c r="W802" s="53"/>
      <c r="X802" s="53"/>
      <c r="Y802" s="53"/>
      <c r="Z802" s="53"/>
    </row>
    <row r="803" spans="1:26" ht="12.75" customHeight="1">
      <c r="A803" s="53"/>
      <c r="B803" s="53"/>
      <c r="C803" s="53"/>
      <c r="D803" s="53"/>
      <c r="E803" s="53"/>
      <c r="F803" s="53"/>
      <c r="G803" s="53"/>
      <c r="H803" s="53"/>
      <c r="I803" s="53"/>
      <c r="J803" s="53"/>
      <c r="K803" s="53"/>
      <c r="L803" s="53"/>
      <c r="M803" s="53"/>
      <c r="N803" s="53"/>
      <c r="O803" s="53"/>
      <c r="P803" s="53"/>
      <c r="Q803" s="53"/>
      <c r="R803" s="53"/>
      <c r="S803" s="53"/>
      <c r="T803" s="53"/>
      <c r="U803" s="53"/>
      <c r="V803" s="53"/>
      <c r="W803" s="53"/>
      <c r="X803" s="53"/>
      <c r="Y803" s="53"/>
      <c r="Z803" s="53"/>
    </row>
    <row r="804" spans="1:26" ht="12.75" customHeight="1">
      <c r="A804" s="53"/>
      <c r="B804" s="53"/>
      <c r="C804" s="53"/>
      <c r="D804" s="53"/>
      <c r="E804" s="53"/>
      <c r="F804" s="53"/>
      <c r="G804" s="53"/>
      <c r="H804" s="53"/>
      <c r="I804" s="53"/>
      <c r="J804" s="53"/>
      <c r="K804" s="53"/>
      <c r="L804" s="53"/>
      <c r="M804" s="53"/>
      <c r="N804" s="53"/>
      <c r="O804" s="53"/>
      <c r="P804" s="53"/>
      <c r="Q804" s="53"/>
      <c r="R804" s="53"/>
      <c r="S804" s="53"/>
      <c r="T804" s="53"/>
      <c r="U804" s="53"/>
      <c r="V804" s="53"/>
      <c r="W804" s="53"/>
      <c r="X804" s="53"/>
      <c r="Y804" s="53"/>
      <c r="Z804" s="53"/>
    </row>
    <row r="805" spans="1:26" ht="12.75" customHeight="1">
      <c r="A805" s="53"/>
      <c r="B805" s="53"/>
      <c r="C805" s="53"/>
      <c r="D805" s="53"/>
      <c r="E805" s="53"/>
      <c r="F805" s="53"/>
      <c r="G805" s="53"/>
      <c r="H805" s="53"/>
      <c r="I805" s="53"/>
      <c r="J805" s="53"/>
      <c r="K805" s="53"/>
      <c r="L805" s="53"/>
      <c r="M805" s="53"/>
      <c r="N805" s="53"/>
      <c r="O805" s="53"/>
      <c r="P805" s="53"/>
      <c r="Q805" s="53"/>
      <c r="R805" s="53"/>
      <c r="S805" s="53"/>
      <c r="T805" s="53"/>
      <c r="U805" s="53"/>
      <c r="V805" s="53"/>
      <c r="W805" s="53"/>
      <c r="X805" s="53"/>
      <c r="Y805" s="53"/>
      <c r="Z805" s="53"/>
    </row>
    <row r="806" spans="1:26" ht="12.75" customHeight="1">
      <c r="A806" s="53"/>
      <c r="B806" s="53"/>
      <c r="C806" s="53"/>
      <c r="D806" s="53"/>
      <c r="E806" s="53"/>
      <c r="F806" s="53"/>
      <c r="G806" s="53"/>
      <c r="H806" s="53"/>
      <c r="I806" s="53"/>
      <c r="J806" s="53"/>
      <c r="K806" s="53"/>
      <c r="L806" s="53"/>
      <c r="M806" s="53"/>
      <c r="N806" s="53"/>
      <c r="O806" s="53"/>
      <c r="P806" s="53"/>
      <c r="Q806" s="53"/>
      <c r="R806" s="53"/>
      <c r="S806" s="53"/>
      <c r="T806" s="53"/>
      <c r="U806" s="53"/>
      <c r="V806" s="53"/>
      <c r="W806" s="53"/>
      <c r="X806" s="53"/>
      <c r="Y806" s="53"/>
      <c r="Z806" s="53"/>
    </row>
    <row r="807" spans="1:26" ht="12.75" customHeight="1">
      <c r="A807" s="53"/>
      <c r="B807" s="53"/>
      <c r="C807" s="53"/>
      <c r="D807" s="53"/>
      <c r="E807" s="53"/>
      <c r="F807" s="53"/>
      <c r="G807" s="53"/>
      <c r="H807" s="53"/>
      <c r="I807" s="53"/>
      <c r="J807" s="53"/>
      <c r="K807" s="53"/>
      <c r="L807" s="53"/>
      <c r="M807" s="53"/>
      <c r="N807" s="53"/>
      <c r="O807" s="53"/>
      <c r="P807" s="53"/>
      <c r="Q807" s="53"/>
      <c r="R807" s="53"/>
      <c r="S807" s="53"/>
      <c r="T807" s="53"/>
      <c r="U807" s="53"/>
      <c r="V807" s="53"/>
      <c r="W807" s="53"/>
      <c r="X807" s="53"/>
      <c r="Y807" s="53"/>
      <c r="Z807" s="53"/>
    </row>
    <row r="808" spans="1:26" ht="12.75" customHeight="1">
      <c r="A808" s="53"/>
      <c r="B808" s="53"/>
      <c r="C808" s="53"/>
      <c r="D808" s="53"/>
      <c r="E808" s="53"/>
      <c r="F808" s="53"/>
      <c r="G808" s="53"/>
      <c r="H808" s="53"/>
      <c r="I808" s="53"/>
      <c r="J808" s="53"/>
      <c r="K808" s="53"/>
      <c r="L808" s="53"/>
      <c r="M808" s="53"/>
      <c r="N808" s="53"/>
      <c r="O808" s="53"/>
      <c r="P808" s="53"/>
      <c r="Q808" s="53"/>
      <c r="R808" s="53"/>
      <c r="S808" s="53"/>
      <c r="T808" s="53"/>
      <c r="U808" s="53"/>
      <c r="V808" s="53"/>
      <c r="W808" s="53"/>
      <c r="X808" s="53"/>
      <c r="Y808" s="53"/>
      <c r="Z808" s="53"/>
    </row>
    <row r="809" spans="1:26" ht="12.75" customHeight="1">
      <c r="A809" s="53"/>
      <c r="B809" s="53"/>
      <c r="C809" s="53"/>
      <c r="D809" s="53"/>
      <c r="E809" s="53"/>
      <c r="F809" s="53"/>
      <c r="G809" s="53"/>
      <c r="H809" s="53"/>
      <c r="I809" s="53"/>
      <c r="J809" s="53"/>
      <c r="K809" s="53"/>
      <c r="L809" s="53"/>
      <c r="M809" s="53"/>
      <c r="N809" s="53"/>
      <c r="O809" s="53"/>
      <c r="P809" s="53"/>
      <c r="Q809" s="53"/>
      <c r="R809" s="53"/>
      <c r="S809" s="53"/>
      <c r="T809" s="53"/>
      <c r="U809" s="53"/>
      <c r="V809" s="53"/>
      <c r="W809" s="53"/>
      <c r="X809" s="53"/>
      <c r="Y809" s="53"/>
      <c r="Z809" s="53"/>
    </row>
    <row r="810" spans="1:26" ht="12.75" customHeight="1">
      <c r="A810" s="53"/>
      <c r="B810" s="53"/>
      <c r="C810" s="53"/>
      <c r="D810" s="53"/>
      <c r="E810" s="53"/>
      <c r="F810" s="53"/>
      <c r="G810" s="53"/>
      <c r="H810" s="53"/>
      <c r="I810" s="53"/>
      <c r="J810" s="53"/>
      <c r="K810" s="53"/>
      <c r="L810" s="53"/>
      <c r="M810" s="53"/>
      <c r="N810" s="53"/>
      <c r="O810" s="53"/>
      <c r="P810" s="53"/>
      <c r="Q810" s="53"/>
      <c r="R810" s="53"/>
      <c r="S810" s="53"/>
      <c r="T810" s="53"/>
      <c r="U810" s="53"/>
      <c r="V810" s="53"/>
      <c r="W810" s="53"/>
      <c r="X810" s="53"/>
      <c r="Y810" s="53"/>
      <c r="Z810" s="53"/>
    </row>
    <row r="811" spans="1:26" ht="12.75" customHeight="1">
      <c r="A811" s="53"/>
      <c r="B811" s="53"/>
      <c r="C811" s="53"/>
      <c r="D811" s="53"/>
      <c r="E811" s="53"/>
      <c r="F811" s="53"/>
      <c r="G811" s="53"/>
      <c r="H811" s="53"/>
      <c r="I811" s="53"/>
      <c r="J811" s="53"/>
      <c r="K811" s="53"/>
      <c r="L811" s="53"/>
      <c r="M811" s="53"/>
      <c r="N811" s="53"/>
      <c r="O811" s="53"/>
      <c r="P811" s="53"/>
      <c r="Q811" s="53"/>
      <c r="R811" s="53"/>
      <c r="S811" s="53"/>
      <c r="T811" s="53"/>
      <c r="U811" s="53"/>
      <c r="V811" s="53"/>
      <c r="W811" s="53"/>
      <c r="X811" s="53"/>
      <c r="Y811" s="53"/>
      <c r="Z811" s="53"/>
    </row>
    <row r="812" spans="1:26" ht="12.75" customHeight="1">
      <c r="A812" s="53"/>
      <c r="B812" s="53"/>
      <c r="C812" s="53"/>
      <c r="D812" s="53"/>
      <c r="E812" s="53"/>
      <c r="F812" s="53"/>
      <c r="G812" s="53"/>
      <c r="H812" s="53"/>
      <c r="I812" s="53"/>
      <c r="J812" s="53"/>
      <c r="K812" s="53"/>
      <c r="L812" s="53"/>
      <c r="M812" s="53"/>
      <c r="N812" s="53"/>
      <c r="O812" s="53"/>
      <c r="P812" s="53"/>
      <c r="Q812" s="53"/>
      <c r="R812" s="53"/>
      <c r="S812" s="53"/>
      <c r="T812" s="53"/>
      <c r="U812" s="53"/>
      <c r="V812" s="53"/>
      <c r="W812" s="53"/>
      <c r="X812" s="53"/>
      <c r="Y812" s="53"/>
      <c r="Z812" s="53"/>
    </row>
    <row r="813" spans="1:26" ht="12.75" customHeight="1">
      <c r="A813" s="53"/>
      <c r="B813" s="53"/>
      <c r="C813" s="53"/>
      <c r="D813" s="53"/>
      <c r="E813" s="53"/>
      <c r="F813" s="53"/>
      <c r="G813" s="53"/>
      <c r="H813" s="53"/>
      <c r="I813" s="53"/>
      <c r="J813" s="53"/>
      <c r="K813" s="53"/>
      <c r="L813" s="53"/>
      <c r="M813" s="53"/>
      <c r="N813" s="53"/>
      <c r="O813" s="53"/>
      <c r="P813" s="53"/>
      <c r="Q813" s="53"/>
      <c r="R813" s="53"/>
      <c r="S813" s="53"/>
      <c r="T813" s="53"/>
      <c r="U813" s="53"/>
      <c r="V813" s="53"/>
      <c r="W813" s="53"/>
      <c r="X813" s="53"/>
      <c r="Y813" s="53"/>
      <c r="Z813" s="53"/>
    </row>
    <row r="814" spans="1:26" ht="12.75" customHeight="1">
      <c r="A814" s="53"/>
      <c r="B814" s="53"/>
      <c r="C814" s="53"/>
      <c r="D814" s="53"/>
      <c r="E814" s="53"/>
      <c r="F814" s="53"/>
      <c r="G814" s="53"/>
      <c r="H814" s="53"/>
      <c r="I814" s="53"/>
      <c r="J814" s="53"/>
      <c r="K814" s="53"/>
      <c r="L814" s="53"/>
      <c r="M814" s="53"/>
      <c r="N814" s="53"/>
      <c r="O814" s="53"/>
      <c r="P814" s="53"/>
      <c r="Q814" s="53"/>
      <c r="R814" s="53"/>
      <c r="S814" s="53"/>
      <c r="T814" s="53"/>
      <c r="U814" s="53"/>
      <c r="V814" s="53"/>
      <c r="W814" s="53"/>
      <c r="X814" s="53"/>
      <c r="Y814" s="53"/>
      <c r="Z814" s="53"/>
    </row>
    <row r="815" spans="1:26" ht="12.75" customHeight="1">
      <c r="A815" s="53"/>
      <c r="B815" s="53"/>
      <c r="C815" s="53"/>
      <c r="D815" s="53"/>
      <c r="E815" s="53"/>
      <c r="F815" s="53"/>
      <c r="G815" s="53"/>
      <c r="H815" s="53"/>
      <c r="I815" s="53"/>
      <c r="J815" s="53"/>
      <c r="K815" s="53"/>
      <c r="L815" s="53"/>
      <c r="M815" s="53"/>
      <c r="N815" s="53"/>
      <c r="O815" s="53"/>
      <c r="P815" s="53"/>
      <c r="Q815" s="53"/>
      <c r="R815" s="53"/>
      <c r="S815" s="53"/>
      <c r="T815" s="53"/>
      <c r="U815" s="53"/>
      <c r="V815" s="53"/>
      <c r="W815" s="53"/>
      <c r="X815" s="53"/>
      <c r="Y815" s="53"/>
      <c r="Z815" s="53"/>
    </row>
    <row r="816" spans="1:26" ht="12.75" customHeight="1">
      <c r="A816" s="53"/>
      <c r="B816" s="53"/>
      <c r="C816" s="53"/>
      <c r="D816" s="53"/>
      <c r="E816" s="53"/>
      <c r="F816" s="53"/>
      <c r="G816" s="53"/>
      <c r="H816" s="53"/>
      <c r="I816" s="53"/>
      <c r="J816" s="53"/>
      <c r="K816" s="53"/>
      <c r="L816" s="53"/>
      <c r="M816" s="53"/>
      <c r="N816" s="53"/>
      <c r="O816" s="53"/>
      <c r="P816" s="53"/>
      <c r="Q816" s="53"/>
      <c r="R816" s="53"/>
      <c r="S816" s="53"/>
      <c r="T816" s="53"/>
      <c r="U816" s="53"/>
      <c r="V816" s="53"/>
      <c r="W816" s="53"/>
      <c r="X816" s="53"/>
      <c r="Y816" s="53"/>
      <c r="Z816" s="53"/>
    </row>
    <row r="817" spans="1:26" ht="12.75" customHeight="1">
      <c r="A817" s="53"/>
      <c r="B817" s="53"/>
      <c r="C817" s="53"/>
      <c r="D817" s="53"/>
      <c r="E817" s="53"/>
      <c r="F817" s="53"/>
      <c r="G817" s="53"/>
      <c r="H817" s="53"/>
      <c r="I817" s="53"/>
      <c r="J817" s="53"/>
      <c r="K817" s="53"/>
      <c r="L817" s="53"/>
      <c r="M817" s="53"/>
      <c r="N817" s="53"/>
      <c r="O817" s="53"/>
      <c r="P817" s="53"/>
      <c r="Q817" s="53"/>
      <c r="R817" s="53"/>
      <c r="S817" s="53"/>
      <c r="T817" s="53"/>
      <c r="U817" s="53"/>
      <c r="V817" s="53"/>
      <c r="W817" s="53"/>
      <c r="X817" s="53"/>
      <c r="Y817" s="53"/>
      <c r="Z817" s="53"/>
    </row>
    <row r="818" spans="1:26" ht="12.75" customHeight="1">
      <c r="A818" s="53"/>
      <c r="B818" s="53"/>
      <c r="C818" s="53"/>
      <c r="D818" s="53"/>
      <c r="E818" s="53"/>
      <c r="F818" s="53"/>
      <c r="G818" s="53"/>
      <c r="H818" s="53"/>
      <c r="I818" s="53"/>
      <c r="J818" s="53"/>
      <c r="K818" s="53"/>
      <c r="L818" s="53"/>
      <c r="M818" s="53"/>
      <c r="N818" s="53"/>
      <c r="O818" s="53"/>
      <c r="P818" s="53"/>
      <c r="Q818" s="53"/>
      <c r="R818" s="53"/>
      <c r="S818" s="53"/>
      <c r="T818" s="53"/>
      <c r="U818" s="53"/>
      <c r="V818" s="53"/>
      <c r="W818" s="53"/>
      <c r="X818" s="53"/>
      <c r="Y818" s="53"/>
      <c r="Z818" s="53"/>
    </row>
    <row r="819" spans="1:26" ht="12.75" customHeight="1">
      <c r="A819" s="53"/>
      <c r="B819" s="53"/>
      <c r="C819" s="53"/>
      <c r="D819" s="53"/>
      <c r="E819" s="53"/>
      <c r="F819" s="53"/>
      <c r="G819" s="53"/>
      <c r="H819" s="53"/>
      <c r="I819" s="53"/>
      <c r="J819" s="53"/>
      <c r="K819" s="53"/>
      <c r="L819" s="53"/>
      <c r="M819" s="53"/>
      <c r="N819" s="53"/>
      <c r="O819" s="53"/>
      <c r="P819" s="53"/>
      <c r="Q819" s="53"/>
      <c r="R819" s="53"/>
      <c r="S819" s="53"/>
      <c r="T819" s="53"/>
      <c r="U819" s="53"/>
      <c r="V819" s="53"/>
      <c r="W819" s="53"/>
      <c r="X819" s="53"/>
      <c r="Y819" s="53"/>
      <c r="Z819" s="53"/>
    </row>
    <row r="820" spans="1:26" ht="12.75" customHeight="1">
      <c r="A820" s="53"/>
      <c r="B820" s="53"/>
      <c r="C820" s="53"/>
      <c r="D820" s="53"/>
      <c r="E820" s="53"/>
      <c r="F820" s="53"/>
      <c r="G820" s="53"/>
      <c r="H820" s="53"/>
      <c r="I820" s="53"/>
      <c r="J820" s="53"/>
      <c r="K820" s="53"/>
      <c r="L820" s="53"/>
      <c r="M820" s="53"/>
      <c r="N820" s="53"/>
      <c r="O820" s="53"/>
      <c r="P820" s="53"/>
      <c r="Q820" s="53"/>
      <c r="R820" s="53"/>
      <c r="S820" s="53"/>
      <c r="T820" s="53"/>
      <c r="U820" s="53"/>
      <c r="V820" s="53"/>
      <c r="W820" s="53"/>
      <c r="X820" s="53"/>
      <c r="Y820" s="53"/>
      <c r="Z820" s="53"/>
    </row>
    <row r="821" spans="1:26" ht="12.75" customHeight="1">
      <c r="A821" s="53"/>
      <c r="B821" s="53"/>
      <c r="C821" s="53"/>
      <c r="D821" s="53"/>
      <c r="E821" s="53"/>
      <c r="F821" s="53"/>
      <c r="G821" s="53"/>
      <c r="H821" s="53"/>
      <c r="I821" s="53"/>
      <c r="J821" s="53"/>
      <c r="K821" s="53"/>
      <c r="L821" s="53"/>
      <c r="M821" s="53"/>
      <c r="N821" s="53"/>
      <c r="O821" s="53"/>
      <c r="P821" s="53"/>
      <c r="Q821" s="53"/>
      <c r="R821" s="53"/>
      <c r="S821" s="53"/>
      <c r="T821" s="53"/>
      <c r="U821" s="53"/>
      <c r="V821" s="53"/>
      <c r="W821" s="53"/>
      <c r="X821" s="53"/>
      <c r="Y821" s="53"/>
      <c r="Z821" s="53"/>
    </row>
    <row r="822" spans="1:26" ht="12.75" customHeight="1">
      <c r="A822" s="53"/>
      <c r="B822" s="53"/>
      <c r="C822" s="53"/>
      <c r="D822" s="53"/>
      <c r="E822" s="53"/>
      <c r="F822" s="53"/>
      <c r="G822" s="53"/>
      <c r="H822" s="53"/>
      <c r="I822" s="53"/>
      <c r="J822" s="53"/>
      <c r="K822" s="53"/>
      <c r="L822" s="53"/>
      <c r="M822" s="53"/>
      <c r="N822" s="53"/>
      <c r="O822" s="53"/>
      <c r="P822" s="53"/>
      <c r="Q822" s="53"/>
      <c r="R822" s="53"/>
      <c r="S822" s="53"/>
      <c r="T822" s="53"/>
      <c r="U822" s="53"/>
      <c r="V822" s="53"/>
      <c r="W822" s="53"/>
      <c r="X822" s="53"/>
      <c r="Y822" s="53"/>
      <c r="Z822" s="53"/>
    </row>
    <row r="823" spans="1:26" ht="12.75" customHeight="1">
      <c r="A823" s="53"/>
      <c r="B823" s="53"/>
      <c r="C823" s="53"/>
      <c r="D823" s="53"/>
      <c r="E823" s="53"/>
      <c r="F823" s="53"/>
      <c r="G823" s="53"/>
      <c r="H823" s="53"/>
      <c r="I823" s="53"/>
      <c r="J823" s="53"/>
      <c r="K823" s="53"/>
      <c r="L823" s="53"/>
      <c r="M823" s="53"/>
      <c r="N823" s="53"/>
      <c r="O823" s="53"/>
      <c r="P823" s="53"/>
      <c r="Q823" s="53"/>
      <c r="R823" s="53"/>
      <c r="S823" s="53"/>
      <c r="T823" s="53"/>
      <c r="U823" s="53"/>
      <c r="V823" s="53"/>
      <c r="W823" s="53"/>
      <c r="X823" s="53"/>
      <c r="Y823" s="53"/>
      <c r="Z823" s="53"/>
    </row>
    <row r="824" spans="1:26" ht="12.75" customHeight="1">
      <c r="A824" s="53"/>
      <c r="B824" s="53"/>
      <c r="C824" s="53"/>
      <c r="D824" s="53"/>
      <c r="E824" s="53"/>
      <c r="F824" s="53"/>
      <c r="G824" s="53"/>
      <c r="H824" s="53"/>
      <c r="I824" s="53"/>
      <c r="J824" s="53"/>
      <c r="K824" s="53"/>
      <c r="L824" s="53"/>
      <c r="M824" s="53"/>
      <c r="N824" s="53"/>
      <c r="O824" s="53"/>
      <c r="P824" s="53"/>
      <c r="Q824" s="53"/>
      <c r="R824" s="53"/>
      <c r="S824" s="53"/>
      <c r="T824" s="53"/>
      <c r="U824" s="53"/>
      <c r="V824" s="53"/>
      <c r="W824" s="53"/>
      <c r="X824" s="53"/>
      <c r="Y824" s="53"/>
      <c r="Z824" s="53"/>
    </row>
    <row r="825" spans="1:26" ht="12.75" customHeight="1">
      <c r="A825" s="53"/>
      <c r="B825" s="53"/>
      <c r="C825" s="53"/>
      <c r="D825" s="53"/>
      <c r="E825" s="53"/>
      <c r="F825" s="53"/>
      <c r="G825" s="53"/>
      <c r="H825" s="53"/>
      <c r="I825" s="53"/>
      <c r="J825" s="53"/>
      <c r="K825" s="53"/>
      <c r="L825" s="53"/>
      <c r="M825" s="53"/>
      <c r="N825" s="53"/>
      <c r="O825" s="53"/>
      <c r="P825" s="53"/>
      <c r="Q825" s="53"/>
      <c r="R825" s="53"/>
      <c r="S825" s="53"/>
      <c r="T825" s="53"/>
      <c r="U825" s="53"/>
      <c r="V825" s="53"/>
      <c r="W825" s="53"/>
      <c r="X825" s="53"/>
      <c r="Y825" s="53"/>
      <c r="Z825" s="53"/>
    </row>
    <row r="826" spans="1:26" ht="12.75" customHeight="1">
      <c r="A826" s="53"/>
      <c r="B826" s="53"/>
      <c r="C826" s="53"/>
      <c r="D826" s="53"/>
      <c r="E826" s="53"/>
      <c r="F826" s="53"/>
      <c r="G826" s="53"/>
      <c r="H826" s="53"/>
      <c r="I826" s="53"/>
      <c r="J826" s="53"/>
      <c r="K826" s="53"/>
      <c r="L826" s="53"/>
      <c r="M826" s="53"/>
      <c r="N826" s="53"/>
      <c r="O826" s="53"/>
      <c r="P826" s="53"/>
      <c r="Q826" s="53"/>
      <c r="R826" s="53"/>
      <c r="S826" s="53"/>
      <c r="T826" s="53"/>
      <c r="U826" s="53"/>
      <c r="V826" s="53"/>
      <c r="W826" s="53"/>
      <c r="X826" s="53"/>
      <c r="Y826" s="53"/>
      <c r="Z826" s="53"/>
    </row>
    <row r="827" spans="1:26" ht="12.75" customHeight="1">
      <c r="A827" s="53"/>
      <c r="B827" s="53"/>
      <c r="C827" s="53"/>
      <c r="D827" s="53"/>
      <c r="E827" s="53"/>
      <c r="F827" s="53"/>
      <c r="G827" s="53"/>
      <c r="H827" s="53"/>
      <c r="I827" s="53"/>
      <c r="J827" s="53"/>
      <c r="K827" s="53"/>
      <c r="L827" s="53"/>
      <c r="M827" s="53"/>
      <c r="N827" s="53"/>
      <c r="O827" s="53"/>
      <c r="P827" s="53"/>
      <c r="Q827" s="53"/>
      <c r="R827" s="53"/>
      <c r="S827" s="53"/>
      <c r="T827" s="53"/>
      <c r="U827" s="53"/>
      <c r="V827" s="53"/>
      <c r="W827" s="53"/>
      <c r="X827" s="53"/>
      <c r="Y827" s="53"/>
      <c r="Z827" s="53"/>
    </row>
    <row r="828" spans="1:26" ht="12.75" customHeight="1">
      <c r="A828" s="53"/>
      <c r="B828" s="53"/>
      <c r="C828" s="53"/>
      <c r="D828" s="53"/>
      <c r="E828" s="53"/>
      <c r="F828" s="53"/>
      <c r="G828" s="53"/>
      <c r="H828" s="53"/>
      <c r="I828" s="53"/>
      <c r="J828" s="53"/>
      <c r="K828" s="53"/>
      <c r="L828" s="53"/>
      <c r="M828" s="53"/>
      <c r="N828" s="53"/>
      <c r="O828" s="53"/>
      <c r="P828" s="53"/>
      <c r="Q828" s="53"/>
      <c r="R828" s="53"/>
      <c r="S828" s="53"/>
      <c r="T828" s="53"/>
      <c r="U828" s="53"/>
      <c r="V828" s="53"/>
      <c r="W828" s="53"/>
      <c r="X828" s="53"/>
      <c r="Y828" s="53"/>
      <c r="Z828" s="53"/>
    </row>
    <row r="829" spans="1:26" ht="12.75" customHeight="1">
      <c r="A829" s="53"/>
      <c r="B829" s="53"/>
      <c r="C829" s="53"/>
      <c r="D829" s="53"/>
      <c r="E829" s="53"/>
      <c r="F829" s="53"/>
      <c r="G829" s="53"/>
      <c r="H829" s="53"/>
      <c r="I829" s="53"/>
      <c r="J829" s="53"/>
      <c r="K829" s="53"/>
      <c r="L829" s="53"/>
      <c r="M829" s="53"/>
      <c r="N829" s="53"/>
      <c r="O829" s="53"/>
      <c r="P829" s="53"/>
      <c r="Q829" s="53"/>
      <c r="R829" s="53"/>
      <c r="S829" s="53"/>
      <c r="T829" s="53"/>
      <c r="U829" s="53"/>
      <c r="V829" s="53"/>
      <c r="W829" s="53"/>
      <c r="X829" s="53"/>
      <c r="Y829" s="53"/>
      <c r="Z829" s="53"/>
    </row>
    <row r="830" spans="1:26" ht="12.75" customHeight="1">
      <c r="A830" s="53"/>
      <c r="B830" s="53"/>
      <c r="C830" s="53"/>
      <c r="D830" s="53"/>
      <c r="E830" s="53"/>
      <c r="F830" s="53"/>
      <c r="G830" s="53"/>
      <c r="H830" s="53"/>
      <c r="I830" s="53"/>
      <c r="J830" s="53"/>
      <c r="K830" s="53"/>
      <c r="L830" s="53"/>
      <c r="M830" s="53"/>
      <c r="N830" s="53"/>
      <c r="O830" s="53"/>
      <c r="P830" s="53"/>
      <c r="Q830" s="53"/>
      <c r="R830" s="53"/>
      <c r="S830" s="53"/>
      <c r="T830" s="53"/>
      <c r="U830" s="53"/>
      <c r="V830" s="53"/>
      <c r="W830" s="53"/>
      <c r="X830" s="53"/>
      <c r="Y830" s="53"/>
      <c r="Z830" s="53"/>
    </row>
    <row r="831" spans="1:26" ht="12.75" customHeight="1">
      <c r="A831" s="53"/>
      <c r="B831" s="53"/>
      <c r="C831" s="53"/>
      <c r="D831" s="53"/>
      <c r="E831" s="53"/>
      <c r="F831" s="53"/>
      <c r="G831" s="53"/>
      <c r="H831" s="53"/>
      <c r="I831" s="53"/>
      <c r="J831" s="53"/>
      <c r="K831" s="53"/>
      <c r="L831" s="53"/>
      <c r="M831" s="53"/>
      <c r="N831" s="53"/>
      <c r="O831" s="53"/>
      <c r="P831" s="53"/>
      <c r="Q831" s="53"/>
      <c r="R831" s="53"/>
      <c r="S831" s="53"/>
      <c r="T831" s="53"/>
      <c r="U831" s="53"/>
      <c r="V831" s="53"/>
      <c r="W831" s="53"/>
      <c r="X831" s="53"/>
      <c r="Y831" s="53"/>
      <c r="Z831" s="53"/>
    </row>
    <row r="832" spans="1:26" ht="12.75" customHeight="1">
      <c r="A832" s="53"/>
      <c r="B832" s="53"/>
      <c r="C832" s="53"/>
      <c r="D832" s="53"/>
      <c r="E832" s="53"/>
      <c r="F832" s="53"/>
      <c r="G832" s="53"/>
      <c r="H832" s="53"/>
      <c r="I832" s="53"/>
      <c r="J832" s="53"/>
      <c r="K832" s="53"/>
      <c r="L832" s="53"/>
      <c r="M832" s="53"/>
      <c r="N832" s="53"/>
      <c r="O832" s="53"/>
      <c r="P832" s="53"/>
      <c r="Q832" s="53"/>
      <c r="R832" s="53"/>
      <c r="S832" s="53"/>
      <c r="T832" s="53"/>
      <c r="U832" s="53"/>
      <c r="V832" s="53"/>
      <c r="W832" s="53"/>
      <c r="X832" s="53"/>
      <c r="Y832" s="53"/>
      <c r="Z832" s="53"/>
    </row>
    <row r="833" spans="1:26" ht="12.75" customHeight="1">
      <c r="A833" s="53"/>
      <c r="B833" s="53"/>
      <c r="C833" s="53"/>
      <c r="D833" s="53"/>
      <c r="E833" s="53"/>
      <c r="F833" s="53"/>
      <c r="G833" s="53"/>
      <c r="H833" s="53"/>
      <c r="I833" s="53"/>
      <c r="J833" s="53"/>
      <c r="K833" s="53"/>
      <c r="L833" s="53"/>
      <c r="M833" s="53"/>
      <c r="N833" s="53"/>
      <c r="O833" s="53"/>
      <c r="P833" s="53"/>
      <c r="Q833" s="53"/>
      <c r="R833" s="53"/>
      <c r="S833" s="53"/>
      <c r="T833" s="53"/>
      <c r="U833" s="53"/>
      <c r="V833" s="53"/>
      <c r="W833" s="53"/>
      <c r="X833" s="53"/>
      <c r="Y833" s="53"/>
      <c r="Z833" s="53"/>
    </row>
    <row r="834" spans="1:26" ht="12.75" customHeight="1">
      <c r="A834" s="53"/>
      <c r="B834" s="53"/>
      <c r="C834" s="53"/>
      <c r="D834" s="53"/>
      <c r="E834" s="53"/>
      <c r="F834" s="53"/>
      <c r="G834" s="53"/>
      <c r="H834" s="53"/>
      <c r="I834" s="53"/>
      <c r="J834" s="53"/>
      <c r="K834" s="53"/>
      <c r="L834" s="53"/>
      <c r="M834" s="53"/>
      <c r="N834" s="53"/>
      <c r="O834" s="53"/>
      <c r="P834" s="53"/>
      <c r="Q834" s="53"/>
      <c r="R834" s="53"/>
      <c r="S834" s="53"/>
      <c r="T834" s="53"/>
      <c r="U834" s="53"/>
      <c r="V834" s="53"/>
      <c r="W834" s="53"/>
      <c r="X834" s="53"/>
      <c r="Y834" s="53"/>
      <c r="Z834" s="53"/>
    </row>
    <row r="835" spans="1:26" ht="12.75" customHeight="1">
      <c r="A835" s="53"/>
      <c r="B835" s="53"/>
      <c r="C835" s="53"/>
      <c r="D835" s="53"/>
      <c r="E835" s="53"/>
      <c r="F835" s="53"/>
      <c r="G835" s="53"/>
      <c r="H835" s="53"/>
      <c r="I835" s="53"/>
      <c r="J835" s="53"/>
      <c r="K835" s="53"/>
      <c r="L835" s="53"/>
      <c r="M835" s="53"/>
      <c r="N835" s="53"/>
      <c r="O835" s="53"/>
      <c r="P835" s="53"/>
      <c r="Q835" s="53"/>
      <c r="R835" s="53"/>
      <c r="S835" s="53"/>
      <c r="T835" s="53"/>
      <c r="U835" s="53"/>
      <c r="V835" s="53"/>
      <c r="W835" s="53"/>
      <c r="X835" s="53"/>
      <c r="Y835" s="53"/>
      <c r="Z835" s="53"/>
    </row>
    <row r="836" spans="1:26" ht="12.75" customHeight="1">
      <c r="A836" s="53"/>
      <c r="B836" s="53"/>
      <c r="C836" s="53"/>
      <c r="D836" s="53"/>
      <c r="E836" s="53"/>
      <c r="F836" s="53"/>
      <c r="G836" s="53"/>
      <c r="H836" s="53"/>
      <c r="I836" s="53"/>
      <c r="J836" s="53"/>
      <c r="K836" s="53"/>
      <c r="L836" s="53"/>
      <c r="M836" s="53"/>
      <c r="N836" s="53"/>
      <c r="O836" s="53"/>
      <c r="P836" s="53"/>
      <c r="Q836" s="53"/>
      <c r="R836" s="53"/>
      <c r="S836" s="53"/>
      <c r="T836" s="53"/>
      <c r="U836" s="53"/>
      <c r="V836" s="53"/>
      <c r="W836" s="53"/>
      <c r="X836" s="53"/>
      <c r="Y836" s="53"/>
      <c r="Z836" s="53"/>
    </row>
    <row r="837" spans="1:26" ht="12.75" customHeight="1">
      <c r="A837" s="53"/>
      <c r="B837" s="53"/>
      <c r="C837" s="53"/>
      <c r="D837" s="53"/>
      <c r="E837" s="53"/>
      <c r="F837" s="53"/>
      <c r="G837" s="53"/>
      <c r="H837" s="53"/>
      <c r="I837" s="53"/>
      <c r="J837" s="53"/>
      <c r="K837" s="53"/>
      <c r="L837" s="53"/>
      <c r="M837" s="53"/>
      <c r="N837" s="53"/>
      <c r="O837" s="53"/>
      <c r="P837" s="53"/>
      <c r="Q837" s="53"/>
      <c r="R837" s="53"/>
      <c r="S837" s="53"/>
      <c r="T837" s="53"/>
      <c r="U837" s="53"/>
      <c r="V837" s="53"/>
      <c r="W837" s="53"/>
      <c r="X837" s="53"/>
      <c r="Y837" s="53"/>
      <c r="Z837" s="53"/>
    </row>
    <row r="838" spans="1:26" ht="12.75" customHeight="1">
      <c r="A838" s="53"/>
      <c r="B838" s="53"/>
      <c r="C838" s="53"/>
      <c r="D838" s="53"/>
      <c r="E838" s="53"/>
      <c r="F838" s="53"/>
      <c r="G838" s="53"/>
      <c r="H838" s="53"/>
      <c r="I838" s="53"/>
      <c r="J838" s="53"/>
      <c r="K838" s="53"/>
      <c r="L838" s="53"/>
      <c r="M838" s="53"/>
      <c r="N838" s="53"/>
      <c r="O838" s="53"/>
      <c r="P838" s="53"/>
      <c r="Q838" s="53"/>
      <c r="R838" s="53"/>
      <c r="S838" s="53"/>
      <c r="T838" s="53"/>
      <c r="U838" s="53"/>
      <c r="V838" s="53"/>
      <c r="W838" s="53"/>
      <c r="X838" s="53"/>
      <c r="Y838" s="53"/>
      <c r="Z838" s="53"/>
    </row>
    <row r="839" spans="1:26" ht="12.75" customHeight="1">
      <c r="A839" s="53"/>
      <c r="B839" s="53"/>
      <c r="C839" s="53"/>
      <c r="D839" s="53"/>
      <c r="E839" s="53"/>
      <c r="F839" s="53"/>
      <c r="G839" s="53"/>
      <c r="H839" s="53"/>
      <c r="I839" s="53"/>
      <c r="J839" s="53"/>
      <c r="K839" s="53"/>
      <c r="L839" s="53"/>
      <c r="M839" s="53"/>
      <c r="N839" s="53"/>
      <c r="O839" s="53"/>
      <c r="P839" s="53"/>
      <c r="Q839" s="53"/>
      <c r="R839" s="53"/>
      <c r="S839" s="53"/>
      <c r="T839" s="53"/>
      <c r="U839" s="53"/>
      <c r="V839" s="53"/>
      <c r="W839" s="53"/>
      <c r="X839" s="53"/>
      <c r="Y839" s="53"/>
      <c r="Z839" s="53"/>
    </row>
    <row r="840" spans="1:26" ht="12.75" customHeight="1">
      <c r="A840" s="53"/>
      <c r="B840" s="53"/>
      <c r="C840" s="53"/>
      <c r="D840" s="53"/>
      <c r="E840" s="53"/>
      <c r="F840" s="53"/>
      <c r="G840" s="53"/>
      <c r="H840" s="53"/>
      <c r="I840" s="53"/>
      <c r="J840" s="53"/>
      <c r="K840" s="53"/>
      <c r="L840" s="53"/>
      <c r="M840" s="53"/>
      <c r="N840" s="53"/>
      <c r="O840" s="53"/>
      <c r="P840" s="53"/>
      <c r="Q840" s="53"/>
      <c r="R840" s="53"/>
      <c r="S840" s="53"/>
      <c r="T840" s="53"/>
      <c r="U840" s="53"/>
      <c r="V840" s="53"/>
      <c r="W840" s="53"/>
      <c r="X840" s="53"/>
      <c r="Y840" s="53"/>
      <c r="Z840" s="53"/>
    </row>
    <row r="841" spans="1:26" ht="12.75" customHeight="1">
      <c r="A841" s="53"/>
      <c r="B841" s="53"/>
      <c r="C841" s="53"/>
      <c r="D841" s="53"/>
      <c r="E841" s="53"/>
      <c r="F841" s="53"/>
      <c r="G841" s="53"/>
      <c r="H841" s="53"/>
      <c r="I841" s="53"/>
      <c r="J841" s="53"/>
      <c r="K841" s="53"/>
      <c r="L841" s="53"/>
      <c r="M841" s="53"/>
      <c r="N841" s="53"/>
      <c r="O841" s="53"/>
      <c r="P841" s="53"/>
      <c r="Q841" s="53"/>
      <c r="R841" s="53"/>
      <c r="S841" s="53"/>
      <c r="T841" s="53"/>
      <c r="U841" s="53"/>
      <c r="V841" s="53"/>
      <c r="W841" s="53"/>
      <c r="X841" s="53"/>
      <c r="Y841" s="53"/>
      <c r="Z841" s="53"/>
    </row>
    <row r="842" spans="1:26" ht="12.75" customHeight="1">
      <c r="A842" s="53"/>
      <c r="B842" s="53"/>
      <c r="C842" s="53"/>
      <c r="D842" s="53"/>
      <c r="E842" s="53"/>
      <c r="F842" s="53"/>
      <c r="G842" s="53"/>
      <c r="H842" s="53"/>
      <c r="I842" s="53"/>
      <c r="J842" s="53"/>
      <c r="K842" s="53"/>
      <c r="L842" s="53"/>
      <c r="M842" s="53"/>
      <c r="N842" s="53"/>
      <c r="O842" s="53"/>
      <c r="P842" s="53"/>
      <c r="Q842" s="53"/>
      <c r="R842" s="53"/>
      <c r="S842" s="53"/>
      <c r="T842" s="53"/>
      <c r="U842" s="53"/>
      <c r="V842" s="53"/>
      <c r="W842" s="53"/>
      <c r="X842" s="53"/>
      <c r="Y842" s="53"/>
      <c r="Z842" s="53"/>
    </row>
    <row r="843" spans="1:26" ht="12.75" customHeight="1">
      <c r="A843" s="53"/>
      <c r="B843" s="53"/>
      <c r="C843" s="53"/>
      <c r="D843" s="53"/>
      <c r="E843" s="53"/>
      <c r="F843" s="53"/>
      <c r="G843" s="53"/>
      <c r="H843" s="53"/>
      <c r="I843" s="53"/>
      <c r="J843" s="53"/>
      <c r="K843" s="53"/>
      <c r="L843" s="53"/>
      <c r="M843" s="53"/>
      <c r="N843" s="53"/>
      <c r="O843" s="53"/>
      <c r="P843" s="53"/>
      <c r="Q843" s="53"/>
      <c r="R843" s="53"/>
      <c r="S843" s="53"/>
      <c r="T843" s="53"/>
      <c r="U843" s="53"/>
      <c r="V843" s="53"/>
      <c r="W843" s="53"/>
      <c r="X843" s="53"/>
      <c r="Y843" s="53"/>
      <c r="Z843" s="53"/>
    </row>
    <row r="844" spans="1:26" ht="12.75" customHeight="1">
      <c r="A844" s="53"/>
      <c r="B844" s="53"/>
      <c r="C844" s="53"/>
      <c r="D844" s="53"/>
      <c r="E844" s="53"/>
      <c r="F844" s="53"/>
      <c r="G844" s="53"/>
      <c r="H844" s="53"/>
      <c r="I844" s="53"/>
      <c r="J844" s="53"/>
      <c r="K844" s="53"/>
      <c r="L844" s="53"/>
      <c r="M844" s="53"/>
      <c r="N844" s="53"/>
      <c r="O844" s="53"/>
      <c r="P844" s="53"/>
      <c r="Q844" s="53"/>
      <c r="R844" s="53"/>
      <c r="S844" s="53"/>
      <c r="T844" s="53"/>
      <c r="U844" s="53"/>
      <c r="V844" s="53"/>
      <c r="W844" s="53"/>
      <c r="X844" s="53"/>
      <c r="Y844" s="53"/>
      <c r="Z844" s="53"/>
    </row>
    <row r="845" spans="1:26" ht="12.75" customHeight="1">
      <c r="A845" s="53"/>
      <c r="B845" s="53"/>
      <c r="C845" s="53"/>
      <c r="D845" s="53"/>
      <c r="E845" s="53"/>
      <c r="F845" s="53"/>
      <c r="G845" s="53"/>
      <c r="H845" s="53"/>
      <c r="I845" s="53"/>
      <c r="J845" s="53"/>
      <c r="K845" s="53"/>
      <c r="L845" s="53"/>
      <c r="M845" s="53"/>
      <c r="N845" s="53"/>
      <c r="O845" s="53"/>
      <c r="P845" s="53"/>
      <c r="Q845" s="53"/>
      <c r="R845" s="53"/>
      <c r="S845" s="53"/>
      <c r="T845" s="53"/>
      <c r="U845" s="53"/>
      <c r="V845" s="53"/>
      <c r="W845" s="53"/>
      <c r="X845" s="53"/>
      <c r="Y845" s="53"/>
      <c r="Z845" s="53"/>
    </row>
    <row r="846" spans="1:26" ht="12.75" customHeight="1">
      <c r="A846" s="53"/>
      <c r="B846" s="53"/>
      <c r="C846" s="53"/>
      <c r="D846" s="53"/>
      <c r="E846" s="53"/>
      <c r="F846" s="53"/>
      <c r="G846" s="53"/>
      <c r="H846" s="53"/>
      <c r="I846" s="53"/>
      <c r="J846" s="53"/>
      <c r="K846" s="53"/>
      <c r="L846" s="53"/>
      <c r="M846" s="53"/>
      <c r="N846" s="53"/>
      <c r="O846" s="53"/>
      <c r="P846" s="53"/>
      <c r="Q846" s="53"/>
      <c r="R846" s="53"/>
      <c r="S846" s="53"/>
      <c r="T846" s="53"/>
      <c r="U846" s="53"/>
      <c r="V846" s="53"/>
      <c r="W846" s="53"/>
      <c r="X846" s="53"/>
      <c r="Y846" s="53"/>
      <c r="Z846" s="53"/>
    </row>
    <row r="847" spans="1:26" ht="12.75" customHeight="1">
      <c r="A847" s="53"/>
      <c r="B847" s="53"/>
      <c r="C847" s="53"/>
      <c r="D847" s="53"/>
      <c r="E847" s="53"/>
      <c r="F847" s="53"/>
      <c r="G847" s="53"/>
      <c r="H847" s="53"/>
      <c r="I847" s="53"/>
      <c r="J847" s="53"/>
      <c r="K847" s="53"/>
      <c r="L847" s="53"/>
      <c r="M847" s="53"/>
      <c r="N847" s="53"/>
      <c r="O847" s="53"/>
      <c r="P847" s="53"/>
      <c r="Q847" s="53"/>
      <c r="R847" s="53"/>
      <c r="S847" s="53"/>
      <c r="T847" s="53"/>
      <c r="U847" s="53"/>
      <c r="V847" s="53"/>
      <c r="W847" s="53"/>
      <c r="X847" s="53"/>
      <c r="Y847" s="53"/>
      <c r="Z847" s="53"/>
    </row>
    <row r="848" spans="1:26" ht="12.75" customHeight="1">
      <c r="A848" s="53"/>
      <c r="B848" s="53"/>
      <c r="C848" s="53"/>
      <c r="D848" s="53"/>
      <c r="E848" s="53"/>
      <c r="F848" s="53"/>
      <c r="G848" s="53"/>
      <c r="H848" s="53"/>
      <c r="I848" s="53"/>
      <c r="J848" s="53"/>
      <c r="K848" s="53"/>
      <c r="L848" s="53"/>
      <c r="M848" s="53"/>
      <c r="N848" s="53"/>
      <c r="O848" s="53"/>
      <c r="P848" s="53"/>
      <c r="Q848" s="53"/>
      <c r="R848" s="53"/>
      <c r="S848" s="53"/>
      <c r="T848" s="53"/>
      <c r="U848" s="53"/>
      <c r="V848" s="53"/>
      <c r="W848" s="53"/>
      <c r="X848" s="53"/>
      <c r="Y848" s="53"/>
      <c r="Z848" s="53"/>
    </row>
    <row r="849" spans="1:26" ht="12.75" customHeight="1">
      <c r="A849" s="53"/>
      <c r="B849" s="53"/>
      <c r="C849" s="53"/>
      <c r="D849" s="53"/>
      <c r="E849" s="53"/>
      <c r="F849" s="53"/>
      <c r="G849" s="53"/>
      <c r="H849" s="53"/>
      <c r="I849" s="53"/>
      <c r="J849" s="53"/>
      <c r="K849" s="53"/>
      <c r="L849" s="53"/>
      <c r="M849" s="53"/>
      <c r="N849" s="53"/>
      <c r="O849" s="53"/>
      <c r="P849" s="53"/>
      <c r="Q849" s="53"/>
      <c r="R849" s="53"/>
      <c r="S849" s="53"/>
      <c r="T849" s="53"/>
      <c r="U849" s="53"/>
      <c r="V849" s="53"/>
      <c r="W849" s="53"/>
      <c r="X849" s="53"/>
      <c r="Y849" s="53"/>
      <c r="Z849" s="53"/>
    </row>
    <row r="850" spans="1:26" ht="12.75" customHeight="1">
      <c r="A850" s="53"/>
      <c r="B850" s="53"/>
      <c r="C850" s="53"/>
      <c r="D850" s="53"/>
      <c r="E850" s="53"/>
      <c r="F850" s="53"/>
      <c r="G850" s="53"/>
      <c r="H850" s="53"/>
      <c r="I850" s="53"/>
      <c r="J850" s="53"/>
      <c r="K850" s="53"/>
      <c r="L850" s="53"/>
      <c r="M850" s="53"/>
      <c r="N850" s="53"/>
      <c r="O850" s="53"/>
      <c r="P850" s="53"/>
      <c r="Q850" s="53"/>
      <c r="R850" s="53"/>
      <c r="S850" s="53"/>
      <c r="T850" s="53"/>
      <c r="U850" s="53"/>
      <c r="V850" s="53"/>
      <c r="W850" s="53"/>
      <c r="X850" s="53"/>
      <c r="Y850" s="53"/>
      <c r="Z850" s="53"/>
    </row>
    <row r="851" spans="1:26" ht="12.75" customHeight="1">
      <c r="A851" s="53"/>
      <c r="B851" s="53"/>
      <c r="C851" s="53"/>
      <c r="D851" s="53"/>
      <c r="E851" s="53"/>
      <c r="F851" s="53"/>
      <c r="G851" s="53"/>
      <c r="H851" s="53"/>
      <c r="I851" s="53"/>
      <c r="J851" s="53"/>
      <c r="K851" s="53"/>
      <c r="L851" s="53"/>
      <c r="M851" s="53"/>
      <c r="N851" s="53"/>
      <c r="O851" s="53"/>
      <c r="P851" s="53"/>
      <c r="Q851" s="53"/>
      <c r="R851" s="53"/>
      <c r="S851" s="53"/>
      <c r="T851" s="53"/>
      <c r="U851" s="53"/>
      <c r="V851" s="53"/>
      <c r="W851" s="53"/>
      <c r="X851" s="53"/>
      <c r="Y851" s="53"/>
      <c r="Z851" s="53"/>
    </row>
    <row r="852" spans="1:26" ht="12.75" customHeight="1">
      <c r="A852" s="53"/>
      <c r="B852" s="53"/>
      <c r="C852" s="53"/>
      <c r="D852" s="53"/>
      <c r="E852" s="53"/>
      <c r="F852" s="53"/>
      <c r="G852" s="53"/>
      <c r="H852" s="53"/>
      <c r="I852" s="53"/>
      <c r="J852" s="53"/>
      <c r="K852" s="53"/>
      <c r="L852" s="53"/>
      <c r="M852" s="53"/>
      <c r="N852" s="53"/>
      <c r="O852" s="53"/>
      <c r="P852" s="53"/>
      <c r="Q852" s="53"/>
      <c r="R852" s="53"/>
      <c r="S852" s="53"/>
      <c r="T852" s="53"/>
      <c r="U852" s="53"/>
      <c r="V852" s="53"/>
      <c r="W852" s="53"/>
      <c r="X852" s="53"/>
      <c r="Y852" s="53"/>
      <c r="Z852" s="53"/>
    </row>
    <row r="853" spans="1:26" ht="12.75" customHeight="1">
      <c r="A853" s="53"/>
      <c r="B853" s="53"/>
      <c r="C853" s="53"/>
      <c r="D853" s="53"/>
      <c r="E853" s="53"/>
      <c r="F853" s="53"/>
      <c r="G853" s="53"/>
      <c r="H853" s="53"/>
      <c r="I853" s="53"/>
      <c r="J853" s="53"/>
      <c r="K853" s="53"/>
      <c r="L853" s="53"/>
      <c r="M853" s="53"/>
      <c r="N853" s="53"/>
      <c r="O853" s="53"/>
      <c r="P853" s="53"/>
      <c r="Q853" s="53"/>
      <c r="R853" s="53"/>
      <c r="S853" s="53"/>
      <c r="T853" s="53"/>
      <c r="U853" s="53"/>
      <c r="V853" s="53"/>
      <c r="W853" s="53"/>
      <c r="X853" s="53"/>
      <c r="Y853" s="53"/>
      <c r="Z853" s="53"/>
    </row>
    <row r="854" spans="1:26" ht="12.75" customHeight="1">
      <c r="A854" s="53"/>
      <c r="B854" s="53"/>
      <c r="C854" s="53"/>
      <c r="D854" s="53"/>
      <c r="E854" s="53"/>
      <c r="F854" s="53"/>
      <c r="G854" s="53"/>
      <c r="H854" s="53"/>
      <c r="I854" s="53"/>
      <c r="J854" s="53"/>
      <c r="K854" s="53"/>
      <c r="L854" s="53"/>
      <c r="M854" s="53"/>
      <c r="N854" s="53"/>
      <c r="O854" s="53"/>
      <c r="P854" s="53"/>
      <c r="Q854" s="53"/>
      <c r="R854" s="53"/>
      <c r="S854" s="53"/>
      <c r="T854" s="53"/>
      <c r="U854" s="53"/>
      <c r="V854" s="53"/>
      <c r="W854" s="53"/>
      <c r="X854" s="53"/>
      <c r="Y854" s="53"/>
      <c r="Z854" s="53"/>
    </row>
    <row r="855" spans="1:26" ht="12.75" customHeight="1">
      <c r="A855" s="53"/>
      <c r="B855" s="53"/>
      <c r="C855" s="53"/>
      <c r="D855" s="53"/>
      <c r="E855" s="53"/>
      <c r="F855" s="53"/>
      <c r="G855" s="53"/>
      <c r="H855" s="53"/>
      <c r="I855" s="53"/>
      <c r="J855" s="53"/>
      <c r="K855" s="53"/>
      <c r="L855" s="53"/>
      <c r="M855" s="53"/>
      <c r="N855" s="53"/>
      <c r="O855" s="53"/>
      <c r="P855" s="53"/>
      <c r="Q855" s="53"/>
      <c r="R855" s="53"/>
      <c r="S855" s="53"/>
      <c r="T855" s="53"/>
      <c r="U855" s="53"/>
      <c r="V855" s="53"/>
      <c r="W855" s="53"/>
      <c r="X855" s="53"/>
      <c r="Y855" s="53"/>
      <c r="Z855" s="53"/>
    </row>
    <row r="856" spans="1:26" ht="12.75" customHeight="1">
      <c r="A856" s="53"/>
      <c r="B856" s="53"/>
      <c r="C856" s="53"/>
      <c r="D856" s="53"/>
      <c r="E856" s="53"/>
      <c r="F856" s="53"/>
      <c r="G856" s="53"/>
      <c r="H856" s="53"/>
      <c r="I856" s="53"/>
      <c r="J856" s="53"/>
      <c r="K856" s="53"/>
      <c r="L856" s="53"/>
      <c r="M856" s="53"/>
      <c r="N856" s="53"/>
      <c r="O856" s="53"/>
      <c r="P856" s="53"/>
      <c r="Q856" s="53"/>
      <c r="R856" s="53"/>
      <c r="S856" s="53"/>
      <c r="T856" s="53"/>
      <c r="U856" s="53"/>
      <c r="V856" s="53"/>
      <c r="W856" s="53"/>
      <c r="X856" s="53"/>
      <c r="Y856" s="53"/>
      <c r="Z856" s="53"/>
    </row>
    <row r="857" spans="1:26" ht="12.75" customHeight="1">
      <c r="A857" s="53"/>
      <c r="B857" s="53"/>
      <c r="C857" s="53"/>
      <c r="D857" s="53"/>
      <c r="E857" s="53"/>
      <c r="F857" s="53"/>
      <c r="G857" s="53"/>
      <c r="H857" s="53"/>
      <c r="I857" s="53"/>
      <c r="J857" s="53"/>
      <c r="K857" s="53"/>
      <c r="L857" s="53"/>
      <c r="M857" s="53"/>
      <c r="N857" s="53"/>
      <c r="O857" s="53"/>
      <c r="P857" s="53"/>
      <c r="Q857" s="53"/>
      <c r="R857" s="53"/>
      <c r="S857" s="53"/>
      <c r="T857" s="53"/>
      <c r="U857" s="53"/>
      <c r="V857" s="53"/>
      <c r="W857" s="53"/>
      <c r="X857" s="53"/>
      <c r="Y857" s="53"/>
      <c r="Z857" s="53"/>
    </row>
    <row r="858" spans="1:26" ht="12.75" customHeight="1">
      <c r="A858" s="53"/>
      <c r="B858" s="53"/>
      <c r="C858" s="53"/>
      <c r="D858" s="53"/>
      <c r="E858" s="53"/>
      <c r="F858" s="53"/>
      <c r="G858" s="53"/>
      <c r="H858" s="53"/>
      <c r="I858" s="53"/>
      <c r="J858" s="53"/>
      <c r="K858" s="53"/>
      <c r="L858" s="53"/>
      <c r="M858" s="53"/>
      <c r="N858" s="53"/>
      <c r="O858" s="53"/>
      <c r="P858" s="53"/>
      <c r="Q858" s="53"/>
      <c r="R858" s="53"/>
      <c r="S858" s="53"/>
      <c r="T858" s="53"/>
      <c r="U858" s="53"/>
      <c r="V858" s="53"/>
      <c r="W858" s="53"/>
      <c r="X858" s="53"/>
      <c r="Y858" s="53"/>
      <c r="Z858" s="53"/>
    </row>
    <row r="859" spans="1:26" ht="12.75" customHeight="1">
      <c r="A859" s="53"/>
      <c r="B859" s="53"/>
      <c r="C859" s="53"/>
      <c r="D859" s="53"/>
      <c r="E859" s="53"/>
      <c r="F859" s="53"/>
      <c r="G859" s="53"/>
      <c r="H859" s="53"/>
      <c r="I859" s="53"/>
      <c r="J859" s="53"/>
      <c r="K859" s="53"/>
      <c r="L859" s="53"/>
      <c r="M859" s="53"/>
      <c r="N859" s="53"/>
      <c r="O859" s="53"/>
      <c r="P859" s="53"/>
      <c r="Q859" s="53"/>
      <c r="R859" s="53"/>
      <c r="S859" s="53"/>
      <c r="T859" s="53"/>
      <c r="U859" s="53"/>
      <c r="V859" s="53"/>
      <c r="W859" s="53"/>
      <c r="X859" s="53"/>
      <c r="Y859" s="53"/>
      <c r="Z859" s="53"/>
    </row>
    <row r="860" spans="1:26" ht="12.75" customHeight="1">
      <c r="A860" s="53"/>
      <c r="B860" s="53"/>
      <c r="C860" s="53"/>
      <c r="D860" s="53"/>
      <c r="E860" s="53"/>
      <c r="F860" s="53"/>
      <c r="G860" s="53"/>
      <c r="H860" s="53"/>
      <c r="I860" s="53"/>
      <c r="J860" s="53"/>
      <c r="K860" s="53"/>
      <c r="L860" s="53"/>
      <c r="M860" s="53"/>
      <c r="N860" s="53"/>
      <c r="O860" s="53"/>
      <c r="P860" s="53"/>
      <c r="Q860" s="53"/>
      <c r="R860" s="53"/>
      <c r="S860" s="53"/>
      <c r="T860" s="53"/>
      <c r="U860" s="53"/>
      <c r="V860" s="53"/>
      <c r="W860" s="53"/>
      <c r="X860" s="53"/>
      <c r="Y860" s="53"/>
      <c r="Z860" s="53"/>
    </row>
    <row r="861" spans="1:26" ht="12.75" customHeight="1">
      <c r="A861" s="53"/>
      <c r="B861" s="53"/>
      <c r="C861" s="53"/>
      <c r="D861" s="53"/>
      <c r="E861" s="53"/>
      <c r="F861" s="53"/>
      <c r="G861" s="53"/>
      <c r="H861" s="53"/>
      <c r="I861" s="53"/>
      <c r="J861" s="53"/>
      <c r="K861" s="53"/>
      <c r="L861" s="53"/>
      <c r="M861" s="53"/>
      <c r="N861" s="53"/>
      <c r="O861" s="53"/>
      <c r="P861" s="53"/>
      <c r="Q861" s="53"/>
      <c r="R861" s="53"/>
      <c r="S861" s="53"/>
      <c r="T861" s="53"/>
      <c r="U861" s="53"/>
      <c r="V861" s="53"/>
      <c r="W861" s="53"/>
      <c r="X861" s="53"/>
      <c r="Y861" s="53"/>
      <c r="Z861" s="53"/>
    </row>
    <row r="862" spans="1:26" ht="12.75" customHeight="1">
      <c r="A862" s="53"/>
      <c r="B862" s="53"/>
      <c r="C862" s="53"/>
      <c r="D862" s="53"/>
      <c r="E862" s="53"/>
      <c r="F862" s="53"/>
      <c r="G862" s="53"/>
      <c r="H862" s="53"/>
      <c r="I862" s="53"/>
      <c r="J862" s="53"/>
      <c r="K862" s="53"/>
      <c r="L862" s="53"/>
      <c r="M862" s="53"/>
      <c r="N862" s="53"/>
      <c r="O862" s="53"/>
      <c r="P862" s="53"/>
      <c r="Q862" s="53"/>
      <c r="R862" s="53"/>
      <c r="S862" s="53"/>
      <c r="T862" s="53"/>
      <c r="U862" s="53"/>
      <c r="V862" s="53"/>
      <c r="W862" s="53"/>
      <c r="X862" s="53"/>
      <c r="Y862" s="53"/>
      <c r="Z862" s="53"/>
    </row>
    <row r="863" spans="1:26" ht="12.75" customHeight="1">
      <c r="A863" s="53"/>
      <c r="B863" s="53"/>
      <c r="C863" s="53"/>
      <c r="D863" s="53"/>
      <c r="E863" s="53"/>
      <c r="F863" s="53"/>
      <c r="G863" s="53"/>
      <c r="H863" s="53"/>
      <c r="I863" s="53"/>
      <c r="J863" s="53"/>
      <c r="K863" s="53"/>
      <c r="L863" s="53"/>
      <c r="M863" s="53"/>
      <c r="N863" s="53"/>
      <c r="O863" s="53"/>
      <c r="P863" s="53"/>
      <c r="Q863" s="53"/>
      <c r="R863" s="53"/>
      <c r="S863" s="53"/>
      <c r="T863" s="53"/>
      <c r="U863" s="53"/>
      <c r="V863" s="53"/>
      <c r="W863" s="53"/>
      <c r="X863" s="53"/>
      <c r="Y863" s="53"/>
      <c r="Z863" s="53"/>
    </row>
    <row r="864" spans="1:26" ht="12.75" customHeight="1">
      <c r="A864" s="53"/>
      <c r="B864" s="53"/>
      <c r="C864" s="53"/>
      <c r="D864" s="53"/>
      <c r="E864" s="53"/>
      <c r="F864" s="53"/>
      <c r="G864" s="53"/>
      <c r="H864" s="53"/>
      <c r="I864" s="53"/>
      <c r="J864" s="53"/>
      <c r="K864" s="53"/>
      <c r="L864" s="53"/>
      <c r="M864" s="53"/>
      <c r="N864" s="53"/>
      <c r="O864" s="53"/>
      <c r="P864" s="53"/>
      <c r="Q864" s="53"/>
      <c r="R864" s="53"/>
      <c r="S864" s="53"/>
      <c r="T864" s="53"/>
      <c r="U864" s="53"/>
      <c r="V864" s="53"/>
      <c r="W864" s="53"/>
      <c r="X864" s="53"/>
      <c r="Y864" s="53"/>
      <c r="Z864" s="53"/>
    </row>
    <row r="865" spans="1:26" ht="12.75" customHeight="1">
      <c r="A865" s="53"/>
      <c r="B865" s="53"/>
      <c r="C865" s="53"/>
      <c r="D865" s="53"/>
      <c r="E865" s="53"/>
      <c r="F865" s="53"/>
      <c r="G865" s="53"/>
      <c r="H865" s="53"/>
      <c r="I865" s="53"/>
      <c r="J865" s="53"/>
      <c r="K865" s="53"/>
      <c r="L865" s="53"/>
      <c r="M865" s="53"/>
      <c r="N865" s="53"/>
      <c r="O865" s="53"/>
      <c r="P865" s="53"/>
      <c r="Q865" s="53"/>
      <c r="R865" s="53"/>
      <c r="S865" s="53"/>
      <c r="T865" s="53"/>
      <c r="U865" s="53"/>
      <c r="V865" s="53"/>
      <c r="W865" s="53"/>
      <c r="X865" s="53"/>
      <c r="Y865" s="53"/>
      <c r="Z865" s="53"/>
    </row>
    <row r="866" spans="1:26" ht="12.75" customHeight="1">
      <c r="A866" s="53"/>
      <c r="B866" s="53"/>
      <c r="C866" s="53"/>
      <c r="D866" s="53"/>
      <c r="E866" s="53"/>
      <c r="F866" s="53"/>
      <c r="G866" s="53"/>
      <c r="H866" s="53"/>
      <c r="I866" s="53"/>
      <c r="J866" s="53"/>
      <c r="K866" s="53"/>
      <c r="L866" s="53"/>
      <c r="M866" s="53"/>
      <c r="N866" s="53"/>
      <c r="O866" s="53"/>
      <c r="P866" s="53"/>
      <c r="Q866" s="53"/>
      <c r="R866" s="53"/>
      <c r="S866" s="53"/>
      <c r="T866" s="53"/>
      <c r="U866" s="53"/>
      <c r="V866" s="53"/>
      <c r="W866" s="53"/>
      <c r="X866" s="53"/>
      <c r="Y866" s="53"/>
      <c r="Z866" s="53"/>
    </row>
    <row r="867" spans="1:26" ht="12.75" customHeight="1">
      <c r="A867" s="53"/>
      <c r="B867" s="53"/>
      <c r="C867" s="53"/>
      <c r="D867" s="53"/>
      <c r="E867" s="53"/>
      <c r="F867" s="53"/>
      <c r="G867" s="53"/>
      <c r="H867" s="53"/>
      <c r="I867" s="53"/>
      <c r="J867" s="53"/>
      <c r="K867" s="53"/>
      <c r="L867" s="53"/>
      <c r="M867" s="53"/>
      <c r="N867" s="53"/>
      <c r="O867" s="53"/>
      <c r="P867" s="53"/>
      <c r="Q867" s="53"/>
      <c r="R867" s="53"/>
      <c r="S867" s="53"/>
      <c r="T867" s="53"/>
      <c r="U867" s="53"/>
      <c r="V867" s="53"/>
      <c r="W867" s="53"/>
      <c r="X867" s="53"/>
      <c r="Y867" s="53"/>
      <c r="Z867" s="53"/>
    </row>
    <row r="868" spans="1:26" ht="12.75" customHeight="1">
      <c r="A868" s="53"/>
      <c r="B868" s="53"/>
      <c r="C868" s="53"/>
      <c r="D868" s="53"/>
      <c r="E868" s="53"/>
      <c r="F868" s="53"/>
      <c r="G868" s="53"/>
      <c r="H868" s="53"/>
      <c r="I868" s="53"/>
      <c r="J868" s="53"/>
      <c r="K868" s="53"/>
      <c r="L868" s="53"/>
      <c r="M868" s="53"/>
      <c r="N868" s="53"/>
      <c r="O868" s="53"/>
      <c r="P868" s="53"/>
      <c r="Q868" s="53"/>
      <c r="R868" s="53"/>
      <c r="S868" s="53"/>
      <c r="T868" s="53"/>
      <c r="U868" s="53"/>
      <c r="V868" s="53"/>
      <c r="W868" s="53"/>
      <c r="X868" s="53"/>
      <c r="Y868" s="53"/>
      <c r="Z868" s="53"/>
    </row>
    <row r="869" spans="1:26" ht="12.75" customHeight="1">
      <c r="A869" s="53"/>
      <c r="B869" s="53"/>
      <c r="C869" s="53"/>
      <c r="D869" s="53"/>
      <c r="E869" s="53"/>
      <c r="F869" s="53"/>
      <c r="G869" s="53"/>
      <c r="H869" s="53"/>
      <c r="I869" s="53"/>
      <c r="J869" s="53"/>
      <c r="K869" s="53"/>
      <c r="L869" s="53"/>
      <c r="M869" s="53"/>
      <c r="N869" s="53"/>
      <c r="O869" s="53"/>
      <c r="P869" s="53"/>
      <c r="Q869" s="53"/>
      <c r="R869" s="53"/>
      <c r="S869" s="53"/>
      <c r="T869" s="53"/>
      <c r="U869" s="53"/>
      <c r="V869" s="53"/>
      <c r="W869" s="53"/>
      <c r="X869" s="53"/>
      <c r="Y869" s="53"/>
      <c r="Z869" s="53"/>
    </row>
    <row r="870" spans="1:26" ht="12.75" customHeight="1">
      <c r="A870" s="53"/>
      <c r="B870" s="53"/>
      <c r="C870" s="53"/>
      <c r="D870" s="53"/>
      <c r="E870" s="53"/>
      <c r="F870" s="53"/>
      <c r="G870" s="53"/>
      <c r="H870" s="53"/>
      <c r="I870" s="53"/>
      <c r="J870" s="53"/>
      <c r="K870" s="53"/>
      <c r="L870" s="53"/>
      <c r="M870" s="53"/>
      <c r="N870" s="53"/>
      <c r="O870" s="53"/>
      <c r="P870" s="53"/>
      <c r="Q870" s="53"/>
      <c r="R870" s="53"/>
      <c r="S870" s="53"/>
      <c r="T870" s="53"/>
      <c r="U870" s="53"/>
      <c r="V870" s="53"/>
      <c r="W870" s="53"/>
      <c r="X870" s="53"/>
      <c r="Y870" s="53"/>
      <c r="Z870" s="53"/>
    </row>
    <row r="871" spans="1:26" ht="12.75" customHeight="1">
      <c r="A871" s="53"/>
      <c r="B871" s="53"/>
      <c r="C871" s="53"/>
      <c r="D871" s="53"/>
      <c r="E871" s="53"/>
      <c r="F871" s="53"/>
      <c r="G871" s="53"/>
      <c r="H871" s="53"/>
      <c r="I871" s="53"/>
      <c r="J871" s="53"/>
      <c r="K871" s="53"/>
      <c r="L871" s="53"/>
      <c r="M871" s="53"/>
      <c r="N871" s="53"/>
      <c r="O871" s="53"/>
      <c r="P871" s="53"/>
      <c r="Q871" s="53"/>
      <c r="R871" s="53"/>
      <c r="S871" s="53"/>
      <c r="T871" s="53"/>
      <c r="U871" s="53"/>
      <c r="V871" s="53"/>
      <c r="W871" s="53"/>
      <c r="X871" s="53"/>
      <c r="Y871" s="53"/>
      <c r="Z871" s="53"/>
    </row>
    <row r="872" spans="1:26" ht="12.75" customHeight="1">
      <c r="A872" s="53"/>
      <c r="B872" s="53"/>
      <c r="C872" s="53"/>
      <c r="D872" s="53"/>
      <c r="E872" s="53"/>
      <c r="F872" s="53"/>
      <c r="G872" s="53"/>
      <c r="H872" s="53"/>
      <c r="I872" s="53"/>
      <c r="J872" s="53"/>
      <c r="K872" s="53"/>
      <c r="L872" s="53"/>
      <c r="M872" s="53"/>
      <c r="N872" s="53"/>
      <c r="O872" s="53"/>
      <c r="P872" s="53"/>
      <c r="Q872" s="53"/>
      <c r="R872" s="53"/>
      <c r="S872" s="53"/>
      <c r="T872" s="53"/>
      <c r="U872" s="53"/>
      <c r="V872" s="53"/>
      <c r="W872" s="53"/>
      <c r="X872" s="53"/>
      <c r="Y872" s="53"/>
      <c r="Z872" s="53"/>
    </row>
    <row r="873" spans="1:26" ht="12.75" customHeight="1">
      <c r="A873" s="53"/>
      <c r="B873" s="53"/>
      <c r="C873" s="53"/>
      <c r="D873" s="53"/>
      <c r="E873" s="53"/>
      <c r="F873" s="53"/>
      <c r="G873" s="53"/>
      <c r="H873" s="53"/>
      <c r="I873" s="53"/>
      <c r="J873" s="53"/>
      <c r="K873" s="53"/>
      <c r="L873" s="53"/>
      <c r="M873" s="53"/>
      <c r="N873" s="53"/>
      <c r="O873" s="53"/>
      <c r="P873" s="53"/>
      <c r="Q873" s="53"/>
      <c r="R873" s="53"/>
      <c r="S873" s="53"/>
      <c r="T873" s="53"/>
      <c r="U873" s="53"/>
      <c r="V873" s="53"/>
      <c r="W873" s="53"/>
      <c r="X873" s="53"/>
      <c r="Y873" s="53"/>
      <c r="Z873" s="53"/>
    </row>
    <row r="874" spans="1:26" ht="12.75" customHeight="1">
      <c r="A874" s="53"/>
      <c r="B874" s="53"/>
      <c r="C874" s="53"/>
      <c r="D874" s="53"/>
      <c r="E874" s="53"/>
      <c r="F874" s="53"/>
      <c r="G874" s="53"/>
      <c r="H874" s="53"/>
      <c r="I874" s="53"/>
      <c r="J874" s="53"/>
      <c r="K874" s="53"/>
      <c r="L874" s="53"/>
      <c r="M874" s="53"/>
      <c r="N874" s="53"/>
      <c r="O874" s="53"/>
      <c r="P874" s="53"/>
      <c r="Q874" s="53"/>
      <c r="R874" s="53"/>
      <c r="S874" s="53"/>
      <c r="T874" s="53"/>
      <c r="U874" s="53"/>
      <c r="V874" s="53"/>
      <c r="W874" s="53"/>
      <c r="X874" s="53"/>
      <c r="Y874" s="53"/>
      <c r="Z874" s="53"/>
    </row>
    <row r="875" spans="1:26" ht="12.75" customHeight="1">
      <c r="A875" s="53"/>
      <c r="B875" s="53"/>
      <c r="C875" s="53"/>
      <c r="D875" s="53"/>
      <c r="E875" s="53"/>
      <c r="F875" s="53"/>
      <c r="G875" s="53"/>
      <c r="H875" s="53"/>
      <c r="I875" s="53"/>
      <c r="J875" s="53"/>
      <c r="K875" s="53"/>
      <c r="L875" s="53"/>
      <c r="M875" s="53"/>
      <c r="N875" s="53"/>
      <c r="O875" s="53"/>
      <c r="P875" s="53"/>
      <c r="Q875" s="53"/>
      <c r="R875" s="53"/>
      <c r="S875" s="53"/>
      <c r="T875" s="53"/>
      <c r="U875" s="53"/>
      <c r="V875" s="53"/>
      <c r="W875" s="53"/>
      <c r="X875" s="53"/>
      <c r="Y875" s="53"/>
      <c r="Z875" s="53"/>
    </row>
    <row r="876" spans="1:26" ht="12.75" customHeight="1">
      <c r="A876" s="53"/>
      <c r="B876" s="53"/>
      <c r="C876" s="53"/>
      <c r="D876" s="53"/>
      <c r="E876" s="53"/>
      <c r="F876" s="53"/>
      <c r="G876" s="53"/>
      <c r="H876" s="53"/>
      <c r="I876" s="53"/>
      <c r="J876" s="53"/>
      <c r="K876" s="53"/>
      <c r="L876" s="53"/>
      <c r="M876" s="53"/>
      <c r="N876" s="53"/>
      <c r="O876" s="53"/>
      <c r="P876" s="53"/>
      <c r="Q876" s="53"/>
      <c r="R876" s="53"/>
      <c r="S876" s="53"/>
      <c r="T876" s="53"/>
      <c r="U876" s="53"/>
      <c r="V876" s="53"/>
      <c r="W876" s="53"/>
      <c r="X876" s="53"/>
      <c r="Y876" s="53"/>
      <c r="Z876" s="53"/>
    </row>
    <row r="877" spans="1:26" ht="12.75" customHeight="1">
      <c r="A877" s="53"/>
      <c r="B877" s="53"/>
      <c r="C877" s="53"/>
      <c r="D877" s="53"/>
      <c r="E877" s="53"/>
      <c r="F877" s="53"/>
      <c r="G877" s="53"/>
      <c r="H877" s="53"/>
      <c r="I877" s="53"/>
      <c r="J877" s="53"/>
      <c r="K877" s="53"/>
      <c r="L877" s="53"/>
      <c r="M877" s="53"/>
      <c r="N877" s="53"/>
      <c r="O877" s="53"/>
      <c r="P877" s="53"/>
      <c r="Q877" s="53"/>
      <c r="R877" s="53"/>
      <c r="S877" s="53"/>
      <c r="T877" s="53"/>
      <c r="U877" s="53"/>
      <c r="V877" s="53"/>
      <c r="W877" s="53"/>
      <c r="X877" s="53"/>
      <c r="Y877" s="53"/>
      <c r="Z877" s="53"/>
    </row>
    <row r="878" spans="1:26" ht="12.75" customHeight="1">
      <c r="A878" s="53"/>
      <c r="B878" s="53"/>
      <c r="C878" s="53"/>
      <c r="D878" s="53"/>
      <c r="E878" s="53"/>
      <c r="F878" s="53"/>
      <c r="G878" s="53"/>
      <c r="H878" s="53"/>
      <c r="I878" s="53"/>
      <c r="J878" s="53"/>
      <c r="K878" s="53"/>
      <c r="L878" s="53"/>
      <c r="M878" s="53"/>
      <c r="N878" s="53"/>
      <c r="O878" s="53"/>
      <c r="P878" s="53"/>
      <c r="Q878" s="53"/>
      <c r="R878" s="53"/>
      <c r="S878" s="53"/>
      <c r="T878" s="53"/>
      <c r="U878" s="53"/>
      <c r="V878" s="53"/>
      <c r="W878" s="53"/>
      <c r="X878" s="53"/>
      <c r="Y878" s="53"/>
      <c r="Z878" s="53"/>
    </row>
    <row r="879" spans="1:26" ht="12.75" customHeight="1">
      <c r="A879" s="53"/>
      <c r="B879" s="53"/>
      <c r="C879" s="53"/>
      <c r="D879" s="53"/>
      <c r="E879" s="53"/>
      <c r="F879" s="53"/>
      <c r="G879" s="53"/>
      <c r="H879" s="53"/>
      <c r="I879" s="53"/>
      <c r="J879" s="53"/>
      <c r="K879" s="53"/>
      <c r="L879" s="53"/>
      <c r="M879" s="53"/>
      <c r="N879" s="53"/>
      <c r="O879" s="53"/>
      <c r="P879" s="53"/>
      <c r="Q879" s="53"/>
      <c r="R879" s="53"/>
      <c r="S879" s="53"/>
      <c r="T879" s="53"/>
      <c r="U879" s="53"/>
      <c r="V879" s="53"/>
      <c r="W879" s="53"/>
      <c r="X879" s="53"/>
      <c r="Y879" s="53"/>
      <c r="Z879" s="53"/>
    </row>
    <row r="880" spans="1:26" ht="12.75" customHeight="1">
      <c r="A880" s="53"/>
      <c r="B880" s="53"/>
      <c r="C880" s="53"/>
      <c r="D880" s="53"/>
      <c r="E880" s="53"/>
      <c r="F880" s="53"/>
      <c r="G880" s="53"/>
      <c r="H880" s="53"/>
      <c r="I880" s="53"/>
      <c r="J880" s="53"/>
      <c r="K880" s="53"/>
      <c r="L880" s="53"/>
      <c r="M880" s="53"/>
      <c r="N880" s="53"/>
      <c r="O880" s="53"/>
      <c r="P880" s="53"/>
      <c r="Q880" s="53"/>
      <c r="R880" s="53"/>
      <c r="S880" s="53"/>
      <c r="T880" s="53"/>
      <c r="U880" s="53"/>
      <c r="V880" s="53"/>
      <c r="W880" s="53"/>
      <c r="X880" s="53"/>
      <c r="Y880" s="53"/>
      <c r="Z880" s="53"/>
    </row>
    <row r="881" spans="1:26" ht="12.75" customHeight="1">
      <c r="A881" s="53"/>
      <c r="B881" s="53"/>
      <c r="C881" s="53"/>
      <c r="D881" s="53"/>
      <c r="E881" s="53"/>
      <c r="F881" s="53"/>
      <c r="G881" s="53"/>
      <c r="H881" s="53"/>
      <c r="I881" s="53"/>
      <c r="J881" s="53"/>
      <c r="K881" s="53"/>
      <c r="L881" s="53"/>
      <c r="M881" s="53"/>
      <c r="N881" s="53"/>
      <c r="O881" s="53"/>
      <c r="P881" s="53"/>
      <c r="Q881" s="53"/>
      <c r="R881" s="53"/>
      <c r="S881" s="53"/>
      <c r="T881" s="53"/>
      <c r="U881" s="53"/>
      <c r="V881" s="53"/>
      <c r="W881" s="53"/>
      <c r="X881" s="53"/>
      <c r="Y881" s="53"/>
      <c r="Z881" s="53"/>
    </row>
    <row r="882" spans="1:26" ht="12.75" customHeight="1">
      <c r="A882" s="53"/>
      <c r="B882" s="53"/>
      <c r="C882" s="53"/>
      <c r="D882" s="53"/>
      <c r="E882" s="53"/>
      <c r="F882" s="53"/>
      <c r="G882" s="53"/>
      <c r="H882" s="53"/>
      <c r="I882" s="53"/>
      <c r="J882" s="53"/>
      <c r="K882" s="53"/>
      <c r="L882" s="53"/>
      <c r="M882" s="53"/>
      <c r="N882" s="53"/>
      <c r="O882" s="53"/>
      <c r="P882" s="53"/>
      <c r="Q882" s="53"/>
      <c r="R882" s="53"/>
      <c r="S882" s="53"/>
      <c r="T882" s="53"/>
      <c r="U882" s="53"/>
      <c r="V882" s="53"/>
      <c r="W882" s="53"/>
      <c r="X882" s="53"/>
      <c r="Y882" s="53"/>
      <c r="Z882" s="53"/>
    </row>
    <row r="883" spans="1:26" ht="12.75" customHeight="1">
      <c r="A883" s="53"/>
      <c r="B883" s="53"/>
      <c r="C883" s="53"/>
      <c r="D883" s="53"/>
      <c r="E883" s="53"/>
      <c r="F883" s="53"/>
      <c r="G883" s="53"/>
      <c r="H883" s="53"/>
      <c r="I883" s="53"/>
      <c r="J883" s="53"/>
      <c r="K883" s="53"/>
      <c r="L883" s="53"/>
      <c r="M883" s="53"/>
      <c r="N883" s="53"/>
      <c r="O883" s="53"/>
      <c r="P883" s="53"/>
      <c r="Q883" s="53"/>
      <c r="R883" s="53"/>
      <c r="S883" s="53"/>
      <c r="T883" s="53"/>
      <c r="U883" s="53"/>
      <c r="V883" s="53"/>
      <c r="W883" s="53"/>
      <c r="X883" s="53"/>
      <c r="Y883" s="53"/>
      <c r="Z883" s="53"/>
    </row>
    <row r="884" spans="1:26" ht="12.75" customHeight="1">
      <c r="A884" s="53"/>
      <c r="B884" s="53"/>
      <c r="C884" s="53"/>
      <c r="D884" s="53"/>
      <c r="E884" s="53"/>
      <c r="F884" s="53"/>
      <c r="G884" s="53"/>
      <c r="H884" s="53"/>
      <c r="I884" s="53"/>
      <c r="J884" s="53"/>
      <c r="K884" s="53"/>
      <c r="L884" s="53"/>
      <c r="M884" s="53"/>
      <c r="N884" s="53"/>
      <c r="O884" s="53"/>
      <c r="P884" s="53"/>
      <c r="Q884" s="53"/>
      <c r="R884" s="53"/>
      <c r="S884" s="53"/>
      <c r="T884" s="53"/>
      <c r="U884" s="53"/>
      <c r="V884" s="53"/>
      <c r="W884" s="53"/>
      <c r="X884" s="53"/>
      <c r="Y884" s="53"/>
      <c r="Z884" s="53"/>
    </row>
    <row r="885" spans="1:26" ht="12.75" customHeight="1">
      <c r="A885" s="53"/>
      <c r="B885" s="53"/>
      <c r="C885" s="53"/>
      <c r="D885" s="53"/>
      <c r="E885" s="53"/>
      <c r="F885" s="53"/>
      <c r="G885" s="53"/>
      <c r="H885" s="53"/>
      <c r="I885" s="53"/>
      <c r="J885" s="53"/>
      <c r="K885" s="53"/>
      <c r="L885" s="53"/>
      <c r="M885" s="53"/>
      <c r="N885" s="53"/>
      <c r="O885" s="53"/>
      <c r="P885" s="53"/>
      <c r="Q885" s="53"/>
      <c r="R885" s="53"/>
      <c r="S885" s="53"/>
      <c r="T885" s="53"/>
      <c r="U885" s="53"/>
      <c r="V885" s="53"/>
      <c r="W885" s="53"/>
      <c r="X885" s="53"/>
      <c r="Y885" s="53"/>
      <c r="Z885" s="53"/>
    </row>
    <row r="886" spans="1:26" ht="12.75" customHeight="1">
      <c r="A886" s="53"/>
      <c r="B886" s="53"/>
      <c r="C886" s="53"/>
      <c r="D886" s="53"/>
      <c r="E886" s="53"/>
      <c r="F886" s="53"/>
      <c r="G886" s="53"/>
      <c r="H886" s="53"/>
      <c r="I886" s="53"/>
      <c r="J886" s="53"/>
      <c r="K886" s="53"/>
      <c r="L886" s="53"/>
      <c r="M886" s="53"/>
      <c r="N886" s="53"/>
      <c r="O886" s="53"/>
      <c r="P886" s="53"/>
      <c r="Q886" s="53"/>
      <c r="R886" s="53"/>
      <c r="S886" s="53"/>
      <c r="T886" s="53"/>
      <c r="U886" s="53"/>
      <c r="V886" s="53"/>
      <c r="W886" s="53"/>
      <c r="X886" s="53"/>
      <c r="Y886" s="53"/>
      <c r="Z886" s="53"/>
    </row>
    <row r="887" spans="1:26" ht="12.75" customHeight="1">
      <c r="A887" s="53"/>
      <c r="B887" s="53"/>
      <c r="C887" s="53"/>
      <c r="D887" s="53"/>
      <c r="E887" s="53"/>
      <c r="F887" s="53"/>
      <c r="G887" s="53"/>
      <c r="H887" s="53"/>
      <c r="I887" s="53"/>
      <c r="J887" s="53"/>
      <c r="K887" s="53"/>
      <c r="L887" s="53"/>
      <c r="M887" s="53"/>
      <c r="N887" s="53"/>
      <c r="O887" s="53"/>
      <c r="P887" s="53"/>
      <c r="Q887" s="53"/>
      <c r="R887" s="53"/>
      <c r="S887" s="53"/>
      <c r="T887" s="53"/>
      <c r="U887" s="53"/>
      <c r="V887" s="53"/>
      <c r="W887" s="53"/>
      <c r="X887" s="53"/>
      <c r="Y887" s="53"/>
      <c r="Z887" s="53"/>
    </row>
    <row r="888" spans="1:26" ht="12.75" customHeight="1">
      <c r="A888" s="53"/>
      <c r="B888" s="53"/>
      <c r="C888" s="53"/>
      <c r="D888" s="53"/>
      <c r="E888" s="53"/>
      <c r="F888" s="53"/>
      <c r="G888" s="53"/>
      <c r="H888" s="53"/>
      <c r="I888" s="53"/>
      <c r="J888" s="53"/>
      <c r="K888" s="53"/>
      <c r="L888" s="53"/>
      <c r="M888" s="53"/>
      <c r="N888" s="53"/>
      <c r="O888" s="53"/>
      <c r="P888" s="53"/>
      <c r="Q888" s="53"/>
      <c r="R888" s="53"/>
      <c r="S888" s="53"/>
      <c r="T888" s="53"/>
      <c r="U888" s="53"/>
      <c r="V888" s="53"/>
      <c r="W888" s="53"/>
      <c r="X888" s="53"/>
      <c r="Y888" s="53"/>
      <c r="Z888" s="53"/>
    </row>
    <row r="889" spans="1:26" ht="12.75" customHeight="1">
      <c r="A889" s="53"/>
      <c r="B889" s="53"/>
      <c r="C889" s="53"/>
      <c r="D889" s="53"/>
      <c r="E889" s="53"/>
      <c r="F889" s="53"/>
      <c r="G889" s="53"/>
      <c r="H889" s="53"/>
      <c r="I889" s="53"/>
      <c r="J889" s="53"/>
      <c r="K889" s="53"/>
      <c r="L889" s="53"/>
      <c r="M889" s="53"/>
      <c r="N889" s="53"/>
      <c r="O889" s="53"/>
      <c r="P889" s="53"/>
      <c r="Q889" s="53"/>
      <c r="R889" s="53"/>
      <c r="S889" s="53"/>
      <c r="T889" s="53"/>
      <c r="U889" s="53"/>
      <c r="V889" s="53"/>
      <c r="W889" s="53"/>
      <c r="X889" s="53"/>
      <c r="Y889" s="53"/>
      <c r="Z889" s="53"/>
    </row>
    <row r="890" spans="1:26" ht="12.75" customHeight="1">
      <c r="A890" s="53"/>
      <c r="B890" s="53"/>
      <c r="C890" s="53"/>
      <c r="D890" s="53"/>
      <c r="E890" s="53"/>
      <c r="F890" s="53"/>
      <c r="G890" s="53"/>
      <c r="H890" s="53"/>
      <c r="I890" s="53"/>
      <c r="J890" s="53"/>
      <c r="K890" s="53"/>
      <c r="L890" s="53"/>
      <c r="M890" s="53"/>
      <c r="N890" s="53"/>
      <c r="O890" s="53"/>
      <c r="P890" s="53"/>
      <c r="Q890" s="53"/>
      <c r="R890" s="53"/>
      <c r="S890" s="53"/>
      <c r="T890" s="53"/>
      <c r="U890" s="53"/>
      <c r="V890" s="53"/>
      <c r="W890" s="53"/>
      <c r="X890" s="53"/>
      <c r="Y890" s="53"/>
      <c r="Z890" s="53"/>
    </row>
    <row r="891" spans="1:26" ht="12.75" customHeight="1">
      <c r="A891" s="53"/>
      <c r="B891" s="53"/>
      <c r="C891" s="53"/>
      <c r="D891" s="53"/>
      <c r="E891" s="53"/>
      <c r="F891" s="53"/>
      <c r="G891" s="53"/>
      <c r="H891" s="53"/>
      <c r="I891" s="53"/>
      <c r="J891" s="53"/>
      <c r="K891" s="53"/>
      <c r="L891" s="53"/>
      <c r="M891" s="53"/>
      <c r="N891" s="53"/>
      <c r="O891" s="53"/>
      <c r="P891" s="53"/>
      <c r="Q891" s="53"/>
      <c r="R891" s="53"/>
      <c r="S891" s="53"/>
      <c r="T891" s="53"/>
      <c r="U891" s="53"/>
      <c r="V891" s="53"/>
      <c r="W891" s="53"/>
      <c r="X891" s="53"/>
      <c r="Y891" s="53"/>
      <c r="Z891" s="53"/>
    </row>
    <row r="892" spans="1:26" ht="12.75" customHeight="1">
      <c r="A892" s="53"/>
      <c r="B892" s="53"/>
      <c r="C892" s="53"/>
      <c r="D892" s="53"/>
      <c r="E892" s="53"/>
      <c r="F892" s="53"/>
      <c r="G892" s="53"/>
      <c r="H892" s="53"/>
      <c r="I892" s="53"/>
      <c r="J892" s="53"/>
      <c r="K892" s="53"/>
      <c r="L892" s="53"/>
      <c r="M892" s="53"/>
      <c r="N892" s="53"/>
      <c r="O892" s="53"/>
      <c r="P892" s="53"/>
      <c r="Q892" s="53"/>
      <c r="R892" s="53"/>
      <c r="S892" s="53"/>
      <c r="T892" s="53"/>
      <c r="U892" s="53"/>
      <c r="V892" s="53"/>
      <c r="W892" s="53"/>
      <c r="X892" s="53"/>
      <c r="Y892" s="53"/>
      <c r="Z892" s="53"/>
    </row>
    <row r="893" spans="1:26" ht="12.75" customHeight="1">
      <c r="A893" s="53"/>
      <c r="B893" s="53"/>
      <c r="C893" s="53"/>
      <c r="D893" s="53"/>
      <c r="E893" s="53"/>
      <c r="F893" s="53"/>
      <c r="G893" s="53"/>
      <c r="H893" s="53"/>
      <c r="I893" s="53"/>
      <c r="J893" s="53"/>
      <c r="K893" s="53"/>
      <c r="L893" s="53"/>
      <c r="M893" s="53"/>
      <c r="N893" s="53"/>
      <c r="O893" s="53"/>
      <c r="P893" s="53"/>
      <c r="Q893" s="53"/>
      <c r="R893" s="53"/>
      <c r="S893" s="53"/>
      <c r="T893" s="53"/>
      <c r="U893" s="53"/>
      <c r="V893" s="53"/>
      <c r="W893" s="53"/>
      <c r="X893" s="53"/>
      <c r="Y893" s="53"/>
      <c r="Z893" s="53"/>
    </row>
    <row r="894" spans="1:26" ht="12.75" customHeight="1">
      <c r="A894" s="53"/>
      <c r="B894" s="53"/>
      <c r="C894" s="53"/>
      <c r="D894" s="53"/>
      <c r="E894" s="53"/>
      <c r="F894" s="53"/>
      <c r="G894" s="53"/>
      <c r="H894" s="53"/>
      <c r="I894" s="53"/>
      <c r="J894" s="53"/>
      <c r="K894" s="53"/>
      <c r="L894" s="53"/>
      <c r="M894" s="53"/>
      <c r="N894" s="53"/>
      <c r="O894" s="53"/>
      <c r="P894" s="53"/>
      <c r="Q894" s="53"/>
      <c r="R894" s="53"/>
      <c r="S894" s="53"/>
      <c r="T894" s="53"/>
      <c r="U894" s="53"/>
      <c r="V894" s="53"/>
      <c r="W894" s="53"/>
      <c r="X894" s="53"/>
      <c r="Y894" s="53"/>
      <c r="Z894" s="53"/>
    </row>
    <row r="895" spans="1:26" ht="12.75" customHeight="1">
      <c r="A895" s="53"/>
      <c r="B895" s="53"/>
      <c r="C895" s="53"/>
      <c r="D895" s="53"/>
      <c r="E895" s="53"/>
      <c r="F895" s="53"/>
      <c r="G895" s="53"/>
      <c r="H895" s="53"/>
      <c r="I895" s="53"/>
      <c r="J895" s="53"/>
      <c r="K895" s="53"/>
      <c r="L895" s="53"/>
      <c r="M895" s="53"/>
      <c r="N895" s="53"/>
      <c r="O895" s="53"/>
      <c r="P895" s="53"/>
      <c r="Q895" s="53"/>
      <c r="R895" s="53"/>
      <c r="S895" s="53"/>
      <c r="T895" s="53"/>
      <c r="U895" s="53"/>
      <c r="V895" s="53"/>
      <c r="W895" s="53"/>
      <c r="X895" s="53"/>
      <c r="Y895" s="53"/>
      <c r="Z895" s="53"/>
    </row>
    <row r="896" spans="1:26" ht="12.75" customHeight="1">
      <c r="A896" s="53"/>
      <c r="B896" s="53"/>
      <c r="C896" s="53"/>
      <c r="D896" s="53"/>
      <c r="E896" s="53"/>
      <c r="F896" s="53"/>
      <c r="G896" s="53"/>
      <c r="H896" s="53"/>
      <c r="I896" s="53"/>
      <c r="J896" s="53"/>
      <c r="K896" s="53"/>
      <c r="L896" s="53"/>
      <c r="M896" s="53"/>
      <c r="N896" s="53"/>
      <c r="O896" s="53"/>
      <c r="P896" s="53"/>
      <c r="Q896" s="53"/>
      <c r="R896" s="53"/>
      <c r="S896" s="53"/>
      <c r="T896" s="53"/>
      <c r="U896" s="53"/>
      <c r="V896" s="53"/>
      <c r="W896" s="53"/>
      <c r="X896" s="53"/>
      <c r="Y896" s="53"/>
      <c r="Z896" s="53"/>
    </row>
    <row r="897" spans="1:26" ht="12.75" customHeight="1">
      <c r="A897" s="53"/>
      <c r="B897" s="53"/>
      <c r="C897" s="53"/>
      <c r="D897" s="53"/>
      <c r="E897" s="53"/>
      <c r="F897" s="53"/>
      <c r="G897" s="53"/>
      <c r="H897" s="53"/>
      <c r="I897" s="53"/>
      <c r="J897" s="53"/>
      <c r="K897" s="53"/>
      <c r="L897" s="53"/>
      <c r="M897" s="53"/>
      <c r="N897" s="53"/>
      <c r="O897" s="53"/>
      <c r="P897" s="53"/>
      <c r="Q897" s="53"/>
      <c r="R897" s="53"/>
      <c r="S897" s="53"/>
      <c r="T897" s="53"/>
      <c r="U897" s="53"/>
      <c r="V897" s="53"/>
      <c r="W897" s="53"/>
      <c r="X897" s="53"/>
      <c r="Y897" s="53"/>
      <c r="Z897" s="53"/>
    </row>
    <row r="898" spans="1:26" ht="12.75" customHeight="1">
      <c r="A898" s="53"/>
      <c r="B898" s="53"/>
      <c r="C898" s="53"/>
      <c r="D898" s="53"/>
      <c r="E898" s="53"/>
      <c r="F898" s="53"/>
      <c r="G898" s="53"/>
      <c r="H898" s="53"/>
      <c r="I898" s="53"/>
      <c r="J898" s="53"/>
      <c r="K898" s="53"/>
      <c r="L898" s="53"/>
      <c r="M898" s="53"/>
      <c r="N898" s="53"/>
      <c r="O898" s="53"/>
      <c r="P898" s="53"/>
      <c r="Q898" s="53"/>
      <c r="R898" s="53"/>
      <c r="S898" s="53"/>
      <c r="T898" s="53"/>
      <c r="U898" s="53"/>
      <c r="V898" s="53"/>
      <c r="W898" s="53"/>
      <c r="X898" s="53"/>
      <c r="Y898" s="53"/>
      <c r="Z898" s="53"/>
    </row>
    <row r="899" spans="1:26" ht="12.75" customHeight="1">
      <c r="A899" s="53"/>
      <c r="B899" s="53"/>
      <c r="C899" s="53"/>
      <c r="D899" s="53"/>
      <c r="E899" s="53"/>
      <c r="F899" s="53"/>
      <c r="G899" s="53"/>
      <c r="H899" s="53"/>
      <c r="I899" s="53"/>
      <c r="J899" s="53"/>
      <c r="K899" s="53"/>
      <c r="L899" s="53"/>
      <c r="M899" s="53"/>
      <c r="N899" s="53"/>
      <c r="O899" s="53"/>
      <c r="P899" s="53"/>
      <c r="Q899" s="53"/>
      <c r="R899" s="53"/>
      <c r="S899" s="53"/>
      <c r="T899" s="53"/>
      <c r="U899" s="53"/>
      <c r="V899" s="53"/>
      <c r="W899" s="53"/>
      <c r="X899" s="53"/>
      <c r="Y899" s="53"/>
      <c r="Z899" s="53"/>
    </row>
    <row r="900" spans="1:26" ht="12.75" customHeight="1">
      <c r="A900" s="53"/>
      <c r="B900" s="53"/>
      <c r="C900" s="53"/>
      <c r="D900" s="53"/>
      <c r="E900" s="53"/>
      <c r="F900" s="53"/>
      <c r="G900" s="53"/>
      <c r="H900" s="53"/>
      <c r="I900" s="53"/>
      <c r="J900" s="53"/>
      <c r="K900" s="53"/>
      <c r="L900" s="53"/>
      <c r="M900" s="53"/>
      <c r="N900" s="53"/>
      <c r="O900" s="53"/>
      <c r="P900" s="53"/>
      <c r="Q900" s="53"/>
      <c r="R900" s="53"/>
      <c r="S900" s="53"/>
      <c r="T900" s="53"/>
      <c r="U900" s="53"/>
      <c r="V900" s="53"/>
      <c r="W900" s="53"/>
      <c r="X900" s="53"/>
      <c r="Y900" s="53"/>
      <c r="Z900" s="53"/>
    </row>
    <row r="901" spans="1:26" ht="12.75" customHeight="1">
      <c r="A901" s="53"/>
      <c r="B901" s="53"/>
      <c r="C901" s="53"/>
      <c r="D901" s="53"/>
      <c r="E901" s="53"/>
      <c r="F901" s="53"/>
      <c r="G901" s="53"/>
      <c r="H901" s="53"/>
      <c r="I901" s="53"/>
      <c r="J901" s="53"/>
      <c r="K901" s="53"/>
      <c r="L901" s="53"/>
      <c r="M901" s="53"/>
      <c r="N901" s="53"/>
      <c r="O901" s="53"/>
      <c r="P901" s="53"/>
      <c r="Q901" s="53"/>
      <c r="R901" s="53"/>
      <c r="S901" s="53"/>
      <c r="T901" s="53"/>
      <c r="U901" s="53"/>
      <c r="V901" s="53"/>
      <c r="W901" s="53"/>
      <c r="X901" s="53"/>
      <c r="Y901" s="53"/>
      <c r="Z901" s="53"/>
    </row>
    <row r="902" spans="1:26" ht="12.75" customHeight="1">
      <c r="A902" s="53"/>
      <c r="B902" s="53"/>
      <c r="C902" s="53"/>
      <c r="D902" s="53"/>
      <c r="E902" s="53"/>
      <c r="F902" s="53"/>
      <c r="G902" s="53"/>
      <c r="H902" s="53"/>
      <c r="I902" s="53"/>
      <c r="J902" s="53"/>
      <c r="K902" s="53"/>
      <c r="L902" s="53"/>
      <c r="M902" s="53"/>
      <c r="N902" s="53"/>
      <c r="O902" s="53"/>
      <c r="P902" s="53"/>
      <c r="Q902" s="53"/>
      <c r="R902" s="53"/>
      <c r="S902" s="53"/>
      <c r="T902" s="53"/>
      <c r="U902" s="53"/>
      <c r="V902" s="53"/>
      <c r="W902" s="53"/>
      <c r="X902" s="53"/>
      <c r="Y902" s="53"/>
      <c r="Z902" s="53"/>
    </row>
    <row r="903" spans="1:26" ht="12.75" customHeight="1">
      <c r="A903" s="53"/>
      <c r="B903" s="53"/>
      <c r="C903" s="53"/>
      <c r="D903" s="53"/>
      <c r="E903" s="53"/>
      <c r="F903" s="53"/>
      <c r="G903" s="53"/>
      <c r="H903" s="53"/>
      <c r="I903" s="53"/>
      <c r="J903" s="53"/>
      <c r="K903" s="53"/>
      <c r="L903" s="53"/>
      <c r="M903" s="53"/>
      <c r="N903" s="53"/>
      <c r="O903" s="53"/>
      <c r="P903" s="53"/>
      <c r="Q903" s="53"/>
      <c r="R903" s="53"/>
      <c r="S903" s="53"/>
      <c r="T903" s="53"/>
      <c r="U903" s="53"/>
      <c r="V903" s="53"/>
      <c r="W903" s="53"/>
      <c r="X903" s="53"/>
      <c r="Y903" s="53"/>
      <c r="Z903" s="53"/>
    </row>
    <row r="904" spans="1:26" ht="12.75" customHeight="1">
      <c r="A904" s="53"/>
      <c r="B904" s="53"/>
      <c r="C904" s="53"/>
      <c r="D904" s="53"/>
      <c r="E904" s="53"/>
      <c r="F904" s="53"/>
      <c r="G904" s="53"/>
      <c r="H904" s="53"/>
      <c r="I904" s="53"/>
      <c r="J904" s="53"/>
      <c r="K904" s="53"/>
      <c r="L904" s="53"/>
      <c r="M904" s="53"/>
      <c r="N904" s="53"/>
      <c r="O904" s="53"/>
      <c r="P904" s="53"/>
      <c r="Q904" s="53"/>
      <c r="R904" s="53"/>
      <c r="S904" s="53"/>
      <c r="T904" s="53"/>
      <c r="U904" s="53"/>
      <c r="V904" s="53"/>
      <c r="W904" s="53"/>
      <c r="X904" s="53"/>
      <c r="Y904" s="53"/>
      <c r="Z904" s="53"/>
    </row>
    <row r="905" spans="1:26" ht="12.75" customHeight="1">
      <c r="A905" s="53"/>
      <c r="B905" s="53"/>
      <c r="C905" s="53"/>
      <c r="D905" s="53"/>
      <c r="E905" s="53"/>
      <c r="F905" s="53"/>
      <c r="G905" s="53"/>
      <c r="H905" s="53"/>
      <c r="I905" s="53"/>
      <c r="J905" s="53"/>
      <c r="K905" s="53"/>
      <c r="L905" s="53"/>
      <c r="M905" s="53"/>
      <c r="N905" s="53"/>
      <c r="O905" s="53"/>
      <c r="P905" s="53"/>
      <c r="Q905" s="53"/>
      <c r="R905" s="53"/>
      <c r="S905" s="53"/>
      <c r="T905" s="53"/>
      <c r="U905" s="53"/>
      <c r="V905" s="53"/>
      <c r="W905" s="53"/>
      <c r="X905" s="53"/>
      <c r="Y905" s="53"/>
      <c r="Z905" s="53"/>
    </row>
    <row r="906" spans="1:26" ht="12.75" customHeight="1">
      <c r="A906" s="53"/>
      <c r="B906" s="53"/>
      <c r="C906" s="53"/>
      <c r="D906" s="53"/>
      <c r="E906" s="53"/>
      <c r="F906" s="53"/>
      <c r="G906" s="53"/>
      <c r="H906" s="53"/>
      <c r="I906" s="53"/>
      <c r="J906" s="53"/>
      <c r="K906" s="53"/>
      <c r="L906" s="53"/>
      <c r="M906" s="53"/>
      <c r="N906" s="53"/>
      <c r="O906" s="53"/>
      <c r="P906" s="53"/>
      <c r="Q906" s="53"/>
      <c r="R906" s="53"/>
      <c r="S906" s="53"/>
      <c r="T906" s="53"/>
      <c r="U906" s="53"/>
      <c r="V906" s="53"/>
      <c r="W906" s="53"/>
      <c r="X906" s="53"/>
      <c r="Y906" s="53"/>
      <c r="Z906" s="53"/>
    </row>
    <row r="907" spans="1:26" ht="12.75" customHeight="1">
      <c r="A907" s="53"/>
      <c r="B907" s="53"/>
      <c r="C907" s="53"/>
      <c r="D907" s="53"/>
      <c r="E907" s="53"/>
      <c r="F907" s="53"/>
      <c r="G907" s="53"/>
      <c r="H907" s="53"/>
      <c r="I907" s="53"/>
      <c r="J907" s="53"/>
      <c r="K907" s="53"/>
      <c r="L907" s="53"/>
      <c r="M907" s="53"/>
      <c r="N907" s="53"/>
      <c r="O907" s="53"/>
      <c r="P907" s="53"/>
      <c r="Q907" s="53"/>
      <c r="R907" s="53"/>
      <c r="S907" s="53"/>
      <c r="T907" s="53"/>
      <c r="U907" s="53"/>
      <c r="V907" s="53"/>
      <c r="W907" s="53"/>
      <c r="X907" s="53"/>
      <c r="Y907" s="53"/>
      <c r="Z907" s="53"/>
    </row>
    <row r="908" spans="1:26" ht="12.75" customHeight="1">
      <c r="A908" s="53"/>
      <c r="B908" s="53"/>
      <c r="C908" s="53"/>
      <c r="D908" s="53"/>
      <c r="E908" s="53"/>
      <c r="F908" s="53"/>
      <c r="G908" s="53"/>
      <c r="H908" s="53"/>
      <c r="I908" s="53"/>
      <c r="J908" s="53"/>
      <c r="K908" s="53"/>
      <c r="L908" s="53"/>
      <c r="M908" s="53"/>
      <c r="N908" s="53"/>
      <c r="O908" s="53"/>
      <c r="P908" s="53"/>
      <c r="Q908" s="53"/>
      <c r="R908" s="53"/>
      <c r="S908" s="53"/>
      <c r="T908" s="53"/>
      <c r="U908" s="53"/>
      <c r="V908" s="53"/>
      <c r="W908" s="53"/>
      <c r="X908" s="53"/>
      <c r="Y908" s="53"/>
      <c r="Z908" s="53"/>
    </row>
    <row r="909" spans="1:26" ht="12.75" customHeight="1">
      <c r="A909" s="53"/>
      <c r="B909" s="53"/>
      <c r="C909" s="53"/>
      <c r="D909" s="53"/>
      <c r="E909" s="53"/>
      <c r="F909" s="53"/>
      <c r="G909" s="53"/>
      <c r="H909" s="53"/>
      <c r="I909" s="53"/>
      <c r="J909" s="53"/>
      <c r="K909" s="53"/>
      <c r="L909" s="53"/>
      <c r="M909" s="53"/>
      <c r="N909" s="53"/>
      <c r="O909" s="53"/>
      <c r="P909" s="53"/>
      <c r="Q909" s="53"/>
      <c r="R909" s="53"/>
      <c r="S909" s="53"/>
      <c r="T909" s="53"/>
      <c r="U909" s="53"/>
      <c r="V909" s="53"/>
      <c r="W909" s="53"/>
      <c r="X909" s="53"/>
      <c r="Y909" s="53"/>
      <c r="Z909" s="53"/>
    </row>
    <row r="910" spans="1:26" ht="12.75" customHeight="1">
      <c r="A910" s="53"/>
      <c r="B910" s="53"/>
      <c r="C910" s="53"/>
      <c r="D910" s="53"/>
      <c r="E910" s="53"/>
      <c r="F910" s="53"/>
      <c r="G910" s="53"/>
      <c r="H910" s="53"/>
      <c r="I910" s="53"/>
      <c r="J910" s="53"/>
      <c r="K910" s="53"/>
      <c r="L910" s="53"/>
      <c r="M910" s="53"/>
      <c r="N910" s="53"/>
      <c r="O910" s="53"/>
      <c r="P910" s="53"/>
      <c r="Q910" s="53"/>
      <c r="R910" s="53"/>
      <c r="S910" s="53"/>
      <c r="T910" s="53"/>
      <c r="U910" s="53"/>
      <c r="V910" s="53"/>
      <c r="W910" s="53"/>
      <c r="X910" s="53"/>
      <c r="Y910" s="53"/>
      <c r="Z910" s="53"/>
    </row>
    <row r="911" spans="1:26" ht="12.75" customHeight="1">
      <c r="A911" s="53"/>
      <c r="B911" s="53"/>
      <c r="C911" s="53"/>
      <c r="D911" s="53"/>
      <c r="E911" s="53"/>
      <c r="F911" s="53"/>
      <c r="G911" s="53"/>
      <c r="H911" s="53"/>
      <c r="I911" s="53"/>
      <c r="J911" s="53"/>
      <c r="K911" s="53"/>
      <c r="L911" s="53"/>
      <c r="M911" s="53"/>
      <c r="N911" s="53"/>
      <c r="O911" s="53"/>
      <c r="P911" s="53"/>
      <c r="Q911" s="53"/>
      <c r="R911" s="53"/>
      <c r="S911" s="53"/>
      <c r="T911" s="53"/>
      <c r="U911" s="53"/>
      <c r="V911" s="53"/>
      <c r="W911" s="53"/>
      <c r="X911" s="53"/>
      <c r="Y911" s="53"/>
      <c r="Z911" s="53"/>
    </row>
    <row r="912" spans="1:26" ht="12.75" customHeight="1">
      <c r="A912" s="53"/>
      <c r="B912" s="53"/>
      <c r="C912" s="53"/>
      <c r="D912" s="53"/>
      <c r="E912" s="53"/>
      <c r="F912" s="53"/>
      <c r="G912" s="53"/>
      <c r="H912" s="53"/>
      <c r="I912" s="53"/>
      <c r="J912" s="53"/>
      <c r="K912" s="53"/>
      <c r="L912" s="53"/>
      <c r="M912" s="53"/>
      <c r="N912" s="53"/>
      <c r="O912" s="53"/>
      <c r="P912" s="53"/>
      <c r="Q912" s="53"/>
      <c r="R912" s="53"/>
      <c r="S912" s="53"/>
      <c r="T912" s="53"/>
      <c r="U912" s="53"/>
      <c r="V912" s="53"/>
      <c r="W912" s="53"/>
      <c r="X912" s="53"/>
      <c r="Y912" s="53"/>
      <c r="Z912" s="53"/>
    </row>
    <row r="913" spans="1:26" ht="12.75" customHeight="1">
      <c r="A913" s="53"/>
      <c r="B913" s="53"/>
      <c r="C913" s="53"/>
      <c r="D913" s="53"/>
      <c r="E913" s="53"/>
      <c r="F913" s="53"/>
      <c r="G913" s="53"/>
      <c r="H913" s="53"/>
      <c r="I913" s="53"/>
      <c r="J913" s="53"/>
      <c r="K913" s="53"/>
      <c r="L913" s="53"/>
      <c r="M913" s="53"/>
      <c r="N913" s="53"/>
      <c r="O913" s="53"/>
      <c r="P913" s="53"/>
      <c r="Q913" s="53"/>
      <c r="R913" s="53"/>
      <c r="S913" s="53"/>
      <c r="T913" s="53"/>
      <c r="U913" s="53"/>
      <c r="V913" s="53"/>
      <c r="W913" s="53"/>
      <c r="X913" s="53"/>
      <c r="Y913" s="53"/>
      <c r="Z913" s="53"/>
    </row>
    <row r="914" spans="1:26" ht="12.75" customHeight="1">
      <c r="A914" s="53"/>
      <c r="B914" s="53"/>
      <c r="C914" s="53"/>
      <c r="D914" s="53"/>
      <c r="E914" s="53"/>
      <c r="F914" s="53"/>
      <c r="G914" s="53"/>
      <c r="H914" s="53"/>
      <c r="I914" s="53"/>
      <c r="J914" s="53"/>
      <c r="K914" s="53"/>
      <c r="L914" s="53"/>
      <c r="M914" s="53"/>
      <c r="N914" s="53"/>
      <c r="O914" s="53"/>
      <c r="P914" s="53"/>
      <c r="Q914" s="53"/>
      <c r="R914" s="53"/>
      <c r="S914" s="53"/>
      <c r="T914" s="53"/>
      <c r="U914" s="53"/>
      <c r="V914" s="53"/>
      <c r="W914" s="53"/>
      <c r="X914" s="53"/>
      <c r="Y914" s="53"/>
      <c r="Z914" s="53"/>
    </row>
    <row r="915" spans="1:26" ht="12.75" customHeight="1">
      <c r="A915" s="53"/>
      <c r="B915" s="53"/>
      <c r="C915" s="53"/>
      <c r="D915" s="53"/>
      <c r="E915" s="53"/>
      <c r="F915" s="53"/>
      <c r="G915" s="53"/>
      <c r="H915" s="53"/>
      <c r="I915" s="53"/>
      <c r="J915" s="53"/>
      <c r="K915" s="53"/>
      <c r="L915" s="53"/>
      <c r="M915" s="53"/>
      <c r="N915" s="53"/>
      <c r="O915" s="53"/>
      <c r="P915" s="53"/>
      <c r="Q915" s="53"/>
      <c r="R915" s="53"/>
      <c r="S915" s="53"/>
      <c r="T915" s="53"/>
      <c r="U915" s="53"/>
      <c r="V915" s="53"/>
      <c r="W915" s="53"/>
      <c r="X915" s="53"/>
      <c r="Y915" s="53"/>
      <c r="Z915" s="53"/>
    </row>
    <row r="916" spans="1:26" ht="12.75" customHeight="1">
      <c r="A916" s="53"/>
      <c r="B916" s="53"/>
      <c r="C916" s="53"/>
      <c r="D916" s="53"/>
      <c r="E916" s="53"/>
      <c r="F916" s="53"/>
      <c r="G916" s="53"/>
      <c r="H916" s="53"/>
      <c r="I916" s="53"/>
      <c r="J916" s="53"/>
      <c r="K916" s="53"/>
      <c r="L916" s="53"/>
      <c r="M916" s="53"/>
      <c r="N916" s="53"/>
      <c r="O916" s="53"/>
      <c r="P916" s="53"/>
      <c r="Q916" s="53"/>
      <c r="R916" s="53"/>
      <c r="S916" s="53"/>
      <c r="T916" s="53"/>
      <c r="U916" s="53"/>
      <c r="V916" s="53"/>
      <c r="W916" s="53"/>
      <c r="X916" s="53"/>
      <c r="Y916" s="53"/>
      <c r="Z916" s="53"/>
    </row>
    <row r="917" spans="1:26" ht="12.75" customHeight="1">
      <c r="A917" s="53"/>
      <c r="B917" s="53"/>
      <c r="C917" s="53"/>
      <c r="D917" s="53"/>
      <c r="E917" s="53"/>
      <c r="F917" s="53"/>
      <c r="G917" s="53"/>
      <c r="H917" s="53"/>
      <c r="I917" s="53"/>
      <c r="J917" s="53"/>
      <c r="K917" s="53"/>
      <c r="L917" s="53"/>
      <c r="M917" s="53"/>
      <c r="N917" s="53"/>
      <c r="O917" s="53"/>
      <c r="P917" s="53"/>
      <c r="Q917" s="53"/>
      <c r="R917" s="53"/>
      <c r="S917" s="53"/>
      <c r="T917" s="53"/>
      <c r="U917" s="53"/>
      <c r="V917" s="53"/>
      <c r="W917" s="53"/>
      <c r="X917" s="53"/>
      <c r="Y917" s="53"/>
      <c r="Z917" s="53"/>
    </row>
    <row r="918" spans="1:26" ht="12.75" customHeight="1">
      <c r="A918" s="53"/>
      <c r="B918" s="53"/>
      <c r="C918" s="53"/>
      <c r="D918" s="53"/>
      <c r="E918" s="53"/>
      <c r="F918" s="53"/>
      <c r="G918" s="53"/>
      <c r="H918" s="53"/>
      <c r="I918" s="53"/>
      <c r="J918" s="53"/>
      <c r="K918" s="53"/>
      <c r="L918" s="53"/>
      <c r="M918" s="53"/>
      <c r="N918" s="53"/>
      <c r="O918" s="53"/>
      <c r="P918" s="53"/>
      <c r="Q918" s="53"/>
      <c r="R918" s="53"/>
      <c r="S918" s="53"/>
      <c r="T918" s="53"/>
      <c r="U918" s="53"/>
      <c r="V918" s="53"/>
      <c r="W918" s="53"/>
      <c r="X918" s="53"/>
      <c r="Y918" s="53"/>
      <c r="Z918" s="53"/>
    </row>
    <row r="919" spans="1:26" ht="12.75" customHeight="1">
      <c r="A919" s="53"/>
      <c r="B919" s="53"/>
      <c r="C919" s="53"/>
      <c r="D919" s="53"/>
      <c r="E919" s="53"/>
      <c r="F919" s="53"/>
      <c r="G919" s="53"/>
      <c r="H919" s="53"/>
      <c r="I919" s="53"/>
      <c r="J919" s="53"/>
      <c r="K919" s="53"/>
      <c r="L919" s="53"/>
      <c r="M919" s="53"/>
      <c r="N919" s="53"/>
      <c r="O919" s="53"/>
      <c r="P919" s="53"/>
      <c r="Q919" s="53"/>
      <c r="R919" s="53"/>
      <c r="S919" s="53"/>
      <c r="T919" s="53"/>
      <c r="U919" s="53"/>
      <c r="V919" s="53"/>
      <c r="W919" s="53"/>
      <c r="X919" s="53"/>
      <c r="Y919" s="53"/>
      <c r="Z919" s="53"/>
    </row>
    <row r="920" spans="1:26" ht="12.75" customHeight="1">
      <c r="A920" s="53"/>
      <c r="B920" s="53"/>
      <c r="C920" s="53"/>
      <c r="D920" s="53"/>
      <c r="E920" s="53"/>
      <c r="F920" s="53"/>
      <c r="G920" s="53"/>
      <c r="H920" s="53"/>
      <c r="I920" s="53"/>
      <c r="J920" s="53"/>
      <c r="K920" s="53"/>
      <c r="L920" s="53"/>
      <c r="M920" s="53"/>
      <c r="N920" s="53"/>
      <c r="O920" s="53"/>
      <c r="P920" s="53"/>
      <c r="Q920" s="53"/>
      <c r="R920" s="53"/>
      <c r="S920" s="53"/>
      <c r="T920" s="53"/>
      <c r="U920" s="53"/>
      <c r="V920" s="53"/>
      <c r="W920" s="53"/>
      <c r="X920" s="53"/>
      <c r="Y920" s="53"/>
      <c r="Z920" s="53"/>
    </row>
    <row r="921" spans="1:26" ht="12.75" customHeight="1">
      <c r="A921" s="53"/>
      <c r="B921" s="53"/>
      <c r="C921" s="53"/>
      <c r="D921" s="53"/>
      <c r="E921" s="53"/>
      <c r="F921" s="53"/>
      <c r="G921" s="53"/>
      <c r="H921" s="53"/>
      <c r="I921" s="53"/>
      <c r="J921" s="53"/>
      <c r="K921" s="53"/>
      <c r="L921" s="53"/>
      <c r="M921" s="53"/>
      <c r="N921" s="53"/>
      <c r="O921" s="53"/>
      <c r="P921" s="53"/>
      <c r="Q921" s="53"/>
      <c r="R921" s="53"/>
      <c r="S921" s="53"/>
      <c r="T921" s="53"/>
      <c r="U921" s="53"/>
      <c r="V921" s="53"/>
      <c r="W921" s="53"/>
      <c r="X921" s="53"/>
      <c r="Y921" s="53"/>
      <c r="Z921" s="53"/>
    </row>
    <row r="922" spans="1:26" ht="12.75" customHeight="1">
      <c r="A922" s="53"/>
      <c r="B922" s="53"/>
      <c r="C922" s="53"/>
      <c r="D922" s="53"/>
      <c r="E922" s="53"/>
      <c r="F922" s="53"/>
      <c r="G922" s="53"/>
      <c r="H922" s="53"/>
      <c r="I922" s="53"/>
      <c r="J922" s="53"/>
      <c r="K922" s="53"/>
      <c r="L922" s="53"/>
      <c r="M922" s="53"/>
      <c r="N922" s="53"/>
      <c r="O922" s="53"/>
      <c r="P922" s="53"/>
      <c r="Q922" s="53"/>
      <c r="R922" s="53"/>
      <c r="S922" s="53"/>
      <c r="T922" s="53"/>
      <c r="U922" s="53"/>
      <c r="V922" s="53"/>
      <c r="W922" s="53"/>
      <c r="X922" s="53"/>
      <c r="Y922" s="53"/>
      <c r="Z922" s="53"/>
    </row>
    <row r="923" spans="1:26" ht="12.75" customHeight="1">
      <c r="A923" s="53"/>
      <c r="B923" s="53"/>
      <c r="C923" s="53"/>
      <c r="D923" s="53"/>
      <c r="E923" s="53"/>
      <c r="F923" s="53"/>
      <c r="G923" s="53"/>
      <c r="H923" s="53"/>
      <c r="I923" s="53"/>
      <c r="J923" s="53"/>
      <c r="K923" s="53"/>
      <c r="L923" s="53"/>
      <c r="M923" s="53"/>
      <c r="N923" s="53"/>
      <c r="O923" s="53"/>
      <c r="P923" s="53"/>
      <c r="Q923" s="53"/>
      <c r="R923" s="53"/>
      <c r="S923" s="53"/>
      <c r="T923" s="53"/>
      <c r="U923" s="53"/>
      <c r="V923" s="53"/>
      <c r="W923" s="53"/>
      <c r="X923" s="53"/>
      <c r="Y923" s="53"/>
      <c r="Z923" s="53"/>
    </row>
    <row r="924" spans="1:26" ht="12.75" customHeight="1">
      <c r="A924" s="53"/>
      <c r="B924" s="53"/>
      <c r="C924" s="53"/>
      <c r="D924" s="53"/>
      <c r="E924" s="53"/>
      <c r="F924" s="53"/>
      <c r="G924" s="53"/>
      <c r="H924" s="53"/>
      <c r="I924" s="53"/>
      <c r="J924" s="53"/>
      <c r="K924" s="53"/>
      <c r="L924" s="53"/>
      <c r="M924" s="53"/>
      <c r="N924" s="53"/>
      <c r="O924" s="53"/>
      <c r="P924" s="53"/>
      <c r="Q924" s="53"/>
      <c r="R924" s="53"/>
      <c r="S924" s="53"/>
      <c r="T924" s="53"/>
      <c r="U924" s="53"/>
      <c r="V924" s="53"/>
      <c r="W924" s="53"/>
      <c r="X924" s="53"/>
      <c r="Y924" s="53"/>
      <c r="Z924" s="53"/>
    </row>
    <row r="925" spans="1:26" ht="12.75" customHeight="1">
      <c r="A925" s="53"/>
      <c r="B925" s="53"/>
      <c r="C925" s="53"/>
      <c r="D925" s="53"/>
      <c r="E925" s="53"/>
      <c r="F925" s="53"/>
      <c r="G925" s="53"/>
      <c r="H925" s="53"/>
      <c r="I925" s="53"/>
      <c r="J925" s="53"/>
      <c r="K925" s="53"/>
      <c r="L925" s="53"/>
      <c r="M925" s="53"/>
      <c r="N925" s="53"/>
      <c r="O925" s="53"/>
      <c r="P925" s="53"/>
      <c r="Q925" s="53"/>
      <c r="R925" s="53"/>
      <c r="S925" s="53"/>
      <c r="T925" s="53"/>
      <c r="U925" s="53"/>
      <c r="V925" s="53"/>
      <c r="W925" s="53"/>
      <c r="X925" s="53"/>
      <c r="Y925" s="53"/>
      <c r="Z925" s="53"/>
    </row>
    <row r="926" spans="1:26" ht="12.75" customHeight="1">
      <c r="A926" s="53"/>
      <c r="B926" s="53"/>
      <c r="C926" s="53"/>
      <c r="D926" s="53"/>
      <c r="E926" s="53"/>
      <c r="F926" s="53"/>
      <c r="G926" s="53"/>
      <c r="H926" s="53"/>
      <c r="I926" s="53"/>
      <c r="J926" s="53"/>
      <c r="K926" s="53"/>
      <c r="L926" s="53"/>
      <c r="M926" s="53"/>
      <c r="N926" s="53"/>
      <c r="O926" s="53"/>
      <c r="P926" s="53"/>
      <c r="Q926" s="53"/>
      <c r="R926" s="53"/>
      <c r="S926" s="53"/>
      <c r="T926" s="53"/>
      <c r="U926" s="53"/>
      <c r="V926" s="53"/>
      <c r="W926" s="53"/>
      <c r="X926" s="53"/>
      <c r="Y926" s="53"/>
      <c r="Z926" s="53"/>
    </row>
    <row r="927" spans="1:26" ht="12.75" customHeight="1">
      <c r="A927" s="53"/>
      <c r="B927" s="53"/>
      <c r="C927" s="53"/>
      <c r="D927" s="53"/>
      <c r="E927" s="53"/>
      <c r="F927" s="53"/>
      <c r="G927" s="53"/>
      <c r="H927" s="53"/>
      <c r="I927" s="53"/>
      <c r="J927" s="53"/>
      <c r="K927" s="53"/>
      <c r="L927" s="53"/>
      <c r="M927" s="53"/>
      <c r="N927" s="53"/>
      <c r="O927" s="53"/>
      <c r="P927" s="53"/>
      <c r="Q927" s="53"/>
      <c r="R927" s="53"/>
      <c r="S927" s="53"/>
      <c r="T927" s="53"/>
      <c r="U927" s="53"/>
      <c r="V927" s="53"/>
      <c r="W927" s="53"/>
      <c r="X927" s="53"/>
      <c r="Y927" s="53"/>
      <c r="Z927" s="53"/>
    </row>
    <row r="928" spans="1:26" ht="12.75" customHeight="1">
      <c r="A928" s="53"/>
      <c r="B928" s="53"/>
      <c r="C928" s="53"/>
      <c r="D928" s="53"/>
      <c r="E928" s="53"/>
      <c r="F928" s="53"/>
      <c r="G928" s="53"/>
      <c r="H928" s="53"/>
      <c r="I928" s="53"/>
      <c r="J928" s="53"/>
      <c r="K928" s="53"/>
      <c r="L928" s="53"/>
      <c r="M928" s="53"/>
      <c r="N928" s="53"/>
      <c r="O928" s="53"/>
      <c r="P928" s="53"/>
      <c r="Q928" s="53"/>
      <c r="R928" s="53"/>
      <c r="S928" s="53"/>
      <c r="T928" s="53"/>
      <c r="U928" s="53"/>
      <c r="V928" s="53"/>
      <c r="W928" s="53"/>
      <c r="X928" s="53"/>
      <c r="Y928" s="53"/>
      <c r="Z928" s="53"/>
    </row>
    <row r="929" spans="1:26" ht="12.75" customHeight="1">
      <c r="A929" s="53"/>
      <c r="B929" s="53"/>
      <c r="C929" s="53"/>
      <c r="D929" s="53"/>
      <c r="E929" s="53"/>
      <c r="F929" s="53"/>
      <c r="G929" s="53"/>
      <c r="H929" s="53"/>
      <c r="I929" s="53"/>
      <c r="J929" s="53"/>
      <c r="K929" s="53"/>
      <c r="L929" s="53"/>
      <c r="M929" s="53"/>
      <c r="N929" s="53"/>
      <c r="O929" s="53"/>
      <c r="P929" s="53"/>
      <c r="Q929" s="53"/>
      <c r="R929" s="53"/>
      <c r="S929" s="53"/>
      <c r="T929" s="53"/>
      <c r="U929" s="53"/>
      <c r="V929" s="53"/>
      <c r="W929" s="53"/>
      <c r="X929" s="53"/>
      <c r="Y929" s="53"/>
      <c r="Z929" s="53"/>
    </row>
    <row r="930" spans="1:26" ht="12.75" customHeight="1">
      <c r="A930" s="53"/>
      <c r="B930" s="53"/>
      <c r="C930" s="53"/>
      <c r="D930" s="53"/>
      <c r="E930" s="53"/>
      <c r="F930" s="53"/>
      <c r="G930" s="53"/>
      <c r="H930" s="53"/>
      <c r="I930" s="53"/>
      <c r="J930" s="53"/>
      <c r="K930" s="53"/>
      <c r="L930" s="53"/>
      <c r="M930" s="53"/>
      <c r="N930" s="53"/>
      <c r="O930" s="53"/>
      <c r="P930" s="53"/>
      <c r="Q930" s="53"/>
      <c r="R930" s="53"/>
      <c r="S930" s="53"/>
      <c r="T930" s="53"/>
      <c r="U930" s="53"/>
      <c r="V930" s="53"/>
      <c r="W930" s="53"/>
      <c r="X930" s="53"/>
      <c r="Y930" s="53"/>
      <c r="Z930" s="53"/>
    </row>
    <row r="931" spans="1:26" ht="12.75" customHeight="1">
      <c r="A931" s="53"/>
      <c r="B931" s="53"/>
      <c r="C931" s="53"/>
      <c r="D931" s="53"/>
      <c r="E931" s="53"/>
      <c r="F931" s="53"/>
      <c r="G931" s="53"/>
      <c r="H931" s="53"/>
      <c r="I931" s="53"/>
      <c r="J931" s="53"/>
      <c r="K931" s="53"/>
      <c r="L931" s="53"/>
      <c r="M931" s="53"/>
      <c r="N931" s="53"/>
      <c r="O931" s="53"/>
      <c r="P931" s="53"/>
      <c r="Q931" s="53"/>
      <c r="R931" s="53"/>
      <c r="S931" s="53"/>
      <c r="T931" s="53"/>
      <c r="U931" s="53"/>
      <c r="V931" s="53"/>
      <c r="W931" s="53"/>
      <c r="X931" s="53"/>
      <c r="Y931" s="53"/>
      <c r="Z931" s="53"/>
    </row>
    <row r="932" spans="1:26" ht="12.75" customHeight="1">
      <c r="A932" s="53"/>
      <c r="B932" s="53"/>
      <c r="C932" s="53"/>
      <c r="D932" s="53"/>
      <c r="E932" s="53"/>
      <c r="F932" s="53"/>
      <c r="G932" s="53"/>
      <c r="H932" s="53"/>
      <c r="I932" s="53"/>
      <c r="J932" s="53"/>
      <c r="K932" s="53"/>
      <c r="L932" s="53"/>
      <c r="M932" s="53"/>
      <c r="N932" s="53"/>
      <c r="O932" s="53"/>
      <c r="P932" s="53"/>
      <c r="Q932" s="53"/>
      <c r="R932" s="53"/>
      <c r="S932" s="53"/>
      <c r="T932" s="53"/>
      <c r="U932" s="53"/>
      <c r="V932" s="53"/>
      <c r="W932" s="53"/>
      <c r="X932" s="53"/>
      <c r="Y932" s="53"/>
      <c r="Z932" s="53"/>
    </row>
    <row r="933" spans="1:26" ht="12.75" customHeight="1">
      <c r="A933" s="53"/>
      <c r="B933" s="53"/>
      <c r="C933" s="53"/>
      <c r="D933" s="53"/>
      <c r="E933" s="53"/>
      <c r="F933" s="53"/>
      <c r="G933" s="53"/>
      <c r="H933" s="53"/>
      <c r="I933" s="53"/>
      <c r="J933" s="53"/>
      <c r="K933" s="53"/>
      <c r="L933" s="53"/>
      <c r="M933" s="53"/>
      <c r="N933" s="53"/>
      <c r="O933" s="53"/>
      <c r="P933" s="53"/>
      <c r="Q933" s="53"/>
      <c r="R933" s="53"/>
      <c r="S933" s="53"/>
      <c r="T933" s="53"/>
      <c r="U933" s="53"/>
      <c r="V933" s="53"/>
      <c r="W933" s="53"/>
      <c r="X933" s="53"/>
      <c r="Y933" s="53"/>
      <c r="Z933" s="53"/>
    </row>
    <row r="934" spans="1:26" ht="12.75" customHeight="1">
      <c r="A934" s="53"/>
      <c r="B934" s="53"/>
      <c r="C934" s="53"/>
      <c r="D934" s="53"/>
      <c r="E934" s="53"/>
      <c r="F934" s="53"/>
      <c r="G934" s="53"/>
      <c r="H934" s="53"/>
      <c r="I934" s="53"/>
      <c r="J934" s="53"/>
      <c r="K934" s="53"/>
      <c r="L934" s="53"/>
      <c r="M934" s="53"/>
      <c r="N934" s="53"/>
      <c r="O934" s="53"/>
      <c r="P934" s="53"/>
      <c r="Q934" s="53"/>
      <c r="R934" s="53"/>
      <c r="S934" s="53"/>
      <c r="T934" s="53"/>
      <c r="U934" s="53"/>
      <c r="V934" s="53"/>
      <c r="W934" s="53"/>
      <c r="X934" s="53"/>
      <c r="Y934" s="53"/>
      <c r="Z934" s="53"/>
    </row>
    <row r="935" spans="1:26" ht="12.75" customHeight="1">
      <c r="A935" s="53"/>
      <c r="B935" s="53"/>
      <c r="C935" s="53"/>
      <c r="D935" s="53"/>
      <c r="E935" s="53"/>
      <c r="F935" s="53"/>
      <c r="G935" s="53"/>
      <c r="H935" s="53"/>
      <c r="I935" s="53"/>
      <c r="J935" s="53"/>
      <c r="K935" s="53"/>
      <c r="L935" s="53"/>
      <c r="M935" s="53"/>
      <c r="N935" s="53"/>
      <c r="O935" s="53"/>
      <c r="P935" s="53"/>
      <c r="Q935" s="53"/>
      <c r="R935" s="53"/>
      <c r="S935" s="53"/>
      <c r="T935" s="53"/>
      <c r="U935" s="53"/>
      <c r="V935" s="53"/>
      <c r="W935" s="53"/>
      <c r="X935" s="53"/>
      <c r="Y935" s="53"/>
      <c r="Z935" s="53"/>
    </row>
    <row r="936" spans="1:26" ht="12.75" customHeight="1">
      <c r="A936" s="53"/>
      <c r="B936" s="53"/>
      <c r="C936" s="53"/>
      <c r="D936" s="53"/>
      <c r="E936" s="53"/>
      <c r="F936" s="53"/>
      <c r="G936" s="53"/>
      <c r="H936" s="53"/>
      <c r="I936" s="53"/>
      <c r="J936" s="53"/>
      <c r="K936" s="53"/>
      <c r="L936" s="53"/>
      <c r="M936" s="53"/>
      <c r="N936" s="53"/>
      <c r="O936" s="53"/>
      <c r="P936" s="53"/>
      <c r="Q936" s="53"/>
      <c r="R936" s="53"/>
      <c r="S936" s="53"/>
      <c r="T936" s="53"/>
      <c r="U936" s="53"/>
      <c r="V936" s="53"/>
      <c r="W936" s="53"/>
      <c r="X936" s="53"/>
      <c r="Y936" s="53"/>
      <c r="Z936" s="53"/>
    </row>
    <row r="937" spans="1:26" ht="12.75" customHeight="1">
      <c r="A937" s="53"/>
      <c r="B937" s="53"/>
      <c r="C937" s="53"/>
      <c r="D937" s="53"/>
      <c r="E937" s="53"/>
      <c r="F937" s="53"/>
      <c r="G937" s="53"/>
      <c r="H937" s="53"/>
      <c r="I937" s="53"/>
      <c r="J937" s="53"/>
      <c r="K937" s="53"/>
      <c r="L937" s="53"/>
      <c r="M937" s="53"/>
      <c r="N937" s="53"/>
      <c r="O937" s="53"/>
      <c r="P937" s="53"/>
      <c r="Q937" s="53"/>
      <c r="R937" s="53"/>
      <c r="S937" s="53"/>
      <c r="T937" s="53"/>
      <c r="U937" s="53"/>
      <c r="V937" s="53"/>
      <c r="W937" s="53"/>
      <c r="X937" s="53"/>
      <c r="Y937" s="53"/>
      <c r="Z937" s="53"/>
    </row>
    <row r="938" spans="1:26" ht="12.75" customHeight="1">
      <c r="A938" s="53"/>
      <c r="B938" s="53"/>
      <c r="C938" s="53"/>
      <c r="D938" s="53"/>
      <c r="E938" s="53"/>
      <c r="F938" s="53"/>
      <c r="G938" s="53"/>
      <c r="H938" s="53"/>
      <c r="I938" s="53"/>
      <c r="J938" s="53"/>
      <c r="K938" s="53"/>
      <c r="L938" s="53"/>
      <c r="M938" s="53"/>
      <c r="N938" s="53"/>
      <c r="O938" s="53"/>
      <c r="P938" s="53"/>
      <c r="Q938" s="53"/>
      <c r="R938" s="53"/>
      <c r="S938" s="53"/>
      <c r="T938" s="53"/>
      <c r="U938" s="53"/>
      <c r="V938" s="53"/>
      <c r="W938" s="53"/>
      <c r="X938" s="53"/>
      <c r="Y938" s="53"/>
      <c r="Z938" s="53"/>
    </row>
    <row r="939" spans="1:26" ht="12.75" customHeight="1">
      <c r="A939" s="53"/>
      <c r="B939" s="53"/>
      <c r="C939" s="53"/>
      <c r="D939" s="53"/>
      <c r="E939" s="53"/>
      <c r="F939" s="53"/>
      <c r="G939" s="53"/>
      <c r="H939" s="53"/>
      <c r="I939" s="53"/>
      <c r="J939" s="53"/>
      <c r="K939" s="53"/>
      <c r="L939" s="53"/>
      <c r="M939" s="53"/>
      <c r="N939" s="53"/>
      <c r="O939" s="53"/>
      <c r="P939" s="53"/>
      <c r="Q939" s="53"/>
      <c r="R939" s="53"/>
      <c r="S939" s="53"/>
      <c r="T939" s="53"/>
      <c r="U939" s="53"/>
      <c r="V939" s="53"/>
      <c r="W939" s="53"/>
      <c r="X939" s="53"/>
      <c r="Y939" s="53"/>
      <c r="Z939" s="53"/>
    </row>
    <row r="940" spans="1:26" ht="12.75" customHeight="1">
      <c r="A940" s="53"/>
      <c r="B940" s="53"/>
      <c r="C940" s="53"/>
      <c r="D940" s="53"/>
      <c r="E940" s="53"/>
      <c r="F940" s="53"/>
      <c r="G940" s="53"/>
      <c r="H940" s="53"/>
      <c r="I940" s="53"/>
      <c r="J940" s="53"/>
      <c r="K940" s="53"/>
      <c r="L940" s="53"/>
      <c r="M940" s="53"/>
      <c r="N940" s="53"/>
      <c r="O940" s="53"/>
      <c r="P940" s="53"/>
      <c r="Q940" s="53"/>
      <c r="R940" s="53"/>
      <c r="S940" s="53"/>
      <c r="T940" s="53"/>
      <c r="U940" s="53"/>
      <c r="V940" s="53"/>
      <c r="W940" s="53"/>
      <c r="X940" s="53"/>
      <c r="Y940" s="53"/>
      <c r="Z940" s="53"/>
    </row>
    <row r="941" spans="1:26" ht="12.75" customHeight="1">
      <c r="A941" s="53"/>
      <c r="B941" s="53"/>
      <c r="C941" s="53"/>
      <c r="D941" s="53"/>
      <c r="E941" s="53"/>
      <c r="F941" s="53"/>
      <c r="G941" s="53"/>
      <c r="H941" s="53"/>
      <c r="I941" s="53"/>
      <c r="J941" s="53"/>
      <c r="K941" s="53"/>
      <c r="L941" s="53"/>
      <c r="M941" s="53"/>
      <c r="N941" s="53"/>
      <c r="O941" s="53"/>
      <c r="P941" s="53"/>
      <c r="Q941" s="53"/>
      <c r="R941" s="53"/>
      <c r="S941" s="53"/>
      <c r="T941" s="53"/>
      <c r="U941" s="53"/>
      <c r="V941" s="53"/>
      <c r="W941" s="53"/>
      <c r="X941" s="53"/>
      <c r="Y941" s="53"/>
      <c r="Z941" s="53"/>
    </row>
    <row r="942" spans="1:26" ht="12.75" customHeight="1">
      <c r="A942" s="53"/>
      <c r="B942" s="53"/>
      <c r="C942" s="53"/>
      <c r="D942" s="53"/>
      <c r="E942" s="53"/>
      <c r="F942" s="53"/>
      <c r="G942" s="53"/>
      <c r="H942" s="53"/>
      <c r="I942" s="53"/>
      <c r="J942" s="53"/>
      <c r="K942" s="53"/>
      <c r="L942" s="53"/>
      <c r="M942" s="53"/>
      <c r="N942" s="53"/>
      <c r="O942" s="53"/>
      <c r="P942" s="53"/>
      <c r="Q942" s="53"/>
      <c r="R942" s="53"/>
      <c r="S942" s="53"/>
      <c r="T942" s="53"/>
      <c r="U942" s="53"/>
      <c r="V942" s="53"/>
      <c r="W942" s="53"/>
      <c r="X942" s="53"/>
      <c r="Y942" s="53"/>
      <c r="Z942" s="53"/>
    </row>
    <row r="943" spans="1:26" ht="12.75" customHeight="1">
      <c r="A943" s="53"/>
      <c r="B943" s="53"/>
      <c r="C943" s="53"/>
      <c r="D943" s="53"/>
      <c r="E943" s="53"/>
      <c r="F943" s="53"/>
      <c r="G943" s="53"/>
      <c r="H943" s="53"/>
      <c r="I943" s="53"/>
      <c r="J943" s="53"/>
      <c r="K943" s="53"/>
      <c r="L943" s="53"/>
      <c r="M943" s="53"/>
      <c r="N943" s="53"/>
      <c r="O943" s="53"/>
      <c r="P943" s="53"/>
      <c r="Q943" s="53"/>
      <c r="R943" s="53"/>
      <c r="S943" s="53"/>
      <c r="T943" s="53"/>
      <c r="U943" s="53"/>
      <c r="V943" s="53"/>
      <c r="W943" s="53"/>
      <c r="X943" s="53"/>
      <c r="Y943" s="53"/>
      <c r="Z943" s="53"/>
    </row>
    <row r="944" spans="1:26" ht="12.75" customHeight="1">
      <c r="A944" s="53"/>
      <c r="B944" s="53"/>
      <c r="C944" s="53"/>
      <c r="D944" s="53"/>
      <c r="E944" s="53"/>
      <c r="F944" s="53"/>
      <c r="G944" s="53"/>
      <c r="H944" s="53"/>
      <c r="I944" s="53"/>
      <c r="J944" s="53"/>
      <c r="K944" s="53"/>
      <c r="L944" s="53"/>
      <c r="M944" s="53"/>
      <c r="N944" s="53"/>
      <c r="O944" s="53"/>
      <c r="P944" s="53"/>
      <c r="Q944" s="53"/>
      <c r="R944" s="53"/>
      <c r="S944" s="53"/>
      <c r="T944" s="53"/>
      <c r="U944" s="53"/>
      <c r="V944" s="53"/>
      <c r="W944" s="53"/>
      <c r="X944" s="53"/>
      <c r="Y944" s="53"/>
      <c r="Z944" s="53"/>
    </row>
    <row r="945" spans="1:26" ht="12.75" customHeight="1">
      <c r="A945" s="53"/>
      <c r="B945" s="53"/>
      <c r="C945" s="53"/>
      <c r="D945" s="53"/>
      <c r="E945" s="53"/>
      <c r="F945" s="53"/>
      <c r="G945" s="53"/>
      <c r="H945" s="53"/>
      <c r="I945" s="53"/>
      <c r="J945" s="53"/>
      <c r="K945" s="53"/>
      <c r="L945" s="53"/>
      <c r="M945" s="53"/>
      <c r="N945" s="53"/>
      <c r="O945" s="53"/>
      <c r="P945" s="53"/>
      <c r="Q945" s="53"/>
      <c r="R945" s="53"/>
      <c r="S945" s="53"/>
      <c r="T945" s="53"/>
      <c r="U945" s="53"/>
      <c r="V945" s="53"/>
      <c r="W945" s="53"/>
      <c r="X945" s="53"/>
      <c r="Y945" s="53"/>
      <c r="Z945" s="53"/>
    </row>
    <row r="946" spans="1:26" ht="12.75" customHeight="1">
      <c r="A946" s="53"/>
      <c r="B946" s="53"/>
      <c r="C946" s="53"/>
      <c r="D946" s="53"/>
      <c r="E946" s="53"/>
      <c r="F946" s="53"/>
      <c r="G946" s="53"/>
      <c r="H946" s="53"/>
      <c r="I946" s="53"/>
      <c r="J946" s="53"/>
      <c r="K946" s="53"/>
      <c r="L946" s="53"/>
      <c r="M946" s="53"/>
      <c r="N946" s="53"/>
      <c r="O946" s="53"/>
      <c r="P946" s="53"/>
      <c r="Q946" s="53"/>
      <c r="R946" s="53"/>
      <c r="S946" s="53"/>
      <c r="T946" s="53"/>
      <c r="U946" s="53"/>
      <c r="V946" s="53"/>
      <c r="W946" s="53"/>
      <c r="X946" s="53"/>
      <c r="Y946" s="53"/>
      <c r="Z946" s="53"/>
    </row>
    <row r="947" spans="1:26" ht="12.75" customHeight="1">
      <c r="A947" s="53"/>
      <c r="B947" s="53"/>
      <c r="C947" s="53"/>
      <c r="D947" s="53"/>
      <c r="E947" s="53"/>
      <c r="F947" s="53"/>
      <c r="G947" s="53"/>
      <c r="H947" s="53"/>
      <c r="I947" s="53"/>
      <c r="J947" s="53"/>
      <c r="K947" s="53"/>
      <c r="L947" s="53"/>
      <c r="M947" s="53"/>
      <c r="N947" s="53"/>
      <c r="O947" s="53"/>
      <c r="P947" s="53"/>
      <c r="Q947" s="53"/>
      <c r="R947" s="53"/>
      <c r="S947" s="53"/>
      <c r="T947" s="53"/>
      <c r="U947" s="53"/>
      <c r="V947" s="53"/>
      <c r="W947" s="53"/>
      <c r="X947" s="53"/>
      <c r="Y947" s="53"/>
      <c r="Z947" s="53"/>
    </row>
    <row r="948" spans="1:26" ht="12.75" customHeight="1">
      <c r="A948" s="53"/>
      <c r="B948" s="53"/>
      <c r="C948" s="53"/>
      <c r="D948" s="53"/>
      <c r="E948" s="53"/>
      <c r="F948" s="53"/>
      <c r="G948" s="53"/>
      <c r="H948" s="53"/>
      <c r="I948" s="53"/>
      <c r="J948" s="53"/>
      <c r="K948" s="53"/>
      <c r="L948" s="53"/>
      <c r="M948" s="53"/>
      <c r="N948" s="53"/>
      <c r="O948" s="53"/>
      <c r="P948" s="53"/>
      <c r="Q948" s="53"/>
      <c r="R948" s="53"/>
      <c r="S948" s="53"/>
      <c r="T948" s="53"/>
      <c r="U948" s="53"/>
      <c r="V948" s="53"/>
      <c r="W948" s="53"/>
      <c r="X948" s="53"/>
      <c r="Y948" s="53"/>
      <c r="Z948" s="53"/>
    </row>
    <row r="949" spans="1:26" ht="12.75" customHeight="1">
      <c r="A949" s="53"/>
      <c r="B949" s="53"/>
      <c r="C949" s="53"/>
      <c r="D949" s="53"/>
      <c r="E949" s="53"/>
      <c r="F949" s="53"/>
      <c r="G949" s="53"/>
      <c r="H949" s="53"/>
      <c r="I949" s="53"/>
      <c r="J949" s="53"/>
      <c r="K949" s="53"/>
      <c r="L949" s="53"/>
      <c r="M949" s="53"/>
      <c r="N949" s="53"/>
      <c r="O949" s="53"/>
      <c r="P949" s="53"/>
      <c r="Q949" s="53"/>
      <c r="R949" s="53"/>
      <c r="S949" s="53"/>
      <c r="T949" s="53"/>
      <c r="U949" s="53"/>
      <c r="V949" s="53"/>
      <c r="W949" s="53"/>
      <c r="X949" s="53"/>
      <c r="Y949" s="53"/>
      <c r="Z949" s="53"/>
    </row>
    <row r="950" spans="1:26" ht="12.75" customHeight="1">
      <c r="A950" s="53"/>
      <c r="B950" s="53"/>
      <c r="C950" s="53"/>
      <c r="D950" s="53"/>
      <c r="E950" s="53"/>
      <c r="F950" s="53"/>
      <c r="G950" s="53"/>
      <c r="H950" s="53"/>
      <c r="I950" s="53"/>
      <c r="J950" s="53"/>
      <c r="K950" s="53"/>
      <c r="L950" s="53"/>
      <c r="M950" s="53"/>
      <c r="N950" s="53"/>
      <c r="O950" s="53"/>
      <c r="P950" s="53"/>
      <c r="Q950" s="53"/>
      <c r="R950" s="53"/>
      <c r="S950" s="53"/>
      <c r="T950" s="53"/>
      <c r="U950" s="53"/>
      <c r="V950" s="53"/>
      <c r="W950" s="53"/>
      <c r="X950" s="53"/>
      <c r="Y950" s="53"/>
      <c r="Z950" s="53"/>
    </row>
    <row r="951" spans="1:26" ht="12.75" customHeight="1">
      <c r="A951" s="53"/>
      <c r="B951" s="53"/>
      <c r="C951" s="53"/>
      <c r="D951" s="53"/>
      <c r="E951" s="53"/>
      <c r="F951" s="53"/>
      <c r="G951" s="53"/>
      <c r="H951" s="53"/>
      <c r="I951" s="53"/>
      <c r="J951" s="53"/>
      <c r="K951" s="53"/>
      <c r="L951" s="53"/>
      <c r="M951" s="53"/>
      <c r="N951" s="53"/>
      <c r="O951" s="53"/>
      <c r="P951" s="53"/>
      <c r="Q951" s="53"/>
      <c r="R951" s="53"/>
      <c r="S951" s="53"/>
      <c r="T951" s="53"/>
      <c r="U951" s="53"/>
      <c r="V951" s="53"/>
      <c r="W951" s="53"/>
      <c r="X951" s="53"/>
      <c r="Y951" s="53"/>
      <c r="Z951" s="53"/>
    </row>
    <row r="952" spans="1:26" ht="12.75" customHeight="1">
      <c r="A952" s="53"/>
      <c r="B952" s="53"/>
      <c r="C952" s="53"/>
      <c r="D952" s="53"/>
      <c r="E952" s="53"/>
      <c r="F952" s="53"/>
      <c r="G952" s="53"/>
      <c r="H952" s="53"/>
      <c r="I952" s="53"/>
      <c r="J952" s="53"/>
      <c r="K952" s="53"/>
      <c r="L952" s="53"/>
      <c r="M952" s="53"/>
      <c r="N952" s="53"/>
      <c r="O952" s="53"/>
      <c r="P952" s="53"/>
      <c r="Q952" s="53"/>
      <c r="R952" s="53"/>
      <c r="S952" s="53"/>
      <c r="T952" s="53"/>
      <c r="U952" s="53"/>
      <c r="V952" s="53"/>
      <c r="W952" s="53"/>
      <c r="X952" s="53"/>
      <c r="Y952" s="53"/>
      <c r="Z952" s="53"/>
    </row>
    <row r="953" spans="1:26" ht="12.75" customHeight="1">
      <c r="A953" s="53"/>
      <c r="B953" s="53"/>
      <c r="C953" s="53"/>
      <c r="D953" s="53"/>
      <c r="E953" s="53"/>
      <c r="F953" s="53"/>
      <c r="G953" s="53"/>
      <c r="H953" s="53"/>
      <c r="I953" s="53"/>
      <c r="J953" s="53"/>
      <c r="K953" s="53"/>
      <c r="L953" s="53"/>
      <c r="M953" s="53"/>
      <c r="N953" s="53"/>
      <c r="O953" s="53"/>
      <c r="P953" s="53"/>
      <c r="Q953" s="53"/>
      <c r="R953" s="53"/>
      <c r="S953" s="53"/>
      <c r="T953" s="53"/>
      <c r="U953" s="53"/>
      <c r="V953" s="53"/>
      <c r="W953" s="53"/>
      <c r="X953" s="53"/>
      <c r="Y953" s="53"/>
      <c r="Z953" s="53"/>
    </row>
    <row r="954" spans="1:26" ht="12.75" customHeight="1">
      <c r="A954" s="53"/>
      <c r="B954" s="53"/>
      <c r="C954" s="53"/>
      <c r="D954" s="53"/>
      <c r="E954" s="53"/>
      <c r="F954" s="53"/>
      <c r="G954" s="53"/>
      <c r="H954" s="53"/>
      <c r="I954" s="53"/>
      <c r="J954" s="53"/>
      <c r="K954" s="53"/>
      <c r="L954" s="53"/>
      <c r="M954" s="53"/>
      <c r="N954" s="53"/>
      <c r="O954" s="53"/>
      <c r="P954" s="53"/>
      <c r="Q954" s="53"/>
      <c r="R954" s="53"/>
      <c r="S954" s="53"/>
      <c r="T954" s="53"/>
      <c r="U954" s="53"/>
      <c r="V954" s="53"/>
      <c r="W954" s="53"/>
      <c r="X954" s="53"/>
      <c r="Y954" s="53"/>
      <c r="Z954" s="53"/>
    </row>
    <row r="955" spans="1:26" ht="12.75" customHeight="1">
      <c r="A955" s="53"/>
      <c r="B955" s="53"/>
      <c r="C955" s="53"/>
      <c r="D955" s="53"/>
      <c r="E955" s="53"/>
      <c r="F955" s="53"/>
      <c r="G955" s="53"/>
      <c r="H955" s="53"/>
      <c r="I955" s="53"/>
      <c r="J955" s="53"/>
      <c r="K955" s="53"/>
      <c r="L955" s="53"/>
      <c r="M955" s="53"/>
      <c r="N955" s="53"/>
      <c r="O955" s="53"/>
      <c r="P955" s="53"/>
      <c r="Q955" s="53"/>
      <c r="R955" s="53"/>
      <c r="S955" s="53"/>
      <c r="T955" s="53"/>
      <c r="U955" s="53"/>
      <c r="V955" s="53"/>
      <c r="W955" s="53"/>
      <c r="X955" s="53"/>
      <c r="Y955" s="53"/>
      <c r="Z955" s="53"/>
    </row>
    <row r="956" spans="1:26" ht="12.75" customHeight="1">
      <c r="A956" s="53"/>
      <c r="B956" s="53"/>
      <c r="C956" s="53"/>
      <c r="D956" s="53"/>
      <c r="E956" s="53"/>
      <c r="F956" s="53"/>
      <c r="G956" s="53"/>
      <c r="H956" s="53"/>
      <c r="I956" s="53"/>
      <c r="J956" s="53"/>
      <c r="K956" s="53"/>
      <c r="L956" s="53"/>
      <c r="M956" s="53"/>
      <c r="N956" s="53"/>
      <c r="O956" s="53"/>
      <c r="P956" s="53"/>
      <c r="Q956" s="53"/>
      <c r="R956" s="53"/>
      <c r="S956" s="53"/>
      <c r="T956" s="53"/>
      <c r="U956" s="53"/>
      <c r="V956" s="53"/>
      <c r="W956" s="53"/>
      <c r="X956" s="53"/>
      <c r="Y956" s="53"/>
      <c r="Z956" s="53"/>
    </row>
    <row r="957" spans="1:26" ht="12.75" customHeight="1">
      <c r="A957" s="53"/>
      <c r="B957" s="53"/>
      <c r="C957" s="53"/>
      <c r="D957" s="53"/>
      <c r="E957" s="53"/>
      <c r="F957" s="53"/>
      <c r="G957" s="53"/>
      <c r="H957" s="53"/>
      <c r="I957" s="53"/>
      <c r="J957" s="53"/>
      <c r="K957" s="53"/>
      <c r="L957" s="53"/>
      <c r="M957" s="53"/>
      <c r="N957" s="53"/>
      <c r="O957" s="53"/>
      <c r="P957" s="53"/>
      <c r="Q957" s="53"/>
      <c r="R957" s="53"/>
      <c r="S957" s="53"/>
      <c r="T957" s="53"/>
      <c r="U957" s="53"/>
      <c r="V957" s="53"/>
      <c r="W957" s="53"/>
      <c r="X957" s="53"/>
      <c r="Y957" s="53"/>
      <c r="Z957" s="53"/>
    </row>
    <row r="958" spans="1:26" ht="12.75" customHeight="1">
      <c r="A958" s="53"/>
      <c r="B958" s="53"/>
      <c r="C958" s="53"/>
      <c r="D958" s="53"/>
      <c r="E958" s="53"/>
      <c r="F958" s="53"/>
      <c r="G958" s="53"/>
      <c r="H958" s="53"/>
      <c r="I958" s="53"/>
      <c r="J958" s="53"/>
      <c r="K958" s="53"/>
      <c r="L958" s="53"/>
      <c r="M958" s="53"/>
      <c r="N958" s="53"/>
      <c r="O958" s="53"/>
      <c r="P958" s="53"/>
      <c r="Q958" s="53"/>
      <c r="R958" s="53"/>
      <c r="S958" s="53"/>
      <c r="T958" s="53"/>
      <c r="U958" s="53"/>
      <c r="V958" s="53"/>
      <c r="W958" s="53"/>
      <c r="X958" s="53"/>
      <c r="Y958" s="53"/>
      <c r="Z958" s="53"/>
    </row>
    <row r="959" spans="1:26" ht="12.75" customHeight="1">
      <c r="A959" s="53"/>
      <c r="B959" s="53"/>
      <c r="C959" s="53"/>
      <c r="D959" s="53"/>
      <c r="E959" s="53"/>
      <c r="F959" s="53"/>
      <c r="G959" s="53"/>
      <c r="H959" s="53"/>
      <c r="I959" s="53"/>
      <c r="J959" s="53"/>
      <c r="K959" s="53"/>
      <c r="L959" s="53"/>
      <c r="M959" s="53"/>
      <c r="N959" s="53"/>
      <c r="O959" s="53"/>
      <c r="P959" s="53"/>
      <c r="Q959" s="53"/>
      <c r="R959" s="53"/>
      <c r="S959" s="53"/>
      <c r="T959" s="53"/>
      <c r="U959" s="53"/>
      <c r="V959" s="53"/>
      <c r="W959" s="53"/>
      <c r="X959" s="53"/>
      <c r="Y959" s="53"/>
      <c r="Z959" s="53"/>
    </row>
    <row r="960" spans="1:26" ht="12.75" customHeight="1">
      <c r="A960" s="53"/>
      <c r="B960" s="53"/>
      <c r="C960" s="53"/>
      <c r="D960" s="53"/>
      <c r="E960" s="53"/>
      <c r="F960" s="53"/>
      <c r="G960" s="53"/>
      <c r="H960" s="53"/>
      <c r="I960" s="53"/>
      <c r="J960" s="53"/>
      <c r="K960" s="53"/>
      <c r="L960" s="53"/>
      <c r="M960" s="53"/>
      <c r="N960" s="53"/>
      <c r="O960" s="53"/>
      <c r="P960" s="53"/>
      <c r="Q960" s="53"/>
      <c r="R960" s="53"/>
      <c r="S960" s="53"/>
      <c r="T960" s="53"/>
      <c r="U960" s="53"/>
      <c r="V960" s="53"/>
      <c r="W960" s="53"/>
      <c r="X960" s="53"/>
      <c r="Y960" s="53"/>
      <c r="Z960" s="53"/>
    </row>
    <row r="961" spans="1:26" ht="12.75" customHeight="1">
      <c r="A961" s="53"/>
      <c r="B961" s="53"/>
      <c r="C961" s="53"/>
      <c r="D961" s="53"/>
      <c r="E961" s="53"/>
      <c r="F961" s="53"/>
      <c r="G961" s="53"/>
      <c r="H961" s="53"/>
      <c r="I961" s="53"/>
      <c r="J961" s="53"/>
      <c r="K961" s="53"/>
      <c r="L961" s="53"/>
      <c r="M961" s="53"/>
      <c r="N961" s="53"/>
      <c r="O961" s="53"/>
      <c r="P961" s="53"/>
      <c r="Q961" s="53"/>
      <c r="R961" s="53"/>
      <c r="S961" s="53"/>
      <c r="T961" s="53"/>
      <c r="U961" s="53"/>
      <c r="V961" s="53"/>
      <c r="W961" s="53"/>
      <c r="X961" s="53"/>
      <c r="Y961" s="53"/>
      <c r="Z961" s="53"/>
    </row>
    <row r="962" spans="1:26" ht="12.75" customHeight="1">
      <c r="A962" s="53"/>
      <c r="B962" s="53"/>
      <c r="C962" s="53"/>
      <c r="D962" s="53"/>
      <c r="E962" s="53"/>
      <c r="F962" s="53"/>
      <c r="G962" s="53"/>
      <c r="H962" s="53"/>
      <c r="I962" s="53"/>
      <c r="J962" s="53"/>
      <c r="K962" s="53"/>
      <c r="L962" s="53"/>
      <c r="M962" s="53"/>
      <c r="N962" s="53"/>
      <c r="O962" s="53"/>
      <c r="P962" s="53"/>
      <c r="Q962" s="53"/>
      <c r="R962" s="53"/>
      <c r="S962" s="53"/>
      <c r="T962" s="53"/>
      <c r="U962" s="53"/>
      <c r="V962" s="53"/>
      <c r="W962" s="53"/>
      <c r="X962" s="53"/>
      <c r="Y962" s="53"/>
      <c r="Z962" s="53"/>
    </row>
    <row r="963" spans="1:26" ht="12.75" customHeight="1">
      <c r="A963" s="53"/>
      <c r="B963" s="53"/>
      <c r="C963" s="53"/>
      <c r="D963" s="53"/>
      <c r="E963" s="53"/>
      <c r="F963" s="53"/>
      <c r="G963" s="53"/>
      <c r="H963" s="53"/>
      <c r="I963" s="53"/>
      <c r="J963" s="53"/>
      <c r="K963" s="53"/>
      <c r="L963" s="53"/>
      <c r="M963" s="53"/>
      <c r="N963" s="53"/>
      <c r="O963" s="53"/>
      <c r="P963" s="53"/>
      <c r="Q963" s="53"/>
      <c r="R963" s="53"/>
      <c r="S963" s="53"/>
      <c r="T963" s="53"/>
      <c r="U963" s="53"/>
      <c r="V963" s="53"/>
      <c r="W963" s="53"/>
      <c r="X963" s="53"/>
      <c r="Y963" s="53"/>
      <c r="Z963" s="53"/>
    </row>
    <row r="964" spans="1:26" ht="12.75" customHeight="1">
      <c r="A964" s="53"/>
      <c r="B964" s="53"/>
      <c r="C964" s="53"/>
      <c r="D964" s="53"/>
      <c r="E964" s="53"/>
      <c r="F964" s="53"/>
      <c r="G964" s="53"/>
      <c r="H964" s="53"/>
      <c r="I964" s="53"/>
      <c r="J964" s="53"/>
      <c r="K964" s="53"/>
      <c r="L964" s="53"/>
      <c r="M964" s="53"/>
      <c r="N964" s="53"/>
      <c r="O964" s="53"/>
      <c r="P964" s="53"/>
      <c r="Q964" s="53"/>
      <c r="R964" s="53"/>
      <c r="S964" s="53"/>
      <c r="T964" s="53"/>
      <c r="U964" s="53"/>
      <c r="V964" s="53"/>
      <c r="W964" s="53"/>
      <c r="X964" s="53"/>
      <c r="Y964" s="53"/>
      <c r="Z964" s="53"/>
    </row>
    <row r="965" spans="1:26" ht="12.75" customHeight="1">
      <c r="A965" s="53"/>
      <c r="B965" s="53"/>
      <c r="C965" s="53"/>
      <c r="D965" s="53"/>
      <c r="E965" s="53"/>
      <c r="F965" s="53"/>
      <c r="G965" s="53"/>
      <c r="H965" s="53"/>
      <c r="I965" s="53"/>
      <c r="J965" s="53"/>
      <c r="K965" s="53"/>
      <c r="L965" s="53"/>
      <c r="M965" s="53"/>
      <c r="N965" s="53"/>
      <c r="O965" s="53"/>
      <c r="P965" s="53"/>
      <c r="Q965" s="53"/>
      <c r="R965" s="53"/>
      <c r="S965" s="53"/>
      <c r="T965" s="53"/>
      <c r="U965" s="53"/>
      <c r="V965" s="53"/>
      <c r="W965" s="53"/>
      <c r="X965" s="53"/>
      <c r="Y965" s="53"/>
      <c r="Z965" s="53"/>
    </row>
    <row r="966" spans="1:26" ht="12.75" customHeight="1">
      <c r="A966" s="53"/>
      <c r="B966" s="53"/>
      <c r="C966" s="53"/>
      <c r="D966" s="53"/>
      <c r="E966" s="53"/>
      <c r="F966" s="53"/>
      <c r="G966" s="53"/>
      <c r="H966" s="53"/>
      <c r="I966" s="53"/>
      <c r="J966" s="53"/>
      <c r="K966" s="53"/>
      <c r="L966" s="53"/>
      <c r="M966" s="53"/>
      <c r="N966" s="53"/>
      <c r="O966" s="53"/>
      <c r="P966" s="53"/>
      <c r="Q966" s="53"/>
      <c r="R966" s="53"/>
      <c r="S966" s="53"/>
      <c r="T966" s="53"/>
      <c r="U966" s="53"/>
      <c r="V966" s="53"/>
      <c r="W966" s="53"/>
      <c r="X966" s="53"/>
      <c r="Y966" s="53"/>
      <c r="Z966" s="53"/>
    </row>
    <row r="967" spans="1:26" ht="12.75" customHeight="1">
      <c r="A967" s="53"/>
      <c r="B967" s="53"/>
      <c r="C967" s="53"/>
      <c r="D967" s="53"/>
      <c r="E967" s="53"/>
      <c r="F967" s="53"/>
      <c r="G967" s="53"/>
      <c r="H967" s="53"/>
      <c r="I967" s="53"/>
      <c r="J967" s="53"/>
      <c r="K967" s="53"/>
      <c r="L967" s="53"/>
      <c r="M967" s="53"/>
      <c r="N967" s="53"/>
      <c r="O967" s="53"/>
      <c r="P967" s="53"/>
      <c r="Q967" s="53"/>
      <c r="R967" s="53"/>
      <c r="S967" s="53"/>
      <c r="T967" s="53"/>
      <c r="U967" s="53"/>
      <c r="V967" s="53"/>
      <c r="W967" s="53"/>
      <c r="X967" s="53"/>
      <c r="Y967" s="53"/>
      <c r="Z967" s="53"/>
    </row>
    <row r="968" spans="1:26" ht="12.75" customHeight="1">
      <c r="A968" s="53"/>
      <c r="B968" s="53"/>
      <c r="C968" s="53"/>
      <c r="D968" s="53"/>
      <c r="E968" s="53"/>
      <c r="F968" s="53"/>
      <c r="G968" s="53"/>
      <c r="H968" s="53"/>
      <c r="I968" s="53"/>
      <c r="J968" s="53"/>
      <c r="K968" s="53"/>
      <c r="L968" s="53"/>
      <c r="M968" s="53"/>
      <c r="N968" s="53"/>
      <c r="O968" s="53"/>
      <c r="P968" s="53"/>
      <c r="Q968" s="53"/>
      <c r="R968" s="53"/>
      <c r="S968" s="53"/>
      <c r="T968" s="53"/>
      <c r="U968" s="53"/>
      <c r="V968" s="53"/>
      <c r="W968" s="53"/>
      <c r="X968" s="53"/>
      <c r="Y968" s="53"/>
      <c r="Z968" s="53"/>
    </row>
    <row r="969" spans="1:26" ht="12.75" customHeight="1">
      <c r="A969" s="53"/>
      <c r="B969" s="53"/>
      <c r="C969" s="53"/>
      <c r="D969" s="53"/>
      <c r="E969" s="53"/>
      <c r="F969" s="53"/>
      <c r="G969" s="53"/>
      <c r="H969" s="53"/>
      <c r="I969" s="53"/>
      <c r="J969" s="53"/>
      <c r="K969" s="53"/>
      <c r="L969" s="53"/>
      <c r="M969" s="53"/>
      <c r="N969" s="53"/>
      <c r="O969" s="53"/>
      <c r="P969" s="53"/>
      <c r="Q969" s="53"/>
      <c r="R969" s="53"/>
      <c r="S969" s="53"/>
      <c r="T969" s="53"/>
      <c r="U969" s="53"/>
      <c r="V969" s="53"/>
      <c r="W969" s="53"/>
      <c r="X969" s="53"/>
      <c r="Y969" s="53"/>
      <c r="Z969" s="53"/>
    </row>
    <row r="970" spans="1:26" ht="12.75" customHeight="1">
      <c r="A970" s="53"/>
      <c r="B970" s="53"/>
      <c r="C970" s="53"/>
      <c r="D970" s="53"/>
      <c r="E970" s="53"/>
      <c r="F970" s="53"/>
      <c r="G970" s="53"/>
      <c r="H970" s="53"/>
      <c r="I970" s="53"/>
      <c r="J970" s="53"/>
      <c r="K970" s="53"/>
      <c r="L970" s="53"/>
      <c r="M970" s="53"/>
      <c r="N970" s="53"/>
      <c r="O970" s="53"/>
      <c r="P970" s="53"/>
      <c r="Q970" s="53"/>
      <c r="R970" s="53"/>
      <c r="S970" s="53"/>
      <c r="T970" s="53"/>
      <c r="U970" s="53"/>
      <c r="V970" s="53"/>
      <c r="W970" s="53"/>
      <c r="X970" s="53"/>
      <c r="Y970" s="53"/>
      <c r="Z970" s="53"/>
    </row>
    <row r="971" spans="1:26" ht="12.75" customHeight="1">
      <c r="A971" s="53"/>
      <c r="B971" s="53"/>
      <c r="C971" s="53"/>
      <c r="D971" s="53"/>
      <c r="E971" s="53"/>
      <c r="F971" s="53"/>
      <c r="G971" s="53"/>
      <c r="H971" s="53"/>
      <c r="I971" s="53"/>
      <c r="J971" s="53"/>
      <c r="K971" s="53"/>
      <c r="L971" s="53"/>
      <c r="M971" s="53"/>
      <c r="N971" s="53"/>
      <c r="O971" s="53"/>
      <c r="P971" s="53"/>
      <c r="Q971" s="53"/>
      <c r="R971" s="53"/>
      <c r="S971" s="53"/>
      <c r="T971" s="53"/>
      <c r="U971" s="53"/>
      <c r="V971" s="53"/>
      <c r="W971" s="53"/>
      <c r="X971" s="53"/>
      <c r="Y971" s="53"/>
      <c r="Z971" s="53"/>
    </row>
    <row r="972" spans="1:26" ht="12.75" customHeight="1">
      <c r="A972" s="53"/>
      <c r="B972" s="53"/>
      <c r="C972" s="53"/>
      <c r="D972" s="53"/>
      <c r="E972" s="53"/>
      <c r="F972" s="53"/>
      <c r="G972" s="53"/>
      <c r="H972" s="53"/>
      <c r="I972" s="53"/>
      <c r="J972" s="53"/>
      <c r="K972" s="53"/>
      <c r="L972" s="53"/>
      <c r="M972" s="53"/>
      <c r="N972" s="53"/>
      <c r="O972" s="53"/>
      <c r="P972" s="53"/>
      <c r="Q972" s="53"/>
      <c r="R972" s="53"/>
      <c r="S972" s="53"/>
      <c r="T972" s="53"/>
      <c r="U972" s="53"/>
      <c r="V972" s="53"/>
      <c r="W972" s="53"/>
      <c r="X972" s="53"/>
      <c r="Y972" s="53"/>
      <c r="Z972" s="53"/>
    </row>
    <row r="973" spans="1:26" ht="12.75" customHeight="1">
      <c r="A973" s="53"/>
      <c r="B973" s="53"/>
      <c r="C973" s="53"/>
      <c r="D973" s="53"/>
      <c r="E973" s="53"/>
      <c r="F973" s="53"/>
      <c r="G973" s="53"/>
      <c r="H973" s="53"/>
      <c r="I973" s="53"/>
      <c r="J973" s="53"/>
      <c r="K973" s="53"/>
      <c r="L973" s="53"/>
      <c r="M973" s="53"/>
      <c r="N973" s="53"/>
      <c r="O973" s="53"/>
      <c r="P973" s="53"/>
      <c r="Q973" s="53"/>
      <c r="R973" s="53"/>
      <c r="S973" s="53"/>
      <c r="T973" s="53"/>
      <c r="U973" s="53"/>
      <c r="V973" s="53"/>
      <c r="W973" s="53"/>
      <c r="X973" s="53"/>
      <c r="Y973" s="53"/>
      <c r="Z973" s="53"/>
    </row>
    <row r="974" spans="1:26" ht="12.75" customHeight="1">
      <c r="A974" s="53"/>
      <c r="B974" s="53"/>
      <c r="C974" s="53"/>
      <c r="D974" s="53"/>
      <c r="E974" s="53"/>
      <c r="F974" s="53"/>
      <c r="G974" s="53"/>
      <c r="H974" s="53"/>
      <c r="I974" s="53"/>
      <c r="J974" s="53"/>
      <c r="K974" s="53"/>
      <c r="L974" s="53"/>
      <c r="M974" s="53"/>
      <c r="N974" s="53"/>
      <c r="O974" s="53"/>
      <c r="P974" s="53"/>
      <c r="Q974" s="53"/>
      <c r="R974" s="53"/>
      <c r="S974" s="53"/>
      <c r="T974" s="53"/>
      <c r="U974" s="53"/>
      <c r="V974" s="53"/>
      <c r="W974" s="53"/>
      <c r="X974" s="53"/>
      <c r="Y974" s="53"/>
      <c r="Z974" s="53"/>
    </row>
    <row r="975" spans="1:26" ht="12.75" customHeight="1">
      <c r="A975" s="53"/>
      <c r="B975" s="53"/>
      <c r="C975" s="53"/>
      <c r="D975" s="53"/>
      <c r="E975" s="53"/>
      <c r="F975" s="53"/>
      <c r="G975" s="53"/>
      <c r="H975" s="53"/>
      <c r="I975" s="53"/>
      <c r="J975" s="53"/>
      <c r="K975" s="53"/>
      <c r="L975" s="53"/>
      <c r="M975" s="53"/>
      <c r="N975" s="53"/>
      <c r="O975" s="53"/>
      <c r="P975" s="53"/>
      <c r="Q975" s="53"/>
      <c r="R975" s="53"/>
      <c r="S975" s="53"/>
      <c r="T975" s="53"/>
      <c r="U975" s="53"/>
      <c r="V975" s="53"/>
      <c r="W975" s="53"/>
      <c r="X975" s="53"/>
      <c r="Y975" s="53"/>
      <c r="Z975" s="53"/>
    </row>
    <row r="976" spans="1:26" ht="12.75" customHeight="1">
      <c r="A976" s="53"/>
      <c r="B976" s="53"/>
      <c r="C976" s="53"/>
      <c r="D976" s="53"/>
      <c r="E976" s="53"/>
      <c r="F976" s="53"/>
      <c r="G976" s="53"/>
      <c r="H976" s="53"/>
      <c r="I976" s="53"/>
      <c r="J976" s="53"/>
      <c r="K976" s="53"/>
      <c r="L976" s="53"/>
      <c r="M976" s="53"/>
      <c r="N976" s="53"/>
      <c r="O976" s="53"/>
      <c r="P976" s="53"/>
      <c r="Q976" s="53"/>
      <c r="R976" s="53"/>
      <c r="S976" s="53"/>
      <c r="T976" s="53"/>
      <c r="U976" s="53"/>
      <c r="V976" s="53"/>
      <c r="W976" s="53"/>
      <c r="X976" s="53"/>
      <c r="Y976" s="53"/>
      <c r="Z976" s="53"/>
    </row>
    <row r="977" spans="1:26" ht="12.75" customHeight="1">
      <c r="A977" s="53"/>
      <c r="B977" s="53"/>
      <c r="C977" s="53"/>
      <c r="D977" s="53"/>
      <c r="E977" s="53"/>
      <c r="F977" s="53"/>
      <c r="G977" s="53"/>
      <c r="H977" s="53"/>
      <c r="I977" s="53"/>
      <c r="J977" s="53"/>
      <c r="K977" s="53"/>
      <c r="L977" s="53"/>
      <c r="M977" s="53"/>
      <c r="N977" s="53"/>
      <c r="O977" s="53"/>
      <c r="P977" s="53"/>
      <c r="Q977" s="53"/>
      <c r="R977" s="53"/>
      <c r="S977" s="53"/>
      <c r="T977" s="53"/>
      <c r="U977" s="53"/>
      <c r="V977" s="53"/>
      <c r="W977" s="53"/>
      <c r="X977" s="53"/>
      <c r="Y977" s="53"/>
      <c r="Z977" s="53"/>
    </row>
    <row r="978" spans="1:26" ht="12.75" customHeight="1">
      <c r="A978" s="53"/>
      <c r="B978" s="53"/>
      <c r="C978" s="53"/>
      <c r="D978" s="53"/>
      <c r="E978" s="53"/>
      <c r="F978" s="53"/>
      <c r="G978" s="53"/>
      <c r="H978" s="53"/>
      <c r="I978" s="53"/>
      <c r="J978" s="53"/>
      <c r="K978" s="53"/>
      <c r="L978" s="53"/>
      <c r="M978" s="53"/>
      <c r="N978" s="53"/>
      <c r="O978" s="53"/>
      <c r="P978" s="53"/>
      <c r="Q978" s="53"/>
      <c r="R978" s="53"/>
      <c r="S978" s="53"/>
      <c r="T978" s="53"/>
      <c r="U978" s="53"/>
      <c r="V978" s="53"/>
      <c r="W978" s="53"/>
      <c r="X978" s="53"/>
      <c r="Y978" s="53"/>
      <c r="Z978" s="53"/>
    </row>
    <row r="979" spans="1:26" ht="12.75" customHeight="1">
      <c r="A979" s="53"/>
      <c r="B979" s="53"/>
      <c r="C979" s="53"/>
      <c r="D979" s="53"/>
      <c r="E979" s="53"/>
      <c r="F979" s="53"/>
      <c r="G979" s="53"/>
      <c r="H979" s="53"/>
      <c r="I979" s="53"/>
      <c r="J979" s="53"/>
      <c r="K979" s="53"/>
      <c r="L979" s="53"/>
      <c r="M979" s="53"/>
      <c r="N979" s="53"/>
      <c r="O979" s="53"/>
      <c r="P979" s="53"/>
      <c r="Q979" s="53"/>
      <c r="R979" s="53"/>
      <c r="S979" s="53"/>
      <c r="T979" s="53"/>
      <c r="U979" s="53"/>
      <c r="V979" s="53"/>
      <c r="W979" s="53"/>
      <c r="X979" s="53"/>
      <c r="Y979" s="53"/>
      <c r="Z979" s="53"/>
    </row>
    <row r="980" spans="1:26" ht="12.75" customHeight="1">
      <c r="A980" s="53"/>
      <c r="B980" s="53"/>
      <c r="C980" s="53"/>
      <c r="D980" s="53"/>
      <c r="E980" s="53"/>
      <c r="F980" s="53"/>
      <c r="G980" s="53"/>
      <c r="H980" s="53"/>
      <c r="I980" s="53"/>
      <c r="J980" s="53"/>
      <c r="K980" s="53"/>
      <c r="L980" s="53"/>
      <c r="M980" s="53"/>
      <c r="N980" s="53"/>
      <c r="O980" s="53"/>
      <c r="P980" s="53"/>
      <c r="Q980" s="53"/>
      <c r="R980" s="53"/>
      <c r="S980" s="53"/>
      <c r="T980" s="53"/>
      <c r="U980" s="53"/>
      <c r="V980" s="53"/>
      <c r="W980" s="53"/>
      <c r="X980" s="53"/>
      <c r="Y980" s="53"/>
      <c r="Z980" s="53"/>
    </row>
    <row r="981" spans="1:26" ht="12.75" customHeight="1">
      <c r="A981" s="53"/>
      <c r="B981" s="53"/>
      <c r="C981" s="53"/>
      <c r="D981" s="53"/>
      <c r="E981" s="53"/>
      <c r="F981" s="53"/>
      <c r="G981" s="53"/>
      <c r="H981" s="53"/>
      <c r="I981" s="53"/>
      <c r="J981" s="53"/>
      <c r="K981" s="53"/>
      <c r="L981" s="53"/>
      <c r="M981" s="53"/>
      <c r="N981" s="53"/>
      <c r="O981" s="53"/>
      <c r="P981" s="53"/>
      <c r="Q981" s="53"/>
      <c r="R981" s="53"/>
      <c r="S981" s="53"/>
      <c r="T981" s="53"/>
      <c r="U981" s="53"/>
      <c r="V981" s="53"/>
      <c r="W981" s="53"/>
      <c r="X981" s="53"/>
      <c r="Y981" s="53"/>
      <c r="Z981" s="53"/>
    </row>
    <row r="982" spans="1:26" ht="12.75" customHeight="1">
      <c r="A982" s="53"/>
      <c r="B982" s="53"/>
      <c r="C982" s="53"/>
      <c r="D982" s="53"/>
      <c r="E982" s="53"/>
      <c r="F982" s="53"/>
      <c r="G982" s="53"/>
      <c r="H982" s="53"/>
      <c r="I982" s="53"/>
      <c r="J982" s="53"/>
      <c r="K982" s="53"/>
      <c r="L982" s="53"/>
      <c r="M982" s="53"/>
      <c r="N982" s="53"/>
      <c r="O982" s="53"/>
      <c r="P982" s="53"/>
      <c r="Q982" s="53"/>
      <c r="R982" s="53"/>
      <c r="S982" s="53"/>
      <c r="T982" s="53"/>
      <c r="U982" s="53"/>
      <c r="V982" s="53"/>
      <c r="W982" s="53"/>
      <c r="X982" s="53"/>
      <c r="Y982" s="53"/>
      <c r="Z982" s="53"/>
    </row>
    <row r="983" spans="1:26" ht="12.75" customHeight="1">
      <c r="A983" s="53"/>
      <c r="B983" s="53"/>
      <c r="C983" s="53"/>
      <c r="D983" s="53"/>
      <c r="E983" s="53"/>
      <c r="F983" s="53"/>
      <c r="G983" s="53"/>
      <c r="H983" s="53"/>
      <c r="I983" s="53"/>
      <c r="J983" s="53"/>
      <c r="K983" s="53"/>
      <c r="L983" s="53"/>
      <c r="M983" s="53"/>
      <c r="N983" s="53"/>
      <c r="O983" s="53"/>
      <c r="P983" s="53"/>
      <c r="Q983" s="53"/>
      <c r="R983" s="53"/>
      <c r="S983" s="53"/>
      <c r="T983" s="53"/>
      <c r="U983" s="53"/>
      <c r="V983" s="53"/>
      <c r="W983" s="53"/>
      <c r="X983" s="53"/>
      <c r="Y983" s="53"/>
      <c r="Z983" s="53"/>
    </row>
    <row r="984" spans="1:26" ht="12.75" customHeight="1">
      <c r="A984" s="53"/>
      <c r="B984" s="53"/>
      <c r="C984" s="53"/>
      <c r="D984" s="53"/>
      <c r="E984" s="53"/>
      <c r="F984" s="53"/>
      <c r="G984" s="53"/>
      <c r="H984" s="53"/>
      <c r="I984" s="53"/>
      <c r="J984" s="53"/>
      <c r="K984" s="53"/>
      <c r="L984" s="53"/>
      <c r="M984" s="53"/>
      <c r="N984" s="53"/>
      <c r="O984" s="53"/>
      <c r="P984" s="53"/>
      <c r="Q984" s="53"/>
      <c r="R984" s="53"/>
      <c r="S984" s="53"/>
      <c r="T984" s="53"/>
      <c r="U984" s="53"/>
      <c r="V984" s="53"/>
      <c r="W984" s="53"/>
      <c r="X984" s="53"/>
      <c r="Y984" s="53"/>
      <c r="Z984" s="53"/>
    </row>
    <row r="985" spans="1:26" ht="12.75" customHeight="1">
      <c r="A985" s="53"/>
      <c r="B985" s="53"/>
      <c r="C985" s="53"/>
      <c r="D985" s="53"/>
      <c r="E985" s="53"/>
      <c r="F985" s="53"/>
      <c r="G985" s="53"/>
      <c r="H985" s="53"/>
      <c r="I985" s="53"/>
      <c r="J985" s="53"/>
      <c r="K985" s="53"/>
      <c r="L985" s="53"/>
      <c r="M985" s="53"/>
      <c r="N985" s="53"/>
      <c r="O985" s="53"/>
      <c r="P985" s="53"/>
      <c r="Q985" s="53"/>
      <c r="R985" s="53"/>
      <c r="S985" s="53"/>
      <c r="T985" s="53"/>
      <c r="U985" s="53"/>
      <c r="V985" s="53"/>
      <c r="W985" s="53"/>
      <c r="X985" s="53"/>
      <c r="Y985" s="53"/>
      <c r="Z985" s="53"/>
    </row>
    <row r="986" spans="1:26" ht="12.75" customHeight="1">
      <c r="A986" s="53"/>
      <c r="B986" s="53"/>
      <c r="C986" s="53"/>
      <c r="D986" s="53"/>
      <c r="E986" s="53"/>
      <c r="F986" s="53"/>
      <c r="G986" s="53"/>
      <c r="H986" s="53"/>
      <c r="I986" s="53"/>
      <c r="J986" s="53"/>
      <c r="K986" s="53"/>
      <c r="L986" s="53"/>
      <c r="M986" s="53"/>
      <c r="N986" s="53"/>
      <c r="O986" s="53"/>
      <c r="P986" s="53"/>
      <c r="Q986" s="53"/>
      <c r="R986" s="53"/>
      <c r="S986" s="53"/>
      <c r="T986" s="53"/>
      <c r="U986" s="53"/>
      <c r="V986" s="53"/>
      <c r="W986" s="53"/>
      <c r="X986" s="53"/>
      <c r="Y986" s="53"/>
      <c r="Z986" s="53"/>
    </row>
    <row r="987" spans="1:26" ht="12.75" customHeight="1">
      <c r="A987" s="53"/>
      <c r="B987" s="53"/>
      <c r="C987" s="53"/>
      <c r="D987" s="53"/>
      <c r="E987" s="53"/>
      <c r="F987" s="53"/>
      <c r="G987" s="53"/>
      <c r="H987" s="53"/>
      <c r="I987" s="53"/>
      <c r="J987" s="53"/>
      <c r="K987" s="53"/>
      <c r="L987" s="53"/>
      <c r="M987" s="53"/>
      <c r="N987" s="53"/>
      <c r="O987" s="53"/>
      <c r="P987" s="53"/>
      <c r="Q987" s="53"/>
      <c r="R987" s="53"/>
      <c r="S987" s="53"/>
      <c r="T987" s="53"/>
      <c r="U987" s="53"/>
      <c r="V987" s="53"/>
      <c r="W987" s="53"/>
      <c r="X987" s="53"/>
      <c r="Y987" s="53"/>
      <c r="Z987" s="53"/>
    </row>
    <row r="988" spans="1:26" ht="12.75" customHeight="1">
      <c r="A988" s="53"/>
      <c r="B988" s="53"/>
      <c r="C988" s="53"/>
      <c r="D988" s="53"/>
      <c r="E988" s="53"/>
      <c r="F988" s="53"/>
      <c r="G988" s="53"/>
      <c r="H988" s="53"/>
      <c r="I988" s="53"/>
      <c r="J988" s="53"/>
      <c r="K988" s="53"/>
      <c r="L988" s="53"/>
      <c r="M988" s="53"/>
      <c r="N988" s="53"/>
      <c r="O988" s="53"/>
      <c r="P988" s="53"/>
      <c r="Q988" s="53"/>
      <c r="R988" s="53"/>
      <c r="S988" s="53"/>
      <c r="T988" s="53"/>
      <c r="U988" s="53"/>
      <c r="V988" s="53"/>
      <c r="W988" s="53"/>
      <c r="X988" s="53"/>
      <c r="Y988" s="53"/>
      <c r="Z988" s="53"/>
    </row>
    <row r="989" spans="1:26" ht="12.75" customHeight="1">
      <c r="A989" s="53"/>
      <c r="B989" s="53"/>
      <c r="C989" s="53"/>
      <c r="D989" s="53"/>
      <c r="E989" s="53"/>
      <c r="F989" s="53"/>
      <c r="G989" s="53"/>
      <c r="H989" s="53"/>
      <c r="I989" s="53"/>
      <c r="J989" s="53"/>
      <c r="K989" s="53"/>
      <c r="L989" s="53"/>
      <c r="M989" s="53"/>
      <c r="N989" s="53"/>
      <c r="O989" s="53"/>
      <c r="P989" s="53"/>
      <c r="Q989" s="53"/>
      <c r="R989" s="53"/>
      <c r="S989" s="53"/>
      <c r="T989" s="53"/>
      <c r="U989" s="53"/>
      <c r="V989" s="53"/>
      <c r="W989" s="53"/>
      <c r="X989" s="53"/>
      <c r="Y989" s="53"/>
      <c r="Z989" s="53"/>
    </row>
    <row r="990" spans="1:26" ht="12.75" customHeight="1">
      <c r="A990" s="53"/>
      <c r="B990" s="53"/>
      <c r="C990" s="53"/>
      <c r="D990" s="53"/>
      <c r="E990" s="53"/>
      <c r="F990" s="53"/>
      <c r="G990" s="53"/>
      <c r="H990" s="53"/>
      <c r="I990" s="53"/>
      <c r="J990" s="53"/>
      <c r="K990" s="53"/>
      <c r="L990" s="53"/>
      <c r="M990" s="53"/>
      <c r="N990" s="53"/>
      <c r="O990" s="53"/>
      <c r="P990" s="53"/>
      <c r="Q990" s="53"/>
      <c r="R990" s="53"/>
      <c r="S990" s="53"/>
      <c r="T990" s="53"/>
      <c r="U990" s="53"/>
      <c r="V990" s="53"/>
      <c r="W990" s="53"/>
      <c r="X990" s="53"/>
      <c r="Y990" s="53"/>
      <c r="Z990" s="53"/>
    </row>
    <row r="991" spans="1:26" ht="12.75" customHeight="1">
      <c r="A991" s="53"/>
      <c r="B991" s="53"/>
      <c r="C991" s="53"/>
      <c r="D991" s="53"/>
      <c r="E991" s="53"/>
      <c r="F991" s="53"/>
      <c r="G991" s="53"/>
      <c r="H991" s="53"/>
      <c r="I991" s="53"/>
      <c r="J991" s="53"/>
      <c r="K991" s="53"/>
      <c r="L991" s="53"/>
      <c r="M991" s="53"/>
      <c r="N991" s="53"/>
      <c r="O991" s="53"/>
      <c r="P991" s="53"/>
      <c r="Q991" s="53"/>
      <c r="R991" s="53"/>
      <c r="S991" s="53"/>
      <c r="T991" s="53"/>
      <c r="U991" s="53"/>
      <c r="V991" s="53"/>
      <c r="W991" s="53"/>
      <c r="X991" s="53"/>
      <c r="Y991" s="53"/>
      <c r="Z991" s="53"/>
    </row>
    <row r="992" spans="1:26" ht="12.75" customHeight="1">
      <c r="A992" s="53"/>
      <c r="B992" s="53"/>
      <c r="C992" s="53"/>
      <c r="D992" s="53"/>
      <c r="E992" s="53"/>
      <c r="F992" s="53"/>
      <c r="G992" s="53"/>
      <c r="H992" s="53"/>
      <c r="I992" s="53"/>
      <c r="J992" s="53"/>
      <c r="K992" s="53"/>
      <c r="L992" s="53"/>
      <c r="M992" s="53"/>
      <c r="N992" s="53"/>
      <c r="O992" s="53"/>
      <c r="P992" s="53"/>
      <c r="Q992" s="53"/>
      <c r="R992" s="53"/>
      <c r="S992" s="53"/>
      <c r="T992" s="53"/>
      <c r="U992" s="53"/>
      <c r="V992" s="53"/>
      <c r="W992" s="53"/>
      <c r="X992" s="53"/>
      <c r="Y992" s="53"/>
      <c r="Z992" s="53"/>
    </row>
    <row r="993" spans="1:26" ht="12.75" customHeight="1">
      <c r="A993" s="53"/>
      <c r="B993" s="53"/>
      <c r="C993" s="53"/>
      <c r="D993" s="53"/>
      <c r="E993" s="53"/>
      <c r="F993" s="53"/>
      <c r="G993" s="53"/>
      <c r="H993" s="53"/>
      <c r="I993" s="53"/>
      <c r="J993" s="53"/>
      <c r="K993" s="53"/>
      <c r="L993" s="53"/>
      <c r="M993" s="53"/>
      <c r="N993" s="53"/>
      <c r="O993" s="53"/>
      <c r="P993" s="53"/>
      <c r="Q993" s="53"/>
      <c r="R993" s="53"/>
      <c r="S993" s="53"/>
      <c r="T993" s="53"/>
      <c r="U993" s="53"/>
      <c r="V993" s="53"/>
      <c r="W993" s="53"/>
      <c r="X993" s="53"/>
      <c r="Y993" s="53"/>
      <c r="Z993" s="53"/>
    </row>
    <row r="994" spans="1:26" ht="12.75" customHeight="1">
      <c r="A994" s="53"/>
      <c r="B994" s="53"/>
      <c r="C994" s="53"/>
      <c r="D994" s="53"/>
      <c r="E994" s="53"/>
      <c r="F994" s="53"/>
      <c r="G994" s="53"/>
      <c r="H994" s="53"/>
      <c r="I994" s="53"/>
      <c r="J994" s="53"/>
      <c r="K994" s="53"/>
      <c r="L994" s="53"/>
      <c r="M994" s="53"/>
      <c r="N994" s="53"/>
      <c r="O994" s="53"/>
      <c r="P994" s="53"/>
      <c r="Q994" s="53"/>
      <c r="R994" s="53"/>
      <c r="S994" s="53"/>
      <c r="T994" s="53"/>
      <c r="U994" s="53"/>
      <c r="V994" s="53"/>
      <c r="W994" s="53"/>
      <c r="X994" s="53"/>
      <c r="Y994" s="53"/>
      <c r="Z994" s="53"/>
    </row>
    <row r="995" spans="1:26" ht="12.75" customHeight="1">
      <c r="A995" s="53"/>
      <c r="B995" s="53"/>
      <c r="C995" s="53"/>
      <c r="D995" s="53"/>
      <c r="E995" s="53"/>
      <c r="F995" s="53"/>
      <c r="G995" s="53"/>
      <c r="H995" s="53"/>
      <c r="I995" s="53"/>
      <c r="J995" s="53"/>
      <c r="K995" s="53"/>
      <c r="L995" s="53"/>
      <c r="M995" s="53"/>
      <c r="N995" s="53"/>
      <c r="O995" s="53"/>
      <c r="P995" s="53"/>
      <c r="Q995" s="53"/>
      <c r="R995" s="53"/>
      <c r="S995" s="53"/>
      <c r="T995" s="53"/>
      <c r="U995" s="53"/>
      <c r="V995" s="53"/>
      <c r="W995" s="53"/>
      <c r="X995" s="53"/>
      <c r="Y995" s="53"/>
      <c r="Z995" s="53"/>
    </row>
    <row r="996" spans="1:26" ht="12.75" customHeight="1">
      <c r="A996" s="53"/>
      <c r="B996" s="53"/>
      <c r="C996" s="53"/>
      <c r="D996" s="53"/>
      <c r="E996" s="53"/>
      <c r="F996" s="53"/>
      <c r="G996" s="53"/>
      <c r="H996" s="53"/>
      <c r="I996" s="53"/>
      <c r="J996" s="53"/>
      <c r="K996" s="53"/>
      <c r="L996" s="53"/>
      <c r="M996" s="53"/>
      <c r="N996" s="53"/>
      <c r="O996" s="53"/>
      <c r="P996" s="53"/>
      <c r="Q996" s="53"/>
      <c r="R996" s="53"/>
      <c r="S996" s="53"/>
      <c r="T996" s="53"/>
      <c r="U996" s="53"/>
      <c r="V996" s="53"/>
      <c r="W996" s="53"/>
      <c r="X996" s="53"/>
      <c r="Y996" s="53"/>
      <c r="Z996" s="53"/>
    </row>
    <row r="997" spans="1:26" ht="12.75" customHeight="1">
      <c r="A997" s="53"/>
      <c r="B997" s="53"/>
      <c r="C997" s="53"/>
      <c r="D997" s="53"/>
      <c r="E997" s="53"/>
      <c r="F997" s="53"/>
      <c r="G997" s="53"/>
      <c r="H997" s="53"/>
      <c r="I997" s="53"/>
      <c r="J997" s="53"/>
      <c r="K997" s="53"/>
      <c r="L997" s="53"/>
      <c r="M997" s="53"/>
      <c r="N997" s="53"/>
      <c r="O997" s="53"/>
      <c r="P997" s="53"/>
      <c r="Q997" s="53"/>
      <c r="R997" s="53"/>
      <c r="S997" s="53"/>
      <c r="T997" s="53"/>
      <c r="U997" s="53"/>
      <c r="V997" s="53"/>
      <c r="W997" s="53"/>
      <c r="X997" s="53"/>
      <c r="Y997" s="53"/>
      <c r="Z997" s="53"/>
    </row>
    <row r="998" spans="1:26" ht="12.75" customHeight="1">
      <c r="A998" s="53"/>
      <c r="B998" s="53"/>
      <c r="C998" s="53"/>
      <c r="D998" s="53"/>
      <c r="E998" s="53"/>
      <c r="F998" s="53"/>
      <c r="G998" s="53"/>
      <c r="H998" s="53"/>
      <c r="I998" s="53"/>
      <c r="J998" s="53"/>
      <c r="K998" s="53"/>
      <c r="L998" s="53"/>
      <c r="M998" s="53"/>
      <c r="N998" s="53"/>
      <c r="O998" s="53"/>
      <c r="P998" s="53"/>
      <c r="Q998" s="53"/>
      <c r="R998" s="53"/>
      <c r="S998" s="53"/>
      <c r="T998" s="53"/>
      <c r="U998" s="53"/>
      <c r="V998" s="53"/>
      <c r="W998" s="53"/>
      <c r="X998" s="53"/>
      <c r="Y998" s="53"/>
      <c r="Z998" s="53"/>
    </row>
    <row r="999" spans="1:26" ht="12.75" customHeight="1">
      <c r="A999" s="53"/>
      <c r="B999" s="53"/>
      <c r="C999" s="53"/>
      <c r="D999" s="53"/>
      <c r="E999" s="53"/>
      <c r="F999" s="53"/>
      <c r="G999" s="53"/>
      <c r="H999" s="53"/>
      <c r="I999" s="53"/>
      <c r="J999" s="53"/>
      <c r="K999" s="53"/>
      <c r="L999" s="53"/>
      <c r="M999" s="53"/>
      <c r="N999" s="53"/>
      <c r="O999" s="53"/>
      <c r="P999" s="53"/>
      <c r="Q999" s="53"/>
      <c r="R999" s="53"/>
      <c r="S999" s="53"/>
      <c r="T999" s="53"/>
      <c r="U999" s="53"/>
      <c r="V999" s="53"/>
      <c r="W999" s="53"/>
      <c r="X999" s="53"/>
      <c r="Y999" s="53"/>
      <c r="Z999" s="53"/>
    </row>
    <row r="1000" spans="1:26" ht="12.75" customHeight="1">
      <c r="A1000" s="53"/>
      <c r="B1000" s="53"/>
      <c r="C1000" s="53"/>
      <c r="D1000" s="53"/>
      <c r="E1000" s="53"/>
      <c r="F1000" s="53"/>
      <c r="G1000" s="53"/>
      <c r="H1000" s="53"/>
      <c r="I1000" s="53"/>
      <c r="J1000" s="53"/>
      <c r="K1000" s="53"/>
      <c r="L1000" s="53"/>
      <c r="M1000" s="53"/>
      <c r="N1000" s="53"/>
      <c r="O1000" s="53"/>
      <c r="P1000" s="53"/>
      <c r="Q1000" s="53"/>
      <c r="R1000" s="53"/>
      <c r="S1000" s="53"/>
      <c r="T1000" s="53"/>
      <c r="U1000" s="53"/>
      <c r="V1000" s="53"/>
      <c r="W1000" s="53"/>
      <c r="X1000" s="53"/>
      <c r="Y1000" s="53"/>
      <c r="Z1000" s="53"/>
    </row>
  </sheetData>
  <mergeCells count="12">
    <mergeCell ref="A9:B9"/>
    <mergeCell ref="A16:B16"/>
    <mergeCell ref="A2:B2"/>
    <mergeCell ref="A3:B3"/>
    <mergeCell ref="A5:B5"/>
    <mergeCell ref="A6:B6"/>
    <mergeCell ref="A7:B8"/>
    <mergeCell ref="A25:B25"/>
    <mergeCell ref="A34:B34"/>
    <mergeCell ref="A35:B35"/>
    <mergeCell ref="A41:A42"/>
    <mergeCell ref="A44:B44"/>
  </mergeCells>
  <dataValidations count="1">
    <dataValidation type="list" allowBlank="1" showInputMessage="1" showErrorMessage="1" prompt=" - " sqref="B14" xr:uid="{00000000-0002-0000-0400-000000000000}">
      <formula1>$A$100:$A$104</formula1>
    </dataValidation>
  </dataValidations>
  <pageMargins left="0.7" right="0.7" top="0.75" bottom="0.75" header="0" footer="0"/>
  <pageSetup orientation="landscape"/>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Z1000"/>
  <sheetViews>
    <sheetView showGridLines="0" workbookViewId="0">
      <pane xSplit="1" ySplit="7" topLeftCell="B8" activePane="bottomRight" state="frozen"/>
      <selection pane="topRight" activeCell="B1" sqref="B1"/>
      <selection pane="bottomLeft" activeCell="A8" sqref="A8"/>
      <selection pane="bottomRight" activeCell="B8" sqref="B8"/>
    </sheetView>
  </sheetViews>
  <sheetFormatPr defaultColWidth="14.453125" defaultRowHeight="15" customHeight="1"/>
  <cols>
    <col min="1" max="1" width="3.26953125" customWidth="1"/>
    <col min="2" max="3" width="20.7265625" customWidth="1"/>
    <col min="4" max="13" width="20.7265625" hidden="1" customWidth="1"/>
    <col min="14" max="14" width="1.453125" customWidth="1"/>
    <col min="15" max="23" width="9.08984375" customWidth="1"/>
    <col min="24" max="26" width="10" customWidth="1"/>
  </cols>
  <sheetData>
    <row r="1" spans="1:26" ht="39" customHeight="1">
      <c r="A1" s="59"/>
      <c r="B1" s="948" t="s">
        <v>517</v>
      </c>
      <c r="C1" s="588"/>
      <c r="D1" s="588"/>
      <c r="E1" s="588"/>
      <c r="F1" s="588"/>
      <c r="G1" s="588"/>
      <c r="H1" s="588"/>
      <c r="I1" s="588"/>
      <c r="J1" s="588"/>
      <c r="K1" s="588"/>
      <c r="L1" s="588"/>
      <c r="M1" s="588"/>
      <c r="N1" s="37"/>
      <c r="O1" s="37"/>
      <c r="P1" s="37"/>
      <c r="Q1" s="37"/>
      <c r="R1" s="37"/>
      <c r="S1" s="37"/>
      <c r="T1" s="37"/>
      <c r="U1" s="37"/>
      <c r="V1" s="37"/>
      <c r="W1" s="37"/>
      <c r="X1" s="37"/>
      <c r="Y1" s="37"/>
      <c r="Z1" s="37"/>
    </row>
    <row r="2" spans="1:26" ht="12.75" customHeight="1">
      <c r="A2" s="846" t="s">
        <v>121</v>
      </c>
      <c r="B2" s="585"/>
      <c r="C2" s="585"/>
      <c r="D2" s="585"/>
      <c r="E2" s="585"/>
      <c r="F2" s="585"/>
      <c r="G2" s="585"/>
      <c r="H2" s="585"/>
      <c r="I2" s="585"/>
      <c r="J2" s="585"/>
      <c r="K2" s="585"/>
      <c r="L2" s="585"/>
      <c r="M2" s="586"/>
      <c r="N2" s="415"/>
      <c r="O2" s="37"/>
      <c r="P2" s="37"/>
      <c r="Q2" s="37"/>
      <c r="R2" s="37"/>
      <c r="S2" s="37"/>
      <c r="T2" s="37"/>
      <c r="U2" s="37"/>
      <c r="V2" s="37"/>
      <c r="W2" s="37"/>
      <c r="X2" s="37"/>
      <c r="Y2" s="37"/>
      <c r="Z2" s="37"/>
    </row>
    <row r="3" spans="1:26" ht="24.75" customHeight="1">
      <c r="A3" s="709" t="s">
        <v>609</v>
      </c>
      <c r="B3" s="585"/>
      <c r="C3" s="585"/>
      <c r="D3" s="585"/>
      <c r="E3" s="585"/>
      <c r="F3" s="585"/>
      <c r="G3" s="585"/>
      <c r="H3" s="585"/>
      <c r="I3" s="585"/>
      <c r="J3" s="585"/>
      <c r="K3" s="585"/>
      <c r="L3" s="585"/>
      <c r="M3" s="586"/>
      <c r="N3" s="415"/>
      <c r="O3" s="37"/>
      <c r="P3" s="37"/>
      <c r="Q3" s="37"/>
      <c r="R3" s="37"/>
      <c r="S3" s="37"/>
      <c r="T3" s="37"/>
      <c r="U3" s="37"/>
      <c r="V3" s="37"/>
      <c r="W3" s="37"/>
      <c r="X3" s="37"/>
      <c r="Y3" s="37"/>
      <c r="Z3" s="37"/>
    </row>
    <row r="4" spans="1:26" ht="12.75" customHeight="1">
      <c r="A4" s="37"/>
      <c r="B4" s="704"/>
      <c r="C4" s="588"/>
      <c r="D4" s="588"/>
      <c r="E4" s="588"/>
      <c r="F4" s="588"/>
      <c r="G4" s="588"/>
      <c r="H4" s="588"/>
      <c r="I4" s="588"/>
      <c r="J4" s="588"/>
      <c r="K4" s="588"/>
      <c r="L4" s="588"/>
      <c r="M4" s="588"/>
      <c r="N4" s="37"/>
      <c r="O4" s="37"/>
      <c r="P4" s="37"/>
      <c r="Q4" s="37"/>
      <c r="R4" s="37"/>
      <c r="S4" s="37"/>
      <c r="T4" s="37"/>
      <c r="U4" s="37"/>
      <c r="V4" s="37"/>
      <c r="W4" s="37"/>
      <c r="X4" s="37"/>
      <c r="Y4" s="37"/>
      <c r="Z4" s="37"/>
    </row>
    <row r="5" spans="1:26" ht="24.75" customHeight="1">
      <c r="A5" s="37"/>
      <c r="B5" s="1008" t="s">
        <v>610</v>
      </c>
      <c r="C5" s="588"/>
      <c r="D5" s="588"/>
      <c r="E5" s="588"/>
      <c r="F5" s="588"/>
      <c r="G5" s="588"/>
      <c r="H5" s="588"/>
      <c r="I5" s="588"/>
      <c r="J5" s="588"/>
      <c r="K5" s="588"/>
      <c r="L5" s="588"/>
      <c r="M5" s="588"/>
      <c r="N5" s="37"/>
      <c r="O5" s="37"/>
      <c r="P5" s="37"/>
      <c r="Q5" s="37"/>
      <c r="R5" s="37"/>
      <c r="S5" s="37"/>
      <c r="T5" s="37"/>
      <c r="U5" s="37"/>
      <c r="V5" s="37"/>
      <c r="W5" s="37"/>
      <c r="X5" s="37"/>
      <c r="Y5" s="37"/>
      <c r="Z5" s="37"/>
    </row>
    <row r="6" spans="1:26" ht="19.5" customHeight="1">
      <c r="A6" s="37"/>
      <c r="B6" s="1009"/>
      <c r="C6" s="681"/>
      <c r="D6" s="681"/>
      <c r="E6" s="681"/>
      <c r="F6" s="681"/>
      <c r="G6" s="681"/>
      <c r="H6" s="681"/>
      <c r="I6" s="681"/>
      <c r="J6" s="681"/>
      <c r="K6" s="681"/>
      <c r="L6" s="681"/>
      <c r="M6" s="682"/>
      <c r="N6" s="37"/>
      <c r="O6" s="37"/>
      <c r="P6" s="37"/>
      <c r="Q6" s="37"/>
      <c r="R6" s="37"/>
      <c r="S6" s="37"/>
      <c r="T6" s="37"/>
      <c r="U6" s="37"/>
      <c r="V6" s="37"/>
      <c r="W6" s="37"/>
      <c r="X6" s="37"/>
      <c r="Y6" s="37"/>
      <c r="Z6" s="37"/>
    </row>
    <row r="7" spans="1:26" ht="15" customHeight="1">
      <c r="A7" s="416"/>
      <c r="B7" s="417" t="s">
        <v>520</v>
      </c>
      <c r="C7" s="417" t="s">
        <v>521</v>
      </c>
      <c r="D7" s="417" t="s">
        <v>522</v>
      </c>
      <c r="E7" s="417" t="s">
        <v>523</v>
      </c>
      <c r="F7" s="417" t="s">
        <v>524</v>
      </c>
      <c r="G7" s="417" t="s">
        <v>525</v>
      </c>
      <c r="H7" s="417" t="s">
        <v>526</v>
      </c>
      <c r="I7" s="417" t="s">
        <v>527</v>
      </c>
      <c r="J7" s="417" t="s">
        <v>528</v>
      </c>
      <c r="K7" s="417" t="s">
        <v>529</v>
      </c>
      <c r="L7" s="417" t="s">
        <v>530</v>
      </c>
      <c r="M7" s="417" t="s">
        <v>531</v>
      </c>
      <c r="N7" s="37"/>
      <c r="O7" s="37"/>
      <c r="P7" s="37"/>
      <c r="Q7" s="37"/>
      <c r="R7" s="37"/>
      <c r="S7" s="37"/>
      <c r="T7" s="37"/>
      <c r="U7" s="37"/>
      <c r="V7" s="37"/>
      <c r="W7" s="37"/>
      <c r="X7" s="37"/>
      <c r="Y7" s="37"/>
      <c r="Z7" s="37"/>
    </row>
    <row r="8" spans="1:26" ht="12" customHeight="1">
      <c r="A8" s="1010" t="s">
        <v>532</v>
      </c>
      <c r="B8" s="418" t="s">
        <v>533</v>
      </c>
      <c r="C8" s="418" t="s">
        <v>533</v>
      </c>
      <c r="D8" s="418" t="s">
        <v>533</v>
      </c>
      <c r="E8" s="418" t="s">
        <v>533</v>
      </c>
      <c r="F8" s="418" t="s">
        <v>533</v>
      </c>
      <c r="G8" s="418" t="s">
        <v>533</v>
      </c>
      <c r="H8" s="418" t="s">
        <v>533</v>
      </c>
      <c r="I8" s="418" t="s">
        <v>533</v>
      </c>
      <c r="J8" s="418" t="s">
        <v>533</v>
      </c>
      <c r="K8" s="418" t="s">
        <v>533</v>
      </c>
      <c r="L8" s="418" t="s">
        <v>533</v>
      </c>
      <c r="M8" s="418" t="s">
        <v>533</v>
      </c>
      <c r="N8" s="419"/>
      <c r="O8" s="419"/>
      <c r="P8" s="419"/>
      <c r="Q8" s="419"/>
      <c r="R8" s="419"/>
      <c r="S8" s="419"/>
      <c r="T8" s="419"/>
      <c r="U8" s="419"/>
      <c r="V8" s="419"/>
      <c r="W8" s="419"/>
      <c r="X8" s="419"/>
      <c r="Y8" s="419"/>
      <c r="Z8" s="419"/>
    </row>
    <row r="9" spans="1:26" ht="12" customHeight="1">
      <c r="A9" s="827"/>
      <c r="B9" s="420">
        <v>0.41666666666666669</v>
      </c>
      <c r="C9" s="420">
        <v>0.41666666666666669</v>
      </c>
      <c r="D9" s="420">
        <v>0.375</v>
      </c>
      <c r="E9" s="420">
        <v>0.375</v>
      </c>
      <c r="F9" s="420">
        <v>0.375</v>
      </c>
      <c r="G9" s="420">
        <v>0.375</v>
      </c>
      <c r="H9" s="420">
        <v>0.375</v>
      </c>
      <c r="I9" s="420">
        <v>0.375</v>
      </c>
      <c r="J9" s="420">
        <v>0.375</v>
      </c>
      <c r="K9" s="420">
        <v>0.375</v>
      </c>
      <c r="L9" s="420">
        <v>0.375</v>
      </c>
      <c r="M9" s="420">
        <v>0.375</v>
      </c>
      <c r="N9" s="419"/>
      <c r="O9" s="419"/>
      <c r="P9" s="419"/>
      <c r="Q9" s="419"/>
      <c r="R9" s="419"/>
      <c r="S9" s="419"/>
      <c r="T9" s="419"/>
      <c r="U9" s="419"/>
      <c r="V9" s="419"/>
      <c r="W9" s="419"/>
      <c r="X9" s="419"/>
      <c r="Y9" s="419"/>
      <c r="Z9" s="419"/>
    </row>
    <row r="10" spans="1:26" ht="18" customHeight="1">
      <c r="A10" s="827"/>
      <c r="B10" s="421" t="s">
        <v>310</v>
      </c>
      <c r="C10" s="421" t="s">
        <v>317</v>
      </c>
      <c r="D10" s="421"/>
      <c r="E10" s="421"/>
      <c r="F10" s="421"/>
      <c r="G10" s="421"/>
      <c r="H10" s="421"/>
      <c r="I10" s="421"/>
      <c r="J10" s="421"/>
      <c r="K10" s="421"/>
      <c r="L10" s="421"/>
      <c r="M10" s="421"/>
      <c r="N10" s="37"/>
      <c r="O10" s="37"/>
      <c r="P10" s="37"/>
      <c r="Q10" s="37"/>
      <c r="R10" s="37"/>
      <c r="S10" s="37"/>
      <c r="T10" s="37"/>
      <c r="U10" s="37"/>
      <c r="V10" s="37"/>
      <c r="W10" s="37"/>
      <c r="X10" s="37"/>
      <c r="Y10" s="37"/>
      <c r="Z10" s="37"/>
    </row>
    <row r="11" spans="1:26" ht="18" customHeight="1">
      <c r="A11" s="827"/>
      <c r="B11" s="422" t="s">
        <v>312</v>
      </c>
      <c r="C11" s="422" t="s">
        <v>317</v>
      </c>
      <c r="D11" s="422"/>
      <c r="E11" s="422"/>
      <c r="F11" s="422"/>
      <c r="G11" s="422"/>
      <c r="H11" s="422"/>
      <c r="I11" s="422"/>
      <c r="J11" s="422"/>
      <c r="K11" s="422"/>
      <c r="L11" s="422"/>
      <c r="M11" s="422"/>
      <c r="N11" s="423"/>
      <c r="O11" s="423"/>
      <c r="P11" s="423"/>
      <c r="Q11" s="423"/>
      <c r="R11" s="423"/>
      <c r="S11" s="423"/>
      <c r="T11" s="423"/>
      <c r="U11" s="423"/>
      <c r="V11" s="423"/>
      <c r="W11" s="423"/>
      <c r="X11" s="423"/>
      <c r="Y11" s="423"/>
      <c r="Z11" s="423"/>
    </row>
    <row r="12" spans="1:26" ht="15" customHeight="1">
      <c r="A12" s="827"/>
      <c r="B12" s="424" t="s">
        <v>535</v>
      </c>
      <c r="C12" s="424" t="s">
        <v>535</v>
      </c>
      <c r="D12" s="424" t="s">
        <v>535</v>
      </c>
      <c r="E12" s="424" t="s">
        <v>535</v>
      </c>
      <c r="F12" s="424" t="s">
        <v>535</v>
      </c>
      <c r="G12" s="424" t="s">
        <v>535</v>
      </c>
      <c r="H12" s="424" t="s">
        <v>535</v>
      </c>
      <c r="I12" s="424" t="s">
        <v>535</v>
      </c>
      <c r="J12" s="424" t="s">
        <v>535</v>
      </c>
      <c r="K12" s="424" t="s">
        <v>535</v>
      </c>
      <c r="L12" s="424" t="s">
        <v>535</v>
      </c>
      <c r="M12" s="424" t="s">
        <v>535</v>
      </c>
      <c r="N12" s="37"/>
      <c r="O12" s="37"/>
      <c r="P12" s="37"/>
      <c r="Q12" s="37"/>
      <c r="R12" s="37"/>
      <c r="S12" s="37"/>
      <c r="T12" s="37"/>
      <c r="U12" s="37"/>
      <c r="V12" s="37"/>
      <c r="W12" s="37"/>
      <c r="X12" s="37"/>
      <c r="Y12" s="37"/>
      <c r="Z12" s="37"/>
    </row>
    <row r="13" spans="1:26" ht="18" customHeight="1">
      <c r="A13" s="827"/>
      <c r="B13" s="425" t="s">
        <v>327</v>
      </c>
      <c r="C13" s="426" t="s">
        <v>321</v>
      </c>
      <c r="D13" s="426"/>
      <c r="E13" s="426"/>
      <c r="F13" s="426"/>
      <c r="G13" s="426"/>
      <c r="H13" s="426"/>
      <c r="I13" s="426"/>
      <c r="J13" s="426"/>
      <c r="K13" s="426"/>
      <c r="L13" s="426"/>
      <c r="M13" s="426"/>
      <c r="N13" s="37"/>
      <c r="O13" s="37"/>
      <c r="P13" s="37"/>
      <c r="Q13" s="37"/>
      <c r="R13" s="37"/>
      <c r="S13" s="37"/>
      <c r="T13" s="37"/>
      <c r="U13" s="37"/>
      <c r="V13" s="37"/>
      <c r="W13" s="37"/>
      <c r="X13" s="37"/>
      <c r="Y13" s="37"/>
      <c r="Z13" s="37"/>
    </row>
    <row r="14" spans="1:26" ht="18" customHeight="1">
      <c r="A14" s="689"/>
      <c r="B14" s="427" t="s">
        <v>329</v>
      </c>
      <c r="C14" s="427" t="s">
        <v>322</v>
      </c>
      <c r="D14" s="427"/>
      <c r="E14" s="427"/>
      <c r="F14" s="427"/>
      <c r="G14" s="427"/>
      <c r="H14" s="427"/>
      <c r="I14" s="427"/>
      <c r="J14" s="427"/>
      <c r="K14" s="427"/>
      <c r="L14" s="427"/>
      <c r="M14" s="427"/>
      <c r="N14" s="37"/>
      <c r="O14" s="37"/>
      <c r="P14" s="37"/>
      <c r="Q14" s="37"/>
      <c r="R14" s="37"/>
      <c r="S14" s="37"/>
      <c r="T14" s="37"/>
      <c r="U14" s="37"/>
      <c r="V14" s="37"/>
      <c r="W14" s="37"/>
      <c r="X14" s="37"/>
      <c r="Y14" s="37"/>
      <c r="Z14" s="37"/>
    </row>
    <row r="15" spans="1:26" ht="12" customHeight="1">
      <c r="A15" s="1010" t="s">
        <v>536</v>
      </c>
      <c r="B15" s="418" t="s">
        <v>537</v>
      </c>
      <c r="C15" s="418" t="s">
        <v>537</v>
      </c>
      <c r="D15" s="418" t="s">
        <v>537</v>
      </c>
      <c r="E15" s="418" t="s">
        <v>537</v>
      </c>
      <c r="F15" s="418" t="s">
        <v>537</v>
      </c>
      <c r="G15" s="418" t="s">
        <v>537</v>
      </c>
      <c r="H15" s="418" t="s">
        <v>537</v>
      </c>
      <c r="I15" s="418" t="s">
        <v>537</v>
      </c>
      <c r="J15" s="418" t="s">
        <v>537</v>
      </c>
      <c r="K15" s="418" t="s">
        <v>537</v>
      </c>
      <c r="L15" s="418" t="s">
        <v>537</v>
      </c>
      <c r="M15" s="418" t="s">
        <v>537</v>
      </c>
      <c r="N15" s="358"/>
      <c r="O15" s="419"/>
      <c r="P15" s="419"/>
      <c r="Q15" s="419"/>
      <c r="R15" s="419"/>
      <c r="S15" s="419"/>
      <c r="T15" s="419"/>
      <c r="U15" s="419"/>
      <c r="V15" s="419"/>
      <c r="W15" s="419"/>
      <c r="X15" s="419"/>
      <c r="Y15" s="419"/>
      <c r="Z15" s="419"/>
    </row>
    <row r="16" spans="1:26" ht="12" customHeight="1">
      <c r="A16" s="827"/>
      <c r="B16" s="420"/>
      <c r="C16" s="420"/>
      <c r="D16" s="420"/>
      <c r="E16" s="420"/>
      <c r="F16" s="420"/>
      <c r="G16" s="420"/>
      <c r="H16" s="420"/>
      <c r="I16" s="420"/>
      <c r="J16" s="420"/>
      <c r="K16" s="420"/>
      <c r="L16" s="420"/>
      <c r="M16" s="420"/>
      <c r="N16" s="419"/>
      <c r="O16" s="419"/>
      <c r="P16" s="419"/>
      <c r="Q16" s="419"/>
      <c r="R16" s="419"/>
      <c r="S16" s="419"/>
      <c r="T16" s="419"/>
      <c r="U16" s="419"/>
      <c r="V16" s="419"/>
      <c r="W16" s="419"/>
      <c r="X16" s="419"/>
      <c r="Y16" s="419"/>
      <c r="Z16" s="419"/>
    </row>
    <row r="17" spans="1:26" ht="18" customHeight="1">
      <c r="A17" s="827"/>
      <c r="B17" s="421" t="s">
        <v>310</v>
      </c>
      <c r="C17" s="421" t="s">
        <v>317</v>
      </c>
      <c r="D17" s="421"/>
      <c r="E17" s="421"/>
      <c r="F17" s="421"/>
      <c r="G17" s="421"/>
      <c r="H17" s="421"/>
      <c r="I17" s="421"/>
      <c r="J17" s="421"/>
      <c r="K17" s="421"/>
      <c r="L17" s="421"/>
      <c r="M17" s="421"/>
      <c r="N17" s="37"/>
      <c r="O17" s="37"/>
      <c r="P17" s="37"/>
      <c r="Q17" s="37"/>
      <c r="R17" s="37"/>
      <c r="S17" s="37"/>
      <c r="T17" s="37"/>
      <c r="U17" s="37"/>
      <c r="V17" s="37"/>
      <c r="W17" s="37"/>
      <c r="X17" s="37"/>
      <c r="Y17" s="37"/>
      <c r="Z17" s="37"/>
    </row>
    <row r="18" spans="1:26" ht="18" customHeight="1">
      <c r="A18" s="827"/>
      <c r="B18" s="428" t="s">
        <v>312</v>
      </c>
      <c r="C18" s="428" t="s">
        <v>317</v>
      </c>
      <c r="D18" s="428"/>
      <c r="E18" s="428"/>
      <c r="F18" s="428"/>
      <c r="G18" s="428"/>
      <c r="H18" s="428"/>
      <c r="I18" s="428"/>
      <c r="J18" s="428"/>
      <c r="K18" s="428"/>
      <c r="L18" s="428"/>
      <c r="M18" s="428"/>
      <c r="N18" s="37"/>
      <c r="O18" s="37"/>
      <c r="P18" s="37"/>
      <c r="Q18" s="37"/>
      <c r="R18" s="37"/>
      <c r="S18" s="37"/>
      <c r="T18" s="37"/>
      <c r="U18" s="37"/>
      <c r="V18" s="37"/>
      <c r="W18" s="37"/>
      <c r="X18" s="37"/>
      <c r="Y18" s="37"/>
      <c r="Z18" s="37"/>
    </row>
    <row r="19" spans="1:26" ht="15" customHeight="1">
      <c r="A19" s="827"/>
      <c r="B19" s="424" t="s">
        <v>535</v>
      </c>
      <c r="C19" s="424" t="s">
        <v>535</v>
      </c>
      <c r="D19" s="424" t="s">
        <v>535</v>
      </c>
      <c r="E19" s="424" t="s">
        <v>535</v>
      </c>
      <c r="F19" s="424" t="s">
        <v>535</v>
      </c>
      <c r="G19" s="424" t="s">
        <v>535</v>
      </c>
      <c r="H19" s="424" t="s">
        <v>535</v>
      </c>
      <c r="I19" s="424" t="s">
        <v>535</v>
      </c>
      <c r="J19" s="424" t="s">
        <v>535</v>
      </c>
      <c r="K19" s="424" t="s">
        <v>535</v>
      </c>
      <c r="L19" s="424" t="s">
        <v>535</v>
      </c>
      <c r="M19" s="424" t="s">
        <v>535</v>
      </c>
      <c r="N19" s="37"/>
      <c r="O19" s="37"/>
      <c r="P19" s="37"/>
      <c r="Q19" s="37"/>
      <c r="R19" s="37"/>
      <c r="S19" s="37"/>
      <c r="T19" s="37"/>
      <c r="U19" s="37"/>
      <c r="V19" s="37"/>
      <c r="W19" s="37"/>
      <c r="X19" s="37"/>
      <c r="Y19" s="37"/>
      <c r="Z19" s="37"/>
    </row>
    <row r="20" spans="1:26" ht="18" customHeight="1">
      <c r="A20" s="827"/>
      <c r="B20" s="426" t="s">
        <v>321</v>
      </c>
      <c r="C20" s="426" t="s">
        <v>327</v>
      </c>
      <c r="D20" s="426"/>
      <c r="E20" s="426"/>
      <c r="F20" s="426"/>
      <c r="G20" s="426"/>
      <c r="H20" s="426"/>
      <c r="I20" s="426"/>
      <c r="J20" s="426"/>
      <c r="K20" s="426"/>
      <c r="L20" s="426"/>
      <c r="M20" s="426"/>
      <c r="N20" s="37"/>
      <c r="O20" s="37"/>
      <c r="P20" s="37"/>
      <c r="Q20" s="37"/>
      <c r="R20" s="37"/>
      <c r="S20" s="37"/>
      <c r="T20" s="37"/>
      <c r="U20" s="37"/>
      <c r="V20" s="37"/>
      <c r="W20" s="37"/>
      <c r="X20" s="37"/>
      <c r="Y20" s="37"/>
      <c r="Z20" s="37"/>
    </row>
    <row r="21" spans="1:26" ht="18" customHeight="1">
      <c r="A21" s="689"/>
      <c r="B21" s="427" t="s">
        <v>322</v>
      </c>
      <c r="C21" s="427" t="s">
        <v>329</v>
      </c>
      <c r="D21" s="427"/>
      <c r="E21" s="427"/>
      <c r="F21" s="427"/>
      <c r="G21" s="427"/>
      <c r="H21" s="427"/>
      <c r="I21" s="427"/>
      <c r="J21" s="427"/>
      <c r="K21" s="427"/>
      <c r="L21" s="427"/>
      <c r="M21" s="427"/>
      <c r="N21" s="37"/>
      <c r="O21" s="37"/>
      <c r="P21" s="37"/>
      <c r="Q21" s="37"/>
      <c r="R21" s="37"/>
      <c r="S21" s="37"/>
      <c r="T21" s="37"/>
      <c r="U21" s="37"/>
      <c r="V21" s="37"/>
      <c r="W21" s="37"/>
      <c r="X21" s="37"/>
      <c r="Y21" s="37"/>
      <c r="Z21" s="37"/>
    </row>
    <row r="22" spans="1:26" ht="12" customHeight="1">
      <c r="A22" s="1010" t="s">
        <v>538</v>
      </c>
      <c r="B22" s="418" t="s">
        <v>537</v>
      </c>
      <c r="C22" s="418" t="s">
        <v>537</v>
      </c>
      <c r="D22" s="418" t="s">
        <v>537</v>
      </c>
      <c r="E22" s="418" t="s">
        <v>537</v>
      </c>
      <c r="F22" s="418" t="s">
        <v>537</v>
      </c>
      <c r="G22" s="418" t="s">
        <v>537</v>
      </c>
      <c r="H22" s="418" t="s">
        <v>537</v>
      </c>
      <c r="I22" s="418" t="s">
        <v>537</v>
      </c>
      <c r="J22" s="418" t="s">
        <v>537</v>
      </c>
      <c r="K22" s="418" t="s">
        <v>537</v>
      </c>
      <c r="L22" s="418" t="s">
        <v>537</v>
      </c>
      <c r="M22" s="418" t="s">
        <v>537</v>
      </c>
      <c r="N22" s="419"/>
      <c r="O22" s="419"/>
      <c r="P22" s="419"/>
      <c r="Q22" s="419"/>
      <c r="R22" s="419"/>
      <c r="S22" s="419"/>
      <c r="T22" s="419"/>
      <c r="U22" s="419"/>
      <c r="V22" s="419"/>
      <c r="W22" s="419"/>
      <c r="X22" s="419"/>
      <c r="Y22" s="419"/>
      <c r="Z22" s="419"/>
    </row>
    <row r="23" spans="1:26" ht="12" customHeight="1">
      <c r="A23" s="827"/>
      <c r="B23" s="420"/>
      <c r="C23" s="420"/>
      <c r="D23" s="420"/>
      <c r="E23" s="420"/>
      <c r="F23" s="420"/>
      <c r="G23" s="420"/>
      <c r="H23" s="420"/>
      <c r="I23" s="420"/>
      <c r="J23" s="420"/>
      <c r="K23" s="420"/>
      <c r="L23" s="420"/>
      <c r="M23" s="420"/>
      <c r="N23" s="419"/>
      <c r="O23" s="419"/>
      <c r="P23" s="419"/>
      <c r="Q23" s="419"/>
      <c r="R23" s="419"/>
      <c r="S23" s="419"/>
      <c r="T23" s="419"/>
      <c r="U23" s="419"/>
      <c r="V23" s="419"/>
      <c r="W23" s="419"/>
      <c r="X23" s="419"/>
      <c r="Y23" s="419"/>
      <c r="Z23" s="419"/>
    </row>
    <row r="24" spans="1:26" ht="18" customHeight="1">
      <c r="A24" s="827"/>
      <c r="B24" s="421" t="s">
        <v>310</v>
      </c>
      <c r="C24" s="421" t="s">
        <v>321</v>
      </c>
      <c r="D24" s="421"/>
      <c r="E24" s="421"/>
      <c r="F24" s="421"/>
      <c r="G24" s="421"/>
      <c r="H24" s="421"/>
      <c r="I24" s="421"/>
      <c r="J24" s="421"/>
      <c r="K24" s="421"/>
      <c r="L24" s="421"/>
      <c r="M24" s="421"/>
      <c r="N24" s="37"/>
      <c r="O24" s="37"/>
      <c r="P24" s="37"/>
      <c r="Q24" s="37"/>
      <c r="R24" s="37"/>
      <c r="S24" s="37"/>
      <c r="T24" s="37"/>
      <c r="U24" s="37"/>
      <c r="V24" s="37"/>
      <c r="W24" s="37"/>
      <c r="X24" s="37"/>
      <c r="Y24" s="37"/>
      <c r="Z24" s="37"/>
    </row>
    <row r="25" spans="1:26" ht="18" customHeight="1">
      <c r="A25" s="827"/>
      <c r="B25" s="428" t="s">
        <v>312</v>
      </c>
      <c r="C25" s="428" t="s">
        <v>322</v>
      </c>
      <c r="D25" s="428"/>
      <c r="E25" s="428"/>
      <c r="F25" s="428"/>
      <c r="G25" s="428"/>
      <c r="H25" s="428"/>
      <c r="I25" s="428"/>
      <c r="J25" s="428"/>
      <c r="K25" s="428"/>
      <c r="L25" s="428"/>
      <c r="M25" s="428"/>
      <c r="N25" s="37"/>
      <c r="O25" s="37"/>
      <c r="P25" s="37"/>
      <c r="Q25" s="37"/>
      <c r="R25" s="37"/>
      <c r="S25" s="37"/>
      <c r="T25" s="37"/>
      <c r="U25" s="37"/>
      <c r="V25" s="37"/>
      <c r="W25" s="37"/>
      <c r="X25" s="37"/>
      <c r="Y25" s="37"/>
      <c r="Z25" s="37"/>
    </row>
    <row r="26" spans="1:26" ht="15" customHeight="1">
      <c r="A26" s="827"/>
      <c r="B26" s="424" t="s">
        <v>535</v>
      </c>
      <c r="C26" s="424" t="s">
        <v>535</v>
      </c>
      <c r="D26" s="424" t="s">
        <v>535</v>
      </c>
      <c r="E26" s="424" t="s">
        <v>535</v>
      </c>
      <c r="F26" s="424" t="s">
        <v>535</v>
      </c>
      <c r="G26" s="424" t="s">
        <v>535</v>
      </c>
      <c r="H26" s="424" t="s">
        <v>535</v>
      </c>
      <c r="I26" s="424" t="s">
        <v>535</v>
      </c>
      <c r="J26" s="424" t="s">
        <v>535</v>
      </c>
      <c r="K26" s="424" t="s">
        <v>535</v>
      </c>
      <c r="L26" s="424" t="s">
        <v>535</v>
      </c>
      <c r="M26" s="424" t="s">
        <v>535</v>
      </c>
      <c r="N26" s="37"/>
      <c r="O26" s="37"/>
      <c r="P26" s="37"/>
      <c r="Q26" s="37"/>
      <c r="R26" s="37"/>
      <c r="S26" s="37"/>
      <c r="T26" s="37"/>
      <c r="U26" s="37"/>
      <c r="V26" s="37"/>
      <c r="W26" s="37"/>
      <c r="X26" s="37"/>
      <c r="Y26" s="37"/>
      <c r="Z26" s="37"/>
    </row>
    <row r="27" spans="1:26" ht="18" customHeight="1">
      <c r="A27" s="827"/>
      <c r="B27" s="426" t="s">
        <v>317</v>
      </c>
      <c r="C27" s="426" t="s">
        <v>327</v>
      </c>
      <c r="D27" s="426"/>
      <c r="E27" s="426"/>
      <c r="F27" s="426"/>
      <c r="G27" s="426"/>
      <c r="H27" s="426"/>
      <c r="I27" s="426"/>
      <c r="J27" s="426"/>
      <c r="K27" s="426"/>
      <c r="L27" s="426"/>
      <c r="M27" s="426"/>
      <c r="N27" s="37"/>
      <c r="O27" s="37"/>
      <c r="P27" s="37"/>
      <c r="Q27" s="37"/>
      <c r="R27" s="37"/>
      <c r="S27" s="37"/>
      <c r="T27" s="37"/>
      <c r="U27" s="37"/>
      <c r="V27" s="37"/>
      <c r="W27" s="37"/>
      <c r="X27" s="37"/>
      <c r="Y27" s="37"/>
      <c r="Z27" s="37"/>
    </row>
    <row r="28" spans="1:26" ht="18" customHeight="1">
      <c r="A28" s="689"/>
      <c r="B28" s="427" t="s">
        <v>317</v>
      </c>
      <c r="C28" s="427" t="s">
        <v>329</v>
      </c>
      <c r="D28" s="427"/>
      <c r="E28" s="427"/>
      <c r="F28" s="427"/>
      <c r="G28" s="427"/>
      <c r="H28" s="427"/>
      <c r="I28" s="427"/>
      <c r="J28" s="427"/>
      <c r="K28" s="427"/>
      <c r="L28" s="427"/>
      <c r="M28" s="427"/>
      <c r="N28" s="37"/>
      <c r="O28" s="37"/>
      <c r="P28" s="37"/>
      <c r="Q28" s="37"/>
      <c r="R28" s="37"/>
      <c r="S28" s="37"/>
      <c r="T28" s="37"/>
      <c r="U28" s="37"/>
      <c r="V28" s="37"/>
      <c r="W28" s="37"/>
      <c r="X28" s="37"/>
      <c r="Y28" s="37"/>
      <c r="Z28" s="37"/>
    </row>
    <row r="29" spans="1:26" ht="12" customHeight="1">
      <c r="A29" s="1010" t="s">
        <v>542</v>
      </c>
      <c r="B29" s="418" t="s">
        <v>537</v>
      </c>
      <c r="C29" s="418" t="s">
        <v>537</v>
      </c>
      <c r="D29" s="418" t="s">
        <v>537</v>
      </c>
      <c r="E29" s="418" t="s">
        <v>537</v>
      </c>
      <c r="F29" s="418" t="s">
        <v>537</v>
      </c>
      <c r="G29" s="418" t="s">
        <v>533</v>
      </c>
      <c r="H29" s="418" t="s">
        <v>537</v>
      </c>
      <c r="I29" s="418" t="s">
        <v>537</v>
      </c>
      <c r="J29" s="418" t="s">
        <v>537</v>
      </c>
      <c r="K29" s="418" t="s">
        <v>537</v>
      </c>
      <c r="L29" s="418" t="s">
        <v>537</v>
      </c>
      <c r="M29" s="418" t="s">
        <v>537</v>
      </c>
      <c r="N29" s="419"/>
      <c r="O29" s="419"/>
      <c r="P29" s="419"/>
      <c r="Q29" s="419"/>
      <c r="R29" s="419"/>
      <c r="S29" s="419"/>
      <c r="T29" s="419"/>
      <c r="U29" s="419"/>
      <c r="V29" s="419"/>
      <c r="W29" s="419"/>
      <c r="X29" s="419"/>
      <c r="Y29" s="419"/>
      <c r="Z29" s="419"/>
    </row>
    <row r="30" spans="1:26" ht="12" customHeight="1">
      <c r="A30" s="827"/>
      <c r="B30" s="420"/>
      <c r="C30" s="420"/>
      <c r="D30" s="420"/>
      <c r="E30" s="420"/>
      <c r="F30" s="420"/>
      <c r="G30" s="420"/>
      <c r="H30" s="420"/>
      <c r="I30" s="420"/>
      <c r="J30" s="420"/>
      <c r="K30" s="420"/>
      <c r="L30" s="420"/>
      <c r="M30" s="420"/>
      <c r="N30" s="419"/>
      <c r="O30" s="419"/>
      <c r="P30" s="419"/>
      <c r="Q30" s="419"/>
      <c r="R30" s="419"/>
      <c r="S30" s="419"/>
      <c r="T30" s="419"/>
      <c r="U30" s="419"/>
      <c r="V30" s="419"/>
      <c r="W30" s="419"/>
      <c r="X30" s="419"/>
      <c r="Y30" s="419"/>
      <c r="Z30" s="419"/>
    </row>
    <row r="31" spans="1:26" ht="18" customHeight="1">
      <c r="A31" s="827"/>
      <c r="B31" s="421"/>
      <c r="C31" s="421"/>
      <c r="D31" s="421"/>
      <c r="E31" s="421"/>
      <c r="F31" s="421"/>
      <c r="G31" s="421"/>
      <c r="H31" s="421"/>
      <c r="I31" s="421"/>
      <c r="J31" s="421"/>
      <c r="K31" s="421"/>
      <c r="L31" s="421"/>
      <c r="M31" s="421"/>
      <c r="N31" s="37"/>
      <c r="O31" s="37"/>
      <c r="P31" s="37"/>
      <c r="Q31" s="37"/>
      <c r="R31" s="37"/>
      <c r="S31" s="37"/>
      <c r="T31" s="37"/>
      <c r="U31" s="37"/>
      <c r="V31" s="37"/>
      <c r="W31" s="37"/>
      <c r="X31" s="37"/>
      <c r="Y31" s="37"/>
      <c r="Z31" s="37"/>
    </row>
    <row r="32" spans="1:26" ht="18" customHeight="1">
      <c r="A32" s="827"/>
      <c r="B32" s="428"/>
      <c r="C32" s="428"/>
      <c r="D32" s="428"/>
      <c r="E32" s="428"/>
      <c r="F32" s="428"/>
      <c r="G32" s="428"/>
      <c r="H32" s="428"/>
      <c r="I32" s="428"/>
      <c r="J32" s="428"/>
      <c r="K32" s="428"/>
      <c r="L32" s="428"/>
      <c r="M32" s="428"/>
      <c r="N32" s="37"/>
      <c r="O32" s="37"/>
      <c r="P32" s="37"/>
      <c r="Q32" s="37"/>
      <c r="R32" s="37"/>
      <c r="S32" s="37"/>
      <c r="T32" s="37"/>
      <c r="U32" s="37"/>
      <c r="V32" s="37"/>
      <c r="W32" s="37"/>
      <c r="X32" s="37"/>
      <c r="Y32" s="37"/>
      <c r="Z32" s="37"/>
    </row>
    <row r="33" spans="1:26" ht="15" customHeight="1">
      <c r="A33" s="827"/>
      <c r="B33" s="424" t="s">
        <v>535</v>
      </c>
      <c r="C33" s="424" t="s">
        <v>535</v>
      </c>
      <c r="D33" s="424" t="s">
        <v>535</v>
      </c>
      <c r="E33" s="424" t="s">
        <v>535</v>
      </c>
      <c r="F33" s="424" t="s">
        <v>535</v>
      </c>
      <c r="G33" s="424" t="s">
        <v>535</v>
      </c>
      <c r="H33" s="424" t="s">
        <v>535</v>
      </c>
      <c r="I33" s="424" t="s">
        <v>535</v>
      </c>
      <c r="J33" s="424" t="s">
        <v>535</v>
      </c>
      <c r="K33" s="424" t="s">
        <v>535</v>
      </c>
      <c r="L33" s="424" t="s">
        <v>535</v>
      </c>
      <c r="M33" s="424" t="s">
        <v>535</v>
      </c>
      <c r="N33" s="37"/>
      <c r="O33" s="37"/>
      <c r="P33" s="37"/>
      <c r="Q33" s="37"/>
      <c r="R33" s="37"/>
      <c r="S33" s="37"/>
      <c r="T33" s="37"/>
      <c r="U33" s="37"/>
      <c r="V33" s="37"/>
      <c r="W33" s="37"/>
      <c r="X33" s="37"/>
      <c r="Y33" s="37"/>
      <c r="Z33" s="37"/>
    </row>
    <row r="34" spans="1:26" ht="18" customHeight="1">
      <c r="A34" s="827"/>
      <c r="B34" s="426"/>
      <c r="C34" s="426"/>
      <c r="D34" s="426"/>
      <c r="E34" s="426"/>
      <c r="F34" s="426"/>
      <c r="G34" s="426"/>
      <c r="H34" s="426"/>
      <c r="I34" s="426"/>
      <c r="J34" s="426"/>
      <c r="K34" s="426"/>
      <c r="L34" s="426"/>
      <c r="M34" s="426"/>
      <c r="N34" s="37"/>
      <c r="O34" s="37"/>
      <c r="P34" s="37"/>
      <c r="Q34" s="37"/>
      <c r="R34" s="37"/>
      <c r="S34" s="37"/>
      <c r="T34" s="37"/>
      <c r="U34" s="37"/>
      <c r="V34" s="37"/>
      <c r="W34" s="37"/>
      <c r="X34" s="37"/>
      <c r="Y34" s="37"/>
      <c r="Z34" s="37"/>
    </row>
    <row r="35" spans="1:26" ht="18" customHeight="1">
      <c r="A35" s="689"/>
      <c r="B35" s="427"/>
      <c r="C35" s="427"/>
      <c r="D35" s="427"/>
      <c r="E35" s="427"/>
      <c r="F35" s="427"/>
      <c r="G35" s="427"/>
      <c r="H35" s="427"/>
      <c r="I35" s="427"/>
      <c r="J35" s="427"/>
      <c r="K35" s="427"/>
      <c r="L35" s="427"/>
      <c r="M35" s="427"/>
      <c r="N35" s="37"/>
      <c r="O35" s="37"/>
      <c r="P35" s="37"/>
      <c r="Q35" s="37"/>
      <c r="R35" s="37"/>
      <c r="S35" s="37"/>
      <c r="T35" s="37"/>
      <c r="U35" s="37"/>
      <c r="V35" s="37"/>
      <c r="W35" s="37"/>
      <c r="X35" s="37"/>
      <c r="Y35" s="37"/>
      <c r="Z35" s="37"/>
    </row>
    <row r="36" spans="1:26" ht="12" customHeight="1">
      <c r="A36" s="1010" t="s">
        <v>544</v>
      </c>
      <c r="B36" s="418" t="s">
        <v>537</v>
      </c>
      <c r="C36" s="418" t="s">
        <v>537</v>
      </c>
      <c r="D36" s="418" t="s">
        <v>537</v>
      </c>
      <c r="E36" s="418" t="s">
        <v>537</v>
      </c>
      <c r="F36" s="418" t="s">
        <v>537</v>
      </c>
      <c r="G36" s="418" t="s">
        <v>537</v>
      </c>
      <c r="H36" s="418" t="s">
        <v>537</v>
      </c>
      <c r="I36" s="418" t="s">
        <v>537</v>
      </c>
      <c r="J36" s="418" t="s">
        <v>537</v>
      </c>
      <c r="K36" s="418" t="s">
        <v>537</v>
      </c>
      <c r="L36" s="418" t="s">
        <v>537</v>
      </c>
      <c r="M36" s="418" t="s">
        <v>537</v>
      </c>
      <c r="N36" s="419"/>
      <c r="O36" s="419"/>
      <c r="P36" s="419"/>
      <c r="Q36" s="419"/>
      <c r="R36" s="419"/>
      <c r="S36" s="419"/>
      <c r="T36" s="419"/>
      <c r="U36" s="419"/>
      <c r="V36" s="419"/>
      <c r="W36" s="419"/>
      <c r="X36" s="419"/>
      <c r="Y36" s="419"/>
      <c r="Z36" s="419"/>
    </row>
    <row r="37" spans="1:26" ht="12" customHeight="1">
      <c r="A37" s="827"/>
      <c r="B37" s="420"/>
      <c r="C37" s="420"/>
      <c r="D37" s="420"/>
      <c r="E37" s="420"/>
      <c r="F37" s="420"/>
      <c r="G37" s="420"/>
      <c r="H37" s="420"/>
      <c r="I37" s="420"/>
      <c r="J37" s="420"/>
      <c r="K37" s="420"/>
      <c r="L37" s="420"/>
      <c r="M37" s="420"/>
      <c r="N37" s="419"/>
      <c r="O37" s="419"/>
      <c r="P37" s="419"/>
      <c r="Q37" s="419"/>
      <c r="R37" s="419"/>
      <c r="S37" s="419"/>
      <c r="T37" s="419"/>
      <c r="U37" s="419"/>
      <c r="V37" s="419"/>
      <c r="W37" s="419"/>
      <c r="X37" s="419"/>
      <c r="Y37" s="419"/>
      <c r="Z37" s="419"/>
    </row>
    <row r="38" spans="1:26" ht="18" customHeight="1">
      <c r="A38" s="827"/>
      <c r="B38" s="421"/>
      <c r="C38" s="421"/>
      <c r="D38" s="421"/>
      <c r="E38" s="421"/>
      <c r="F38" s="421"/>
      <c r="G38" s="421"/>
      <c r="H38" s="421"/>
      <c r="I38" s="421"/>
      <c r="J38" s="421"/>
      <c r="K38" s="421"/>
      <c r="L38" s="421"/>
      <c r="M38" s="421"/>
      <c r="N38" s="37"/>
      <c r="O38" s="37"/>
      <c r="P38" s="37"/>
      <c r="Q38" s="37"/>
      <c r="R38" s="37"/>
      <c r="S38" s="37"/>
      <c r="T38" s="37"/>
      <c r="U38" s="37"/>
      <c r="V38" s="37"/>
      <c r="W38" s="37"/>
      <c r="X38" s="37"/>
      <c r="Y38" s="37"/>
      <c r="Z38" s="37"/>
    </row>
    <row r="39" spans="1:26" ht="18" customHeight="1">
      <c r="A39" s="827"/>
      <c r="B39" s="428"/>
      <c r="C39" s="428"/>
      <c r="D39" s="428"/>
      <c r="E39" s="428"/>
      <c r="F39" s="428"/>
      <c r="G39" s="428"/>
      <c r="H39" s="428"/>
      <c r="I39" s="428"/>
      <c r="J39" s="428"/>
      <c r="K39" s="428"/>
      <c r="L39" s="428"/>
      <c r="M39" s="428"/>
      <c r="N39" s="37"/>
      <c r="O39" s="37"/>
      <c r="P39" s="37"/>
      <c r="Q39" s="37"/>
      <c r="R39" s="37"/>
      <c r="S39" s="37"/>
      <c r="T39" s="37"/>
      <c r="U39" s="37"/>
      <c r="V39" s="37"/>
      <c r="W39" s="37"/>
      <c r="X39" s="37"/>
      <c r="Y39" s="37"/>
      <c r="Z39" s="37"/>
    </row>
    <row r="40" spans="1:26" ht="15" customHeight="1">
      <c r="A40" s="827"/>
      <c r="B40" s="424" t="s">
        <v>535</v>
      </c>
      <c r="C40" s="424" t="s">
        <v>535</v>
      </c>
      <c r="D40" s="424" t="s">
        <v>535</v>
      </c>
      <c r="E40" s="424" t="s">
        <v>535</v>
      </c>
      <c r="F40" s="424" t="s">
        <v>535</v>
      </c>
      <c r="G40" s="424" t="s">
        <v>535</v>
      </c>
      <c r="H40" s="424" t="s">
        <v>535</v>
      </c>
      <c r="I40" s="424" t="s">
        <v>535</v>
      </c>
      <c r="J40" s="424" t="s">
        <v>535</v>
      </c>
      <c r="K40" s="424" t="s">
        <v>535</v>
      </c>
      <c r="L40" s="424" t="s">
        <v>535</v>
      </c>
      <c r="M40" s="424" t="s">
        <v>535</v>
      </c>
      <c r="N40" s="37"/>
      <c r="O40" s="37"/>
      <c r="P40" s="37"/>
      <c r="Q40" s="37"/>
      <c r="R40" s="37"/>
      <c r="S40" s="37"/>
      <c r="T40" s="37"/>
      <c r="U40" s="37"/>
      <c r="V40" s="37"/>
      <c r="W40" s="37"/>
      <c r="X40" s="37"/>
      <c r="Y40" s="37"/>
      <c r="Z40" s="37"/>
    </row>
    <row r="41" spans="1:26" ht="18" customHeight="1">
      <c r="A41" s="827"/>
      <c r="B41" s="426"/>
      <c r="C41" s="426"/>
      <c r="D41" s="426"/>
      <c r="E41" s="426"/>
      <c r="F41" s="426"/>
      <c r="G41" s="426"/>
      <c r="H41" s="426"/>
      <c r="I41" s="426"/>
      <c r="J41" s="426"/>
      <c r="K41" s="426"/>
      <c r="L41" s="426"/>
      <c r="M41" s="426"/>
      <c r="N41" s="37"/>
      <c r="O41" s="37"/>
      <c r="P41" s="37"/>
      <c r="Q41" s="37"/>
      <c r="R41" s="37"/>
      <c r="S41" s="37"/>
      <c r="T41" s="37"/>
      <c r="U41" s="37"/>
      <c r="V41" s="37"/>
      <c r="W41" s="37"/>
      <c r="X41" s="37"/>
      <c r="Y41" s="37"/>
      <c r="Z41" s="37"/>
    </row>
    <row r="42" spans="1:26" ht="18" customHeight="1">
      <c r="A42" s="689"/>
      <c r="B42" s="427"/>
      <c r="C42" s="427"/>
      <c r="D42" s="427"/>
      <c r="E42" s="427"/>
      <c r="F42" s="427"/>
      <c r="G42" s="427"/>
      <c r="H42" s="427"/>
      <c r="I42" s="427"/>
      <c r="J42" s="427"/>
      <c r="K42" s="427"/>
      <c r="L42" s="427"/>
      <c r="M42" s="427"/>
      <c r="N42" s="37"/>
      <c r="O42" s="37"/>
      <c r="P42" s="37"/>
      <c r="Q42" s="37"/>
      <c r="R42" s="37"/>
      <c r="S42" s="37"/>
      <c r="T42" s="37"/>
      <c r="U42" s="37"/>
      <c r="V42" s="37"/>
      <c r="W42" s="37"/>
      <c r="X42" s="37"/>
      <c r="Y42" s="37"/>
      <c r="Z42" s="37"/>
    </row>
    <row r="43" spans="1:26" ht="12" customHeight="1">
      <c r="A43" s="1010" t="s">
        <v>546</v>
      </c>
      <c r="B43" s="418" t="s">
        <v>537</v>
      </c>
      <c r="C43" s="418" t="s">
        <v>537</v>
      </c>
      <c r="D43" s="418" t="s">
        <v>537</v>
      </c>
      <c r="E43" s="418" t="s">
        <v>537</v>
      </c>
      <c r="F43" s="418" t="s">
        <v>537</v>
      </c>
      <c r="G43" s="418" t="s">
        <v>537</v>
      </c>
      <c r="H43" s="418" t="s">
        <v>537</v>
      </c>
      <c r="I43" s="418" t="s">
        <v>537</v>
      </c>
      <c r="J43" s="418" t="s">
        <v>537</v>
      </c>
      <c r="K43" s="418" t="s">
        <v>537</v>
      </c>
      <c r="L43" s="418" t="s">
        <v>537</v>
      </c>
      <c r="M43" s="418" t="s">
        <v>537</v>
      </c>
      <c r="N43" s="419"/>
      <c r="O43" s="419"/>
      <c r="P43" s="419"/>
      <c r="Q43" s="419"/>
      <c r="R43" s="419"/>
      <c r="S43" s="419"/>
      <c r="T43" s="419"/>
      <c r="U43" s="419"/>
      <c r="V43" s="419"/>
      <c r="W43" s="419"/>
      <c r="X43" s="419"/>
      <c r="Y43" s="419"/>
      <c r="Z43" s="419"/>
    </row>
    <row r="44" spans="1:26" ht="12" customHeight="1">
      <c r="A44" s="827"/>
      <c r="B44" s="420"/>
      <c r="C44" s="420"/>
      <c r="D44" s="420"/>
      <c r="E44" s="420"/>
      <c r="F44" s="420"/>
      <c r="G44" s="420"/>
      <c r="H44" s="420"/>
      <c r="I44" s="420"/>
      <c r="J44" s="420"/>
      <c r="K44" s="420"/>
      <c r="L44" s="420"/>
      <c r="M44" s="420"/>
      <c r="N44" s="419"/>
      <c r="O44" s="419"/>
      <c r="P44" s="419"/>
      <c r="Q44" s="419"/>
      <c r="R44" s="419"/>
      <c r="S44" s="419"/>
      <c r="T44" s="419"/>
      <c r="U44" s="419"/>
      <c r="V44" s="419"/>
      <c r="W44" s="419"/>
      <c r="X44" s="419"/>
      <c r="Y44" s="419"/>
      <c r="Z44" s="419"/>
    </row>
    <row r="45" spans="1:26" ht="18" customHeight="1">
      <c r="A45" s="827"/>
      <c r="B45" s="421"/>
      <c r="C45" s="421"/>
      <c r="D45" s="421"/>
      <c r="E45" s="421"/>
      <c r="F45" s="421"/>
      <c r="G45" s="421"/>
      <c r="H45" s="421"/>
      <c r="I45" s="421"/>
      <c r="J45" s="421"/>
      <c r="K45" s="421"/>
      <c r="L45" s="421"/>
      <c r="M45" s="421"/>
      <c r="N45" s="37"/>
      <c r="O45" s="37"/>
      <c r="P45" s="37"/>
      <c r="Q45" s="37"/>
      <c r="R45" s="37"/>
      <c r="S45" s="37"/>
      <c r="T45" s="37"/>
      <c r="U45" s="37"/>
      <c r="V45" s="37"/>
      <c r="W45" s="37"/>
      <c r="X45" s="37"/>
      <c r="Y45" s="37"/>
      <c r="Z45" s="37"/>
    </row>
    <row r="46" spans="1:26" ht="18" customHeight="1">
      <c r="A46" s="827"/>
      <c r="B46" s="428"/>
      <c r="C46" s="428"/>
      <c r="D46" s="428"/>
      <c r="E46" s="428"/>
      <c r="F46" s="428"/>
      <c r="G46" s="428"/>
      <c r="H46" s="428"/>
      <c r="I46" s="428"/>
      <c r="J46" s="428"/>
      <c r="K46" s="428"/>
      <c r="L46" s="428"/>
      <c r="M46" s="428"/>
      <c r="N46" s="37"/>
      <c r="O46" s="37"/>
      <c r="P46" s="37"/>
      <c r="Q46" s="37"/>
      <c r="R46" s="37"/>
      <c r="S46" s="37"/>
      <c r="T46" s="37"/>
      <c r="U46" s="37"/>
      <c r="V46" s="37"/>
      <c r="W46" s="37"/>
      <c r="X46" s="37"/>
      <c r="Y46" s="37"/>
      <c r="Z46" s="37"/>
    </row>
    <row r="47" spans="1:26" ht="15" customHeight="1">
      <c r="A47" s="827"/>
      <c r="B47" s="424" t="s">
        <v>535</v>
      </c>
      <c r="C47" s="424" t="s">
        <v>535</v>
      </c>
      <c r="D47" s="424" t="s">
        <v>535</v>
      </c>
      <c r="E47" s="424" t="s">
        <v>535</v>
      </c>
      <c r="F47" s="424" t="s">
        <v>535</v>
      </c>
      <c r="G47" s="424" t="s">
        <v>535</v>
      </c>
      <c r="H47" s="424" t="s">
        <v>535</v>
      </c>
      <c r="I47" s="424" t="s">
        <v>535</v>
      </c>
      <c r="J47" s="424" t="s">
        <v>535</v>
      </c>
      <c r="K47" s="424" t="s">
        <v>535</v>
      </c>
      <c r="L47" s="424" t="s">
        <v>535</v>
      </c>
      <c r="M47" s="424" t="s">
        <v>535</v>
      </c>
      <c r="N47" s="37"/>
      <c r="O47" s="37"/>
      <c r="P47" s="37"/>
      <c r="Q47" s="37"/>
      <c r="R47" s="37"/>
      <c r="S47" s="37"/>
      <c r="T47" s="37"/>
      <c r="U47" s="37"/>
      <c r="V47" s="37"/>
      <c r="W47" s="37"/>
      <c r="X47" s="37"/>
      <c r="Y47" s="37"/>
      <c r="Z47" s="37"/>
    </row>
    <row r="48" spans="1:26" ht="18" customHeight="1">
      <c r="A48" s="827"/>
      <c r="B48" s="426"/>
      <c r="C48" s="426"/>
      <c r="D48" s="426"/>
      <c r="E48" s="426"/>
      <c r="F48" s="426"/>
      <c r="G48" s="426"/>
      <c r="H48" s="426"/>
      <c r="I48" s="426"/>
      <c r="J48" s="426"/>
      <c r="K48" s="426"/>
      <c r="L48" s="426"/>
      <c r="M48" s="426"/>
      <c r="N48" s="37"/>
      <c r="O48" s="37"/>
      <c r="P48" s="37"/>
      <c r="Q48" s="37"/>
      <c r="R48" s="37"/>
      <c r="S48" s="37"/>
      <c r="T48" s="37"/>
      <c r="U48" s="37"/>
      <c r="V48" s="37"/>
      <c r="W48" s="37"/>
      <c r="X48" s="37"/>
      <c r="Y48" s="37"/>
      <c r="Z48" s="37"/>
    </row>
    <row r="49" spans="1:26" ht="18" customHeight="1">
      <c r="A49" s="689"/>
      <c r="B49" s="427"/>
      <c r="C49" s="427"/>
      <c r="D49" s="427"/>
      <c r="E49" s="427"/>
      <c r="F49" s="427"/>
      <c r="G49" s="427"/>
      <c r="H49" s="427"/>
      <c r="I49" s="427"/>
      <c r="J49" s="427"/>
      <c r="K49" s="427"/>
      <c r="L49" s="427"/>
      <c r="M49" s="427"/>
      <c r="N49" s="37"/>
      <c r="O49" s="37"/>
      <c r="P49" s="37"/>
      <c r="Q49" s="37"/>
      <c r="R49" s="37"/>
      <c r="S49" s="37"/>
      <c r="T49" s="37"/>
      <c r="U49" s="37"/>
      <c r="V49" s="37"/>
      <c r="W49" s="37"/>
      <c r="X49" s="37"/>
      <c r="Y49" s="37"/>
      <c r="Z49" s="37"/>
    </row>
    <row r="50" spans="1:26" ht="12" customHeight="1">
      <c r="A50" s="1010" t="s">
        <v>549</v>
      </c>
      <c r="B50" s="418" t="s">
        <v>537</v>
      </c>
      <c r="C50" s="418" t="s">
        <v>537</v>
      </c>
      <c r="D50" s="418" t="s">
        <v>537</v>
      </c>
      <c r="E50" s="418" t="s">
        <v>537</v>
      </c>
      <c r="F50" s="418" t="s">
        <v>537</v>
      </c>
      <c r="G50" s="418" t="s">
        <v>537</v>
      </c>
      <c r="H50" s="418" t="s">
        <v>537</v>
      </c>
      <c r="I50" s="418" t="s">
        <v>537</v>
      </c>
      <c r="J50" s="418" t="s">
        <v>537</v>
      </c>
      <c r="K50" s="418" t="s">
        <v>537</v>
      </c>
      <c r="L50" s="418" t="s">
        <v>537</v>
      </c>
      <c r="M50" s="418" t="s">
        <v>537</v>
      </c>
      <c r="N50" s="419"/>
      <c r="O50" s="419"/>
      <c r="P50" s="419"/>
      <c r="Q50" s="419"/>
      <c r="R50" s="419"/>
      <c r="S50" s="419"/>
      <c r="T50" s="419"/>
      <c r="U50" s="419"/>
      <c r="V50" s="419"/>
      <c r="W50" s="419"/>
      <c r="X50" s="419"/>
      <c r="Y50" s="419"/>
      <c r="Z50" s="419"/>
    </row>
    <row r="51" spans="1:26" ht="12" customHeight="1">
      <c r="A51" s="827"/>
      <c r="B51" s="420"/>
      <c r="C51" s="420"/>
      <c r="D51" s="420"/>
      <c r="E51" s="420"/>
      <c r="F51" s="420"/>
      <c r="G51" s="420"/>
      <c r="H51" s="420"/>
      <c r="I51" s="420"/>
      <c r="J51" s="420"/>
      <c r="K51" s="420"/>
      <c r="L51" s="420"/>
      <c r="M51" s="420"/>
      <c r="N51" s="419"/>
      <c r="O51" s="419"/>
      <c r="P51" s="419"/>
      <c r="Q51" s="419"/>
      <c r="R51" s="419"/>
      <c r="S51" s="419"/>
      <c r="T51" s="419"/>
      <c r="U51" s="419"/>
      <c r="V51" s="419"/>
      <c r="W51" s="419"/>
      <c r="X51" s="419"/>
      <c r="Y51" s="419"/>
      <c r="Z51" s="419"/>
    </row>
    <row r="52" spans="1:26" ht="18" customHeight="1">
      <c r="A52" s="827"/>
      <c r="B52" s="421"/>
      <c r="C52" s="421"/>
      <c r="D52" s="421"/>
      <c r="E52" s="421"/>
      <c r="F52" s="421"/>
      <c r="G52" s="421"/>
      <c r="H52" s="421"/>
      <c r="I52" s="421"/>
      <c r="J52" s="421"/>
      <c r="K52" s="421"/>
      <c r="L52" s="421"/>
      <c r="M52" s="421"/>
      <c r="N52" s="37"/>
      <c r="O52" s="37"/>
      <c r="P52" s="37"/>
      <c r="Q52" s="37"/>
      <c r="R52" s="37"/>
      <c r="S52" s="37"/>
      <c r="T52" s="37"/>
      <c r="U52" s="37"/>
      <c r="V52" s="37"/>
      <c r="W52" s="37"/>
      <c r="X52" s="37"/>
      <c r="Y52" s="37"/>
      <c r="Z52" s="37"/>
    </row>
    <row r="53" spans="1:26" ht="18" customHeight="1">
      <c r="A53" s="827"/>
      <c r="B53" s="428"/>
      <c r="C53" s="428"/>
      <c r="D53" s="428"/>
      <c r="E53" s="428"/>
      <c r="F53" s="428"/>
      <c r="G53" s="428"/>
      <c r="H53" s="428"/>
      <c r="I53" s="428"/>
      <c r="J53" s="428"/>
      <c r="K53" s="428"/>
      <c r="L53" s="428"/>
      <c r="M53" s="428"/>
      <c r="N53" s="37"/>
      <c r="O53" s="37"/>
      <c r="P53" s="37"/>
      <c r="Q53" s="37"/>
      <c r="R53" s="37"/>
      <c r="S53" s="37"/>
      <c r="T53" s="37"/>
      <c r="U53" s="37"/>
      <c r="V53" s="37"/>
      <c r="W53" s="37"/>
      <c r="X53" s="37"/>
      <c r="Y53" s="37"/>
      <c r="Z53" s="37"/>
    </row>
    <row r="54" spans="1:26" ht="15" customHeight="1">
      <c r="A54" s="827"/>
      <c r="B54" s="424" t="s">
        <v>535</v>
      </c>
      <c r="C54" s="424" t="s">
        <v>535</v>
      </c>
      <c r="D54" s="424" t="s">
        <v>535</v>
      </c>
      <c r="E54" s="424" t="s">
        <v>535</v>
      </c>
      <c r="F54" s="424" t="s">
        <v>535</v>
      </c>
      <c r="G54" s="424" t="s">
        <v>535</v>
      </c>
      <c r="H54" s="424" t="s">
        <v>535</v>
      </c>
      <c r="I54" s="424" t="s">
        <v>535</v>
      </c>
      <c r="J54" s="424" t="s">
        <v>535</v>
      </c>
      <c r="K54" s="424" t="s">
        <v>535</v>
      </c>
      <c r="L54" s="424" t="s">
        <v>535</v>
      </c>
      <c r="M54" s="424" t="s">
        <v>535</v>
      </c>
      <c r="N54" s="37"/>
      <c r="O54" s="37"/>
      <c r="P54" s="37"/>
      <c r="Q54" s="37"/>
      <c r="R54" s="37"/>
      <c r="S54" s="37"/>
      <c r="T54" s="37"/>
      <c r="U54" s="37"/>
      <c r="V54" s="37"/>
      <c r="W54" s="37"/>
      <c r="X54" s="37"/>
      <c r="Y54" s="37"/>
      <c r="Z54" s="37"/>
    </row>
    <row r="55" spans="1:26" ht="18" customHeight="1">
      <c r="A55" s="827"/>
      <c r="B55" s="426"/>
      <c r="C55" s="426"/>
      <c r="D55" s="426"/>
      <c r="E55" s="426"/>
      <c r="F55" s="426"/>
      <c r="G55" s="426"/>
      <c r="H55" s="426"/>
      <c r="I55" s="426"/>
      <c r="J55" s="426"/>
      <c r="K55" s="426"/>
      <c r="L55" s="426"/>
      <c r="M55" s="426"/>
      <c r="N55" s="37"/>
      <c r="O55" s="37"/>
      <c r="P55" s="37"/>
      <c r="Q55" s="37"/>
      <c r="R55" s="37"/>
      <c r="S55" s="37"/>
      <c r="T55" s="37"/>
      <c r="U55" s="37"/>
      <c r="V55" s="37"/>
      <c r="W55" s="37"/>
      <c r="X55" s="37"/>
      <c r="Y55" s="37"/>
      <c r="Z55" s="37"/>
    </row>
    <row r="56" spans="1:26" ht="18" customHeight="1">
      <c r="A56" s="689"/>
      <c r="B56" s="427"/>
      <c r="C56" s="427"/>
      <c r="D56" s="427"/>
      <c r="E56" s="427"/>
      <c r="F56" s="427"/>
      <c r="G56" s="427"/>
      <c r="H56" s="427"/>
      <c r="I56" s="427"/>
      <c r="J56" s="427"/>
      <c r="K56" s="427"/>
      <c r="L56" s="427"/>
      <c r="M56" s="427"/>
      <c r="N56" s="37"/>
      <c r="O56" s="37"/>
      <c r="P56" s="37"/>
      <c r="Q56" s="37"/>
      <c r="R56" s="37"/>
      <c r="S56" s="37"/>
      <c r="T56" s="37"/>
      <c r="U56" s="37"/>
      <c r="V56" s="37"/>
      <c r="W56" s="37"/>
      <c r="X56" s="37"/>
      <c r="Y56" s="37"/>
      <c r="Z56" s="37"/>
    </row>
    <row r="57" spans="1:26" ht="12" customHeight="1">
      <c r="A57" s="1010" t="s">
        <v>550</v>
      </c>
      <c r="B57" s="418" t="s">
        <v>537</v>
      </c>
      <c r="C57" s="418" t="s">
        <v>537</v>
      </c>
      <c r="D57" s="418" t="s">
        <v>537</v>
      </c>
      <c r="E57" s="418" t="s">
        <v>537</v>
      </c>
      <c r="F57" s="418" t="s">
        <v>537</v>
      </c>
      <c r="G57" s="418" t="s">
        <v>537</v>
      </c>
      <c r="H57" s="418" t="s">
        <v>537</v>
      </c>
      <c r="I57" s="418" t="s">
        <v>537</v>
      </c>
      <c r="J57" s="418" t="s">
        <v>537</v>
      </c>
      <c r="K57" s="418" t="s">
        <v>537</v>
      </c>
      <c r="L57" s="418" t="s">
        <v>537</v>
      </c>
      <c r="M57" s="418" t="s">
        <v>537</v>
      </c>
      <c r="N57" s="419"/>
      <c r="O57" s="419"/>
      <c r="P57" s="419"/>
      <c r="Q57" s="419"/>
      <c r="R57" s="419"/>
      <c r="S57" s="419"/>
      <c r="T57" s="419"/>
      <c r="U57" s="419"/>
      <c r="V57" s="419"/>
      <c r="W57" s="419"/>
      <c r="X57" s="419"/>
      <c r="Y57" s="419"/>
      <c r="Z57" s="419"/>
    </row>
    <row r="58" spans="1:26" ht="12" customHeight="1">
      <c r="A58" s="827"/>
      <c r="B58" s="420"/>
      <c r="C58" s="420"/>
      <c r="D58" s="420"/>
      <c r="E58" s="420"/>
      <c r="F58" s="420"/>
      <c r="G58" s="420"/>
      <c r="H58" s="420"/>
      <c r="I58" s="420"/>
      <c r="J58" s="420"/>
      <c r="K58" s="420"/>
      <c r="L58" s="420"/>
      <c r="M58" s="420"/>
      <c r="N58" s="419"/>
      <c r="O58" s="419"/>
      <c r="P58" s="419"/>
      <c r="Q58" s="419"/>
      <c r="R58" s="419"/>
      <c r="S58" s="419"/>
      <c r="T58" s="419"/>
      <c r="U58" s="419"/>
      <c r="V58" s="419"/>
      <c r="W58" s="419"/>
      <c r="X58" s="419"/>
      <c r="Y58" s="419"/>
      <c r="Z58" s="419"/>
    </row>
    <row r="59" spans="1:26" ht="18" customHeight="1">
      <c r="A59" s="827"/>
      <c r="B59" s="421"/>
      <c r="C59" s="421"/>
      <c r="D59" s="421"/>
      <c r="E59" s="421"/>
      <c r="F59" s="421"/>
      <c r="G59" s="421"/>
      <c r="H59" s="421"/>
      <c r="I59" s="421"/>
      <c r="J59" s="421"/>
      <c r="K59" s="421"/>
      <c r="L59" s="421"/>
      <c r="M59" s="421"/>
      <c r="N59" s="37"/>
      <c r="O59" s="37"/>
      <c r="P59" s="37"/>
      <c r="Q59" s="37"/>
      <c r="R59" s="37"/>
      <c r="S59" s="37"/>
      <c r="T59" s="37"/>
      <c r="U59" s="37"/>
      <c r="V59" s="37"/>
      <c r="W59" s="37"/>
      <c r="X59" s="37"/>
      <c r="Y59" s="37"/>
      <c r="Z59" s="37"/>
    </row>
    <row r="60" spans="1:26" ht="18" customHeight="1">
      <c r="A60" s="827"/>
      <c r="B60" s="428"/>
      <c r="C60" s="428"/>
      <c r="D60" s="428"/>
      <c r="E60" s="428"/>
      <c r="F60" s="428"/>
      <c r="G60" s="428"/>
      <c r="H60" s="428"/>
      <c r="I60" s="428"/>
      <c r="J60" s="428"/>
      <c r="K60" s="428"/>
      <c r="L60" s="428"/>
      <c r="M60" s="428"/>
      <c r="N60" s="37"/>
      <c r="O60" s="37"/>
      <c r="P60" s="37"/>
      <c r="Q60" s="37"/>
      <c r="R60" s="37"/>
      <c r="S60" s="37"/>
      <c r="T60" s="37"/>
      <c r="U60" s="37"/>
      <c r="V60" s="37"/>
      <c r="W60" s="37"/>
      <c r="X60" s="37"/>
      <c r="Y60" s="37"/>
      <c r="Z60" s="37"/>
    </row>
    <row r="61" spans="1:26" ht="15" customHeight="1">
      <c r="A61" s="827"/>
      <c r="B61" s="424" t="s">
        <v>535</v>
      </c>
      <c r="C61" s="424" t="s">
        <v>535</v>
      </c>
      <c r="D61" s="424" t="s">
        <v>535</v>
      </c>
      <c r="E61" s="424" t="s">
        <v>535</v>
      </c>
      <c r="F61" s="424" t="s">
        <v>535</v>
      </c>
      <c r="G61" s="424" t="s">
        <v>535</v>
      </c>
      <c r="H61" s="424" t="s">
        <v>535</v>
      </c>
      <c r="I61" s="424" t="s">
        <v>535</v>
      </c>
      <c r="J61" s="424" t="s">
        <v>535</v>
      </c>
      <c r="K61" s="424" t="s">
        <v>535</v>
      </c>
      <c r="L61" s="424" t="s">
        <v>535</v>
      </c>
      <c r="M61" s="424" t="s">
        <v>535</v>
      </c>
      <c r="N61" s="37"/>
      <c r="O61" s="37"/>
      <c r="P61" s="37"/>
      <c r="Q61" s="37"/>
      <c r="R61" s="37"/>
      <c r="S61" s="37"/>
      <c r="T61" s="37"/>
      <c r="U61" s="37"/>
      <c r="V61" s="37"/>
      <c r="W61" s="37"/>
      <c r="X61" s="37"/>
      <c r="Y61" s="37"/>
      <c r="Z61" s="37"/>
    </row>
    <row r="62" spans="1:26" ht="18" customHeight="1">
      <c r="A62" s="827"/>
      <c r="B62" s="426"/>
      <c r="C62" s="426"/>
      <c r="D62" s="426"/>
      <c r="E62" s="426"/>
      <c r="F62" s="426"/>
      <c r="G62" s="426"/>
      <c r="H62" s="426"/>
      <c r="I62" s="426"/>
      <c r="J62" s="426"/>
      <c r="K62" s="426"/>
      <c r="L62" s="426"/>
      <c r="M62" s="426"/>
      <c r="N62" s="37"/>
      <c r="O62" s="37"/>
      <c r="P62" s="37"/>
      <c r="Q62" s="37"/>
      <c r="R62" s="37"/>
      <c r="S62" s="37"/>
      <c r="T62" s="37"/>
      <c r="U62" s="37"/>
      <c r="V62" s="37"/>
      <c r="W62" s="37"/>
      <c r="X62" s="37"/>
      <c r="Y62" s="37"/>
      <c r="Z62" s="37"/>
    </row>
    <row r="63" spans="1:26" ht="18" customHeight="1">
      <c r="A63" s="689"/>
      <c r="B63" s="427"/>
      <c r="C63" s="427"/>
      <c r="D63" s="427"/>
      <c r="E63" s="427"/>
      <c r="F63" s="427"/>
      <c r="G63" s="427"/>
      <c r="H63" s="427"/>
      <c r="I63" s="427"/>
      <c r="J63" s="427"/>
      <c r="K63" s="427"/>
      <c r="L63" s="427"/>
      <c r="M63" s="427"/>
      <c r="N63" s="37"/>
      <c r="O63" s="37"/>
      <c r="P63" s="308"/>
      <c r="Q63" s="37"/>
      <c r="R63" s="37"/>
      <c r="S63" s="37"/>
      <c r="T63" s="37"/>
      <c r="U63" s="37"/>
      <c r="V63" s="37"/>
      <c r="W63" s="37"/>
      <c r="X63" s="37"/>
      <c r="Y63" s="37"/>
      <c r="Z63" s="37"/>
    </row>
    <row r="64" spans="1:26" ht="12" customHeight="1">
      <c r="A64" s="1010" t="s">
        <v>551</v>
      </c>
      <c r="B64" s="418" t="s">
        <v>537</v>
      </c>
      <c r="C64" s="418" t="s">
        <v>537</v>
      </c>
      <c r="D64" s="418" t="s">
        <v>537</v>
      </c>
      <c r="E64" s="418" t="s">
        <v>537</v>
      </c>
      <c r="F64" s="418" t="s">
        <v>537</v>
      </c>
      <c r="G64" s="418" t="s">
        <v>537</v>
      </c>
      <c r="H64" s="418" t="s">
        <v>537</v>
      </c>
      <c r="I64" s="418" t="s">
        <v>537</v>
      </c>
      <c r="J64" s="418" t="s">
        <v>537</v>
      </c>
      <c r="K64" s="418" t="s">
        <v>537</v>
      </c>
      <c r="L64" s="418" t="s">
        <v>537</v>
      </c>
      <c r="M64" s="418" t="s">
        <v>537</v>
      </c>
      <c r="N64" s="419"/>
      <c r="O64" s="419"/>
      <c r="P64" s="419"/>
      <c r="Q64" s="419"/>
      <c r="R64" s="419"/>
      <c r="S64" s="419"/>
      <c r="T64" s="419"/>
      <c r="U64" s="419"/>
      <c r="V64" s="419"/>
      <c r="W64" s="419"/>
      <c r="X64" s="419"/>
      <c r="Y64" s="419"/>
      <c r="Z64" s="419"/>
    </row>
    <row r="65" spans="1:26" ht="12" customHeight="1">
      <c r="A65" s="827"/>
      <c r="B65" s="420"/>
      <c r="C65" s="420"/>
      <c r="D65" s="420"/>
      <c r="E65" s="420"/>
      <c r="F65" s="420"/>
      <c r="G65" s="420"/>
      <c r="H65" s="420"/>
      <c r="I65" s="420"/>
      <c r="J65" s="420"/>
      <c r="K65" s="420"/>
      <c r="L65" s="420"/>
      <c r="M65" s="420"/>
      <c r="N65" s="419"/>
      <c r="O65" s="419"/>
      <c r="P65" s="419"/>
      <c r="Q65" s="419"/>
      <c r="R65" s="419"/>
      <c r="S65" s="419"/>
      <c r="T65" s="419"/>
      <c r="U65" s="419"/>
      <c r="V65" s="419"/>
      <c r="W65" s="419"/>
      <c r="X65" s="419"/>
      <c r="Y65" s="419"/>
      <c r="Z65" s="419"/>
    </row>
    <row r="66" spans="1:26" ht="18" customHeight="1">
      <c r="A66" s="827"/>
      <c r="B66" s="421"/>
      <c r="C66" s="421"/>
      <c r="D66" s="421"/>
      <c r="E66" s="421"/>
      <c r="F66" s="421"/>
      <c r="G66" s="421"/>
      <c r="H66" s="421"/>
      <c r="I66" s="421"/>
      <c r="J66" s="421"/>
      <c r="K66" s="421"/>
      <c r="L66" s="421"/>
      <c r="M66" s="421"/>
      <c r="N66" s="37"/>
      <c r="O66" s="37"/>
      <c r="P66" s="37"/>
      <c r="Q66" s="37"/>
      <c r="R66" s="37"/>
      <c r="S66" s="37"/>
      <c r="T66" s="37"/>
      <c r="U66" s="37"/>
      <c r="V66" s="37"/>
      <c r="W66" s="37"/>
      <c r="X66" s="37"/>
      <c r="Y66" s="37"/>
      <c r="Z66" s="37"/>
    </row>
    <row r="67" spans="1:26" ht="18" customHeight="1">
      <c r="A67" s="827"/>
      <c r="B67" s="428"/>
      <c r="C67" s="428"/>
      <c r="D67" s="428"/>
      <c r="E67" s="428"/>
      <c r="F67" s="428"/>
      <c r="G67" s="428"/>
      <c r="H67" s="428"/>
      <c r="I67" s="428"/>
      <c r="J67" s="428"/>
      <c r="K67" s="428"/>
      <c r="L67" s="428"/>
      <c r="M67" s="428"/>
      <c r="N67" s="37"/>
      <c r="O67" s="37"/>
      <c r="P67" s="37"/>
      <c r="Q67" s="37"/>
      <c r="R67" s="37"/>
      <c r="S67" s="37"/>
      <c r="T67" s="37"/>
      <c r="U67" s="37"/>
      <c r="V67" s="37"/>
      <c r="W67" s="37"/>
      <c r="X67" s="37"/>
      <c r="Y67" s="37"/>
      <c r="Z67" s="37"/>
    </row>
    <row r="68" spans="1:26" ht="15" customHeight="1">
      <c r="A68" s="827"/>
      <c r="B68" s="424" t="s">
        <v>535</v>
      </c>
      <c r="C68" s="424" t="s">
        <v>535</v>
      </c>
      <c r="D68" s="424" t="s">
        <v>535</v>
      </c>
      <c r="E68" s="424" t="s">
        <v>535</v>
      </c>
      <c r="F68" s="424" t="s">
        <v>535</v>
      </c>
      <c r="G68" s="424" t="s">
        <v>535</v>
      </c>
      <c r="H68" s="424" t="s">
        <v>535</v>
      </c>
      <c r="I68" s="424" t="s">
        <v>535</v>
      </c>
      <c r="J68" s="424" t="s">
        <v>535</v>
      </c>
      <c r="K68" s="424" t="s">
        <v>535</v>
      </c>
      <c r="L68" s="424" t="s">
        <v>535</v>
      </c>
      <c r="M68" s="424" t="s">
        <v>535</v>
      </c>
      <c r="N68" s="37"/>
      <c r="O68" s="37"/>
      <c r="P68" s="37"/>
      <c r="Q68" s="37"/>
      <c r="R68" s="37"/>
      <c r="S68" s="37"/>
      <c r="T68" s="37"/>
      <c r="U68" s="37"/>
      <c r="V68" s="37"/>
      <c r="W68" s="37"/>
      <c r="X68" s="37"/>
      <c r="Y68" s="37"/>
      <c r="Z68" s="37"/>
    </row>
    <row r="69" spans="1:26" ht="18" customHeight="1">
      <c r="A69" s="827"/>
      <c r="B69" s="426"/>
      <c r="C69" s="426"/>
      <c r="D69" s="426"/>
      <c r="E69" s="426"/>
      <c r="F69" s="426"/>
      <c r="G69" s="426"/>
      <c r="H69" s="426"/>
      <c r="I69" s="426"/>
      <c r="J69" s="426"/>
      <c r="K69" s="426"/>
      <c r="L69" s="426"/>
      <c r="M69" s="426"/>
      <c r="N69" s="37"/>
      <c r="O69" s="37"/>
      <c r="P69" s="37"/>
      <c r="Q69" s="37"/>
      <c r="R69" s="37"/>
      <c r="S69" s="37"/>
      <c r="T69" s="37"/>
      <c r="U69" s="37"/>
      <c r="V69" s="37"/>
      <c r="W69" s="37"/>
      <c r="X69" s="37"/>
      <c r="Y69" s="37"/>
      <c r="Z69" s="37"/>
    </row>
    <row r="70" spans="1:26" ht="18" customHeight="1">
      <c r="A70" s="689"/>
      <c r="B70" s="427"/>
      <c r="C70" s="427"/>
      <c r="D70" s="427"/>
      <c r="E70" s="427"/>
      <c r="F70" s="427"/>
      <c r="G70" s="427"/>
      <c r="H70" s="427"/>
      <c r="I70" s="427"/>
      <c r="J70" s="427"/>
      <c r="K70" s="427"/>
      <c r="L70" s="427"/>
      <c r="M70" s="427"/>
      <c r="N70" s="37"/>
      <c r="O70" s="37"/>
      <c r="P70" s="37"/>
      <c r="Q70" s="37"/>
      <c r="R70" s="37"/>
      <c r="S70" s="37"/>
      <c r="T70" s="37"/>
      <c r="U70" s="37"/>
      <c r="V70" s="37"/>
      <c r="W70" s="37"/>
      <c r="X70" s="37"/>
      <c r="Y70" s="37"/>
      <c r="Z70" s="37"/>
    </row>
    <row r="71" spans="1:26" ht="12" customHeight="1">
      <c r="A71" s="1010" t="s">
        <v>552</v>
      </c>
      <c r="B71" s="418" t="s">
        <v>537</v>
      </c>
      <c r="C71" s="418" t="s">
        <v>537</v>
      </c>
      <c r="D71" s="418" t="s">
        <v>537</v>
      </c>
      <c r="E71" s="418" t="s">
        <v>537</v>
      </c>
      <c r="F71" s="418" t="s">
        <v>537</v>
      </c>
      <c r="G71" s="418" t="s">
        <v>537</v>
      </c>
      <c r="H71" s="418" t="s">
        <v>537</v>
      </c>
      <c r="I71" s="418" t="s">
        <v>537</v>
      </c>
      <c r="J71" s="418" t="s">
        <v>537</v>
      </c>
      <c r="K71" s="418" t="s">
        <v>537</v>
      </c>
      <c r="L71" s="418" t="s">
        <v>537</v>
      </c>
      <c r="M71" s="418" t="s">
        <v>537</v>
      </c>
      <c r="N71" s="419"/>
      <c r="O71" s="419"/>
      <c r="P71" s="419"/>
      <c r="Q71" s="419"/>
      <c r="R71" s="419"/>
      <c r="S71" s="419"/>
      <c r="T71" s="419"/>
      <c r="U71" s="419"/>
      <c r="V71" s="419"/>
      <c r="W71" s="419"/>
      <c r="X71" s="419"/>
      <c r="Y71" s="419"/>
      <c r="Z71" s="419"/>
    </row>
    <row r="72" spans="1:26" ht="12" customHeight="1">
      <c r="A72" s="827"/>
      <c r="B72" s="420"/>
      <c r="C72" s="420"/>
      <c r="D72" s="420"/>
      <c r="E72" s="420"/>
      <c r="F72" s="420"/>
      <c r="G72" s="420"/>
      <c r="H72" s="420"/>
      <c r="I72" s="420"/>
      <c r="J72" s="420"/>
      <c r="K72" s="420"/>
      <c r="L72" s="420"/>
      <c r="M72" s="420"/>
      <c r="N72" s="419"/>
      <c r="O72" s="419"/>
      <c r="P72" s="419"/>
      <c r="Q72" s="419"/>
      <c r="R72" s="419"/>
      <c r="S72" s="419"/>
      <c r="T72" s="419"/>
      <c r="U72" s="419"/>
      <c r="V72" s="419"/>
      <c r="W72" s="419"/>
      <c r="X72" s="419"/>
      <c r="Y72" s="419"/>
      <c r="Z72" s="419"/>
    </row>
    <row r="73" spans="1:26" ht="18" customHeight="1">
      <c r="A73" s="827"/>
      <c r="B73" s="421"/>
      <c r="C73" s="421"/>
      <c r="D73" s="421"/>
      <c r="E73" s="421"/>
      <c r="F73" s="421"/>
      <c r="G73" s="421"/>
      <c r="H73" s="421"/>
      <c r="I73" s="421"/>
      <c r="J73" s="421"/>
      <c r="K73" s="421"/>
      <c r="L73" s="421"/>
      <c r="M73" s="421"/>
      <c r="N73" s="37"/>
      <c r="O73" s="37"/>
      <c r="P73" s="37"/>
      <c r="Q73" s="37"/>
      <c r="R73" s="37"/>
      <c r="S73" s="37"/>
      <c r="T73" s="37"/>
      <c r="U73" s="37"/>
      <c r="V73" s="37"/>
      <c r="W73" s="37"/>
      <c r="X73" s="37"/>
      <c r="Y73" s="37"/>
      <c r="Z73" s="37"/>
    </row>
    <row r="74" spans="1:26" ht="18" customHeight="1">
      <c r="A74" s="827"/>
      <c r="B74" s="428"/>
      <c r="C74" s="428"/>
      <c r="D74" s="428"/>
      <c r="E74" s="428"/>
      <c r="F74" s="428"/>
      <c r="G74" s="428"/>
      <c r="H74" s="428"/>
      <c r="I74" s="428"/>
      <c r="J74" s="428"/>
      <c r="K74" s="428"/>
      <c r="L74" s="428"/>
      <c r="M74" s="428"/>
      <c r="N74" s="37"/>
      <c r="O74" s="37"/>
      <c r="P74" s="37"/>
      <c r="Q74" s="37"/>
      <c r="R74" s="37"/>
      <c r="S74" s="37"/>
      <c r="T74" s="37"/>
      <c r="U74" s="37"/>
      <c r="V74" s="37"/>
      <c r="W74" s="37"/>
      <c r="X74" s="37"/>
      <c r="Y74" s="37"/>
      <c r="Z74" s="37"/>
    </row>
    <row r="75" spans="1:26" ht="15" customHeight="1">
      <c r="A75" s="827"/>
      <c r="B75" s="424" t="s">
        <v>535</v>
      </c>
      <c r="C75" s="424" t="s">
        <v>535</v>
      </c>
      <c r="D75" s="424" t="s">
        <v>535</v>
      </c>
      <c r="E75" s="424" t="s">
        <v>535</v>
      </c>
      <c r="F75" s="424" t="s">
        <v>535</v>
      </c>
      <c r="G75" s="424" t="s">
        <v>535</v>
      </c>
      <c r="H75" s="424" t="s">
        <v>535</v>
      </c>
      <c r="I75" s="424" t="s">
        <v>535</v>
      </c>
      <c r="J75" s="424" t="s">
        <v>535</v>
      </c>
      <c r="K75" s="424" t="s">
        <v>535</v>
      </c>
      <c r="L75" s="424" t="s">
        <v>535</v>
      </c>
      <c r="M75" s="424" t="s">
        <v>535</v>
      </c>
      <c r="N75" s="37"/>
      <c r="O75" s="37"/>
      <c r="P75" s="37"/>
      <c r="Q75" s="37"/>
      <c r="R75" s="37"/>
      <c r="S75" s="37"/>
      <c r="T75" s="37"/>
      <c r="U75" s="37"/>
      <c r="V75" s="37"/>
      <c r="W75" s="37"/>
      <c r="X75" s="37"/>
      <c r="Y75" s="37"/>
      <c r="Z75" s="37"/>
    </row>
    <row r="76" spans="1:26" ht="18" customHeight="1">
      <c r="A76" s="827"/>
      <c r="B76" s="426"/>
      <c r="C76" s="426"/>
      <c r="D76" s="426"/>
      <c r="E76" s="426"/>
      <c r="F76" s="426"/>
      <c r="G76" s="426"/>
      <c r="H76" s="426"/>
      <c r="I76" s="426"/>
      <c r="J76" s="426"/>
      <c r="K76" s="426"/>
      <c r="L76" s="426"/>
      <c r="M76" s="426"/>
      <c r="N76" s="37"/>
      <c r="O76" s="37"/>
      <c r="P76" s="37"/>
      <c r="Q76" s="37"/>
      <c r="R76" s="37"/>
      <c r="S76" s="37"/>
      <c r="T76" s="37"/>
      <c r="U76" s="37"/>
      <c r="V76" s="37"/>
      <c r="W76" s="37"/>
      <c r="X76" s="37"/>
      <c r="Y76" s="37"/>
      <c r="Z76" s="37"/>
    </row>
    <row r="77" spans="1:26" ht="18" customHeight="1">
      <c r="A77" s="689"/>
      <c r="B77" s="427"/>
      <c r="C77" s="427"/>
      <c r="D77" s="427"/>
      <c r="E77" s="427"/>
      <c r="F77" s="427"/>
      <c r="G77" s="427"/>
      <c r="H77" s="427"/>
      <c r="I77" s="427"/>
      <c r="J77" s="427"/>
      <c r="K77" s="427"/>
      <c r="L77" s="427"/>
      <c r="M77" s="427"/>
      <c r="N77" s="37"/>
      <c r="O77" s="37"/>
      <c r="P77" s="37"/>
      <c r="Q77" s="37"/>
      <c r="R77" s="37"/>
      <c r="S77" s="37"/>
      <c r="T77" s="37"/>
      <c r="U77" s="37"/>
      <c r="V77" s="37"/>
      <c r="W77" s="37"/>
      <c r="X77" s="37"/>
      <c r="Y77" s="37"/>
      <c r="Z77" s="37"/>
    </row>
    <row r="78" spans="1:26" ht="12" customHeight="1">
      <c r="A78" s="1010" t="s">
        <v>553</v>
      </c>
      <c r="B78" s="418" t="s">
        <v>537</v>
      </c>
      <c r="C78" s="418" t="s">
        <v>537</v>
      </c>
      <c r="D78" s="418" t="s">
        <v>537</v>
      </c>
      <c r="E78" s="418" t="s">
        <v>537</v>
      </c>
      <c r="F78" s="418" t="s">
        <v>537</v>
      </c>
      <c r="G78" s="418" t="s">
        <v>537</v>
      </c>
      <c r="H78" s="418" t="s">
        <v>537</v>
      </c>
      <c r="I78" s="418" t="s">
        <v>537</v>
      </c>
      <c r="J78" s="418" t="s">
        <v>537</v>
      </c>
      <c r="K78" s="418" t="s">
        <v>537</v>
      </c>
      <c r="L78" s="418" t="s">
        <v>537</v>
      </c>
      <c r="M78" s="418" t="s">
        <v>537</v>
      </c>
      <c r="N78" s="419"/>
      <c r="O78" s="419"/>
      <c r="P78" s="419"/>
      <c r="Q78" s="419"/>
      <c r="R78" s="419"/>
      <c r="S78" s="419"/>
      <c r="T78" s="419"/>
      <c r="U78" s="419"/>
      <c r="V78" s="419"/>
      <c r="W78" s="419"/>
      <c r="X78" s="419"/>
      <c r="Y78" s="419"/>
      <c r="Z78" s="419"/>
    </row>
    <row r="79" spans="1:26" ht="12" customHeight="1">
      <c r="A79" s="827"/>
      <c r="B79" s="420"/>
      <c r="C79" s="420"/>
      <c r="D79" s="420"/>
      <c r="E79" s="420"/>
      <c r="F79" s="420"/>
      <c r="G79" s="420"/>
      <c r="H79" s="420"/>
      <c r="I79" s="420"/>
      <c r="J79" s="420"/>
      <c r="K79" s="420"/>
      <c r="L79" s="420"/>
      <c r="M79" s="420"/>
      <c r="N79" s="419"/>
      <c r="O79" s="419"/>
      <c r="P79" s="419"/>
      <c r="Q79" s="419"/>
      <c r="R79" s="419"/>
      <c r="S79" s="419"/>
      <c r="T79" s="419"/>
      <c r="U79" s="419"/>
      <c r="V79" s="419"/>
      <c r="W79" s="419"/>
      <c r="X79" s="419"/>
      <c r="Y79" s="419"/>
      <c r="Z79" s="419"/>
    </row>
    <row r="80" spans="1:26" ht="18" customHeight="1">
      <c r="A80" s="827"/>
      <c r="B80" s="421"/>
      <c r="C80" s="421"/>
      <c r="D80" s="421"/>
      <c r="E80" s="421"/>
      <c r="F80" s="421"/>
      <c r="G80" s="421"/>
      <c r="H80" s="421"/>
      <c r="I80" s="421"/>
      <c r="J80" s="421"/>
      <c r="K80" s="421"/>
      <c r="L80" s="421"/>
      <c r="M80" s="421"/>
      <c r="N80" s="37"/>
      <c r="O80" s="37"/>
      <c r="P80" s="37"/>
      <c r="Q80" s="37"/>
      <c r="R80" s="37"/>
      <c r="S80" s="37"/>
      <c r="T80" s="37"/>
      <c r="U80" s="37"/>
      <c r="V80" s="37"/>
      <c r="W80" s="37"/>
      <c r="X80" s="37"/>
      <c r="Y80" s="37"/>
      <c r="Z80" s="37"/>
    </row>
    <row r="81" spans="1:26" ht="18" customHeight="1">
      <c r="A81" s="827"/>
      <c r="B81" s="428"/>
      <c r="C81" s="428"/>
      <c r="D81" s="428"/>
      <c r="E81" s="428"/>
      <c r="F81" s="428"/>
      <c r="G81" s="428"/>
      <c r="H81" s="428"/>
      <c r="I81" s="428"/>
      <c r="J81" s="428"/>
      <c r="K81" s="428"/>
      <c r="L81" s="428"/>
      <c r="M81" s="428"/>
      <c r="N81" s="37"/>
      <c r="O81" s="37"/>
      <c r="P81" s="37"/>
      <c r="Q81" s="37"/>
      <c r="R81" s="37"/>
      <c r="S81" s="37"/>
      <c r="T81" s="37"/>
      <c r="U81" s="37"/>
      <c r="V81" s="37"/>
      <c r="W81" s="37"/>
      <c r="X81" s="37"/>
      <c r="Y81" s="37"/>
      <c r="Z81" s="37"/>
    </row>
    <row r="82" spans="1:26" ht="15" customHeight="1">
      <c r="A82" s="827"/>
      <c r="B82" s="424" t="s">
        <v>535</v>
      </c>
      <c r="C82" s="424" t="s">
        <v>535</v>
      </c>
      <c r="D82" s="424" t="s">
        <v>535</v>
      </c>
      <c r="E82" s="424" t="s">
        <v>535</v>
      </c>
      <c r="F82" s="424" t="s">
        <v>535</v>
      </c>
      <c r="G82" s="424" t="s">
        <v>535</v>
      </c>
      <c r="H82" s="424" t="s">
        <v>535</v>
      </c>
      <c r="I82" s="424" t="s">
        <v>535</v>
      </c>
      <c r="J82" s="424" t="s">
        <v>535</v>
      </c>
      <c r="K82" s="424" t="s">
        <v>535</v>
      </c>
      <c r="L82" s="424" t="s">
        <v>535</v>
      </c>
      <c r="M82" s="424" t="s">
        <v>535</v>
      </c>
      <c r="N82" s="37"/>
      <c r="O82" s="37"/>
      <c r="P82" s="37"/>
      <c r="Q82" s="37"/>
      <c r="R82" s="37"/>
      <c r="S82" s="37"/>
      <c r="T82" s="37"/>
      <c r="U82" s="37"/>
      <c r="V82" s="37"/>
      <c r="W82" s="37"/>
      <c r="X82" s="37"/>
      <c r="Y82" s="37"/>
      <c r="Z82" s="37"/>
    </row>
    <row r="83" spans="1:26" ht="18" customHeight="1">
      <c r="A83" s="827"/>
      <c r="B83" s="426"/>
      <c r="C83" s="426"/>
      <c r="D83" s="426"/>
      <c r="E83" s="426"/>
      <c r="F83" s="426"/>
      <c r="G83" s="426"/>
      <c r="H83" s="426"/>
      <c r="I83" s="426"/>
      <c r="J83" s="426"/>
      <c r="K83" s="426"/>
      <c r="L83" s="426"/>
      <c r="M83" s="426"/>
      <c r="N83" s="37"/>
      <c r="O83" s="37"/>
      <c r="P83" s="37"/>
      <c r="Q83" s="37"/>
      <c r="R83" s="37"/>
      <c r="S83" s="37"/>
      <c r="T83" s="37"/>
      <c r="U83" s="37"/>
      <c r="V83" s="37"/>
      <c r="W83" s="37"/>
      <c r="X83" s="37"/>
      <c r="Y83" s="37"/>
      <c r="Z83" s="37"/>
    </row>
    <row r="84" spans="1:26" ht="18" customHeight="1">
      <c r="A84" s="689"/>
      <c r="B84" s="427"/>
      <c r="C84" s="427"/>
      <c r="D84" s="427"/>
      <c r="E84" s="427"/>
      <c r="F84" s="427"/>
      <c r="G84" s="427"/>
      <c r="H84" s="427"/>
      <c r="I84" s="427"/>
      <c r="J84" s="427"/>
      <c r="K84" s="427"/>
      <c r="L84" s="427"/>
      <c r="M84" s="427"/>
      <c r="N84" s="37"/>
      <c r="O84" s="37"/>
      <c r="P84" s="308"/>
      <c r="Q84" s="37"/>
      <c r="R84" s="37"/>
      <c r="S84" s="37"/>
      <c r="T84" s="37"/>
      <c r="U84" s="37"/>
      <c r="V84" s="37"/>
      <c r="W84" s="37"/>
      <c r="X84" s="37"/>
      <c r="Y84" s="37"/>
      <c r="Z84" s="37"/>
    </row>
    <row r="85" spans="1:26" ht="12" customHeight="1">
      <c r="A85" s="1010" t="s">
        <v>554</v>
      </c>
      <c r="B85" s="418" t="s">
        <v>537</v>
      </c>
      <c r="C85" s="418" t="s">
        <v>537</v>
      </c>
      <c r="D85" s="418" t="s">
        <v>537</v>
      </c>
      <c r="E85" s="418" t="s">
        <v>537</v>
      </c>
      <c r="F85" s="418" t="s">
        <v>537</v>
      </c>
      <c r="G85" s="418" t="s">
        <v>537</v>
      </c>
      <c r="H85" s="418" t="s">
        <v>537</v>
      </c>
      <c r="I85" s="418" t="s">
        <v>537</v>
      </c>
      <c r="J85" s="418" t="s">
        <v>537</v>
      </c>
      <c r="K85" s="418" t="s">
        <v>537</v>
      </c>
      <c r="L85" s="418" t="s">
        <v>537</v>
      </c>
      <c r="M85" s="418" t="s">
        <v>537</v>
      </c>
      <c r="N85" s="419"/>
      <c r="O85" s="419"/>
      <c r="P85" s="419"/>
      <c r="Q85" s="419"/>
      <c r="R85" s="419"/>
      <c r="S85" s="419"/>
      <c r="T85" s="419"/>
      <c r="U85" s="419"/>
      <c r="V85" s="419"/>
      <c r="W85" s="419"/>
      <c r="X85" s="419"/>
      <c r="Y85" s="419"/>
      <c r="Z85" s="419"/>
    </row>
    <row r="86" spans="1:26" ht="12" customHeight="1">
      <c r="A86" s="827"/>
      <c r="B86" s="420"/>
      <c r="C86" s="420"/>
      <c r="D86" s="420"/>
      <c r="E86" s="420"/>
      <c r="F86" s="420"/>
      <c r="G86" s="420"/>
      <c r="H86" s="420"/>
      <c r="I86" s="420"/>
      <c r="J86" s="420"/>
      <c r="K86" s="420"/>
      <c r="L86" s="420"/>
      <c r="M86" s="420"/>
      <c r="N86" s="419"/>
      <c r="O86" s="419"/>
      <c r="P86" s="419"/>
      <c r="Q86" s="419"/>
      <c r="R86" s="419"/>
      <c r="S86" s="419"/>
      <c r="T86" s="419"/>
      <c r="U86" s="419"/>
      <c r="V86" s="419"/>
      <c r="W86" s="419"/>
      <c r="X86" s="419"/>
      <c r="Y86" s="419"/>
      <c r="Z86" s="419"/>
    </row>
    <row r="87" spans="1:26" ht="18" customHeight="1">
      <c r="A87" s="827"/>
      <c r="B87" s="421"/>
      <c r="C87" s="421"/>
      <c r="D87" s="421"/>
      <c r="E87" s="421"/>
      <c r="F87" s="421"/>
      <c r="G87" s="421"/>
      <c r="H87" s="421"/>
      <c r="I87" s="421"/>
      <c r="J87" s="421"/>
      <c r="K87" s="421"/>
      <c r="L87" s="421"/>
      <c r="M87" s="421"/>
      <c r="N87" s="37"/>
      <c r="O87" s="37"/>
      <c r="P87" s="37"/>
      <c r="Q87" s="37"/>
      <c r="R87" s="37"/>
      <c r="S87" s="37"/>
      <c r="T87" s="37"/>
      <c r="U87" s="37"/>
      <c r="V87" s="37"/>
      <c r="W87" s="37"/>
      <c r="X87" s="37"/>
      <c r="Y87" s="37"/>
      <c r="Z87" s="37"/>
    </row>
    <row r="88" spans="1:26" ht="18" customHeight="1">
      <c r="A88" s="827"/>
      <c r="B88" s="428"/>
      <c r="C88" s="428"/>
      <c r="D88" s="428"/>
      <c r="E88" s="428"/>
      <c r="F88" s="428"/>
      <c r="G88" s="428"/>
      <c r="H88" s="428"/>
      <c r="I88" s="428"/>
      <c r="J88" s="428"/>
      <c r="K88" s="428"/>
      <c r="L88" s="428"/>
      <c r="M88" s="428"/>
      <c r="N88" s="37"/>
      <c r="O88" s="37"/>
      <c r="P88" s="37"/>
      <c r="Q88" s="37"/>
      <c r="R88" s="37"/>
      <c r="S88" s="37"/>
      <c r="T88" s="37"/>
      <c r="U88" s="37"/>
      <c r="V88" s="37"/>
      <c r="W88" s="37"/>
      <c r="X88" s="37"/>
      <c r="Y88" s="37"/>
      <c r="Z88" s="37"/>
    </row>
    <row r="89" spans="1:26" ht="15" customHeight="1">
      <c r="A89" s="827"/>
      <c r="B89" s="424" t="s">
        <v>535</v>
      </c>
      <c r="C89" s="424" t="s">
        <v>535</v>
      </c>
      <c r="D89" s="424" t="s">
        <v>535</v>
      </c>
      <c r="E89" s="424" t="s">
        <v>535</v>
      </c>
      <c r="F89" s="424" t="s">
        <v>535</v>
      </c>
      <c r="G89" s="424" t="s">
        <v>535</v>
      </c>
      <c r="H89" s="424" t="s">
        <v>535</v>
      </c>
      <c r="I89" s="424" t="s">
        <v>535</v>
      </c>
      <c r="J89" s="424" t="s">
        <v>535</v>
      </c>
      <c r="K89" s="424" t="s">
        <v>535</v>
      </c>
      <c r="L89" s="424" t="s">
        <v>535</v>
      </c>
      <c r="M89" s="424" t="s">
        <v>535</v>
      </c>
      <c r="N89" s="37"/>
      <c r="O89" s="37"/>
      <c r="P89" s="37"/>
      <c r="Q89" s="37"/>
      <c r="R89" s="37"/>
      <c r="S89" s="37"/>
      <c r="T89" s="37"/>
      <c r="U89" s="37"/>
      <c r="V89" s="37"/>
      <c r="W89" s="37"/>
      <c r="X89" s="37"/>
      <c r="Y89" s="37"/>
      <c r="Z89" s="37"/>
    </row>
    <row r="90" spans="1:26" ht="18" customHeight="1">
      <c r="A90" s="827"/>
      <c r="B90" s="426"/>
      <c r="C90" s="426"/>
      <c r="D90" s="426"/>
      <c r="E90" s="426"/>
      <c r="F90" s="426"/>
      <c r="G90" s="426"/>
      <c r="H90" s="426"/>
      <c r="I90" s="426"/>
      <c r="J90" s="426"/>
      <c r="K90" s="426"/>
      <c r="L90" s="426"/>
      <c r="M90" s="426"/>
      <c r="N90" s="37"/>
      <c r="O90" s="37"/>
      <c r="P90" s="37"/>
      <c r="Q90" s="37"/>
      <c r="R90" s="37"/>
      <c r="S90" s="37"/>
      <c r="T90" s="37"/>
      <c r="U90" s="37"/>
      <c r="V90" s="37"/>
      <c r="W90" s="37"/>
      <c r="X90" s="37"/>
      <c r="Y90" s="37"/>
      <c r="Z90" s="37"/>
    </row>
    <row r="91" spans="1:26" ht="18" customHeight="1">
      <c r="A91" s="689"/>
      <c r="B91" s="427"/>
      <c r="C91" s="427"/>
      <c r="D91" s="427"/>
      <c r="E91" s="427"/>
      <c r="F91" s="427"/>
      <c r="G91" s="427"/>
      <c r="H91" s="427"/>
      <c r="I91" s="427"/>
      <c r="J91" s="427"/>
      <c r="K91" s="427"/>
      <c r="L91" s="427"/>
      <c r="M91" s="427"/>
      <c r="N91" s="37"/>
      <c r="O91" s="37"/>
      <c r="P91" s="37"/>
      <c r="Q91" s="37"/>
      <c r="R91" s="37"/>
      <c r="S91" s="37"/>
      <c r="T91" s="37"/>
      <c r="U91" s="37"/>
      <c r="V91" s="37"/>
      <c r="W91" s="37"/>
      <c r="X91" s="37"/>
      <c r="Y91" s="37"/>
      <c r="Z91" s="37"/>
    </row>
    <row r="92" spans="1:26" ht="15" customHeight="1">
      <c r="A92" s="429"/>
      <c r="B92" s="1015" t="s">
        <v>555</v>
      </c>
      <c r="C92" s="590"/>
      <c r="D92" s="590"/>
      <c r="E92" s="590"/>
      <c r="F92" s="590"/>
      <c r="G92" s="590"/>
      <c r="H92" s="590"/>
      <c r="I92" s="590"/>
      <c r="J92" s="590"/>
      <c r="K92" s="590"/>
      <c r="L92" s="590"/>
      <c r="M92" s="591"/>
      <c r="N92" s="415"/>
      <c r="O92" s="37"/>
      <c r="P92" s="37"/>
      <c r="Q92" s="37"/>
      <c r="R92" s="37"/>
      <c r="S92" s="37"/>
      <c r="T92" s="37"/>
      <c r="U92" s="37"/>
      <c r="V92" s="37"/>
      <c r="W92" s="37"/>
      <c r="X92" s="37"/>
      <c r="Y92" s="37"/>
      <c r="Z92" s="37"/>
    </row>
    <row r="93" spans="1:26" ht="15.75" customHeight="1">
      <c r="A93" s="415"/>
      <c r="B93" s="1013" t="s">
        <v>556</v>
      </c>
      <c r="C93" s="588"/>
      <c r="D93" s="588"/>
      <c r="E93" s="588"/>
      <c r="F93" s="588"/>
      <c r="G93" s="588"/>
      <c r="H93" s="588"/>
      <c r="I93" s="588"/>
      <c r="J93" s="588"/>
      <c r="K93" s="588"/>
      <c r="L93" s="588"/>
      <c r="M93" s="598"/>
      <c r="N93" s="415"/>
      <c r="O93" s="37"/>
      <c r="P93" s="37"/>
      <c r="Q93" s="37"/>
      <c r="R93" s="37"/>
      <c r="S93" s="37"/>
      <c r="T93" s="37"/>
      <c r="U93" s="37"/>
      <c r="V93" s="37"/>
      <c r="W93" s="37"/>
      <c r="X93" s="37"/>
      <c r="Y93" s="37"/>
      <c r="Z93" s="37"/>
    </row>
    <row r="94" spans="1:26" ht="12.75" customHeight="1">
      <c r="A94" s="415"/>
      <c r="B94" s="1013"/>
      <c r="C94" s="588"/>
      <c r="D94" s="588"/>
      <c r="E94" s="588"/>
      <c r="F94" s="588"/>
      <c r="G94" s="588"/>
      <c r="H94" s="588"/>
      <c r="I94" s="588"/>
      <c r="J94" s="588"/>
      <c r="K94" s="588"/>
      <c r="L94" s="588"/>
      <c r="M94" s="598"/>
      <c r="N94" s="415"/>
      <c r="O94" s="37"/>
      <c r="P94" s="37"/>
      <c r="Q94" s="37"/>
      <c r="R94" s="37"/>
      <c r="S94" s="37"/>
      <c r="T94" s="37"/>
      <c r="U94" s="37"/>
      <c r="V94" s="37"/>
      <c r="W94" s="37"/>
      <c r="X94" s="37"/>
      <c r="Y94" s="37"/>
      <c r="Z94" s="37"/>
    </row>
    <row r="95" spans="1:26" ht="18" customHeight="1">
      <c r="A95" s="1011" t="s">
        <v>519</v>
      </c>
      <c r="B95" s="677"/>
      <c r="C95" s="677"/>
      <c r="D95" s="677"/>
      <c r="E95" s="677"/>
      <c r="F95" s="677"/>
      <c r="G95" s="677"/>
      <c r="H95" s="677"/>
      <c r="I95" s="677"/>
      <c r="J95" s="677"/>
      <c r="K95" s="677"/>
      <c r="L95" s="677"/>
      <c r="M95" s="1012"/>
      <c r="N95" s="415"/>
      <c r="O95" s="37"/>
      <c r="P95" s="37"/>
      <c r="Q95" s="37"/>
      <c r="R95" s="37"/>
      <c r="S95" s="37"/>
      <c r="T95" s="37"/>
      <c r="U95" s="37"/>
      <c r="V95" s="37"/>
      <c r="W95" s="37"/>
      <c r="X95" s="37"/>
      <c r="Y95" s="37"/>
      <c r="Z95" s="37"/>
    </row>
    <row r="96" spans="1:26" ht="18" customHeight="1">
      <c r="A96" s="1011" t="s">
        <v>519</v>
      </c>
      <c r="B96" s="677"/>
      <c r="C96" s="677"/>
      <c r="D96" s="677"/>
      <c r="E96" s="677"/>
      <c r="F96" s="677"/>
      <c r="G96" s="677"/>
      <c r="H96" s="677"/>
      <c r="I96" s="677"/>
      <c r="J96" s="677"/>
      <c r="K96" s="677"/>
      <c r="L96" s="677"/>
      <c r="M96" s="1012"/>
      <c r="N96" s="415"/>
      <c r="O96" s="37"/>
      <c r="P96" s="37"/>
      <c r="Q96" s="37"/>
      <c r="R96" s="37"/>
      <c r="S96" s="37"/>
      <c r="T96" s="37"/>
      <c r="U96" s="37"/>
      <c r="V96" s="37"/>
      <c r="W96" s="37"/>
      <c r="X96" s="37"/>
      <c r="Y96" s="37"/>
      <c r="Z96" s="37"/>
    </row>
    <row r="97" spans="1:26" ht="18" customHeight="1">
      <c r="A97" s="1011" t="s">
        <v>519</v>
      </c>
      <c r="B97" s="677"/>
      <c r="C97" s="677"/>
      <c r="D97" s="677"/>
      <c r="E97" s="677"/>
      <c r="F97" s="677"/>
      <c r="G97" s="677"/>
      <c r="H97" s="677"/>
      <c r="I97" s="677"/>
      <c r="J97" s="677"/>
      <c r="K97" s="677"/>
      <c r="L97" s="677"/>
      <c r="M97" s="1012"/>
      <c r="N97" s="415"/>
      <c r="O97" s="37"/>
      <c r="P97" s="37"/>
      <c r="Q97" s="37"/>
      <c r="R97" s="37"/>
      <c r="S97" s="37"/>
      <c r="T97" s="37"/>
      <c r="U97" s="37"/>
      <c r="V97" s="37"/>
      <c r="W97" s="37"/>
      <c r="X97" s="37"/>
      <c r="Y97" s="37"/>
      <c r="Z97" s="37"/>
    </row>
    <row r="98" spans="1:26" ht="12.75" customHeight="1">
      <c r="A98" s="430"/>
      <c r="B98" s="1013"/>
      <c r="C98" s="588"/>
      <c r="D98" s="588"/>
      <c r="E98" s="588"/>
      <c r="F98" s="588"/>
      <c r="G98" s="588"/>
      <c r="H98" s="588"/>
      <c r="I98" s="588"/>
      <c r="J98" s="588"/>
      <c r="K98" s="588"/>
      <c r="L98" s="588"/>
      <c r="M98" s="598"/>
      <c r="N98" s="430"/>
      <c r="O98" s="128"/>
      <c r="P98" s="128"/>
      <c r="Q98" s="128"/>
      <c r="R98" s="128"/>
      <c r="S98" s="128"/>
      <c r="T98" s="128"/>
      <c r="U98" s="128"/>
      <c r="V98" s="128"/>
      <c r="W98" s="128"/>
      <c r="X98" s="128"/>
      <c r="Y98" s="128"/>
      <c r="Z98" s="128"/>
    </row>
    <row r="99" spans="1:26" ht="15.75" customHeight="1">
      <c r="A99" s="1014" t="s">
        <v>557</v>
      </c>
      <c r="B99" s="588"/>
      <c r="C99" s="588"/>
      <c r="D99" s="588"/>
      <c r="E99" s="588"/>
      <c r="F99" s="588"/>
      <c r="G99" s="588"/>
      <c r="H99" s="588"/>
      <c r="I99" s="588"/>
      <c r="J99" s="588"/>
      <c r="K99" s="588"/>
      <c r="L99" s="588"/>
      <c r="M99" s="598"/>
      <c r="N99" s="415"/>
      <c r="O99" s="37"/>
      <c r="P99" s="37"/>
      <c r="Q99" s="37"/>
      <c r="R99" s="37"/>
      <c r="S99" s="37"/>
      <c r="T99" s="37"/>
      <c r="U99" s="37"/>
      <c r="V99" s="37"/>
      <c r="W99" s="37"/>
      <c r="X99" s="37"/>
      <c r="Y99" s="37"/>
      <c r="Z99" s="37"/>
    </row>
    <row r="100" spans="1:26" ht="36" customHeight="1">
      <c r="A100" s="1014" t="s">
        <v>558</v>
      </c>
      <c r="B100" s="588"/>
      <c r="C100" s="588"/>
      <c r="D100" s="588"/>
      <c r="E100" s="588"/>
      <c r="F100" s="588"/>
      <c r="G100" s="588"/>
      <c r="H100" s="588"/>
      <c r="I100" s="588"/>
      <c r="J100" s="588"/>
      <c r="K100" s="588"/>
      <c r="L100" s="588"/>
      <c r="M100" s="598"/>
      <c r="N100" s="415"/>
      <c r="O100" s="37"/>
      <c r="P100" s="37"/>
      <c r="Q100" s="37"/>
      <c r="R100" s="37"/>
      <c r="S100" s="37"/>
      <c r="T100" s="37"/>
      <c r="U100" s="37"/>
      <c r="V100" s="37"/>
      <c r="W100" s="37"/>
      <c r="X100" s="37"/>
      <c r="Y100" s="37"/>
      <c r="Z100" s="37"/>
    </row>
    <row r="101" spans="1:26" ht="12.75" customHeight="1">
      <c r="A101" s="431"/>
      <c r="B101" s="51"/>
      <c r="C101" s="51"/>
      <c r="D101" s="51"/>
      <c r="E101" s="51"/>
      <c r="F101" s="51"/>
      <c r="G101" s="51"/>
      <c r="H101" s="51"/>
      <c r="I101" s="51"/>
      <c r="J101" s="51"/>
      <c r="K101" s="51"/>
      <c r="L101" s="51"/>
      <c r="M101" s="432"/>
      <c r="N101" s="415"/>
      <c r="O101" s="37"/>
      <c r="P101" s="37"/>
      <c r="Q101" s="37"/>
      <c r="R101" s="37"/>
      <c r="S101" s="37"/>
      <c r="T101" s="37"/>
      <c r="U101" s="37"/>
      <c r="V101" s="37"/>
      <c r="W101" s="37"/>
      <c r="X101" s="37"/>
      <c r="Y101" s="37"/>
      <c r="Z101" s="37"/>
    </row>
    <row r="102" spans="1:26" ht="12.75" customHeight="1">
      <c r="A102" s="37"/>
      <c r="B102" s="37"/>
      <c r="C102" s="37"/>
      <c r="D102" s="37"/>
      <c r="E102" s="37"/>
      <c r="F102" s="37"/>
      <c r="G102" s="37"/>
      <c r="H102" s="37"/>
      <c r="I102" s="37"/>
      <c r="J102" s="37"/>
      <c r="K102" s="37"/>
      <c r="L102" s="37"/>
      <c r="M102" s="37"/>
      <c r="N102" s="37"/>
      <c r="O102" s="37"/>
      <c r="P102" s="37"/>
      <c r="Q102" s="37"/>
      <c r="R102" s="37"/>
      <c r="S102" s="37"/>
      <c r="T102" s="37"/>
      <c r="U102" s="37"/>
      <c r="V102" s="37"/>
      <c r="W102" s="37"/>
      <c r="X102" s="37"/>
      <c r="Y102" s="37"/>
      <c r="Z102" s="37"/>
    </row>
    <row r="103" spans="1:26" ht="12.75" customHeight="1">
      <c r="A103" s="37"/>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row>
    <row r="104" spans="1:26" ht="12.75" customHeight="1">
      <c r="A104" s="37"/>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row>
    <row r="105" spans="1:26" ht="12.75" hidden="1" customHeight="1">
      <c r="A105" s="37"/>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row>
    <row r="106" spans="1:26" ht="12.75" customHeight="1">
      <c r="A106" s="37"/>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row>
    <row r="107" spans="1:26" ht="12.75" customHeight="1">
      <c r="A107" s="37"/>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row>
    <row r="108" spans="1:26" ht="12.75" customHeight="1">
      <c r="A108" s="37"/>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row>
    <row r="109" spans="1:26" ht="12.75" customHeight="1">
      <c r="A109" s="37"/>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row>
    <row r="110" spans="1:26" ht="12.75" customHeight="1">
      <c r="A110" s="37"/>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row>
    <row r="111" spans="1:26" ht="12.75" customHeight="1">
      <c r="A111" s="37"/>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row>
    <row r="112" spans="1:26" ht="12.75" customHeight="1">
      <c r="A112" s="37"/>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row>
    <row r="113" spans="1:26" ht="12.75" customHeight="1">
      <c r="A113" s="37"/>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row>
    <row r="114" spans="1:26" ht="12.75" customHeight="1">
      <c r="A114" s="37"/>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row>
    <row r="115" spans="1:26" ht="12.75" customHeight="1">
      <c r="A115" s="37"/>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row>
    <row r="116" spans="1:26" ht="12.75" customHeight="1">
      <c r="A116" s="37"/>
      <c r="B116" s="37"/>
      <c r="C116" s="37"/>
      <c r="D116" s="37"/>
      <c r="E116" s="37"/>
      <c r="F116" s="37"/>
      <c r="G116" s="37"/>
      <c r="H116" s="37"/>
      <c r="I116" s="37"/>
      <c r="J116" s="37"/>
      <c r="K116" s="37"/>
      <c r="L116" s="37"/>
      <c r="M116" s="37"/>
      <c r="N116" s="37"/>
      <c r="O116" s="37"/>
      <c r="P116" s="37"/>
      <c r="Q116" s="37"/>
      <c r="R116" s="37"/>
      <c r="S116" s="37"/>
      <c r="T116" s="37"/>
      <c r="U116" s="37"/>
      <c r="V116" s="37"/>
      <c r="W116" s="37"/>
      <c r="X116" s="37"/>
      <c r="Y116" s="37"/>
      <c r="Z116" s="37"/>
    </row>
    <row r="117" spans="1:26" ht="12.75" customHeight="1">
      <c r="A117" s="37"/>
      <c r="B117" s="37"/>
      <c r="C117" s="37"/>
      <c r="D117" s="37"/>
      <c r="E117" s="37"/>
      <c r="F117" s="37"/>
      <c r="G117" s="37"/>
      <c r="H117" s="37"/>
      <c r="I117" s="37"/>
      <c r="J117" s="37"/>
      <c r="K117" s="37"/>
      <c r="L117" s="37"/>
      <c r="M117" s="37"/>
      <c r="N117" s="37"/>
      <c r="O117" s="37"/>
      <c r="P117" s="37"/>
      <c r="Q117" s="37"/>
      <c r="R117" s="37"/>
      <c r="S117" s="37"/>
      <c r="T117" s="37"/>
      <c r="U117" s="37"/>
      <c r="V117" s="37"/>
      <c r="W117" s="37"/>
      <c r="X117" s="37"/>
      <c r="Y117" s="37"/>
      <c r="Z117" s="37"/>
    </row>
    <row r="118" spans="1:26" ht="12.75" customHeight="1">
      <c r="A118" s="37"/>
      <c r="B118" s="37"/>
      <c r="C118" s="37"/>
      <c r="D118" s="37"/>
      <c r="E118" s="37"/>
      <c r="F118" s="37"/>
      <c r="G118" s="37"/>
      <c r="H118" s="37"/>
      <c r="I118" s="37"/>
      <c r="J118" s="37"/>
      <c r="K118" s="37"/>
      <c r="L118" s="37"/>
      <c r="M118" s="37"/>
      <c r="N118" s="37"/>
      <c r="O118" s="37"/>
      <c r="P118" s="37"/>
      <c r="Q118" s="37"/>
      <c r="R118" s="37"/>
      <c r="S118" s="37"/>
      <c r="T118" s="37"/>
      <c r="U118" s="37"/>
      <c r="V118" s="37"/>
      <c r="W118" s="37"/>
      <c r="X118" s="37"/>
      <c r="Y118" s="37"/>
      <c r="Z118" s="37"/>
    </row>
    <row r="119" spans="1:26" ht="12.75" customHeight="1">
      <c r="A119" s="37"/>
      <c r="B119" s="37"/>
      <c r="C119" s="37"/>
      <c r="D119" s="37"/>
      <c r="E119" s="37"/>
      <c r="F119" s="37"/>
      <c r="G119" s="37"/>
      <c r="H119" s="37"/>
      <c r="I119" s="37"/>
      <c r="J119" s="37"/>
      <c r="K119" s="37"/>
      <c r="L119" s="37"/>
      <c r="M119" s="37"/>
      <c r="N119" s="37"/>
      <c r="O119" s="37"/>
      <c r="P119" s="37"/>
      <c r="Q119" s="37"/>
      <c r="R119" s="37"/>
      <c r="S119" s="37"/>
      <c r="T119" s="37"/>
      <c r="U119" s="37"/>
      <c r="V119" s="37"/>
      <c r="W119" s="37"/>
      <c r="X119" s="37"/>
      <c r="Y119" s="37"/>
      <c r="Z119" s="37"/>
    </row>
    <row r="120" spans="1:26" ht="12.75" customHeight="1">
      <c r="A120" s="37"/>
      <c r="B120" s="37"/>
      <c r="C120" s="37"/>
      <c r="D120" s="37"/>
      <c r="E120" s="37"/>
      <c r="F120" s="37"/>
      <c r="G120" s="37"/>
      <c r="H120" s="37"/>
      <c r="I120" s="37"/>
      <c r="J120" s="37"/>
      <c r="K120" s="37"/>
      <c r="L120" s="37"/>
      <c r="M120" s="37"/>
      <c r="N120" s="37"/>
      <c r="O120" s="37"/>
      <c r="P120" s="37"/>
      <c r="Q120" s="37"/>
      <c r="R120" s="37"/>
      <c r="S120" s="37"/>
      <c r="T120" s="37"/>
      <c r="U120" s="37"/>
      <c r="V120" s="37"/>
      <c r="W120" s="37"/>
      <c r="X120" s="37"/>
      <c r="Y120" s="37"/>
      <c r="Z120" s="37"/>
    </row>
    <row r="121" spans="1:26" ht="12.75" hidden="1" customHeight="1">
      <c r="A121" s="37"/>
      <c r="B121" s="433"/>
      <c r="C121" s="433"/>
      <c r="D121" s="433"/>
      <c r="E121" s="433"/>
      <c r="F121" s="433"/>
      <c r="G121" s="433"/>
      <c r="H121" s="433"/>
      <c r="I121" s="433"/>
      <c r="J121" s="433"/>
      <c r="K121" s="433"/>
      <c r="L121" s="433"/>
      <c r="M121" s="433"/>
      <c r="N121" s="37"/>
      <c r="O121" s="37"/>
      <c r="P121" s="37"/>
      <c r="Q121" s="37"/>
      <c r="R121" s="37"/>
      <c r="S121" s="37"/>
      <c r="T121" s="37"/>
      <c r="U121" s="37"/>
      <c r="V121" s="37"/>
      <c r="W121" s="37"/>
      <c r="X121" s="37"/>
      <c r="Y121" s="37"/>
      <c r="Z121" s="37"/>
    </row>
    <row r="122" spans="1:26" ht="12.75" hidden="1" customHeight="1">
      <c r="A122" s="37"/>
      <c r="B122" s="433"/>
      <c r="C122" s="433"/>
      <c r="D122" s="433"/>
      <c r="E122" s="433"/>
      <c r="F122" s="433"/>
      <c r="G122" s="433"/>
      <c r="H122" s="433"/>
      <c r="I122" s="433"/>
      <c r="J122" s="433"/>
      <c r="K122" s="433"/>
      <c r="L122" s="433"/>
      <c r="M122" s="433"/>
      <c r="N122" s="37"/>
      <c r="O122" s="37"/>
      <c r="P122" s="37"/>
      <c r="Q122" s="37"/>
      <c r="R122" s="37"/>
      <c r="S122" s="37"/>
      <c r="T122" s="37"/>
      <c r="U122" s="37"/>
      <c r="V122" s="37"/>
      <c r="W122" s="37"/>
      <c r="X122" s="37"/>
      <c r="Y122" s="37"/>
      <c r="Z122" s="37"/>
    </row>
    <row r="123" spans="1:26" ht="12.75" hidden="1" customHeight="1">
      <c r="A123" s="37"/>
      <c r="B123" s="433"/>
      <c r="C123" s="433"/>
      <c r="D123" s="433"/>
      <c r="E123" s="433"/>
      <c r="F123" s="433"/>
      <c r="G123" s="433"/>
      <c r="H123" s="433"/>
      <c r="I123" s="433"/>
      <c r="J123" s="433"/>
      <c r="K123" s="433"/>
      <c r="L123" s="433"/>
      <c r="M123" s="433"/>
      <c r="N123" s="37"/>
      <c r="O123" s="37"/>
      <c r="P123" s="37"/>
      <c r="Q123" s="37"/>
      <c r="R123" s="37"/>
      <c r="S123" s="37"/>
      <c r="T123" s="37"/>
      <c r="U123" s="37"/>
      <c r="V123" s="37"/>
      <c r="W123" s="37"/>
      <c r="X123" s="37"/>
      <c r="Y123" s="37"/>
      <c r="Z123" s="37"/>
    </row>
    <row r="124" spans="1:26" ht="12.75" hidden="1" customHeight="1">
      <c r="A124" s="37"/>
      <c r="B124" s="433"/>
      <c r="C124" s="433"/>
      <c r="D124" s="433"/>
      <c r="E124" s="433"/>
      <c r="F124" s="433"/>
      <c r="G124" s="433"/>
      <c r="H124" s="433"/>
      <c r="I124" s="433"/>
      <c r="J124" s="433"/>
      <c r="K124" s="433"/>
      <c r="L124" s="433"/>
      <c r="M124" s="433"/>
      <c r="N124" s="37"/>
      <c r="O124" s="37"/>
      <c r="P124" s="37"/>
      <c r="Q124" s="37"/>
      <c r="R124" s="37"/>
      <c r="S124" s="37"/>
      <c r="T124" s="37"/>
      <c r="U124" s="37"/>
      <c r="V124" s="37"/>
      <c r="W124" s="37"/>
      <c r="X124" s="37"/>
      <c r="Y124" s="37"/>
      <c r="Z124" s="37"/>
    </row>
    <row r="125" spans="1:26" ht="12.75" hidden="1" customHeight="1">
      <c r="A125" s="37"/>
      <c r="B125" s="433"/>
      <c r="C125" s="433"/>
      <c r="D125" s="433"/>
      <c r="E125" s="433"/>
      <c r="F125" s="433"/>
      <c r="G125" s="433"/>
      <c r="H125" s="433"/>
      <c r="I125" s="433"/>
      <c r="J125" s="433"/>
      <c r="K125" s="433"/>
      <c r="L125" s="433"/>
      <c r="M125" s="433"/>
      <c r="N125" s="37"/>
      <c r="O125" s="37"/>
      <c r="P125" s="37"/>
      <c r="Q125" s="37"/>
      <c r="R125" s="37"/>
      <c r="S125" s="37"/>
      <c r="T125" s="37"/>
      <c r="U125" s="37"/>
      <c r="V125" s="37"/>
      <c r="W125" s="37"/>
      <c r="X125" s="37"/>
      <c r="Y125" s="37"/>
      <c r="Z125" s="37"/>
    </row>
    <row r="126" spans="1:26" ht="12.75" hidden="1" customHeight="1">
      <c r="A126" s="37"/>
      <c r="B126" s="433"/>
      <c r="C126" s="433"/>
      <c r="D126" s="433"/>
      <c r="E126" s="433"/>
      <c r="F126" s="433"/>
      <c r="G126" s="433"/>
      <c r="H126" s="433"/>
      <c r="I126" s="433"/>
      <c r="J126" s="433"/>
      <c r="K126" s="433"/>
      <c r="L126" s="433"/>
      <c r="M126" s="433"/>
      <c r="N126" s="37"/>
      <c r="O126" s="37"/>
      <c r="P126" s="37"/>
      <c r="Q126" s="37"/>
      <c r="R126" s="37"/>
      <c r="S126" s="37"/>
      <c r="T126" s="37"/>
      <c r="U126" s="37"/>
      <c r="V126" s="37"/>
      <c r="W126" s="37"/>
      <c r="X126" s="37"/>
      <c r="Y126" s="37"/>
      <c r="Z126" s="37"/>
    </row>
    <row r="127" spans="1:26" ht="12.75" hidden="1" customHeight="1">
      <c r="A127" s="37"/>
      <c r="B127" s="433"/>
      <c r="C127" s="433"/>
      <c r="D127" s="433"/>
      <c r="E127" s="433"/>
      <c r="F127" s="433"/>
      <c r="G127" s="433"/>
      <c r="H127" s="433"/>
      <c r="I127" s="433"/>
      <c r="J127" s="433"/>
      <c r="K127" s="433"/>
      <c r="L127" s="433"/>
      <c r="M127" s="433"/>
      <c r="N127" s="37"/>
      <c r="O127" s="37"/>
      <c r="P127" s="37"/>
      <c r="Q127" s="37"/>
      <c r="R127" s="37"/>
      <c r="S127" s="37"/>
      <c r="T127" s="37"/>
      <c r="U127" s="37"/>
      <c r="V127" s="37"/>
      <c r="W127" s="37"/>
      <c r="X127" s="37"/>
      <c r="Y127" s="37"/>
      <c r="Z127" s="37"/>
    </row>
    <row r="128" spans="1:26" ht="12.75" hidden="1" customHeight="1">
      <c r="A128" s="37"/>
      <c r="B128" s="433"/>
      <c r="C128" s="433"/>
      <c r="D128" s="433"/>
      <c r="E128" s="433"/>
      <c r="F128" s="433"/>
      <c r="G128" s="433"/>
      <c r="H128" s="433"/>
      <c r="I128" s="433"/>
      <c r="J128" s="433"/>
      <c r="K128" s="433"/>
      <c r="L128" s="433"/>
      <c r="M128" s="433"/>
      <c r="N128" s="37"/>
      <c r="O128" s="37"/>
      <c r="P128" s="37"/>
      <c r="Q128" s="37"/>
      <c r="R128" s="37"/>
      <c r="S128" s="37"/>
      <c r="T128" s="37"/>
      <c r="U128" s="37"/>
      <c r="V128" s="37"/>
      <c r="W128" s="37"/>
      <c r="X128" s="37"/>
      <c r="Y128" s="37"/>
      <c r="Z128" s="37"/>
    </row>
    <row r="129" spans="1:26" ht="12.75" hidden="1" customHeight="1">
      <c r="A129" s="37"/>
      <c r="B129" s="433"/>
      <c r="C129" s="433"/>
      <c r="D129" s="433"/>
      <c r="E129" s="433"/>
      <c r="F129" s="433"/>
      <c r="G129" s="433"/>
      <c r="H129" s="433"/>
      <c r="I129" s="433"/>
      <c r="J129" s="433"/>
      <c r="K129" s="433"/>
      <c r="L129" s="433"/>
      <c r="M129" s="433"/>
      <c r="N129" s="37"/>
      <c r="O129" s="37"/>
      <c r="P129" s="37"/>
      <c r="Q129" s="37"/>
      <c r="R129" s="37"/>
      <c r="S129" s="37"/>
      <c r="T129" s="37"/>
      <c r="U129" s="37"/>
      <c r="V129" s="37"/>
      <c r="W129" s="37"/>
      <c r="X129" s="37"/>
      <c r="Y129" s="37"/>
      <c r="Z129" s="37"/>
    </row>
    <row r="130" spans="1:26" ht="12.75" hidden="1" customHeight="1">
      <c r="A130" s="37"/>
      <c r="B130" s="433"/>
      <c r="C130" s="433"/>
      <c r="D130" s="433"/>
      <c r="E130" s="433"/>
      <c r="F130" s="433"/>
      <c r="G130" s="433"/>
      <c r="H130" s="433"/>
      <c r="I130" s="433"/>
      <c r="J130" s="433"/>
      <c r="K130" s="433"/>
      <c r="L130" s="433"/>
      <c r="M130" s="433"/>
      <c r="N130" s="37"/>
      <c r="O130" s="37"/>
      <c r="P130" s="37"/>
      <c r="Q130" s="37"/>
      <c r="R130" s="37"/>
      <c r="S130" s="37"/>
      <c r="T130" s="37"/>
      <c r="U130" s="37"/>
      <c r="V130" s="37"/>
      <c r="W130" s="37"/>
      <c r="X130" s="37"/>
      <c r="Y130" s="37"/>
      <c r="Z130" s="37"/>
    </row>
    <row r="131" spans="1:26" ht="12.75" hidden="1" customHeight="1">
      <c r="A131" s="37"/>
      <c r="B131" s="433"/>
      <c r="C131" s="433"/>
      <c r="D131" s="433"/>
      <c r="E131" s="433"/>
      <c r="F131" s="433"/>
      <c r="G131" s="433"/>
      <c r="H131" s="433"/>
      <c r="I131" s="433"/>
      <c r="J131" s="433"/>
      <c r="K131" s="433"/>
      <c r="L131" s="433"/>
      <c r="M131" s="433"/>
      <c r="N131" s="37"/>
      <c r="O131" s="37"/>
      <c r="P131" s="37"/>
      <c r="Q131" s="37"/>
      <c r="R131" s="37"/>
      <c r="S131" s="37"/>
      <c r="T131" s="37"/>
      <c r="U131" s="37"/>
      <c r="V131" s="37"/>
      <c r="W131" s="37"/>
      <c r="X131" s="37"/>
      <c r="Y131" s="37"/>
      <c r="Z131" s="37"/>
    </row>
    <row r="132" spans="1:26" ht="12.75" hidden="1" customHeight="1">
      <c r="A132" s="37"/>
      <c r="B132" s="433"/>
      <c r="C132" s="433"/>
      <c r="D132" s="433"/>
      <c r="E132" s="433"/>
      <c r="F132" s="433"/>
      <c r="G132" s="433"/>
      <c r="H132" s="433"/>
      <c r="I132" s="433"/>
      <c r="J132" s="433"/>
      <c r="K132" s="433"/>
      <c r="L132" s="433"/>
      <c r="M132" s="433"/>
      <c r="N132" s="37"/>
      <c r="O132" s="37"/>
      <c r="P132" s="37"/>
      <c r="Q132" s="37"/>
      <c r="R132" s="37"/>
      <c r="S132" s="37"/>
      <c r="T132" s="37"/>
      <c r="U132" s="37"/>
      <c r="V132" s="37"/>
      <c r="W132" s="37"/>
      <c r="X132" s="37"/>
      <c r="Y132" s="37"/>
      <c r="Z132" s="37"/>
    </row>
    <row r="133" spans="1:26" ht="12.75" customHeight="1">
      <c r="A133" s="37"/>
      <c r="B133" s="37"/>
      <c r="C133" s="37"/>
      <c r="D133" s="37"/>
      <c r="E133" s="37"/>
      <c r="F133" s="37"/>
      <c r="G133" s="37"/>
      <c r="H133" s="37"/>
      <c r="I133" s="37"/>
      <c r="J133" s="37"/>
      <c r="K133" s="37"/>
      <c r="L133" s="37"/>
      <c r="M133" s="37"/>
      <c r="N133" s="37"/>
      <c r="O133" s="37"/>
      <c r="P133" s="37"/>
      <c r="Q133" s="37"/>
      <c r="R133" s="37"/>
      <c r="S133" s="37"/>
      <c r="T133" s="37"/>
      <c r="U133" s="37"/>
      <c r="V133" s="37"/>
      <c r="W133" s="37"/>
      <c r="X133" s="37"/>
      <c r="Y133" s="37"/>
      <c r="Z133" s="37"/>
    </row>
    <row r="134" spans="1:26" ht="12.75" customHeight="1">
      <c r="A134" s="37"/>
      <c r="B134" s="37"/>
      <c r="C134" s="37"/>
      <c r="D134" s="37"/>
      <c r="E134" s="37"/>
      <c r="F134" s="37"/>
      <c r="G134" s="37"/>
      <c r="H134" s="37"/>
      <c r="I134" s="37"/>
      <c r="J134" s="37"/>
      <c r="K134" s="37"/>
      <c r="L134" s="37"/>
      <c r="M134" s="37"/>
      <c r="N134" s="37"/>
      <c r="O134" s="37"/>
      <c r="P134" s="37"/>
      <c r="Q134" s="37"/>
      <c r="R134" s="37"/>
      <c r="S134" s="37"/>
      <c r="T134" s="37"/>
      <c r="U134" s="37"/>
      <c r="V134" s="37"/>
      <c r="W134" s="37"/>
      <c r="X134" s="37"/>
      <c r="Y134" s="37"/>
      <c r="Z134" s="37"/>
    </row>
    <row r="135" spans="1:26" ht="12.75" customHeight="1">
      <c r="A135" s="37"/>
      <c r="B135" s="37"/>
      <c r="C135" s="37"/>
      <c r="D135" s="37"/>
      <c r="E135" s="37"/>
      <c r="F135" s="37"/>
      <c r="G135" s="37"/>
      <c r="H135" s="37"/>
      <c r="I135" s="37"/>
      <c r="J135" s="37"/>
      <c r="K135" s="37"/>
      <c r="L135" s="37"/>
      <c r="M135" s="37"/>
      <c r="N135" s="37"/>
      <c r="O135" s="37"/>
      <c r="P135" s="37"/>
      <c r="Q135" s="37"/>
      <c r="R135" s="37"/>
      <c r="S135" s="37"/>
      <c r="T135" s="37"/>
      <c r="U135" s="37"/>
      <c r="V135" s="37"/>
      <c r="W135" s="37"/>
      <c r="X135" s="37"/>
      <c r="Y135" s="37"/>
      <c r="Z135" s="37"/>
    </row>
    <row r="136" spans="1:26" ht="12.75" customHeight="1">
      <c r="A136" s="37"/>
      <c r="B136" s="37"/>
      <c r="C136" s="37"/>
      <c r="D136" s="37"/>
      <c r="E136" s="37"/>
      <c r="F136" s="37"/>
      <c r="G136" s="37"/>
      <c r="H136" s="37"/>
      <c r="I136" s="37"/>
      <c r="J136" s="37"/>
      <c r="K136" s="37"/>
      <c r="L136" s="37"/>
      <c r="M136" s="37"/>
      <c r="N136" s="37"/>
      <c r="O136" s="37"/>
      <c r="P136" s="37"/>
      <c r="Q136" s="37"/>
      <c r="R136" s="37"/>
      <c r="S136" s="37"/>
      <c r="T136" s="37"/>
      <c r="U136" s="37"/>
      <c r="V136" s="37"/>
      <c r="W136" s="37"/>
      <c r="X136" s="37"/>
      <c r="Y136" s="37"/>
      <c r="Z136" s="37"/>
    </row>
    <row r="137" spans="1:26" ht="12.75" customHeight="1">
      <c r="A137" s="37"/>
      <c r="B137" s="37"/>
      <c r="C137" s="37"/>
      <c r="D137" s="37"/>
      <c r="E137" s="37"/>
      <c r="F137" s="37"/>
      <c r="G137" s="37"/>
      <c r="H137" s="37"/>
      <c r="I137" s="37"/>
      <c r="J137" s="37"/>
      <c r="K137" s="37"/>
      <c r="L137" s="37"/>
      <c r="M137" s="37"/>
      <c r="N137" s="37"/>
      <c r="O137" s="37"/>
      <c r="P137" s="37"/>
      <c r="Q137" s="37"/>
      <c r="R137" s="37"/>
      <c r="S137" s="37"/>
      <c r="T137" s="37"/>
      <c r="U137" s="37"/>
      <c r="V137" s="37"/>
      <c r="W137" s="37"/>
      <c r="X137" s="37"/>
      <c r="Y137" s="37"/>
      <c r="Z137" s="37"/>
    </row>
    <row r="138" spans="1:26" ht="12.75" customHeight="1">
      <c r="A138" s="37"/>
      <c r="B138" s="37"/>
      <c r="C138" s="37"/>
      <c r="D138" s="37"/>
      <c r="E138" s="37"/>
      <c r="F138" s="37"/>
      <c r="G138" s="37"/>
      <c r="H138" s="37"/>
      <c r="I138" s="37"/>
      <c r="J138" s="37"/>
      <c r="K138" s="37"/>
      <c r="L138" s="37"/>
      <c r="M138" s="37"/>
      <c r="N138" s="37"/>
      <c r="O138" s="37"/>
      <c r="P138" s="37"/>
      <c r="Q138" s="37"/>
      <c r="R138" s="37"/>
      <c r="S138" s="37"/>
      <c r="T138" s="37"/>
      <c r="U138" s="37"/>
      <c r="V138" s="37"/>
      <c r="W138" s="37"/>
      <c r="X138" s="37"/>
      <c r="Y138" s="37"/>
      <c r="Z138" s="37"/>
    </row>
    <row r="139" spans="1:26" ht="12.75" customHeight="1">
      <c r="A139" s="37"/>
      <c r="B139" s="37"/>
      <c r="C139" s="37"/>
      <c r="D139" s="37"/>
      <c r="E139" s="37"/>
      <c r="F139" s="37"/>
      <c r="G139" s="37"/>
      <c r="H139" s="37"/>
      <c r="I139" s="37"/>
      <c r="J139" s="37"/>
      <c r="K139" s="37"/>
      <c r="L139" s="37"/>
      <c r="M139" s="37"/>
      <c r="N139" s="37"/>
      <c r="O139" s="37"/>
      <c r="P139" s="37"/>
      <c r="Q139" s="37"/>
      <c r="R139" s="37"/>
      <c r="S139" s="37"/>
      <c r="T139" s="37"/>
      <c r="U139" s="37"/>
      <c r="V139" s="37"/>
      <c r="W139" s="37"/>
      <c r="X139" s="37"/>
      <c r="Y139" s="37"/>
      <c r="Z139" s="37"/>
    </row>
    <row r="140" spans="1:26" ht="12.75" customHeight="1">
      <c r="A140" s="37"/>
      <c r="B140" s="37"/>
      <c r="C140" s="37"/>
      <c r="D140" s="37"/>
      <c r="E140" s="37"/>
      <c r="F140" s="37"/>
      <c r="G140" s="37"/>
      <c r="H140" s="37"/>
      <c r="I140" s="37"/>
      <c r="J140" s="37"/>
      <c r="K140" s="37"/>
      <c r="L140" s="37"/>
      <c r="M140" s="37"/>
      <c r="N140" s="37"/>
      <c r="O140" s="37"/>
      <c r="P140" s="37"/>
      <c r="Q140" s="37"/>
      <c r="R140" s="37"/>
      <c r="S140" s="37"/>
      <c r="T140" s="37"/>
      <c r="U140" s="37"/>
      <c r="V140" s="37"/>
      <c r="W140" s="37"/>
      <c r="X140" s="37"/>
      <c r="Y140" s="37"/>
      <c r="Z140" s="37"/>
    </row>
    <row r="141" spans="1:26" ht="12.75" customHeight="1">
      <c r="A141" s="37"/>
      <c r="B141" s="37"/>
      <c r="C141" s="37"/>
      <c r="D141" s="37"/>
      <c r="E141" s="37"/>
      <c r="F141" s="37"/>
      <c r="G141" s="37"/>
      <c r="H141" s="37"/>
      <c r="I141" s="37"/>
      <c r="J141" s="37"/>
      <c r="K141" s="37"/>
      <c r="L141" s="37"/>
      <c r="M141" s="37"/>
      <c r="N141" s="37"/>
      <c r="O141" s="37"/>
      <c r="P141" s="37"/>
      <c r="Q141" s="37"/>
      <c r="R141" s="37"/>
      <c r="S141" s="37"/>
      <c r="T141" s="37"/>
      <c r="U141" s="37"/>
      <c r="V141" s="37"/>
      <c r="W141" s="37"/>
      <c r="X141" s="37"/>
      <c r="Y141" s="37"/>
      <c r="Z141" s="37"/>
    </row>
    <row r="142" spans="1:26" ht="12.75" customHeight="1">
      <c r="A142" s="37"/>
      <c r="B142" s="37"/>
      <c r="C142" s="37"/>
      <c r="D142" s="37"/>
      <c r="E142" s="37"/>
      <c r="F142" s="37"/>
      <c r="G142" s="37"/>
      <c r="H142" s="37"/>
      <c r="I142" s="37"/>
      <c r="J142" s="37"/>
      <c r="K142" s="37"/>
      <c r="L142" s="37"/>
      <c r="M142" s="37"/>
      <c r="N142" s="37"/>
      <c r="O142" s="37"/>
      <c r="P142" s="37"/>
      <c r="Q142" s="37"/>
      <c r="R142" s="37"/>
      <c r="S142" s="37"/>
      <c r="T142" s="37"/>
      <c r="U142" s="37"/>
      <c r="V142" s="37"/>
      <c r="W142" s="37"/>
      <c r="X142" s="37"/>
      <c r="Y142" s="37"/>
      <c r="Z142" s="37"/>
    </row>
    <row r="143" spans="1:26" ht="12.75" customHeight="1">
      <c r="A143" s="37"/>
      <c r="B143" s="37"/>
      <c r="C143" s="37"/>
      <c r="D143" s="37"/>
      <c r="E143" s="37"/>
      <c r="F143" s="37"/>
      <c r="G143" s="37"/>
      <c r="H143" s="37"/>
      <c r="I143" s="37"/>
      <c r="J143" s="37"/>
      <c r="K143" s="37"/>
      <c r="L143" s="37"/>
      <c r="M143" s="37"/>
      <c r="N143" s="37"/>
      <c r="O143" s="37"/>
      <c r="P143" s="37"/>
      <c r="Q143" s="37"/>
      <c r="R143" s="37"/>
      <c r="S143" s="37"/>
      <c r="T143" s="37"/>
      <c r="U143" s="37"/>
      <c r="V143" s="37"/>
      <c r="W143" s="37"/>
      <c r="X143" s="37"/>
      <c r="Y143" s="37"/>
      <c r="Z143" s="37"/>
    </row>
    <row r="144" spans="1:26" ht="12.75" customHeight="1">
      <c r="A144" s="37"/>
      <c r="B144" s="37"/>
      <c r="C144" s="37"/>
      <c r="D144" s="37"/>
      <c r="E144" s="37"/>
      <c r="F144" s="37"/>
      <c r="G144" s="37"/>
      <c r="H144" s="37"/>
      <c r="I144" s="37"/>
      <c r="J144" s="37"/>
      <c r="K144" s="37"/>
      <c r="L144" s="37"/>
      <c r="M144" s="37"/>
      <c r="N144" s="37"/>
      <c r="O144" s="37"/>
      <c r="P144" s="37"/>
      <c r="Q144" s="37"/>
      <c r="R144" s="37"/>
      <c r="S144" s="37"/>
      <c r="T144" s="37"/>
      <c r="U144" s="37"/>
      <c r="V144" s="37"/>
      <c r="W144" s="37"/>
      <c r="X144" s="37"/>
      <c r="Y144" s="37"/>
      <c r="Z144" s="37"/>
    </row>
    <row r="145" spans="1:26" ht="12.75" customHeight="1">
      <c r="A145" s="37"/>
      <c r="B145" s="37"/>
      <c r="C145" s="37"/>
      <c r="D145" s="37"/>
      <c r="E145" s="37"/>
      <c r="F145" s="37"/>
      <c r="G145" s="37"/>
      <c r="H145" s="37"/>
      <c r="I145" s="37"/>
      <c r="J145" s="37"/>
      <c r="K145" s="37"/>
      <c r="L145" s="37"/>
      <c r="M145" s="37"/>
      <c r="N145" s="37"/>
      <c r="O145" s="37"/>
      <c r="P145" s="37"/>
      <c r="Q145" s="37"/>
      <c r="R145" s="37"/>
      <c r="S145" s="37"/>
      <c r="T145" s="37"/>
      <c r="U145" s="37"/>
      <c r="V145" s="37"/>
      <c r="W145" s="37"/>
      <c r="X145" s="37"/>
      <c r="Y145" s="37"/>
      <c r="Z145" s="37"/>
    </row>
    <row r="146" spans="1:26" ht="12.75" customHeight="1">
      <c r="A146" s="37"/>
      <c r="B146" s="37"/>
      <c r="C146" s="37"/>
      <c r="D146" s="37"/>
      <c r="E146" s="37"/>
      <c r="F146" s="37"/>
      <c r="G146" s="37"/>
      <c r="H146" s="37"/>
      <c r="I146" s="37"/>
      <c r="J146" s="37"/>
      <c r="K146" s="37"/>
      <c r="L146" s="37"/>
      <c r="M146" s="37"/>
      <c r="N146" s="37"/>
      <c r="O146" s="37"/>
      <c r="P146" s="37"/>
      <c r="Q146" s="37"/>
      <c r="R146" s="37"/>
      <c r="S146" s="37"/>
      <c r="T146" s="37"/>
      <c r="U146" s="37"/>
      <c r="V146" s="37"/>
      <c r="W146" s="37"/>
      <c r="X146" s="37"/>
      <c r="Y146" s="37"/>
      <c r="Z146" s="37"/>
    </row>
    <row r="147" spans="1:26" ht="12.75" customHeight="1">
      <c r="A147" s="37"/>
      <c r="B147" s="37"/>
      <c r="C147" s="37"/>
      <c r="D147" s="37"/>
      <c r="E147" s="37"/>
      <c r="F147" s="37"/>
      <c r="G147" s="37"/>
      <c r="H147" s="37"/>
      <c r="I147" s="37"/>
      <c r="J147" s="37"/>
      <c r="K147" s="37"/>
      <c r="L147" s="37"/>
      <c r="M147" s="37"/>
      <c r="N147" s="37"/>
      <c r="O147" s="37"/>
      <c r="P147" s="37"/>
      <c r="Q147" s="37"/>
      <c r="R147" s="37"/>
      <c r="S147" s="37"/>
      <c r="T147" s="37"/>
      <c r="U147" s="37"/>
      <c r="V147" s="37"/>
      <c r="W147" s="37"/>
      <c r="X147" s="37"/>
      <c r="Y147" s="37"/>
      <c r="Z147" s="37"/>
    </row>
    <row r="148" spans="1:26" ht="12.75" customHeight="1">
      <c r="A148" s="37"/>
      <c r="B148" s="37"/>
      <c r="C148" s="37"/>
      <c r="D148" s="37"/>
      <c r="E148" s="37"/>
      <c r="F148" s="37"/>
      <c r="G148" s="37"/>
      <c r="H148" s="37"/>
      <c r="I148" s="37"/>
      <c r="J148" s="37"/>
      <c r="K148" s="37"/>
      <c r="L148" s="37"/>
      <c r="M148" s="37"/>
      <c r="N148" s="37"/>
      <c r="O148" s="37"/>
      <c r="P148" s="37"/>
      <c r="Q148" s="37"/>
      <c r="R148" s="37"/>
      <c r="S148" s="37"/>
      <c r="T148" s="37"/>
      <c r="U148" s="37"/>
      <c r="V148" s="37"/>
      <c r="W148" s="37"/>
      <c r="X148" s="37"/>
      <c r="Y148" s="37"/>
      <c r="Z148" s="37"/>
    </row>
    <row r="149" spans="1:26" ht="12.75" customHeight="1">
      <c r="A149" s="37"/>
      <c r="B149" s="37"/>
      <c r="C149" s="37"/>
      <c r="D149" s="37"/>
      <c r="E149" s="37"/>
      <c r="F149" s="37"/>
      <c r="G149" s="37"/>
      <c r="H149" s="37"/>
      <c r="I149" s="37"/>
      <c r="J149" s="37"/>
      <c r="K149" s="37"/>
      <c r="L149" s="37"/>
      <c r="M149" s="37"/>
      <c r="N149" s="37"/>
      <c r="O149" s="37"/>
      <c r="P149" s="37"/>
      <c r="Q149" s="37"/>
      <c r="R149" s="37"/>
      <c r="S149" s="37"/>
      <c r="T149" s="37"/>
      <c r="U149" s="37"/>
      <c r="V149" s="37"/>
      <c r="W149" s="37"/>
      <c r="X149" s="37"/>
      <c r="Y149" s="37"/>
      <c r="Z149" s="37"/>
    </row>
    <row r="150" spans="1:26" ht="12.75" customHeight="1">
      <c r="A150" s="37"/>
      <c r="B150" s="37"/>
      <c r="C150" s="37"/>
      <c r="D150" s="37"/>
      <c r="E150" s="37"/>
      <c r="F150" s="37"/>
      <c r="G150" s="37"/>
      <c r="H150" s="37"/>
      <c r="I150" s="37"/>
      <c r="J150" s="37"/>
      <c r="K150" s="37"/>
      <c r="L150" s="37"/>
      <c r="M150" s="37"/>
      <c r="N150" s="37"/>
      <c r="O150" s="37"/>
      <c r="P150" s="37"/>
      <c r="Q150" s="37"/>
      <c r="R150" s="37"/>
      <c r="S150" s="37"/>
      <c r="T150" s="37"/>
      <c r="U150" s="37"/>
      <c r="V150" s="37"/>
      <c r="W150" s="37"/>
      <c r="X150" s="37"/>
      <c r="Y150" s="37"/>
      <c r="Z150" s="37"/>
    </row>
    <row r="151" spans="1:26" ht="12.75" customHeigh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37"/>
    </row>
    <row r="152" spans="1:26" ht="12.75" customHeigh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37"/>
    </row>
    <row r="153" spans="1:26" ht="12.75" customHeigh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37"/>
    </row>
    <row r="154" spans="1:26" ht="12.75" customHeigh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37"/>
    </row>
    <row r="155" spans="1:26" ht="12.75" customHeigh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37"/>
    </row>
    <row r="156" spans="1:26" ht="12.75" customHeigh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37"/>
    </row>
    <row r="157" spans="1:26" ht="12.75" customHeigh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37"/>
    </row>
    <row r="158" spans="1:26" ht="12.75" customHeigh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37"/>
    </row>
    <row r="159" spans="1:26" ht="12.75" customHeigh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37"/>
    </row>
    <row r="160" spans="1:26" ht="12.75" customHeigh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37"/>
    </row>
    <row r="161" spans="1:26" ht="12.75" customHeigh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37"/>
    </row>
    <row r="162" spans="1:26" ht="12.75" customHeigh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37"/>
    </row>
    <row r="163" spans="1:26" ht="12.75" customHeigh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37"/>
    </row>
    <row r="164" spans="1:26" ht="12.75" customHeigh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37"/>
    </row>
    <row r="165" spans="1:26" ht="12.75" customHeigh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37"/>
    </row>
    <row r="166" spans="1:26" ht="12.75" customHeigh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37"/>
    </row>
    <row r="167" spans="1:26" ht="12.75" customHeigh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37"/>
    </row>
    <row r="168" spans="1:26" ht="12.75" customHeigh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37"/>
    </row>
    <row r="169" spans="1:26" ht="12.75" customHeigh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37"/>
    </row>
    <row r="170" spans="1:26" ht="12.75" customHeigh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37"/>
    </row>
    <row r="171" spans="1:26" ht="12.75" customHeigh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37"/>
    </row>
    <row r="172" spans="1:26" ht="12.75" customHeigh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37"/>
    </row>
    <row r="173" spans="1:26" ht="12.75" customHeigh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37"/>
    </row>
    <row r="174" spans="1:26" ht="12.75" customHeigh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37"/>
    </row>
    <row r="175" spans="1:26" ht="12.75" customHeigh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37"/>
    </row>
    <row r="176" spans="1:26" ht="12.75" customHeigh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37"/>
    </row>
    <row r="177" spans="1:26" ht="12.75" customHeigh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37"/>
    </row>
    <row r="178" spans="1:26" ht="12.75" customHeigh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37"/>
    </row>
    <row r="179" spans="1:26" ht="12.75" customHeigh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37"/>
    </row>
    <row r="180" spans="1:26" ht="12.75" customHeigh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37"/>
    </row>
    <row r="181" spans="1:26" ht="12.75" customHeigh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37"/>
    </row>
    <row r="182" spans="1:26" ht="12.75" customHeigh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37"/>
    </row>
    <row r="183" spans="1:26" ht="12.75" customHeigh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37"/>
    </row>
    <row r="184" spans="1:26" ht="12.75" customHeigh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37"/>
    </row>
    <row r="185" spans="1:26" ht="12.75" customHeigh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37"/>
    </row>
    <row r="186" spans="1:26" ht="12.75" customHeigh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37"/>
    </row>
    <row r="187" spans="1:26" ht="12.75" customHeigh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37"/>
    </row>
    <row r="188" spans="1:26" ht="12.75" hidden="1" customHeight="1">
      <c r="A188" s="37"/>
      <c r="B188" s="37"/>
      <c r="C188" s="37"/>
      <c r="D188" s="37"/>
      <c r="E188" s="37"/>
      <c r="F188" s="37"/>
      <c r="G188" s="37"/>
      <c r="H188" s="37"/>
      <c r="I188" s="37"/>
      <c r="J188" s="37"/>
      <c r="K188" s="37"/>
      <c r="L188" s="37"/>
      <c r="M188" s="37"/>
      <c r="N188" s="37"/>
      <c r="O188" s="37"/>
      <c r="P188" s="37" t="s">
        <v>533</v>
      </c>
      <c r="Q188" s="37"/>
      <c r="R188" s="37"/>
      <c r="S188" s="37"/>
      <c r="T188" s="37"/>
      <c r="U188" s="37"/>
      <c r="V188" s="37"/>
      <c r="W188" s="37"/>
      <c r="X188" s="37"/>
      <c r="Y188" s="37"/>
      <c r="Z188" s="37"/>
    </row>
    <row r="189" spans="1:26" ht="12.75" hidden="1" customHeight="1">
      <c r="A189" s="37"/>
      <c r="B189" s="37"/>
      <c r="C189" s="37"/>
      <c r="D189" s="37"/>
      <c r="E189" s="37"/>
      <c r="F189" s="37"/>
      <c r="G189" s="37"/>
      <c r="H189" s="37"/>
      <c r="I189" s="37"/>
      <c r="J189" s="37"/>
      <c r="K189" s="37"/>
      <c r="L189" s="37"/>
      <c r="M189" s="37"/>
      <c r="N189" s="37"/>
      <c r="O189" s="37"/>
      <c r="P189" s="37" t="s">
        <v>537</v>
      </c>
      <c r="Q189" s="37"/>
      <c r="R189" s="37"/>
      <c r="S189" s="37"/>
      <c r="T189" s="37"/>
      <c r="U189" s="37"/>
      <c r="V189" s="37"/>
      <c r="W189" s="37"/>
      <c r="X189" s="37"/>
      <c r="Y189" s="37"/>
      <c r="Z189" s="37"/>
    </row>
    <row r="190" spans="1:26" ht="12.75" hidden="1" customHeight="1">
      <c r="A190" s="37"/>
      <c r="B190" s="37"/>
      <c r="C190" s="37"/>
      <c r="D190" s="37"/>
      <c r="E190" s="37"/>
      <c r="F190" s="37"/>
      <c r="G190" s="37"/>
      <c r="H190" s="37"/>
      <c r="I190" s="37"/>
      <c r="J190" s="37"/>
      <c r="K190" s="37"/>
      <c r="L190" s="37"/>
      <c r="M190" s="37"/>
      <c r="N190" s="37"/>
      <c r="O190" s="37"/>
      <c r="P190" s="37" t="s">
        <v>543</v>
      </c>
      <c r="Q190" s="37"/>
      <c r="R190" s="37"/>
      <c r="S190" s="37"/>
      <c r="T190" s="37"/>
      <c r="U190" s="37"/>
      <c r="V190" s="37"/>
      <c r="W190" s="37"/>
      <c r="X190" s="37"/>
      <c r="Y190" s="37"/>
      <c r="Z190" s="37"/>
    </row>
    <row r="191" spans="1:26" ht="12.75" hidden="1" customHeight="1">
      <c r="A191" s="37"/>
      <c r="B191" s="37"/>
      <c r="C191" s="37"/>
      <c r="D191" s="37"/>
      <c r="E191" s="37"/>
      <c r="F191" s="37"/>
      <c r="G191" s="37"/>
      <c r="H191" s="37"/>
      <c r="I191" s="37"/>
      <c r="J191" s="37"/>
      <c r="K191" s="37"/>
      <c r="L191" s="37"/>
      <c r="M191" s="37"/>
      <c r="N191" s="37"/>
      <c r="O191" s="37"/>
      <c r="P191" s="37" t="s">
        <v>559</v>
      </c>
      <c r="Q191" s="37"/>
      <c r="R191" s="37"/>
      <c r="S191" s="37"/>
      <c r="T191" s="37"/>
      <c r="U191" s="37"/>
      <c r="V191" s="37"/>
      <c r="W191" s="37"/>
      <c r="X191" s="37"/>
      <c r="Y191" s="37"/>
      <c r="Z191" s="37"/>
    </row>
    <row r="192" spans="1:26" ht="12.75" hidden="1" customHeight="1">
      <c r="A192" s="37"/>
      <c r="B192" s="37"/>
      <c r="C192" s="37"/>
      <c r="D192" s="37"/>
      <c r="E192" s="37"/>
      <c r="F192" s="37"/>
      <c r="G192" s="37"/>
      <c r="H192" s="37"/>
      <c r="I192" s="37"/>
      <c r="J192" s="37"/>
      <c r="K192" s="37"/>
      <c r="L192" s="37"/>
      <c r="M192" s="37"/>
      <c r="N192" s="37"/>
      <c r="O192" s="37"/>
      <c r="P192" s="37" t="s">
        <v>560</v>
      </c>
      <c r="Q192" s="37"/>
      <c r="R192" s="37"/>
      <c r="S192" s="37"/>
      <c r="T192" s="37"/>
      <c r="U192" s="37"/>
      <c r="V192" s="37"/>
      <c r="W192" s="37"/>
      <c r="X192" s="37"/>
      <c r="Y192" s="37"/>
      <c r="Z192" s="37"/>
    </row>
    <row r="193" spans="1:26" ht="12.75" hidden="1" customHeight="1">
      <c r="A193" s="37"/>
      <c r="B193" s="37"/>
      <c r="C193" s="37"/>
      <c r="D193" s="37"/>
      <c r="E193" s="37"/>
      <c r="F193" s="37"/>
      <c r="G193" s="37"/>
      <c r="H193" s="37"/>
      <c r="I193" s="37"/>
      <c r="J193" s="37"/>
      <c r="K193" s="37"/>
      <c r="L193" s="37"/>
      <c r="M193" s="37"/>
      <c r="N193" s="37"/>
      <c r="O193" s="37"/>
      <c r="P193" s="37" t="s">
        <v>561</v>
      </c>
      <c r="Q193" s="37"/>
      <c r="R193" s="37"/>
      <c r="S193" s="37"/>
      <c r="T193" s="37"/>
      <c r="U193" s="37"/>
      <c r="V193" s="37"/>
      <c r="W193" s="37"/>
      <c r="X193" s="37"/>
      <c r="Y193" s="37"/>
      <c r="Z193" s="37"/>
    </row>
    <row r="194" spans="1:26" ht="12.75" hidden="1" customHeight="1">
      <c r="A194" s="37"/>
      <c r="B194" s="37"/>
      <c r="C194" s="37"/>
      <c r="D194" s="37"/>
      <c r="E194" s="37"/>
      <c r="F194" s="37"/>
      <c r="G194" s="37"/>
      <c r="H194" s="37"/>
      <c r="I194" s="37"/>
      <c r="J194" s="37"/>
      <c r="K194" s="37"/>
      <c r="L194" s="37"/>
      <c r="M194" s="37"/>
      <c r="N194" s="37"/>
      <c r="O194" s="37"/>
      <c r="P194" s="37" t="s">
        <v>562</v>
      </c>
      <c r="Q194" s="37"/>
      <c r="R194" s="37"/>
      <c r="S194" s="37"/>
      <c r="T194" s="37"/>
      <c r="U194" s="37"/>
      <c r="V194" s="37"/>
      <c r="W194" s="37"/>
      <c r="X194" s="37"/>
      <c r="Y194" s="37"/>
      <c r="Z194" s="37"/>
    </row>
    <row r="195" spans="1:26" ht="12.75" hidden="1" customHeight="1">
      <c r="A195" s="37"/>
      <c r="B195" s="37"/>
      <c r="C195" s="37"/>
      <c r="D195" s="37"/>
      <c r="E195" s="37"/>
      <c r="F195" s="37"/>
      <c r="G195" s="37"/>
      <c r="H195" s="37"/>
      <c r="I195" s="37"/>
      <c r="J195" s="37"/>
      <c r="K195" s="37"/>
      <c r="L195" s="37"/>
      <c r="M195" s="37"/>
      <c r="N195" s="37"/>
      <c r="O195" s="37"/>
      <c r="P195" s="37" t="s">
        <v>563</v>
      </c>
      <c r="Q195" s="37"/>
      <c r="R195" s="37"/>
      <c r="S195" s="37"/>
      <c r="T195" s="37"/>
      <c r="U195" s="37"/>
      <c r="V195" s="37"/>
      <c r="W195" s="37"/>
      <c r="X195" s="37"/>
      <c r="Y195" s="37"/>
      <c r="Z195" s="37"/>
    </row>
    <row r="196" spans="1:26" ht="12.75" hidden="1" customHeight="1">
      <c r="A196" s="37"/>
      <c r="B196" s="37"/>
      <c r="C196" s="37"/>
      <c r="D196" s="37"/>
      <c r="E196" s="37"/>
      <c r="F196" s="37"/>
      <c r="G196" s="37"/>
      <c r="H196" s="37"/>
      <c r="I196" s="37"/>
      <c r="J196" s="37"/>
      <c r="K196" s="37"/>
      <c r="L196" s="37"/>
      <c r="M196" s="37"/>
      <c r="N196" s="37"/>
      <c r="O196" s="37"/>
      <c r="P196" s="37" t="s">
        <v>564</v>
      </c>
      <c r="Q196" s="37"/>
      <c r="R196" s="37"/>
      <c r="S196" s="37"/>
      <c r="T196" s="37"/>
      <c r="U196" s="37"/>
      <c r="V196" s="37"/>
      <c r="W196" s="37"/>
      <c r="X196" s="37"/>
      <c r="Y196" s="37"/>
      <c r="Z196" s="37"/>
    </row>
    <row r="197" spans="1:26" ht="12.75" hidden="1" customHeight="1">
      <c r="A197" s="37"/>
      <c r="B197" s="37"/>
      <c r="C197" s="37"/>
      <c r="D197" s="37"/>
      <c r="E197" s="37"/>
      <c r="F197" s="37"/>
      <c r="G197" s="37"/>
      <c r="H197" s="37"/>
      <c r="I197" s="37"/>
      <c r="J197" s="37"/>
      <c r="K197" s="37"/>
      <c r="L197" s="37"/>
      <c r="M197" s="37"/>
      <c r="N197" s="37"/>
      <c r="O197" s="37"/>
      <c r="P197" s="37" t="s">
        <v>565</v>
      </c>
      <c r="Q197" s="37"/>
      <c r="R197" s="37"/>
      <c r="S197" s="37"/>
      <c r="T197" s="37"/>
      <c r="U197" s="37"/>
      <c r="V197" s="37"/>
      <c r="W197" s="37"/>
      <c r="X197" s="37"/>
      <c r="Y197" s="37"/>
      <c r="Z197" s="37"/>
    </row>
    <row r="198" spans="1:26" ht="12.75" customHeigh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37"/>
    </row>
    <row r="199" spans="1:26" ht="12.75" customHeigh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37"/>
    </row>
    <row r="200" spans="1:26" ht="12.75" customHeight="1">
      <c r="A200" s="37"/>
      <c r="B200" s="37"/>
      <c r="C200" s="37"/>
      <c r="D200" s="37"/>
      <c r="E200" s="37"/>
      <c r="F200" s="37"/>
      <c r="G200" s="37"/>
      <c r="H200" s="37"/>
      <c r="I200" s="37"/>
      <c r="J200" s="37"/>
      <c r="K200" s="37"/>
      <c r="L200" s="37"/>
      <c r="M200" s="37"/>
      <c r="N200" s="37"/>
      <c r="O200" s="37"/>
      <c r="P200" s="37"/>
      <c r="Q200" s="37"/>
      <c r="R200" s="37"/>
      <c r="S200" s="37"/>
      <c r="T200" s="37"/>
      <c r="U200" s="37"/>
      <c r="V200" s="37"/>
      <c r="W200" s="37"/>
      <c r="X200" s="37"/>
      <c r="Y200" s="37"/>
      <c r="Z200" s="37"/>
    </row>
    <row r="201" spans="1:26" ht="12.75" customHeight="1">
      <c r="A201" s="37"/>
      <c r="B201" s="37"/>
      <c r="C201" s="37"/>
      <c r="D201" s="37"/>
      <c r="E201" s="37"/>
      <c r="F201" s="37"/>
      <c r="G201" s="37"/>
      <c r="H201" s="37"/>
      <c r="I201" s="37"/>
      <c r="J201" s="37"/>
      <c r="K201" s="37"/>
      <c r="L201" s="37"/>
      <c r="M201" s="37"/>
      <c r="N201" s="37"/>
      <c r="O201" s="37"/>
      <c r="P201" s="37"/>
      <c r="Q201" s="37"/>
      <c r="R201" s="37"/>
      <c r="S201" s="37"/>
      <c r="T201" s="37"/>
      <c r="U201" s="37"/>
      <c r="V201" s="37"/>
      <c r="W201" s="37"/>
      <c r="X201" s="37"/>
      <c r="Y201" s="37"/>
      <c r="Z201" s="37"/>
    </row>
    <row r="202" spans="1:26" ht="12.75" customHeight="1">
      <c r="A202" s="37"/>
      <c r="B202" s="37"/>
      <c r="C202" s="37"/>
      <c r="D202" s="37"/>
      <c r="E202" s="37"/>
      <c r="F202" s="37"/>
      <c r="G202" s="37"/>
      <c r="H202" s="37"/>
      <c r="I202" s="37"/>
      <c r="J202" s="37"/>
      <c r="K202" s="37"/>
      <c r="L202" s="37"/>
      <c r="M202" s="37"/>
      <c r="N202" s="37"/>
      <c r="O202" s="37"/>
      <c r="P202" s="37"/>
      <c r="Q202" s="37"/>
      <c r="R202" s="37"/>
      <c r="S202" s="37"/>
      <c r="T202" s="37"/>
      <c r="U202" s="37"/>
      <c r="V202" s="37"/>
      <c r="W202" s="37"/>
      <c r="X202" s="37"/>
      <c r="Y202" s="37"/>
      <c r="Z202" s="37"/>
    </row>
    <row r="203" spans="1:26" ht="12.75" customHeight="1">
      <c r="A203" s="37"/>
      <c r="B203" s="37"/>
      <c r="C203" s="37"/>
      <c r="D203" s="37"/>
      <c r="E203" s="37"/>
      <c r="F203" s="37"/>
      <c r="G203" s="37"/>
      <c r="H203" s="37"/>
      <c r="I203" s="37"/>
      <c r="J203" s="37"/>
      <c r="K203" s="37"/>
      <c r="L203" s="37"/>
      <c r="M203" s="37"/>
      <c r="N203" s="37"/>
      <c r="O203" s="37"/>
      <c r="P203" s="37"/>
      <c r="Q203" s="37"/>
      <c r="R203" s="37"/>
      <c r="S203" s="37"/>
      <c r="T203" s="37"/>
      <c r="U203" s="37"/>
      <c r="V203" s="37"/>
      <c r="W203" s="37"/>
      <c r="X203" s="37"/>
      <c r="Y203" s="37"/>
      <c r="Z203" s="37"/>
    </row>
    <row r="204" spans="1:26" ht="12.75" customHeight="1">
      <c r="A204" s="37"/>
      <c r="B204" s="37"/>
      <c r="C204" s="37"/>
      <c r="D204" s="37"/>
      <c r="E204" s="37"/>
      <c r="F204" s="37"/>
      <c r="G204" s="37"/>
      <c r="H204" s="37"/>
      <c r="I204" s="37"/>
      <c r="J204" s="37"/>
      <c r="K204" s="37"/>
      <c r="L204" s="37"/>
      <c r="M204" s="37"/>
      <c r="N204" s="37"/>
      <c r="O204" s="37"/>
      <c r="P204" s="37"/>
      <c r="Q204" s="37"/>
      <c r="R204" s="37"/>
      <c r="S204" s="37"/>
      <c r="T204" s="37"/>
      <c r="U204" s="37"/>
      <c r="V204" s="37"/>
      <c r="W204" s="37"/>
      <c r="X204" s="37"/>
      <c r="Y204" s="37"/>
      <c r="Z204" s="37"/>
    </row>
    <row r="205" spans="1:26" ht="12.75" customHeight="1">
      <c r="A205" s="37"/>
      <c r="B205" s="37"/>
      <c r="C205" s="37"/>
      <c r="D205" s="37"/>
      <c r="E205" s="37"/>
      <c r="F205" s="37"/>
      <c r="G205" s="37"/>
      <c r="H205" s="37"/>
      <c r="I205" s="37"/>
      <c r="J205" s="37"/>
      <c r="K205" s="37"/>
      <c r="L205" s="37"/>
      <c r="M205" s="37"/>
      <c r="N205" s="37"/>
      <c r="O205" s="37"/>
      <c r="P205" s="37"/>
      <c r="Q205" s="37"/>
      <c r="R205" s="37"/>
      <c r="S205" s="37"/>
      <c r="T205" s="37"/>
      <c r="U205" s="37"/>
      <c r="V205" s="37"/>
      <c r="W205" s="37"/>
      <c r="X205" s="37"/>
      <c r="Y205" s="37"/>
      <c r="Z205" s="37"/>
    </row>
    <row r="206" spans="1:26" ht="12.75" customHeight="1">
      <c r="A206" s="37"/>
      <c r="B206" s="37"/>
      <c r="C206" s="37"/>
      <c r="D206" s="37"/>
      <c r="E206" s="37"/>
      <c r="F206" s="37"/>
      <c r="G206" s="37"/>
      <c r="H206" s="37"/>
      <c r="I206" s="37"/>
      <c r="J206" s="37"/>
      <c r="K206" s="37"/>
      <c r="L206" s="37"/>
      <c r="M206" s="37"/>
      <c r="N206" s="37"/>
      <c r="O206" s="37"/>
      <c r="P206" s="37"/>
      <c r="Q206" s="37"/>
      <c r="R206" s="37"/>
      <c r="S206" s="37"/>
      <c r="T206" s="37"/>
      <c r="U206" s="37"/>
      <c r="V206" s="37"/>
      <c r="W206" s="37"/>
      <c r="X206" s="37"/>
      <c r="Y206" s="37"/>
      <c r="Z206" s="37"/>
    </row>
    <row r="207" spans="1:26" ht="12.75" customHeight="1">
      <c r="A207" s="37"/>
      <c r="B207" s="37"/>
      <c r="C207" s="37"/>
      <c r="D207" s="37"/>
      <c r="E207" s="37"/>
      <c r="F207" s="37"/>
      <c r="G207" s="37"/>
      <c r="H207" s="37"/>
      <c r="I207" s="37"/>
      <c r="J207" s="37"/>
      <c r="K207" s="37"/>
      <c r="L207" s="37"/>
      <c r="M207" s="37"/>
      <c r="N207" s="37"/>
      <c r="O207" s="37"/>
      <c r="P207" s="37"/>
      <c r="Q207" s="37"/>
      <c r="R207" s="37"/>
      <c r="S207" s="37"/>
      <c r="T207" s="37"/>
      <c r="U207" s="37"/>
      <c r="V207" s="37"/>
      <c r="W207" s="37"/>
      <c r="X207" s="37"/>
      <c r="Y207" s="37"/>
      <c r="Z207" s="37"/>
    </row>
    <row r="208" spans="1:26" ht="12.75" customHeight="1">
      <c r="A208" s="37"/>
      <c r="B208" s="37"/>
      <c r="C208" s="37"/>
      <c r="D208" s="37"/>
      <c r="E208" s="37"/>
      <c r="F208" s="37"/>
      <c r="G208" s="37"/>
      <c r="H208" s="37"/>
      <c r="I208" s="37"/>
      <c r="J208" s="37"/>
      <c r="K208" s="37"/>
      <c r="L208" s="37"/>
      <c r="M208" s="37"/>
      <c r="N208" s="37"/>
      <c r="O208" s="37"/>
      <c r="P208" s="37"/>
      <c r="Q208" s="37"/>
      <c r="R208" s="37"/>
      <c r="S208" s="37"/>
      <c r="T208" s="37"/>
      <c r="U208" s="37"/>
      <c r="V208" s="37"/>
      <c r="W208" s="37"/>
      <c r="X208" s="37"/>
      <c r="Y208" s="37"/>
      <c r="Z208" s="37"/>
    </row>
    <row r="209" spans="1:26" ht="12.75" customHeight="1">
      <c r="A209" s="37"/>
      <c r="B209" s="37"/>
      <c r="C209" s="37"/>
      <c r="D209" s="37"/>
      <c r="E209" s="37"/>
      <c r="F209" s="37"/>
      <c r="G209" s="37"/>
      <c r="H209" s="37"/>
      <c r="I209" s="37"/>
      <c r="J209" s="37"/>
      <c r="K209" s="37"/>
      <c r="L209" s="37"/>
      <c r="M209" s="37"/>
      <c r="N209" s="37"/>
      <c r="O209" s="37"/>
      <c r="P209" s="37"/>
      <c r="Q209" s="37"/>
      <c r="R209" s="37"/>
      <c r="S209" s="37"/>
      <c r="T209" s="37"/>
      <c r="U209" s="37"/>
      <c r="V209" s="37"/>
      <c r="W209" s="37"/>
      <c r="X209" s="37"/>
      <c r="Y209" s="37"/>
      <c r="Z209" s="37"/>
    </row>
    <row r="210" spans="1:26" ht="12.75" customHeight="1">
      <c r="A210" s="37"/>
      <c r="B210" s="37"/>
      <c r="C210" s="37"/>
      <c r="D210" s="37"/>
      <c r="E210" s="37"/>
      <c r="F210" s="37"/>
      <c r="G210" s="37"/>
      <c r="H210" s="37"/>
      <c r="I210" s="37"/>
      <c r="J210" s="37"/>
      <c r="K210" s="37"/>
      <c r="L210" s="37"/>
      <c r="M210" s="37"/>
      <c r="N210" s="37"/>
      <c r="O210" s="37"/>
      <c r="P210" s="37"/>
      <c r="Q210" s="37"/>
      <c r="R210" s="37"/>
      <c r="S210" s="37"/>
      <c r="T210" s="37"/>
      <c r="U210" s="37"/>
      <c r="V210" s="37"/>
      <c r="W210" s="37"/>
      <c r="X210" s="37"/>
      <c r="Y210" s="37"/>
      <c r="Z210" s="37"/>
    </row>
    <row r="211" spans="1:26" ht="12.75" customHeight="1">
      <c r="A211" s="37"/>
      <c r="B211" s="37"/>
      <c r="C211" s="37"/>
      <c r="D211" s="37"/>
      <c r="E211" s="37"/>
      <c r="F211" s="37"/>
      <c r="G211" s="37"/>
      <c r="H211" s="37"/>
      <c r="I211" s="37"/>
      <c r="J211" s="37"/>
      <c r="K211" s="37"/>
      <c r="L211" s="37"/>
      <c r="M211" s="37"/>
      <c r="N211" s="37"/>
      <c r="O211" s="37"/>
      <c r="P211" s="37"/>
      <c r="Q211" s="37"/>
      <c r="R211" s="37"/>
      <c r="S211" s="37"/>
      <c r="T211" s="37"/>
      <c r="U211" s="37"/>
      <c r="V211" s="37"/>
      <c r="W211" s="37"/>
      <c r="X211" s="37"/>
      <c r="Y211" s="37"/>
      <c r="Z211" s="37"/>
    </row>
    <row r="212" spans="1:26" ht="12.75" customHeight="1">
      <c r="A212" s="37"/>
      <c r="B212" s="37"/>
      <c r="C212" s="37"/>
      <c r="D212" s="37"/>
      <c r="E212" s="37"/>
      <c r="F212" s="37"/>
      <c r="G212" s="37"/>
      <c r="H212" s="37"/>
      <c r="I212" s="37"/>
      <c r="J212" s="37"/>
      <c r="K212" s="37"/>
      <c r="L212" s="37"/>
      <c r="M212" s="37"/>
      <c r="N212" s="37"/>
      <c r="O212" s="37"/>
      <c r="P212" s="37"/>
      <c r="Q212" s="37"/>
      <c r="R212" s="37"/>
      <c r="S212" s="37"/>
      <c r="T212" s="37"/>
      <c r="U212" s="37"/>
      <c r="V212" s="37"/>
      <c r="W212" s="37"/>
      <c r="X212" s="37"/>
      <c r="Y212" s="37"/>
      <c r="Z212" s="37"/>
    </row>
    <row r="213" spans="1:26" ht="12.75" customHeight="1">
      <c r="A213" s="37"/>
      <c r="B213" s="37"/>
      <c r="C213" s="37"/>
      <c r="D213" s="37"/>
      <c r="E213" s="37"/>
      <c r="F213" s="37"/>
      <c r="G213" s="37"/>
      <c r="H213" s="37"/>
      <c r="I213" s="37"/>
      <c r="J213" s="37"/>
      <c r="K213" s="37"/>
      <c r="L213" s="37"/>
      <c r="M213" s="37"/>
      <c r="N213" s="37"/>
      <c r="O213" s="37"/>
      <c r="P213" s="37"/>
      <c r="Q213" s="37"/>
      <c r="R213" s="37"/>
      <c r="S213" s="37"/>
      <c r="T213" s="37"/>
      <c r="U213" s="37"/>
      <c r="V213" s="37"/>
      <c r="W213" s="37"/>
      <c r="X213" s="37"/>
      <c r="Y213" s="37"/>
      <c r="Z213" s="37"/>
    </row>
    <row r="214" spans="1:26" ht="12.75" customHeight="1">
      <c r="A214" s="37"/>
      <c r="B214" s="37"/>
      <c r="C214" s="37"/>
      <c r="D214" s="37"/>
      <c r="E214" s="37"/>
      <c r="F214" s="37"/>
      <c r="G214" s="37"/>
      <c r="H214" s="37"/>
      <c r="I214" s="37"/>
      <c r="J214" s="37"/>
      <c r="K214" s="37"/>
      <c r="L214" s="37"/>
      <c r="M214" s="37"/>
      <c r="N214" s="37"/>
      <c r="O214" s="37"/>
      <c r="P214" s="37"/>
      <c r="Q214" s="37"/>
      <c r="R214" s="37"/>
      <c r="S214" s="37"/>
      <c r="T214" s="37"/>
      <c r="U214" s="37"/>
      <c r="V214" s="37"/>
      <c r="W214" s="37"/>
      <c r="X214" s="37"/>
      <c r="Y214" s="37"/>
      <c r="Z214" s="37"/>
    </row>
    <row r="215" spans="1:26" ht="12.75" customHeight="1">
      <c r="A215" s="37"/>
      <c r="B215" s="37"/>
      <c r="C215" s="37"/>
      <c r="D215" s="37"/>
      <c r="E215" s="37"/>
      <c r="F215" s="37"/>
      <c r="G215" s="37"/>
      <c r="H215" s="37"/>
      <c r="I215" s="37"/>
      <c r="J215" s="37"/>
      <c r="K215" s="37"/>
      <c r="L215" s="37"/>
      <c r="M215" s="37"/>
      <c r="N215" s="37"/>
      <c r="O215" s="37"/>
      <c r="P215" s="37"/>
      <c r="Q215" s="37"/>
      <c r="R215" s="37"/>
      <c r="S215" s="37"/>
      <c r="T215" s="37"/>
      <c r="U215" s="37"/>
      <c r="V215" s="37"/>
      <c r="W215" s="37"/>
      <c r="X215" s="37"/>
      <c r="Y215" s="37"/>
      <c r="Z215" s="37"/>
    </row>
    <row r="216" spans="1:26" ht="12.75" customHeight="1">
      <c r="A216" s="37"/>
      <c r="B216" s="37"/>
      <c r="C216" s="37"/>
      <c r="D216" s="37"/>
      <c r="E216" s="37"/>
      <c r="F216" s="37"/>
      <c r="G216" s="37"/>
      <c r="H216" s="37"/>
      <c r="I216" s="37"/>
      <c r="J216" s="37"/>
      <c r="K216" s="37"/>
      <c r="L216" s="37"/>
      <c r="M216" s="37"/>
      <c r="N216" s="37"/>
      <c r="O216" s="37"/>
      <c r="P216" s="37"/>
      <c r="Q216" s="37"/>
      <c r="R216" s="37"/>
      <c r="S216" s="37"/>
      <c r="T216" s="37"/>
      <c r="U216" s="37"/>
      <c r="V216" s="37"/>
      <c r="W216" s="37"/>
      <c r="X216" s="37"/>
      <c r="Y216" s="37"/>
      <c r="Z216" s="37"/>
    </row>
    <row r="217" spans="1:26" ht="12.75" customHeight="1">
      <c r="A217" s="37"/>
      <c r="B217" s="37"/>
      <c r="C217" s="37"/>
      <c r="D217" s="37"/>
      <c r="E217" s="37"/>
      <c r="F217" s="37"/>
      <c r="G217" s="37"/>
      <c r="H217" s="37"/>
      <c r="I217" s="37"/>
      <c r="J217" s="37"/>
      <c r="K217" s="37"/>
      <c r="L217" s="37"/>
      <c r="M217" s="37"/>
      <c r="N217" s="37"/>
      <c r="O217" s="37"/>
      <c r="P217" s="37"/>
      <c r="Q217" s="37"/>
      <c r="R217" s="37"/>
      <c r="S217" s="37"/>
      <c r="T217" s="37"/>
      <c r="U217" s="37"/>
      <c r="V217" s="37"/>
      <c r="W217" s="37"/>
      <c r="X217" s="37"/>
      <c r="Y217" s="37"/>
      <c r="Z217" s="37"/>
    </row>
    <row r="218" spans="1:26" ht="12.75" customHeight="1">
      <c r="A218" s="37"/>
      <c r="B218" s="37"/>
      <c r="C218" s="37"/>
      <c r="D218" s="37"/>
      <c r="E218" s="37"/>
      <c r="F218" s="37"/>
      <c r="G218" s="37"/>
      <c r="H218" s="37"/>
      <c r="I218" s="37"/>
      <c r="J218" s="37"/>
      <c r="K218" s="37"/>
      <c r="L218" s="37"/>
      <c r="M218" s="37"/>
      <c r="N218" s="37"/>
      <c r="O218" s="37"/>
      <c r="P218" s="37"/>
      <c r="Q218" s="37"/>
      <c r="R218" s="37"/>
      <c r="S218" s="37"/>
      <c r="T218" s="37"/>
      <c r="U218" s="37"/>
      <c r="V218" s="37"/>
      <c r="W218" s="37"/>
      <c r="X218" s="37"/>
      <c r="Y218" s="37"/>
      <c r="Z218" s="37"/>
    </row>
    <row r="219" spans="1:26" ht="12.75" customHeight="1">
      <c r="A219" s="37"/>
      <c r="B219" s="37"/>
      <c r="C219" s="37"/>
      <c r="D219" s="37"/>
      <c r="E219" s="37"/>
      <c r="F219" s="37"/>
      <c r="G219" s="37"/>
      <c r="H219" s="37"/>
      <c r="I219" s="37"/>
      <c r="J219" s="37"/>
      <c r="K219" s="37"/>
      <c r="L219" s="37"/>
      <c r="M219" s="37"/>
      <c r="N219" s="37"/>
      <c r="O219" s="37"/>
      <c r="P219" s="37"/>
      <c r="Q219" s="37"/>
      <c r="R219" s="37"/>
      <c r="S219" s="37"/>
      <c r="T219" s="37"/>
      <c r="U219" s="37"/>
      <c r="V219" s="37"/>
      <c r="W219" s="37"/>
      <c r="X219" s="37"/>
      <c r="Y219" s="37"/>
      <c r="Z219" s="37"/>
    </row>
    <row r="220" spans="1:26" ht="12.75" customHeight="1">
      <c r="A220" s="37"/>
      <c r="B220" s="37"/>
      <c r="C220" s="37"/>
      <c r="D220" s="37"/>
      <c r="E220" s="37"/>
      <c r="F220" s="37"/>
      <c r="G220" s="37"/>
      <c r="H220" s="37"/>
      <c r="I220" s="37"/>
      <c r="J220" s="37"/>
      <c r="K220" s="37"/>
      <c r="L220" s="37"/>
      <c r="M220" s="37"/>
      <c r="N220" s="37"/>
      <c r="O220" s="37"/>
      <c r="P220" s="37"/>
      <c r="Q220" s="37"/>
      <c r="R220" s="37"/>
      <c r="S220" s="37"/>
      <c r="T220" s="37"/>
      <c r="U220" s="37"/>
      <c r="V220" s="37"/>
      <c r="W220" s="37"/>
      <c r="X220" s="37"/>
      <c r="Y220" s="37"/>
      <c r="Z220" s="37"/>
    </row>
    <row r="221" spans="1:26" ht="12.75" customHeight="1">
      <c r="A221" s="37"/>
      <c r="B221" s="37"/>
      <c r="C221" s="37"/>
      <c r="D221" s="37"/>
      <c r="E221" s="37"/>
      <c r="F221" s="37"/>
      <c r="G221" s="37"/>
      <c r="H221" s="37"/>
      <c r="I221" s="37"/>
      <c r="J221" s="37"/>
      <c r="K221" s="37"/>
      <c r="L221" s="37"/>
      <c r="M221" s="37"/>
      <c r="N221" s="37"/>
      <c r="O221" s="37"/>
      <c r="P221" s="37"/>
      <c r="Q221" s="37"/>
      <c r="R221" s="37"/>
      <c r="S221" s="37"/>
      <c r="T221" s="37"/>
      <c r="U221" s="37"/>
      <c r="V221" s="37"/>
      <c r="W221" s="37"/>
      <c r="X221" s="37"/>
      <c r="Y221" s="37"/>
      <c r="Z221" s="37"/>
    </row>
    <row r="222" spans="1:26" ht="12.75" customHeight="1">
      <c r="A222" s="37"/>
      <c r="B222" s="37"/>
      <c r="C222" s="37"/>
      <c r="D222" s="37"/>
      <c r="E222" s="37"/>
      <c r="F222" s="37"/>
      <c r="G222" s="37"/>
      <c r="H222" s="37"/>
      <c r="I222" s="37"/>
      <c r="J222" s="37"/>
      <c r="K222" s="37"/>
      <c r="L222" s="37"/>
      <c r="M222" s="37"/>
      <c r="N222" s="37"/>
      <c r="O222" s="37"/>
      <c r="P222" s="37"/>
      <c r="Q222" s="37"/>
      <c r="R222" s="37"/>
      <c r="S222" s="37"/>
      <c r="T222" s="37"/>
      <c r="U222" s="37"/>
      <c r="V222" s="37"/>
      <c r="W222" s="37"/>
      <c r="X222" s="37"/>
      <c r="Y222" s="37"/>
      <c r="Z222" s="37"/>
    </row>
    <row r="223" spans="1:26" ht="12.75" customHeight="1">
      <c r="A223" s="37"/>
      <c r="B223" s="37"/>
      <c r="C223" s="37"/>
      <c r="D223" s="37"/>
      <c r="E223" s="37"/>
      <c r="F223" s="37"/>
      <c r="G223" s="37"/>
      <c r="H223" s="37"/>
      <c r="I223" s="37"/>
      <c r="J223" s="37"/>
      <c r="K223" s="37"/>
      <c r="L223" s="37"/>
      <c r="M223" s="37"/>
      <c r="N223" s="37"/>
      <c r="O223" s="37"/>
      <c r="P223" s="37"/>
      <c r="Q223" s="37"/>
      <c r="R223" s="37"/>
      <c r="S223" s="37"/>
      <c r="T223" s="37"/>
      <c r="U223" s="37"/>
      <c r="V223" s="37"/>
      <c r="W223" s="37"/>
      <c r="X223" s="37"/>
      <c r="Y223" s="37"/>
      <c r="Z223" s="37"/>
    </row>
    <row r="224" spans="1:26" ht="12.75" customHeight="1">
      <c r="A224" s="37"/>
      <c r="B224" s="37"/>
      <c r="C224" s="37"/>
      <c r="D224" s="37"/>
      <c r="E224" s="37"/>
      <c r="F224" s="37"/>
      <c r="G224" s="37"/>
      <c r="H224" s="37"/>
      <c r="I224" s="37"/>
      <c r="J224" s="37"/>
      <c r="K224" s="37"/>
      <c r="L224" s="37"/>
      <c r="M224" s="37"/>
      <c r="N224" s="37"/>
      <c r="O224" s="37"/>
      <c r="P224" s="37"/>
      <c r="Q224" s="37"/>
      <c r="R224" s="37"/>
      <c r="S224" s="37"/>
      <c r="T224" s="37"/>
      <c r="U224" s="37"/>
      <c r="V224" s="37"/>
      <c r="W224" s="37"/>
      <c r="X224" s="37"/>
      <c r="Y224" s="37"/>
      <c r="Z224" s="37"/>
    </row>
    <row r="225" spans="1:26" ht="12.75" customHeight="1">
      <c r="A225" s="37"/>
      <c r="B225" s="37"/>
      <c r="C225" s="37"/>
      <c r="D225" s="37"/>
      <c r="E225" s="37"/>
      <c r="F225" s="37"/>
      <c r="G225" s="37"/>
      <c r="H225" s="37"/>
      <c r="I225" s="37"/>
      <c r="J225" s="37"/>
      <c r="K225" s="37"/>
      <c r="L225" s="37"/>
      <c r="M225" s="37"/>
      <c r="N225" s="37"/>
      <c r="O225" s="37"/>
      <c r="P225" s="37"/>
      <c r="Q225" s="37"/>
      <c r="R225" s="37"/>
      <c r="S225" s="37"/>
      <c r="T225" s="37"/>
      <c r="U225" s="37"/>
      <c r="V225" s="37"/>
      <c r="W225" s="37"/>
      <c r="X225" s="37"/>
      <c r="Y225" s="37"/>
      <c r="Z225" s="37"/>
    </row>
    <row r="226" spans="1:26" ht="12.75" customHeight="1">
      <c r="A226" s="37"/>
      <c r="B226" s="37"/>
      <c r="C226" s="37"/>
      <c r="D226" s="37"/>
      <c r="E226" s="37"/>
      <c r="F226" s="37"/>
      <c r="G226" s="37"/>
      <c r="H226" s="37"/>
      <c r="I226" s="37"/>
      <c r="J226" s="37"/>
      <c r="K226" s="37"/>
      <c r="L226" s="37"/>
      <c r="M226" s="37"/>
      <c r="N226" s="37"/>
      <c r="O226" s="37"/>
      <c r="P226" s="37"/>
      <c r="Q226" s="37"/>
      <c r="R226" s="37"/>
      <c r="S226" s="37"/>
      <c r="T226" s="37"/>
      <c r="U226" s="37"/>
      <c r="V226" s="37"/>
      <c r="W226" s="37"/>
      <c r="X226" s="37"/>
      <c r="Y226" s="37"/>
      <c r="Z226" s="37"/>
    </row>
    <row r="227" spans="1:26" ht="12.75" customHeight="1">
      <c r="A227" s="37"/>
      <c r="B227" s="37"/>
      <c r="C227" s="37"/>
      <c r="D227" s="37"/>
      <c r="E227" s="37"/>
      <c r="F227" s="37"/>
      <c r="G227" s="37"/>
      <c r="H227" s="37"/>
      <c r="I227" s="37"/>
      <c r="J227" s="37"/>
      <c r="K227" s="37"/>
      <c r="L227" s="37"/>
      <c r="M227" s="37"/>
      <c r="N227" s="37"/>
      <c r="O227" s="37"/>
      <c r="P227" s="37"/>
      <c r="Q227" s="37"/>
      <c r="R227" s="37"/>
      <c r="S227" s="37"/>
      <c r="T227" s="37"/>
      <c r="U227" s="37"/>
      <c r="V227" s="37"/>
      <c r="W227" s="37"/>
      <c r="X227" s="37"/>
      <c r="Y227" s="37"/>
      <c r="Z227" s="37"/>
    </row>
    <row r="228" spans="1:26" ht="12.75" customHeight="1">
      <c r="A228" s="37"/>
      <c r="B228" s="37"/>
      <c r="C228" s="37"/>
      <c r="D228" s="37"/>
      <c r="E228" s="37"/>
      <c r="F228" s="37"/>
      <c r="G228" s="37"/>
      <c r="H228" s="37"/>
      <c r="I228" s="37"/>
      <c r="J228" s="37"/>
      <c r="K228" s="37"/>
      <c r="L228" s="37"/>
      <c r="M228" s="37"/>
      <c r="N228" s="37"/>
      <c r="O228" s="37"/>
      <c r="P228" s="37"/>
      <c r="Q228" s="37"/>
      <c r="R228" s="37"/>
      <c r="S228" s="37"/>
      <c r="T228" s="37"/>
      <c r="U228" s="37"/>
      <c r="V228" s="37"/>
      <c r="W228" s="37"/>
      <c r="X228" s="37"/>
      <c r="Y228" s="37"/>
      <c r="Z228" s="37"/>
    </row>
    <row r="229" spans="1:26" ht="12.75" customHeight="1">
      <c r="A229" s="37"/>
      <c r="B229" s="37"/>
      <c r="C229" s="37"/>
      <c r="D229" s="37"/>
      <c r="E229" s="37"/>
      <c r="F229" s="37"/>
      <c r="G229" s="37"/>
      <c r="H229" s="37"/>
      <c r="I229" s="37"/>
      <c r="J229" s="37"/>
      <c r="K229" s="37"/>
      <c r="L229" s="37"/>
      <c r="M229" s="37"/>
      <c r="N229" s="37"/>
      <c r="O229" s="37"/>
      <c r="P229" s="37"/>
      <c r="Q229" s="37"/>
      <c r="R229" s="37"/>
      <c r="S229" s="37"/>
      <c r="T229" s="37"/>
      <c r="U229" s="37"/>
      <c r="V229" s="37"/>
      <c r="W229" s="37"/>
      <c r="X229" s="37"/>
      <c r="Y229" s="37"/>
      <c r="Z229" s="37"/>
    </row>
    <row r="230" spans="1:26" ht="12.75" customHeight="1">
      <c r="A230" s="37"/>
      <c r="B230" s="37"/>
      <c r="C230" s="37"/>
      <c r="D230" s="37"/>
      <c r="E230" s="37"/>
      <c r="F230" s="37"/>
      <c r="G230" s="37"/>
      <c r="H230" s="37"/>
      <c r="I230" s="37"/>
      <c r="J230" s="37"/>
      <c r="K230" s="37"/>
      <c r="L230" s="37"/>
      <c r="M230" s="37"/>
      <c r="N230" s="37"/>
      <c r="O230" s="37"/>
      <c r="P230" s="37"/>
      <c r="Q230" s="37"/>
      <c r="R230" s="37"/>
      <c r="S230" s="37"/>
      <c r="T230" s="37"/>
      <c r="U230" s="37"/>
      <c r="V230" s="37"/>
      <c r="W230" s="37"/>
      <c r="X230" s="37"/>
      <c r="Y230" s="37"/>
      <c r="Z230" s="37"/>
    </row>
    <row r="231" spans="1:26" ht="12.75" customHeight="1">
      <c r="A231" s="37"/>
      <c r="B231" s="37"/>
      <c r="C231" s="37"/>
      <c r="D231" s="37"/>
      <c r="E231" s="37"/>
      <c r="F231" s="37"/>
      <c r="G231" s="37"/>
      <c r="H231" s="37"/>
      <c r="I231" s="37"/>
      <c r="J231" s="37"/>
      <c r="K231" s="37"/>
      <c r="L231" s="37"/>
      <c r="M231" s="37"/>
      <c r="N231" s="37"/>
      <c r="O231" s="37"/>
      <c r="P231" s="37"/>
      <c r="Q231" s="37"/>
      <c r="R231" s="37"/>
      <c r="S231" s="37"/>
      <c r="T231" s="37"/>
      <c r="U231" s="37"/>
      <c r="V231" s="37"/>
      <c r="W231" s="37"/>
      <c r="X231" s="37"/>
      <c r="Y231" s="37"/>
      <c r="Z231" s="37"/>
    </row>
    <row r="232" spans="1:26" ht="12.75" customHeight="1">
      <c r="A232" s="37"/>
      <c r="B232" s="37"/>
      <c r="C232" s="37"/>
      <c r="D232" s="37"/>
      <c r="E232" s="37"/>
      <c r="F232" s="37"/>
      <c r="G232" s="37"/>
      <c r="H232" s="37"/>
      <c r="I232" s="37"/>
      <c r="J232" s="37"/>
      <c r="K232" s="37"/>
      <c r="L232" s="37"/>
      <c r="M232" s="37"/>
      <c r="N232" s="37"/>
      <c r="O232" s="37"/>
      <c r="P232" s="37"/>
      <c r="Q232" s="37"/>
      <c r="R232" s="37"/>
      <c r="S232" s="37"/>
      <c r="T232" s="37"/>
      <c r="U232" s="37"/>
      <c r="V232" s="37"/>
      <c r="W232" s="37"/>
      <c r="X232" s="37"/>
      <c r="Y232" s="37"/>
      <c r="Z232" s="37"/>
    </row>
    <row r="233" spans="1:26" ht="12.75" customHeight="1">
      <c r="A233" s="37"/>
      <c r="B233" s="37"/>
      <c r="C233" s="37"/>
      <c r="D233" s="37"/>
      <c r="E233" s="37"/>
      <c r="F233" s="37"/>
      <c r="G233" s="37"/>
      <c r="H233" s="37"/>
      <c r="I233" s="37"/>
      <c r="J233" s="37"/>
      <c r="K233" s="37"/>
      <c r="L233" s="37"/>
      <c r="M233" s="37"/>
      <c r="N233" s="37"/>
      <c r="O233" s="37"/>
      <c r="P233" s="37"/>
      <c r="Q233" s="37"/>
      <c r="R233" s="37"/>
      <c r="S233" s="37"/>
      <c r="T233" s="37"/>
      <c r="U233" s="37"/>
      <c r="V233" s="37"/>
      <c r="W233" s="37"/>
      <c r="X233" s="37"/>
      <c r="Y233" s="37"/>
      <c r="Z233" s="37"/>
    </row>
    <row r="234" spans="1:26" ht="12.75" customHeight="1">
      <c r="A234" s="37"/>
      <c r="B234" s="37"/>
      <c r="C234" s="37"/>
      <c r="D234" s="37"/>
      <c r="E234" s="37"/>
      <c r="F234" s="37"/>
      <c r="G234" s="37"/>
      <c r="H234" s="37"/>
      <c r="I234" s="37"/>
      <c r="J234" s="37"/>
      <c r="K234" s="37"/>
      <c r="L234" s="37"/>
      <c r="M234" s="37"/>
      <c r="N234" s="37"/>
      <c r="O234" s="37"/>
      <c r="P234" s="37"/>
      <c r="Q234" s="37"/>
      <c r="R234" s="37"/>
      <c r="S234" s="37"/>
      <c r="T234" s="37"/>
      <c r="U234" s="37"/>
      <c r="V234" s="37"/>
      <c r="W234" s="37"/>
      <c r="X234" s="37"/>
      <c r="Y234" s="37"/>
      <c r="Z234" s="37"/>
    </row>
    <row r="235" spans="1:26" ht="12.75" customHeight="1">
      <c r="A235" s="37"/>
      <c r="B235" s="37"/>
      <c r="C235" s="37"/>
      <c r="D235" s="37"/>
      <c r="E235" s="37"/>
      <c r="F235" s="37"/>
      <c r="G235" s="37"/>
      <c r="H235" s="37"/>
      <c r="I235" s="37"/>
      <c r="J235" s="37"/>
      <c r="K235" s="37"/>
      <c r="L235" s="37"/>
      <c r="M235" s="37"/>
      <c r="N235" s="37"/>
      <c r="O235" s="37"/>
      <c r="P235" s="37"/>
      <c r="Q235" s="37"/>
      <c r="R235" s="37"/>
      <c r="S235" s="37"/>
      <c r="T235" s="37"/>
      <c r="U235" s="37"/>
      <c r="V235" s="37"/>
      <c r="W235" s="37"/>
      <c r="X235" s="37"/>
      <c r="Y235" s="37"/>
      <c r="Z235" s="37"/>
    </row>
    <row r="236" spans="1:26" ht="12.75" customHeight="1">
      <c r="A236" s="37"/>
      <c r="B236" s="37"/>
      <c r="C236" s="37"/>
      <c r="D236" s="37"/>
      <c r="E236" s="37"/>
      <c r="F236" s="37"/>
      <c r="G236" s="37"/>
      <c r="H236" s="37"/>
      <c r="I236" s="37"/>
      <c r="J236" s="37"/>
      <c r="K236" s="37"/>
      <c r="L236" s="37"/>
      <c r="M236" s="37"/>
      <c r="N236" s="37"/>
      <c r="O236" s="37"/>
      <c r="P236" s="37"/>
      <c r="Q236" s="37"/>
      <c r="R236" s="37"/>
      <c r="S236" s="37"/>
      <c r="T236" s="37"/>
      <c r="U236" s="37"/>
      <c r="V236" s="37"/>
      <c r="W236" s="37"/>
      <c r="X236" s="37"/>
      <c r="Y236" s="37"/>
      <c r="Z236" s="37"/>
    </row>
    <row r="237" spans="1:26" ht="12.75" customHeight="1">
      <c r="A237" s="37"/>
      <c r="B237" s="37"/>
      <c r="C237" s="37"/>
      <c r="D237" s="37"/>
      <c r="E237" s="37"/>
      <c r="F237" s="37"/>
      <c r="G237" s="37"/>
      <c r="H237" s="37"/>
      <c r="I237" s="37"/>
      <c r="J237" s="37"/>
      <c r="K237" s="37"/>
      <c r="L237" s="37"/>
      <c r="M237" s="37"/>
      <c r="N237" s="37"/>
      <c r="O237" s="37"/>
      <c r="P237" s="37"/>
      <c r="Q237" s="37"/>
      <c r="R237" s="37"/>
      <c r="S237" s="37"/>
      <c r="T237" s="37"/>
      <c r="U237" s="37"/>
      <c r="V237" s="37"/>
      <c r="W237" s="37"/>
      <c r="X237" s="37"/>
      <c r="Y237" s="37"/>
      <c r="Z237" s="37"/>
    </row>
    <row r="238" spans="1:26" ht="12.75" customHeight="1">
      <c r="A238" s="37"/>
      <c r="B238" s="37"/>
      <c r="C238" s="37"/>
      <c r="D238" s="37"/>
      <c r="E238" s="37"/>
      <c r="F238" s="37"/>
      <c r="G238" s="37"/>
      <c r="H238" s="37"/>
      <c r="I238" s="37"/>
      <c r="J238" s="37"/>
      <c r="K238" s="37"/>
      <c r="L238" s="37"/>
      <c r="M238" s="37"/>
      <c r="N238" s="37"/>
      <c r="O238" s="37"/>
      <c r="P238" s="37"/>
      <c r="Q238" s="37"/>
      <c r="R238" s="37"/>
      <c r="S238" s="37"/>
      <c r="T238" s="37"/>
      <c r="U238" s="37"/>
      <c r="V238" s="37"/>
      <c r="W238" s="37"/>
      <c r="X238" s="37"/>
      <c r="Y238" s="37"/>
      <c r="Z238" s="37"/>
    </row>
    <row r="239" spans="1:26" ht="12.75" customHeight="1">
      <c r="A239" s="37"/>
      <c r="B239" s="37"/>
      <c r="C239" s="37"/>
      <c r="D239" s="37"/>
      <c r="E239" s="37"/>
      <c r="F239" s="37"/>
      <c r="G239" s="37"/>
      <c r="H239" s="37"/>
      <c r="I239" s="37"/>
      <c r="J239" s="37"/>
      <c r="K239" s="37"/>
      <c r="L239" s="37"/>
      <c r="M239" s="37"/>
      <c r="N239" s="37"/>
      <c r="O239" s="37"/>
      <c r="P239" s="37"/>
      <c r="Q239" s="37"/>
      <c r="R239" s="37"/>
      <c r="S239" s="37"/>
      <c r="T239" s="37"/>
      <c r="U239" s="37"/>
      <c r="V239" s="37"/>
      <c r="W239" s="37"/>
      <c r="X239" s="37"/>
      <c r="Y239" s="37"/>
      <c r="Z239" s="37"/>
    </row>
    <row r="240" spans="1:26" ht="12.75" customHeight="1">
      <c r="A240" s="37"/>
      <c r="B240" s="37"/>
      <c r="C240" s="37"/>
      <c r="D240" s="37"/>
      <c r="E240" s="37"/>
      <c r="F240" s="37"/>
      <c r="G240" s="37"/>
      <c r="H240" s="37"/>
      <c r="I240" s="37"/>
      <c r="J240" s="37"/>
      <c r="K240" s="37"/>
      <c r="L240" s="37"/>
      <c r="M240" s="37"/>
      <c r="N240" s="37"/>
      <c r="O240" s="37"/>
      <c r="P240" s="37"/>
      <c r="Q240" s="37"/>
      <c r="R240" s="37"/>
      <c r="S240" s="37"/>
      <c r="T240" s="37"/>
      <c r="U240" s="37"/>
      <c r="V240" s="37"/>
      <c r="W240" s="37"/>
      <c r="X240" s="37"/>
      <c r="Y240" s="37"/>
      <c r="Z240" s="37"/>
    </row>
    <row r="241" spans="1:26" ht="12.75" customHeight="1">
      <c r="A241" s="37"/>
      <c r="B241" s="37"/>
      <c r="C241" s="37"/>
      <c r="D241" s="37"/>
      <c r="E241" s="37"/>
      <c r="F241" s="37"/>
      <c r="G241" s="37"/>
      <c r="H241" s="37"/>
      <c r="I241" s="37"/>
      <c r="J241" s="37"/>
      <c r="K241" s="37"/>
      <c r="L241" s="37"/>
      <c r="M241" s="37"/>
      <c r="N241" s="37"/>
      <c r="O241" s="37"/>
      <c r="P241" s="37"/>
      <c r="Q241" s="37"/>
      <c r="R241" s="37"/>
      <c r="S241" s="37"/>
      <c r="T241" s="37"/>
      <c r="U241" s="37"/>
      <c r="V241" s="37"/>
      <c r="W241" s="37"/>
      <c r="X241" s="37"/>
      <c r="Y241" s="37"/>
      <c r="Z241" s="37"/>
    </row>
    <row r="242" spans="1:26" ht="12.75" customHeight="1">
      <c r="A242" s="37"/>
      <c r="B242" s="37"/>
      <c r="C242" s="37"/>
      <c r="D242" s="37"/>
      <c r="E242" s="37"/>
      <c r="F242" s="37"/>
      <c r="G242" s="37"/>
      <c r="H242" s="37"/>
      <c r="I242" s="37"/>
      <c r="J242" s="37"/>
      <c r="K242" s="37"/>
      <c r="L242" s="37"/>
      <c r="M242" s="37"/>
      <c r="N242" s="37"/>
      <c r="O242" s="37"/>
      <c r="P242" s="37"/>
      <c r="Q242" s="37"/>
      <c r="R242" s="37"/>
      <c r="S242" s="37"/>
      <c r="T242" s="37"/>
      <c r="U242" s="37"/>
      <c r="V242" s="37"/>
      <c r="W242" s="37"/>
      <c r="X242" s="37"/>
      <c r="Y242" s="37"/>
      <c r="Z242" s="37"/>
    </row>
    <row r="243" spans="1:26" ht="12.75" customHeight="1">
      <c r="A243" s="37"/>
      <c r="B243" s="37"/>
      <c r="C243" s="37"/>
      <c r="D243" s="37"/>
      <c r="E243" s="37"/>
      <c r="F243" s="37"/>
      <c r="G243" s="37"/>
      <c r="H243" s="37"/>
      <c r="I243" s="37"/>
      <c r="J243" s="37"/>
      <c r="K243" s="37"/>
      <c r="L243" s="37"/>
      <c r="M243" s="37"/>
      <c r="N243" s="37"/>
      <c r="O243" s="37"/>
      <c r="P243" s="37"/>
      <c r="Q243" s="37"/>
      <c r="R243" s="37"/>
      <c r="S243" s="37"/>
      <c r="T243" s="37"/>
      <c r="U243" s="37"/>
      <c r="V243" s="37"/>
      <c r="W243" s="37"/>
      <c r="X243" s="37"/>
      <c r="Y243" s="37"/>
      <c r="Z243" s="37"/>
    </row>
    <row r="244" spans="1:26" ht="12.75" customHeight="1">
      <c r="A244" s="37"/>
      <c r="B244" s="37"/>
      <c r="C244" s="37"/>
      <c r="D244" s="37"/>
      <c r="E244" s="37"/>
      <c r="F244" s="37"/>
      <c r="G244" s="37"/>
      <c r="H244" s="37"/>
      <c r="I244" s="37"/>
      <c r="J244" s="37"/>
      <c r="K244" s="37"/>
      <c r="L244" s="37"/>
      <c r="M244" s="37"/>
      <c r="N244" s="37"/>
      <c r="O244" s="37"/>
      <c r="P244" s="37"/>
      <c r="Q244" s="37"/>
      <c r="R244" s="37"/>
      <c r="S244" s="37"/>
      <c r="T244" s="37"/>
      <c r="U244" s="37"/>
      <c r="V244" s="37"/>
      <c r="W244" s="37"/>
      <c r="X244" s="37"/>
      <c r="Y244" s="37"/>
      <c r="Z244" s="37"/>
    </row>
    <row r="245" spans="1:26" ht="12.75" customHeight="1">
      <c r="A245" s="37"/>
      <c r="B245" s="37"/>
      <c r="C245" s="37"/>
      <c r="D245" s="37"/>
      <c r="E245" s="37"/>
      <c r="F245" s="37"/>
      <c r="G245" s="37"/>
      <c r="H245" s="37"/>
      <c r="I245" s="37"/>
      <c r="J245" s="37"/>
      <c r="K245" s="37"/>
      <c r="L245" s="37"/>
      <c r="M245" s="37"/>
      <c r="N245" s="37"/>
      <c r="O245" s="37"/>
      <c r="P245" s="37"/>
      <c r="Q245" s="37"/>
      <c r="R245" s="37"/>
      <c r="S245" s="37"/>
      <c r="T245" s="37"/>
      <c r="U245" s="37"/>
      <c r="V245" s="37"/>
      <c r="W245" s="37"/>
      <c r="X245" s="37"/>
      <c r="Y245" s="37"/>
      <c r="Z245" s="37"/>
    </row>
    <row r="246" spans="1:26" ht="12.75" customHeight="1">
      <c r="A246" s="37"/>
      <c r="B246" s="37"/>
      <c r="C246" s="37"/>
      <c r="D246" s="37"/>
      <c r="E246" s="37"/>
      <c r="F246" s="37"/>
      <c r="G246" s="37"/>
      <c r="H246" s="37"/>
      <c r="I246" s="37"/>
      <c r="J246" s="37"/>
      <c r="K246" s="37"/>
      <c r="L246" s="37"/>
      <c r="M246" s="37"/>
      <c r="N246" s="37"/>
      <c r="O246" s="37"/>
      <c r="P246" s="37"/>
      <c r="Q246" s="37"/>
      <c r="R246" s="37"/>
      <c r="S246" s="37"/>
      <c r="T246" s="37"/>
      <c r="U246" s="37"/>
      <c r="V246" s="37"/>
      <c r="W246" s="37"/>
      <c r="X246" s="37"/>
      <c r="Y246" s="37"/>
      <c r="Z246" s="37"/>
    </row>
    <row r="247" spans="1:26" ht="12.75" customHeight="1">
      <c r="A247" s="37"/>
      <c r="B247" s="37"/>
      <c r="C247" s="37"/>
      <c r="D247" s="37"/>
      <c r="E247" s="37"/>
      <c r="F247" s="37"/>
      <c r="G247" s="37"/>
      <c r="H247" s="37"/>
      <c r="I247" s="37"/>
      <c r="J247" s="37"/>
      <c r="K247" s="37"/>
      <c r="L247" s="37"/>
      <c r="M247" s="37"/>
      <c r="N247" s="37"/>
      <c r="O247" s="37"/>
      <c r="P247" s="37"/>
      <c r="Q247" s="37"/>
      <c r="R247" s="37"/>
      <c r="S247" s="37"/>
      <c r="T247" s="37"/>
      <c r="U247" s="37"/>
      <c r="V247" s="37"/>
      <c r="W247" s="37"/>
      <c r="X247" s="37"/>
      <c r="Y247" s="37"/>
      <c r="Z247" s="37"/>
    </row>
    <row r="248" spans="1:26" ht="12.75" customHeight="1">
      <c r="A248" s="37"/>
      <c r="B248" s="37"/>
      <c r="C248" s="37"/>
      <c r="D248" s="37"/>
      <c r="E248" s="37"/>
      <c r="F248" s="37"/>
      <c r="G248" s="37"/>
      <c r="H248" s="37"/>
      <c r="I248" s="37"/>
      <c r="J248" s="37"/>
      <c r="K248" s="37"/>
      <c r="L248" s="37"/>
      <c r="M248" s="37"/>
      <c r="N248" s="37"/>
      <c r="O248" s="37"/>
      <c r="P248" s="37"/>
      <c r="Q248" s="37"/>
      <c r="R248" s="37"/>
      <c r="S248" s="37"/>
      <c r="T248" s="37"/>
      <c r="U248" s="37"/>
      <c r="V248" s="37"/>
      <c r="W248" s="37"/>
      <c r="X248" s="37"/>
      <c r="Y248" s="37"/>
      <c r="Z248" s="37"/>
    </row>
    <row r="249" spans="1:26" ht="12.75" customHeight="1">
      <c r="A249" s="37"/>
      <c r="B249" s="37"/>
      <c r="C249" s="37"/>
      <c r="D249" s="37"/>
      <c r="E249" s="37"/>
      <c r="F249" s="37"/>
      <c r="G249" s="37"/>
      <c r="H249" s="37"/>
      <c r="I249" s="37"/>
      <c r="J249" s="37"/>
      <c r="K249" s="37"/>
      <c r="L249" s="37"/>
      <c r="M249" s="37"/>
      <c r="N249" s="37"/>
      <c r="O249" s="37"/>
      <c r="P249" s="37"/>
      <c r="Q249" s="37"/>
      <c r="R249" s="37"/>
      <c r="S249" s="37"/>
      <c r="T249" s="37"/>
      <c r="U249" s="37"/>
      <c r="V249" s="37"/>
      <c r="W249" s="37"/>
      <c r="X249" s="37"/>
      <c r="Y249" s="37"/>
      <c r="Z249" s="37"/>
    </row>
    <row r="250" spans="1:26" ht="12.75" customHeight="1">
      <c r="A250" s="37"/>
      <c r="B250" s="37"/>
      <c r="C250" s="37"/>
      <c r="D250" s="37"/>
      <c r="E250" s="37"/>
      <c r="F250" s="37"/>
      <c r="G250" s="37"/>
      <c r="H250" s="37"/>
      <c r="I250" s="37"/>
      <c r="J250" s="37"/>
      <c r="K250" s="37"/>
      <c r="L250" s="37"/>
      <c r="M250" s="37"/>
      <c r="N250" s="37"/>
      <c r="O250" s="37"/>
      <c r="P250" s="37"/>
      <c r="Q250" s="37"/>
      <c r="R250" s="37"/>
      <c r="S250" s="37"/>
      <c r="T250" s="37"/>
      <c r="U250" s="37"/>
      <c r="V250" s="37"/>
      <c r="W250" s="37"/>
      <c r="X250" s="37"/>
      <c r="Y250" s="37"/>
      <c r="Z250" s="37"/>
    </row>
    <row r="251" spans="1:26" ht="12.75" customHeight="1">
      <c r="A251" s="37"/>
      <c r="B251" s="37"/>
      <c r="C251" s="37"/>
      <c r="D251" s="37"/>
      <c r="E251" s="37"/>
      <c r="F251" s="37"/>
      <c r="G251" s="37"/>
      <c r="H251" s="37"/>
      <c r="I251" s="37"/>
      <c r="J251" s="37"/>
      <c r="K251" s="37"/>
      <c r="L251" s="37"/>
      <c r="M251" s="37"/>
      <c r="N251" s="37"/>
      <c r="O251" s="37"/>
      <c r="P251" s="37"/>
      <c r="Q251" s="37"/>
      <c r="R251" s="37"/>
      <c r="S251" s="37"/>
      <c r="T251" s="37"/>
      <c r="U251" s="37"/>
      <c r="V251" s="37"/>
      <c r="W251" s="37"/>
      <c r="X251" s="37"/>
      <c r="Y251" s="37"/>
      <c r="Z251" s="37"/>
    </row>
    <row r="252" spans="1:26" ht="12.75" customHeight="1">
      <c r="A252" s="37"/>
      <c r="B252" s="37"/>
      <c r="C252" s="37"/>
      <c r="D252" s="37"/>
      <c r="E252" s="37"/>
      <c r="F252" s="37"/>
      <c r="G252" s="37"/>
      <c r="H252" s="37"/>
      <c r="I252" s="37"/>
      <c r="J252" s="37"/>
      <c r="K252" s="37"/>
      <c r="L252" s="37"/>
      <c r="M252" s="37"/>
      <c r="N252" s="37"/>
      <c r="O252" s="37"/>
      <c r="P252" s="37"/>
      <c r="Q252" s="37"/>
      <c r="R252" s="37"/>
      <c r="S252" s="37"/>
      <c r="T252" s="37"/>
      <c r="U252" s="37"/>
      <c r="V252" s="37"/>
      <c r="W252" s="37"/>
      <c r="X252" s="37"/>
      <c r="Y252" s="37"/>
      <c r="Z252" s="37"/>
    </row>
    <row r="253" spans="1:26" ht="12.75" customHeight="1">
      <c r="A253" s="37"/>
      <c r="B253" s="37"/>
      <c r="C253" s="37"/>
      <c r="D253" s="37"/>
      <c r="E253" s="37"/>
      <c r="F253" s="37"/>
      <c r="G253" s="37"/>
      <c r="H253" s="37"/>
      <c r="I253" s="37"/>
      <c r="J253" s="37"/>
      <c r="K253" s="37"/>
      <c r="L253" s="37"/>
      <c r="M253" s="37"/>
      <c r="N253" s="37"/>
      <c r="O253" s="37"/>
      <c r="P253" s="37"/>
      <c r="Q253" s="37"/>
      <c r="R253" s="37"/>
      <c r="S253" s="37"/>
      <c r="T253" s="37"/>
      <c r="U253" s="37"/>
      <c r="V253" s="37"/>
      <c r="W253" s="37"/>
      <c r="X253" s="37"/>
      <c r="Y253" s="37"/>
      <c r="Z253" s="37"/>
    </row>
    <row r="254" spans="1:26" ht="12.75" customHeight="1">
      <c r="A254" s="37"/>
      <c r="B254" s="37"/>
      <c r="C254" s="37"/>
      <c r="D254" s="37"/>
      <c r="E254" s="37"/>
      <c r="F254" s="37"/>
      <c r="G254" s="37"/>
      <c r="H254" s="37"/>
      <c r="I254" s="37"/>
      <c r="J254" s="37"/>
      <c r="K254" s="37"/>
      <c r="L254" s="37"/>
      <c r="M254" s="37"/>
      <c r="N254" s="37"/>
      <c r="O254" s="37"/>
      <c r="P254" s="37"/>
      <c r="Q254" s="37"/>
      <c r="R254" s="37"/>
      <c r="S254" s="37"/>
      <c r="T254" s="37"/>
      <c r="U254" s="37"/>
      <c r="V254" s="37"/>
      <c r="W254" s="37"/>
      <c r="X254" s="37"/>
      <c r="Y254" s="37"/>
      <c r="Z254" s="37"/>
    </row>
    <row r="255" spans="1:26" ht="12.75" customHeight="1">
      <c r="A255" s="37"/>
      <c r="B255" s="37"/>
      <c r="C255" s="37"/>
      <c r="D255" s="37"/>
      <c r="E255" s="37"/>
      <c r="F255" s="37"/>
      <c r="G255" s="37"/>
      <c r="H255" s="37"/>
      <c r="I255" s="37"/>
      <c r="J255" s="37"/>
      <c r="K255" s="37"/>
      <c r="L255" s="37"/>
      <c r="M255" s="37"/>
      <c r="N255" s="37"/>
      <c r="O255" s="37"/>
      <c r="P255" s="37"/>
      <c r="Q255" s="37"/>
      <c r="R255" s="37"/>
      <c r="S255" s="37"/>
      <c r="T255" s="37"/>
      <c r="U255" s="37"/>
      <c r="V255" s="37"/>
      <c r="W255" s="37"/>
      <c r="X255" s="37"/>
      <c r="Y255" s="37"/>
      <c r="Z255" s="37"/>
    </row>
    <row r="256" spans="1:26" ht="12.75" customHeight="1">
      <c r="A256" s="37"/>
      <c r="B256" s="37"/>
      <c r="C256" s="37"/>
      <c r="D256" s="37"/>
      <c r="E256" s="37"/>
      <c r="F256" s="37"/>
      <c r="G256" s="37"/>
      <c r="H256" s="37"/>
      <c r="I256" s="37"/>
      <c r="J256" s="37"/>
      <c r="K256" s="37"/>
      <c r="L256" s="37"/>
      <c r="M256" s="37"/>
      <c r="N256" s="37"/>
      <c r="O256" s="37"/>
      <c r="P256" s="37"/>
      <c r="Q256" s="37"/>
      <c r="R256" s="37"/>
      <c r="S256" s="37"/>
      <c r="T256" s="37"/>
      <c r="U256" s="37"/>
      <c r="V256" s="37"/>
      <c r="W256" s="37"/>
      <c r="X256" s="37"/>
      <c r="Y256" s="37"/>
      <c r="Z256" s="37"/>
    </row>
    <row r="257" spans="1:26" ht="12.75" customHeight="1">
      <c r="A257" s="37"/>
      <c r="B257" s="37"/>
      <c r="C257" s="37"/>
      <c r="D257" s="37"/>
      <c r="E257" s="37"/>
      <c r="F257" s="37"/>
      <c r="G257" s="37"/>
      <c r="H257" s="37"/>
      <c r="I257" s="37"/>
      <c r="J257" s="37"/>
      <c r="K257" s="37"/>
      <c r="L257" s="37"/>
      <c r="M257" s="37"/>
      <c r="N257" s="37"/>
      <c r="O257" s="37"/>
      <c r="P257" s="37"/>
      <c r="Q257" s="37"/>
      <c r="R257" s="37"/>
      <c r="S257" s="37"/>
      <c r="T257" s="37"/>
      <c r="U257" s="37"/>
      <c r="V257" s="37"/>
      <c r="W257" s="37"/>
      <c r="X257" s="37"/>
      <c r="Y257" s="37"/>
      <c r="Z257" s="37"/>
    </row>
    <row r="258" spans="1:26" ht="12.75" customHeight="1">
      <c r="A258" s="37"/>
      <c r="B258" s="37"/>
      <c r="C258" s="37"/>
      <c r="D258" s="37"/>
      <c r="E258" s="37"/>
      <c r="F258" s="37"/>
      <c r="G258" s="37"/>
      <c r="H258" s="37"/>
      <c r="I258" s="37"/>
      <c r="J258" s="37"/>
      <c r="K258" s="37"/>
      <c r="L258" s="37"/>
      <c r="M258" s="37"/>
      <c r="N258" s="37"/>
      <c r="O258" s="37"/>
      <c r="P258" s="37"/>
      <c r="Q258" s="37"/>
      <c r="R258" s="37"/>
      <c r="S258" s="37"/>
      <c r="T258" s="37"/>
      <c r="U258" s="37"/>
      <c r="V258" s="37"/>
      <c r="W258" s="37"/>
      <c r="X258" s="37"/>
      <c r="Y258" s="37"/>
      <c r="Z258" s="37"/>
    </row>
    <row r="259" spans="1:26" ht="12.75" customHeight="1">
      <c r="A259" s="37"/>
      <c r="B259" s="37"/>
      <c r="C259" s="37"/>
      <c r="D259" s="37"/>
      <c r="E259" s="37"/>
      <c r="F259" s="37"/>
      <c r="G259" s="37"/>
      <c r="H259" s="37"/>
      <c r="I259" s="37"/>
      <c r="J259" s="37"/>
      <c r="K259" s="37"/>
      <c r="L259" s="37"/>
      <c r="M259" s="37"/>
      <c r="N259" s="37"/>
      <c r="O259" s="37"/>
      <c r="P259" s="37"/>
      <c r="Q259" s="37"/>
      <c r="R259" s="37"/>
      <c r="S259" s="37"/>
      <c r="T259" s="37"/>
      <c r="U259" s="37"/>
      <c r="V259" s="37"/>
      <c r="W259" s="37"/>
      <c r="X259" s="37"/>
      <c r="Y259" s="37"/>
      <c r="Z259" s="37"/>
    </row>
    <row r="260" spans="1:26" ht="12.75" customHeight="1">
      <c r="A260" s="37"/>
      <c r="B260" s="37"/>
      <c r="C260" s="37"/>
      <c r="D260" s="37"/>
      <c r="E260" s="37"/>
      <c r="F260" s="37"/>
      <c r="G260" s="37"/>
      <c r="H260" s="37"/>
      <c r="I260" s="37"/>
      <c r="J260" s="37"/>
      <c r="K260" s="37"/>
      <c r="L260" s="37"/>
      <c r="M260" s="37"/>
      <c r="N260" s="37"/>
      <c r="O260" s="37"/>
      <c r="P260" s="37"/>
      <c r="Q260" s="37"/>
      <c r="R260" s="37"/>
      <c r="S260" s="37"/>
      <c r="T260" s="37"/>
      <c r="U260" s="37"/>
      <c r="V260" s="37"/>
      <c r="W260" s="37"/>
      <c r="X260" s="37"/>
      <c r="Y260" s="37"/>
      <c r="Z260" s="37"/>
    </row>
    <row r="261" spans="1:26" ht="12.75" customHeight="1">
      <c r="A261" s="37"/>
      <c r="B261" s="37"/>
      <c r="C261" s="37"/>
      <c r="D261" s="37"/>
      <c r="E261" s="37"/>
      <c r="F261" s="37"/>
      <c r="G261" s="37"/>
      <c r="H261" s="37"/>
      <c r="I261" s="37"/>
      <c r="J261" s="37"/>
      <c r="K261" s="37"/>
      <c r="L261" s="37"/>
      <c r="M261" s="37"/>
      <c r="N261" s="37"/>
      <c r="O261" s="37"/>
      <c r="P261" s="37"/>
      <c r="Q261" s="37"/>
      <c r="R261" s="37"/>
      <c r="S261" s="37"/>
      <c r="T261" s="37"/>
      <c r="U261" s="37"/>
      <c r="V261" s="37"/>
      <c r="W261" s="37"/>
      <c r="X261" s="37"/>
      <c r="Y261" s="37"/>
      <c r="Z261" s="37"/>
    </row>
    <row r="262" spans="1:26" ht="12.75" customHeight="1">
      <c r="A262" s="37"/>
      <c r="B262" s="37"/>
      <c r="C262" s="37"/>
      <c r="D262" s="37"/>
      <c r="E262" s="37"/>
      <c r="F262" s="37"/>
      <c r="G262" s="37"/>
      <c r="H262" s="37"/>
      <c r="I262" s="37"/>
      <c r="J262" s="37"/>
      <c r="K262" s="37"/>
      <c r="L262" s="37"/>
      <c r="M262" s="37"/>
      <c r="N262" s="37"/>
      <c r="O262" s="37"/>
      <c r="P262" s="37"/>
      <c r="Q262" s="37"/>
      <c r="R262" s="37"/>
      <c r="S262" s="37"/>
      <c r="T262" s="37"/>
      <c r="U262" s="37"/>
      <c r="V262" s="37"/>
      <c r="W262" s="37"/>
      <c r="X262" s="37"/>
      <c r="Y262" s="37"/>
      <c r="Z262" s="37"/>
    </row>
    <row r="263" spans="1:26" ht="12.75" customHeight="1">
      <c r="A263" s="37"/>
      <c r="B263" s="37"/>
      <c r="C263" s="37"/>
      <c r="D263" s="37"/>
      <c r="E263" s="37"/>
      <c r="F263" s="37"/>
      <c r="G263" s="37"/>
      <c r="H263" s="37"/>
      <c r="I263" s="37"/>
      <c r="J263" s="37"/>
      <c r="K263" s="37"/>
      <c r="L263" s="37"/>
      <c r="M263" s="37"/>
      <c r="N263" s="37"/>
      <c r="O263" s="37"/>
      <c r="P263" s="37"/>
      <c r="Q263" s="37"/>
      <c r="R263" s="37"/>
      <c r="S263" s="37"/>
      <c r="T263" s="37"/>
      <c r="U263" s="37"/>
      <c r="V263" s="37"/>
      <c r="W263" s="37"/>
      <c r="X263" s="37"/>
      <c r="Y263" s="37"/>
      <c r="Z263" s="37"/>
    </row>
    <row r="264" spans="1:26" ht="12.75" customHeight="1">
      <c r="A264" s="37"/>
      <c r="B264" s="37"/>
      <c r="C264" s="37"/>
      <c r="D264" s="37"/>
      <c r="E264" s="37"/>
      <c r="F264" s="37"/>
      <c r="G264" s="37"/>
      <c r="H264" s="37"/>
      <c r="I264" s="37"/>
      <c r="J264" s="37"/>
      <c r="K264" s="37"/>
      <c r="L264" s="37"/>
      <c r="M264" s="37"/>
      <c r="N264" s="37"/>
      <c r="O264" s="37"/>
      <c r="P264" s="37"/>
      <c r="Q264" s="37"/>
      <c r="R264" s="37"/>
      <c r="S264" s="37"/>
      <c r="T264" s="37"/>
      <c r="U264" s="37"/>
      <c r="V264" s="37"/>
      <c r="W264" s="37"/>
      <c r="X264" s="37"/>
      <c r="Y264" s="37"/>
      <c r="Z264" s="37"/>
    </row>
    <row r="265" spans="1:26" ht="12.75" customHeight="1">
      <c r="A265" s="37"/>
      <c r="B265" s="37"/>
      <c r="C265" s="37"/>
      <c r="D265" s="37"/>
      <c r="E265" s="37"/>
      <c r="F265" s="37"/>
      <c r="G265" s="37"/>
      <c r="H265" s="37"/>
      <c r="I265" s="37"/>
      <c r="J265" s="37"/>
      <c r="K265" s="37"/>
      <c r="L265" s="37"/>
      <c r="M265" s="37"/>
      <c r="N265" s="37"/>
      <c r="O265" s="37"/>
      <c r="P265" s="37"/>
      <c r="Q265" s="37"/>
      <c r="R265" s="37"/>
      <c r="S265" s="37"/>
      <c r="T265" s="37"/>
      <c r="U265" s="37"/>
      <c r="V265" s="37"/>
      <c r="W265" s="37"/>
      <c r="X265" s="37"/>
      <c r="Y265" s="37"/>
      <c r="Z265" s="37"/>
    </row>
    <row r="266" spans="1:26" ht="12.75" customHeight="1">
      <c r="A266" s="37"/>
      <c r="B266" s="37"/>
      <c r="C266" s="37"/>
      <c r="D266" s="37"/>
      <c r="E266" s="37"/>
      <c r="F266" s="37"/>
      <c r="G266" s="37"/>
      <c r="H266" s="37"/>
      <c r="I266" s="37"/>
      <c r="J266" s="37"/>
      <c r="K266" s="37"/>
      <c r="L266" s="37"/>
      <c r="M266" s="37"/>
      <c r="N266" s="37"/>
      <c r="O266" s="37"/>
      <c r="P266" s="37"/>
      <c r="Q266" s="37"/>
      <c r="R266" s="37"/>
      <c r="S266" s="37"/>
      <c r="T266" s="37"/>
      <c r="U266" s="37"/>
      <c r="V266" s="37"/>
      <c r="W266" s="37"/>
      <c r="X266" s="37"/>
      <c r="Y266" s="37"/>
      <c r="Z266" s="37"/>
    </row>
    <row r="267" spans="1:26" ht="12.75" customHeight="1">
      <c r="A267" s="37"/>
      <c r="B267" s="37"/>
      <c r="C267" s="37"/>
      <c r="D267" s="37"/>
      <c r="E267" s="37"/>
      <c r="F267" s="37"/>
      <c r="G267" s="37"/>
      <c r="H267" s="37"/>
      <c r="I267" s="37"/>
      <c r="J267" s="37"/>
      <c r="K267" s="37"/>
      <c r="L267" s="37"/>
      <c r="M267" s="37"/>
      <c r="N267" s="37"/>
      <c r="O267" s="37"/>
      <c r="P267" s="37"/>
      <c r="Q267" s="37"/>
      <c r="R267" s="37"/>
      <c r="S267" s="37"/>
      <c r="T267" s="37"/>
      <c r="U267" s="37"/>
      <c r="V267" s="37"/>
      <c r="W267" s="37"/>
      <c r="X267" s="37"/>
      <c r="Y267" s="37"/>
      <c r="Z267" s="37"/>
    </row>
    <row r="268" spans="1:26" ht="12.75" customHeight="1">
      <c r="A268" s="37"/>
      <c r="B268" s="37"/>
      <c r="C268" s="37"/>
      <c r="D268" s="37"/>
      <c r="E268" s="37"/>
      <c r="F268" s="37"/>
      <c r="G268" s="37"/>
      <c r="H268" s="37"/>
      <c r="I268" s="37"/>
      <c r="J268" s="37"/>
      <c r="K268" s="37"/>
      <c r="L268" s="37"/>
      <c r="M268" s="37"/>
      <c r="N268" s="37"/>
      <c r="O268" s="37"/>
      <c r="P268" s="37"/>
      <c r="Q268" s="37"/>
      <c r="R268" s="37"/>
      <c r="S268" s="37"/>
      <c r="T268" s="37"/>
      <c r="U268" s="37"/>
      <c r="V268" s="37"/>
      <c r="W268" s="37"/>
      <c r="X268" s="37"/>
      <c r="Y268" s="37"/>
      <c r="Z268" s="37"/>
    </row>
    <row r="269" spans="1:26" ht="12.75" customHeight="1">
      <c r="A269" s="37"/>
      <c r="B269" s="37"/>
      <c r="C269" s="37"/>
      <c r="D269" s="37"/>
      <c r="E269" s="37"/>
      <c r="F269" s="37"/>
      <c r="G269" s="37"/>
      <c r="H269" s="37"/>
      <c r="I269" s="37"/>
      <c r="J269" s="37"/>
      <c r="K269" s="37"/>
      <c r="L269" s="37"/>
      <c r="M269" s="37"/>
      <c r="N269" s="37"/>
      <c r="O269" s="37"/>
      <c r="P269" s="37"/>
      <c r="Q269" s="37"/>
      <c r="R269" s="37"/>
      <c r="S269" s="37"/>
      <c r="T269" s="37"/>
      <c r="U269" s="37"/>
      <c r="V269" s="37"/>
      <c r="W269" s="37"/>
      <c r="X269" s="37"/>
      <c r="Y269" s="37"/>
      <c r="Z269" s="37"/>
    </row>
    <row r="270" spans="1:26" ht="12.75" customHeight="1">
      <c r="A270" s="37"/>
      <c r="B270" s="37"/>
      <c r="C270" s="37"/>
      <c r="D270" s="37"/>
      <c r="E270" s="37"/>
      <c r="F270" s="37"/>
      <c r="G270" s="37"/>
      <c r="H270" s="37"/>
      <c r="I270" s="37"/>
      <c r="J270" s="37"/>
      <c r="K270" s="37"/>
      <c r="L270" s="37"/>
      <c r="M270" s="37"/>
      <c r="N270" s="37"/>
      <c r="O270" s="37"/>
      <c r="P270" s="37"/>
      <c r="Q270" s="37"/>
      <c r="R270" s="37"/>
      <c r="S270" s="37"/>
      <c r="T270" s="37"/>
      <c r="U270" s="37"/>
      <c r="V270" s="37"/>
      <c r="W270" s="37"/>
      <c r="X270" s="37"/>
      <c r="Y270" s="37"/>
      <c r="Z270" s="37"/>
    </row>
    <row r="271" spans="1:26" ht="12.75" customHeight="1">
      <c r="A271" s="37"/>
      <c r="B271" s="37"/>
      <c r="C271" s="37"/>
      <c r="D271" s="37"/>
      <c r="E271" s="37"/>
      <c r="F271" s="37"/>
      <c r="G271" s="37"/>
      <c r="H271" s="37"/>
      <c r="I271" s="37"/>
      <c r="J271" s="37"/>
      <c r="K271" s="37"/>
      <c r="L271" s="37"/>
      <c r="M271" s="37"/>
      <c r="N271" s="37"/>
      <c r="O271" s="37"/>
      <c r="P271" s="37"/>
      <c r="Q271" s="37"/>
      <c r="R271" s="37"/>
      <c r="S271" s="37"/>
      <c r="T271" s="37"/>
      <c r="U271" s="37"/>
      <c r="V271" s="37"/>
      <c r="W271" s="37"/>
      <c r="X271" s="37"/>
      <c r="Y271" s="37"/>
      <c r="Z271" s="37"/>
    </row>
    <row r="272" spans="1:26" ht="12.75" customHeight="1">
      <c r="A272" s="37"/>
      <c r="B272" s="37"/>
      <c r="C272" s="37"/>
      <c r="D272" s="37"/>
      <c r="E272" s="37"/>
      <c r="F272" s="37"/>
      <c r="G272" s="37"/>
      <c r="H272" s="37"/>
      <c r="I272" s="37"/>
      <c r="J272" s="37"/>
      <c r="K272" s="37"/>
      <c r="L272" s="37"/>
      <c r="M272" s="37"/>
      <c r="N272" s="37"/>
      <c r="O272" s="37"/>
      <c r="P272" s="37"/>
      <c r="Q272" s="37"/>
      <c r="R272" s="37"/>
      <c r="S272" s="37"/>
      <c r="T272" s="37"/>
      <c r="U272" s="37"/>
      <c r="V272" s="37"/>
      <c r="W272" s="37"/>
      <c r="X272" s="37"/>
      <c r="Y272" s="37"/>
      <c r="Z272" s="37"/>
    </row>
    <row r="273" spans="1:26" ht="12.75" customHeight="1">
      <c r="A273" s="37"/>
      <c r="B273" s="37"/>
      <c r="C273" s="37"/>
      <c r="D273" s="37"/>
      <c r="E273" s="37"/>
      <c r="F273" s="37"/>
      <c r="G273" s="37"/>
      <c r="H273" s="37"/>
      <c r="I273" s="37"/>
      <c r="J273" s="37"/>
      <c r="K273" s="37"/>
      <c r="L273" s="37"/>
      <c r="M273" s="37"/>
      <c r="N273" s="37"/>
      <c r="O273" s="37"/>
      <c r="P273" s="37"/>
      <c r="Q273" s="37"/>
      <c r="R273" s="37"/>
      <c r="S273" s="37"/>
      <c r="T273" s="37"/>
      <c r="U273" s="37"/>
      <c r="V273" s="37"/>
      <c r="W273" s="37"/>
      <c r="X273" s="37"/>
      <c r="Y273" s="37"/>
      <c r="Z273" s="37"/>
    </row>
    <row r="274" spans="1:26" ht="12.75" customHeight="1">
      <c r="A274" s="37"/>
      <c r="B274" s="37"/>
      <c r="C274" s="37"/>
      <c r="D274" s="37"/>
      <c r="E274" s="37"/>
      <c r="F274" s="37"/>
      <c r="G274" s="37"/>
      <c r="H274" s="37"/>
      <c r="I274" s="37"/>
      <c r="J274" s="37"/>
      <c r="K274" s="37"/>
      <c r="L274" s="37"/>
      <c r="M274" s="37"/>
      <c r="N274" s="37"/>
      <c r="O274" s="37"/>
      <c r="P274" s="37"/>
      <c r="Q274" s="37"/>
      <c r="R274" s="37"/>
      <c r="S274" s="37"/>
      <c r="T274" s="37"/>
      <c r="U274" s="37"/>
      <c r="V274" s="37"/>
      <c r="W274" s="37"/>
      <c r="X274" s="37"/>
      <c r="Y274" s="37"/>
      <c r="Z274" s="37"/>
    </row>
    <row r="275" spans="1:26" ht="12.75" customHeight="1">
      <c r="A275" s="37"/>
      <c r="B275" s="37"/>
      <c r="C275" s="37"/>
      <c r="D275" s="37"/>
      <c r="E275" s="37"/>
      <c r="F275" s="37"/>
      <c r="G275" s="37"/>
      <c r="H275" s="37"/>
      <c r="I275" s="37"/>
      <c r="J275" s="37"/>
      <c r="K275" s="37"/>
      <c r="L275" s="37"/>
      <c r="M275" s="37"/>
      <c r="N275" s="37"/>
      <c r="O275" s="37"/>
      <c r="P275" s="37"/>
      <c r="Q275" s="37"/>
      <c r="R275" s="37"/>
      <c r="S275" s="37"/>
      <c r="T275" s="37"/>
      <c r="U275" s="37"/>
      <c r="V275" s="37"/>
      <c r="W275" s="37"/>
      <c r="X275" s="37"/>
      <c r="Y275" s="37"/>
      <c r="Z275" s="37"/>
    </row>
    <row r="276" spans="1:26" ht="12.75" customHeight="1">
      <c r="A276" s="37"/>
      <c r="B276" s="37"/>
      <c r="C276" s="37"/>
      <c r="D276" s="37"/>
      <c r="E276" s="37"/>
      <c r="F276" s="37"/>
      <c r="G276" s="37"/>
      <c r="H276" s="37"/>
      <c r="I276" s="37"/>
      <c r="J276" s="37"/>
      <c r="K276" s="37"/>
      <c r="L276" s="37"/>
      <c r="M276" s="37"/>
      <c r="N276" s="37"/>
      <c r="O276" s="37"/>
      <c r="P276" s="37"/>
      <c r="Q276" s="37"/>
      <c r="R276" s="37"/>
      <c r="S276" s="37"/>
      <c r="T276" s="37"/>
      <c r="U276" s="37"/>
      <c r="V276" s="37"/>
      <c r="W276" s="37"/>
      <c r="X276" s="37"/>
      <c r="Y276" s="37"/>
      <c r="Z276" s="37"/>
    </row>
    <row r="277" spans="1:26" ht="12.75" customHeight="1">
      <c r="A277" s="37"/>
      <c r="B277" s="37"/>
      <c r="C277" s="37"/>
      <c r="D277" s="37"/>
      <c r="E277" s="37"/>
      <c r="F277" s="37"/>
      <c r="G277" s="37"/>
      <c r="H277" s="37"/>
      <c r="I277" s="37"/>
      <c r="J277" s="37"/>
      <c r="K277" s="37"/>
      <c r="L277" s="37"/>
      <c r="M277" s="37"/>
      <c r="N277" s="37"/>
      <c r="O277" s="37"/>
      <c r="P277" s="37"/>
      <c r="Q277" s="37"/>
      <c r="R277" s="37"/>
      <c r="S277" s="37"/>
      <c r="T277" s="37"/>
      <c r="U277" s="37"/>
      <c r="V277" s="37"/>
      <c r="W277" s="37"/>
      <c r="X277" s="37"/>
      <c r="Y277" s="37"/>
      <c r="Z277" s="37"/>
    </row>
    <row r="278" spans="1:26" ht="12.75" customHeight="1">
      <c r="A278" s="37"/>
      <c r="B278" s="37"/>
      <c r="C278" s="37"/>
      <c r="D278" s="37"/>
      <c r="E278" s="37"/>
      <c r="F278" s="37"/>
      <c r="G278" s="37"/>
      <c r="H278" s="37"/>
      <c r="I278" s="37"/>
      <c r="J278" s="37"/>
      <c r="K278" s="37"/>
      <c r="L278" s="37"/>
      <c r="M278" s="37"/>
      <c r="N278" s="37"/>
      <c r="O278" s="37"/>
      <c r="P278" s="37"/>
      <c r="Q278" s="37"/>
      <c r="R278" s="37"/>
      <c r="S278" s="37"/>
      <c r="T278" s="37"/>
      <c r="U278" s="37"/>
      <c r="V278" s="37"/>
      <c r="W278" s="37"/>
      <c r="X278" s="37"/>
      <c r="Y278" s="37"/>
      <c r="Z278" s="37"/>
    </row>
    <row r="279" spans="1:26" ht="12.75" customHeight="1">
      <c r="A279" s="37"/>
      <c r="B279" s="37"/>
      <c r="C279" s="37"/>
      <c r="D279" s="37"/>
      <c r="E279" s="37"/>
      <c r="F279" s="37"/>
      <c r="G279" s="37"/>
      <c r="H279" s="37"/>
      <c r="I279" s="37"/>
      <c r="J279" s="37"/>
      <c r="K279" s="37"/>
      <c r="L279" s="37"/>
      <c r="M279" s="37"/>
      <c r="N279" s="37"/>
      <c r="O279" s="37"/>
      <c r="P279" s="37"/>
      <c r="Q279" s="37"/>
      <c r="R279" s="37"/>
      <c r="S279" s="37"/>
      <c r="T279" s="37"/>
      <c r="U279" s="37"/>
      <c r="V279" s="37"/>
      <c r="W279" s="37"/>
      <c r="X279" s="37"/>
      <c r="Y279" s="37"/>
      <c r="Z279" s="37"/>
    </row>
    <row r="280" spans="1:26" ht="12.75" customHeight="1">
      <c r="A280" s="37"/>
      <c r="B280" s="37"/>
      <c r="C280" s="37"/>
      <c r="D280" s="37"/>
      <c r="E280" s="37"/>
      <c r="F280" s="37"/>
      <c r="G280" s="37"/>
      <c r="H280" s="37"/>
      <c r="I280" s="37"/>
      <c r="J280" s="37"/>
      <c r="K280" s="37"/>
      <c r="L280" s="37"/>
      <c r="M280" s="37"/>
      <c r="N280" s="37"/>
      <c r="O280" s="37"/>
      <c r="P280" s="37"/>
      <c r="Q280" s="37"/>
      <c r="R280" s="37"/>
      <c r="S280" s="37"/>
      <c r="T280" s="37"/>
      <c r="U280" s="37"/>
      <c r="V280" s="37"/>
      <c r="W280" s="37"/>
      <c r="X280" s="37"/>
      <c r="Y280" s="37"/>
      <c r="Z280" s="37"/>
    </row>
    <row r="281" spans="1:26" ht="12.75" customHeight="1">
      <c r="A281" s="37"/>
      <c r="B281" s="37"/>
      <c r="C281" s="37"/>
      <c r="D281" s="37"/>
      <c r="E281" s="37"/>
      <c r="F281" s="37"/>
      <c r="G281" s="37"/>
      <c r="H281" s="37"/>
      <c r="I281" s="37"/>
      <c r="J281" s="37"/>
      <c r="K281" s="37"/>
      <c r="L281" s="37"/>
      <c r="M281" s="37"/>
      <c r="N281" s="37"/>
      <c r="O281" s="37"/>
      <c r="P281" s="37"/>
      <c r="Q281" s="37"/>
      <c r="R281" s="37"/>
      <c r="S281" s="37"/>
      <c r="T281" s="37"/>
      <c r="U281" s="37"/>
      <c r="V281" s="37"/>
      <c r="W281" s="37"/>
      <c r="X281" s="37"/>
      <c r="Y281" s="37"/>
      <c r="Z281" s="37"/>
    </row>
    <row r="282" spans="1:26" ht="12.75" customHeight="1">
      <c r="A282" s="37"/>
      <c r="B282" s="37"/>
      <c r="C282" s="37"/>
      <c r="D282" s="37"/>
      <c r="E282" s="37"/>
      <c r="F282" s="37"/>
      <c r="G282" s="37"/>
      <c r="H282" s="37"/>
      <c r="I282" s="37"/>
      <c r="J282" s="37"/>
      <c r="K282" s="37"/>
      <c r="L282" s="37"/>
      <c r="M282" s="37"/>
      <c r="N282" s="37"/>
      <c r="O282" s="37"/>
      <c r="P282" s="37"/>
      <c r="Q282" s="37"/>
      <c r="R282" s="37"/>
      <c r="S282" s="37"/>
      <c r="T282" s="37"/>
      <c r="U282" s="37"/>
      <c r="V282" s="37"/>
      <c r="W282" s="37"/>
      <c r="X282" s="37"/>
      <c r="Y282" s="37"/>
      <c r="Z282" s="37"/>
    </row>
    <row r="283" spans="1:26" ht="12.75" customHeight="1">
      <c r="A283" s="37"/>
      <c r="B283" s="37"/>
      <c r="C283" s="37"/>
      <c r="D283" s="37"/>
      <c r="E283" s="37"/>
      <c r="F283" s="37"/>
      <c r="G283" s="37"/>
      <c r="H283" s="37"/>
      <c r="I283" s="37"/>
      <c r="J283" s="37"/>
      <c r="K283" s="37"/>
      <c r="L283" s="37"/>
      <c r="M283" s="37"/>
      <c r="N283" s="37"/>
      <c r="O283" s="37"/>
      <c r="P283" s="37"/>
      <c r="Q283" s="37"/>
      <c r="R283" s="37"/>
      <c r="S283" s="37"/>
      <c r="T283" s="37"/>
      <c r="U283" s="37"/>
      <c r="V283" s="37"/>
      <c r="W283" s="37"/>
      <c r="X283" s="37"/>
      <c r="Y283" s="37"/>
      <c r="Z283" s="37"/>
    </row>
    <row r="284" spans="1:26" ht="12.75" customHeight="1">
      <c r="A284" s="37"/>
      <c r="B284" s="37"/>
      <c r="C284" s="37"/>
      <c r="D284" s="37"/>
      <c r="E284" s="37"/>
      <c r="F284" s="37"/>
      <c r="G284" s="37"/>
      <c r="H284" s="37"/>
      <c r="I284" s="37"/>
      <c r="J284" s="37"/>
      <c r="K284" s="37"/>
      <c r="L284" s="37"/>
      <c r="M284" s="37"/>
      <c r="N284" s="37"/>
      <c r="O284" s="37"/>
      <c r="P284" s="37"/>
      <c r="Q284" s="37"/>
      <c r="R284" s="37"/>
      <c r="S284" s="37"/>
      <c r="T284" s="37"/>
      <c r="U284" s="37"/>
      <c r="V284" s="37"/>
      <c r="W284" s="37"/>
      <c r="X284" s="37"/>
      <c r="Y284" s="37"/>
      <c r="Z284" s="37"/>
    </row>
    <row r="285" spans="1:26" ht="12.75" customHeight="1">
      <c r="A285" s="37"/>
      <c r="B285" s="37"/>
      <c r="C285" s="37"/>
      <c r="D285" s="37"/>
      <c r="E285" s="37"/>
      <c r="F285" s="37"/>
      <c r="G285" s="37"/>
      <c r="H285" s="37"/>
      <c r="I285" s="37"/>
      <c r="J285" s="37"/>
      <c r="K285" s="37"/>
      <c r="L285" s="37"/>
      <c r="M285" s="37"/>
      <c r="N285" s="37"/>
      <c r="O285" s="37"/>
      <c r="P285" s="37"/>
      <c r="Q285" s="37"/>
      <c r="R285" s="37"/>
      <c r="S285" s="37"/>
      <c r="T285" s="37"/>
      <c r="U285" s="37"/>
      <c r="V285" s="37"/>
      <c r="W285" s="37"/>
      <c r="X285" s="37"/>
      <c r="Y285" s="37"/>
      <c r="Z285" s="37"/>
    </row>
    <row r="286" spans="1:26" ht="12.75" customHeight="1">
      <c r="A286" s="37"/>
      <c r="B286" s="37"/>
      <c r="C286" s="37"/>
      <c r="D286" s="37"/>
      <c r="E286" s="37"/>
      <c r="F286" s="37"/>
      <c r="G286" s="37"/>
      <c r="H286" s="37"/>
      <c r="I286" s="37"/>
      <c r="J286" s="37"/>
      <c r="K286" s="37"/>
      <c r="L286" s="37"/>
      <c r="M286" s="37"/>
      <c r="N286" s="37"/>
      <c r="O286" s="37"/>
      <c r="P286" s="37"/>
      <c r="Q286" s="37"/>
      <c r="R286" s="37"/>
      <c r="S286" s="37"/>
      <c r="T286" s="37"/>
      <c r="U286" s="37"/>
      <c r="V286" s="37"/>
      <c r="W286" s="37"/>
      <c r="X286" s="37"/>
      <c r="Y286" s="37"/>
      <c r="Z286" s="37"/>
    </row>
    <row r="287" spans="1:26" ht="12.75" customHeight="1">
      <c r="A287" s="37"/>
      <c r="B287" s="37"/>
      <c r="C287" s="37"/>
      <c r="D287" s="37"/>
      <c r="E287" s="37"/>
      <c r="F287" s="37"/>
      <c r="G287" s="37"/>
      <c r="H287" s="37"/>
      <c r="I287" s="37"/>
      <c r="J287" s="37"/>
      <c r="K287" s="37"/>
      <c r="L287" s="37"/>
      <c r="M287" s="37"/>
      <c r="N287" s="37"/>
      <c r="O287" s="37"/>
      <c r="P287" s="37"/>
      <c r="Q287" s="37"/>
      <c r="R287" s="37"/>
      <c r="S287" s="37"/>
      <c r="T287" s="37"/>
      <c r="U287" s="37"/>
      <c r="V287" s="37"/>
      <c r="W287" s="37"/>
      <c r="X287" s="37"/>
      <c r="Y287" s="37"/>
      <c r="Z287" s="37"/>
    </row>
    <row r="288" spans="1:26" ht="12.75" customHeight="1">
      <c r="A288" s="37"/>
      <c r="B288" s="37"/>
      <c r="C288" s="37"/>
      <c r="D288" s="37"/>
      <c r="E288" s="37"/>
      <c r="F288" s="37"/>
      <c r="G288" s="37"/>
      <c r="H288" s="37"/>
      <c r="I288" s="37"/>
      <c r="J288" s="37"/>
      <c r="K288" s="37"/>
      <c r="L288" s="37"/>
      <c r="M288" s="37"/>
      <c r="N288" s="37"/>
      <c r="O288" s="37"/>
      <c r="P288" s="37"/>
      <c r="Q288" s="37"/>
      <c r="R288" s="37"/>
      <c r="S288" s="37"/>
      <c r="T288" s="37"/>
      <c r="U288" s="37"/>
      <c r="V288" s="37"/>
      <c r="W288" s="37"/>
      <c r="X288" s="37"/>
      <c r="Y288" s="37"/>
      <c r="Z288" s="37"/>
    </row>
    <row r="289" spans="1:26" ht="12.75" customHeight="1">
      <c r="A289" s="37"/>
      <c r="B289" s="37"/>
      <c r="C289" s="37"/>
      <c r="D289" s="37"/>
      <c r="E289" s="37"/>
      <c r="F289" s="37"/>
      <c r="G289" s="37"/>
      <c r="H289" s="37"/>
      <c r="I289" s="37"/>
      <c r="J289" s="37"/>
      <c r="K289" s="37"/>
      <c r="L289" s="37"/>
      <c r="M289" s="37"/>
      <c r="N289" s="37"/>
      <c r="O289" s="37"/>
      <c r="P289" s="37"/>
      <c r="Q289" s="37"/>
      <c r="R289" s="37"/>
      <c r="S289" s="37"/>
      <c r="T289" s="37"/>
      <c r="U289" s="37"/>
      <c r="V289" s="37"/>
      <c r="W289" s="37"/>
      <c r="X289" s="37"/>
      <c r="Y289" s="37"/>
      <c r="Z289" s="37"/>
    </row>
    <row r="290" spans="1:26" ht="12.75" customHeight="1">
      <c r="A290" s="37"/>
      <c r="B290" s="37"/>
      <c r="C290" s="37"/>
      <c r="D290" s="37"/>
      <c r="E290" s="37"/>
      <c r="F290" s="37"/>
      <c r="G290" s="37"/>
      <c r="H290" s="37"/>
      <c r="I290" s="37"/>
      <c r="J290" s="37"/>
      <c r="K290" s="37"/>
      <c r="L290" s="37"/>
      <c r="M290" s="37"/>
      <c r="N290" s="37"/>
      <c r="O290" s="37"/>
      <c r="P290" s="37"/>
      <c r="Q290" s="37"/>
      <c r="R290" s="37"/>
      <c r="S290" s="37"/>
      <c r="T290" s="37"/>
      <c r="U290" s="37"/>
      <c r="V290" s="37"/>
      <c r="W290" s="37"/>
      <c r="X290" s="37"/>
      <c r="Y290" s="37"/>
      <c r="Z290" s="37"/>
    </row>
    <row r="291" spans="1:26" ht="12.75" customHeight="1">
      <c r="A291" s="37"/>
      <c r="B291" s="37"/>
      <c r="C291" s="37"/>
      <c r="D291" s="37"/>
      <c r="E291" s="37"/>
      <c r="F291" s="37"/>
      <c r="G291" s="37"/>
      <c r="H291" s="37"/>
      <c r="I291" s="37"/>
      <c r="J291" s="37"/>
      <c r="K291" s="37"/>
      <c r="L291" s="37"/>
      <c r="M291" s="37"/>
      <c r="N291" s="37"/>
      <c r="O291" s="37"/>
      <c r="P291" s="37"/>
      <c r="Q291" s="37"/>
      <c r="R291" s="37"/>
      <c r="S291" s="37"/>
      <c r="T291" s="37"/>
      <c r="U291" s="37"/>
      <c r="V291" s="37"/>
      <c r="W291" s="37"/>
      <c r="X291" s="37"/>
      <c r="Y291" s="37"/>
      <c r="Z291" s="37"/>
    </row>
    <row r="292" spans="1:26" ht="12.75" customHeight="1">
      <c r="A292" s="37"/>
      <c r="B292" s="37"/>
      <c r="C292" s="37"/>
      <c r="D292" s="37"/>
      <c r="E292" s="37"/>
      <c r="F292" s="37"/>
      <c r="G292" s="37"/>
      <c r="H292" s="37"/>
      <c r="I292" s="37"/>
      <c r="J292" s="37"/>
      <c r="K292" s="37"/>
      <c r="L292" s="37"/>
      <c r="M292" s="37"/>
      <c r="N292" s="37"/>
      <c r="O292" s="37"/>
      <c r="P292" s="37"/>
      <c r="Q292" s="37"/>
      <c r="R292" s="37"/>
      <c r="S292" s="37"/>
      <c r="T292" s="37"/>
      <c r="U292" s="37"/>
      <c r="V292" s="37"/>
      <c r="W292" s="37"/>
      <c r="X292" s="37"/>
      <c r="Y292" s="37"/>
      <c r="Z292" s="37"/>
    </row>
    <row r="293" spans="1:26" ht="12.75" customHeight="1">
      <c r="A293" s="37"/>
      <c r="B293" s="37"/>
      <c r="C293" s="37"/>
      <c r="D293" s="37"/>
      <c r="E293" s="37"/>
      <c r="F293" s="37"/>
      <c r="G293" s="37"/>
      <c r="H293" s="37"/>
      <c r="I293" s="37"/>
      <c r="J293" s="37"/>
      <c r="K293" s="37"/>
      <c r="L293" s="37"/>
      <c r="M293" s="37"/>
      <c r="N293" s="37"/>
      <c r="O293" s="37"/>
      <c r="P293" s="37"/>
      <c r="Q293" s="37"/>
      <c r="R293" s="37"/>
      <c r="S293" s="37"/>
      <c r="T293" s="37"/>
      <c r="U293" s="37"/>
      <c r="V293" s="37"/>
      <c r="W293" s="37"/>
      <c r="X293" s="37"/>
      <c r="Y293" s="37"/>
      <c r="Z293" s="37"/>
    </row>
    <row r="294" spans="1:26" ht="12.75" customHeight="1">
      <c r="A294" s="37"/>
      <c r="B294" s="37"/>
      <c r="C294" s="37"/>
      <c r="D294" s="37"/>
      <c r="E294" s="37"/>
      <c r="F294" s="37"/>
      <c r="G294" s="37"/>
      <c r="H294" s="37"/>
      <c r="I294" s="37"/>
      <c r="J294" s="37"/>
      <c r="K294" s="37"/>
      <c r="L294" s="37"/>
      <c r="M294" s="37"/>
      <c r="N294" s="37"/>
      <c r="O294" s="37"/>
      <c r="P294" s="37"/>
      <c r="Q294" s="37"/>
      <c r="R294" s="37"/>
      <c r="S294" s="37"/>
      <c r="T294" s="37"/>
      <c r="U294" s="37"/>
      <c r="V294" s="37"/>
      <c r="W294" s="37"/>
      <c r="X294" s="37"/>
      <c r="Y294" s="37"/>
      <c r="Z294" s="37"/>
    </row>
    <row r="295" spans="1:26" ht="12.75" customHeight="1">
      <c r="A295" s="37"/>
      <c r="B295" s="37"/>
      <c r="C295" s="37"/>
      <c r="D295" s="37"/>
      <c r="E295" s="37"/>
      <c r="F295" s="37"/>
      <c r="G295" s="37"/>
      <c r="H295" s="37"/>
      <c r="I295" s="37"/>
      <c r="J295" s="37"/>
      <c r="K295" s="37"/>
      <c r="L295" s="37"/>
      <c r="M295" s="37"/>
      <c r="N295" s="37"/>
      <c r="O295" s="37"/>
      <c r="P295" s="37"/>
      <c r="Q295" s="37"/>
      <c r="R295" s="37"/>
      <c r="S295" s="37"/>
      <c r="T295" s="37"/>
      <c r="U295" s="37"/>
      <c r="V295" s="37"/>
      <c r="W295" s="37"/>
      <c r="X295" s="37"/>
      <c r="Y295" s="37"/>
      <c r="Z295" s="37"/>
    </row>
    <row r="296" spans="1:26" ht="12.75" customHeight="1">
      <c r="A296" s="37"/>
      <c r="B296" s="37"/>
      <c r="C296" s="37"/>
      <c r="D296" s="37"/>
      <c r="E296" s="37"/>
      <c r="F296" s="37"/>
      <c r="G296" s="37"/>
      <c r="H296" s="37"/>
      <c r="I296" s="37"/>
      <c r="J296" s="37"/>
      <c r="K296" s="37"/>
      <c r="L296" s="37"/>
      <c r="M296" s="37"/>
      <c r="N296" s="37"/>
      <c r="O296" s="37"/>
      <c r="P296" s="37"/>
      <c r="Q296" s="37"/>
      <c r="R296" s="37"/>
      <c r="S296" s="37"/>
      <c r="T296" s="37"/>
      <c r="U296" s="37"/>
      <c r="V296" s="37"/>
      <c r="W296" s="37"/>
      <c r="X296" s="37"/>
      <c r="Y296" s="37"/>
      <c r="Z296" s="37"/>
    </row>
    <row r="297" spans="1:26" ht="12.75" customHeight="1">
      <c r="A297" s="37"/>
      <c r="B297" s="37"/>
      <c r="C297" s="37"/>
      <c r="D297" s="37"/>
      <c r="E297" s="37"/>
      <c r="F297" s="37"/>
      <c r="G297" s="37"/>
      <c r="H297" s="37"/>
      <c r="I297" s="37"/>
      <c r="J297" s="37"/>
      <c r="K297" s="37"/>
      <c r="L297" s="37"/>
      <c r="M297" s="37"/>
      <c r="N297" s="37"/>
      <c r="O297" s="37"/>
      <c r="P297" s="37"/>
      <c r="Q297" s="37"/>
      <c r="R297" s="37"/>
      <c r="S297" s="37"/>
      <c r="T297" s="37"/>
      <c r="U297" s="37"/>
      <c r="V297" s="37"/>
      <c r="W297" s="37"/>
      <c r="X297" s="37"/>
      <c r="Y297" s="37"/>
      <c r="Z297" s="37"/>
    </row>
    <row r="298" spans="1:26" ht="12.75" customHeight="1">
      <c r="A298" s="37"/>
      <c r="B298" s="37"/>
      <c r="C298" s="37"/>
      <c r="D298" s="37"/>
      <c r="E298" s="37"/>
      <c r="F298" s="37"/>
      <c r="G298" s="37"/>
      <c r="H298" s="37"/>
      <c r="I298" s="37"/>
      <c r="J298" s="37"/>
      <c r="K298" s="37"/>
      <c r="L298" s="37"/>
      <c r="M298" s="37"/>
      <c r="N298" s="37"/>
      <c r="O298" s="37"/>
      <c r="P298" s="37"/>
      <c r="Q298" s="37"/>
      <c r="R298" s="37"/>
      <c r="S298" s="37"/>
      <c r="T298" s="37"/>
      <c r="U298" s="37"/>
      <c r="V298" s="37"/>
      <c r="W298" s="37"/>
      <c r="X298" s="37"/>
      <c r="Y298" s="37"/>
      <c r="Z298" s="37"/>
    </row>
    <row r="299" spans="1:26" ht="12.75" customHeight="1">
      <c r="A299" s="37"/>
      <c r="B299" s="37"/>
      <c r="C299" s="37"/>
      <c r="D299" s="37"/>
      <c r="E299" s="37"/>
      <c r="F299" s="37"/>
      <c r="G299" s="37"/>
      <c r="H299" s="37"/>
      <c r="I299" s="37"/>
      <c r="J299" s="37"/>
      <c r="K299" s="37"/>
      <c r="L299" s="37"/>
      <c r="M299" s="37"/>
      <c r="N299" s="37"/>
      <c r="O299" s="37"/>
      <c r="P299" s="37"/>
      <c r="Q299" s="37"/>
      <c r="R299" s="37"/>
      <c r="S299" s="37"/>
      <c r="T299" s="37"/>
      <c r="U299" s="37"/>
      <c r="V299" s="37"/>
      <c r="W299" s="37"/>
      <c r="X299" s="37"/>
      <c r="Y299" s="37"/>
      <c r="Z299" s="37"/>
    </row>
    <row r="300" spans="1:26" ht="12.75" customHeight="1">
      <c r="A300" s="37"/>
      <c r="B300" s="37"/>
      <c r="C300" s="37"/>
      <c r="D300" s="37"/>
      <c r="E300" s="37"/>
      <c r="F300" s="37"/>
      <c r="G300" s="37"/>
      <c r="H300" s="37"/>
      <c r="I300" s="37"/>
      <c r="J300" s="37"/>
      <c r="K300" s="37"/>
      <c r="L300" s="37"/>
      <c r="M300" s="37"/>
      <c r="N300" s="37"/>
      <c r="O300" s="37"/>
      <c r="P300" s="37"/>
      <c r="Q300" s="37"/>
      <c r="R300" s="37"/>
      <c r="S300" s="37"/>
      <c r="T300" s="37"/>
      <c r="U300" s="37"/>
      <c r="V300" s="37"/>
      <c r="W300" s="37"/>
      <c r="X300" s="37"/>
      <c r="Y300" s="37"/>
      <c r="Z300" s="37"/>
    </row>
    <row r="301" spans="1:26" ht="12.75" customHeight="1">
      <c r="A301" s="37"/>
      <c r="B301" s="37"/>
      <c r="C301" s="37"/>
      <c r="D301" s="37"/>
      <c r="E301" s="37"/>
      <c r="F301" s="37"/>
      <c r="G301" s="37"/>
      <c r="H301" s="37"/>
      <c r="I301" s="37"/>
      <c r="J301" s="37"/>
      <c r="K301" s="37"/>
      <c r="L301" s="37"/>
      <c r="M301" s="37"/>
      <c r="N301" s="37"/>
      <c r="O301" s="37"/>
      <c r="P301" s="37"/>
      <c r="Q301" s="37"/>
      <c r="R301" s="37"/>
      <c r="S301" s="37"/>
      <c r="T301" s="37"/>
      <c r="U301" s="37"/>
      <c r="V301" s="37"/>
      <c r="W301" s="37"/>
      <c r="X301" s="37"/>
      <c r="Y301" s="37"/>
      <c r="Z301" s="37"/>
    </row>
    <row r="302" spans="1:26" ht="12.75" customHeight="1">
      <c r="A302" s="37"/>
      <c r="B302" s="37"/>
      <c r="C302" s="37"/>
      <c r="D302" s="37"/>
      <c r="E302" s="37"/>
      <c r="F302" s="37"/>
      <c r="G302" s="37"/>
      <c r="H302" s="37"/>
      <c r="I302" s="37"/>
      <c r="J302" s="37"/>
      <c r="K302" s="37"/>
      <c r="L302" s="37"/>
      <c r="M302" s="37"/>
      <c r="N302" s="37"/>
      <c r="O302" s="37"/>
      <c r="P302" s="37"/>
      <c r="Q302" s="37"/>
      <c r="R302" s="37"/>
      <c r="S302" s="37"/>
      <c r="T302" s="37"/>
      <c r="U302" s="37"/>
      <c r="V302" s="37"/>
      <c r="W302" s="37"/>
      <c r="X302" s="37"/>
      <c r="Y302" s="37"/>
      <c r="Z302" s="37"/>
    </row>
    <row r="303" spans="1:26" ht="12.75" customHeight="1">
      <c r="A303" s="37"/>
      <c r="B303" s="37"/>
      <c r="C303" s="37"/>
      <c r="D303" s="37"/>
      <c r="E303" s="37"/>
      <c r="F303" s="37"/>
      <c r="G303" s="37"/>
      <c r="H303" s="37"/>
      <c r="I303" s="37"/>
      <c r="J303" s="37"/>
      <c r="K303" s="37"/>
      <c r="L303" s="37"/>
      <c r="M303" s="37"/>
      <c r="N303" s="37"/>
      <c r="O303" s="37"/>
      <c r="P303" s="37"/>
      <c r="Q303" s="37"/>
      <c r="R303" s="37"/>
      <c r="S303" s="37"/>
      <c r="T303" s="37"/>
      <c r="U303" s="37"/>
      <c r="V303" s="37"/>
      <c r="W303" s="37"/>
      <c r="X303" s="37"/>
      <c r="Y303" s="37"/>
      <c r="Z303" s="37"/>
    </row>
    <row r="304" spans="1:26" ht="12.75" customHeight="1">
      <c r="A304" s="37"/>
      <c r="B304" s="37"/>
      <c r="C304" s="37"/>
      <c r="D304" s="37"/>
      <c r="E304" s="37"/>
      <c r="F304" s="37"/>
      <c r="G304" s="37"/>
      <c r="H304" s="37"/>
      <c r="I304" s="37"/>
      <c r="J304" s="37"/>
      <c r="K304" s="37"/>
      <c r="L304" s="37"/>
      <c r="M304" s="37"/>
      <c r="N304" s="37"/>
      <c r="O304" s="37"/>
      <c r="P304" s="37"/>
      <c r="Q304" s="37"/>
      <c r="R304" s="37"/>
      <c r="S304" s="37"/>
      <c r="T304" s="37"/>
      <c r="U304" s="37"/>
      <c r="V304" s="37"/>
      <c r="W304" s="37"/>
      <c r="X304" s="37"/>
      <c r="Y304" s="37"/>
      <c r="Z304" s="37"/>
    </row>
    <row r="305" spans="1:26" ht="12.75" customHeight="1">
      <c r="A305" s="37"/>
      <c r="B305" s="37"/>
      <c r="C305" s="37"/>
      <c r="D305" s="37"/>
      <c r="E305" s="37"/>
      <c r="F305" s="37"/>
      <c r="G305" s="37"/>
      <c r="H305" s="37"/>
      <c r="I305" s="37"/>
      <c r="J305" s="37"/>
      <c r="K305" s="37"/>
      <c r="L305" s="37"/>
      <c r="M305" s="37"/>
      <c r="N305" s="37"/>
      <c r="O305" s="37"/>
      <c r="P305" s="37"/>
      <c r="Q305" s="37"/>
      <c r="R305" s="37"/>
      <c r="S305" s="37"/>
      <c r="T305" s="37"/>
      <c r="U305" s="37"/>
      <c r="V305" s="37"/>
      <c r="W305" s="37"/>
      <c r="X305" s="37"/>
      <c r="Y305" s="37"/>
      <c r="Z305" s="37"/>
    </row>
    <row r="306" spans="1:26" ht="12.75" customHeight="1">
      <c r="A306" s="37"/>
      <c r="B306" s="37"/>
      <c r="C306" s="37"/>
      <c r="D306" s="37"/>
      <c r="E306" s="37"/>
      <c r="F306" s="37"/>
      <c r="G306" s="37"/>
      <c r="H306" s="37"/>
      <c r="I306" s="37"/>
      <c r="J306" s="37"/>
      <c r="K306" s="37"/>
      <c r="L306" s="37"/>
      <c r="M306" s="37"/>
      <c r="N306" s="37"/>
      <c r="O306" s="37"/>
      <c r="P306" s="37"/>
      <c r="Q306" s="37"/>
      <c r="R306" s="37"/>
      <c r="S306" s="37"/>
      <c r="T306" s="37"/>
      <c r="U306" s="37"/>
      <c r="V306" s="37"/>
      <c r="W306" s="37"/>
      <c r="X306" s="37"/>
      <c r="Y306" s="37"/>
      <c r="Z306" s="37"/>
    </row>
    <row r="307" spans="1:26" ht="12.75" customHeight="1">
      <c r="A307" s="37"/>
      <c r="B307" s="37"/>
      <c r="C307" s="37"/>
      <c r="D307" s="37"/>
      <c r="E307" s="37"/>
      <c r="F307" s="37"/>
      <c r="G307" s="37"/>
      <c r="H307" s="37"/>
      <c r="I307" s="37"/>
      <c r="J307" s="37"/>
      <c r="K307" s="37"/>
      <c r="L307" s="37"/>
      <c r="M307" s="37"/>
      <c r="N307" s="37"/>
      <c r="O307" s="37"/>
      <c r="P307" s="37"/>
      <c r="Q307" s="37"/>
      <c r="R307" s="37"/>
      <c r="S307" s="37"/>
      <c r="T307" s="37"/>
      <c r="U307" s="37"/>
      <c r="V307" s="37"/>
      <c r="W307" s="37"/>
      <c r="X307" s="37"/>
      <c r="Y307" s="37"/>
      <c r="Z307" s="37"/>
    </row>
    <row r="308" spans="1:26" ht="12.75" customHeight="1">
      <c r="A308" s="37"/>
      <c r="B308" s="37"/>
      <c r="C308" s="37"/>
      <c r="D308" s="37"/>
      <c r="E308" s="37"/>
      <c r="F308" s="37"/>
      <c r="G308" s="37"/>
      <c r="H308" s="37"/>
      <c r="I308" s="37"/>
      <c r="J308" s="37"/>
      <c r="K308" s="37"/>
      <c r="L308" s="37"/>
      <c r="M308" s="37"/>
      <c r="N308" s="37"/>
      <c r="O308" s="37"/>
      <c r="P308" s="37"/>
      <c r="Q308" s="37"/>
      <c r="R308" s="37"/>
      <c r="S308" s="37"/>
      <c r="T308" s="37"/>
      <c r="U308" s="37"/>
      <c r="V308" s="37"/>
      <c r="W308" s="37"/>
      <c r="X308" s="37"/>
      <c r="Y308" s="37"/>
      <c r="Z308" s="37"/>
    </row>
    <row r="309" spans="1:26" ht="12.75" customHeight="1">
      <c r="A309" s="37"/>
      <c r="B309" s="37"/>
      <c r="C309" s="37"/>
      <c r="D309" s="37"/>
      <c r="E309" s="37"/>
      <c r="F309" s="37"/>
      <c r="G309" s="37"/>
      <c r="H309" s="37"/>
      <c r="I309" s="37"/>
      <c r="J309" s="37"/>
      <c r="K309" s="37"/>
      <c r="L309" s="37"/>
      <c r="M309" s="37"/>
      <c r="N309" s="37"/>
      <c r="O309" s="37"/>
      <c r="P309" s="37"/>
      <c r="Q309" s="37"/>
      <c r="R309" s="37"/>
      <c r="S309" s="37"/>
      <c r="T309" s="37"/>
      <c r="U309" s="37"/>
      <c r="V309" s="37"/>
      <c r="W309" s="37"/>
      <c r="X309" s="37"/>
      <c r="Y309" s="37"/>
      <c r="Z309" s="37"/>
    </row>
    <row r="310" spans="1:26" ht="12.75" customHeight="1">
      <c r="A310" s="37"/>
      <c r="B310" s="37"/>
      <c r="C310" s="37"/>
      <c r="D310" s="37"/>
      <c r="E310" s="37"/>
      <c r="F310" s="37"/>
      <c r="G310" s="37"/>
      <c r="H310" s="37"/>
      <c r="I310" s="37"/>
      <c r="J310" s="37"/>
      <c r="K310" s="37"/>
      <c r="L310" s="37"/>
      <c r="M310" s="37"/>
      <c r="N310" s="37"/>
      <c r="O310" s="37"/>
      <c r="P310" s="37"/>
      <c r="Q310" s="37"/>
      <c r="R310" s="37"/>
      <c r="S310" s="37"/>
      <c r="T310" s="37"/>
      <c r="U310" s="37"/>
      <c r="V310" s="37"/>
      <c r="W310" s="37"/>
      <c r="X310" s="37"/>
      <c r="Y310" s="37"/>
      <c r="Z310" s="37"/>
    </row>
    <row r="311" spans="1:26" ht="12.75" customHeight="1">
      <c r="A311" s="37"/>
      <c r="B311" s="37"/>
      <c r="C311" s="37"/>
      <c r="D311" s="37"/>
      <c r="E311" s="37"/>
      <c r="F311" s="37"/>
      <c r="G311" s="37"/>
      <c r="H311" s="37"/>
      <c r="I311" s="37"/>
      <c r="J311" s="37"/>
      <c r="K311" s="37"/>
      <c r="L311" s="37"/>
      <c r="M311" s="37"/>
      <c r="N311" s="37"/>
      <c r="O311" s="37"/>
      <c r="P311" s="37"/>
      <c r="Q311" s="37"/>
      <c r="R311" s="37"/>
      <c r="S311" s="37"/>
      <c r="T311" s="37"/>
      <c r="U311" s="37"/>
      <c r="V311" s="37"/>
      <c r="W311" s="37"/>
      <c r="X311" s="37"/>
      <c r="Y311" s="37"/>
      <c r="Z311" s="37"/>
    </row>
    <row r="312" spans="1:26" ht="12.75" customHeight="1">
      <c r="A312" s="37"/>
      <c r="B312" s="37"/>
      <c r="C312" s="37"/>
      <c r="D312" s="37"/>
      <c r="E312" s="37"/>
      <c r="F312" s="37"/>
      <c r="G312" s="37"/>
      <c r="H312" s="37"/>
      <c r="I312" s="37"/>
      <c r="J312" s="37"/>
      <c r="K312" s="37"/>
      <c r="L312" s="37"/>
      <c r="M312" s="37"/>
      <c r="N312" s="37"/>
      <c r="O312" s="37"/>
      <c r="P312" s="37"/>
      <c r="Q312" s="37"/>
      <c r="R312" s="37"/>
      <c r="S312" s="37"/>
      <c r="T312" s="37"/>
      <c r="U312" s="37"/>
      <c r="V312" s="37"/>
      <c r="W312" s="37"/>
      <c r="X312" s="37"/>
      <c r="Y312" s="37"/>
      <c r="Z312" s="37"/>
    </row>
    <row r="313" spans="1:26" ht="12.75" customHeight="1">
      <c r="A313" s="37"/>
      <c r="B313" s="37"/>
      <c r="C313" s="37"/>
      <c r="D313" s="37"/>
      <c r="E313" s="37"/>
      <c r="F313" s="37"/>
      <c r="G313" s="37"/>
      <c r="H313" s="37"/>
      <c r="I313" s="37"/>
      <c r="J313" s="37"/>
      <c r="K313" s="37"/>
      <c r="L313" s="37"/>
      <c r="M313" s="37"/>
      <c r="N313" s="37"/>
      <c r="O313" s="37"/>
      <c r="P313" s="37"/>
      <c r="Q313" s="37"/>
      <c r="R313" s="37"/>
      <c r="S313" s="37"/>
      <c r="T313" s="37"/>
      <c r="U313" s="37"/>
      <c r="V313" s="37"/>
      <c r="W313" s="37"/>
      <c r="X313" s="37"/>
      <c r="Y313" s="37"/>
      <c r="Z313" s="37"/>
    </row>
    <row r="314" spans="1:26" ht="12.75" customHeight="1">
      <c r="A314" s="37"/>
      <c r="B314" s="37"/>
      <c r="C314" s="37"/>
      <c r="D314" s="37"/>
      <c r="E314" s="37"/>
      <c r="F314" s="37"/>
      <c r="G314" s="37"/>
      <c r="H314" s="37"/>
      <c r="I314" s="37"/>
      <c r="J314" s="37"/>
      <c r="K314" s="37"/>
      <c r="L314" s="37"/>
      <c r="M314" s="37"/>
      <c r="N314" s="37"/>
      <c r="O314" s="37"/>
      <c r="P314" s="37"/>
      <c r="Q314" s="37"/>
      <c r="R314" s="37"/>
      <c r="S314" s="37"/>
      <c r="T314" s="37"/>
      <c r="U314" s="37"/>
      <c r="V314" s="37"/>
      <c r="W314" s="37"/>
      <c r="X314" s="37"/>
      <c r="Y314" s="37"/>
      <c r="Z314" s="37"/>
    </row>
    <row r="315" spans="1:26" ht="12.75" customHeight="1">
      <c r="A315" s="37"/>
      <c r="B315" s="37"/>
      <c r="C315" s="37"/>
      <c r="D315" s="37"/>
      <c r="E315" s="37"/>
      <c r="F315" s="37"/>
      <c r="G315" s="37"/>
      <c r="H315" s="37"/>
      <c r="I315" s="37"/>
      <c r="J315" s="37"/>
      <c r="K315" s="37"/>
      <c r="L315" s="37"/>
      <c r="M315" s="37"/>
      <c r="N315" s="37"/>
      <c r="O315" s="37"/>
      <c r="P315" s="37"/>
      <c r="Q315" s="37"/>
      <c r="R315" s="37"/>
      <c r="S315" s="37"/>
      <c r="T315" s="37"/>
      <c r="U315" s="37"/>
      <c r="V315" s="37"/>
      <c r="W315" s="37"/>
      <c r="X315" s="37"/>
      <c r="Y315" s="37"/>
      <c r="Z315" s="37"/>
    </row>
    <row r="316" spans="1:26" ht="12.75" customHeight="1">
      <c r="A316" s="37"/>
      <c r="B316" s="37"/>
      <c r="C316" s="37"/>
      <c r="D316" s="37"/>
      <c r="E316" s="37"/>
      <c r="F316" s="37"/>
      <c r="G316" s="37"/>
      <c r="H316" s="37"/>
      <c r="I316" s="37"/>
      <c r="J316" s="37"/>
      <c r="K316" s="37"/>
      <c r="L316" s="37"/>
      <c r="M316" s="37"/>
      <c r="N316" s="37"/>
      <c r="O316" s="37"/>
      <c r="P316" s="37"/>
      <c r="Q316" s="37"/>
      <c r="R316" s="37"/>
      <c r="S316" s="37"/>
      <c r="T316" s="37"/>
      <c r="U316" s="37"/>
      <c r="V316" s="37"/>
      <c r="W316" s="37"/>
      <c r="X316" s="37"/>
      <c r="Y316" s="37"/>
      <c r="Z316" s="37"/>
    </row>
    <row r="317" spans="1:26" ht="12.75" customHeight="1">
      <c r="A317" s="37"/>
      <c r="B317" s="37"/>
      <c r="C317" s="37"/>
      <c r="D317" s="37"/>
      <c r="E317" s="37"/>
      <c r="F317" s="37"/>
      <c r="G317" s="37"/>
      <c r="H317" s="37"/>
      <c r="I317" s="37"/>
      <c r="J317" s="37"/>
      <c r="K317" s="37"/>
      <c r="L317" s="37"/>
      <c r="M317" s="37"/>
      <c r="N317" s="37"/>
      <c r="O317" s="37"/>
      <c r="P317" s="37"/>
      <c r="Q317" s="37"/>
      <c r="R317" s="37"/>
      <c r="S317" s="37"/>
      <c r="T317" s="37"/>
      <c r="U317" s="37"/>
      <c r="V317" s="37"/>
      <c r="W317" s="37"/>
      <c r="X317" s="37"/>
      <c r="Y317" s="37"/>
      <c r="Z317" s="37"/>
    </row>
    <row r="318" spans="1:26" ht="12.75" customHeight="1">
      <c r="A318" s="37"/>
      <c r="B318" s="37"/>
      <c r="C318" s="37"/>
      <c r="D318" s="37"/>
      <c r="E318" s="37"/>
      <c r="F318" s="37"/>
      <c r="G318" s="37"/>
      <c r="H318" s="37"/>
      <c r="I318" s="37"/>
      <c r="J318" s="37"/>
      <c r="K318" s="37"/>
      <c r="L318" s="37"/>
      <c r="M318" s="37"/>
      <c r="N318" s="37"/>
      <c r="O318" s="37"/>
      <c r="P318" s="37"/>
      <c r="Q318" s="37"/>
      <c r="R318" s="37"/>
      <c r="S318" s="37"/>
      <c r="T318" s="37"/>
      <c r="U318" s="37"/>
      <c r="V318" s="37"/>
      <c r="W318" s="37"/>
      <c r="X318" s="37"/>
      <c r="Y318" s="37"/>
      <c r="Z318" s="37"/>
    </row>
    <row r="319" spans="1:26" ht="12.75" customHeight="1">
      <c r="A319" s="37"/>
      <c r="B319" s="37"/>
      <c r="C319" s="37"/>
      <c r="D319" s="37"/>
      <c r="E319" s="37"/>
      <c r="F319" s="37"/>
      <c r="G319" s="37"/>
      <c r="H319" s="37"/>
      <c r="I319" s="37"/>
      <c r="J319" s="37"/>
      <c r="K319" s="37"/>
      <c r="L319" s="37"/>
      <c r="M319" s="37"/>
      <c r="N319" s="37"/>
      <c r="O319" s="37"/>
      <c r="P319" s="37"/>
      <c r="Q319" s="37"/>
      <c r="R319" s="37"/>
      <c r="S319" s="37"/>
      <c r="T319" s="37"/>
      <c r="U319" s="37"/>
      <c r="V319" s="37"/>
      <c r="W319" s="37"/>
      <c r="X319" s="37"/>
      <c r="Y319" s="37"/>
      <c r="Z319" s="37"/>
    </row>
    <row r="320" spans="1:26" ht="12.75" customHeight="1">
      <c r="A320" s="37"/>
      <c r="B320" s="37"/>
      <c r="C320" s="37"/>
      <c r="D320" s="37"/>
      <c r="E320" s="37"/>
      <c r="F320" s="37"/>
      <c r="G320" s="37"/>
      <c r="H320" s="37"/>
      <c r="I320" s="37"/>
      <c r="J320" s="37"/>
      <c r="K320" s="37"/>
      <c r="L320" s="37"/>
      <c r="M320" s="37"/>
      <c r="N320" s="37"/>
      <c r="O320" s="37"/>
      <c r="P320" s="37"/>
      <c r="Q320" s="37"/>
      <c r="R320" s="37"/>
      <c r="S320" s="37"/>
      <c r="T320" s="37"/>
      <c r="U320" s="37"/>
      <c r="V320" s="37"/>
      <c r="W320" s="37"/>
      <c r="X320" s="37"/>
      <c r="Y320" s="37"/>
      <c r="Z320" s="37"/>
    </row>
    <row r="321" spans="1:26" ht="12.75" customHeight="1">
      <c r="A321" s="37"/>
      <c r="B321" s="37"/>
      <c r="C321" s="37"/>
      <c r="D321" s="37"/>
      <c r="E321" s="37"/>
      <c r="F321" s="37"/>
      <c r="G321" s="37"/>
      <c r="H321" s="37"/>
      <c r="I321" s="37"/>
      <c r="J321" s="37"/>
      <c r="K321" s="37"/>
      <c r="L321" s="37"/>
      <c r="M321" s="37"/>
      <c r="N321" s="37"/>
      <c r="O321" s="37"/>
      <c r="P321" s="37"/>
      <c r="Q321" s="37"/>
      <c r="R321" s="37"/>
      <c r="S321" s="37"/>
      <c r="T321" s="37"/>
      <c r="U321" s="37"/>
      <c r="V321" s="37"/>
      <c r="W321" s="37"/>
      <c r="X321" s="37"/>
      <c r="Y321" s="37"/>
      <c r="Z321" s="37"/>
    </row>
    <row r="322" spans="1:26" ht="12.75" customHeight="1">
      <c r="A322" s="37"/>
      <c r="B322" s="37"/>
      <c r="C322" s="37"/>
      <c r="D322" s="37"/>
      <c r="E322" s="37"/>
      <c r="F322" s="37"/>
      <c r="G322" s="37"/>
      <c r="H322" s="37"/>
      <c r="I322" s="37"/>
      <c r="J322" s="37"/>
      <c r="K322" s="37"/>
      <c r="L322" s="37"/>
      <c r="M322" s="37"/>
      <c r="N322" s="37"/>
      <c r="O322" s="37"/>
      <c r="P322" s="37"/>
      <c r="Q322" s="37"/>
      <c r="R322" s="37"/>
      <c r="S322" s="37"/>
      <c r="T322" s="37"/>
      <c r="U322" s="37"/>
      <c r="V322" s="37"/>
      <c r="W322" s="37"/>
      <c r="X322" s="37"/>
      <c r="Y322" s="37"/>
      <c r="Z322" s="37"/>
    </row>
    <row r="323" spans="1:26" ht="12.75" customHeight="1">
      <c r="A323" s="37"/>
      <c r="B323" s="37"/>
      <c r="C323" s="37"/>
      <c r="D323" s="37"/>
      <c r="E323" s="37"/>
      <c r="F323" s="37"/>
      <c r="G323" s="37"/>
      <c r="H323" s="37"/>
      <c r="I323" s="37"/>
      <c r="J323" s="37"/>
      <c r="K323" s="37"/>
      <c r="L323" s="37"/>
      <c r="M323" s="37"/>
      <c r="N323" s="37"/>
      <c r="O323" s="37"/>
      <c r="P323" s="37"/>
      <c r="Q323" s="37"/>
      <c r="R323" s="37"/>
      <c r="S323" s="37"/>
      <c r="T323" s="37"/>
      <c r="U323" s="37"/>
      <c r="V323" s="37"/>
      <c r="W323" s="37"/>
      <c r="X323" s="37"/>
      <c r="Y323" s="37"/>
      <c r="Z323" s="37"/>
    </row>
    <row r="324" spans="1:26" ht="12.75" customHeight="1">
      <c r="A324" s="37"/>
      <c r="B324" s="37"/>
      <c r="C324" s="37"/>
      <c r="D324" s="37"/>
      <c r="E324" s="37"/>
      <c r="F324" s="37"/>
      <c r="G324" s="37"/>
      <c r="H324" s="37"/>
      <c r="I324" s="37"/>
      <c r="J324" s="37"/>
      <c r="K324" s="37"/>
      <c r="L324" s="37"/>
      <c r="M324" s="37"/>
      <c r="N324" s="37"/>
      <c r="O324" s="37"/>
      <c r="P324" s="37"/>
      <c r="Q324" s="37"/>
      <c r="R324" s="37"/>
      <c r="S324" s="37"/>
      <c r="T324" s="37"/>
      <c r="U324" s="37"/>
      <c r="V324" s="37"/>
      <c r="W324" s="37"/>
      <c r="X324" s="37"/>
      <c r="Y324" s="37"/>
      <c r="Z324" s="37"/>
    </row>
    <row r="325" spans="1:26" ht="12.75" customHeight="1">
      <c r="A325" s="37"/>
      <c r="B325" s="37"/>
      <c r="C325" s="37"/>
      <c r="D325" s="37"/>
      <c r="E325" s="37"/>
      <c r="F325" s="37"/>
      <c r="G325" s="37"/>
      <c r="H325" s="37"/>
      <c r="I325" s="37"/>
      <c r="J325" s="37"/>
      <c r="K325" s="37"/>
      <c r="L325" s="37"/>
      <c r="M325" s="37"/>
      <c r="N325" s="37"/>
      <c r="O325" s="37"/>
      <c r="P325" s="37"/>
      <c r="Q325" s="37"/>
      <c r="R325" s="37"/>
      <c r="S325" s="37"/>
      <c r="T325" s="37"/>
      <c r="U325" s="37"/>
      <c r="V325" s="37"/>
      <c r="W325" s="37"/>
      <c r="X325" s="37"/>
      <c r="Y325" s="37"/>
      <c r="Z325" s="37"/>
    </row>
    <row r="326" spans="1:26" ht="12.75" customHeight="1">
      <c r="A326" s="37"/>
      <c r="B326" s="37"/>
      <c r="C326" s="37"/>
      <c r="D326" s="37"/>
      <c r="E326" s="37"/>
      <c r="F326" s="37"/>
      <c r="G326" s="37"/>
      <c r="H326" s="37"/>
      <c r="I326" s="37"/>
      <c r="J326" s="37"/>
      <c r="K326" s="37"/>
      <c r="L326" s="37"/>
      <c r="M326" s="37"/>
      <c r="N326" s="37"/>
      <c r="O326" s="37"/>
      <c r="P326" s="37"/>
      <c r="Q326" s="37"/>
      <c r="R326" s="37"/>
      <c r="S326" s="37"/>
      <c r="T326" s="37"/>
      <c r="U326" s="37"/>
      <c r="V326" s="37"/>
      <c r="W326" s="37"/>
      <c r="X326" s="37"/>
      <c r="Y326" s="37"/>
      <c r="Z326" s="37"/>
    </row>
    <row r="327" spans="1:26" ht="12.75" customHeight="1">
      <c r="A327" s="37"/>
      <c r="B327" s="37"/>
      <c r="C327" s="37"/>
      <c r="D327" s="37"/>
      <c r="E327" s="37"/>
      <c r="F327" s="37"/>
      <c r="G327" s="37"/>
      <c r="H327" s="37"/>
      <c r="I327" s="37"/>
      <c r="J327" s="37"/>
      <c r="K327" s="37"/>
      <c r="L327" s="37"/>
      <c r="M327" s="37"/>
      <c r="N327" s="37"/>
      <c r="O327" s="37"/>
      <c r="P327" s="37"/>
      <c r="Q327" s="37"/>
      <c r="R327" s="37"/>
      <c r="S327" s="37"/>
      <c r="T327" s="37"/>
      <c r="U327" s="37"/>
      <c r="V327" s="37"/>
      <c r="W327" s="37"/>
      <c r="X327" s="37"/>
      <c r="Y327" s="37"/>
      <c r="Z327" s="37"/>
    </row>
    <row r="328" spans="1:26" ht="12.75" customHeight="1">
      <c r="A328" s="37"/>
      <c r="B328" s="37"/>
      <c r="C328" s="37"/>
      <c r="D328" s="37"/>
      <c r="E328" s="37"/>
      <c r="F328" s="37"/>
      <c r="G328" s="37"/>
      <c r="H328" s="37"/>
      <c r="I328" s="37"/>
      <c r="J328" s="37"/>
      <c r="K328" s="37"/>
      <c r="L328" s="37"/>
      <c r="M328" s="37"/>
      <c r="N328" s="37"/>
      <c r="O328" s="37"/>
      <c r="P328" s="37"/>
      <c r="Q328" s="37"/>
      <c r="R328" s="37"/>
      <c r="S328" s="37"/>
      <c r="T328" s="37"/>
      <c r="U328" s="37"/>
      <c r="V328" s="37"/>
      <c r="W328" s="37"/>
      <c r="X328" s="37"/>
      <c r="Y328" s="37"/>
      <c r="Z328" s="37"/>
    </row>
    <row r="329" spans="1:26" ht="12.75" customHeight="1">
      <c r="A329" s="37"/>
      <c r="B329" s="37"/>
      <c r="C329" s="37"/>
      <c r="D329" s="37"/>
      <c r="E329" s="37"/>
      <c r="F329" s="37"/>
      <c r="G329" s="37"/>
      <c r="H329" s="37"/>
      <c r="I329" s="37"/>
      <c r="J329" s="37"/>
      <c r="K329" s="37"/>
      <c r="L329" s="37"/>
      <c r="M329" s="37"/>
      <c r="N329" s="37"/>
      <c r="O329" s="37"/>
      <c r="P329" s="37"/>
      <c r="Q329" s="37"/>
      <c r="R329" s="37"/>
      <c r="S329" s="37"/>
      <c r="T329" s="37"/>
      <c r="U329" s="37"/>
      <c r="V329" s="37"/>
      <c r="W329" s="37"/>
      <c r="X329" s="37"/>
      <c r="Y329" s="37"/>
      <c r="Z329" s="37"/>
    </row>
    <row r="330" spans="1:26" ht="12.75" customHeight="1">
      <c r="A330" s="37"/>
      <c r="B330" s="37"/>
      <c r="C330" s="37"/>
      <c r="D330" s="37"/>
      <c r="E330" s="37"/>
      <c r="F330" s="37"/>
      <c r="G330" s="37"/>
      <c r="H330" s="37"/>
      <c r="I330" s="37"/>
      <c r="J330" s="37"/>
      <c r="K330" s="37"/>
      <c r="L330" s="37"/>
      <c r="M330" s="37"/>
      <c r="N330" s="37"/>
      <c r="O330" s="37"/>
      <c r="P330" s="37"/>
      <c r="Q330" s="37"/>
      <c r="R330" s="37"/>
      <c r="S330" s="37"/>
      <c r="T330" s="37"/>
      <c r="U330" s="37"/>
      <c r="V330" s="37"/>
      <c r="W330" s="37"/>
      <c r="X330" s="37"/>
      <c r="Y330" s="37"/>
      <c r="Z330" s="37"/>
    </row>
    <row r="331" spans="1:26" ht="12.75" customHeight="1">
      <c r="A331" s="37"/>
      <c r="B331" s="37"/>
      <c r="C331" s="37"/>
      <c r="D331" s="37"/>
      <c r="E331" s="37"/>
      <c r="F331" s="37"/>
      <c r="G331" s="37"/>
      <c r="H331" s="37"/>
      <c r="I331" s="37"/>
      <c r="J331" s="37"/>
      <c r="K331" s="37"/>
      <c r="L331" s="37"/>
      <c r="M331" s="37"/>
      <c r="N331" s="37"/>
      <c r="O331" s="37"/>
      <c r="P331" s="37"/>
      <c r="Q331" s="37"/>
      <c r="R331" s="37"/>
      <c r="S331" s="37"/>
      <c r="T331" s="37"/>
      <c r="U331" s="37"/>
      <c r="V331" s="37"/>
      <c r="W331" s="37"/>
      <c r="X331" s="37"/>
      <c r="Y331" s="37"/>
      <c r="Z331" s="37"/>
    </row>
    <row r="332" spans="1:26" ht="12.75" customHeight="1">
      <c r="A332" s="37"/>
      <c r="B332" s="37"/>
      <c r="C332" s="37"/>
      <c r="D332" s="37"/>
      <c r="E332" s="37"/>
      <c r="F332" s="37"/>
      <c r="G332" s="37"/>
      <c r="H332" s="37"/>
      <c r="I332" s="37"/>
      <c r="J332" s="37"/>
      <c r="K332" s="37"/>
      <c r="L332" s="37"/>
      <c r="M332" s="37"/>
      <c r="N332" s="37"/>
      <c r="O332" s="37"/>
      <c r="P332" s="37"/>
      <c r="Q332" s="37"/>
      <c r="R332" s="37"/>
      <c r="S332" s="37"/>
      <c r="T332" s="37"/>
      <c r="U332" s="37"/>
      <c r="V332" s="37"/>
      <c r="W332" s="37"/>
      <c r="X332" s="37"/>
      <c r="Y332" s="37"/>
      <c r="Z332" s="37"/>
    </row>
    <row r="333" spans="1:26" ht="12.75" customHeight="1">
      <c r="A333" s="37"/>
      <c r="B333" s="37"/>
      <c r="C333" s="37"/>
      <c r="D333" s="37"/>
      <c r="E333" s="37"/>
      <c r="F333" s="37"/>
      <c r="G333" s="37"/>
      <c r="H333" s="37"/>
      <c r="I333" s="37"/>
      <c r="J333" s="37"/>
      <c r="K333" s="37"/>
      <c r="L333" s="37"/>
      <c r="M333" s="37"/>
      <c r="N333" s="37"/>
      <c r="O333" s="37"/>
      <c r="P333" s="37"/>
      <c r="Q333" s="37"/>
      <c r="R333" s="37"/>
      <c r="S333" s="37"/>
      <c r="T333" s="37"/>
      <c r="U333" s="37"/>
      <c r="V333" s="37"/>
      <c r="W333" s="37"/>
      <c r="X333" s="37"/>
      <c r="Y333" s="37"/>
      <c r="Z333" s="37"/>
    </row>
    <row r="334" spans="1:26" ht="12.75" customHeight="1">
      <c r="A334" s="37"/>
      <c r="B334" s="37"/>
      <c r="C334" s="37"/>
      <c r="D334" s="37"/>
      <c r="E334" s="37"/>
      <c r="F334" s="37"/>
      <c r="G334" s="37"/>
      <c r="H334" s="37"/>
      <c r="I334" s="37"/>
      <c r="J334" s="37"/>
      <c r="K334" s="37"/>
      <c r="L334" s="37"/>
      <c r="M334" s="37"/>
      <c r="N334" s="37"/>
      <c r="O334" s="37"/>
      <c r="P334" s="37"/>
      <c r="Q334" s="37"/>
      <c r="R334" s="37"/>
      <c r="S334" s="37"/>
      <c r="T334" s="37"/>
      <c r="U334" s="37"/>
      <c r="V334" s="37"/>
      <c r="W334" s="37"/>
      <c r="X334" s="37"/>
      <c r="Y334" s="37"/>
      <c r="Z334" s="37"/>
    </row>
    <row r="335" spans="1:26" ht="12.75" customHeight="1">
      <c r="A335" s="37"/>
      <c r="B335" s="37"/>
      <c r="C335" s="37"/>
      <c r="D335" s="37"/>
      <c r="E335" s="37"/>
      <c r="F335" s="37"/>
      <c r="G335" s="37"/>
      <c r="H335" s="37"/>
      <c r="I335" s="37"/>
      <c r="J335" s="37"/>
      <c r="K335" s="37"/>
      <c r="L335" s="37"/>
      <c r="M335" s="37"/>
      <c r="N335" s="37"/>
      <c r="O335" s="37"/>
      <c r="P335" s="37"/>
      <c r="Q335" s="37"/>
      <c r="R335" s="37"/>
      <c r="S335" s="37"/>
      <c r="T335" s="37"/>
      <c r="U335" s="37"/>
      <c r="V335" s="37"/>
      <c r="W335" s="37"/>
      <c r="X335" s="37"/>
      <c r="Y335" s="37"/>
      <c r="Z335" s="37"/>
    </row>
    <row r="336" spans="1:26" ht="12.75" customHeight="1">
      <c r="A336" s="37"/>
      <c r="B336" s="37"/>
      <c r="C336" s="37"/>
      <c r="D336" s="37"/>
      <c r="E336" s="37"/>
      <c r="F336" s="37"/>
      <c r="G336" s="37"/>
      <c r="H336" s="37"/>
      <c r="I336" s="37"/>
      <c r="J336" s="37"/>
      <c r="K336" s="37"/>
      <c r="L336" s="37"/>
      <c r="M336" s="37"/>
      <c r="N336" s="37"/>
      <c r="O336" s="37"/>
      <c r="P336" s="37"/>
      <c r="Q336" s="37"/>
      <c r="R336" s="37"/>
      <c r="S336" s="37"/>
      <c r="T336" s="37"/>
      <c r="U336" s="37"/>
      <c r="V336" s="37"/>
      <c r="W336" s="37"/>
      <c r="X336" s="37"/>
      <c r="Y336" s="37"/>
      <c r="Z336" s="37"/>
    </row>
    <row r="337" spans="1:26" ht="12.75" customHeight="1">
      <c r="A337" s="37"/>
      <c r="B337" s="37"/>
      <c r="C337" s="37"/>
      <c r="D337" s="37"/>
      <c r="E337" s="37"/>
      <c r="F337" s="37"/>
      <c r="G337" s="37"/>
      <c r="H337" s="37"/>
      <c r="I337" s="37"/>
      <c r="J337" s="37"/>
      <c r="K337" s="37"/>
      <c r="L337" s="37"/>
      <c r="M337" s="37"/>
      <c r="N337" s="37"/>
      <c r="O337" s="37"/>
      <c r="P337" s="37"/>
      <c r="Q337" s="37"/>
      <c r="R337" s="37"/>
      <c r="S337" s="37"/>
      <c r="T337" s="37"/>
      <c r="U337" s="37"/>
      <c r="V337" s="37"/>
      <c r="W337" s="37"/>
      <c r="X337" s="37"/>
      <c r="Y337" s="37"/>
      <c r="Z337" s="37"/>
    </row>
    <row r="338" spans="1:26" ht="12.75" customHeight="1">
      <c r="A338" s="37"/>
      <c r="B338" s="37"/>
      <c r="C338" s="37"/>
      <c r="D338" s="37"/>
      <c r="E338" s="37"/>
      <c r="F338" s="37"/>
      <c r="G338" s="37"/>
      <c r="H338" s="37"/>
      <c r="I338" s="37"/>
      <c r="J338" s="37"/>
      <c r="K338" s="37"/>
      <c r="L338" s="37"/>
      <c r="M338" s="37"/>
      <c r="N338" s="37"/>
      <c r="O338" s="37"/>
      <c r="P338" s="37"/>
      <c r="Q338" s="37"/>
      <c r="R338" s="37"/>
      <c r="S338" s="37"/>
      <c r="T338" s="37"/>
      <c r="U338" s="37"/>
      <c r="V338" s="37"/>
      <c r="W338" s="37"/>
      <c r="X338" s="37"/>
      <c r="Y338" s="37"/>
      <c r="Z338" s="37"/>
    </row>
    <row r="339" spans="1:26" ht="12.75" customHeight="1">
      <c r="A339" s="37"/>
      <c r="B339" s="37"/>
      <c r="C339" s="37"/>
      <c r="D339" s="37"/>
      <c r="E339" s="37"/>
      <c r="F339" s="37"/>
      <c r="G339" s="37"/>
      <c r="H339" s="37"/>
      <c r="I339" s="37"/>
      <c r="J339" s="37"/>
      <c r="K339" s="37"/>
      <c r="L339" s="37"/>
      <c r="M339" s="37"/>
      <c r="N339" s="37"/>
      <c r="O339" s="37"/>
      <c r="P339" s="37"/>
      <c r="Q339" s="37"/>
      <c r="R339" s="37"/>
      <c r="S339" s="37"/>
      <c r="T339" s="37"/>
      <c r="U339" s="37"/>
      <c r="V339" s="37"/>
      <c r="W339" s="37"/>
      <c r="X339" s="37"/>
      <c r="Y339" s="37"/>
      <c r="Z339" s="37"/>
    </row>
    <row r="340" spans="1:26" ht="12.75" customHeight="1">
      <c r="A340" s="37"/>
      <c r="B340" s="37"/>
      <c r="C340" s="37"/>
      <c r="D340" s="37"/>
      <c r="E340" s="37"/>
      <c r="F340" s="37"/>
      <c r="G340" s="37"/>
      <c r="H340" s="37"/>
      <c r="I340" s="37"/>
      <c r="J340" s="37"/>
      <c r="K340" s="37"/>
      <c r="L340" s="37"/>
      <c r="M340" s="37"/>
      <c r="N340" s="37"/>
      <c r="O340" s="37"/>
      <c r="P340" s="37"/>
      <c r="Q340" s="37"/>
      <c r="R340" s="37"/>
      <c r="S340" s="37"/>
      <c r="T340" s="37"/>
      <c r="U340" s="37"/>
      <c r="V340" s="37"/>
      <c r="W340" s="37"/>
      <c r="X340" s="37"/>
      <c r="Y340" s="37"/>
      <c r="Z340" s="37"/>
    </row>
    <row r="341" spans="1:26" ht="12.75" customHeight="1">
      <c r="A341" s="37"/>
      <c r="B341" s="37"/>
      <c r="C341" s="37"/>
      <c r="D341" s="37"/>
      <c r="E341" s="37"/>
      <c r="F341" s="37"/>
      <c r="G341" s="37"/>
      <c r="H341" s="37"/>
      <c r="I341" s="37"/>
      <c r="J341" s="37"/>
      <c r="K341" s="37"/>
      <c r="L341" s="37"/>
      <c r="M341" s="37"/>
      <c r="N341" s="37"/>
      <c r="O341" s="37"/>
      <c r="P341" s="37"/>
      <c r="Q341" s="37"/>
      <c r="R341" s="37"/>
      <c r="S341" s="37"/>
      <c r="T341" s="37"/>
      <c r="U341" s="37"/>
      <c r="V341" s="37"/>
      <c r="W341" s="37"/>
      <c r="X341" s="37"/>
      <c r="Y341" s="37"/>
      <c r="Z341" s="37"/>
    </row>
    <row r="342" spans="1:26" ht="12.75" customHeight="1">
      <c r="A342" s="37"/>
      <c r="B342" s="37"/>
      <c r="C342" s="37"/>
      <c r="D342" s="37"/>
      <c r="E342" s="37"/>
      <c r="F342" s="37"/>
      <c r="G342" s="37"/>
      <c r="H342" s="37"/>
      <c r="I342" s="37"/>
      <c r="J342" s="37"/>
      <c r="K342" s="37"/>
      <c r="L342" s="37"/>
      <c r="M342" s="37"/>
      <c r="N342" s="37"/>
      <c r="O342" s="37"/>
      <c r="P342" s="37"/>
      <c r="Q342" s="37"/>
      <c r="R342" s="37"/>
      <c r="S342" s="37"/>
      <c r="T342" s="37"/>
      <c r="U342" s="37"/>
      <c r="V342" s="37"/>
      <c r="W342" s="37"/>
      <c r="X342" s="37"/>
      <c r="Y342" s="37"/>
      <c r="Z342" s="37"/>
    </row>
    <row r="343" spans="1:26" ht="12.75" customHeight="1">
      <c r="A343" s="37"/>
      <c r="B343" s="37"/>
      <c r="C343" s="37"/>
      <c r="D343" s="37"/>
      <c r="E343" s="37"/>
      <c r="F343" s="37"/>
      <c r="G343" s="37"/>
      <c r="H343" s="37"/>
      <c r="I343" s="37"/>
      <c r="J343" s="37"/>
      <c r="K343" s="37"/>
      <c r="L343" s="37"/>
      <c r="M343" s="37"/>
      <c r="N343" s="37"/>
      <c r="O343" s="37"/>
      <c r="P343" s="37"/>
      <c r="Q343" s="37"/>
      <c r="R343" s="37"/>
      <c r="S343" s="37"/>
      <c r="T343" s="37"/>
      <c r="U343" s="37"/>
      <c r="V343" s="37"/>
      <c r="W343" s="37"/>
      <c r="X343" s="37"/>
      <c r="Y343" s="37"/>
      <c r="Z343" s="37"/>
    </row>
    <row r="344" spans="1:26" ht="12.75" customHeight="1">
      <c r="A344" s="37"/>
      <c r="B344" s="37"/>
      <c r="C344" s="37"/>
      <c r="D344" s="37"/>
      <c r="E344" s="37"/>
      <c r="F344" s="37"/>
      <c r="G344" s="37"/>
      <c r="H344" s="37"/>
      <c r="I344" s="37"/>
      <c r="J344" s="37"/>
      <c r="K344" s="37"/>
      <c r="L344" s="37"/>
      <c r="M344" s="37"/>
      <c r="N344" s="37"/>
      <c r="O344" s="37"/>
      <c r="P344" s="37"/>
      <c r="Q344" s="37"/>
      <c r="R344" s="37"/>
      <c r="S344" s="37"/>
      <c r="T344" s="37"/>
      <c r="U344" s="37"/>
      <c r="V344" s="37"/>
      <c r="W344" s="37"/>
      <c r="X344" s="37"/>
      <c r="Y344" s="37"/>
      <c r="Z344" s="37"/>
    </row>
    <row r="345" spans="1:26" ht="12.75" customHeight="1">
      <c r="A345" s="37"/>
      <c r="B345" s="37"/>
      <c r="C345" s="37"/>
      <c r="D345" s="37"/>
      <c r="E345" s="37"/>
      <c r="F345" s="37"/>
      <c r="G345" s="37"/>
      <c r="H345" s="37"/>
      <c r="I345" s="37"/>
      <c r="J345" s="37"/>
      <c r="K345" s="37"/>
      <c r="L345" s="37"/>
      <c r="M345" s="37"/>
      <c r="N345" s="37"/>
      <c r="O345" s="37"/>
      <c r="P345" s="37"/>
      <c r="Q345" s="37"/>
      <c r="R345" s="37"/>
      <c r="S345" s="37"/>
      <c r="T345" s="37"/>
      <c r="U345" s="37"/>
      <c r="V345" s="37"/>
      <c r="W345" s="37"/>
      <c r="X345" s="37"/>
      <c r="Y345" s="37"/>
      <c r="Z345" s="37"/>
    </row>
    <row r="346" spans="1:26" ht="12.75" customHeight="1">
      <c r="A346" s="37"/>
      <c r="B346" s="37"/>
      <c r="C346" s="37"/>
      <c r="D346" s="37"/>
      <c r="E346" s="37"/>
      <c r="F346" s="37"/>
      <c r="G346" s="37"/>
      <c r="H346" s="37"/>
      <c r="I346" s="37"/>
      <c r="J346" s="37"/>
      <c r="K346" s="37"/>
      <c r="L346" s="37"/>
      <c r="M346" s="37"/>
      <c r="N346" s="37"/>
      <c r="O346" s="37"/>
      <c r="P346" s="37"/>
      <c r="Q346" s="37"/>
      <c r="R346" s="37"/>
      <c r="S346" s="37"/>
      <c r="T346" s="37"/>
      <c r="U346" s="37"/>
      <c r="V346" s="37"/>
      <c r="W346" s="37"/>
      <c r="X346" s="37"/>
      <c r="Y346" s="37"/>
      <c r="Z346" s="37"/>
    </row>
    <row r="347" spans="1:26" ht="12.75" customHeight="1">
      <c r="A347" s="37"/>
      <c r="B347" s="37"/>
      <c r="C347" s="37"/>
      <c r="D347" s="37"/>
      <c r="E347" s="37"/>
      <c r="F347" s="37"/>
      <c r="G347" s="37"/>
      <c r="H347" s="37"/>
      <c r="I347" s="37"/>
      <c r="J347" s="37"/>
      <c r="K347" s="37"/>
      <c r="L347" s="37"/>
      <c r="M347" s="37"/>
      <c r="N347" s="37"/>
      <c r="O347" s="37"/>
      <c r="P347" s="37"/>
      <c r="Q347" s="37"/>
      <c r="R347" s="37"/>
      <c r="S347" s="37"/>
      <c r="T347" s="37"/>
      <c r="U347" s="37"/>
      <c r="V347" s="37"/>
      <c r="W347" s="37"/>
      <c r="X347" s="37"/>
      <c r="Y347" s="37"/>
      <c r="Z347" s="37"/>
    </row>
    <row r="348" spans="1:26" ht="12.75" customHeight="1">
      <c r="A348" s="37"/>
      <c r="B348" s="37"/>
      <c r="C348" s="37"/>
      <c r="D348" s="37"/>
      <c r="E348" s="37"/>
      <c r="F348" s="37"/>
      <c r="G348" s="37"/>
      <c r="H348" s="37"/>
      <c r="I348" s="37"/>
      <c r="J348" s="37"/>
      <c r="K348" s="37"/>
      <c r="L348" s="37"/>
      <c r="M348" s="37"/>
      <c r="N348" s="37"/>
      <c r="O348" s="37"/>
      <c r="P348" s="37"/>
      <c r="Q348" s="37"/>
      <c r="R348" s="37"/>
      <c r="S348" s="37"/>
      <c r="T348" s="37"/>
      <c r="U348" s="37"/>
      <c r="V348" s="37"/>
      <c r="W348" s="37"/>
      <c r="X348" s="37"/>
      <c r="Y348" s="37"/>
      <c r="Z348" s="37"/>
    </row>
    <row r="349" spans="1:26" ht="12.75" customHeight="1">
      <c r="A349" s="37"/>
      <c r="B349" s="37"/>
      <c r="C349" s="37"/>
      <c r="D349" s="37"/>
      <c r="E349" s="37"/>
      <c r="F349" s="37"/>
      <c r="G349" s="37"/>
      <c r="H349" s="37"/>
      <c r="I349" s="37"/>
      <c r="J349" s="37"/>
      <c r="K349" s="37"/>
      <c r="L349" s="37"/>
      <c r="M349" s="37"/>
      <c r="N349" s="37"/>
      <c r="O349" s="37"/>
      <c r="P349" s="37"/>
      <c r="Q349" s="37"/>
      <c r="R349" s="37"/>
      <c r="S349" s="37"/>
      <c r="T349" s="37"/>
      <c r="U349" s="37"/>
      <c r="V349" s="37"/>
      <c r="W349" s="37"/>
      <c r="X349" s="37"/>
      <c r="Y349" s="37"/>
      <c r="Z349" s="37"/>
    </row>
    <row r="350" spans="1:26" ht="12.75" customHeight="1">
      <c r="A350" s="37"/>
      <c r="B350" s="37"/>
      <c r="C350" s="37"/>
      <c r="D350" s="37"/>
      <c r="E350" s="37"/>
      <c r="F350" s="37"/>
      <c r="G350" s="37"/>
      <c r="H350" s="37"/>
      <c r="I350" s="37"/>
      <c r="J350" s="37"/>
      <c r="K350" s="37"/>
      <c r="L350" s="37"/>
      <c r="M350" s="37"/>
      <c r="N350" s="37"/>
      <c r="O350" s="37"/>
      <c r="P350" s="37"/>
      <c r="Q350" s="37"/>
      <c r="R350" s="37"/>
      <c r="S350" s="37"/>
      <c r="T350" s="37"/>
      <c r="U350" s="37"/>
      <c r="V350" s="37"/>
      <c r="W350" s="37"/>
      <c r="X350" s="37"/>
      <c r="Y350" s="37"/>
      <c r="Z350" s="37"/>
    </row>
    <row r="351" spans="1:26" ht="12.75" customHeight="1">
      <c r="A351" s="37"/>
      <c r="B351" s="37"/>
      <c r="C351" s="37"/>
      <c r="D351" s="37"/>
      <c r="E351" s="37"/>
      <c r="F351" s="37"/>
      <c r="G351" s="37"/>
      <c r="H351" s="37"/>
      <c r="I351" s="37"/>
      <c r="J351" s="37"/>
      <c r="K351" s="37"/>
      <c r="L351" s="37"/>
      <c r="M351" s="37"/>
      <c r="N351" s="37"/>
      <c r="O351" s="37"/>
      <c r="P351" s="37"/>
      <c r="Q351" s="37"/>
      <c r="R351" s="37"/>
      <c r="S351" s="37"/>
      <c r="T351" s="37"/>
      <c r="U351" s="37"/>
      <c r="V351" s="37"/>
      <c r="W351" s="37"/>
      <c r="X351" s="37"/>
      <c r="Y351" s="37"/>
      <c r="Z351" s="37"/>
    </row>
    <row r="352" spans="1:26" ht="12.75" customHeight="1">
      <c r="A352" s="37"/>
      <c r="B352" s="37"/>
      <c r="C352" s="37"/>
      <c r="D352" s="37"/>
      <c r="E352" s="37"/>
      <c r="F352" s="37"/>
      <c r="G352" s="37"/>
      <c r="H352" s="37"/>
      <c r="I352" s="37"/>
      <c r="J352" s="37"/>
      <c r="K352" s="37"/>
      <c r="L352" s="37"/>
      <c r="M352" s="37"/>
      <c r="N352" s="37"/>
      <c r="O352" s="37"/>
      <c r="P352" s="37"/>
      <c r="Q352" s="37"/>
      <c r="R352" s="37"/>
      <c r="S352" s="37"/>
      <c r="T352" s="37"/>
      <c r="U352" s="37"/>
      <c r="V352" s="37"/>
      <c r="W352" s="37"/>
      <c r="X352" s="37"/>
      <c r="Y352" s="37"/>
      <c r="Z352" s="37"/>
    </row>
    <row r="353" spans="1:26" ht="12.75" customHeight="1">
      <c r="A353" s="37"/>
      <c r="B353" s="37"/>
      <c r="C353" s="37"/>
      <c r="D353" s="37"/>
      <c r="E353" s="37"/>
      <c r="F353" s="37"/>
      <c r="G353" s="37"/>
      <c r="H353" s="37"/>
      <c r="I353" s="37"/>
      <c r="J353" s="37"/>
      <c r="K353" s="37"/>
      <c r="L353" s="37"/>
      <c r="M353" s="37"/>
      <c r="N353" s="37"/>
      <c r="O353" s="37"/>
      <c r="P353" s="37"/>
      <c r="Q353" s="37"/>
      <c r="R353" s="37"/>
      <c r="S353" s="37"/>
      <c r="T353" s="37"/>
      <c r="U353" s="37"/>
      <c r="V353" s="37"/>
      <c r="W353" s="37"/>
      <c r="X353" s="37"/>
      <c r="Y353" s="37"/>
      <c r="Z353" s="37"/>
    </row>
    <row r="354" spans="1:26" ht="12.75" customHeight="1">
      <c r="A354" s="37"/>
      <c r="B354" s="37"/>
      <c r="C354" s="37"/>
      <c r="D354" s="37"/>
      <c r="E354" s="37"/>
      <c r="F354" s="37"/>
      <c r="G354" s="37"/>
      <c r="H354" s="37"/>
      <c r="I354" s="37"/>
      <c r="J354" s="37"/>
      <c r="K354" s="37"/>
      <c r="L354" s="37"/>
      <c r="M354" s="37"/>
      <c r="N354" s="37"/>
      <c r="O354" s="37"/>
      <c r="P354" s="37"/>
      <c r="Q354" s="37"/>
      <c r="R354" s="37"/>
      <c r="S354" s="37"/>
      <c r="T354" s="37"/>
      <c r="U354" s="37"/>
      <c r="V354" s="37"/>
      <c r="W354" s="37"/>
      <c r="X354" s="37"/>
      <c r="Y354" s="37"/>
      <c r="Z354" s="37"/>
    </row>
    <row r="355" spans="1:26" ht="12.75" customHeight="1">
      <c r="A355" s="37"/>
      <c r="B355" s="37"/>
      <c r="C355" s="37"/>
      <c r="D355" s="37"/>
      <c r="E355" s="37"/>
      <c r="F355" s="37"/>
      <c r="G355" s="37"/>
      <c r="H355" s="37"/>
      <c r="I355" s="37"/>
      <c r="J355" s="37"/>
      <c r="K355" s="37"/>
      <c r="L355" s="37"/>
      <c r="M355" s="37"/>
      <c r="N355" s="37"/>
      <c r="O355" s="37"/>
      <c r="P355" s="37"/>
      <c r="Q355" s="37"/>
      <c r="R355" s="37"/>
      <c r="S355" s="37"/>
      <c r="T355" s="37"/>
      <c r="U355" s="37"/>
      <c r="V355" s="37"/>
      <c r="W355" s="37"/>
      <c r="X355" s="37"/>
      <c r="Y355" s="37"/>
      <c r="Z355" s="37"/>
    </row>
    <row r="356" spans="1:26" ht="12.75" customHeight="1">
      <c r="A356" s="37"/>
      <c r="B356" s="37"/>
      <c r="C356" s="37"/>
      <c r="D356" s="37"/>
      <c r="E356" s="37"/>
      <c r="F356" s="37"/>
      <c r="G356" s="37"/>
      <c r="H356" s="37"/>
      <c r="I356" s="37"/>
      <c r="J356" s="37"/>
      <c r="K356" s="37"/>
      <c r="L356" s="37"/>
      <c r="M356" s="37"/>
      <c r="N356" s="37"/>
      <c r="O356" s="37"/>
      <c r="P356" s="37"/>
      <c r="Q356" s="37"/>
      <c r="R356" s="37"/>
      <c r="S356" s="37"/>
      <c r="T356" s="37"/>
      <c r="U356" s="37"/>
      <c r="V356" s="37"/>
      <c r="W356" s="37"/>
      <c r="X356" s="37"/>
      <c r="Y356" s="37"/>
      <c r="Z356" s="37"/>
    </row>
    <row r="357" spans="1:26" ht="12.75" customHeight="1">
      <c r="A357" s="37"/>
      <c r="B357" s="37"/>
      <c r="C357" s="37"/>
      <c r="D357" s="37"/>
      <c r="E357" s="37"/>
      <c r="F357" s="37"/>
      <c r="G357" s="37"/>
      <c r="H357" s="37"/>
      <c r="I357" s="37"/>
      <c r="J357" s="37"/>
      <c r="K357" s="37"/>
      <c r="L357" s="37"/>
      <c r="M357" s="37"/>
      <c r="N357" s="37"/>
      <c r="O357" s="37"/>
      <c r="P357" s="37"/>
      <c r="Q357" s="37"/>
      <c r="R357" s="37"/>
      <c r="S357" s="37"/>
      <c r="T357" s="37"/>
      <c r="U357" s="37"/>
      <c r="V357" s="37"/>
      <c r="W357" s="37"/>
      <c r="X357" s="37"/>
      <c r="Y357" s="37"/>
      <c r="Z357" s="37"/>
    </row>
    <row r="358" spans="1:26" ht="12.75" customHeight="1">
      <c r="A358" s="37"/>
      <c r="B358" s="37"/>
      <c r="C358" s="37"/>
      <c r="D358" s="37"/>
      <c r="E358" s="37"/>
      <c r="F358" s="37"/>
      <c r="G358" s="37"/>
      <c r="H358" s="37"/>
      <c r="I358" s="37"/>
      <c r="J358" s="37"/>
      <c r="K358" s="37"/>
      <c r="L358" s="37"/>
      <c r="M358" s="37"/>
      <c r="N358" s="37"/>
      <c r="O358" s="37"/>
      <c r="P358" s="37"/>
      <c r="Q358" s="37"/>
      <c r="R358" s="37"/>
      <c r="S358" s="37"/>
      <c r="T358" s="37"/>
      <c r="U358" s="37"/>
      <c r="V358" s="37"/>
      <c r="W358" s="37"/>
      <c r="X358" s="37"/>
      <c r="Y358" s="37"/>
      <c r="Z358" s="37"/>
    </row>
    <row r="359" spans="1:26" ht="12.75" customHeight="1">
      <c r="A359" s="37"/>
      <c r="B359" s="37"/>
      <c r="C359" s="37"/>
      <c r="D359" s="37"/>
      <c r="E359" s="37"/>
      <c r="F359" s="37"/>
      <c r="G359" s="37"/>
      <c r="H359" s="37"/>
      <c r="I359" s="37"/>
      <c r="J359" s="37"/>
      <c r="K359" s="37"/>
      <c r="L359" s="37"/>
      <c r="M359" s="37"/>
      <c r="N359" s="37"/>
      <c r="O359" s="37"/>
      <c r="P359" s="37"/>
      <c r="Q359" s="37"/>
      <c r="R359" s="37"/>
      <c r="S359" s="37"/>
      <c r="T359" s="37"/>
      <c r="U359" s="37"/>
      <c r="V359" s="37"/>
      <c r="W359" s="37"/>
      <c r="X359" s="37"/>
      <c r="Y359" s="37"/>
      <c r="Z359" s="37"/>
    </row>
    <row r="360" spans="1:26" ht="12.75" customHeight="1">
      <c r="A360" s="37"/>
      <c r="B360" s="37"/>
      <c r="C360" s="37"/>
      <c r="D360" s="37"/>
      <c r="E360" s="37"/>
      <c r="F360" s="37"/>
      <c r="G360" s="37"/>
      <c r="H360" s="37"/>
      <c r="I360" s="37"/>
      <c r="J360" s="37"/>
      <c r="K360" s="37"/>
      <c r="L360" s="37"/>
      <c r="M360" s="37"/>
      <c r="N360" s="37"/>
      <c r="O360" s="37"/>
      <c r="P360" s="37"/>
      <c r="Q360" s="37"/>
      <c r="R360" s="37"/>
      <c r="S360" s="37"/>
      <c r="T360" s="37"/>
      <c r="U360" s="37"/>
      <c r="V360" s="37"/>
      <c r="W360" s="37"/>
      <c r="X360" s="37"/>
      <c r="Y360" s="37"/>
      <c r="Z360" s="37"/>
    </row>
    <row r="361" spans="1:26" ht="12.75" customHeight="1">
      <c r="A361" s="37"/>
      <c r="B361" s="37"/>
      <c r="C361" s="37"/>
      <c r="D361" s="37"/>
      <c r="E361" s="37"/>
      <c r="F361" s="37"/>
      <c r="G361" s="37"/>
      <c r="H361" s="37"/>
      <c r="I361" s="37"/>
      <c r="J361" s="37"/>
      <c r="K361" s="37"/>
      <c r="L361" s="37"/>
      <c r="M361" s="37"/>
      <c r="N361" s="37"/>
      <c r="O361" s="37"/>
      <c r="P361" s="37"/>
      <c r="Q361" s="37"/>
      <c r="R361" s="37"/>
      <c r="S361" s="37"/>
      <c r="T361" s="37"/>
      <c r="U361" s="37"/>
      <c r="V361" s="37"/>
      <c r="W361" s="37"/>
      <c r="X361" s="37"/>
      <c r="Y361" s="37"/>
      <c r="Z361" s="37"/>
    </row>
    <row r="362" spans="1:26" ht="12.75" customHeight="1">
      <c r="A362" s="37"/>
      <c r="B362" s="37"/>
      <c r="C362" s="37"/>
      <c r="D362" s="37"/>
      <c r="E362" s="37"/>
      <c r="F362" s="37"/>
      <c r="G362" s="37"/>
      <c r="H362" s="37"/>
      <c r="I362" s="37"/>
      <c r="J362" s="37"/>
      <c r="K362" s="37"/>
      <c r="L362" s="37"/>
      <c r="M362" s="37"/>
      <c r="N362" s="37"/>
      <c r="O362" s="37"/>
      <c r="P362" s="37"/>
      <c r="Q362" s="37"/>
      <c r="R362" s="37"/>
      <c r="S362" s="37"/>
      <c r="T362" s="37"/>
      <c r="U362" s="37"/>
      <c r="V362" s="37"/>
      <c r="W362" s="37"/>
      <c r="X362" s="37"/>
      <c r="Y362" s="37"/>
      <c r="Z362" s="37"/>
    </row>
    <row r="363" spans="1:26" ht="12.75" customHeight="1">
      <c r="A363" s="37"/>
      <c r="B363" s="37"/>
      <c r="C363" s="37"/>
      <c r="D363" s="37"/>
      <c r="E363" s="37"/>
      <c r="F363" s="37"/>
      <c r="G363" s="37"/>
      <c r="H363" s="37"/>
      <c r="I363" s="37"/>
      <c r="J363" s="37"/>
      <c r="K363" s="37"/>
      <c r="L363" s="37"/>
      <c r="M363" s="37"/>
      <c r="N363" s="37"/>
      <c r="O363" s="37"/>
      <c r="P363" s="37"/>
      <c r="Q363" s="37"/>
      <c r="R363" s="37"/>
      <c r="S363" s="37"/>
      <c r="T363" s="37"/>
      <c r="U363" s="37"/>
      <c r="V363" s="37"/>
      <c r="W363" s="37"/>
      <c r="X363" s="37"/>
      <c r="Y363" s="37"/>
      <c r="Z363" s="37"/>
    </row>
    <row r="364" spans="1:26" ht="12.75" customHeight="1">
      <c r="A364" s="37"/>
      <c r="B364" s="37"/>
      <c r="C364" s="37"/>
      <c r="D364" s="37"/>
      <c r="E364" s="37"/>
      <c r="F364" s="37"/>
      <c r="G364" s="37"/>
      <c r="H364" s="37"/>
      <c r="I364" s="37"/>
      <c r="J364" s="37"/>
      <c r="K364" s="37"/>
      <c r="L364" s="37"/>
      <c r="M364" s="37"/>
      <c r="N364" s="37"/>
      <c r="O364" s="37"/>
      <c r="P364" s="37"/>
      <c r="Q364" s="37"/>
      <c r="R364" s="37"/>
      <c r="S364" s="37"/>
      <c r="T364" s="37"/>
      <c r="U364" s="37"/>
      <c r="V364" s="37"/>
      <c r="W364" s="37"/>
      <c r="X364" s="37"/>
      <c r="Y364" s="37"/>
      <c r="Z364" s="37"/>
    </row>
    <row r="365" spans="1:26" ht="12.75" customHeight="1">
      <c r="A365" s="37"/>
      <c r="B365" s="37"/>
      <c r="C365" s="37"/>
      <c r="D365" s="37"/>
      <c r="E365" s="37"/>
      <c r="F365" s="37"/>
      <c r="G365" s="37"/>
      <c r="H365" s="37"/>
      <c r="I365" s="37"/>
      <c r="J365" s="37"/>
      <c r="K365" s="37"/>
      <c r="L365" s="37"/>
      <c r="M365" s="37"/>
      <c r="N365" s="37"/>
      <c r="O365" s="37"/>
      <c r="P365" s="37"/>
      <c r="Q365" s="37"/>
      <c r="R365" s="37"/>
      <c r="S365" s="37"/>
      <c r="T365" s="37"/>
      <c r="U365" s="37"/>
      <c r="V365" s="37"/>
      <c r="W365" s="37"/>
      <c r="X365" s="37"/>
      <c r="Y365" s="37"/>
      <c r="Z365" s="37"/>
    </row>
    <row r="366" spans="1:26" ht="12.75" customHeight="1">
      <c r="A366" s="37"/>
      <c r="B366" s="37"/>
      <c r="C366" s="37"/>
      <c r="D366" s="37"/>
      <c r="E366" s="37"/>
      <c r="F366" s="37"/>
      <c r="G366" s="37"/>
      <c r="H366" s="37"/>
      <c r="I366" s="37"/>
      <c r="J366" s="37"/>
      <c r="K366" s="37"/>
      <c r="L366" s="37"/>
      <c r="M366" s="37"/>
      <c r="N366" s="37"/>
      <c r="O366" s="37"/>
      <c r="P366" s="37"/>
      <c r="Q366" s="37"/>
      <c r="R366" s="37"/>
      <c r="S366" s="37"/>
      <c r="T366" s="37"/>
      <c r="U366" s="37"/>
      <c r="V366" s="37"/>
      <c r="W366" s="37"/>
      <c r="X366" s="37"/>
      <c r="Y366" s="37"/>
      <c r="Z366" s="37"/>
    </row>
    <row r="367" spans="1:26" ht="12.75" customHeight="1">
      <c r="A367" s="37"/>
      <c r="B367" s="37"/>
      <c r="C367" s="37"/>
      <c r="D367" s="37"/>
      <c r="E367" s="37"/>
      <c r="F367" s="37"/>
      <c r="G367" s="37"/>
      <c r="H367" s="37"/>
      <c r="I367" s="37"/>
      <c r="J367" s="37"/>
      <c r="K367" s="37"/>
      <c r="L367" s="37"/>
      <c r="M367" s="37"/>
      <c r="N367" s="37"/>
      <c r="O367" s="37"/>
      <c r="P367" s="37"/>
      <c r="Q367" s="37"/>
      <c r="R367" s="37"/>
      <c r="S367" s="37"/>
      <c r="T367" s="37"/>
      <c r="U367" s="37"/>
      <c r="V367" s="37"/>
      <c r="W367" s="37"/>
      <c r="X367" s="37"/>
      <c r="Y367" s="37"/>
      <c r="Z367" s="37"/>
    </row>
    <row r="368" spans="1:26" ht="12.75" customHeight="1">
      <c r="A368" s="37"/>
      <c r="B368" s="37"/>
      <c r="C368" s="37"/>
      <c r="D368" s="37"/>
      <c r="E368" s="37"/>
      <c r="F368" s="37"/>
      <c r="G368" s="37"/>
      <c r="H368" s="37"/>
      <c r="I368" s="37"/>
      <c r="J368" s="37"/>
      <c r="K368" s="37"/>
      <c r="L368" s="37"/>
      <c r="M368" s="37"/>
      <c r="N368" s="37"/>
      <c r="O368" s="37"/>
      <c r="P368" s="37"/>
      <c r="Q368" s="37"/>
      <c r="R368" s="37"/>
      <c r="S368" s="37"/>
      <c r="T368" s="37"/>
      <c r="U368" s="37"/>
      <c r="V368" s="37"/>
      <c r="W368" s="37"/>
      <c r="X368" s="37"/>
      <c r="Y368" s="37"/>
      <c r="Z368" s="37"/>
    </row>
    <row r="369" spans="1:26" ht="12.75" customHeight="1">
      <c r="A369" s="37"/>
      <c r="B369" s="37"/>
      <c r="C369" s="37"/>
      <c r="D369" s="37"/>
      <c r="E369" s="37"/>
      <c r="F369" s="37"/>
      <c r="G369" s="37"/>
      <c r="H369" s="37"/>
      <c r="I369" s="37"/>
      <c r="J369" s="37"/>
      <c r="K369" s="37"/>
      <c r="L369" s="37"/>
      <c r="M369" s="37"/>
      <c r="N369" s="37"/>
      <c r="O369" s="37"/>
      <c r="P369" s="37"/>
      <c r="Q369" s="37"/>
      <c r="R369" s="37"/>
      <c r="S369" s="37"/>
      <c r="T369" s="37"/>
      <c r="U369" s="37"/>
      <c r="V369" s="37"/>
      <c r="W369" s="37"/>
      <c r="X369" s="37"/>
      <c r="Y369" s="37"/>
      <c r="Z369" s="37"/>
    </row>
    <row r="370" spans="1:26" ht="12.75" customHeight="1">
      <c r="A370" s="37"/>
      <c r="B370" s="37"/>
      <c r="C370" s="37"/>
      <c r="D370" s="37"/>
      <c r="E370" s="37"/>
      <c r="F370" s="37"/>
      <c r="G370" s="37"/>
      <c r="H370" s="37"/>
      <c r="I370" s="37"/>
      <c r="J370" s="37"/>
      <c r="K370" s="37"/>
      <c r="L370" s="37"/>
      <c r="M370" s="37"/>
      <c r="N370" s="37"/>
      <c r="O370" s="37"/>
      <c r="P370" s="37"/>
      <c r="Q370" s="37"/>
      <c r="R370" s="37"/>
      <c r="S370" s="37"/>
      <c r="T370" s="37"/>
      <c r="U370" s="37"/>
      <c r="V370" s="37"/>
      <c r="W370" s="37"/>
      <c r="X370" s="37"/>
      <c r="Y370" s="37"/>
      <c r="Z370" s="37"/>
    </row>
    <row r="371" spans="1:26" ht="12.75" customHeight="1">
      <c r="A371" s="37"/>
      <c r="B371" s="37"/>
      <c r="C371" s="37"/>
      <c r="D371" s="37"/>
      <c r="E371" s="37"/>
      <c r="F371" s="37"/>
      <c r="G371" s="37"/>
      <c r="H371" s="37"/>
      <c r="I371" s="37"/>
      <c r="J371" s="37"/>
      <c r="K371" s="37"/>
      <c r="L371" s="37"/>
      <c r="M371" s="37"/>
      <c r="N371" s="37"/>
      <c r="O371" s="37"/>
      <c r="P371" s="37"/>
      <c r="Q371" s="37"/>
      <c r="R371" s="37"/>
      <c r="S371" s="37"/>
      <c r="T371" s="37"/>
      <c r="U371" s="37"/>
      <c r="V371" s="37"/>
      <c r="W371" s="37"/>
      <c r="X371" s="37"/>
      <c r="Y371" s="37"/>
      <c r="Z371" s="37"/>
    </row>
    <row r="372" spans="1:26" ht="12.75" customHeight="1">
      <c r="A372" s="37"/>
      <c r="B372" s="37"/>
      <c r="C372" s="37"/>
      <c r="D372" s="37"/>
      <c r="E372" s="37"/>
      <c r="F372" s="37"/>
      <c r="G372" s="37"/>
      <c r="H372" s="37"/>
      <c r="I372" s="37"/>
      <c r="J372" s="37"/>
      <c r="K372" s="37"/>
      <c r="L372" s="37"/>
      <c r="M372" s="37"/>
      <c r="N372" s="37"/>
      <c r="O372" s="37"/>
      <c r="P372" s="37"/>
      <c r="Q372" s="37"/>
      <c r="R372" s="37"/>
      <c r="S372" s="37"/>
      <c r="T372" s="37"/>
      <c r="U372" s="37"/>
      <c r="V372" s="37"/>
      <c r="W372" s="37"/>
      <c r="X372" s="37"/>
      <c r="Y372" s="37"/>
      <c r="Z372" s="37"/>
    </row>
    <row r="373" spans="1:26" ht="12.75" customHeight="1">
      <c r="A373" s="37"/>
      <c r="B373" s="37"/>
      <c r="C373" s="37"/>
      <c r="D373" s="37"/>
      <c r="E373" s="37"/>
      <c r="F373" s="37"/>
      <c r="G373" s="37"/>
      <c r="H373" s="37"/>
      <c r="I373" s="37"/>
      <c r="J373" s="37"/>
      <c r="K373" s="37"/>
      <c r="L373" s="37"/>
      <c r="M373" s="37"/>
      <c r="N373" s="37"/>
      <c r="O373" s="37"/>
      <c r="P373" s="37"/>
      <c r="Q373" s="37"/>
      <c r="R373" s="37"/>
      <c r="S373" s="37"/>
      <c r="T373" s="37"/>
      <c r="U373" s="37"/>
      <c r="V373" s="37"/>
      <c r="W373" s="37"/>
      <c r="X373" s="37"/>
      <c r="Y373" s="37"/>
      <c r="Z373" s="37"/>
    </row>
    <row r="374" spans="1:26" ht="12.75" customHeight="1">
      <c r="A374" s="37"/>
      <c r="B374" s="37"/>
      <c r="C374" s="37"/>
      <c r="D374" s="37"/>
      <c r="E374" s="37"/>
      <c r="F374" s="37"/>
      <c r="G374" s="37"/>
      <c r="H374" s="37"/>
      <c r="I374" s="37"/>
      <c r="J374" s="37"/>
      <c r="K374" s="37"/>
      <c r="L374" s="37"/>
      <c r="M374" s="37"/>
      <c r="N374" s="37"/>
      <c r="O374" s="37"/>
      <c r="P374" s="37"/>
      <c r="Q374" s="37"/>
      <c r="R374" s="37"/>
      <c r="S374" s="37"/>
      <c r="T374" s="37"/>
      <c r="U374" s="37"/>
      <c r="V374" s="37"/>
      <c r="W374" s="37"/>
      <c r="X374" s="37"/>
      <c r="Y374" s="37"/>
      <c r="Z374" s="37"/>
    </row>
    <row r="375" spans="1:26" ht="12.75" customHeight="1">
      <c r="A375" s="37"/>
      <c r="B375" s="37"/>
      <c r="C375" s="37"/>
      <c r="D375" s="37"/>
      <c r="E375" s="37"/>
      <c r="F375" s="37"/>
      <c r="G375" s="37"/>
      <c r="H375" s="37"/>
      <c r="I375" s="37"/>
      <c r="J375" s="37"/>
      <c r="K375" s="37"/>
      <c r="L375" s="37"/>
      <c r="M375" s="37"/>
      <c r="N375" s="37"/>
      <c r="O375" s="37"/>
      <c r="P375" s="37"/>
      <c r="Q375" s="37"/>
      <c r="R375" s="37"/>
      <c r="S375" s="37"/>
      <c r="T375" s="37"/>
      <c r="U375" s="37"/>
      <c r="V375" s="37"/>
      <c r="W375" s="37"/>
      <c r="X375" s="37"/>
      <c r="Y375" s="37"/>
      <c r="Z375" s="37"/>
    </row>
    <row r="376" spans="1:26" ht="12.75" customHeight="1">
      <c r="A376" s="37"/>
      <c r="B376" s="37"/>
      <c r="C376" s="37"/>
      <c r="D376" s="37"/>
      <c r="E376" s="37"/>
      <c r="F376" s="37"/>
      <c r="G376" s="37"/>
      <c r="H376" s="37"/>
      <c r="I376" s="37"/>
      <c r="J376" s="37"/>
      <c r="K376" s="37"/>
      <c r="L376" s="37"/>
      <c r="M376" s="37"/>
      <c r="N376" s="37"/>
      <c r="O376" s="37"/>
      <c r="P376" s="37"/>
      <c r="Q376" s="37"/>
      <c r="R376" s="37"/>
      <c r="S376" s="37"/>
      <c r="T376" s="37"/>
      <c r="U376" s="37"/>
      <c r="V376" s="37"/>
      <c r="W376" s="37"/>
      <c r="X376" s="37"/>
      <c r="Y376" s="37"/>
      <c r="Z376" s="37"/>
    </row>
    <row r="377" spans="1:26" ht="12.75" customHeight="1">
      <c r="A377" s="37"/>
      <c r="B377" s="37"/>
      <c r="C377" s="37"/>
      <c r="D377" s="37"/>
      <c r="E377" s="37"/>
      <c r="F377" s="37"/>
      <c r="G377" s="37"/>
      <c r="H377" s="37"/>
      <c r="I377" s="37"/>
      <c r="J377" s="37"/>
      <c r="K377" s="37"/>
      <c r="L377" s="37"/>
      <c r="M377" s="37"/>
      <c r="N377" s="37"/>
      <c r="O377" s="37"/>
      <c r="P377" s="37"/>
      <c r="Q377" s="37"/>
      <c r="R377" s="37"/>
      <c r="S377" s="37"/>
      <c r="T377" s="37"/>
      <c r="U377" s="37"/>
      <c r="V377" s="37"/>
      <c r="W377" s="37"/>
      <c r="X377" s="37"/>
      <c r="Y377" s="37"/>
      <c r="Z377" s="37"/>
    </row>
    <row r="378" spans="1:26" ht="12.75" customHeight="1">
      <c r="A378" s="37"/>
      <c r="B378" s="37"/>
      <c r="C378" s="37"/>
      <c r="D378" s="37"/>
      <c r="E378" s="37"/>
      <c r="F378" s="37"/>
      <c r="G378" s="37"/>
      <c r="H378" s="37"/>
      <c r="I378" s="37"/>
      <c r="J378" s="37"/>
      <c r="K378" s="37"/>
      <c r="L378" s="37"/>
      <c r="M378" s="37"/>
      <c r="N378" s="37"/>
      <c r="O378" s="37"/>
      <c r="P378" s="37"/>
      <c r="Q378" s="37"/>
      <c r="R378" s="37"/>
      <c r="S378" s="37"/>
      <c r="T378" s="37"/>
      <c r="U378" s="37"/>
      <c r="V378" s="37"/>
      <c r="W378" s="37"/>
      <c r="X378" s="37"/>
      <c r="Y378" s="37"/>
      <c r="Z378" s="37"/>
    </row>
    <row r="379" spans="1:26" ht="12.75" customHeight="1">
      <c r="A379" s="37"/>
      <c r="B379" s="37"/>
      <c r="C379" s="37"/>
      <c r="D379" s="37"/>
      <c r="E379" s="37"/>
      <c r="F379" s="37"/>
      <c r="G379" s="37"/>
      <c r="H379" s="37"/>
      <c r="I379" s="37"/>
      <c r="J379" s="37"/>
      <c r="K379" s="37"/>
      <c r="L379" s="37"/>
      <c r="M379" s="37"/>
      <c r="N379" s="37"/>
      <c r="O379" s="37"/>
      <c r="P379" s="37"/>
      <c r="Q379" s="37"/>
      <c r="R379" s="37"/>
      <c r="S379" s="37"/>
      <c r="T379" s="37"/>
      <c r="U379" s="37"/>
      <c r="V379" s="37"/>
      <c r="W379" s="37"/>
      <c r="X379" s="37"/>
      <c r="Y379" s="37"/>
      <c r="Z379" s="37"/>
    </row>
    <row r="380" spans="1:26" ht="12.75" customHeight="1">
      <c r="A380" s="37"/>
      <c r="B380" s="37"/>
      <c r="C380" s="37"/>
      <c r="D380" s="37"/>
      <c r="E380" s="37"/>
      <c r="F380" s="37"/>
      <c r="G380" s="37"/>
      <c r="H380" s="37"/>
      <c r="I380" s="37"/>
      <c r="J380" s="37"/>
      <c r="K380" s="37"/>
      <c r="L380" s="37"/>
      <c r="M380" s="37"/>
      <c r="N380" s="37"/>
      <c r="O380" s="37"/>
      <c r="P380" s="37"/>
      <c r="Q380" s="37"/>
      <c r="R380" s="37"/>
      <c r="S380" s="37"/>
      <c r="T380" s="37"/>
      <c r="U380" s="37"/>
      <c r="V380" s="37"/>
      <c r="W380" s="37"/>
      <c r="X380" s="37"/>
      <c r="Y380" s="37"/>
      <c r="Z380" s="37"/>
    </row>
    <row r="381" spans="1:26" ht="12.75" customHeight="1">
      <c r="A381" s="37"/>
      <c r="B381" s="37"/>
      <c r="C381" s="37"/>
      <c r="D381" s="37"/>
      <c r="E381" s="37"/>
      <c r="F381" s="37"/>
      <c r="G381" s="37"/>
      <c r="H381" s="37"/>
      <c r="I381" s="37"/>
      <c r="J381" s="37"/>
      <c r="K381" s="37"/>
      <c r="L381" s="37"/>
      <c r="M381" s="37"/>
      <c r="N381" s="37"/>
      <c r="O381" s="37"/>
      <c r="P381" s="37"/>
      <c r="Q381" s="37"/>
      <c r="R381" s="37"/>
      <c r="S381" s="37"/>
      <c r="T381" s="37"/>
      <c r="U381" s="37"/>
      <c r="V381" s="37"/>
      <c r="W381" s="37"/>
      <c r="X381" s="37"/>
      <c r="Y381" s="37"/>
      <c r="Z381" s="37"/>
    </row>
    <row r="382" spans="1:26" ht="12.75" customHeight="1">
      <c r="A382" s="37"/>
      <c r="B382" s="37"/>
      <c r="C382" s="37"/>
      <c r="D382" s="37"/>
      <c r="E382" s="37"/>
      <c r="F382" s="37"/>
      <c r="G382" s="37"/>
      <c r="H382" s="37"/>
      <c r="I382" s="37"/>
      <c r="J382" s="37"/>
      <c r="K382" s="37"/>
      <c r="L382" s="37"/>
      <c r="M382" s="37"/>
      <c r="N382" s="37"/>
      <c r="O382" s="37"/>
      <c r="P382" s="37"/>
      <c r="Q382" s="37"/>
      <c r="R382" s="37"/>
      <c r="S382" s="37"/>
      <c r="T382" s="37"/>
      <c r="U382" s="37"/>
      <c r="V382" s="37"/>
      <c r="W382" s="37"/>
      <c r="X382" s="37"/>
      <c r="Y382" s="37"/>
      <c r="Z382" s="37"/>
    </row>
    <row r="383" spans="1:26" ht="12.75" customHeight="1">
      <c r="A383" s="37"/>
      <c r="B383" s="37"/>
      <c r="C383" s="37"/>
      <c r="D383" s="37"/>
      <c r="E383" s="37"/>
      <c r="F383" s="37"/>
      <c r="G383" s="37"/>
      <c r="H383" s="37"/>
      <c r="I383" s="37"/>
      <c r="J383" s="37"/>
      <c r="K383" s="37"/>
      <c r="L383" s="37"/>
      <c r="M383" s="37"/>
      <c r="N383" s="37"/>
      <c r="O383" s="37"/>
      <c r="P383" s="37"/>
      <c r="Q383" s="37"/>
      <c r="R383" s="37"/>
      <c r="S383" s="37"/>
      <c r="T383" s="37"/>
      <c r="U383" s="37"/>
      <c r="V383" s="37"/>
      <c r="W383" s="37"/>
      <c r="X383" s="37"/>
      <c r="Y383" s="37"/>
      <c r="Z383" s="37"/>
    </row>
    <row r="384" spans="1:26" ht="12.75" customHeight="1">
      <c r="A384" s="37"/>
      <c r="B384" s="37"/>
      <c r="C384" s="37"/>
      <c r="D384" s="37"/>
      <c r="E384" s="37"/>
      <c r="F384" s="37"/>
      <c r="G384" s="37"/>
      <c r="H384" s="37"/>
      <c r="I384" s="37"/>
      <c r="J384" s="37"/>
      <c r="K384" s="37"/>
      <c r="L384" s="37"/>
      <c r="M384" s="37"/>
      <c r="N384" s="37"/>
      <c r="O384" s="37"/>
      <c r="P384" s="37"/>
      <c r="Q384" s="37"/>
      <c r="R384" s="37"/>
      <c r="S384" s="37"/>
      <c r="T384" s="37"/>
      <c r="U384" s="37"/>
      <c r="V384" s="37"/>
      <c r="W384" s="37"/>
      <c r="X384" s="37"/>
      <c r="Y384" s="37"/>
      <c r="Z384" s="37"/>
    </row>
    <row r="385" spans="1:26" ht="12.75" customHeight="1">
      <c r="A385" s="37"/>
      <c r="B385" s="37"/>
      <c r="C385" s="37"/>
      <c r="D385" s="37"/>
      <c r="E385" s="37"/>
      <c r="F385" s="37"/>
      <c r="G385" s="37"/>
      <c r="H385" s="37"/>
      <c r="I385" s="37"/>
      <c r="J385" s="37"/>
      <c r="K385" s="37"/>
      <c r="L385" s="37"/>
      <c r="M385" s="37"/>
      <c r="N385" s="37"/>
      <c r="O385" s="37"/>
      <c r="P385" s="37"/>
      <c r="Q385" s="37"/>
      <c r="R385" s="37"/>
      <c r="S385" s="37"/>
      <c r="T385" s="37"/>
      <c r="U385" s="37"/>
      <c r="V385" s="37"/>
      <c r="W385" s="37"/>
      <c r="X385" s="37"/>
      <c r="Y385" s="37"/>
      <c r="Z385" s="37"/>
    </row>
    <row r="386" spans="1:26" ht="12.75" customHeight="1">
      <c r="A386" s="37"/>
      <c r="B386" s="37"/>
      <c r="C386" s="37"/>
      <c r="D386" s="37"/>
      <c r="E386" s="37"/>
      <c r="F386" s="37"/>
      <c r="G386" s="37"/>
      <c r="H386" s="37"/>
      <c r="I386" s="37"/>
      <c r="J386" s="37"/>
      <c r="K386" s="37"/>
      <c r="L386" s="37"/>
      <c r="M386" s="37"/>
      <c r="N386" s="37"/>
      <c r="O386" s="37"/>
      <c r="P386" s="37"/>
      <c r="Q386" s="37"/>
      <c r="R386" s="37"/>
      <c r="S386" s="37"/>
      <c r="T386" s="37"/>
      <c r="U386" s="37"/>
      <c r="V386" s="37"/>
      <c r="W386" s="37"/>
      <c r="X386" s="37"/>
      <c r="Y386" s="37"/>
      <c r="Z386" s="37"/>
    </row>
    <row r="387" spans="1:26" ht="12.75" customHeight="1">
      <c r="A387" s="37"/>
      <c r="B387" s="37"/>
      <c r="C387" s="37"/>
      <c r="D387" s="37"/>
      <c r="E387" s="37"/>
      <c r="F387" s="37"/>
      <c r="G387" s="37"/>
      <c r="H387" s="37"/>
      <c r="I387" s="37"/>
      <c r="J387" s="37"/>
      <c r="K387" s="37"/>
      <c r="L387" s="37"/>
      <c r="M387" s="37"/>
      <c r="N387" s="37"/>
      <c r="O387" s="37"/>
      <c r="P387" s="37"/>
      <c r="Q387" s="37"/>
      <c r="R387" s="37"/>
      <c r="S387" s="37"/>
      <c r="T387" s="37"/>
      <c r="U387" s="37"/>
      <c r="V387" s="37"/>
      <c r="W387" s="37"/>
      <c r="X387" s="37"/>
      <c r="Y387" s="37"/>
      <c r="Z387" s="37"/>
    </row>
    <row r="388" spans="1:26" ht="12.75" customHeight="1">
      <c r="A388" s="37"/>
      <c r="B388" s="37"/>
      <c r="C388" s="37"/>
      <c r="D388" s="37"/>
      <c r="E388" s="37"/>
      <c r="F388" s="37"/>
      <c r="G388" s="37"/>
      <c r="H388" s="37"/>
      <c r="I388" s="37"/>
      <c r="J388" s="37"/>
      <c r="K388" s="37"/>
      <c r="L388" s="37"/>
      <c r="M388" s="37"/>
      <c r="N388" s="37"/>
      <c r="O388" s="37"/>
      <c r="P388" s="37"/>
      <c r="Q388" s="37"/>
      <c r="R388" s="37"/>
      <c r="S388" s="37"/>
      <c r="T388" s="37"/>
      <c r="U388" s="37"/>
      <c r="V388" s="37"/>
      <c r="W388" s="37"/>
      <c r="X388" s="37"/>
      <c r="Y388" s="37"/>
      <c r="Z388" s="37"/>
    </row>
    <row r="389" spans="1:26" ht="12.75" customHeight="1">
      <c r="A389" s="37"/>
      <c r="B389" s="37"/>
      <c r="C389" s="37"/>
      <c r="D389" s="37"/>
      <c r="E389" s="37"/>
      <c r="F389" s="37"/>
      <c r="G389" s="37"/>
      <c r="H389" s="37"/>
      <c r="I389" s="37"/>
      <c r="J389" s="37"/>
      <c r="K389" s="37"/>
      <c r="L389" s="37"/>
      <c r="M389" s="37"/>
      <c r="N389" s="37"/>
      <c r="O389" s="37"/>
      <c r="P389" s="37"/>
      <c r="Q389" s="37"/>
      <c r="R389" s="37"/>
      <c r="S389" s="37"/>
      <c r="T389" s="37"/>
      <c r="U389" s="37"/>
      <c r="V389" s="37"/>
      <c r="W389" s="37"/>
      <c r="X389" s="37"/>
      <c r="Y389" s="37"/>
      <c r="Z389" s="37"/>
    </row>
    <row r="390" spans="1:26" ht="12.75" customHeight="1">
      <c r="A390" s="37"/>
      <c r="B390" s="37"/>
      <c r="C390" s="37"/>
      <c r="D390" s="37"/>
      <c r="E390" s="37"/>
      <c r="F390" s="37"/>
      <c r="G390" s="37"/>
      <c r="H390" s="37"/>
      <c r="I390" s="37"/>
      <c r="J390" s="37"/>
      <c r="K390" s="37"/>
      <c r="L390" s="37"/>
      <c r="M390" s="37"/>
      <c r="N390" s="37"/>
      <c r="O390" s="37"/>
      <c r="P390" s="37"/>
      <c r="Q390" s="37"/>
      <c r="R390" s="37"/>
      <c r="S390" s="37"/>
      <c r="T390" s="37"/>
      <c r="U390" s="37"/>
      <c r="V390" s="37"/>
      <c r="W390" s="37"/>
      <c r="X390" s="37"/>
      <c r="Y390" s="37"/>
      <c r="Z390" s="37"/>
    </row>
    <row r="391" spans="1:26" ht="12.75" customHeight="1">
      <c r="A391" s="37"/>
      <c r="B391" s="37"/>
      <c r="C391" s="37"/>
      <c r="D391" s="37"/>
      <c r="E391" s="37"/>
      <c r="F391" s="37"/>
      <c r="G391" s="37"/>
      <c r="H391" s="37"/>
      <c r="I391" s="37"/>
      <c r="J391" s="37"/>
      <c r="K391" s="37"/>
      <c r="L391" s="37"/>
      <c r="M391" s="37"/>
      <c r="N391" s="37"/>
      <c r="O391" s="37"/>
      <c r="P391" s="37"/>
      <c r="Q391" s="37"/>
      <c r="R391" s="37"/>
      <c r="S391" s="37"/>
      <c r="T391" s="37"/>
      <c r="U391" s="37"/>
      <c r="V391" s="37"/>
      <c r="W391" s="37"/>
      <c r="X391" s="37"/>
      <c r="Y391" s="37"/>
      <c r="Z391" s="37"/>
    </row>
    <row r="392" spans="1:26" ht="12.75" customHeight="1">
      <c r="A392" s="37"/>
      <c r="B392" s="37"/>
      <c r="C392" s="37"/>
      <c r="D392" s="37"/>
      <c r="E392" s="37"/>
      <c r="F392" s="37"/>
      <c r="G392" s="37"/>
      <c r="H392" s="37"/>
      <c r="I392" s="37"/>
      <c r="J392" s="37"/>
      <c r="K392" s="37"/>
      <c r="L392" s="37"/>
      <c r="M392" s="37"/>
      <c r="N392" s="37"/>
      <c r="O392" s="37"/>
      <c r="P392" s="37"/>
      <c r="Q392" s="37"/>
      <c r="R392" s="37"/>
      <c r="S392" s="37"/>
      <c r="T392" s="37"/>
      <c r="U392" s="37"/>
      <c r="V392" s="37"/>
      <c r="W392" s="37"/>
      <c r="X392" s="37"/>
      <c r="Y392" s="37"/>
      <c r="Z392" s="37"/>
    </row>
    <row r="393" spans="1:26" ht="12.75" customHeight="1">
      <c r="A393" s="37"/>
      <c r="B393" s="37"/>
      <c r="C393" s="37"/>
      <c r="D393" s="37"/>
      <c r="E393" s="37"/>
      <c r="F393" s="37"/>
      <c r="G393" s="37"/>
      <c r="H393" s="37"/>
      <c r="I393" s="37"/>
      <c r="J393" s="37"/>
      <c r="K393" s="37"/>
      <c r="L393" s="37"/>
      <c r="M393" s="37"/>
      <c r="N393" s="37"/>
      <c r="O393" s="37"/>
      <c r="P393" s="37"/>
      <c r="Q393" s="37"/>
      <c r="R393" s="37"/>
      <c r="S393" s="37"/>
      <c r="T393" s="37"/>
      <c r="U393" s="37"/>
      <c r="V393" s="37"/>
      <c r="W393" s="37"/>
      <c r="X393" s="37"/>
      <c r="Y393" s="37"/>
      <c r="Z393" s="37"/>
    </row>
    <row r="394" spans="1:26" ht="12.75" customHeight="1">
      <c r="A394" s="37"/>
      <c r="B394" s="37"/>
      <c r="C394" s="37"/>
      <c r="D394" s="37"/>
      <c r="E394" s="37"/>
      <c r="F394" s="37"/>
      <c r="G394" s="37"/>
      <c r="H394" s="37"/>
      <c r="I394" s="37"/>
      <c r="J394" s="37"/>
      <c r="K394" s="37"/>
      <c r="L394" s="37"/>
      <c r="M394" s="37"/>
      <c r="N394" s="37"/>
      <c r="O394" s="37"/>
      <c r="P394" s="37"/>
      <c r="Q394" s="37"/>
      <c r="R394" s="37"/>
      <c r="S394" s="37"/>
      <c r="T394" s="37"/>
      <c r="U394" s="37"/>
      <c r="V394" s="37"/>
      <c r="W394" s="37"/>
      <c r="X394" s="37"/>
      <c r="Y394" s="37"/>
      <c r="Z394" s="37"/>
    </row>
    <row r="395" spans="1:26" ht="12.75" customHeight="1">
      <c r="A395" s="37"/>
      <c r="B395" s="37"/>
      <c r="C395" s="37"/>
      <c r="D395" s="37"/>
      <c r="E395" s="37"/>
      <c r="F395" s="37"/>
      <c r="G395" s="37"/>
      <c r="H395" s="37"/>
      <c r="I395" s="37"/>
      <c r="J395" s="37"/>
      <c r="K395" s="37"/>
      <c r="L395" s="37"/>
      <c r="M395" s="37"/>
      <c r="N395" s="37"/>
      <c r="O395" s="37"/>
      <c r="P395" s="37"/>
      <c r="Q395" s="37"/>
      <c r="R395" s="37"/>
      <c r="S395" s="37"/>
      <c r="T395" s="37"/>
      <c r="U395" s="37"/>
      <c r="V395" s="37"/>
      <c r="W395" s="37"/>
      <c r="X395" s="37"/>
      <c r="Y395" s="37"/>
      <c r="Z395" s="37"/>
    </row>
    <row r="396" spans="1:26" ht="12.75" customHeight="1">
      <c r="A396" s="37"/>
      <c r="B396" s="37"/>
      <c r="C396" s="37"/>
      <c r="D396" s="37"/>
      <c r="E396" s="37"/>
      <c r="F396" s="37"/>
      <c r="G396" s="37"/>
      <c r="H396" s="37"/>
      <c r="I396" s="37"/>
      <c r="J396" s="37"/>
      <c r="K396" s="37"/>
      <c r="L396" s="37"/>
      <c r="M396" s="37"/>
      <c r="N396" s="37"/>
      <c r="O396" s="37"/>
      <c r="P396" s="37"/>
      <c r="Q396" s="37"/>
      <c r="R396" s="37"/>
      <c r="S396" s="37"/>
      <c r="T396" s="37"/>
      <c r="U396" s="37"/>
      <c r="V396" s="37"/>
      <c r="W396" s="37"/>
      <c r="X396" s="37"/>
      <c r="Y396" s="37"/>
      <c r="Z396" s="37"/>
    </row>
    <row r="397" spans="1:26" ht="12.75" customHeight="1">
      <c r="A397" s="37"/>
      <c r="B397" s="37"/>
      <c r="C397" s="37"/>
      <c r="D397" s="37"/>
      <c r="E397" s="37"/>
      <c r="F397" s="37"/>
      <c r="G397" s="37"/>
      <c r="H397" s="37"/>
      <c r="I397" s="37"/>
      <c r="J397" s="37"/>
      <c r="K397" s="37"/>
      <c r="L397" s="37"/>
      <c r="M397" s="37"/>
      <c r="N397" s="37"/>
      <c r="O397" s="37"/>
      <c r="P397" s="37"/>
      <c r="Q397" s="37"/>
      <c r="R397" s="37"/>
      <c r="S397" s="37"/>
      <c r="T397" s="37"/>
      <c r="U397" s="37"/>
      <c r="V397" s="37"/>
      <c r="W397" s="37"/>
      <c r="X397" s="37"/>
      <c r="Y397" s="37"/>
      <c r="Z397" s="37"/>
    </row>
    <row r="398" spans="1:26" ht="12.75" customHeight="1">
      <c r="A398" s="37"/>
      <c r="B398" s="37"/>
      <c r="C398" s="37"/>
      <c r="D398" s="37"/>
      <c r="E398" s="37"/>
      <c r="F398" s="37"/>
      <c r="G398" s="37"/>
      <c r="H398" s="37"/>
      <c r="I398" s="37"/>
      <c r="J398" s="37"/>
      <c r="K398" s="37"/>
      <c r="L398" s="37"/>
      <c r="M398" s="37"/>
      <c r="N398" s="37"/>
      <c r="O398" s="37"/>
      <c r="P398" s="37"/>
      <c r="Q398" s="37"/>
      <c r="R398" s="37"/>
      <c r="S398" s="37"/>
      <c r="T398" s="37"/>
      <c r="U398" s="37"/>
      <c r="V398" s="37"/>
      <c r="W398" s="37"/>
      <c r="X398" s="37"/>
      <c r="Y398" s="37"/>
      <c r="Z398" s="37"/>
    </row>
    <row r="399" spans="1:26" ht="12.75" customHeight="1">
      <c r="A399" s="37"/>
      <c r="B399" s="37"/>
      <c r="C399" s="37"/>
      <c r="D399" s="37"/>
      <c r="E399" s="37"/>
      <c r="F399" s="37"/>
      <c r="G399" s="37"/>
      <c r="H399" s="37"/>
      <c r="I399" s="37"/>
      <c r="J399" s="37"/>
      <c r="K399" s="37"/>
      <c r="L399" s="37"/>
      <c r="M399" s="37"/>
      <c r="N399" s="37"/>
      <c r="O399" s="37"/>
      <c r="P399" s="37"/>
      <c r="Q399" s="37"/>
      <c r="R399" s="37"/>
      <c r="S399" s="37"/>
      <c r="T399" s="37"/>
      <c r="U399" s="37"/>
      <c r="V399" s="37"/>
      <c r="W399" s="37"/>
      <c r="X399" s="37"/>
      <c r="Y399" s="37"/>
      <c r="Z399" s="37"/>
    </row>
    <row r="400" spans="1:26" ht="12.75" customHeight="1">
      <c r="A400" s="37"/>
      <c r="B400" s="37"/>
      <c r="C400" s="37"/>
      <c r="D400" s="37"/>
      <c r="E400" s="37"/>
      <c r="F400" s="37"/>
      <c r="G400" s="37"/>
      <c r="H400" s="37"/>
      <c r="I400" s="37"/>
      <c r="J400" s="37"/>
      <c r="K400" s="37"/>
      <c r="L400" s="37"/>
      <c r="M400" s="37"/>
      <c r="N400" s="37"/>
      <c r="O400" s="37"/>
      <c r="P400" s="37"/>
      <c r="Q400" s="37"/>
      <c r="R400" s="37"/>
      <c r="S400" s="37"/>
      <c r="T400" s="37"/>
      <c r="U400" s="37"/>
      <c r="V400" s="37"/>
      <c r="W400" s="37"/>
      <c r="X400" s="37"/>
      <c r="Y400" s="37"/>
      <c r="Z400" s="37"/>
    </row>
    <row r="401" spans="1:26" ht="12.75" customHeight="1">
      <c r="A401" s="37"/>
      <c r="B401" s="37"/>
      <c r="C401" s="37"/>
      <c r="D401" s="37"/>
      <c r="E401" s="37"/>
      <c r="F401" s="37"/>
      <c r="G401" s="37"/>
      <c r="H401" s="37"/>
      <c r="I401" s="37"/>
      <c r="J401" s="37"/>
      <c r="K401" s="37"/>
      <c r="L401" s="37"/>
      <c r="M401" s="37"/>
      <c r="N401" s="37"/>
      <c r="O401" s="37"/>
      <c r="P401" s="37"/>
      <c r="Q401" s="37"/>
      <c r="R401" s="37"/>
      <c r="S401" s="37"/>
      <c r="T401" s="37"/>
      <c r="U401" s="37"/>
      <c r="V401" s="37"/>
      <c r="W401" s="37"/>
      <c r="X401" s="37"/>
      <c r="Y401" s="37"/>
      <c r="Z401" s="37"/>
    </row>
    <row r="402" spans="1:26" ht="12.75" customHeight="1">
      <c r="A402" s="37"/>
      <c r="B402" s="37"/>
      <c r="C402" s="37"/>
      <c r="D402" s="37"/>
      <c r="E402" s="37"/>
      <c r="F402" s="37"/>
      <c r="G402" s="37"/>
      <c r="H402" s="37"/>
      <c r="I402" s="37"/>
      <c r="J402" s="37"/>
      <c r="K402" s="37"/>
      <c r="L402" s="37"/>
      <c r="M402" s="37"/>
      <c r="N402" s="37"/>
      <c r="O402" s="37"/>
      <c r="P402" s="37"/>
      <c r="Q402" s="37"/>
      <c r="R402" s="37"/>
      <c r="S402" s="37"/>
      <c r="T402" s="37"/>
      <c r="U402" s="37"/>
      <c r="V402" s="37"/>
      <c r="W402" s="37"/>
      <c r="X402" s="37"/>
      <c r="Y402" s="37"/>
      <c r="Z402" s="37"/>
    </row>
    <row r="403" spans="1:26" ht="12.75" customHeight="1">
      <c r="A403" s="37"/>
      <c r="B403" s="37"/>
      <c r="C403" s="37"/>
      <c r="D403" s="37"/>
      <c r="E403" s="37"/>
      <c r="F403" s="37"/>
      <c r="G403" s="37"/>
      <c r="H403" s="37"/>
      <c r="I403" s="37"/>
      <c r="J403" s="37"/>
      <c r="K403" s="37"/>
      <c r="L403" s="37"/>
      <c r="M403" s="37"/>
      <c r="N403" s="37"/>
      <c r="O403" s="37"/>
      <c r="P403" s="37"/>
      <c r="Q403" s="37"/>
      <c r="R403" s="37"/>
      <c r="S403" s="37"/>
      <c r="T403" s="37"/>
      <c r="U403" s="37"/>
      <c r="V403" s="37"/>
      <c r="W403" s="37"/>
      <c r="X403" s="37"/>
      <c r="Y403" s="37"/>
      <c r="Z403" s="37"/>
    </row>
    <row r="404" spans="1:26" ht="12.75" customHeight="1">
      <c r="A404" s="37"/>
      <c r="B404" s="37"/>
      <c r="C404" s="37"/>
      <c r="D404" s="37"/>
      <c r="E404" s="37"/>
      <c r="F404" s="37"/>
      <c r="G404" s="37"/>
      <c r="H404" s="37"/>
      <c r="I404" s="37"/>
      <c r="J404" s="37"/>
      <c r="K404" s="37"/>
      <c r="L404" s="37"/>
      <c r="M404" s="37"/>
      <c r="N404" s="37"/>
      <c r="O404" s="37"/>
      <c r="P404" s="37"/>
      <c r="Q404" s="37"/>
      <c r="R404" s="37"/>
      <c r="S404" s="37"/>
      <c r="T404" s="37"/>
      <c r="U404" s="37"/>
      <c r="V404" s="37"/>
      <c r="W404" s="37"/>
      <c r="X404" s="37"/>
      <c r="Y404" s="37"/>
      <c r="Z404" s="37"/>
    </row>
    <row r="405" spans="1:26" ht="12.75" customHeight="1">
      <c r="A405" s="37"/>
      <c r="B405" s="37"/>
      <c r="C405" s="37"/>
      <c r="D405" s="37"/>
      <c r="E405" s="37"/>
      <c r="F405" s="37"/>
      <c r="G405" s="37"/>
      <c r="H405" s="37"/>
      <c r="I405" s="37"/>
      <c r="J405" s="37"/>
      <c r="K405" s="37"/>
      <c r="L405" s="37"/>
      <c r="M405" s="37"/>
      <c r="N405" s="37"/>
      <c r="O405" s="37"/>
      <c r="P405" s="37"/>
      <c r="Q405" s="37"/>
      <c r="R405" s="37"/>
      <c r="S405" s="37"/>
      <c r="T405" s="37"/>
      <c r="U405" s="37"/>
      <c r="V405" s="37"/>
      <c r="W405" s="37"/>
      <c r="X405" s="37"/>
      <c r="Y405" s="37"/>
      <c r="Z405" s="37"/>
    </row>
    <row r="406" spans="1:26" ht="12.75" customHeight="1">
      <c r="A406" s="37"/>
      <c r="B406" s="37"/>
      <c r="C406" s="37"/>
      <c r="D406" s="37"/>
      <c r="E406" s="37"/>
      <c r="F406" s="37"/>
      <c r="G406" s="37"/>
      <c r="H406" s="37"/>
      <c r="I406" s="37"/>
      <c r="J406" s="37"/>
      <c r="K406" s="37"/>
      <c r="L406" s="37"/>
      <c r="M406" s="37"/>
      <c r="N406" s="37"/>
      <c r="O406" s="37"/>
      <c r="P406" s="37"/>
      <c r="Q406" s="37"/>
      <c r="R406" s="37"/>
      <c r="S406" s="37"/>
      <c r="T406" s="37"/>
      <c r="U406" s="37"/>
      <c r="V406" s="37"/>
      <c r="W406" s="37"/>
      <c r="X406" s="37"/>
      <c r="Y406" s="37"/>
      <c r="Z406" s="37"/>
    </row>
    <row r="407" spans="1:26" ht="12.75" customHeight="1">
      <c r="A407" s="37"/>
      <c r="B407" s="37"/>
      <c r="C407" s="37"/>
      <c r="D407" s="37"/>
      <c r="E407" s="37"/>
      <c r="F407" s="37"/>
      <c r="G407" s="37"/>
      <c r="H407" s="37"/>
      <c r="I407" s="37"/>
      <c r="J407" s="37"/>
      <c r="K407" s="37"/>
      <c r="L407" s="37"/>
      <c r="M407" s="37"/>
      <c r="N407" s="37"/>
      <c r="O407" s="37"/>
      <c r="P407" s="37"/>
      <c r="Q407" s="37"/>
      <c r="R407" s="37"/>
      <c r="S407" s="37"/>
      <c r="T407" s="37"/>
      <c r="U407" s="37"/>
      <c r="V407" s="37"/>
      <c r="W407" s="37"/>
      <c r="X407" s="37"/>
      <c r="Y407" s="37"/>
      <c r="Z407" s="37"/>
    </row>
    <row r="408" spans="1:26" ht="12.75" customHeight="1">
      <c r="A408" s="37"/>
      <c r="B408" s="37"/>
      <c r="C408" s="37"/>
      <c r="D408" s="37"/>
      <c r="E408" s="37"/>
      <c r="F408" s="37"/>
      <c r="G408" s="37"/>
      <c r="H408" s="37"/>
      <c r="I408" s="37"/>
      <c r="J408" s="37"/>
      <c r="K408" s="37"/>
      <c r="L408" s="37"/>
      <c r="M408" s="37"/>
      <c r="N408" s="37"/>
      <c r="O408" s="37"/>
      <c r="P408" s="37"/>
      <c r="Q408" s="37"/>
      <c r="R408" s="37"/>
      <c r="S408" s="37"/>
      <c r="T408" s="37"/>
      <c r="U408" s="37"/>
      <c r="V408" s="37"/>
      <c r="W408" s="37"/>
      <c r="X408" s="37"/>
      <c r="Y408" s="37"/>
      <c r="Z408" s="37"/>
    </row>
    <row r="409" spans="1:26" ht="12.75" customHeight="1">
      <c r="A409" s="37"/>
      <c r="B409" s="37"/>
      <c r="C409" s="37"/>
      <c r="D409" s="37"/>
      <c r="E409" s="37"/>
      <c r="F409" s="37"/>
      <c r="G409" s="37"/>
      <c r="H409" s="37"/>
      <c r="I409" s="37"/>
      <c r="J409" s="37"/>
      <c r="K409" s="37"/>
      <c r="L409" s="37"/>
      <c r="M409" s="37"/>
      <c r="N409" s="37"/>
      <c r="O409" s="37"/>
      <c r="P409" s="37"/>
      <c r="Q409" s="37"/>
      <c r="R409" s="37"/>
      <c r="S409" s="37"/>
      <c r="T409" s="37"/>
      <c r="U409" s="37"/>
      <c r="V409" s="37"/>
      <c r="W409" s="37"/>
      <c r="X409" s="37"/>
      <c r="Y409" s="37"/>
      <c r="Z409" s="37"/>
    </row>
    <row r="410" spans="1:26" ht="12.75" customHeight="1">
      <c r="A410" s="37"/>
      <c r="B410" s="37"/>
      <c r="C410" s="37"/>
      <c r="D410" s="37"/>
      <c r="E410" s="37"/>
      <c r="F410" s="37"/>
      <c r="G410" s="37"/>
      <c r="H410" s="37"/>
      <c r="I410" s="37"/>
      <c r="J410" s="37"/>
      <c r="K410" s="37"/>
      <c r="L410" s="37"/>
      <c r="M410" s="37"/>
      <c r="N410" s="37"/>
      <c r="O410" s="37"/>
      <c r="P410" s="37"/>
      <c r="Q410" s="37"/>
      <c r="R410" s="37"/>
      <c r="S410" s="37"/>
      <c r="T410" s="37"/>
      <c r="U410" s="37"/>
      <c r="V410" s="37"/>
      <c r="W410" s="37"/>
      <c r="X410" s="37"/>
      <c r="Y410" s="37"/>
      <c r="Z410" s="37"/>
    </row>
    <row r="411" spans="1:26" ht="12.75" customHeight="1">
      <c r="A411" s="37"/>
      <c r="B411" s="37"/>
      <c r="C411" s="37"/>
      <c r="D411" s="37"/>
      <c r="E411" s="37"/>
      <c r="F411" s="37"/>
      <c r="G411" s="37"/>
      <c r="H411" s="37"/>
      <c r="I411" s="37"/>
      <c r="J411" s="37"/>
      <c r="K411" s="37"/>
      <c r="L411" s="37"/>
      <c r="M411" s="37"/>
      <c r="N411" s="37"/>
      <c r="O411" s="37"/>
      <c r="P411" s="37"/>
      <c r="Q411" s="37"/>
      <c r="R411" s="37"/>
      <c r="S411" s="37"/>
      <c r="T411" s="37"/>
      <c r="U411" s="37"/>
      <c r="V411" s="37"/>
      <c r="W411" s="37"/>
      <c r="X411" s="37"/>
      <c r="Y411" s="37"/>
      <c r="Z411" s="37"/>
    </row>
    <row r="412" spans="1:26" ht="12.75" customHeight="1">
      <c r="A412" s="37"/>
      <c r="B412" s="37"/>
      <c r="C412" s="37"/>
      <c r="D412" s="37"/>
      <c r="E412" s="37"/>
      <c r="F412" s="37"/>
      <c r="G412" s="37"/>
      <c r="H412" s="37"/>
      <c r="I412" s="37"/>
      <c r="J412" s="37"/>
      <c r="K412" s="37"/>
      <c r="L412" s="37"/>
      <c r="M412" s="37"/>
      <c r="N412" s="37"/>
      <c r="O412" s="37"/>
      <c r="P412" s="37"/>
      <c r="Q412" s="37"/>
      <c r="R412" s="37"/>
      <c r="S412" s="37"/>
      <c r="T412" s="37"/>
      <c r="U412" s="37"/>
      <c r="V412" s="37"/>
      <c r="W412" s="37"/>
      <c r="X412" s="37"/>
      <c r="Y412" s="37"/>
      <c r="Z412" s="37"/>
    </row>
    <row r="413" spans="1:26" ht="12.75" customHeight="1">
      <c r="A413" s="37"/>
      <c r="B413" s="37"/>
      <c r="C413" s="37"/>
      <c r="D413" s="37"/>
      <c r="E413" s="37"/>
      <c r="F413" s="37"/>
      <c r="G413" s="37"/>
      <c r="H413" s="37"/>
      <c r="I413" s="37"/>
      <c r="J413" s="37"/>
      <c r="K413" s="37"/>
      <c r="L413" s="37"/>
      <c r="M413" s="37"/>
      <c r="N413" s="37"/>
      <c r="O413" s="37"/>
      <c r="P413" s="37"/>
      <c r="Q413" s="37"/>
      <c r="R413" s="37"/>
      <c r="S413" s="37"/>
      <c r="T413" s="37"/>
      <c r="U413" s="37"/>
      <c r="V413" s="37"/>
      <c r="W413" s="37"/>
      <c r="X413" s="37"/>
      <c r="Y413" s="37"/>
      <c r="Z413" s="37"/>
    </row>
    <row r="414" spans="1:26" ht="12.75" customHeight="1">
      <c r="A414" s="37"/>
      <c r="B414" s="37"/>
      <c r="C414" s="37"/>
      <c r="D414" s="37"/>
      <c r="E414" s="37"/>
      <c r="F414" s="37"/>
      <c r="G414" s="37"/>
      <c r="H414" s="37"/>
      <c r="I414" s="37"/>
      <c r="J414" s="37"/>
      <c r="K414" s="37"/>
      <c r="L414" s="37"/>
      <c r="M414" s="37"/>
      <c r="N414" s="37"/>
      <c r="O414" s="37"/>
      <c r="P414" s="37"/>
      <c r="Q414" s="37"/>
      <c r="R414" s="37"/>
      <c r="S414" s="37"/>
      <c r="T414" s="37"/>
      <c r="U414" s="37"/>
      <c r="V414" s="37"/>
      <c r="W414" s="37"/>
      <c r="X414" s="37"/>
      <c r="Y414" s="37"/>
      <c r="Z414" s="37"/>
    </row>
    <row r="415" spans="1:26" ht="12.75" customHeight="1">
      <c r="A415" s="37"/>
      <c r="B415" s="37"/>
      <c r="C415" s="37"/>
      <c r="D415" s="37"/>
      <c r="E415" s="37"/>
      <c r="F415" s="37"/>
      <c r="G415" s="37"/>
      <c r="H415" s="37"/>
      <c r="I415" s="37"/>
      <c r="J415" s="37"/>
      <c r="K415" s="37"/>
      <c r="L415" s="37"/>
      <c r="M415" s="37"/>
      <c r="N415" s="37"/>
      <c r="O415" s="37"/>
      <c r="P415" s="37"/>
      <c r="Q415" s="37"/>
      <c r="R415" s="37"/>
      <c r="S415" s="37"/>
      <c r="T415" s="37"/>
      <c r="U415" s="37"/>
      <c r="V415" s="37"/>
      <c r="W415" s="37"/>
      <c r="X415" s="37"/>
      <c r="Y415" s="37"/>
      <c r="Z415" s="37"/>
    </row>
    <row r="416" spans="1:26" ht="12.75" customHeight="1">
      <c r="A416" s="37"/>
      <c r="B416" s="37"/>
      <c r="C416" s="37"/>
      <c r="D416" s="37"/>
      <c r="E416" s="37"/>
      <c r="F416" s="37"/>
      <c r="G416" s="37"/>
      <c r="H416" s="37"/>
      <c r="I416" s="37"/>
      <c r="J416" s="37"/>
      <c r="K416" s="37"/>
      <c r="L416" s="37"/>
      <c r="M416" s="37"/>
      <c r="N416" s="37"/>
      <c r="O416" s="37"/>
      <c r="P416" s="37"/>
      <c r="Q416" s="37"/>
      <c r="R416" s="37"/>
      <c r="S416" s="37"/>
      <c r="T416" s="37"/>
      <c r="U416" s="37"/>
      <c r="V416" s="37"/>
      <c r="W416" s="37"/>
      <c r="X416" s="37"/>
      <c r="Y416" s="37"/>
      <c r="Z416" s="37"/>
    </row>
    <row r="417" spans="1:26" ht="12.75" customHeight="1">
      <c r="A417" s="37"/>
      <c r="B417" s="37"/>
      <c r="C417" s="37"/>
      <c r="D417" s="37"/>
      <c r="E417" s="37"/>
      <c r="F417" s="37"/>
      <c r="G417" s="37"/>
      <c r="H417" s="37"/>
      <c r="I417" s="37"/>
      <c r="J417" s="37"/>
      <c r="K417" s="37"/>
      <c r="L417" s="37"/>
      <c r="M417" s="37"/>
      <c r="N417" s="37"/>
      <c r="O417" s="37"/>
      <c r="P417" s="37"/>
      <c r="Q417" s="37"/>
      <c r="R417" s="37"/>
      <c r="S417" s="37"/>
      <c r="T417" s="37"/>
      <c r="U417" s="37"/>
      <c r="V417" s="37"/>
      <c r="W417" s="37"/>
      <c r="X417" s="37"/>
      <c r="Y417" s="37"/>
      <c r="Z417" s="37"/>
    </row>
    <row r="418" spans="1:26" ht="12.75" customHeight="1">
      <c r="A418" s="37"/>
      <c r="B418" s="37"/>
      <c r="C418" s="37"/>
      <c r="D418" s="37"/>
      <c r="E418" s="37"/>
      <c r="F418" s="37"/>
      <c r="G418" s="37"/>
      <c r="H418" s="37"/>
      <c r="I418" s="37"/>
      <c r="J418" s="37"/>
      <c r="K418" s="37"/>
      <c r="L418" s="37"/>
      <c r="M418" s="37"/>
      <c r="N418" s="37"/>
      <c r="O418" s="37"/>
      <c r="P418" s="37"/>
      <c r="Q418" s="37"/>
      <c r="R418" s="37"/>
      <c r="S418" s="37"/>
      <c r="T418" s="37"/>
      <c r="U418" s="37"/>
      <c r="V418" s="37"/>
      <c r="W418" s="37"/>
      <c r="X418" s="37"/>
      <c r="Y418" s="37"/>
      <c r="Z418" s="37"/>
    </row>
    <row r="419" spans="1:26" ht="12.75" customHeight="1">
      <c r="A419" s="37"/>
      <c r="B419" s="37"/>
      <c r="C419" s="37"/>
      <c r="D419" s="37"/>
      <c r="E419" s="37"/>
      <c r="F419" s="37"/>
      <c r="G419" s="37"/>
      <c r="H419" s="37"/>
      <c r="I419" s="37"/>
      <c r="J419" s="37"/>
      <c r="K419" s="37"/>
      <c r="L419" s="37"/>
      <c r="M419" s="37"/>
      <c r="N419" s="37"/>
      <c r="O419" s="37"/>
      <c r="P419" s="37"/>
      <c r="Q419" s="37"/>
      <c r="R419" s="37"/>
      <c r="S419" s="37"/>
      <c r="T419" s="37"/>
      <c r="U419" s="37"/>
      <c r="V419" s="37"/>
      <c r="W419" s="37"/>
      <c r="X419" s="37"/>
      <c r="Y419" s="37"/>
      <c r="Z419" s="37"/>
    </row>
    <row r="420" spans="1:26" ht="12.75" customHeight="1">
      <c r="A420" s="37"/>
      <c r="B420" s="37"/>
      <c r="C420" s="37"/>
      <c r="D420" s="37"/>
      <c r="E420" s="37"/>
      <c r="F420" s="37"/>
      <c r="G420" s="37"/>
      <c r="H420" s="37"/>
      <c r="I420" s="37"/>
      <c r="J420" s="37"/>
      <c r="K420" s="37"/>
      <c r="L420" s="37"/>
      <c r="M420" s="37"/>
      <c r="N420" s="37"/>
      <c r="O420" s="37"/>
      <c r="P420" s="37"/>
      <c r="Q420" s="37"/>
      <c r="R420" s="37"/>
      <c r="S420" s="37"/>
      <c r="T420" s="37"/>
      <c r="U420" s="37"/>
      <c r="V420" s="37"/>
      <c r="W420" s="37"/>
      <c r="X420" s="37"/>
      <c r="Y420" s="37"/>
      <c r="Z420" s="37"/>
    </row>
    <row r="421" spans="1:26" ht="12.75" customHeight="1">
      <c r="A421" s="37"/>
      <c r="B421" s="37"/>
      <c r="C421" s="37"/>
      <c r="D421" s="37"/>
      <c r="E421" s="37"/>
      <c r="F421" s="37"/>
      <c r="G421" s="37"/>
      <c r="H421" s="37"/>
      <c r="I421" s="37"/>
      <c r="J421" s="37"/>
      <c r="K421" s="37"/>
      <c r="L421" s="37"/>
      <c r="M421" s="37"/>
      <c r="N421" s="37"/>
      <c r="O421" s="37"/>
      <c r="P421" s="37"/>
      <c r="Q421" s="37"/>
      <c r="R421" s="37"/>
      <c r="S421" s="37"/>
      <c r="T421" s="37"/>
      <c r="U421" s="37"/>
      <c r="V421" s="37"/>
      <c r="W421" s="37"/>
      <c r="X421" s="37"/>
      <c r="Y421" s="37"/>
      <c r="Z421" s="37"/>
    </row>
    <row r="422" spans="1:26" ht="12.75" customHeight="1">
      <c r="A422" s="37"/>
      <c r="B422" s="37"/>
      <c r="C422" s="37"/>
      <c r="D422" s="37"/>
      <c r="E422" s="37"/>
      <c r="F422" s="37"/>
      <c r="G422" s="37"/>
      <c r="H422" s="37"/>
      <c r="I422" s="37"/>
      <c r="J422" s="37"/>
      <c r="K422" s="37"/>
      <c r="L422" s="37"/>
      <c r="M422" s="37"/>
      <c r="N422" s="37"/>
      <c r="O422" s="37"/>
      <c r="P422" s="37"/>
      <c r="Q422" s="37"/>
      <c r="R422" s="37"/>
      <c r="S422" s="37"/>
      <c r="T422" s="37"/>
      <c r="U422" s="37"/>
      <c r="V422" s="37"/>
      <c r="W422" s="37"/>
      <c r="X422" s="37"/>
      <c r="Y422" s="37"/>
      <c r="Z422" s="37"/>
    </row>
    <row r="423" spans="1:26" ht="12.75" customHeight="1">
      <c r="A423" s="37"/>
      <c r="B423" s="37"/>
      <c r="C423" s="37"/>
      <c r="D423" s="37"/>
      <c r="E423" s="37"/>
      <c r="F423" s="37"/>
      <c r="G423" s="37"/>
      <c r="H423" s="37"/>
      <c r="I423" s="37"/>
      <c r="J423" s="37"/>
      <c r="K423" s="37"/>
      <c r="L423" s="37"/>
      <c r="M423" s="37"/>
      <c r="N423" s="37"/>
      <c r="O423" s="37"/>
      <c r="P423" s="37"/>
      <c r="Q423" s="37"/>
      <c r="R423" s="37"/>
      <c r="S423" s="37"/>
      <c r="T423" s="37"/>
      <c r="U423" s="37"/>
      <c r="V423" s="37"/>
      <c r="W423" s="37"/>
      <c r="X423" s="37"/>
      <c r="Y423" s="37"/>
      <c r="Z423" s="37"/>
    </row>
    <row r="424" spans="1:26" ht="12.75" customHeight="1">
      <c r="A424" s="37"/>
      <c r="B424" s="37"/>
      <c r="C424" s="37"/>
      <c r="D424" s="37"/>
      <c r="E424" s="37"/>
      <c r="F424" s="37"/>
      <c r="G424" s="37"/>
      <c r="H424" s="37"/>
      <c r="I424" s="37"/>
      <c r="J424" s="37"/>
      <c r="K424" s="37"/>
      <c r="L424" s="37"/>
      <c r="M424" s="37"/>
      <c r="N424" s="37"/>
      <c r="O424" s="37"/>
      <c r="P424" s="37"/>
      <c r="Q424" s="37"/>
      <c r="R424" s="37"/>
      <c r="S424" s="37"/>
      <c r="T424" s="37"/>
      <c r="U424" s="37"/>
      <c r="V424" s="37"/>
      <c r="W424" s="37"/>
      <c r="X424" s="37"/>
      <c r="Y424" s="37"/>
      <c r="Z424" s="37"/>
    </row>
    <row r="425" spans="1:26" ht="12.75" customHeight="1">
      <c r="A425" s="37"/>
      <c r="B425" s="37"/>
      <c r="C425" s="37"/>
      <c r="D425" s="37"/>
      <c r="E425" s="37"/>
      <c r="F425" s="37"/>
      <c r="G425" s="37"/>
      <c r="H425" s="37"/>
      <c r="I425" s="37"/>
      <c r="J425" s="37"/>
      <c r="K425" s="37"/>
      <c r="L425" s="37"/>
      <c r="M425" s="37"/>
      <c r="N425" s="37"/>
      <c r="O425" s="37"/>
      <c r="P425" s="37"/>
      <c r="Q425" s="37"/>
      <c r="R425" s="37"/>
      <c r="S425" s="37"/>
      <c r="T425" s="37"/>
      <c r="U425" s="37"/>
      <c r="V425" s="37"/>
      <c r="W425" s="37"/>
      <c r="X425" s="37"/>
      <c r="Y425" s="37"/>
      <c r="Z425" s="37"/>
    </row>
    <row r="426" spans="1:26" ht="12.75" customHeight="1">
      <c r="A426" s="37"/>
      <c r="B426" s="37"/>
      <c r="C426" s="37"/>
      <c r="D426" s="37"/>
      <c r="E426" s="37"/>
      <c r="F426" s="37"/>
      <c r="G426" s="37"/>
      <c r="H426" s="37"/>
      <c r="I426" s="37"/>
      <c r="J426" s="37"/>
      <c r="K426" s="37"/>
      <c r="L426" s="37"/>
      <c r="M426" s="37"/>
      <c r="N426" s="37"/>
      <c r="O426" s="37"/>
      <c r="P426" s="37"/>
      <c r="Q426" s="37"/>
      <c r="R426" s="37"/>
      <c r="S426" s="37"/>
      <c r="T426" s="37"/>
      <c r="U426" s="37"/>
      <c r="V426" s="37"/>
      <c r="W426" s="37"/>
      <c r="X426" s="37"/>
      <c r="Y426" s="37"/>
      <c r="Z426" s="37"/>
    </row>
    <row r="427" spans="1:26" ht="12.75" customHeight="1">
      <c r="A427" s="37"/>
      <c r="B427" s="37"/>
      <c r="C427" s="37"/>
      <c r="D427" s="37"/>
      <c r="E427" s="37"/>
      <c r="F427" s="37"/>
      <c r="G427" s="37"/>
      <c r="H427" s="37"/>
      <c r="I427" s="37"/>
      <c r="J427" s="37"/>
      <c r="K427" s="37"/>
      <c r="L427" s="37"/>
      <c r="M427" s="37"/>
      <c r="N427" s="37"/>
      <c r="O427" s="37"/>
      <c r="P427" s="37"/>
      <c r="Q427" s="37"/>
      <c r="R427" s="37"/>
      <c r="S427" s="37"/>
      <c r="T427" s="37"/>
      <c r="U427" s="37"/>
      <c r="V427" s="37"/>
      <c r="W427" s="37"/>
      <c r="X427" s="37"/>
      <c r="Y427" s="37"/>
      <c r="Z427" s="37"/>
    </row>
    <row r="428" spans="1:26" ht="12.75" customHeight="1">
      <c r="A428" s="37"/>
      <c r="B428" s="37"/>
      <c r="C428" s="37"/>
      <c r="D428" s="37"/>
      <c r="E428" s="37"/>
      <c r="F428" s="37"/>
      <c r="G428" s="37"/>
      <c r="H428" s="37"/>
      <c r="I428" s="37"/>
      <c r="J428" s="37"/>
      <c r="K428" s="37"/>
      <c r="L428" s="37"/>
      <c r="M428" s="37"/>
      <c r="N428" s="37"/>
      <c r="O428" s="37"/>
      <c r="P428" s="37"/>
      <c r="Q428" s="37"/>
      <c r="R428" s="37"/>
      <c r="S428" s="37"/>
      <c r="T428" s="37"/>
      <c r="U428" s="37"/>
      <c r="V428" s="37"/>
      <c r="W428" s="37"/>
      <c r="X428" s="37"/>
      <c r="Y428" s="37"/>
      <c r="Z428" s="37"/>
    </row>
    <row r="429" spans="1:26" ht="12.75" customHeight="1">
      <c r="A429" s="37"/>
      <c r="B429" s="37"/>
      <c r="C429" s="37"/>
      <c r="D429" s="37"/>
      <c r="E429" s="37"/>
      <c r="F429" s="37"/>
      <c r="G429" s="37"/>
      <c r="H429" s="37"/>
      <c r="I429" s="37"/>
      <c r="J429" s="37"/>
      <c r="K429" s="37"/>
      <c r="L429" s="37"/>
      <c r="M429" s="37"/>
      <c r="N429" s="37"/>
      <c r="O429" s="37"/>
      <c r="P429" s="37"/>
      <c r="Q429" s="37"/>
      <c r="R429" s="37"/>
      <c r="S429" s="37"/>
      <c r="T429" s="37"/>
      <c r="U429" s="37"/>
      <c r="V429" s="37"/>
      <c r="W429" s="37"/>
      <c r="X429" s="37"/>
      <c r="Y429" s="37"/>
      <c r="Z429" s="37"/>
    </row>
    <row r="430" spans="1:26" ht="12.75" customHeight="1">
      <c r="A430" s="37"/>
      <c r="B430" s="37"/>
      <c r="C430" s="37"/>
      <c r="D430" s="37"/>
      <c r="E430" s="37"/>
      <c r="F430" s="37"/>
      <c r="G430" s="37"/>
      <c r="H430" s="37"/>
      <c r="I430" s="37"/>
      <c r="J430" s="37"/>
      <c r="K430" s="37"/>
      <c r="L430" s="37"/>
      <c r="M430" s="37"/>
      <c r="N430" s="37"/>
      <c r="O430" s="37"/>
      <c r="P430" s="37"/>
      <c r="Q430" s="37"/>
      <c r="R430" s="37"/>
      <c r="S430" s="37"/>
      <c r="T430" s="37"/>
      <c r="U430" s="37"/>
      <c r="V430" s="37"/>
      <c r="W430" s="37"/>
      <c r="X430" s="37"/>
      <c r="Y430" s="37"/>
      <c r="Z430" s="37"/>
    </row>
    <row r="431" spans="1:26" ht="12.75" customHeight="1">
      <c r="A431" s="37"/>
      <c r="B431" s="37"/>
      <c r="C431" s="37"/>
      <c r="D431" s="37"/>
      <c r="E431" s="37"/>
      <c r="F431" s="37"/>
      <c r="G431" s="37"/>
      <c r="H431" s="37"/>
      <c r="I431" s="37"/>
      <c r="J431" s="37"/>
      <c r="K431" s="37"/>
      <c r="L431" s="37"/>
      <c r="M431" s="37"/>
      <c r="N431" s="37"/>
      <c r="O431" s="37"/>
      <c r="P431" s="37"/>
      <c r="Q431" s="37"/>
      <c r="R431" s="37"/>
      <c r="S431" s="37"/>
      <c r="T431" s="37"/>
      <c r="U431" s="37"/>
      <c r="V431" s="37"/>
      <c r="W431" s="37"/>
      <c r="X431" s="37"/>
      <c r="Y431" s="37"/>
      <c r="Z431" s="37"/>
    </row>
    <row r="432" spans="1:26" ht="12.75" customHeight="1">
      <c r="A432" s="37"/>
      <c r="B432" s="37"/>
      <c r="C432" s="37"/>
      <c r="D432" s="37"/>
      <c r="E432" s="37"/>
      <c r="F432" s="37"/>
      <c r="G432" s="37"/>
      <c r="H432" s="37"/>
      <c r="I432" s="37"/>
      <c r="J432" s="37"/>
      <c r="K432" s="37"/>
      <c r="L432" s="37"/>
      <c r="M432" s="37"/>
      <c r="N432" s="37"/>
      <c r="O432" s="37"/>
      <c r="P432" s="37"/>
      <c r="Q432" s="37"/>
      <c r="R432" s="37"/>
      <c r="S432" s="37"/>
      <c r="T432" s="37"/>
      <c r="U432" s="37"/>
      <c r="V432" s="37"/>
      <c r="W432" s="37"/>
      <c r="X432" s="37"/>
      <c r="Y432" s="37"/>
      <c r="Z432" s="37"/>
    </row>
    <row r="433" spans="1:26" ht="12.75" customHeight="1">
      <c r="A433" s="37"/>
      <c r="B433" s="37"/>
      <c r="C433" s="37"/>
      <c r="D433" s="37"/>
      <c r="E433" s="37"/>
      <c r="F433" s="37"/>
      <c r="G433" s="37"/>
      <c r="H433" s="37"/>
      <c r="I433" s="37"/>
      <c r="J433" s="37"/>
      <c r="K433" s="37"/>
      <c r="L433" s="37"/>
      <c r="M433" s="37"/>
      <c r="N433" s="37"/>
      <c r="O433" s="37"/>
      <c r="P433" s="37"/>
      <c r="Q433" s="37"/>
      <c r="R433" s="37"/>
      <c r="S433" s="37"/>
      <c r="T433" s="37"/>
      <c r="U433" s="37"/>
      <c r="V433" s="37"/>
      <c r="W433" s="37"/>
      <c r="X433" s="37"/>
      <c r="Y433" s="37"/>
      <c r="Z433" s="37"/>
    </row>
    <row r="434" spans="1:26" ht="12.75" customHeight="1">
      <c r="A434" s="37"/>
      <c r="B434" s="37"/>
      <c r="C434" s="37"/>
      <c r="D434" s="37"/>
      <c r="E434" s="37"/>
      <c r="F434" s="37"/>
      <c r="G434" s="37"/>
      <c r="H434" s="37"/>
      <c r="I434" s="37"/>
      <c r="J434" s="37"/>
      <c r="K434" s="37"/>
      <c r="L434" s="37"/>
      <c r="M434" s="37"/>
      <c r="N434" s="37"/>
      <c r="O434" s="37"/>
      <c r="P434" s="37"/>
      <c r="Q434" s="37"/>
      <c r="R434" s="37"/>
      <c r="S434" s="37"/>
      <c r="T434" s="37"/>
      <c r="U434" s="37"/>
      <c r="V434" s="37"/>
      <c r="W434" s="37"/>
      <c r="X434" s="37"/>
      <c r="Y434" s="37"/>
      <c r="Z434" s="37"/>
    </row>
    <row r="435" spans="1:26" ht="12.75" customHeight="1">
      <c r="A435" s="37"/>
      <c r="B435" s="37"/>
      <c r="C435" s="37"/>
      <c r="D435" s="37"/>
      <c r="E435" s="37"/>
      <c r="F435" s="37"/>
      <c r="G435" s="37"/>
      <c r="H435" s="37"/>
      <c r="I435" s="37"/>
      <c r="J435" s="37"/>
      <c r="K435" s="37"/>
      <c r="L435" s="37"/>
      <c r="M435" s="37"/>
      <c r="N435" s="37"/>
      <c r="O435" s="37"/>
      <c r="P435" s="37"/>
      <c r="Q435" s="37"/>
      <c r="R435" s="37"/>
      <c r="S435" s="37"/>
      <c r="T435" s="37"/>
      <c r="U435" s="37"/>
      <c r="V435" s="37"/>
      <c r="W435" s="37"/>
      <c r="X435" s="37"/>
      <c r="Y435" s="37"/>
      <c r="Z435" s="37"/>
    </row>
    <row r="436" spans="1:26" ht="12.75" customHeight="1">
      <c r="A436" s="37"/>
      <c r="B436" s="37"/>
      <c r="C436" s="37"/>
      <c r="D436" s="37"/>
      <c r="E436" s="37"/>
      <c r="F436" s="37"/>
      <c r="G436" s="37"/>
      <c r="H436" s="37"/>
      <c r="I436" s="37"/>
      <c r="J436" s="37"/>
      <c r="K436" s="37"/>
      <c r="L436" s="37"/>
      <c r="M436" s="37"/>
      <c r="N436" s="37"/>
      <c r="O436" s="37"/>
      <c r="P436" s="37"/>
      <c r="Q436" s="37"/>
      <c r="R436" s="37"/>
      <c r="S436" s="37"/>
      <c r="T436" s="37"/>
      <c r="U436" s="37"/>
      <c r="V436" s="37"/>
      <c r="W436" s="37"/>
      <c r="X436" s="37"/>
      <c r="Y436" s="37"/>
      <c r="Z436" s="37"/>
    </row>
    <row r="437" spans="1:26" ht="12.75" customHeight="1">
      <c r="A437" s="37"/>
      <c r="B437" s="37"/>
      <c r="C437" s="37"/>
      <c r="D437" s="37"/>
      <c r="E437" s="37"/>
      <c r="F437" s="37"/>
      <c r="G437" s="37"/>
      <c r="H437" s="37"/>
      <c r="I437" s="37"/>
      <c r="J437" s="37"/>
      <c r="K437" s="37"/>
      <c r="L437" s="37"/>
      <c r="M437" s="37"/>
      <c r="N437" s="37"/>
      <c r="O437" s="37"/>
      <c r="P437" s="37"/>
      <c r="Q437" s="37"/>
      <c r="R437" s="37"/>
      <c r="S437" s="37"/>
      <c r="T437" s="37"/>
      <c r="U437" s="37"/>
      <c r="V437" s="37"/>
      <c r="W437" s="37"/>
      <c r="X437" s="37"/>
      <c r="Y437" s="37"/>
      <c r="Z437" s="37"/>
    </row>
    <row r="438" spans="1:26" ht="12.75" customHeight="1">
      <c r="A438" s="37"/>
      <c r="B438" s="37"/>
      <c r="C438" s="37"/>
      <c r="D438" s="37"/>
      <c r="E438" s="37"/>
      <c r="F438" s="37"/>
      <c r="G438" s="37"/>
      <c r="H438" s="37"/>
      <c r="I438" s="37"/>
      <c r="J438" s="37"/>
      <c r="K438" s="37"/>
      <c r="L438" s="37"/>
      <c r="M438" s="37"/>
      <c r="N438" s="37"/>
      <c r="O438" s="37"/>
      <c r="P438" s="37"/>
      <c r="Q438" s="37"/>
      <c r="R438" s="37"/>
      <c r="S438" s="37"/>
      <c r="T438" s="37"/>
      <c r="U438" s="37"/>
      <c r="V438" s="37"/>
      <c r="W438" s="37"/>
      <c r="X438" s="37"/>
      <c r="Y438" s="37"/>
      <c r="Z438" s="37"/>
    </row>
    <row r="439" spans="1:26" ht="12.75" customHeight="1">
      <c r="A439" s="37"/>
      <c r="B439" s="37"/>
      <c r="C439" s="37"/>
      <c r="D439" s="37"/>
      <c r="E439" s="37"/>
      <c r="F439" s="37"/>
      <c r="G439" s="37"/>
      <c r="H439" s="37"/>
      <c r="I439" s="37"/>
      <c r="J439" s="37"/>
      <c r="K439" s="37"/>
      <c r="L439" s="37"/>
      <c r="M439" s="37"/>
      <c r="N439" s="37"/>
      <c r="O439" s="37"/>
      <c r="P439" s="37"/>
      <c r="Q439" s="37"/>
      <c r="R439" s="37"/>
      <c r="S439" s="37"/>
      <c r="T439" s="37"/>
      <c r="U439" s="37"/>
      <c r="V439" s="37"/>
      <c r="W439" s="37"/>
      <c r="X439" s="37"/>
      <c r="Y439" s="37"/>
      <c r="Z439" s="37"/>
    </row>
    <row r="440" spans="1:26" ht="12.75" customHeight="1">
      <c r="A440" s="37"/>
      <c r="B440" s="37"/>
      <c r="C440" s="37"/>
      <c r="D440" s="37"/>
      <c r="E440" s="37"/>
      <c r="F440" s="37"/>
      <c r="G440" s="37"/>
      <c r="H440" s="37"/>
      <c r="I440" s="37"/>
      <c r="J440" s="37"/>
      <c r="K440" s="37"/>
      <c r="L440" s="37"/>
      <c r="M440" s="37"/>
      <c r="N440" s="37"/>
      <c r="O440" s="37"/>
      <c r="P440" s="37"/>
      <c r="Q440" s="37"/>
      <c r="R440" s="37"/>
      <c r="S440" s="37"/>
      <c r="T440" s="37"/>
      <c r="U440" s="37"/>
      <c r="V440" s="37"/>
      <c r="W440" s="37"/>
      <c r="X440" s="37"/>
      <c r="Y440" s="37"/>
      <c r="Z440" s="37"/>
    </row>
    <row r="441" spans="1:26" ht="12.75" customHeight="1">
      <c r="A441" s="37"/>
      <c r="B441" s="37"/>
      <c r="C441" s="37"/>
      <c r="D441" s="37"/>
      <c r="E441" s="37"/>
      <c r="F441" s="37"/>
      <c r="G441" s="37"/>
      <c r="H441" s="37"/>
      <c r="I441" s="37"/>
      <c r="J441" s="37"/>
      <c r="K441" s="37"/>
      <c r="L441" s="37"/>
      <c r="M441" s="37"/>
      <c r="N441" s="37"/>
      <c r="O441" s="37"/>
      <c r="P441" s="37"/>
      <c r="Q441" s="37"/>
      <c r="R441" s="37"/>
      <c r="S441" s="37"/>
      <c r="T441" s="37"/>
      <c r="U441" s="37"/>
      <c r="V441" s="37"/>
      <c r="W441" s="37"/>
      <c r="X441" s="37"/>
      <c r="Y441" s="37"/>
      <c r="Z441" s="37"/>
    </row>
    <row r="442" spans="1:26" ht="12.75" customHeight="1">
      <c r="A442" s="37"/>
      <c r="B442" s="37"/>
      <c r="C442" s="37"/>
      <c r="D442" s="37"/>
      <c r="E442" s="37"/>
      <c r="F442" s="37"/>
      <c r="G442" s="37"/>
      <c r="H442" s="37"/>
      <c r="I442" s="37"/>
      <c r="J442" s="37"/>
      <c r="K442" s="37"/>
      <c r="L442" s="37"/>
      <c r="M442" s="37"/>
      <c r="N442" s="37"/>
      <c r="O442" s="37"/>
      <c r="P442" s="37"/>
      <c r="Q442" s="37"/>
      <c r="R442" s="37"/>
      <c r="S442" s="37"/>
      <c r="T442" s="37"/>
      <c r="U442" s="37"/>
      <c r="V442" s="37"/>
      <c r="W442" s="37"/>
      <c r="X442" s="37"/>
      <c r="Y442" s="37"/>
      <c r="Z442" s="37"/>
    </row>
    <row r="443" spans="1:26" ht="12.75" customHeight="1">
      <c r="A443" s="37"/>
      <c r="B443" s="37"/>
      <c r="C443" s="37"/>
      <c r="D443" s="37"/>
      <c r="E443" s="37"/>
      <c r="F443" s="37"/>
      <c r="G443" s="37"/>
      <c r="H443" s="37"/>
      <c r="I443" s="37"/>
      <c r="J443" s="37"/>
      <c r="K443" s="37"/>
      <c r="L443" s="37"/>
      <c r="M443" s="37"/>
      <c r="N443" s="37"/>
      <c r="O443" s="37"/>
      <c r="P443" s="37"/>
      <c r="Q443" s="37"/>
      <c r="R443" s="37"/>
      <c r="S443" s="37"/>
      <c r="T443" s="37"/>
      <c r="U443" s="37"/>
      <c r="V443" s="37"/>
      <c r="W443" s="37"/>
      <c r="X443" s="37"/>
      <c r="Y443" s="37"/>
      <c r="Z443" s="37"/>
    </row>
    <row r="444" spans="1:26" ht="12.75" customHeight="1">
      <c r="A444" s="37"/>
      <c r="B444" s="37"/>
      <c r="C444" s="37"/>
      <c r="D444" s="37"/>
      <c r="E444" s="37"/>
      <c r="F444" s="37"/>
      <c r="G444" s="37"/>
      <c r="H444" s="37"/>
      <c r="I444" s="37"/>
      <c r="J444" s="37"/>
      <c r="K444" s="37"/>
      <c r="L444" s="37"/>
      <c r="M444" s="37"/>
      <c r="N444" s="37"/>
      <c r="O444" s="37"/>
      <c r="P444" s="37"/>
      <c r="Q444" s="37"/>
      <c r="R444" s="37"/>
      <c r="S444" s="37"/>
      <c r="T444" s="37"/>
      <c r="U444" s="37"/>
      <c r="V444" s="37"/>
      <c r="W444" s="37"/>
      <c r="X444" s="37"/>
      <c r="Y444" s="37"/>
      <c r="Z444" s="37"/>
    </row>
    <row r="445" spans="1:26" ht="12.75" customHeight="1">
      <c r="A445" s="37"/>
      <c r="B445" s="37"/>
      <c r="C445" s="37"/>
      <c r="D445" s="37"/>
      <c r="E445" s="37"/>
      <c r="F445" s="37"/>
      <c r="G445" s="37"/>
      <c r="H445" s="37"/>
      <c r="I445" s="37"/>
      <c r="J445" s="37"/>
      <c r="K445" s="37"/>
      <c r="L445" s="37"/>
      <c r="M445" s="37"/>
      <c r="N445" s="37"/>
      <c r="O445" s="37"/>
      <c r="P445" s="37"/>
      <c r="Q445" s="37"/>
      <c r="R445" s="37"/>
      <c r="S445" s="37"/>
      <c r="T445" s="37"/>
      <c r="U445" s="37"/>
      <c r="V445" s="37"/>
      <c r="W445" s="37"/>
      <c r="X445" s="37"/>
      <c r="Y445" s="37"/>
      <c r="Z445" s="37"/>
    </row>
    <row r="446" spans="1:26" ht="12.75" customHeight="1">
      <c r="A446" s="37"/>
      <c r="B446" s="37"/>
      <c r="C446" s="37"/>
      <c r="D446" s="37"/>
      <c r="E446" s="37"/>
      <c r="F446" s="37"/>
      <c r="G446" s="37"/>
      <c r="H446" s="37"/>
      <c r="I446" s="37"/>
      <c r="J446" s="37"/>
      <c r="K446" s="37"/>
      <c r="L446" s="37"/>
      <c r="M446" s="37"/>
      <c r="N446" s="37"/>
      <c r="O446" s="37"/>
      <c r="P446" s="37"/>
      <c r="Q446" s="37"/>
      <c r="R446" s="37"/>
      <c r="S446" s="37"/>
      <c r="T446" s="37"/>
      <c r="U446" s="37"/>
      <c r="V446" s="37"/>
      <c r="W446" s="37"/>
      <c r="X446" s="37"/>
      <c r="Y446" s="37"/>
      <c r="Z446" s="37"/>
    </row>
    <row r="447" spans="1:26" ht="12.75" customHeight="1">
      <c r="A447" s="37"/>
      <c r="B447" s="37"/>
      <c r="C447" s="37"/>
      <c r="D447" s="37"/>
      <c r="E447" s="37"/>
      <c r="F447" s="37"/>
      <c r="G447" s="37"/>
      <c r="H447" s="37"/>
      <c r="I447" s="37"/>
      <c r="J447" s="37"/>
      <c r="K447" s="37"/>
      <c r="L447" s="37"/>
      <c r="M447" s="37"/>
      <c r="N447" s="37"/>
      <c r="O447" s="37"/>
      <c r="P447" s="37"/>
      <c r="Q447" s="37"/>
      <c r="R447" s="37"/>
      <c r="S447" s="37"/>
      <c r="T447" s="37"/>
      <c r="U447" s="37"/>
      <c r="V447" s="37"/>
      <c r="W447" s="37"/>
      <c r="X447" s="37"/>
      <c r="Y447" s="37"/>
      <c r="Z447" s="37"/>
    </row>
    <row r="448" spans="1:26" ht="12.75" customHeight="1">
      <c r="A448" s="37"/>
      <c r="B448" s="37"/>
      <c r="C448" s="37"/>
      <c r="D448" s="37"/>
      <c r="E448" s="37"/>
      <c r="F448" s="37"/>
      <c r="G448" s="37"/>
      <c r="H448" s="37"/>
      <c r="I448" s="37"/>
      <c r="J448" s="37"/>
      <c r="K448" s="37"/>
      <c r="L448" s="37"/>
      <c r="M448" s="37"/>
      <c r="N448" s="37"/>
      <c r="O448" s="37"/>
      <c r="P448" s="37"/>
      <c r="Q448" s="37"/>
      <c r="R448" s="37"/>
      <c r="S448" s="37"/>
      <c r="T448" s="37"/>
      <c r="U448" s="37"/>
      <c r="V448" s="37"/>
      <c r="W448" s="37"/>
      <c r="X448" s="37"/>
      <c r="Y448" s="37"/>
      <c r="Z448" s="37"/>
    </row>
    <row r="449" spans="1:26" ht="12.75" customHeight="1">
      <c r="A449" s="37"/>
      <c r="B449" s="37"/>
      <c r="C449" s="37"/>
      <c r="D449" s="37"/>
      <c r="E449" s="37"/>
      <c r="F449" s="37"/>
      <c r="G449" s="37"/>
      <c r="H449" s="37"/>
      <c r="I449" s="37"/>
      <c r="J449" s="37"/>
      <c r="K449" s="37"/>
      <c r="L449" s="37"/>
      <c r="M449" s="37"/>
      <c r="N449" s="37"/>
      <c r="O449" s="37"/>
      <c r="P449" s="37"/>
      <c r="Q449" s="37"/>
      <c r="R449" s="37"/>
      <c r="S449" s="37"/>
      <c r="T449" s="37"/>
      <c r="U449" s="37"/>
      <c r="V449" s="37"/>
      <c r="W449" s="37"/>
      <c r="X449" s="37"/>
      <c r="Y449" s="37"/>
      <c r="Z449" s="37"/>
    </row>
    <row r="450" spans="1:26" ht="12.75" customHeight="1">
      <c r="A450" s="37"/>
      <c r="B450" s="37"/>
      <c r="C450" s="37"/>
      <c r="D450" s="37"/>
      <c r="E450" s="37"/>
      <c r="F450" s="37"/>
      <c r="G450" s="37"/>
      <c r="H450" s="37"/>
      <c r="I450" s="37"/>
      <c r="J450" s="37"/>
      <c r="K450" s="37"/>
      <c r="L450" s="37"/>
      <c r="M450" s="37"/>
      <c r="N450" s="37"/>
      <c r="O450" s="37"/>
      <c r="P450" s="37"/>
      <c r="Q450" s="37"/>
      <c r="R450" s="37"/>
      <c r="S450" s="37"/>
      <c r="T450" s="37"/>
      <c r="U450" s="37"/>
      <c r="V450" s="37"/>
      <c r="W450" s="37"/>
      <c r="X450" s="37"/>
      <c r="Y450" s="37"/>
      <c r="Z450" s="37"/>
    </row>
    <row r="451" spans="1:26" ht="12.75" customHeight="1">
      <c r="A451" s="37"/>
      <c r="B451" s="37"/>
      <c r="C451" s="37"/>
      <c r="D451" s="37"/>
      <c r="E451" s="37"/>
      <c r="F451" s="37"/>
      <c r="G451" s="37"/>
      <c r="H451" s="37"/>
      <c r="I451" s="37"/>
      <c r="J451" s="37"/>
      <c r="K451" s="37"/>
      <c r="L451" s="37"/>
      <c r="M451" s="37"/>
      <c r="N451" s="37"/>
      <c r="O451" s="37"/>
      <c r="P451" s="37"/>
      <c r="Q451" s="37"/>
      <c r="R451" s="37"/>
      <c r="S451" s="37"/>
      <c r="T451" s="37"/>
      <c r="U451" s="37"/>
      <c r="V451" s="37"/>
      <c r="W451" s="37"/>
      <c r="X451" s="37"/>
      <c r="Y451" s="37"/>
      <c r="Z451" s="37"/>
    </row>
    <row r="452" spans="1:26" ht="12.75" customHeight="1">
      <c r="A452" s="37"/>
      <c r="B452" s="37"/>
      <c r="C452" s="37"/>
      <c r="D452" s="37"/>
      <c r="E452" s="37"/>
      <c r="F452" s="37"/>
      <c r="G452" s="37"/>
      <c r="H452" s="37"/>
      <c r="I452" s="37"/>
      <c r="J452" s="37"/>
      <c r="K452" s="37"/>
      <c r="L452" s="37"/>
      <c r="M452" s="37"/>
      <c r="N452" s="37"/>
      <c r="O452" s="37"/>
      <c r="P452" s="37"/>
      <c r="Q452" s="37"/>
      <c r="R452" s="37"/>
      <c r="S452" s="37"/>
      <c r="T452" s="37"/>
      <c r="U452" s="37"/>
      <c r="V452" s="37"/>
      <c r="W452" s="37"/>
      <c r="X452" s="37"/>
      <c r="Y452" s="37"/>
      <c r="Z452" s="37"/>
    </row>
    <row r="453" spans="1:26" ht="12.75" customHeight="1">
      <c r="A453" s="37"/>
      <c r="B453" s="37"/>
      <c r="C453" s="37"/>
      <c r="D453" s="37"/>
      <c r="E453" s="37"/>
      <c r="F453" s="37"/>
      <c r="G453" s="37"/>
      <c r="H453" s="37"/>
      <c r="I453" s="37"/>
      <c r="J453" s="37"/>
      <c r="K453" s="37"/>
      <c r="L453" s="37"/>
      <c r="M453" s="37"/>
      <c r="N453" s="37"/>
      <c r="O453" s="37"/>
      <c r="P453" s="37"/>
      <c r="Q453" s="37"/>
      <c r="R453" s="37"/>
      <c r="S453" s="37"/>
      <c r="T453" s="37"/>
      <c r="U453" s="37"/>
      <c r="V453" s="37"/>
      <c r="W453" s="37"/>
      <c r="X453" s="37"/>
      <c r="Y453" s="37"/>
      <c r="Z453" s="37"/>
    </row>
    <row r="454" spans="1:26" ht="12.75" customHeight="1">
      <c r="A454" s="37"/>
      <c r="B454" s="37"/>
      <c r="C454" s="37"/>
      <c r="D454" s="37"/>
      <c r="E454" s="37"/>
      <c r="F454" s="37"/>
      <c r="G454" s="37"/>
      <c r="H454" s="37"/>
      <c r="I454" s="37"/>
      <c r="J454" s="37"/>
      <c r="K454" s="37"/>
      <c r="L454" s="37"/>
      <c r="M454" s="37"/>
      <c r="N454" s="37"/>
      <c r="O454" s="37"/>
      <c r="P454" s="37"/>
      <c r="Q454" s="37"/>
      <c r="R454" s="37"/>
      <c r="S454" s="37"/>
      <c r="T454" s="37"/>
      <c r="U454" s="37"/>
      <c r="V454" s="37"/>
      <c r="W454" s="37"/>
      <c r="X454" s="37"/>
      <c r="Y454" s="37"/>
      <c r="Z454" s="37"/>
    </row>
    <row r="455" spans="1:26" ht="12.75" customHeight="1">
      <c r="A455" s="37"/>
      <c r="B455" s="37"/>
      <c r="C455" s="37"/>
      <c r="D455" s="37"/>
      <c r="E455" s="37"/>
      <c r="F455" s="37"/>
      <c r="G455" s="37"/>
      <c r="H455" s="37"/>
      <c r="I455" s="37"/>
      <c r="J455" s="37"/>
      <c r="K455" s="37"/>
      <c r="L455" s="37"/>
      <c r="M455" s="37"/>
      <c r="N455" s="37"/>
      <c r="O455" s="37"/>
      <c r="P455" s="37"/>
      <c r="Q455" s="37"/>
      <c r="R455" s="37"/>
      <c r="S455" s="37"/>
      <c r="T455" s="37"/>
      <c r="U455" s="37"/>
      <c r="V455" s="37"/>
      <c r="W455" s="37"/>
      <c r="X455" s="37"/>
      <c r="Y455" s="37"/>
      <c r="Z455" s="37"/>
    </row>
    <row r="456" spans="1:26" ht="12.75" customHeight="1">
      <c r="A456" s="37"/>
      <c r="B456" s="37"/>
      <c r="C456" s="37"/>
      <c r="D456" s="37"/>
      <c r="E456" s="37"/>
      <c r="F456" s="37"/>
      <c r="G456" s="37"/>
      <c r="H456" s="37"/>
      <c r="I456" s="37"/>
      <c r="J456" s="37"/>
      <c r="K456" s="37"/>
      <c r="L456" s="37"/>
      <c r="M456" s="37"/>
      <c r="N456" s="37"/>
      <c r="O456" s="37"/>
      <c r="P456" s="37"/>
      <c r="Q456" s="37"/>
      <c r="R456" s="37"/>
      <c r="S456" s="37"/>
      <c r="T456" s="37"/>
      <c r="U456" s="37"/>
      <c r="V456" s="37"/>
      <c r="W456" s="37"/>
      <c r="X456" s="37"/>
      <c r="Y456" s="37"/>
      <c r="Z456" s="37"/>
    </row>
    <row r="457" spans="1:26" ht="12.75" customHeight="1">
      <c r="A457" s="37"/>
      <c r="B457" s="37"/>
      <c r="C457" s="37"/>
      <c r="D457" s="37"/>
      <c r="E457" s="37"/>
      <c r="F457" s="37"/>
      <c r="G457" s="37"/>
      <c r="H457" s="37"/>
      <c r="I457" s="37"/>
      <c r="J457" s="37"/>
      <c r="K457" s="37"/>
      <c r="L457" s="37"/>
      <c r="M457" s="37"/>
      <c r="N457" s="37"/>
      <c r="O457" s="37"/>
      <c r="P457" s="37"/>
      <c r="Q457" s="37"/>
      <c r="R457" s="37"/>
      <c r="S457" s="37"/>
      <c r="T457" s="37"/>
      <c r="U457" s="37"/>
      <c r="V457" s="37"/>
      <c r="W457" s="37"/>
      <c r="X457" s="37"/>
      <c r="Y457" s="37"/>
      <c r="Z457" s="37"/>
    </row>
    <row r="458" spans="1:26" ht="12.75" customHeight="1">
      <c r="A458" s="37"/>
      <c r="B458" s="37"/>
      <c r="C458" s="37"/>
      <c r="D458" s="37"/>
      <c r="E458" s="37"/>
      <c r="F458" s="37"/>
      <c r="G458" s="37"/>
      <c r="H458" s="37"/>
      <c r="I458" s="37"/>
      <c r="J458" s="37"/>
      <c r="K458" s="37"/>
      <c r="L458" s="37"/>
      <c r="M458" s="37"/>
      <c r="N458" s="37"/>
      <c r="O458" s="37"/>
      <c r="P458" s="37"/>
      <c r="Q458" s="37"/>
      <c r="R458" s="37"/>
      <c r="S458" s="37"/>
      <c r="T458" s="37"/>
      <c r="U458" s="37"/>
      <c r="V458" s="37"/>
      <c r="W458" s="37"/>
      <c r="X458" s="37"/>
      <c r="Y458" s="37"/>
      <c r="Z458" s="37"/>
    </row>
    <row r="459" spans="1:26" ht="12.75" customHeight="1">
      <c r="A459" s="37"/>
      <c r="B459" s="37"/>
      <c r="C459" s="37"/>
      <c r="D459" s="37"/>
      <c r="E459" s="37"/>
      <c r="F459" s="37"/>
      <c r="G459" s="37"/>
      <c r="H459" s="37"/>
      <c r="I459" s="37"/>
      <c r="J459" s="37"/>
      <c r="K459" s="37"/>
      <c r="L459" s="37"/>
      <c r="M459" s="37"/>
      <c r="N459" s="37"/>
      <c r="O459" s="37"/>
      <c r="P459" s="37"/>
      <c r="Q459" s="37"/>
      <c r="R459" s="37"/>
      <c r="S459" s="37"/>
      <c r="T459" s="37"/>
      <c r="U459" s="37"/>
      <c r="V459" s="37"/>
      <c r="W459" s="37"/>
      <c r="X459" s="37"/>
      <c r="Y459" s="37"/>
      <c r="Z459" s="37"/>
    </row>
    <row r="460" spans="1:26" ht="12.75" customHeight="1">
      <c r="A460" s="37"/>
      <c r="B460" s="37"/>
      <c r="C460" s="37"/>
      <c r="D460" s="37"/>
      <c r="E460" s="37"/>
      <c r="F460" s="37"/>
      <c r="G460" s="37"/>
      <c r="H460" s="37"/>
      <c r="I460" s="37"/>
      <c r="J460" s="37"/>
      <c r="K460" s="37"/>
      <c r="L460" s="37"/>
      <c r="M460" s="37"/>
      <c r="N460" s="37"/>
      <c r="O460" s="37"/>
      <c r="P460" s="37"/>
      <c r="Q460" s="37"/>
      <c r="R460" s="37"/>
      <c r="S460" s="37"/>
      <c r="T460" s="37"/>
      <c r="U460" s="37"/>
      <c r="V460" s="37"/>
      <c r="W460" s="37"/>
      <c r="X460" s="37"/>
      <c r="Y460" s="37"/>
      <c r="Z460" s="37"/>
    </row>
    <row r="461" spans="1:26" ht="12.75" customHeight="1">
      <c r="A461" s="37"/>
      <c r="B461" s="37"/>
      <c r="C461" s="37"/>
      <c r="D461" s="37"/>
      <c r="E461" s="37"/>
      <c r="F461" s="37"/>
      <c r="G461" s="37"/>
      <c r="H461" s="37"/>
      <c r="I461" s="37"/>
      <c r="J461" s="37"/>
      <c r="K461" s="37"/>
      <c r="L461" s="37"/>
      <c r="M461" s="37"/>
      <c r="N461" s="37"/>
      <c r="O461" s="37"/>
      <c r="P461" s="37"/>
      <c r="Q461" s="37"/>
      <c r="R461" s="37"/>
      <c r="S461" s="37"/>
      <c r="T461" s="37"/>
      <c r="U461" s="37"/>
      <c r="V461" s="37"/>
      <c r="W461" s="37"/>
      <c r="X461" s="37"/>
      <c r="Y461" s="37"/>
      <c r="Z461" s="37"/>
    </row>
    <row r="462" spans="1:26" ht="12.75" customHeight="1">
      <c r="A462" s="37"/>
      <c r="B462" s="37"/>
      <c r="C462" s="37"/>
      <c r="D462" s="37"/>
      <c r="E462" s="37"/>
      <c r="F462" s="37"/>
      <c r="G462" s="37"/>
      <c r="H462" s="37"/>
      <c r="I462" s="37"/>
      <c r="J462" s="37"/>
      <c r="K462" s="37"/>
      <c r="L462" s="37"/>
      <c r="M462" s="37"/>
      <c r="N462" s="37"/>
      <c r="O462" s="37"/>
      <c r="P462" s="37"/>
      <c r="Q462" s="37"/>
      <c r="R462" s="37"/>
      <c r="S462" s="37"/>
      <c r="T462" s="37"/>
      <c r="U462" s="37"/>
      <c r="V462" s="37"/>
      <c r="W462" s="37"/>
      <c r="X462" s="37"/>
      <c r="Y462" s="37"/>
      <c r="Z462" s="37"/>
    </row>
    <row r="463" spans="1:26" ht="12.75" customHeight="1">
      <c r="A463" s="37"/>
      <c r="B463" s="37"/>
      <c r="C463" s="37"/>
      <c r="D463" s="37"/>
      <c r="E463" s="37"/>
      <c r="F463" s="37"/>
      <c r="G463" s="37"/>
      <c r="H463" s="37"/>
      <c r="I463" s="37"/>
      <c r="J463" s="37"/>
      <c r="K463" s="37"/>
      <c r="L463" s="37"/>
      <c r="M463" s="37"/>
      <c r="N463" s="37"/>
      <c r="O463" s="37"/>
      <c r="P463" s="37"/>
      <c r="Q463" s="37"/>
      <c r="R463" s="37"/>
      <c r="S463" s="37"/>
      <c r="T463" s="37"/>
      <c r="U463" s="37"/>
      <c r="V463" s="37"/>
      <c r="W463" s="37"/>
      <c r="X463" s="37"/>
      <c r="Y463" s="37"/>
      <c r="Z463" s="37"/>
    </row>
    <row r="464" spans="1:26" ht="12.75" customHeight="1">
      <c r="A464" s="37"/>
      <c r="B464" s="37"/>
      <c r="C464" s="37"/>
      <c r="D464" s="37"/>
      <c r="E464" s="37"/>
      <c r="F464" s="37"/>
      <c r="G464" s="37"/>
      <c r="H464" s="37"/>
      <c r="I464" s="37"/>
      <c r="J464" s="37"/>
      <c r="K464" s="37"/>
      <c r="L464" s="37"/>
      <c r="M464" s="37"/>
      <c r="N464" s="37"/>
      <c r="O464" s="37"/>
      <c r="P464" s="37"/>
      <c r="Q464" s="37"/>
      <c r="R464" s="37"/>
      <c r="S464" s="37"/>
      <c r="T464" s="37"/>
      <c r="U464" s="37"/>
      <c r="V464" s="37"/>
      <c r="W464" s="37"/>
      <c r="X464" s="37"/>
      <c r="Y464" s="37"/>
      <c r="Z464" s="37"/>
    </row>
    <row r="465" spans="1:26" ht="12.75" customHeight="1">
      <c r="A465" s="37"/>
      <c r="B465" s="37"/>
      <c r="C465" s="37"/>
      <c r="D465" s="37"/>
      <c r="E465" s="37"/>
      <c r="F465" s="37"/>
      <c r="G465" s="37"/>
      <c r="H465" s="37"/>
      <c r="I465" s="37"/>
      <c r="J465" s="37"/>
      <c r="K465" s="37"/>
      <c r="L465" s="37"/>
      <c r="M465" s="37"/>
      <c r="N465" s="37"/>
      <c r="O465" s="37"/>
      <c r="P465" s="37"/>
      <c r="Q465" s="37"/>
      <c r="R465" s="37"/>
      <c r="S465" s="37"/>
      <c r="T465" s="37"/>
      <c r="U465" s="37"/>
      <c r="V465" s="37"/>
      <c r="W465" s="37"/>
      <c r="X465" s="37"/>
      <c r="Y465" s="37"/>
      <c r="Z465" s="37"/>
    </row>
    <row r="466" spans="1:26" ht="12.75" customHeight="1">
      <c r="A466" s="37"/>
      <c r="B466" s="37"/>
      <c r="C466" s="37"/>
      <c r="D466" s="37"/>
      <c r="E466" s="37"/>
      <c r="F466" s="37"/>
      <c r="G466" s="37"/>
      <c r="H466" s="37"/>
      <c r="I466" s="37"/>
      <c r="J466" s="37"/>
      <c r="K466" s="37"/>
      <c r="L466" s="37"/>
      <c r="M466" s="37"/>
      <c r="N466" s="37"/>
      <c r="O466" s="37"/>
      <c r="P466" s="37"/>
      <c r="Q466" s="37"/>
      <c r="R466" s="37"/>
      <c r="S466" s="37"/>
      <c r="T466" s="37"/>
      <c r="U466" s="37"/>
      <c r="V466" s="37"/>
      <c r="W466" s="37"/>
      <c r="X466" s="37"/>
      <c r="Y466" s="37"/>
      <c r="Z466" s="37"/>
    </row>
    <row r="467" spans="1:26" ht="12.75" customHeight="1">
      <c r="A467" s="37"/>
      <c r="B467" s="37"/>
      <c r="C467" s="37"/>
      <c r="D467" s="37"/>
      <c r="E467" s="37"/>
      <c r="F467" s="37"/>
      <c r="G467" s="37"/>
      <c r="H467" s="37"/>
      <c r="I467" s="37"/>
      <c r="J467" s="37"/>
      <c r="K467" s="37"/>
      <c r="L467" s="37"/>
      <c r="M467" s="37"/>
      <c r="N467" s="37"/>
      <c r="O467" s="37"/>
      <c r="P467" s="37"/>
      <c r="Q467" s="37"/>
      <c r="R467" s="37"/>
      <c r="S467" s="37"/>
      <c r="T467" s="37"/>
      <c r="U467" s="37"/>
      <c r="V467" s="37"/>
      <c r="W467" s="37"/>
      <c r="X467" s="37"/>
      <c r="Y467" s="37"/>
      <c r="Z467" s="37"/>
    </row>
    <row r="468" spans="1:26" ht="12.75" customHeight="1">
      <c r="A468" s="37"/>
      <c r="B468" s="37"/>
      <c r="C468" s="37"/>
      <c r="D468" s="37"/>
      <c r="E468" s="37"/>
      <c r="F468" s="37"/>
      <c r="G468" s="37"/>
      <c r="H468" s="37"/>
      <c r="I468" s="37"/>
      <c r="J468" s="37"/>
      <c r="K468" s="37"/>
      <c r="L468" s="37"/>
      <c r="M468" s="37"/>
      <c r="N468" s="37"/>
      <c r="O468" s="37"/>
      <c r="P468" s="37"/>
      <c r="Q468" s="37"/>
      <c r="R468" s="37"/>
      <c r="S468" s="37"/>
      <c r="T468" s="37"/>
      <c r="U468" s="37"/>
      <c r="V468" s="37"/>
      <c r="W468" s="37"/>
      <c r="X468" s="37"/>
      <c r="Y468" s="37"/>
      <c r="Z468" s="37"/>
    </row>
    <row r="469" spans="1:26" ht="12.75" customHeight="1">
      <c r="A469" s="37"/>
      <c r="B469" s="37"/>
      <c r="C469" s="37"/>
      <c r="D469" s="37"/>
      <c r="E469" s="37"/>
      <c r="F469" s="37"/>
      <c r="G469" s="37"/>
      <c r="H469" s="37"/>
      <c r="I469" s="37"/>
      <c r="J469" s="37"/>
      <c r="K469" s="37"/>
      <c r="L469" s="37"/>
      <c r="M469" s="37"/>
      <c r="N469" s="37"/>
      <c r="O469" s="37"/>
      <c r="P469" s="37"/>
      <c r="Q469" s="37"/>
      <c r="R469" s="37"/>
      <c r="S469" s="37"/>
      <c r="T469" s="37"/>
      <c r="U469" s="37"/>
      <c r="V469" s="37"/>
      <c r="W469" s="37"/>
      <c r="X469" s="37"/>
      <c r="Y469" s="37"/>
      <c r="Z469" s="37"/>
    </row>
    <row r="470" spans="1:26" ht="12.75" customHeight="1">
      <c r="A470" s="37"/>
      <c r="B470" s="37"/>
      <c r="C470" s="37"/>
      <c r="D470" s="37"/>
      <c r="E470" s="37"/>
      <c r="F470" s="37"/>
      <c r="G470" s="37"/>
      <c r="H470" s="37"/>
      <c r="I470" s="37"/>
      <c r="J470" s="37"/>
      <c r="K470" s="37"/>
      <c r="L470" s="37"/>
      <c r="M470" s="37"/>
      <c r="N470" s="37"/>
      <c r="O470" s="37"/>
      <c r="P470" s="37"/>
      <c r="Q470" s="37"/>
      <c r="R470" s="37"/>
      <c r="S470" s="37"/>
      <c r="T470" s="37"/>
      <c r="U470" s="37"/>
      <c r="V470" s="37"/>
      <c r="W470" s="37"/>
      <c r="X470" s="37"/>
      <c r="Y470" s="37"/>
      <c r="Z470" s="37"/>
    </row>
    <row r="471" spans="1:26" ht="12.75" customHeight="1">
      <c r="A471" s="37"/>
      <c r="B471" s="37"/>
      <c r="C471" s="37"/>
      <c r="D471" s="37"/>
      <c r="E471" s="37"/>
      <c r="F471" s="37"/>
      <c r="G471" s="37"/>
      <c r="H471" s="37"/>
      <c r="I471" s="37"/>
      <c r="J471" s="37"/>
      <c r="K471" s="37"/>
      <c r="L471" s="37"/>
      <c r="M471" s="37"/>
      <c r="N471" s="37"/>
      <c r="O471" s="37"/>
      <c r="P471" s="37"/>
      <c r="Q471" s="37"/>
      <c r="R471" s="37"/>
      <c r="S471" s="37"/>
      <c r="T471" s="37"/>
      <c r="U471" s="37"/>
      <c r="V471" s="37"/>
      <c r="W471" s="37"/>
      <c r="X471" s="37"/>
      <c r="Y471" s="37"/>
      <c r="Z471" s="37"/>
    </row>
    <row r="472" spans="1:26" ht="12.75" customHeight="1">
      <c r="A472" s="37"/>
      <c r="B472" s="37"/>
      <c r="C472" s="37"/>
      <c r="D472" s="37"/>
      <c r="E472" s="37"/>
      <c r="F472" s="37"/>
      <c r="G472" s="37"/>
      <c r="H472" s="37"/>
      <c r="I472" s="37"/>
      <c r="J472" s="37"/>
      <c r="K472" s="37"/>
      <c r="L472" s="37"/>
      <c r="M472" s="37"/>
      <c r="N472" s="37"/>
      <c r="O472" s="37"/>
      <c r="P472" s="37"/>
      <c r="Q472" s="37"/>
      <c r="R472" s="37"/>
      <c r="S472" s="37"/>
      <c r="T472" s="37"/>
      <c r="U472" s="37"/>
      <c r="V472" s="37"/>
      <c r="W472" s="37"/>
      <c r="X472" s="37"/>
      <c r="Y472" s="37"/>
      <c r="Z472" s="37"/>
    </row>
    <row r="473" spans="1:26" ht="12.75" customHeight="1">
      <c r="A473" s="37"/>
      <c r="B473" s="37"/>
      <c r="C473" s="37"/>
      <c r="D473" s="37"/>
      <c r="E473" s="37"/>
      <c r="F473" s="37"/>
      <c r="G473" s="37"/>
      <c r="H473" s="37"/>
      <c r="I473" s="37"/>
      <c r="J473" s="37"/>
      <c r="K473" s="37"/>
      <c r="L473" s="37"/>
      <c r="M473" s="37"/>
      <c r="N473" s="37"/>
      <c r="O473" s="37"/>
      <c r="P473" s="37"/>
      <c r="Q473" s="37"/>
      <c r="R473" s="37"/>
      <c r="S473" s="37"/>
      <c r="T473" s="37"/>
      <c r="U473" s="37"/>
      <c r="V473" s="37"/>
      <c r="W473" s="37"/>
      <c r="X473" s="37"/>
      <c r="Y473" s="37"/>
      <c r="Z473" s="37"/>
    </row>
    <row r="474" spans="1:26" ht="12.75" customHeight="1">
      <c r="A474" s="37"/>
      <c r="B474" s="37"/>
      <c r="C474" s="37"/>
      <c r="D474" s="37"/>
      <c r="E474" s="37"/>
      <c r="F474" s="37"/>
      <c r="G474" s="37"/>
      <c r="H474" s="37"/>
      <c r="I474" s="37"/>
      <c r="J474" s="37"/>
      <c r="K474" s="37"/>
      <c r="L474" s="37"/>
      <c r="M474" s="37"/>
      <c r="N474" s="37"/>
      <c r="O474" s="37"/>
      <c r="P474" s="37"/>
      <c r="Q474" s="37"/>
      <c r="R474" s="37"/>
      <c r="S474" s="37"/>
      <c r="T474" s="37"/>
      <c r="U474" s="37"/>
      <c r="V474" s="37"/>
      <c r="W474" s="37"/>
      <c r="X474" s="37"/>
      <c r="Y474" s="37"/>
      <c r="Z474" s="37"/>
    </row>
    <row r="475" spans="1:26" ht="12.75" customHeight="1">
      <c r="A475" s="37"/>
      <c r="B475" s="37"/>
      <c r="C475" s="37"/>
      <c r="D475" s="37"/>
      <c r="E475" s="37"/>
      <c r="F475" s="37"/>
      <c r="G475" s="37"/>
      <c r="H475" s="37"/>
      <c r="I475" s="37"/>
      <c r="J475" s="37"/>
      <c r="K475" s="37"/>
      <c r="L475" s="37"/>
      <c r="M475" s="37"/>
      <c r="N475" s="37"/>
      <c r="O475" s="37"/>
      <c r="P475" s="37"/>
      <c r="Q475" s="37"/>
      <c r="R475" s="37"/>
      <c r="S475" s="37"/>
      <c r="T475" s="37"/>
      <c r="U475" s="37"/>
      <c r="V475" s="37"/>
      <c r="W475" s="37"/>
      <c r="X475" s="37"/>
      <c r="Y475" s="37"/>
      <c r="Z475" s="37"/>
    </row>
    <row r="476" spans="1:26" ht="12.75" customHeight="1">
      <c r="A476" s="37"/>
      <c r="B476" s="37"/>
      <c r="C476" s="37"/>
      <c r="D476" s="37"/>
      <c r="E476" s="37"/>
      <c r="F476" s="37"/>
      <c r="G476" s="37"/>
      <c r="H476" s="37"/>
      <c r="I476" s="37"/>
      <c r="J476" s="37"/>
      <c r="K476" s="37"/>
      <c r="L476" s="37"/>
      <c r="M476" s="37"/>
      <c r="N476" s="37"/>
      <c r="O476" s="37"/>
      <c r="P476" s="37"/>
      <c r="Q476" s="37"/>
      <c r="R476" s="37"/>
      <c r="S476" s="37"/>
      <c r="T476" s="37"/>
      <c r="U476" s="37"/>
      <c r="V476" s="37"/>
      <c r="W476" s="37"/>
      <c r="X476" s="37"/>
      <c r="Y476" s="37"/>
      <c r="Z476" s="37"/>
    </row>
    <row r="477" spans="1:26" ht="12.75" customHeight="1">
      <c r="A477" s="37"/>
      <c r="B477" s="37"/>
      <c r="C477" s="37"/>
      <c r="D477" s="37"/>
      <c r="E477" s="37"/>
      <c r="F477" s="37"/>
      <c r="G477" s="37"/>
      <c r="H477" s="37"/>
      <c r="I477" s="37"/>
      <c r="J477" s="37"/>
      <c r="K477" s="37"/>
      <c r="L477" s="37"/>
      <c r="M477" s="37"/>
      <c r="N477" s="37"/>
      <c r="O477" s="37"/>
      <c r="P477" s="37"/>
      <c r="Q477" s="37"/>
      <c r="R477" s="37"/>
      <c r="S477" s="37"/>
      <c r="T477" s="37"/>
      <c r="U477" s="37"/>
      <c r="V477" s="37"/>
      <c r="W477" s="37"/>
      <c r="X477" s="37"/>
      <c r="Y477" s="37"/>
      <c r="Z477" s="37"/>
    </row>
    <row r="478" spans="1:26" ht="12.75" customHeight="1">
      <c r="A478" s="37"/>
      <c r="B478" s="37"/>
      <c r="C478" s="37"/>
      <c r="D478" s="37"/>
      <c r="E478" s="37"/>
      <c r="F478" s="37"/>
      <c r="G478" s="37"/>
      <c r="H478" s="37"/>
      <c r="I478" s="37"/>
      <c r="J478" s="37"/>
      <c r="K478" s="37"/>
      <c r="L478" s="37"/>
      <c r="M478" s="37"/>
      <c r="N478" s="37"/>
      <c r="O478" s="37"/>
      <c r="P478" s="37"/>
      <c r="Q478" s="37"/>
      <c r="R478" s="37"/>
      <c r="S478" s="37"/>
      <c r="T478" s="37"/>
      <c r="U478" s="37"/>
      <c r="V478" s="37"/>
      <c r="W478" s="37"/>
      <c r="X478" s="37"/>
      <c r="Y478" s="37"/>
      <c r="Z478" s="37"/>
    </row>
    <row r="479" spans="1:26" ht="12.75" customHeight="1">
      <c r="A479" s="37"/>
      <c r="B479" s="37"/>
      <c r="C479" s="37"/>
      <c r="D479" s="37"/>
      <c r="E479" s="37"/>
      <c r="F479" s="37"/>
      <c r="G479" s="37"/>
      <c r="H479" s="37"/>
      <c r="I479" s="37"/>
      <c r="J479" s="37"/>
      <c r="K479" s="37"/>
      <c r="L479" s="37"/>
      <c r="M479" s="37"/>
      <c r="N479" s="37"/>
      <c r="O479" s="37"/>
      <c r="P479" s="37"/>
      <c r="Q479" s="37"/>
      <c r="R479" s="37"/>
      <c r="S479" s="37"/>
      <c r="T479" s="37"/>
      <c r="U479" s="37"/>
      <c r="V479" s="37"/>
      <c r="W479" s="37"/>
      <c r="X479" s="37"/>
      <c r="Y479" s="37"/>
      <c r="Z479" s="37"/>
    </row>
    <row r="480" spans="1:26" ht="12.75" customHeight="1">
      <c r="A480" s="37"/>
      <c r="B480" s="37"/>
      <c r="C480" s="37"/>
      <c r="D480" s="37"/>
      <c r="E480" s="37"/>
      <c r="F480" s="37"/>
      <c r="G480" s="37"/>
      <c r="H480" s="37"/>
      <c r="I480" s="37"/>
      <c r="J480" s="37"/>
      <c r="K480" s="37"/>
      <c r="L480" s="37"/>
      <c r="M480" s="37"/>
      <c r="N480" s="37"/>
      <c r="O480" s="37"/>
      <c r="P480" s="37"/>
      <c r="Q480" s="37"/>
      <c r="R480" s="37"/>
      <c r="S480" s="37"/>
      <c r="T480" s="37"/>
      <c r="U480" s="37"/>
      <c r="V480" s="37"/>
      <c r="W480" s="37"/>
      <c r="X480" s="37"/>
      <c r="Y480" s="37"/>
      <c r="Z480" s="37"/>
    </row>
    <row r="481" spans="1:26" ht="12.75" customHeight="1">
      <c r="A481" s="37"/>
      <c r="B481" s="37"/>
      <c r="C481" s="37"/>
      <c r="D481" s="37"/>
      <c r="E481" s="37"/>
      <c r="F481" s="37"/>
      <c r="G481" s="37"/>
      <c r="H481" s="37"/>
      <c r="I481" s="37"/>
      <c r="J481" s="37"/>
      <c r="K481" s="37"/>
      <c r="L481" s="37"/>
      <c r="M481" s="37"/>
      <c r="N481" s="37"/>
      <c r="O481" s="37"/>
      <c r="P481" s="37"/>
      <c r="Q481" s="37"/>
      <c r="R481" s="37"/>
      <c r="S481" s="37"/>
      <c r="T481" s="37"/>
      <c r="U481" s="37"/>
      <c r="V481" s="37"/>
      <c r="W481" s="37"/>
      <c r="X481" s="37"/>
      <c r="Y481" s="37"/>
      <c r="Z481" s="37"/>
    </row>
    <row r="482" spans="1:26" ht="12.75" customHeight="1">
      <c r="A482" s="37"/>
      <c r="B482" s="37"/>
      <c r="C482" s="37"/>
      <c r="D482" s="37"/>
      <c r="E482" s="37"/>
      <c r="F482" s="37"/>
      <c r="G482" s="37"/>
      <c r="H482" s="37"/>
      <c r="I482" s="37"/>
      <c r="J482" s="37"/>
      <c r="K482" s="37"/>
      <c r="L482" s="37"/>
      <c r="M482" s="37"/>
      <c r="N482" s="37"/>
      <c r="O482" s="37"/>
      <c r="P482" s="37"/>
      <c r="Q482" s="37"/>
      <c r="R482" s="37"/>
      <c r="S482" s="37"/>
      <c r="T482" s="37"/>
      <c r="U482" s="37"/>
      <c r="V482" s="37"/>
      <c r="W482" s="37"/>
      <c r="X482" s="37"/>
      <c r="Y482" s="37"/>
      <c r="Z482" s="37"/>
    </row>
    <row r="483" spans="1:26" ht="12.75" customHeight="1">
      <c r="A483" s="37"/>
      <c r="B483" s="37"/>
      <c r="C483" s="37"/>
      <c r="D483" s="37"/>
      <c r="E483" s="37"/>
      <c r="F483" s="37"/>
      <c r="G483" s="37"/>
      <c r="H483" s="37"/>
      <c r="I483" s="37"/>
      <c r="J483" s="37"/>
      <c r="K483" s="37"/>
      <c r="L483" s="37"/>
      <c r="M483" s="37"/>
      <c r="N483" s="37"/>
      <c r="O483" s="37"/>
      <c r="P483" s="37"/>
      <c r="Q483" s="37"/>
      <c r="R483" s="37"/>
      <c r="S483" s="37"/>
      <c r="T483" s="37"/>
      <c r="U483" s="37"/>
      <c r="V483" s="37"/>
      <c r="W483" s="37"/>
      <c r="X483" s="37"/>
      <c r="Y483" s="37"/>
      <c r="Z483" s="37"/>
    </row>
    <row r="484" spans="1:26" ht="12.75" customHeight="1">
      <c r="A484" s="37"/>
      <c r="B484" s="37"/>
      <c r="C484" s="37"/>
      <c r="D484" s="37"/>
      <c r="E484" s="37"/>
      <c r="F484" s="37"/>
      <c r="G484" s="37"/>
      <c r="H484" s="37"/>
      <c r="I484" s="37"/>
      <c r="J484" s="37"/>
      <c r="K484" s="37"/>
      <c r="L484" s="37"/>
      <c r="M484" s="37"/>
      <c r="N484" s="37"/>
      <c r="O484" s="37"/>
      <c r="P484" s="37"/>
      <c r="Q484" s="37"/>
      <c r="R484" s="37"/>
      <c r="S484" s="37"/>
      <c r="T484" s="37"/>
      <c r="U484" s="37"/>
      <c r="V484" s="37"/>
      <c r="W484" s="37"/>
      <c r="X484" s="37"/>
      <c r="Y484" s="37"/>
      <c r="Z484" s="37"/>
    </row>
    <row r="485" spans="1:26" ht="12.75" customHeight="1">
      <c r="A485" s="37"/>
      <c r="B485" s="37"/>
      <c r="C485" s="37"/>
      <c r="D485" s="37"/>
      <c r="E485" s="37"/>
      <c r="F485" s="37"/>
      <c r="G485" s="37"/>
      <c r="H485" s="37"/>
      <c r="I485" s="37"/>
      <c r="J485" s="37"/>
      <c r="K485" s="37"/>
      <c r="L485" s="37"/>
      <c r="M485" s="37"/>
      <c r="N485" s="37"/>
      <c r="O485" s="37"/>
      <c r="P485" s="37"/>
      <c r="Q485" s="37"/>
      <c r="R485" s="37"/>
      <c r="S485" s="37"/>
      <c r="T485" s="37"/>
      <c r="U485" s="37"/>
      <c r="V485" s="37"/>
      <c r="W485" s="37"/>
      <c r="X485" s="37"/>
      <c r="Y485" s="37"/>
      <c r="Z485" s="37"/>
    </row>
    <row r="486" spans="1:26" ht="12.75" customHeight="1">
      <c r="A486" s="37"/>
      <c r="B486" s="37"/>
      <c r="C486" s="37"/>
      <c r="D486" s="37"/>
      <c r="E486" s="37"/>
      <c r="F486" s="37"/>
      <c r="G486" s="37"/>
      <c r="H486" s="37"/>
      <c r="I486" s="37"/>
      <c r="J486" s="37"/>
      <c r="K486" s="37"/>
      <c r="L486" s="37"/>
      <c r="M486" s="37"/>
      <c r="N486" s="37"/>
      <c r="O486" s="37"/>
      <c r="P486" s="37"/>
      <c r="Q486" s="37"/>
      <c r="R486" s="37"/>
      <c r="S486" s="37"/>
      <c r="T486" s="37"/>
      <c r="U486" s="37"/>
      <c r="V486" s="37"/>
      <c r="W486" s="37"/>
      <c r="X486" s="37"/>
      <c r="Y486" s="37"/>
      <c r="Z486" s="37"/>
    </row>
    <row r="487" spans="1:26" ht="12.75" customHeight="1">
      <c r="A487" s="37"/>
      <c r="B487" s="37"/>
      <c r="C487" s="37"/>
      <c r="D487" s="37"/>
      <c r="E487" s="37"/>
      <c r="F487" s="37"/>
      <c r="G487" s="37"/>
      <c r="H487" s="37"/>
      <c r="I487" s="37"/>
      <c r="J487" s="37"/>
      <c r="K487" s="37"/>
      <c r="L487" s="37"/>
      <c r="M487" s="37"/>
      <c r="N487" s="37"/>
      <c r="O487" s="37"/>
      <c r="P487" s="37"/>
      <c r="Q487" s="37"/>
      <c r="R487" s="37"/>
      <c r="S487" s="37"/>
      <c r="T487" s="37"/>
      <c r="U487" s="37"/>
      <c r="V487" s="37"/>
      <c r="W487" s="37"/>
      <c r="X487" s="37"/>
      <c r="Y487" s="37"/>
      <c r="Z487" s="37"/>
    </row>
    <row r="488" spans="1:26" ht="12.75" customHeight="1">
      <c r="A488" s="37"/>
      <c r="B488" s="37"/>
      <c r="C488" s="37"/>
      <c r="D488" s="37"/>
      <c r="E488" s="37"/>
      <c r="F488" s="37"/>
      <c r="G488" s="37"/>
      <c r="H488" s="37"/>
      <c r="I488" s="37"/>
      <c r="J488" s="37"/>
      <c r="K488" s="37"/>
      <c r="L488" s="37"/>
      <c r="M488" s="37"/>
      <c r="N488" s="37"/>
      <c r="O488" s="37"/>
      <c r="P488" s="37"/>
      <c r="Q488" s="37"/>
      <c r="R488" s="37"/>
      <c r="S488" s="37"/>
      <c r="T488" s="37"/>
      <c r="U488" s="37"/>
      <c r="V488" s="37"/>
      <c r="W488" s="37"/>
      <c r="X488" s="37"/>
      <c r="Y488" s="37"/>
      <c r="Z488" s="37"/>
    </row>
    <row r="489" spans="1:26" ht="12.75" customHeight="1">
      <c r="A489" s="37"/>
      <c r="B489" s="37"/>
      <c r="C489" s="37"/>
      <c r="D489" s="37"/>
      <c r="E489" s="37"/>
      <c r="F489" s="37"/>
      <c r="G489" s="37"/>
      <c r="H489" s="37"/>
      <c r="I489" s="37"/>
      <c r="J489" s="37"/>
      <c r="K489" s="37"/>
      <c r="L489" s="37"/>
      <c r="M489" s="37"/>
      <c r="N489" s="37"/>
      <c r="O489" s="37"/>
      <c r="P489" s="37"/>
      <c r="Q489" s="37"/>
      <c r="R489" s="37"/>
      <c r="S489" s="37"/>
      <c r="T489" s="37"/>
      <c r="U489" s="37"/>
      <c r="V489" s="37"/>
      <c r="W489" s="37"/>
      <c r="X489" s="37"/>
      <c r="Y489" s="37"/>
      <c r="Z489" s="37"/>
    </row>
    <row r="490" spans="1:26" ht="12.75" customHeight="1">
      <c r="A490" s="37"/>
      <c r="B490" s="37"/>
      <c r="C490" s="37"/>
      <c r="D490" s="37"/>
      <c r="E490" s="37"/>
      <c r="F490" s="37"/>
      <c r="G490" s="37"/>
      <c r="H490" s="37"/>
      <c r="I490" s="37"/>
      <c r="J490" s="37"/>
      <c r="K490" s="37"/>
      <c r="L490" s="37"/>
      <c r="M490" s="37"/>
      <c r="N490" s="37"/>
      <c r="O490" s="37"/>
      <c r="P490" s="37"/>
      <c r="Q490" s="37"/>
      <c r="R490" s="37"/>
      <c r="S490" s="37"/>
      <c r="T490" s="37"/>
      <c r="U490" s="37"/>
      <c r="V490" s="37"/>
      <c r="W490" s="37"/>
      <c r="X490" s="37"/>
      <c r="Y490" s="37"/>
      <c r="Z490" s="37"/>
    </row>
    <row r="491" spans="1:26" ht="12.75" customHeight="1">
      <c r="A491" s="37"/>
      <c r="B491" s="37"/>
      <c r="C491" s="37"/>
      <c r="D491" s="37"/>
      <c r="E491" s="37"/>
      <c r="F491" s="37"/>
      <c r="G491" s="37"/>
      <c r="H491" s="37"/>
      <c r="I491" s="37"/>
      <c r="J491" s="37"/>
      <c r="K491" s="37"/>
      <c r="L491" s="37"/>
      <c r="M491" s="37"/>
      <c r="N491" s="37"/>
      <c r="O491" s="37"/>
      <c r="P491" s="37"/>
      <c r="Q491" s="37"/>
      <c r="R491" s="37"/>
      <c r="S491" s="37"/>
      <c r="T491" s="37"/>
      <c r="U491" s="37"/>
      <c r="V491" s="37"/>
      <c r="W491" s="37"/>
      <c r="X491" s="37"/>
      <c r="Y491" s="37"/>
      <c r="Z491" s="37"/>
    </row>
    <row r="492" spans="1:26" ht="12.75" customHeight="1">
      <c r="A492" s="37"/>
      <c r="B492" s="37"/>
      <c r="C492" s="37"/>
      <c r="D492" s="37"/>
      <c r="E492" s="37"/>
      <c r="F492" s="37"/>
      <c r="G492" s="37"/>
      <c r="H492" s="37"/>
      <c r="I492" s="37"/>
      <c r="J492" s="37"/>
      <c r="K492" s="37"/>
      <c r="L492" s="37"/>
      <c r="M492" s="37"/>
      <c r="N492" s="37"/>
      <c r="O492" s="37"/>
      <c r="P492" s="37"/>
      <c r="Q492" s="37"/>
      <c r="R492" s="37"/>
      <c r="S492" s="37"/>
      <c r="T492" s="37"/>
      <c r="U492" s="37"/>
      <c r="V492" s="37"/>
      <c r="W492" s="37"/>
      <c r="X492" s="37"/>
      <c r="Y492" s="37"/>
      <c r="Z492" s="37"/>
    </row>
    <row r="493" spans="1:26" ht="12.75" customHeight="1">
      <c r="A493" s="37"/>
      <c r="B493" s="37"/>
      <c r="C493" s="37"/>
      <c r="D493" s="37"/>
      <c r="E493" s="37"/>
      <c r="F493" s="37"/>
      <c r="G493" s="37"/>
      <c r="H493" s="37"/>
      <c r="I493" s="37"/>
      <c r="J493" s="37"/>
      <c r="K493" s="37"/>
      <c r="L493" s="37"/>
      <c r="M493" s="37"/>
      <c r="N493" s="37"/>
      <c r="O493" s="37"/>
      <c r="P493" s="37"/>
      <c r="Q493" s="37"/>
      <c r="R493" s="37"/>
      <c r="S493" s="37"/>
      <c r="T493" s="37"/>
      <c r="U493" s="37"/>
      <c r="V493" s="37"/>
      <c r="W493" s="37"/>
      <c r="X493" s="37"/>
      <c r="Y493" s="37"/>
      <c r="Z493" s="37"/>
    </row>
    <row r="494" spans="1:26" ht="12.75" customHeight="1">
      <c r="A494" s="37"/>
      <c r="B494" s="37"/>
      <c r="C494" s="37"/>
      <c r="D494" s="37"/>
      <c r="E494" s="37"/>
      <c r="F494" s="37"/>
      <c r="G494" s="37"/>
      <c r="H494" s="37"/>
      <c r="I494" s="37"/>
      <c r="J494" s="37"/>
      <c r="K494" s="37"/>
      <c r="L494" s="37"/>
      <c r="M494" s="37"/>
      <c r="N494" s="37"/>
      <c r="O494" s="37"/>
      <c r="P494" s="37"/>
      <c r="Q494" s="37"/>
      <c r="R494" s="37"/>
      <c r="S494" s="37"/>
      <c r="T494" s="37"/>
      <c r="U494" s="37"/>
      <c r="V494" s="37"/>
      <c r="W494" s="37"/>
      <c r="X494" s="37"/>
      <c r="Y494" s="37"/>
      <c r="Z494" s="37"/>
    </row>
    <row r="495" spans="1:26" ht="12.75" customHeight="1">
      <c r="A495" s="37"/>
      <c r="B495" s="37"/>
      <c r="C495" s="37"/>
      <c r="D495" s="37"/>
      <c r="E495" s="37"/>
      <c r="F495" s="37"/>
      <c r="G495" s="37"/>
      <c r="H495" s="37"/>
      <c r="I495" s="37"/>
      <c r="J495" s="37"/>
      <c r="K495" s="37"/>
      <c r="L495" s="37"/>
      <c r="M495" s="37"/>
      <c r="N495" s="37"/>
      <c r="O495" s="37"/>
      <c r="P495" s="37"/>
      <c r="Q495" s="37"/>
      <c r="R495" s="37"/>
      <c r="S495" s="37"/>
      <c r="T495" s="37"/>
      <c r="U495" s="37"/>
      <c r="V495" s="37"/>
      <c r="W495" s="37"/>
      <c r="X495" s="37"/>
      <c r="Y495" s="37"/>
      <c r="Z495" s="37"/>
    </row>
    <row r="496" spans="1:26" ht="12.75" customHeight="1">
      <c r="A496" s="37"/>
      <c r="B496" s="37"/>
      <c r="C496" s="37"/>
      <c r="D496" s="37"/>
      <c r="E496" s="37"/>
      <c r="F496" s="37"/>
      <c r="G496" s="37"/>
      <c r="H496" s="37"/>
      <c r="I496" s="37"/>
      <c r="J496" s="37"/>
      <c r="K496" s="37"/>
      <c r="L496" s="37"/>
      <c r="M496" s="37"/>
      <c r="N496" s="37"/>
      <c r="O496" s="37"/>
      <c r="P496" s="37"/>
      <c r="Q496" s="37"/>
      <c r="R496" s="37"/>
      <c r="S496" s="37"/>
      <c r="T496" s="37"/>
      <c r="U496" s="37"/>
      <c r="V496" s="37"/>
      <c r="W496" s="37"/>
      <c r="X496" s="37"/>
      <c r="Y496" s="37"/>
      <c r="Z496" s="37"/>
    </row>
    <row r="497" spans="1:26" ht="12.75" customHeight="1">
      <c r="A497" s="37"/>
      <c r="B497" s="37"/>
      <c r="C497" s="37"/>
      <c r="D497" s="37"/>
      <c r="E497" s="37"/>
      <c r="F497" s="37"/>
      <c r="G497" s="37"/>
      <c r="H497" s="37"/>
      <c r="I497" s="37"/>
      <c r="J497" s="37"/>
      <c r="K497" s="37"/>
      <c r="L497" s="37"/>
      <c r="M497" s="37"/>
      <c r="N497" s="37"/>
      <c r="O497" s="37"/>
      <c r="P497" s="37"/>
      <c r="Q497" s="37"/>
      <c r="R497" s="37"/>
      <c r="S497" s="37"/>
      <c r="T497" s="37"/>
      <c r="U497" s="37"/>
      <c r="V497" s="37"/>
      <c r="W497" s="37"/>
      <c r="X497" s="37"/>
      <c r="Y497" s="37"/>
      <c r="Z497" s="37"/>
    </row>
    <row r="498" spans="1:26" ht="12.75" customHeight="1">
      <c r="A498" s="37"/>
      <c r="B498" s="37"/>
      <c r="C498" s="37"/>
      <c r="D498" s="37"/>
      <c r="E498" s="37"/>
      <c r="F498" s="37"/>
      <c r="G498" s="37"/>
      <c r="H498" s="37"/>
      <c r="I498" s="37"/>
      <c r="J498" s="37"/>
      <c r="K498" s="37"/>
      <c r="L498" s="37"/>
      <c r="M498" s="37"/>
      <c r="N498" s="37"/>
      <c r="O498" s="37"/>
      <c r="P498" s="37"/>
      <c r="Q498" s="37"/>
      <c r="R498" s="37"/>
      <c r="S498" s="37"/>
      <c r="T498" s="37"/>
      <c r="U498" s="37"/>
      <c r="V498" s="37"/>
      <c r="W498" s="37"/>
      <c r="X498" s="37"/>
      <c r="Y498" s="37"/>
      <c r="Z498" s="37"/>
    </row>
    <row r="499" spans="1:26" ht="12.75" customHeight="1">
      <c r="A499" s="37"/>
      <c r="B499" s="37"/>
      <c r="C499" s="37"/>
      <c r="D499" s="37"/>
      <c r="E499" s="37"/>
      <c r="F499" s="37"/>
      <c r="G499" s="37"/>
      <c r="H499" s="37"/>
      <c r="I499" s="37"/>
      <c r="J499" s="37"/>
      <c r="K499" s="37"/>
      <c r="L499" s="37"/>
      <c r="M499" s="37"/>
      <c r="N499" s="37"/>
      <c r="O499" s="37"/>
      <c r="P499" s="37"/>
      <c r="Q499" s="37"/>
      <c r="R499" s="37"/>
      <c r="S499" s="37"/>
      <c r="T499" s="37"/>
      <c r="U499" s="37"/>
      <c r="V499" s="37"/>
      <c r="W499" s="37"/>
      <c r="X499" s="37"/>
      <c r="Y499" s="37"/>
      <c r="Z499" s="37"/>
    </row>
    <row r="500" spans="1:26" ht="12.75" customHeight="1">
      <c r="A500" s="37"/>
      <c r="B500" s="37"/>
      <c r="C500" s="37"/>
      <c r="D500" s="37"/>
      <c r="E500" s="37"/>
      <c r="F500" s="37"/>
      <c r="G500" s="37"/>
      <c r="H500" s="37"/>
      <c r="I500" s="37"/>
      <c r="J500" s="37"/>
      <c r="K500" s="37"/>
      <c r="L500" s="37"/>
      <c r="M500" s="37"/>
      <c r="N500" s="37"/>
      <c r="O500" s="37"/>
      <c r="P500" s="37"/>
      <c r="Q500" s="37"/>
      <c r="R500" s="37"/>
      <c r="S500" s="37"/>
      <c r="T500" s="37"/>
      <c r="U500" s="37"/>
      <c r="V500" s="37"/>
      <c r="W500" s="37"/>
      <c r="X500" s="37"/>
      <c r="Y500" s="37"/>
      <c r="Z500" s="37"/>
    </row>
    <row r="501" spans="1:26" ht="12.75" customHeight="1">
      <c r="A501" s="37"/>
      <c r="B501" s="37"/>
      <c r="C501" s="37"/>
      <c r="D501" s="37"/>
      <c r="E501" s="37"/>
      <c r="F501" s="37"/>
      <c r="G501" s="37"/>
      <c r="H501" s="37"/>
      <c r="I501" s="37"/>
      <c r="J501" s="37"/>
      <c r="K501" s="37"/>
      <c r="L501" s="37"/>
      <c r="M501" s="37"/>
      <c r="N501" s="37"/>
      <c r="O501" s="37"/>
      <c r="P501" s="37"/>
      <c r="Q501" s="37"/>
      <c r="R501" s="37"/>
      <c r="S501" s="37"/>
      <c r="T501" s="37"/>
      <c r="U501" s="37"/>
      <c r="V501" s="37"/>
      <c r="W501" s="37"/>
      <c r="X501" s="37"/>
      <c r="Y501" s="37"/>
      <c r="Z501" s="37"/>
    </row>
    <row r="502" spans="1:26" ht="12.75" customHeight="1">
      <c r="A502" s="37"/>
      <c r="B502" s="37"/>
      <c r="C502" s="37"/>
      <c r="D502" s="37"/>
      <c r="E502" s="37"/>
      <c r="F502" s="37"/>
      <c r="G502" s="37"/>
      <c r="H502" s="37"/>
      <c r="I502" s="37"/>
      <c r="J502" s="37"/>
      <c r="K502" s="37"/>
      <c r="L502" s="37"/>
      <c r="M502" s="37"/>
      <c r="N502" s="37"/>
      <c r="O502" s="37"/>
      <c r="P502" s="37"/>
      <c r="Q502" s="37"/>
      <c r="R502" s="37"/>
      <c r="S502" s="37"/>
      <c r="T502" s="37"/>
      <c r="U502" s="37"/>
      <c r="V502" s="37"/>
      <c r="W502" s="37"/>
      <c r="X502" s="37"/>
      <c r="Y502" s="37"/>
      <c r="Z502" s="37"/>
    </row>
    <row r="503" spans="1:26" ht="12.75" customHeight="1">
      <c r="A503" s="37"/>
      <c r="B503" s="37"/>
      <c r="C503" s="37"/>
      <c r="D503" s="37"/>
      <c r="E503" s="37"/>
      <c r="F503" s="37"/>
      <c r="G503" s="37"/>
      <c r="H503" s="37"/>
      <c r="I503" s="37"/>
      <c r="J503" s="37"/>
      <c r="K503" s="37"/>
      <c r="L503" s="37"/>
      <c r="M503" s="37"/>
      <c r="N503" s="37"/>
      <c r="O503" s="37"/>
      <c r="P503" s="37"/>
      <c r="Q503" s="37"/>
      <c r="R503" s="37"/>
      <c r="S503" s="37"/>
      <c r="T503" s="37"/>
      <c r="U503" s="37"/>
      <c r="V503" s="37"/>
      <c r="W503" s="37"/>
      <c r="X503" s="37"/>
      <c r="Y503" s="37"/>
      <c r="Z503" s="37"/>
    </row>
    <row r="504" spans="1:26" ht="12.75" customHeight="1">
      <c r="A504" s="37"/>
      <c r="B504" s="37"/>
      <c r="C504" s="37"/>
      <c r="D504" s="37"/>
      <c r="E504" s="37"/>
      <c r="F504" s="37"/>
      <c r="G504" s="37"/>
      <c r="H504" s="37"/>
      <c r="I504" s="37"/>
      <c r="J504" s="37"/>
      <c r="K504" s="37"/>
      <c r="L504" s="37"/>
      <c r="M504" s="37"/>
      <c r="N504" s="37"/>
      <c r="O504" s="37"/>
      <c r="P504" s="37"/>
      <c r="Q504" s="37"/>
      <c r="R504" s="37"/>
      <c r="S504" s="37"/>
      <c r="T504" s="37"/>
      <c r="U504" s="37"/>
      <c r="V504" s="37"/>
      <c r="W504" s="37"/>
      <c r="X504" s="37"/>
      <c r="Y504" s="37"/>
      <c r="Z504" s="37"/>
    </row>
    <row r="505" spans="1:26" ht="12.75" customHeight="1">
      <c r="A505" s="37"/>
      <c r="B505" s="37"/>
      <c r="C505" s="37"/>
      <c r="D505" s="37"/>
      <c r="E505" s="37"/>
      <c r="F505" s="37"/>
      <c r="G505" s="37"/>
      <c r="H505" s="37"/>
      <c r="I505" s="37"/>
      <c r="J505" s="37"/>
      <c r="K505" s="37"/>
      <c r="L505" s="37"/>
      <c r="M505" s="37"/>
      <c r="N505" s="37"/>
      <c r="O505" s="37"/>
      <c r="P505" s="37"/>
      <c r="Q505" s="37"/>
      <c r="R505" s="37"/>
      <c r="S505" s="37"/>
      <c r="T505" s="37"/>
      <c r="U505" s="37"/>
      <c r="V505" s="37"/>
      <c r="W505" s="37"/>
      <c r="X505" s="37"/>
      <c r="Y505" s="37"/>
      <c r="Z505" s="37"/>
    </row>
    <row r="506" spans="1:26" ht="12.75" customHeight="1">
      <c r="A506" s="37"/>
      <c r="B506" s="37"/>
      <c r="C506" s="37"/>
      <c r="D506" s="37"/>
      <c r="E506" s="37"/>
      <c r="F506" s="37"/>
      <c r="G506" s="37"/>
      <c r="H506" s="37"/>
      <c r="I506" s="37"/>
      <c r="J506" s="37"/>
      <c r="K506" s="37"/>
      <c r="L506" s="37"/>
      <c r="M506" s="37"/>
      <c r="N506" s="37"/>
      <c r="O506" s="37"/>
      <c r="P506" s="37"/>
      <c r="Q506" s="37"/>
      <c r="R506" s="37"/>
      <c r="S506" s="37"/>
      <c r="T506" s="37"/>
      <c r="U506" s="37"/>
      <c r="V506" s="37"/>
      <c r="W506" s="37"/>
      <c r="X506" s="37"/>
      <c r="Y506" s="37"/>
      <c r="Z506" s="37"/>
    </row>
    <row r="507" spans="1:26" ht="12.75" customHeight="1">
      <c r="A507" s="37"/>
      <c r="B507" s="37"/>
      <c r="C507" s="37"/>
      <c r="D507" s="37"/>
      <c r="E507" s="37"/>
      <c r="F507" s="37"/>
      <c r="G507" s="37"/>
      <c r="H507" s="37"/>
      <c r="I507" s="37"/>
      <c r="J507" s="37"/>
      <c r="K507" s="37"/>
      <c r="L507" s="37"/>
      <c r="M507" s="37"/>
      <c r="N507" s="37"/>
      <c r="O507" s="37"/>
      <c r="P507" s="37"/>
      <c r="Q507" s="37"/>
      <c r="R507" s="37"/>
      <c r="S507" s="37"/>
      <c r="T507" s="37"/>
      <c r="U507" s="37"/>
      <c r="V507" s="37"/>
      <c r="W507" s="37"/>
      <c r="X507" s="37"/>
      <c r="Y507" s="37"/>
      <c r="Z507" s="37"/>
    </row>
    <row r="508" spans="1:26" ht="12.75" customHeight="1">
      <c r="A508" s="37"/>
      <c r="B508" s="37"/>
      <c r="C508" s="37"/>
      <c r="D508" s="37"/>
      <c r="E508" s="37"/>
      <c r="F508" s="37"/>
      <c r="G508" s="37"/>
      <c r="H508" s="37"/>
      <c r="I508" s="37"/>
      <c r="J508" s="37"/>
      <c r="K508" s="37"/>
      <c r="L508" s="37"/>
      <c r="M508" s="37"/>
      <c r="N508" s="37"/>
      <c r="O508" s="37"/>
      <c r="P508" s="37"/>
      <c r="Q508" s="37"/>
      <c r="R508" s="37"/>
      <c r="S508" s="37"/>
      <c r="T508" s="37"/>
      <c r="U508" s="37"/>
      <c r="V508" s="37"/>
      <c r="W508" s="37"/>
      <c r="X508" s="37"/>
      <c r="Y508" s="37"/>
      <c r="Z508" s="37"/>
    </row>
    <row r="509" spans="1:26" ht="12.75" customHeight="1">
      <c r="A509" s="37"/>
      <c r="B509" s="37"/>
      <c r="C509" s="37"/>
      <c r="D509" s="37"/>
      <c r="E509" s="37"/>
      <c r="F509" s="37"/>
      <c r="G509" s="37"/>
      <c r="H509" s="37"/>
      <c r="I509" s="37"/>
      <c r="J509" s="37"/>
      <c r="K509" s="37"/>
      <c r="L509" s="37"/>
      <c r="M509" s="37"/>
      <c r="N509" s="37"/>
      <c r="O509" s="37"/>
      <c r="P509" s="37"/>
      <c r="Q509" s="37"/>
      <c r="R509" s="37"/>
      <c r="S509" s="37"/>
      <c r="T509" s="37"/>
      <c r="U509" s="37"/>
      <c r="V509" s="37"/>
      <c r="W509" s="37"/>
      <c r="X509" s="37"/>
      <c r="Y509" s="37"/>
      <c r="Z509" s="37"/>
    </row>
    <row r="510" spans="1:26" ht="12.75" customHeight="1">
      <c r="A510" s="37"/>
      <c r="B510" s="37"/>
      <c r="C510" s="37"/>
      <c r="D510" s="37"/>
      <c r="E510" s="37"/>
      <c r="F510" s="37"/>
      <c r="G510" s="37"/>
      <c r="H510" s="37"/>
      <c r="I510" s="37"/>
      <c r="J510" s="37"/>
      <c r="K510" s="37"/>
      <c r="L510" s="37"/>
      <c r="M510" s="37"/>
      <c r="N510" s="37"/>
      <c r="O510" s="37"/>
      <c r="P510" s="37"/>
      <c r="Q510" s="37"/>
      <c r="R510" s="37"/>
      <c r="S510" s="37"/>
      <c r="T510" s="37"/>
      <c r="U510" s="37"/>
      <c r="V510" s="37"/>
      <c r="W510" s="37"/>
      <c r="X510" s="37"/>
      <c r="Y510" s="37"/>
      <c r="Z510" s="37"/>
    </row>
    <row r="511" spans="1:26" ht="12.75" customHeight="1">
      <c r="A511" s="37"/>
      <c r="B511" s="37"/>
      <c r="C511" s="37"/>
      <c r="D511" s="37"/>
      <c r="E511" s="37"/>
      <c r="F511" s="37"/>
      <c r="G511" s="37"/>
      <c r="H511" s="37"/>
      <c r="I511" s="37"/>
      <c r="J511" s="37"/>
      <c r="K511" s="37"/>
      <c r="L511" s="37"/>
      <c r="M511" s="37"/>
      <c r="N511" s="37"/>
      <c r="O511" s="37"/>
      <c r="P511" s="37"/>
      <c r="Q511" s="37"/>
      <c r="R511" s="37"/>
      <c r="S511" s="37"/>
      <c r="T511" s="37"/>
      <c r="U511" s="37"/>
      <c r="V511" s="37"/>
      <c r="W511" s="37"/>
      <c r="X511" s="37"/>
      <c r="Y511" s="37"/>
      <c r="Z511" s="37"/>
    </row>
    <row r="512" spans="1:26" ht="12.75" customHeight="1">
      <c r="A512" s="37"/>
      <c r="B512" s="37"/>
      <c r="C512" s="37"/>
      <c r="D512" s="37"/>
      <c r="E512" s="37"/>
      <c r="F512" s="37"/>
      <c r="G512" s="37"/>
      <c r="H512" s="37"/>
      <c r="I512" s="37"/>
      <c r="J512" s="37"/>
      <c r="K512" s="37"/>
      <c r="L512" s="37"/>
      <c r="M512" s="37"/>
      <c r="N512" s="37"/>
      <c r="O512" s="37"/>
      <c r="P512" s="37"/>
      <c r="Q512" s="37"/>
      <c r="R512" s="37"/>
      <c r="S512" s="37"/>
      <c r="T512" s="37"/>
      <c r="U512" s="37"/>
      <c r="V512" s="37"/>
      <c r="W512" s="37"/>
      <c r="X512" s="37"/>
      <c r="Y512" s="37"/>
      <c r="Z512" s="37"/>
    </row>
    <row r="513" spans="1:26" ht="12.75" customHeight="1">
      <c r="A513" s="37"/>
      <c r="B513" s="37"/>
      <c r="C513" s="37"/>
      <c r="D513" s="37"/>
      <c r="E513" s="37"/>
      <c r="F513" s="37"/>
      <c r="G513" s="37"/>
      <c r="H513" s="37"/>
      <c r="I513" s="37"/>
      <c r="J513" s="37"/>
      <c r="K513" s="37"/>
      <c r="L513" s="37"/>
      <c r="M513" s="37"/>
      <c r="N513" s="37"/>
      <c r="O513" s="37"/>
      <c r="P513" s="37"/>
      <c r="Q513" s="37"/>
      <c r="R513" s="37"/>
      <c r="S513" s="37"/>
      <c r="T513" s="37"/>
      <c r="U513" s="37"/>
      <c r="V513" s="37"/>
      <c r="W513" s="37"/>
      <c r="X513" s="37"/>
      <c r="Y513" s="37"/>
      <c r="Z513" s="37"/>
    </row>
    <row r="514" spans="1:26" ht="12.75" customHeight="1">
      <c r="A514" s="37"/>
      <c r="B514" s="37"/>
      <c r="C514" s="37"/>
      <c r="D514" s="37"/>
      <c r="E514" s="37"/>
      <c r="F514" s="37"/>
      <c r="G514" s="37"/>
      <c r="H514" s="37"/>
      <c r="I514" s="37"/>
      <c r="J514" s="37"/>
      <c r="K514" s="37"/>
      <c r="L514" s="37"/>
      <c r="M514" s="37"/>
      <c r="N514" s="37"/>
      <c r="O514" s="37"/>
      <c r="P514" s="37"/>
      <c r="Q514" s="37"/>
      <c r="R514" s="37"/>
      <c r="S514" s="37"/>
      <c r="T514" s="37"/>
      <c r="U514" s="37"/>
      <c r="V514" s="37"/>
      <c r="W514" s="37"/>
      <c r="X514" s="37"/>
      <c r="Y514" s="37"/>
      <c r="Z514" s="37"/>
    </row>
    <row r="515" spans="1:26" ht="12.75" customHeight="1">
      <c r="A515" s="37"/>
      <c r="B515" s="37"/>
      <c r="C515" s="37"/>
      <c r="D515" s="37"/>
      <c r="E515" s="37"/>
      <c r="F515" s="37"/>
      <c r="G515" s="37"/>
      <c r="H515" s="37"/>
      <c r="I515" s="37"/>
      <c r="J515" s="37"/>
      <c r="K515" s="37"/>
      <c r="L515" s="37"/>
      <c r="M515" s="37"/>
      <c r="N515" s="37"/>
      <c r="O515" s="37"/>
      <c r="P515" s="37"/>
      <c r="Q515" s="37"/>
      <c r="R515" s="37"/>
      <c r="S515" s="37"/>
      <c r="T515" s="37"/>
      <c r="U515" s="37"/>
      <c r="V515" s="37"/>
      <c r="W515" s="37"/>
      <c r="X515" s="37"/>
      <c r="Y515" s="37"/>
      <c r="Z515" s="37"/>
    </row>
    <row r="516" spans="1:26" ht="12.75" customHeight="1">
      <c r="A516" s="37"/>
      <c r="B516" s="37"/>
      <c r="C516" s="37"/>
      <c r="D516" s="37"/>
      <c r="E516" s="37"/>
      <c r="F516" s="37"/>
      <c r="G516" s="37"/>
      <c r="H516" s="37"/>
      <c r="I516" s="37"/>
      <c r="J516" s="37"/>
      <c r="K516" s="37"/>
      <c r="L516" s="37"/>
      <c r="M516" s="37"/>
      <c r="N516" s="37"/>
      <c r="O516" s="37"/>
      <c r="P516" s="37"/>
      <c r="Q516" s="37"/>
      <c r="R516" s="37"/>
      <c r="S516" s="37"/>
      <c r="T516" s="37"/>
      <c r="U516" s="37"/>
      <c r="V516" s="37"/>
      <c r="W516" s="37"/>
      <c r="X516" s="37"/>
      <c r="Y516" s="37"/>
      <c r="Z516" s="37"/>
    </row>
    <row r="517" spans="1:26" ht="12.75" customHeight="1">
      <c r="A517" s="37"/>
      <c r="B517" s="37"/>
      <c r="C517" s="37"/>
      <c r="D517" s="37"/>
      <c r="E517" s="37"/>
      <c r="F517" s="37"/>
      <c r="G517" s="37"/>
      <c r="H517" s="37"/>
      <c r="I517" s="37"/>
      <c r="J517" s="37"/>
      <c r="K517" s="37"/>
      <c r="L517" s="37"/>
      <c r="M517" s="37"/>
      <c r="N517" s="37"/>
      <c r="O517" s="37"/>
      <c r="P517" s="37"/>
      <c r="Q517" s="37"/>
      <c r="R517" s="37"/>
      <c r="S517" s="37"/>
      <c r="T517" s="37"/>
      <c r="U517" s="37"/>
      <c r="V517" s="37"/>
      <c r="W517" s="37"/>
      <c r="X517" s="37"/>
      <c r="Y517" s="37"/>
      <c r="Z517" s="37"/>
    </row>
    <row r="518" spans="1:26" ht="12.75" customHeight="1">
      <c r="A518" s="37"/>
      <c r="B518" s="37"/>
      <c r="C518" s="37"/>
      <c r="D518" s="37"/>
      <c r="E518" s="37"/>
      <c r="F518" s="37"/>
      <c r="G518" s="37"/>
      <c r="H518" s="37"/>
      <c r="I518" s="37"/>
      <c r="J518" s="37"/>
      <c r="K518" s="37"/>
      <c r="L518" s="37"/>
      <c r="M518" s="37"/>
      <c r="N518" s="37"/>
      <c r="O518" s="37"/>
      <c r="P518" s="37"/>
      <c r="Q518" s="37"/>
      <c r="R518" s="37"/>
      <c r="S518" s="37"/>
      <c r="T518" s="37"/>
      <c r="U518" s="37"/>
      <c r="V518" s="37"/>
      <c r="W518" s="37"/>
      <c r="X518" s="37"/>
      <c r="Y518" s="37"/>
      <c r="Z518" s="37"/>
    </row>
    <row r="519" spans="1:26" ht="12.75" customHeight="1">
      <c r="A519" s="37"/>
      <c r="B519" s="37"/>
      <c r="C519" s="37"/>
      <c r="D519" s="37"/>
      <c r="E519" s="37"/>
      <c r="F519" s="37"/>
      <c r="G519" s="37"/>
      <c r="H519" s="37"/>
      <c r="I519" s="37"/>
      <c r="J519" s="37"/>
      <c r="K519" s="37"/>
      <c r="L519" s="37"/>
      <c r="M519" s="37"/>
      <c r="N519" s="37"/>
      <c r="O519" s="37"/>
      <c r="P519" s="37"/>
      <c r="Q519" s="37"/>
      <c r="R519" s="37"/>
      <c r="S519" s="37"/>
      <c r="T519" s="37"/>
      <c r="U519" s="37"/>
      <c r="V519" s="37"/>
      <c r="W519" s="37"/>
      <c r="X519" s="37"/>
      <c r="Y519" s="37"/>
      <c r="Z519" s="37"/>
    </row>
    <row r="520" spans="1:26" ht="12.75" customHeight="1">
      <c r="A520" s="37"/>
      <c r="B520" s="37"/>
      <c r="C520" s="37"/>
      <c r="D520" s="37"/>
      <c r="E520" s="37"/>
      <c r="F520" s="37"/>
      <c r="G520" s="37"/>
      <c r="H520" s="37"/>
      <c r="I520" s="37"/>
      <c r="J520" s="37"/>
      <c r="K520" s="37"/>
      <c r="L520" s="37"/>
      <c r="M520" s="37"/>
      <c r="N520" s="37"/>
      <c r="O520" s="37"/>
      <c r="P520" s="37"/>
      <c r="Q520" s="37"/>
      <c r="R520" s="37"/>
      <c r="S520" s="37"/>
      <c r="T520" s="37"/>
      <c r="U520" s="37"/>
      <c r="V520" s="37"/>
      <c r="W520" s="37"/>
      <c r="X520" s="37"/>
      <c r="Y520" s="37"/>
      <c r="Z520" s="37"/>
    </row>
    <row r="521" spans="1:26" ht="12.75" customHeight="1">
      <c r="A521" s="37"/>
      <c r="B521" s="37"/>
      <c r="C521" s="37"/>
      <c r="D521" s="37"/>
      <c r="E521" s="37"/>
      <c r="F521" s="37"/>
      <c r="G521" s="37"/>
      <c r="H521" s="37"/>
      <c r="I521" s="37"/>
      <c r="J521" s="37"/>
      <c r="K521" s="37"/>
      <c r="L521" s="37"/>
      <c r="M521" s="37"/>
      <c r="N521" s="37"/>
      <c r="O521" s="37"/>
      <c r="P521" s="37"/>
      <c r="Q521" s="37"/>
      <c r="R521" s="37"/>
      <c r="S521" s="37"/>
      <c r="T521" s="37"/>
      <c r="U521" s="37"/>
      <c r="V521" s="37"/>
      <c r="W521" s="37"/>
      <c r="X521" s="37"/>
      <c r="Y521" s="37"/>
      <c r="Z521" s="37"/>
    </row>
    <row r="522" spans="1:26" ht="12.75" customHeight="1">
      <c r="A522" s="37"/>
      <c r="B522" s="37"/>
      <c r="C522" s="37"/>
      <c r="D522" s="37"/>
      <c r="E522" s="37"/>
      <c r="F522" s="37"/>
      <c r="G522" s="37"/>
      <c r="H522" s="37"/>
      <c r="I522" s="37"/>
      <c r="J522" s="37"/>
      <c r="K522" s="37"/>
      <c r="L522" s="37"/>
      <c r="M522" s="37"/>
      <c r="N522" s="37"/>
      <c r="O522" s="37"/>
      <c r="P522" s="37"/>
      <c r="Q522" s="37"/>
      <c r="R522" s="37"/>
      <c r="S522" s="37"/>
      <c r="T522" s="37"/>
      <c r="U522" s="37"/>
      <c r="V522" s="37"/>
      <c r="W522" s="37"/>
      <c r="X522" s="37"/>
      <c r="Y522" s="37"/>
      <c r="Z522" s="37"/>
    </row>
    <row r="523" spans="1:26" ht="12.75" customHeight="1">
      <c r="A523" s="37"/>
      <c r="B523" s="37"/>
      <c r="C523" s="37"/>
      <c r="D523" s="37"/>
      <c r="E523" s="37"/>
      <c r="F523" s="37"/>
      <c r="G523" s="37"/>
      <c r="H523" s="37"/>
      <c r="I523" s="37"/>
      <c r="J523" s="37"/>
      <c r="K523" s="37"/>
      <c r="L523" s="37"/>
      <c r="M523" s="37"/>
      <c r="N523" s="37"/>
      <c r="O523" s="37"/>
      <c r="P523" s="37"/>
      <c r="Q523" s="37"/>
      <c r="R523" s="37"/>
      <c r="S523" s="37"/>
      <c r="T523" s="37"/>
      <c r="U523" s="37"/>
      <c r="V523" s="37"/>
      <c r="W523" s="37"/>
      <c r="X523" s="37"/>
      <c r="Y523" s="37"/>
      <c r="Z523" s="37"/>
    </row>
    <row r="524" spans="1:26" ht="12.75" customHeight="1">
      <c r="A524" s="37"/>
      <c r="B524" s="37"/>
      <c r="C524" s="37"/>
      <c r="D524" s="37"/>
      <c r="E524" s="37"/>
      <c r="F524" s="37"/>
      <c r="G524" s="37"/>
      <c r="H524" s="37"/>
      <c r="I524" s="37"/>
      <c r="J524" s="37"/>
      <c r="K524" s="37"/>
      <c r="L524" s="37"/>
      <c r="M524" s="37"/>
      <c r="N524" s="37"/>
      <c r="O524" s="37"/>
      <c r="P524" s="37"/>
      <c r="Q524" s="37"/>
      <c r="R524" s="37"/>
      <c r="S524" s="37"/>
      <c r="T524" s="37"/>
      <c r="U524" s="37"/>
      <c r="V524" s="37"/>
      <c r="W524" s="37"/>
      <c r="X524" s="37"/>
      <c r="Y524" s="37"/>
      <c r="Z524" s="37"/>
    </row>
    <row r="525" spans="1:26" ht="12.75" customHeight="1">
      <c r="A525" s="37"/>
      <c r="B525" s="37"/>
      <c r="C525" s="37"/>
      <c r="D525" s="37"/>
      <c r="E525" s="37"/>
      <c r="F525" s="37"/>
      <c r="G525" s="37"/>
      <c r="H525" s="37"/>
      <c r="I525" s="37"/>
      <c r="J525" s="37"/>
      <c r="K525" s="37"/>
      <c r="L525" s="37"/>
      <c r="M525" s="37"/>
      <c r="N525" s="37"/>
      <c r="O525" s="37"/>
      <c r="P525" s="37"/>
      <c r="Q525" s="37"/>
      <c r="R525" s="37"/>
      <c r="S525" s="37"/>
      <c r="T525" s="37"/>
      <c r="U525" s="37"/>
      <c r="V525" s="37"/>
      <c r="W525" s="37"/>
      <c r="X525" s="37"/>
      <c r="Y525" s="37"/>
      <c r="Z525" s="37"/>
    </row>
    <row r="526" spans="1:26" ht="12.75" customHeight="1">
      <c r="A526" s="37"/>
      <c r="B526" s="37"/>
      <c r="C526" s="37"/>
      <c r="D526" s="37"/>
      <c r="E526" s="37"/>
      <c r="F526" s="37"/>
      <c r="G526" s="37"/>
      <c r="H526" s="37"/>
      <c r="I526" s="37"/>
      <c r="J526" s="37"/>
      <c r="K526" s="37"/>
      <c r="L526" s="37"/>
      <c r="M526" s="37"/>
      <c r="N526" s="37"/>
      <c r="O526" s="37"/>
      <c r="P526" s="37"/>
      <c r="Q526" s="37"/>
      <c r="R526" s="37"/>
      <c r="S526" s="37"/>
      <c r="T526" s="37"/>
      <c r="U526" s="37"/>
      <c r="V526" s="37"/>
      <c r="W526" s="37"/>
      <c r="X526" s="37"/>
      <c r="Y526" s="37"/>
      <c r="Z526" s="37"/>
    </row>
    <row r="527" spans="1:26" ht="12.75" customHeight="1">
      <c r="A527" s="37"/>
      <c r="B527" s="37"/>
      <c r="C527" s="37"/>
      <c r="D527" s="37"/>
      <c r="E527" s="37"/>
      <c r="F527" s="37"/>
      <c r="G527" s="37"/>
      <c r="H527" s="37"/>
      <c r="I527" s="37"/>
      <c r="J527" s="37"/>
      <c r="K527" s="37"/>
      <c r="L527" s="37"/>
      <c r="M527" s="37"/>
      <c r="N527" s="37"/>
      <c r="O527" s="37"/>
      <c r="P527" s="37"/>
      <c r="Q527" s="37"/>
      <c r="R527" s="37"/>
      <c r="S527" s="37"/>
      <c r="T527" s="37"/>
      <c r="U527" s="37"/>
      <c r="V527" s="37"/>
      <c r="W527" s="37"/>
      <c r="X527" s="37"/>
      <c r="Y527" s="37"/>
      <c r="Z527" s="37"/>
    </row>
    <row r="528" spans="1:26" ht="12.75" customHeight="1">
      <c r="A528" s="37"/>
      <c r="B528" s="37"/>
      <c r="C528" s="37"/>
      <c r="D528" s="37"/>
      <c r="E528" s="37"/>
      <c r="F528" s="37"/>
      <c r="G528" s="37"/>
      <c r="H528" s="37"/>
      <c r="I528" s="37"/>
      <c r="J528" s="37"/>
      <c r="K528" s="37"/>
      <c r="L528" s="37"/>
      <c r="M528" s="37"/>
      <c r="N528" s="37"/>
      <c r="O528" s="37"/>
      <c r="P528" s="37"/>
      <c r="Q528" s="37"/>
      <c r="R528" s="37"/>
      <c r="S528" s="37"/>
      <c r="T528" s="37"/>
      <c r="U528" s="37"/>
      <c r="V528" s="37"/>
      <c r="W528" s="37"/>
      <c r="X528" s="37"/>
      <c r="Y528" s="37"/>
      <c r="Z528" s="37"/>
    </row>
    <row r="529" spans="1:26" ht="12.75" customHeight="1">
      <c r="A529" s="37"/>
      <c r="B529" s="37"/>
      <c r="C529" s="37"/>
      <c r="D529" s="37"/>
      <c r="E529" s="37"/>
      <c r="F529" s="37"/>
      <c r="G529" s="37"/>
      <c r="H529" s="37"/>
      <c r="I529" s="37"/>
      <c r="J529" s="37"/>
      <c r="K529" s="37"/>
      <c r="L529" s="37"/>
      <c r="M529" s="37"/>
      <c r="N529" s="37"/>
      <c r="O529" s="37"/>
      <c r="P529" s="37"/>
      <c r="Q529" s="37"/>
      <c r="R529" s="37"/>
      <c r="S529" s="37"/>
      <c r="T529" s="37"/>
      <c r="U529" s="37"/>
      <c r="V529" s="37"/>
      <c r="W529" s="37"/>
      <c r="X529" s="37"/>
      <c r="Y529" s="37"/>
      <c r="Z529" s="37"/>
    </row>
    <row r="530" spans="1:26" ht="12.75" customHeight="1">
      <c r="A530" s="37"/>
      <c r="B530" s="37"/>
      <c r="C530" s="37"/>
      <c r="D530" s="37"/>
      <c r="E530" s="37"/>
      <c r="F530" s="37"/>
      <c r="G530" s="37"/>
      <c r="H530" s="37"/>
      <c r="I530" s="37"/>
      <c r="J530" s="37"/>
      <c r="K530" s="37"/>
      <c r="L530" s="37"/>
      <c r="M530" s="37"/>
      <c r="N530" s="37"/>
      <c r="O530" s="37"/>
      <c r="P530" s="37"/>
      <c r="Q530" s="37"/>
      <c r="R530" s="37"/>
      <c r="S530" s="37"/>
      <c r="T530" s="37"/>
      <c r="U530" s="37"/>
      <c r="V530" s="37"/>
      <c r="W530" s="37"/>
      <c r="X530" s="37"/>
      <c r="Y530" s="37"/>
      <c r="Z530" s="37"/>
    </row>
    <row r="531" spans="1:26" ht="12.75" customHeight="1">
      <c r="A531" s="37"/>
      <c r="B531" s="37"/>
      <c r="C531" s="37"/>
      <c r="D531" s="37"/>
      <c r="E531" s="37"/>
      <c r="F531" s="37"/>
      <c r="G531" s="37"/>
      <c r="H531" s="37"/>
      <c r="I531" s="37"/>
      <c r="J531" s="37"/>
      <c r="K531" s="37"/>
      <c r="L531" s="37"/>
      <c r="M531" s="37"/>
      <c r="N531" s="37"/>
      <c r="O531" s="37"/>
      <c r="P531" s="37"/>
      <c r="Q531" s="37"/>
      <c r="R531" s="37"/>
      <c r="S531" s="37"/>
      <c r="T531" s="37"/>
      <c r="U531" s="37"/>
      <c r="V531" s="37"/>
      <c r="W531" s="37"/>
      <c r="X531" s="37"/>
      <c r="Y531" s="37"/>
      <c r="Z531" s="37"/>
    </row>
    <row r="532" spans="1:26" ht="12.75" customHeight="1">
      <c r="A532" s="37"/>
      <c r="B532" s="37"/>
      <c r="C532" s="37"/>
      <c r="D532" s="37"/>
      <c r="E532" s="37"/>
      <c r="F532" s="37"/>
      <c r="G532" s="37"/>
      <c r="H532" s="37"/>
      <c r="I532" s="37"/>
      <c r="J532" s="37"/>
      <c r="K532" s="37"/>
      <c r="L532" s="37"/>
      <c r="M532" s="37"/>
      <c r="N532" s="37"/>
      <c r="O532" s="37"/>
      <c r="P532" s="37"/>
      <c r="Q532" s="37"/>
      <c r="R532" s="37"/>
      <c r="S532" s="37"/>
      <c r="T532" s="37"/>
      <c r="U532" s="37"/>
      <c r="V532" s="37"/>
      <c r="W532" s="37"/>
      <c r="X532" s="37"/>
      <c r="Y532" s="37"/>
      <c r="Z532" s="37"/>
    </row>
    <row r="533" spans="1:26" ht="12.75" customHeight="1">
      <c r="A533" s="37"/>
      <c r="B533" s="37"/>
      <c r="C533" s="37"/>
      <c r="D533" s="37"/>
      <c r="E533" s="37"/>
      <c r="F533" s="37"/>
      <c r="G533" s="37"/>
      <c r="H533" s="37"/>
      <c r="I533" s="37"/>
      <c r="J533" s="37"/>
      <c r="K533" s="37"/>
      <c r="L533" s="37"/>
      <c r="M533" s="37"/>
      <c r="N533" s="37"/>
      <c r="O533" s="37"/>
      <c r="P533" s="37"/>
      <c r="Q533" s="37"/>
      <c r="R533" s="37"/>
      <c r="S533" s="37"/>
      <c r="T533" s="37"/>
      <c r="U533" s="37"/>
      <c r="V533" s="37"/>
      <c r="W533" s="37"/>
      <c r="X533" s="37"/>
      <c r="Y533" s="37"/>
      <c r="Z533" s="37"/>
    </row>
    <row r="534" spans="1:26" ht="12.75" customHeight="1">
      <c r="A534" s="37"/>
      <c r="B534" s="37"/>
      <c r="C534" s="37"/>
      <c r="D534" s="37"/>
      <c r="E534" s="37"/>
      <c r="F534" s="37"/>
      <c r="G534" s="37"/>
      <c r="H534" s="37"/>
      <c r="I534" s="37"/>
      <c r="J534" s="37"/>
      <c r="K534" s="37"/>
      <c r="L534" s="37"/>
      <c r="M534" s="37"/>
      <c r="N534" s="37"/>
      <c r="O534" s="37"/>
      <c r="P534" s="37"/>
      <c r="Q534" s="37"/>
      <c r="R534" s="37"/>
      <c r="S534" s="37"/>
      <c r="T534" s="37"/>
      <c r="U534" s="37"/>
      <c r="V534" s="37"/>
      <c r="W534" s="37"/>
      <c r="X534" s="37"/>
      <c r="Y534" s="37"/>
      <c r="Z534" s="37"/>
    </row>
    <row r="535" spans="1:26" ht="12.75" customHeight="1">
      <c r="A535" s="37"/>
      <c r="B535" s="37"/>
      <c r="C535" s="37"/>
      <c r="D535" s="37"/>
      <c r="E535" s="37"/>
      <c r="F535" s="37"/>
      <c r="G535" s="37"/>
      <c r="H535" s="37"/>
      <c r="I535" s="37"/>
      <c r="J535" s="37"/>
      <c r="K535" s="37"/>
      <c r="L535" s="37"/>
      <c r="M535" s="37"/>
      <c r="N535" s="37"/>
      <c r="O535" s="37"/>
      <c r="P535" s="37"/>
      <c r="Q535" s="37"/>
      <c r="R535" s="37"/>
      <c r="S535" s="37"/>
      <c r="T535" s="37"/>
      <c r="U535" s="37"/>
      <c r="V535" s="37"/>
      <c r="W535" s="37"/>
      <c r="X535" s="37"/>
      <c r="Y535" s="37"/>
      <c r="Z535" s="37"/>
    </row>
    <row r="536" spans="1:26" ht="12.75" customHeight="1">
      <c r="A536" s="37"/>
      <c r="B536" s="37"/>
      <c r="C536" s="37"/>
      <c r="D536" s="37"/>
      <c r="E536" s="37"/>
      <c r="F536" s="37"/>
      <c r="G536" s="37"/>
      <c r="H536" s="37"/>
      <c r="I536" s="37"/>
      <c r="J536" s="37"/>
      <c r="K536" s="37"/>
      <c r="L536" s="37"/>
      <c r="M536" s="37"/>
      <c r="N536" s="37"/>
      <c r="O536" s="37"/>
      <c r="P536" s="37"/>
      <c r="Q536" s="37"/>
      <c r="R536" s="37"/>
      <c r="S536" s="37"/>
      <c r="T536" s="37"/>
      <c r="U536" s="37"/>
      <c r="V536" s="37"/>
      <c r="W536" s="37"/>
      <c r="X536" s="37"/>
      <c r="Y536" s="37"/>
      <c r="Z536" s="37"/>
    </row>
    <row r="537" spans="1:26" ht="12.75" customHeight="1">
      <c r="A537" s="37"/>
      <c r="B537" s="37"/>
      <c r="C537" s="37"/>
      <c r="D537" s="37"/>
      <c r="E537" s="37"/>
      <c r="F537" s="37"/>
      <c r="G537" s="37"/>
      <c r="H537" s="37"/>
      <c r="I537" s="37"/>
      <c r="J537" s="37"/>
      <c r="K537" s="37"/>
      <c r="L537" s="37"/>
      <c r="M537" s="37"/>
      <c r="N537" s="37"/>
      <c r="O537" s="37"/>
      <c r="P537" s="37"/>
      <c r="Q537" s="37"/>
      <c r="R537" s="37"/>
      <c r="S537" s="37"/>
      <c r="T537" s="37"/>
      <c r="U537" s="37"/>
      <c r="V537" s="37"/>
      <c r="W537" s="37"/>
      <c r="X537" s="37"/>
      <c r="Y537" s="37"/>
      <c r="Z537" s="37"/>
    </row>
    <row r="538" spans="1:26" ht="12.75" customHeight="1">
      <c r="A538" s="37"/>
      <c r="B538" s="37"/>
      <c r="C538" s="37"/>
      <c r="D538" s="37"/>
      <c r="E538" s="37"/>
      <c r="F538" s="37"/>
      <c r="G538" s="37"/>
      <c r="H538" s="37"/>
      <c r="I538" s="37"/>
      <c r="J538" s="37"/>
      <c r="K538" s="37"/>
      <c r="L538" s="37"/>
      <c r="M538" s="37"/>
      <c r="N538" s="37"/>
      <c r="O538" s="37"/>
      <c r="P538" s="37"/>
      <c r="Q538" s="37"/>
      <c r="R538" s="37"/>
      <c r="S538" s="37"/>
      <c r="T538" s="37"/>
      <c r="U538" s="37"/>
      <c r="V538" s="37"/>
      <c r="W538" s="37"/>
      <c r="X538" s="37"/>
      <c r="Y538" s="37"/>
      <c r="Z538" s="37"/>
    </row>
    <row r="539" spans="1:26" ht="12.75" customHeight="1">
      <c r="A539" s="37"/>
      <c r="B539" s="37"/>
      <c r="C539" s="37"/>
      <c r="D539" s="37"/>
      <c r="E539" s="37"/>
      <c r="F539" s="37"/>
      <c r="G539" s="37"/>
      <c r="H539" s="37"/>
      <c r="I539" s="37"/>
      <c r="J539" s="37"/>
      <c r="K539" s="37"/>
      <c r="L539" s="37"/>
      <c r="M539" s="37"/>
      <c r="N539" s="37"/>
      <c r="O539" s="37"/>
      <c r="P539" s="37"/>
      <c r="Q539" s="37"/>
      <c r="R539" s="37"/>
      <c r="S539" s="37"/>
      <c r="T539" s="37"/>
      <c r="U539" s="37"/>
      <c r="V539" s="37"/>
      <c r="W539" s="37"/>
      <c r="X539" s="37"/>
      <c r="Y539" s="37"/>
      <c r="Z539" s="37"/>
    </row>
    <row r="540" spans="1:26" ht="12.75" customHeight="1">
      <c r="A540" s="37"/>
      <c r="B540" s="37"/>
      <c r="C540" s="37"/>
      <c r="D540" s="37"/>
      <c r="E540" s="37"/>
      <c r="F540" s="37"/>
      <c r="G540" s="37"/>
      <c r="H540" s="37"/>
      <c r="I540" s="37"/>
      <c r="J540" s="37"/>
      <c r="K540" s="37"/>
      <c r="L540" s="37"/>
      <c r="M540" s="37"/>
      <c r="N540" s="37"/>
      <c r="O540" s="37"/>
      <c r="P540" s="37"/>
      <c r="Q540" s="37"/>
      <c r="R540" s="37"/>
      <c r="S540" s="37"/>
      <c r="T540" s="37"/>
      <c r="U540" s="37"/>
      <c r="V540" s="37"/>
      <c r="W540" s="37"/>
      <c r="X540" s="37"/>
      <c r="Y540" s="37"/>
      <c r="Z540" s="37"/>
    </row>
    <row r="541" spans="1:26" ht="12.75" customHeight="1">
      <c r="A541" s="37"/>
      <c r="B541" s="37"/>
      <c r="C541" s="37"/>
      <c r="D541" s="37"/>
      <c r="E541" s="37"/>
      <c r="F541" s="37"/>
      <c r="G541" s="37"/>
      <c r="H541" s="37"/>
      <c r="I541" s="37"/>
      <c r="J541" s="37"/>
      <c r="K541" s="37"/>
      <c r="L541" s="37"/>
      <c r="M541" s="37"/>
      <c r="N541" s="37"/>
      <c r="O541" s="37"/>
      <c r="P541" s="37"/>
      <c r="Q541" s="37"/>
      <c r="R541" s="37"/>
      <c r="S541" s="37"/>
      <c r="T541" s="37"/>
      <c r="U541" s="37"/>
      <c r="V541" s="37"/>
      <c r="W541" s="37"/>
      <c r="X541" s="37"/>
      <c r="Y541" s="37"/>
      <c r="Z541" s="37"/>
    </row>
    <row r="542" spans="1:26" ht="12.75" customHeight="1">
      <c r="A542" s="37"/>
      <c r="B542" s="37"/>
      <c r="C542" s="37"/>
      <c r="D542" s="37"/>
      <c r="E542" s="37"/>
      <c r="F542" s="37"/>
      <c r="G542" s="37"/>
      <c r="H542" s="37"/>
      <c r="I542" s="37"/>
      <c r="J542" s="37"/>
      <c r="K542" s="37"/>
      <c r="L542" s="37"/>
      <c r="M542" s="37"/>
      <c r="N542" s="37"/>
      <c r="O542" s="37"/>
      <c r="P542" s="37"/>
      <c r="Q542" s="37"/>
      <c r="R542" s="37"/>
      <c r="S542" s="37"/>
      <c r="T542" s="37"/>
      <c r="U542" s="37"/>
      <c r="V542" s="37"/>
      <c r="W542" s="37"/>
      <c r="X542" s="37"/>
      <c r="Y542" s="37"/>
      <c r="Z542" s="37"/>
    </row>
    <row r="543" spans="1:26" ht="12.75" customHeight="1">
      <c r="A543" s="37"/>
      <c r="B543" s="37"/>
      <c r="C543" s="37"/>
      <c r="D543" s="37"/>
      <c r="E543" s="37"/>
      <c r="F543" s="37"/>
      <c r="G543" s="37"/>
      <c r="H543" s="37"/>
      <c r="I543" s="37"/>
      <c r="J543" s="37"/>
      <c r="K543" s="37"/>
      <c r="L543" s="37"/>
      <c r="M543" s="37"/>
      <c r="N543" s="37"/>
      <c r="O543" s="37"/>
      <c r="P543" s="37"/>
      <c r="Q543" s="37"/>
      <c r="R543" s="37"/>
      <c r="S543" s="37"/>
      <c r="T543" s="37"/>
      <c r="U543" s="37"/>
      <c r="V543" s="37"/>
      <c r="W543" s="37"/>
      <c r="X543" s="37"/>
      <c r="Y543" s="37"/>
      <c r="Z543" s="37"/>
    </row>
    <row r="544" spans="1:26" ht="12.75" customHeight="1">
      <c r="A544" s="37"/>
      <c r="B544" s="37"/>
      <c r="C544" s="37"/>
      <c r="D544" s="37"/>
      <c r="E544" s="37"/>
      <c r="F544" s="37"/>
      <c r="G544" s="37"/>
      <c r="H544" s="37"/>
      <c r="I544" s="37"/>
      <c r="J544" s="37"/>
      <c r="K544" s="37"/>
      <c r="L544" s="37"/>
      <c r="M544" s="37"/>
      <c r="N544" s="37"/>
      <c r="O544" s="37"/>
      <c r="P544" s="37"/>
      <c r="Q544" s="37"/>
      <c r="R544" s="37"/>
      <c r="S544" s="37"/>
      <c r="T544" s="37"/>
      <c r="U544" s="37"/>
      <c r="V544" s="37"/>
      <c r="W544" s="37"/>
      <c r="X544" s="37"/>
      <c r="Y544" s="37"/>
      <c r="Z544" s="37"/>
    </row>
    <row r="545" spans="1:26" ht="12.75" customHeight="1">
      <c r="A545" s="37"/>
      <c r="B545" s="37"/>
      <c r="C545" s="37"/>
      <c r="D545" s="37"/>
      <c r="E545" s="37"/>
      <c r="F545" s="37"/>
      <c r="G545" s="37"/>
      <c r="H545" s="37"/>
      <c r="I545" s="37"/>
      <c r="J545" s="37"/>
      <c r="K545" s="37"/>
      <c r="L545" s="37"/>
      <c r="M545" s="37"/>
      <c r="N545" s="37"/>
      <c r="O545" s="37"/>
      <c r="P545" s="37"/>
      <c r="Q545" s="37"/>
      <c r="R545" s="37"/>
      <c r="S545" s="37"/>
      <c r="T545" s="37"/>
      <c r="U545" s="37"/>
      <c r="V545" s="37"/>
      <c r="W545" s="37"/>
      <c r="X545" s="37"/>
      <c r="Y545" s="37"/>
      <c r="Z545" s="37"/>
    </row>
    <row r="546" spans="1:26" ht="12.75" customHeight="1">
      <c r="A546" s="37"/>
      <c r="B546" s="37"/>
      <c r="C546" s="37"/>
      <c r="D546" s="37"/>
      <c r="E546" s="37"/>
      <c r="F546" s="37"/>
      <c r="G546" s="37"/>
      <c r="H546" s="37"/>
      <c r="I546" s="37"/>
      <c r="J546" s="37"/>
      <c r="K546" s="37"/>
      <c r="L546" s="37"/>
      <c r="M546" s="37"/>
      <c r="N546" s="37"/>
      <c r="O546" s="37"/>
      <c r="P546" s="37"/>
      <c r="Q546" s="37"/>
      <c r="R546" s="37"/>
      <c r="S546" s="37"/>
      <c r="T546" s="37"/>
      <c r="U546" s="37"/>
      <c r="V546" s="37"/>
      <c r="W546" s="37"/>
      <c r="X546" s="37"/>
      <c r="Y546" s="37"/>
      <c r="Z546" s="37"/>
    </row>
    <row r="547" spans="1:26" ht="12.75" customHeight="1">
      <c r="A547" s="37"/>
      <c r="B547" s="37"/>
      <c r="C547" s="37"/>
      <c r="D547" s="37"/>
      <c r="E547" s="37"/>
      <c r="F547" s="37"/>
      <c r="G547" s="37"/>
      <c r="H547" s="37"/>
      <c r="I547" s="37"/>
      <c r="J547" s="37"/>
      <c r="K547" s="37"/>
      <c r="L547" s="37"/>
      <c r="M547" s="37"/>
      <c r="N547" s="37"/>
      <c r="O547" s="37"/>
      <c r="P547" s="37"/>
      <c r="Q547" s="37"/>
      <c r="R547" s="37"/>
      <c r="S547" s="37"/>
      <c r="T547" s="37"/>
      <c r="U547" s="37"/>
      <c r="V547" s="37"/>
      <c r="W547" s="37"/>
      <c r="X547" s="37"/>
      <c r="Y547" s="37"/>
      <c r="Z547" s="37"/>
    </row>
    <row r="548" spans="1:26" ht="12.75" customHeight="1">
      <c r="A548" s="37"/>
      <c r="B548" s="37"/>
      <c r="C548" s="37"/>
      <c r="D548" s="37"/>
      <c r="E548" s="37"/>
      <c r="F548" s="37"/>
      <c r="G548" s="37"/>
      <c r="H548" s="37"/>
      <c r="I548" s="37"/>
      <c r="J548" s="37"/>
      <c r="K548" s="37"/>
      <c r="L548" s="37"/>
      <c r="M548" s="37"/>
      <c r="N548" s="37"/>
      <c r="O548" s="37"/>
      <c r="P548" s="37"/>
      <c r="Q548" s="37"/>
      <c r="R548" s="37"/>
      <c r="S548" s="37"/>
      <c r="T548" s="37"/>
      <c r="U548" s="37"/>
      <c r="V548" s="37"/>
      <c r="W548" s="37"/>
      <c r="X548" s="37"/>
      <c r="Y548" s="37"/>
      <c r="Z548" s="37"/>
    </row>
    <row r="549" spans="1:26" ht="12.75" customHeight="1">
      <c r="A549" s="37"/>
      <c r="B549" s="37"/>
      <c r="C549" s="37"/>
      <c r="D549" s="37"/>
      <c r="E549" s="37"/>
      <c r="F549" s="37"/>
      <c r="G549" s="37"/>
      <c r="H549" s="37"/>
      <c r="I549" s="37"/>
      <c r="J549" s="37"/>
      <c r="K549" s="37"/>
      <c r="L549" s="37"/>
      <c r="M549" s="37"/>
      <c r="N549" s="37"/>
      <c r="O549" s="37"/>
      <c r="P549" s="37"/>
      <c r="Q549" s="37"/>
      <c r="R549" s="37"/>
      <c r="S549" s="37"/>
      <c r="T549" s="37"/>
      <c r="U549" s="37"/>
      <c r="V549" s="37"/>
      <c r="W549" s="37"/>
      <c r="X549" s="37"/>
      <c r="Y549" s="37"/>
      <c r="Z549" s="37"/>
    </row>
    <row r="550" spans="1:26" ht="12.75" customHeight="1">
      <c r="A550" s="37"/>
      <c r="B550" s="37"/>
      <c r="C550" s="37"/>
      <c r="D550" s="37"/>
      <c r="E550" s="37"/>
      <c r="F550" s="37"/>
      <c r="G550" s="37"/>
      <c r="H550" s="37"/>
      <c r="I550" s="37"/>
      <c r="J550" s="37"/>
      <c r="K550" s="37"/>
      <c r="L550" s="37"/>
      <c r="M550" s="37"/>
      <c r="N550" s="37"/>
      <c r="O550" s="37"/>
      <c r="P550" s="37"/>
      <c r="Q550" s="37"/>
      <c r="R550" s="37"/>
      <c r="S550" s="37"/>
      <c r="T550" s="37"/>
      <c r="U550" s="37"/>
      <c r="V550" s="37"/>
      <c r="W550" s="37"/>
      <c r="X550" s="37"/>
      <c r="Y550" s="37"/>
      <c r="Z550" s="37"/>
    </row>
    <row r="551" spans="1:26" ht="12.75" customHeight="1">
      <c r="A551" s="37"/>
      <c r="B551" s="37"/>
      <c r="C551" s="37"/>
      <c r="D551" s="37"/>
      <c r="E551" s="37"/>
      <c r="F551" s="37"/>
      <c r="G551" s="37"/>
      <c r="H551" s="37"/>
      <c r="I551" s="37"/>
      <c r="J551" s="37"/>
      <c r="K551" s="37"/>
      <c r="L551" s="37"/>
      <c r="M551" s="37"/>
      <c r="N551" s="37"/>
      <c r="O551" s="37"/>
      <c r="P551" s="37"/>
      <c r="Q551" s="37"/>
      <c r="R551" s="37"/>
      <c r="S551" s="37"/>
      <c r="T551" s="37"/>
      <c r="U551" s="37"/>
      <c r="V551" s="37"/>
      <c r="W551" s="37"/>
      <c r="X551" s="37"/>
      <c r="Y551" s="37"/>
      <c r="Z551" s="37"/>
    </row>
    <row r="552" spans="1:26" ht="12.75" customHeight="1">
      <c r="A552" s="37"/>
      <c r="B552" s="37"/>
      <c r="C552" s="37"/>
      <c r="D552" s="37"/>
      <c r="E552" s="37"/>
      <c r="F552" s="37"/>
      <c r="G552" s="37"/>
      <c r="H552" s="37"/>
      <c r="I552" s="37"/>
      <c r="J552" s="37"/>
      <c r="K552" s="37"/>
      <c r="L552" s="37"/>
      <c r="M552" s="37"/>
      <c r="N552" s="37"/>
      <c r="O552" s="37"/>
      <c r="P552" s="37"/>
      <c r="Q552" s="37"/>
      <c r="R552" s="37"/>
      <c r="S552" s="37"/>
      <c r="T552" s="37"/>
      <c r="U552" s="37"/>
      <c r="V552" s="37"/>
      <c r="W552" s="37"/>
      <c r="X552" s="37"/>
      <c r="Y552" s="37"/>
      <c r="Z552" s="37"/>
    </row>
    <row r="553" spans="1:26" ht="12.75" customHeight="1">
      <c r="A553" s="37"/>
      <c r="B553" s="37"/>
      <c r="C553" s="37"/>
      <c r="D553" s="37"/>
      <c r="E553" s="37"/>
      <c r="F553" s="37"/>
      <c r="G553" s="37"/>
      <c r="H553" s="37"/>
      <c r="I553" s="37"/>
      <c r="J553" s="37"/>
      <c r="K553" s="37"/>
      <c r="L553" s="37"/>
      <c r="M553" s="37"/>
      <c r="N553" s="37"/>
      <c r="O553" s="37"/>
      <c r="P553" s="37"/>
      <c r="Q553" s="37"/>
      <c r="R553" s="37"/>
      <c r="S553" s="37"/>
      <c r="T553" s="37"/>
      <c r="U553" s="37"/>
      <c r="V553" s="37"/>
      <c r="W553" s="37"/>
      <c r="X553" s="37"/>
      <c r="Y553" s="37"/>
      <c r="Z553" s="37"/>
    </row>
    <row r="554" spans="1:26" ht="12.75" customHeight="1">
      <c r="A554" s="37"/>
      <c r="B554" s="37"/>
      <c r="C554" s="37"/>
      <c r="D554" s="37"/>
      <c r="E554" s="37"/>
      <c r="F554" s="37"/>
      <c r="G554" s="37"/>
      <c r="H554" s="37"/>
      <c r="I554" s="37"/>
      <c r="J554" s="37"/>
      <c r="K554" s="37"/>
      <c r="L554" s="37"/>
      <c r="M554" s="37"/>
      <c r="N554" s="37"/>
      <c r="O554" s="37"/>
      <c r="P554" s="37"/>
      <c r="Q554" s="37"/>
      <c r="R554" s="37"/>
      <c r="S554" s="37"/>
      <c r="T554" s="37"/>
      <c r="U554" s="37"/>
      <c r="V554" s="37"/>
      <c r="W554" s="37"/>
      <c r="X554" s="37"/>
      <c r="Y554" s="37"/>
      <c r="Z554" s="37"/>
    </row>
    <row r="555" spans="1:26" ht="12.75" customHeight="1">
      <c r="A555" s="37"/>
      <c r="B555" s="37"/>
      <c r="C555" s="37"/>
      <c r="D555" s="37"/>
      <c r="E555" s="37"/>
      <c r="F555" s="37"/>
      <c r="G555" s="37"/>
      <c r="H555" s="37"/>
      <c r="I555" s="37"/>
      <c r="J555" s="37"/>
      <c r="K555" s="37"/>
      <c r="L555" s="37"/>
      <c r="M555" s="37"/>
      <c r="N555" s="37"/>
      <c r="O555" s="37"/>
      <c r="P555" s="37"/>
      <c r="Q555" s="37"/>
      <c r="R555" s="37"/>
      <c r="S555" s="37"/>
      <c r="T555" s="37"/>
      <c r="U555" s="37"/>
      <c r="V555" s="37"/>
      <c r="W555" s="37"/>
      <c r="X555" s="37"/>
      <c r="Y555" s="37"/>
      <c r="Z555" s="37"/>
    </row>
    <row r="556" spans="1:26" ht="12.75" customHeight="1">
      <c r="A556" s="37"/>
      <c r="B556" s="37"/>
      <c r="C556" s="37"/>
      <c r="D556" s="37"/>
      <c r="E556" s="37"/>
      <c r="F556" s="37"/>
      <c r="G556" s="37"/>
      <c r="H556" s="37"/>
      <c r="I556" s="37"/>
      <c r="J556" s="37"/>
      <c r="K556" s="37"/>
      <c r="L556" s="37"/>
      <c r="M556" s="37"/>
      <c r="N556" s="37"/>
      <c r="O556" s="37"/>
      <c r="P556" s="37"/>
      <c r="Q556" s="37"/>
      <c r="R556" s="37"/>
      <c r="S556" s="37"/>
      <c r="T556" s="37"/>
      <c r="U556" s="37"/>
      <c r="V556" s="37"/>
      <c r="W556" s="37"/>
      <c r="X556" s="37"/>
      <c r="Y556" s="37"/>
      <c r="Z556" s="37"/>
    </row>
    <row r="557" spans="1:26" ht="12.75" customHeight="1">
      <c r="A557" s="37"/>
      <c r="B557" s="37"/>
      <c r="C557" s="37"/>
      <c r="D557" s="37"/>
      <c r="E557" s="37"/>
      <c r="F557" s="37"/>
      <c r="G557" s="37"/>
      <c r="H557" s="37"/>
      <c r="I557" s="37"/>
      <c r="J557" s="37"/>
      <c r="K557" s="37"/>
      <c r="L557" s="37"/>
      <c r="M557" s="37"/>
      <c r="N557" s="37"/>
      <c r="O557" s="37"/>
      <c r="P557" s="37"/>
      <c r="Q557" s="37"/>
      <c r="R557" s="37"/>
      <c r="S557" s="37"/>
      <c r="T557" s="37"/>
      <c r="U557" s="37"/>
      <c r="V557" s="37"/>
      <c r="W557" s="37"/>
      <c r="X557" s="37"/>
      <c r="Y557" s="37"/>
      <c r="Z557" s="37"/>
    </row>
    <row r="558" spans="1:26" ht="12.75" customHeight="1">
      <c r="A558" s="37"/>
      <c r="B558" s="37"/>
      <c r="C558" s="37"/>
      <c r="D558" s="37"/>
      <c r="E558" s="37"/>
      <c r="F558" s="37"/>
      <c r="G558" s="37"/>
      <c r="H558" s="37"/>
      <c r="I558" s="37"/>
      <c r="J558" s="37"/>
      <c r="K558" s="37"/>
      <c r="L558" s="37"/>
      <c r="M558" s="37"/>
      <c r="N558" s="37"/>
      <c r="O558" s="37"/>
      <c r="P558" s="37"/>
      <c r="Q558" s="37"/>
      <c r="R558" s="37"/>
      <c r="S558" s="37"/>
      <c r="T558" s="37"/>
      <c r="U558" s="37"/>
      <c r="V558" s="37"/>
      <c r="W558" s="37"/>
      <c r="X558" s="37"/>
      <c r="Y558" s="37"/>
      <c r="Z558" s="37"/>
    </row>
    <row r="559" spans="1:26" ht="12.75" customHeight="1">
      <c r="A559" s="37"/>
      <c r="B559" s="37"/>
      <c r="C559" s="37"/>
      <c r="D559" s="37"/>
      <c r="E559" s="37"/>
      <c r="F559" s="37"/>
      <c r="G559" s="37"/>
      <c r="H559" s="37"/>
      <c r="I559" s="37"/>
      <c r="J559" s="37"/>
      <c r="K559" s="37"/>
      <c r="L559" s="37"/>
      <c r="M559" s="37"/>
      <c r="N559" s="37"/>
      <c r="O559" s="37"/>
      <c r="P559" s="37"/>
      <c r="Q559" s="37"/>
      <c r="R559" s="37"/>
      <c r="S559" s="37"/>
      <c r="T559" s="37"/>
      <c r="U559" s="37"/>
      <c r="V559" s="37"/>
      <c r="W559" s="37"/>
      <c r="X559" s="37"/>
      <c r="Y559" s="37"/>
      <c r="Z559" s="37"/>
    </row>
    <row r="560" spans="1:26" ht="12.75" customHeight="1">
      <c r="A560" s="37"/>
      <c r="B560" s="37"/>
      <c r="C560" s="37"/>
      <c r="D560" s="37"/>
      <c r="E560" s="37"/>
      <c r="F560" s="37"/>
      <c r="G560" s="37"/>
      <c r="H560" s="37"/>
      <c r="I560" s="37"/>
      <c r="J560" s="37"/>
      <c r="K560" s="37"/>
      <c r="L560" s="37"/>
      <c r="M560" s="37"/>
      <c r="N560" s="37"/>
      <c r="O560" s="37"/>
      <c r="P560" s="37"/>
      <c r="Q560" s="37"/>
      <c r="R560" s="37"/>
      <c r="S560" s="37"/>
      <c r="T560" s="37"/>
      <c r="U560" s="37"/>
      <c r="V560" s="37"/>
      <c r="W560" s="37"/>
      <c r="X560" s="37"/>
      <c r="Y560" s="37"/>
      <c r="Z560" s="37"/>
    </row>
    <row r="561" spans="1:26" ht="12.75" customHeight="1">
      <c r="A561" s="37"/>
      <c r="B561" s="37"/>
      <c r="C561" s="37"/>
      <c r="D561" s="37"/>
      <c r="E561" s="37"/>
      <c r="F561" s="37"/>
      <c r="G561" s="37"/>
      <c r="H561" s="37"/>
      <c r="I561" s="37"/>
      <c r="J561" s="37"/>
      <c r="K561" s="37"/>
      <c r="L561" s="37"/>
      <c r="M561" s="37"/>
      <c r="N561" s="37"/>
      <c r="O561" s="37"/>
      <c r="P561" s="37"/>
      <c r="Q561" s="37"/>
      <c r="R561" s="37"/>
      <c r="S561" s="37"/>
      <c r="T561" s="37"/>
      <c r="U561" s="37"/>
      <c r="V561" s="37"/>
      <c r="W561" s="37"/>
      <c r="X561" s="37"/>
      <c r="Y561" s="37"/>
      <c r="Z561" s="37"/>
    </row>
    <row r="562" spans="1:26" ht="12.75" customHeight="1">
      <c r="A562" s="37"/>
      <c r="B562" s="37"/>
      <c r="C562" s="37"/>
      <c r="D562" s="37"/>
      <c r="E562" s="37"/>
      <c r="F562" s="37"/>
      <c r="G562" s="37"/>
      <c r="H562" s="37"/>
      <c r="I562" s="37"/>
      <c r="J562" s="37"/>
      <c r="K562" s="37"/>
      <c r="L562" s="37"/>
      <c r="M562" s="37"/>
      <c r="N562" s="37"/>
      <c r="O562" s="37"/>
      <c r="P562" s="37"/>
      <c r="Q562" s="37"/>
      <c r="R562" s="37"/>
      <c r="S562" s="37"/>
      <c r="T562" s="37"/>
      <c r="U562" s="37"/>
      <c r="V562" s="37"/>
      <c r="W562" s="37"/>
      <c r="X562" s="37"/>
      <c r="Y562" s="37"/>
      <c r="Z562" s="37"/>
    </row>
    <row r="563" spans="1:26" ht="12.75" customHeight="1">
      <c r="A563" s="37"/>
      <c r="B563" s="37"/>
      <c r="C563" s="37"/>
      <c r="D563" s="37"/>
      <c r="E563" s="37"/>
      <c r="F563" s="37"/>
      <c r="G563" s="37"/>
      <c r="H563" s="37"/>
      <c r="I563" s="37"/>
      <c r="J563" s="37"/>
      <c r="K563" s="37"/>
      <c r="L563" s="37"/>
      <c r="M563" s="37"/>
      <c r="N563" s="37"/>
      <c r="O563" s="37"/>
      <c r="P563" s="37"/>
      <c r="Q563" s="37"/>
      <c r="R563" s="37"/>
      <c r="S563" s="37"/>
      <c r="T563" s="37"/>
      <c r="U563" s="37"/>
      <c r="V563" s="37"/>
      <c r="W563" s="37"/>
      <c r="X563" s="37"/>
      <c r="Y563" s="37"/>
      <c r="Z563" s="37"/>
    </row>
    <row r="564" spans="1:26" ht="12.75" customHeight="1">
      <c r="A564" s="37"/>
      <c r="B564" s="37"/>
      <c r="C564" s="37"/>
      <c r="D564" s="37"/>
      <c r="E564" s="37"/>
      <c r="F564" s="37"/>
      <c r="G564" s="37"/>
      <c r="H564" s="37"/>
      <c r="I564" s="37"/>
      <c r="J564" s="37"/>
      <c r="K564" s="37"/>
      <c r="L564" s="37"/>
      <c r="M564" s="37"/>
      <c r="N564" s="37"/>
      <c r="O564" s="37"/>
      <c r="P564" s="37"/>
      <c r="Q564" s="37"/>
      <c r="R564" s="37"/>
      <c r="S564" s="37"/>
      <c r="T564" s="37"/>
      <c r="U564" s="37"/>
      <c r="V564" s="37"/>
      <c r="W564" s="37"/>
      <c r="X564" s="37"/>
      <c r="Y564" s="37"/>
      <c r="Z564" s="37"/>
    </row>
    <row r="565" spans="1:26" ht="12.75" customHeight="1">
      <c r="A565" s="37"/>
      <c r="B565" s="37"/>
      <c r="C565" s="37"/>
      <c r="D565" s="37"/>
      <c r="E565" s="37"/>
      <c r="F565" s="37"/>
      <c r="G565" s="37"/>
      <c r="H565" s="37"/>
      <c r="I565" s="37"/>
      <c r="J565" s="37"/>
      <c r="K565" s="37"/>
      <c r="L565" s="37"/>
      <c r="M565" s="37"/>
      <c r="N565" s="37"/>
      <c r="O565" s="37"/>
      <c r="P565" s="37"/>
      <c r="Q565" s="37"/>
      <c r="R565" s="37"/>
      <c r="S565" s="37"/>
      <c r="T565" s="37"/>
      <c r="U565" s="37"/>
      <c r="V565" s="37"/>
      <c r="W565" s="37"/>
      <c r="X565" s="37"/>
      <c r="Y565" s="37"/>
      <c r="Z565" s="37"/>
    </row>
    <row r="566" spans="1:26" ht="12.75" customHeight="1">
      <c r="A566" s="37"/>
      <c r="B566" s="37"/>
      <c r="C566" s="37"/>
      <c r="D566" s="37"/>
      <c r="E566" s="37"/>
      <c r="F566" s="37"/>
      <c r="G566" s="37"/>
      <c r="H566" s="37"/>
      <c r="I566" s="37"/>
      <c r="J566" s="37"/>
      <c r="K566" s="37"/>
      <c r="L566" s="37"/>
      <c r="M566" s="37"/>
      <c r="N566" s="37"/>
      <c r="O566" s="37"/>
      <c r="P566" s="37"/>
      <c r="Q566" s="37"/>
      <c r="R566" s="37"/>
      <c r="S566" s="37"/>
      <c r="T566" s="37"/>
      <c r="U566" s="37"/>
      <c r="V566" s="37"/>
      <c r="W566" s="37"/>
      <c r="X566" s="37"/>
      <c r="Y566" s="37"/>
      <c r="Z566" s="37"/>
    </row>
    <row r="567" spans="1:26" ht="12.75" customHeight="1">
      <c r="A567" s="37"/>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row>
    <row r="568" spans="1:26" ht="12.75" customHeight="1">
      <c r="A568" s="37"/>
      <c r="B568" s="37"/>
      <c r="C568" s="37"/>
      <c r="D568" s="37"/>
      <c r="E568" s="37"/>
      <c r="F568" s="37"/>
      <c r="G568" s="37"/>
      <c r="H568" s="37"/>
      <c r="I568" s="37"/>
      <c r="J568" s="37"/>
      <c r="K568" s="37"/>
      <c r="L568" s="37"/>
      <c r="M568" s="37"/>
      <c r="N568" s="37"/>
      <c r="O568" s="37"/>
      <c r="P568" s="37"/>
      <c r="Q568" s="37"/>
      <c r="R568" s="37"/>
      <c r="S568" s="37"/>
      <c r="T568" s="37"/>
      <c r="U568" s="37"/>
      <c r="V568" s="37"/>
      <c r="W568" s="37"/>
      <c r="X568" s="37"/>
      <c r="Y568" s="37"/>
      <c r="Z568" s="37"/>
    </row>
    <row r="569" spans="1:26" ht="12.75" customHeight="1">
      <c r="A569" s="37"/>
      <c r="B569" s="37"/>
      <c r="C569" s="37"/>
      <c r="D569" s="37"/>
      <c r="E569" s="37"/>
      <c r="F569" s="37"/>
      <c r="G569" s="37"/>
      <c r="H569" s="37"/>
      <c r="I569" s="37"/>
      <c r="J569" s="37"/>
      <c r="K569" s="37"/>
      <c r="L569" s="37"/>
      <c r="M569" s="37"/>
      <c r="N569" s="37"/>
      <c r="O569" s="37"/>
      <c r="P569" s="37"/>
      <c r="Q569" s="37"/>
      <c r="R569" s="37"/>
      <c r="S569" s="37"/>
      <c r="T569" s="37"/>
      <c r="U569" s="37"/>
      <c r="V569" s="37"/>
      <c r="W569" s="37"/>
      <c r="X569" s="37"/>
      <c r="Y569" s="37"/>
      <c r="Z569" s="37"/>
    </row>
    <row r="570" spans="1:26" ht="12.75" customHeight="1">
      <c r="A570" s="37"/>
      <c r="B570" s="37"/>
      <c r="C570" s="37"/>
      <c r="D570" s="37"/>
      <c r="E570" s="37"/>
      <c r="F570" s="37"/>
      <c r="G570" s="37"/>
      <c r="H570" s="37"/>
      <c r="I570" s="37"/>
      <c r="J570" s="37"/>
      <c r="K570" s="37"/>
      <c r="L570" s="37"/>
      <c r="M570" s="37"/>
      <c r="N570" s="37"/>
      <c r="O570" s="37"/>
      <c r="P570" s="37"/>
      <c r="Q570" s="37"/>
      <c r="R570" s="37"/>
      <c r="S570" s="37"/>
      <c r="T570" s="37"/>
      <c r="U570" s="37"/>
      <c r="V570" s="37"/>
      <c r="W570" s="37"/>
      <c r="X570" s="37"/>
      <c r="Y570" s="37"/>
      <c r="Z570" s="37"/>
    </row>
    <row r="571" spans="1:26" ht="12.75" customHeight="1">
      <c r="A571" s="37"/>
      <c r="B571" s="37"/>
      <c r="C571" s="37"/>
      <c r="D571" s="37"/>
      <c r="E571" s="37"/>
      <c r="F571" s="37"/>
      <c r="G571" s="37"/>
      <c r="H571" s="37"/>
      <c r="I571" s="37"/>
      <c r="J571" s="37"/>
      <c r="K571" s="37"/>
      <c r="L571" s="37"/>
      <c r="M571" s="37"/>
      <c r="N571" s="37"/>
      <c r="O571" s="37"/>
      <c r="P571" s="37"/>
      <c r="Q571" s="37"/>
      <c r="R571" s="37"/>
      <c r="S571" s="37"/>
      <c r="T571" s="37"/>
      <c r="U571" s="37"/>
      <c r="V571" s="37"/>
      <c r="W571" s="37"/>
      <c r="X571" s="37"/>
      <c r="Y571" s="37"/>
      <c r="Z571" s="37"/>
    </row>
    <row r="572" spans="1:26" ht="12.75" customHeight="1">
      <c r="A572" s="37"/>
      <c r="B572" s="37"/>
      <c r="C572" s="37"/>
      <c r="D572" s="37"/>
      <c r="E572" s="37"/>
      <c r="F572" s="37"/>
      <c r="G572" s="37"/>
      <c r="H572" s="37"/>
      <c r="I572" s="37"/>
      <c r="J572" s="37"/>
      <c r="K572" s="37"/>
      <c r="L572" s="37"/>
      <c r="M572" s="37"/>
      <c r="N572" s="37"/>
      <c r="O572" s="37"/>
      <c r="P572" s="37"/>
      <c r="Q572" s="37"/>
      <c r="R572" s="37"/>
      <c r="S572" s="37"/>
      <c r="T572" s="37"/>
      <c r="U572" s="37"/>
      <c r="V572" s="37"/>
      <c r="W572" s="37"/>
      <c r="X572" s="37"/>
      <c r="Y572" s="37"/>
      <c r="Z572" s="37"/>
    </row>
    <row r="573" spans="1:26" ht="12.75" customHeight="1">
      <c r="A573" s="37"/>
      <c r="B573" s="37"/>
      <c r="C573" s="37"/>
      <c r="D573" s="37"/>
      <c r="E573" s="37"/>
      <c r="F573" s="37"/>
      <c r="G573" s="37"/>
      <c r="H573" s="37"/>
      <c r="I573" s="37"/>
      <c r="J573" s="37"/>
      <c r="K573" s="37"/>
      <c r="L573" s="37"/>
      <c r="M573" s="37"/>
      <c r="N573" s="37"/>
      <c r="O573" s="37"/>
      <c r="P573" s="37"/>
      <c r="Q573" s="37"/>
      <c r="R573" s="37"/>
      <c r="S573" s="37"/>
      <c r="T573" s="37"/>
      <c r="U573" s="37"/>
      <c r="V573" s="37"/>
      <c r="W573" s="37"/>
      <c r="X573" s="37"/>
      <c r="Y573" s="37"/>
      <c r="Z573" s="37"/>
    </row>
    <row r="574" spans="1:26" ht="12.75" customHeight="1">
      <c r="A574" s="37"/>
      <c r="B574" s="37"/>
      <c r="C574" s="37"/>
      <c r="D574" s="37"/>
      <c r="E574" s="37"/>
      <c r="F574" s="37"/>
      <c r="G574" s="37"/>
      <c r="H574" s="37"/>
      <c r="I574" s="37"/>
      <c r="J574" s="37"/>
      <c r="K574" s="37"/>
      <c r="L574" s="37"/>
      <c r="M574" s="37"/>
      <c r="N574" s="37"/>
      <c r="O574" s="37"/>
      <c r="P574" s="37"/>
      <c r="Q574" s="37"/>
      <c r="R574" s="37"/>
      <c r="S574" s="37"/>
      <c r="T574" s="37"/>
      <c r="U574" s="37"/>
      <c r="V574" s="37"/>
      <c r="W574" s="37"/>
      <c r="X574" s="37"/>
      <c r="Y574" s="37"/>
      <c r="Z574" s="37"/>
    </row>
    <row r="575" spans="1:26" ht="12.75" customHeight="1">
      <c r="A575" s="37"/>
      <c r="B575" s="37"/>
      <c r="C575" s="37"/>
      <c r="D575" s="37"/>
      <c r="E575" s="37"/>
      <c r="F575" s="37"/>
      <c r="G575" s="37"/>
      <c r="H575" s="37"/>
      <c r="I575" s="37"/>
      <c r="J575" s="37"/>
      <c r="K575" s="37"/>
      <c r="L575" s="37"/>
      <c r="M575" s="37"/>
      <c r="N575" s="37"/>
      <c r="O575" s="37"/>
      <c r="P575" s="37"/>
      <c r="Q575" s="37"/>
      <c r="R575" s="37"/>
      <c r="S575" s="37"/>
      <c r="T575" s="37"/>
      <c r="U575" s="37"/>
      <c r="V575" s="37"/>
      <c r="W575" s="37"/>
      <c r="X575" s="37"/>
      <c r="Y575" s="37"/>
      <c r="Z575" s="37"/>
    </row>
    <row r="576" spans="1:26" ht="12.75" customHeight="1">
      <c r="A576" s="37"/>
      <c r="B576" s="37"/>
      <c r="C576" s="37"/>
      <c r="D576" s="37"/>
      <c r="E576" s="37"/>
      <c r="F576" s="37"/>
      <c r="G576" s="37"/>
      <c r="H576" s="37"/>
      <c r="I576" s="37"/>
      <c r="J576" s="37"/>
      <c r="K576" s="37"/>
      <c r="L576" s="37"/>
      <c r="M576" s="37"/>
      <c r="N576" s="37"/>
      <c r="O576" s="37"/>
      <c r="P576" s="37"/>
      <c r="Q576" s="37"/>
      <c r="R576" s="37"/>
      <c r="S576" s="37"/>
      <c r="T576" s="37"/>
      <c r="U576" s="37"/>
      <c r="V576" s="37"/>
      <c r="W576" s="37"/>
      <c r="X576" s="37"/>
      <c r="Y576" s="37"/>
      <c r="Z576" s="37"/>
    </row>
    <row r="577" spans="1:26" ht="12.75" customHeight="1">
      <c r="A577" s="37"/>
      <c r="B577" s="37"/>
      <c r="C577" s="37"/>
      <c r="D577" s="37"/>
      <c r="E577" s="37"/>
      <c r="F577" s="37"/>
      <c r="G577" s="37"/>
      <c r="H577" s="37"/>
      <c r="I577" s="37"/>
      <c r="J577" s="37"/>
      <c r="K577" s="37"/>
      <c r="L577" s="37"/>
      <c r="M577" s="37"/>
      <c r="N577" s="37"/>
      <c r="O577" s="37"/>
      <c r="P577" s="37"/>
      <c r="Q577" s="37"/>
      <c r="R577" s="37"/>
      <c r="S577" s="37"/>
      <c r="T577" s="37"/>
      <c r="U577" s="37"/>
      <c r="V577" s="37"/>
      <c r="W577" s="37"/>
      <c r="X577" s="37"/>
      <c r="Y577" s="37"/>
      <c r="Z577" s="37"/>
    </row>
    <row r="578" spans="1:26" ht="12.75" customHeight="1">
      <c r="A578" s="37"/>
      <c r="B578" s="37"/>
      <c r="C578" s="37"/>
      <c r="D578" s="37"/>
      <c r="E578" s="37"/>
      <c r="F578" s="37"/>
      <c r="G578" s="37"/>
      <c r="H578" s="37"/>
      <c r="I578" s="37"/>
      <c r="J578" s="37"/>
      <c r="K578" s="37"/>
      <c r="L578" s="37"/>
      <c r="M578" s="37"/>
      <c r="N578" s="37"/>
      <c r="O578" s="37"/>
      <c r="P578" s="37"/>
      <c r="Q578" s="37"/>
      <c r="R578" s="37"/>
      <c r="S578" s="37"/>
      <c r="T578" s="37"/>
      <c r="U578" s="37"/>
      <c r="V578" s="37"/>
      <c r="W578" s="37"/>
      <c r="X578" s="37"/>
      <c r="Y578" s="37"/>
      <c r="Z578" s="37"/>
    </row>
    <row r="579" spans="1:26" ht="12.75" customHeight="1">
      <c r="A579" s="37"/>
      <c r="B579" s="37"/>
      <c r="C579" s="37"/>
      <c r="D579" s="37"/>
      <c r="E579" s="37"/>
      <c r="F579" s="37"/>
      <c r="G579" s="37"/>
      <c r="H579" s="37"/>
      <c r="I579" s="37"/>
      <c r="J579" s="37"/>
      <c r="K579" s="37"/>
      <c r="L579" s="37"/>
      <c r="M579" s="37"/>
      <c r="N579" s="37"/>
      <c r="O579" s="37"/>
      <c r="P579" s="37"/>
      <c r="Q579" s="37"/>
      <c r="R579" s="37"/>
      <c r="S579" s="37"/>
      <c r="T579" s="37"/>
      <c r="U579" s="37"/>
      <c r="V579" s="37"/>
      <c r="W579" s="37"/>
      <c r="X579" s="37"/>
      <c r="Y579" s="37"/>
      <c r="Z579" s="37"/>
    </row>
    <row r="580" spans="1:26" ht="12.75" customHeight="1">
      <c r="A580" s="37"/>
      <c r="B580" s="37"/>
      <c r="C580" s="37"/>
      <c r="D580" s="37"/>
      <c r="E580" s="37"/>
      <c r="F580" s="37"/>
      <c r="G580" s="37"/>
      <c r="H580" s="37"/>
      <c r="I580" s="37"/>
      <c r="J580" s="37"/>
      <c r="K580" s="37"/>
      <c r="L580" s="37"/>
      <c r="M580" s="37"/>
      <c r="N580" s="37"/>
      <c r="O580" s="37"/>
      <c r="P580" s="37"/>
      <c r="Q580" s="37"/>
      <c r="R580" s="37"/>
      <c r="S580" s="37"/>
      <c r="T580" s="37"/>
      <c r="U580" s="37"/>
      <c r="V580" s="37"/>
      <c r="W580" s="37"/>
      <c r="X580" s="37"/>
      <c r="Y580" s="37"/>
      <c r="Z580" s="37"/>
    </row>
    <row r="581" spans="1:26" ht="12.75" customHeight="1">
      <c r="A581" s="37"/>
      <c r="B581" s="37"/>
      <c r="C581" s="37"/>
      <c r="D581" s="37"/>
      <c r="E581" s="37"/>
      <c r="F581" s="37"/>
      <c r="G581" s="37"/>
      <c r="H581" s="37"/>
      <c r="I581" s="37"/>
      <c r="J581" s="37"/>
      <c r="K581" s="37"/>
      <c r="L581" s="37"/>
      <c r="M581" s="37"/>
      <c r="N581" s="37"/>
      <c r="O581" s="37"/>
      <c r="P581" s="37"/>
      <c r="Q581" s="37"/>
      <c r="R581" s="37"/>
      <c r="S581" s="37"/>
      <c r="T581" s="37"/>
      <c r="U581" s="37"/>
      <c r="V581" s="37"/>
      <c r="W581" s="37"/>
      <c r="X581" s="37"/>
      <c r="Y581" s="37"/>
      <c r="Z581" s="37"/>
    </row>
    <row r="582" spans="1:26" ht="12.75" customHeight="1">
      <c r="A582" s="37"/>
      <c r="B582" s="37"/>
      <c r="C582" s="37"/>
      <c r="D582" s="37"/>
      <c r="E582" s="37"/>
      <c r="F582" s="37"/>
      <c r="G582" s="37"/>
      <c r="H582" s="37"/>
      <c r="I582" s="37"/>
      <c r="J582" s="37"/>
      <c r="K582" s="37"/>
      <c r="L582" s="37"/>
      <c r="M582" s="37"/>
      <c r="N582" s="37"/>
      <c r="O582" s="37"/>
      <c r="P582" s="37"/>
      <c r="Q582" s="37"/>
      <c r="R582" s="37"/>
      <c r="S582" s="37"/>
      <c r="T582" s="37"/>
      <c r="U582" s="37"/>
      <c r="V582" s="37"/>
      <c r="W582" s="37"/>
      <c r="X582" s="37"/>
      <c r="Y582" s="37"/>
      <c r="Z582" s="37"/>
    </row>
    <row r="583" spans="1:26" ht="12.75" customHeight="1">
      <c r="A583" s="37"/>
      <c r="B583" s="37"/>
      <c r="C583" s="37"/>
      <c r="D583" s="37"/>
      <c r="E583" s="37"/>
      <c r="F583" s="37"/>
      <c r="G583" s="37"/>
      <c r="H583" s="37"/>
      <c r="I583" s="37"/>
      <c r="J583" s="37"/>
      <c r="K583" s="37"/>
      <c r="L583" s="37"/>
      <c r="M583" s="37"/>
      <c r="N583" s="37"/>
      <c r="O583" s="37"/>
      <c r="P583" s="37"/>
      <c r="Q583" s="37"/>
      <c r="R583" s="37"/>
      <c r="S583" s="37"/>
      <c r="T583" s="37"/>
      <c r="U583" s="37"/>
      <c r="V583" s="37"/>
      <c r="W583" s="37"/>
      <c r="X583" s="37"/>
      <c r="Y583" s="37"/>
      <c r="Z583" s="37"/>
    </row>
    <row r="584" spans="1:26" ht="12.75" customHeight="1">
      <c r="A584" s="37"/>
      <c r="B584" s="37"/>
      <c r="C584" s="37"/>
      <c r="D584" s="37"/>
      <c r="E584" s="37"/>
      <c r="F584" s="37"/>
      <c r="G584" s="37"/>
      <c r="H584" s="37"/>
      <c r="I584" s="37"/>
      <c r="J584" s="37"/>
      <c r="K584" s="37"/>
      <c r="L584" s="37"/>
      <c r="M584" s="37"/>
      <c r="N584" s="37"/>
      <c r="O584" s="37"/>
      <c r="P584" s="37"/>
      <c r="Q584" s="37"/>
      <c r="R584" s="37"/>
      <c r="S584" s="37"/>
      <c r="T584" s="37"/>
      <c r="U584" s="37"/>
      <c r="V584" s="37"/>
      <c r="W584" s="37"/>
      <c r="X584" s="37"/>
      <c r="Y584" s="37"/>
      <c r="Z584" s="37"/>
    </row>
    <row r="585" spans="1:26" ht="12.75" customHeight="1">
      <c r="A585" s="37"/>
      <c r="B585" s="37"/>
      <c r="C585" s="37"/>
      <c r="D585" s="37"/>
      <c r="E585" s="37"/>
      <c r="F585" s="37"/>
      <c r="G585" s="37"/>
      <c r="H585" s="37"/>
      <c r="I585" s="37"/>
      <c r="J585" s="37"/>
      <c r="K585" s="37"/>
      <c r="L585" s="37"/>
      <c r="M585" s="37"/>
      <c r="N585" s="37"/>
      <c r="O585" s="37"/>
      <c r="P585" s="37"/>
      <c r="Q585" s="37"/>
      <c r="R585" s="37"/>
      <c r="S585" s="37"/>
      <c r="T585" s="37"/>
      <c r="U585" s="37"/>
      <c r="V585" s="37"/>
      <c r="W585" s="37"/>
      <c r="X585" s="37"/>
      <c r="Y585" s="37"/>
      <c r="Z585" s="37"/>
    </row>
    <row r="586" spans="1:26" ht="12.75" customHeight="1">
      <c r="A586" s="37"/>
      <c r="B586" s="37"/>
      <c r="C586" s="37"/>
      <c r="D586" s="37"/>
      <c r="E586" s="37"/>
      <c r="F586" s="37"/>
      <c r="G586" s="37"/>
      <c r="H586" s="37"/>
      <c r="I586" s="37"/>
      <c r="J586" s="37"/>
      <c r="K586" s="37"/>
      <c r="L586" s="37"/>
      <c r="M586" s="37"/>
      <c r="N586" s="37"/>
      <c r="O586" s="37"/>
      <c r="P586" s="37"/>
      <c r="Q586" s="37"/>
      <c r="R586" s="37"/>
      <c r="S586" s="37"/>
      <c r="T586" s="37"/>
      <c r="U586" s="37"/>
      <c r="V586" s="37"/>
      <c r="W586" s="37"/>
      <c r="X586" s="37"/>
      <c r="Y586" s="37"/>
      <c r="Z586" s="37"/>
    </row>
    <row r="587" spans="1:26" ht="12.75" customHeight="1">
      <c r="A587" s="37"/>
      <c r="B587" s="37"/>
      <c r="C587" s="37"/>
      <c r="D587" s="37"/>
      <c r="E587" s="37"/>
      <c r="F587" s="37"/>
      <c r="G587" s="37"/>
      <c r="H587" s="37"/>
      <c r="I587" s="37"/>
      <c r="J587" s="37"/>
      <c r="K587" s="37"/>
      <c r="L587" s="37"/>
      <c r="M587" s="37"/>
      <c r="N587" s="37"/>
      <c r="O587" s="37"/>
      <c r="P587" s="37"/>
      <c r="Q587" s="37"/>
      <c r="R587" s="37"/>
      <c r="S587" s="37"/>
      <c r="T587" s="37"/>
      <c r="U587" s="37"/>
      <c r="V587" s="37"/>
      <c r="W587" s="37"/>
      <c r="X587" s="37"/>
      <c r="Y587" s="37"/>
      <c r="Z587" s="37"/>
    </row>
    <row r="588" spans="1:26" ht="12.75" customHeight="1">
      <c r="A588" s="37"/>
      <c r="B588" s="37"/>
      <c r="C588" s="37"/>
      <c r="D588" s="37"/>
      <c r="E588" s="37"/>
      <c r="F588" s="37"/>
      <c r="G588" s="37"/>
      <c r="H588" s="37"/>
      <c r="I588" s="37"/>
      <c r="J588" s="37"/>
      <c r="K588" s="37"/>
      <c r="L588" s="37"/>
      <c r="M588" s="37"/>
      <c r="N588" s="37"/>
      <c r="O588" s="37"/>
      <c r="P588" s="37"/>
      <c r="Q588" s="37"/>
      <c r="R588" s="37"/>
      <c r="S588" s="37"/>
      <c r="T588" s="37"/>
      <c r="U588" s="37"/>
      <c r="V588" s="37"/>
      <c r="W588" s="37"/>
      <c r="X588" s="37"/>
      <c r="Y588" s="37"/>
      <c r="Z588" s="37"/>
    </row>
    <row r="589" spans="1:26" ht="12.75" customHeight="1">
      <c r="A589" s="37"/>
      <c r="B589" s="37"/>
      <c r="C589" s="37"/>
      <c r="D589" s="37"/>
      <c r="E589" s="37"/>
      <c r="F589" s="37"/>
      <c r="G589" s="37"/>
      <c r="H589" s="37"/>
      <c r="I589" s="37"/>
      <c r="J589" s="37"/>
      <c r="K589" s="37"/>
      <c r="L589" s="37"/>
      <c r="M589" s="37"/>
      <c r="N589" s="37"/>
      <c r="O589" s="37"/>
      <c r="P589" s="37"/>
      <c r="Q589" s="37"/>
      <c r="R589" s="37"/>
      <c r="S589" s="37"/>
      <c r="T589" s="37"/>
      <c r="U589" s="37"/>
      <c r="V589" s="37"/>
      <c r="W589" s="37"/>
      <c r="X589" s="37"/>
      <c r="Y589" s="37"/>
      <c r="Z589" s="37"/>
    </row>
    <row r="590" spans="1:26" ht="12.75" customHeight="1">
      <c r="A590" s="37"/>
      <c r="B590" s="37"/>
      <c r="C590" s="37"/>
      <c r="D590" s="37"/>
      <c r="E590" s="37"/>
      <c r="F590" s="37"/>
      <c r="G590" s="37"/>
      <c r="H590" s="37"/>
      <c r="I590" s="37"/>
      <c r="J590" s="37"/>
      <c r="K590" s="37"/>
      <c r="L590" s="37"/>
      <c r="M590" s="37"/>
      <c r="N590" s="37"/>
      <c r="O590" s="37"/>
      <c r="P590" s="37"/>
      <c r="Q590" s="37"/>
      <c r="R590" s="37"/>
      <c r="S590" s="37"/>
      <c r="T590" s="37"/>
      <c r="U590" s="37"/>
      <c r="V590" s="37"/>
      <c r="W590" s="37"/>
      <c r="X590" s="37"/>
      <c r="Y590" s="37"/>
      <c r="Z590" s="37"/>
    </row>
    <row r="591" spans="1:26" ht="12.75" customHeight="1">
      <c r="A591" s="37"/>
      <c r="B591" s="37"/>
      <c r="C591" s="37"/>
      <c r="D591" s="37"/>
      <c r="E591" s="37"/>
      <c r="F591" s="37"/>
      <c r="G591" s="37"/>
      <c r="H591" s="37"/>
      <c r="I591" s="37"/>
      <c r="J591" s="37"/>
      <c r="K591" s="37"/>
      <c r="L591" s="37"/>
      <c r="M591" s="37"/>
      <c r="N591" s="37"/>
      <c r="O591" s="37"/>
      <c r="P591" s="37"/>
      <c r="Q591" s="37"/>
      <c r="R591" s="37"/>
      <c r="S591" s="37"/>
      <c r="T591" s="37"/>
      <c r="U591" s="37"/>
      <c r="V591" s="37"/>
      <c r="W591" s="37"/>
      <c r="X591" s="37"/>
      <c r="Y591" s="37"/>
      <c r="Z591" s="37"/>
    </row>
    <row r="592" spans="1:26" ht="12.75" customHeight="1">
      <c r="A592" s="37"/>
      <c r="B592" s="37"/>
      <c r="C592" s="37"/>
      <c r="D592" s="37"/>
      <c r="E592" s="37"/>
      <c r="F592" s="37"/>
      <c r="G592" s="37"/>
      <c r="H592" s="37"/>
      <c r="I592" s="37"/>
      <c r="J592" s="37"/>
      <c r="K592" s="37"/>
      <c r="L592" s="37"/>
      <c r="M592" s="37"/>
      <c r="N592" s="37"/>
      <c r="O592" s="37"/>
      <c r="P592" s="37"/>
      <c r="Q592" s="37"/>
      <c r="R592" s="37"/>
      <c r="S592" s="37"/>
      <c r="T592" s="37"/>
      <c r="U592" s="37"/>
      <c r="V592" s="37"/>
      <c r="W592" s="37"/>
      <c r="X592" s="37"/>
      <c r="Y592" s="37"/>
      <c r="Z592" s="37"/>
    </row>
    <row r="593" spans="1:26" ht="12.75" customHeight="1">
      <c r="A593" s="37"/>
      <c r="B593" s="37"/>
      <c r="C593" s="37"/>
      <c r="D593" s="37"/>
      <c r="E593" s="37"/>
      <c r="F593" s="37"/>
      <c r="G593" s="37"/>
      <c r="H593" s="37"/>
      <c r="I593" s="37"/>
      <c r="J593" s="37"/>
      <c r="K593" s="37"/>
      <c r="L593" s="37"/>
      <c r="M593" s="37"/>
      <c r="N593" s="37"/>
      <c r="O593" s="37"/>
      <c r="P593" s="37"/>
      <c r="Q593" s="37"/>
      <c r="R593" s="37"/>
      <c r="S593" s="37"/>
      <c r="T593" s="37"/>
      <c r="U593" s="37"/>
      <c r="V593" s="37"/>
      <c r="W593" s="37"/>
      <c r="X593" s="37"/>
      <c r="Y593" s="37"/>
      <c r="Z593" s="37"/>
    </row>
    <row r="594" spans="1:26" ht="12.75" customHeight="1">
      <c r="A594" s="37"/>
      <c r="B594" s="37"/>
      <c r="C594" s="37"/>
      <c r="D594" s="37"/>
      <c r="E594" s="37"/>
      <c r="F594" s="37"/>
      <c r="G594" s="37"/>
      <c r="H594" s="37"/>
      <c r="I594" s="37"/>
      <c r="J594" s="37"/>
      <c r="K594" s="37"/>
      <c r="L594" s="37"/>
      <c r="M594" s="37"/>
      <c r="N594" s="37"/>
      <c r="O594" s="37"/>
      <c r="P594" s="37"/>
      <c r="Q594" s="37"/>
      <c r="R594" s="37"/>
      <c r="S594" s="37"/>
      <c r="T594" s="37"/>
      <c r="U594" s="37"/>
      <c r="V594" s="37"/>
      <c r="W594" s="37"/>
      <c r="X594" s="37"/>
      <c r="Y594" s="37"/>
      <c r="Z594" s="37"/>
    </row>
    <row r="595" spans="1:26" ht="12.75" customHeight="1">
      <c r="A595" s="37"/>
      <c r="B595" s="37"/>
      <c r="C595" s="37"/>
      <c r="D595" s="37"/>
      <c r="E595" s="37"/>
      <c r="F595" s="37"/>
      <c r="G595" s="37"/>
      <c r="H595" s="37"/>
      <c r="I595" s="37"/>
      <c r="J595" s="37"/>
      <c r="K595" s="37"/>
      <c r="L595" s="37"/>
      <c r="M595" s="37"/>
      <c r="N595" s="37"/>
      <c r="O595" s="37"/>
      <c r="P595" s="37"/>
      <c r="Q595" s="37"/>
      <c r="R595" s="37"/>
      <c r="S595" s="37"/>
      <c r="T595" s="37"/>
      <c r="U595" s="37"/>
      <c r="V595" s="37"/>
      <c r="W595" s="37"/>
      <c r="X595" s="37"/>
      <c r="Y595" s="37"/>
      <c r="Z595" s="37"/>
    </row>
    <row r="596" spans="1:26" ht="12.75" customHeight="1">
      <c r="A596" s="37"/>
      <c r="B596" s="37"/>
      <c r="C596" s="37"/>
      <c r="D596" s="37"/>
      <c r="E596" s="37"/>
      <c r="F596" s="37"/>
      <c r="G596" s="37"/>
      <c r="H596" s="37"/>
      <c r="I596" s="37"/>
      <c r="J596" s="37"/>
      <c r="K596" s="37"/>
      <c r="L596" s="37"/>
      <c r="M596" s="37"/>
      <c r="N596" s="37"/>
      <c r="O596" s="37"/>
      <c r="P596" s="37"/>
      <c r="Q596" s="37"/>
      <c r="R596" s="37"/>
      <c r="S596" s="37"/>
      <c r="T596" s="37"/>
      <c r="U596" s="37"/>
      <c r="V596" s="37"/>
      <c r="W596" s="37"/>
      <c r="X596" s="37"/>
      <c r="Y596" s="37"/>
      <c r="Z596" s="37"/>
    </row>
    <row r="597" spans="1:26" ht="12.75" customHeight="1">
      <c r="A597" s="37"/>
      <c r="B597" s="37"/>
      <c r="C597" s="37"/>
      <c r="D597" s="37"/>
      <c r="E597" s="37"/>
      <c r="F597" s="37"/>
      <c r="G597" s="37"/>
      <c r="H597" s="37"/>
      <c r="I597" s="37"/>
      <c r="J597" s="37"/>
      <c r="K597" s="37"/>
      <c r="L597" s="37"/>
      <c r="M597" s="37"/>
      <c r="N597" s="37"/>
      <c r="O597" s="37"/>
      <c r="P597" s="37"/>
      <c r="Q597" s="37"/>
      <c r="R597" s="37"/>
      <c r="S597" s="37"/>
      <c r="T597" s="37"/>
      <c r="U597" s="37"/>
      <c r="V597" s="37"/>
      <c r="W597" s="37"/>
      <c r="X597" s="37"/>
      <c r="Y597" s="37"/>
      <c r="Z597" s="37"/>
    </row>
    <row r="598" spans="1:26" ht="12.75" customHeight="1">
      <c r="A598" s="37"/>
      <c r="B598" s="37"/>
      <c r="C598" s="37"/>
      <c r="D598" s="37"/>
      <c r="E598" s="37"/>
      <c r="F598" s="37"/>
      <c r="G598" s="37"/>
      <c r="H598" s="37"/>
      <c r="I598" s="37"/>
      <c r="J598" s="37"/>
      <c r="K598" s="37"/>
      <c r="L598" s="37"/>
      <c r="M598" s="37"/>
      <c r="N598" s="37"/>
      <c r="O598" s="37"/>
      <c r="P598" s="37"/>
      <c r="Q598" s="37"/>
      <c r="R598" s="37"/>
      <c r="S598" s="37"/>
      <c r="T598" s="37"/>
      <c r="U598" s="37"/>
      <c r="V598" s="37"/>
      <c r="W598" s="37"/>
      <c r="X598" s="37"/>
      <c r="Y598" s="37"/>
      <c r="Z598" s="37"/>
    </row>
    <row r="599" spans="1:26" ht="12.75" customHeight="1">
      <c r="A599" s="37"/>
      <c r="B599" s="37"/>
      <c r="C599" s="37"/>
      <c r="D599" s="37"/>
      <c r="E599" s="37"/>
      <c r="F599" s="37"/>
      <c r="G599" s="37"/>
      <c r="H599" s="37"/>
      <c r="I599" s="37"/>
      <c r="J599" s="37"/>
      <c r="K599" s="37"/>
      <c r="L599" s="37"/>
      <c r="M599" s="37"/>
      <c r="N599" s="37"/>
      <c r="O599" s="37"/>
      <c r="P599" s="37"/>
      <c r="Q599" s="37"/>
      <c r="R599" s="37"/>
      <c r="S599" s="37"/>
      <c r="T599" s="37"/>
      <c r="U599" s="37"/>
      <c r="V599" s="37"/>
      <c r="W599" s="37"/>
      <c r="X599" s="37"/>
      <c r="Y599" s="37"/>
      <c r="Z599" s="37"/>
    </row>
    <row r="600" spans="1:26" ht="12.75" customHeight="1">
      <c r="A600" s="37"/>
      <c r="B600" s="37"/>
      <c r="C600" s="37"/>
      <c r="D600" s="37"/>
      <c r="E600" s="37"/>
      <c r="F600" s="37"/>
      <c r="G600" s="37"/>
      <c r="H600" s="37"/>
      <c r="I600" s="37"/>
      <c r="J600" s="37"/>
      <c r="K600" s="37"/>
      <c r="L600" s="37"/>
      <c r="M600" s="37"/>
      <c r="N600" s="37"/>
      <c r="O600" s="37"/>
      <c r="P600" s="37"/>
      <c r="Q600" s="37"/>
      <c r="R600" s="37"/>
      <c r="S600" s="37"/>
      <c r="T600" s="37"/>
      <c r="U600" s="37"/>
      <c r="V600" s="37"/>
      <c r="W600" s="37"/>
      <c r="X600" s="37"/>
      <c r="Y600" s="37"/>
      <c r="Z600" s="37"/>
    </row>
    <row r="601" spans="1:26" ht="12.75" customHeight="1">
      <c r="A601" s="37"/>
      <c r="B601" s="37"/>
      <c r="C601" s="37"/>
      <c r="D601" s="37"/>
      <c r="E601" s="37"/>
      <c r="F601" s="37"/>
      <c r="G601" s="37"/>
      <c r="H601" s="37"/>
      <c r="I601" s="37"/>
      <c r="J601" s="37"/>
      <c r="K601" s="37"/>
      <c r="L601" s="37"/>
      <c r="M601" s="37"/>
      <c r="N601" s="37"/>
      <c r="O601" s="37"/>
      <c r="P601" s="37"/>
      <c r="Q601" s="37"/>
      <c r="R601" s="37"/>
      <c r="S601" s="37"/>
      <c r="T601" s="37"/>
      <c r="U601" s="37"/>
      <c r="V601" s="37"/>
      <c r="W601" s="37"/>
      <c r="X601" s="37"/>
      <c r="Y601" s="37"/>
      <c r="Z601" s="37"/>
    </row>
    <row r="602" spans="1:26" ht="12.75" customHeight="1">
      <c r="A602" s="37"/>
      <c r="B602" s="37"/>
      <c r="C602" s="37"/>
      <c r="D602" s="37"/>
      <c r="E602" s="37"/>
      <c r="F602" s="37"/>
      <c r="G602" s="37"/>
      <c r="H602" s="37"/>
      <c r="I602" s="37"/>
      <c r="J602" s="37"/>
      <c r="K602" s="37"/>
      <c r="L602" s="37"/>
      <c r="M602" s="37"/>
      <c r="N602" s="37"/>
      <c r="O602" s="37"/>
      <c r="P602" s="37"/>
      <c r="Q602" s="37"/>
      <c r="R602" s="37"/>
      <c r="S602" s="37"/>
      <c r="T602" s="37"/>
      <c r="U602" s="37"/>
      <c r="V602" s="37"/>
      <c r="W602" s="37"/>
      <c r="X602" s="37"/>
      <c r="Y602" s="37"/>
      <c r="Z602" s="37"/>
    </row>
    <row r="603" spans="1:26" ht="12.75" customHeight="1">
      <c r="A603" s="37"/>
      <c r="B603" s="37"/>
      <c r="C603" s="37"/>
      <c r="D603" s="37"/>
      <c r="E603" s="37"/>
      <c r="F603" s="37"/>
      <c r="G603" s="37"/>
      <c r="H603" s="37"/>
      <c r="I603" s="37"/>
      <c r="J603" s="37"/>
      <c r="K603" s="37"/>
      <c r="L603" s="37"/>
      <c r="M603" s="37"/>
      <c r="N603" s="37"/>
      <c r="O603" s="37"/>
      <c r="P603" s="37"/>
      <c r="Q603" s="37"/>
      <c r="R603" s="37"/>
      <c r="S603" s="37"/>
      <c r="T603" s="37"/>
      <c r="U603" s="37"/>
      <c r="V603" s="37"/>
      <c r="W603" s="37"/>
      <c r="X603" s="37"/>
      <c r="Y603" s="37"/>
      <c r="Z603" s="37"/>
    </row>
    <row r="604" spans="1:26" ht="12.75" customHeight="1">
      <c r="A604" s="37"/>
      <c r="B604" s="37"/>
      <c r="C604" s="37"/>
      <c r="D604" s="37"/>
      <c r="E604" s="37"/>
      <c r="F604" s="37"/>
      <c r="G604" s="37"/>
      <c r="H604" s="37"/>
      <c r="I604" s="37"/>
      <c r="J604" s="37"/>
      <c r="K604" s="37"/>
      <c r="L604" s="37"/>
      <c r="M604" s="37"/>
      <c r="N604" s="37"/>
      <c r="O604" s="37"/>
      <c r="P604" s="37"/>
      <c r="Q604" s="37"/>
      <c r="R604" s="37"/>
      <c r="S604" s="37"/>
      <c r="T604" s="37"/>
      <c r="U604" s="37"/>
      <c r="V604" s="37"/>
      <c r="W604" s="37"/>
      <c r="X604" s="37"/>
      <c r="Y604" s="37"/>
      <c r="Z604" s="37"/>
    </row>
    <row r="605" spans="1:26" ht="12.75" customHeight="1">
      <c r="A605" s="37"/>
      <c r="B605" s="37"/>
      <c r="C605" s="37"/>
      <c r="D605" s="37"/>
      <c r="E605" s="37"/>
      <c r="F605" s="37"/>
      <c r="G605" s="37"/>
      <c r="H605" s="37"/>
      <c r="I605" s="37"/>
      <c r="J605" s="37"/>
      <c r="K605" s="37"/>
      <c r="L605" s="37"/>
      <c r="M605" s="37"/>
      <c r="N605" s="37"/>
      <c r="O605" s="37"/>
      <c r="P605" s="37"/>
      <c r="Q605" s="37"/>
      <c r="R605" s="37"/>
      <c r="S605" s="37"/>
      <c r="T605" s="37"/>
      <c r="U605" s="37"/>
      <c r="V605" s="37"/>
      <c r="W605" s="37"/>
      <c r="X605" s="37"/>
      <c r="Y605" s="37"/>
      <c r="Z605" s="37"/>
    </row>
    <row r="606" spans="1:26" ht="12.75" customHeight="1">
      <c r="A606" s="37"/>
      <c r="B606" s="37"/>
      <c r="C606" s="37"/>
      <c r="D606" s="37"/>
      <c r="E606" s="37"/>
      <c r="F606" s="37"/>
      <c r="G606" s="37"/>
      <c r="H606" s="37"/>
      <c r="I606" s="37"/>
      <c r="J606" s="37"/>
      <c r="K606" s="37"/>
      <c r="L606" s="37"/>
      <c r="M606" s="37"/>
      <c r="N606" s="37"/>
      <c r="O606" s="37"/>
      <c r="P606" s="37"/>
      <c r="Q606" s="37"/>
      <c r="R606" s="37"/>
      <c r="S606" s="37"/>
      <c r="T606" s="37"/>
      <c r="U606" s="37"/>
      <c r="V606" s="37"/>
      <c r="W606" s="37"/>
      <c r="X606" s="37"/>
      <c r="Y606" s="37"/>
      <c r="Z606" s="37"/>
    </row>
    <row r="607" spans="1:26" ht="12.75" customHeight="1">
      <c r="A607" s="37"/>
      <c r="B607" s="37"/>
      <c r="C607" s="37"/>
      <c r="D607" s="37"/>
      <c r="E607" s="37"/>
      <c r="F607" s="37"/>
      <c r="G607" s="37"/>
      <c r="H607" s="37"/>
      <c r="I607" s="37"/>
      <c r="J607" s="37"/>
      <c r="K607" s="37"/>
      <c r="L607" s="37"/>
      <c r="M607" s="37"/>
      <c r="N607" s="37"/>
      <c r="O607" s="37"/>
      <c r="P607" s="37"/>
      <c r="Q607" s="37"/>
      <c r="R607" s="37"/>
      <c r="S607" s="37"/>
      <c r="T607" s="37"/>
      <c r="U607" s="37"/>
      <c r="V607" s="37"/>
      <c r="W607" s="37"/>
      <c r="X607" s="37"/>
      <c r="Y607" s="37"/>
      <c r="Z607" s="37"/>
    </row>
    <row r="608" spans="1:26" ht="12.75" customHeight="1">
      <c r="A608" s="37"/>
      <c r="B608" s="37"/>
      <c r="C608" s="37"/>
      <c r="D608" s="37"/>
      <c r="E608" s="37"/>
      <c r="F608" s="37"/>
      <c r="G608" s="37"/>
      <c r="H608" s="37"/>
      <c r="I608" s="37"/>
      <c r="J608" s="37"/>
      <c r="K608" s="37"/>
      <c r="L608" s="37"/>
      <c r="M608" s="37"/>
      <c r="N608" s="37"/>
      <c r="O608" s="37"/>
      <c r="P608" s="37"/>
      <c r="Q608" s="37"/>
      <c r="R608" s="37"/>
      <c r="S608" s="37"/>
      <c r="T608" s="37"/>
      <c r="U608" s="37"/>
      <c r="V608" s="37"/>
      <c r="W608" s="37"/>
      <c r="X608" s="37"/>
      <c r="Y608" s="37"/>
      <c r="Z608" s="37"/>
    </row>
    <row r="609" spans="1:26" ht="12.75" customHeight="1">
      <c r="A609" s="37"/>
      <c r="B609" s="37"/>
      <c r="C609" s="37"/>
      <c r="D609" s="37"/>
      <c r="E609" s="37"/>
      <c r="F609" s="37"/>
      <c r="G609" s="37"/>
      <c r="H609" s="37"/>
      <c r="I609" s="37"/>
      <c r="J609" s="37"/>
      <c r="K609" s="37"/>
      <c r="L609" s="37"/>
      <c r="M609" s="37"/>
      <c r="N609" s="37"/>
      <c r="O609" s="37"/>
      <c r="P609" s="37"/>
      <c r="Q609" s="37"/>
      <c r="R609" s="37"/>
      <c r="S609" s="37"/>
      <c r="T609" s="37"/>
      <c r="U609" s="37"/>
      <c r="V609" s="37"/>
      <c r="W609" s="37"/>
      <c r="X609" s="37"/>
      <c r="Y609" s="37"/>
      <c r="Z609" s="37"/>
    </row>
    <row r="610" spans="1:26" ht="12.75" customHeight="1">
      <c r="A610" s="37"/>
      <c r="B610" s="37"/>
      <c r="C610" s="37"/>
      <c r="D610" s="37"/>
      <c r="E610" s="37"/>
      <c r="F610" s="37"/>
      <c r="G610" s="37"/>
      <c r="H610" s="37"/>
      <c r="I610" s="37"/>
      <c r="J610" s="37"/>
      <c r="K610" s="37"/>
      <c r="L610" s="37"/>
      <c r="M610" s="37"/>
      <c r="N610" s="37"/>
      <c r="O610" s="37"/>
      <c r="P610" s="37"/>
      <c r="Q610" s="37"/>
      <c r="R610" s="37"/>
      <c r="S610" s="37"/>
      <c r="T610" s="37"/>
      <c r="U610" s="37"/>
      <c r="V610" s="37"/>
      <c r="W610" s="37"/>
      <c r="X610" s="37"/>
      <c r="Y610" s="37"/>
      <c r="Z610" s="37"/>
    </row>
    <row r="611" spans="1:26" ht="12.75" customHeight="1">
      <c r="A611" s="37"/>
      <c r="B611" s="37"/>
      <c r="C611" s="37"/>
      <c r="D611" s="37"/>
      <c r="E611" s="37"/>
      <c r="F611" s="37"/>
      <c r="G611" s="37"/>
      <c r="H611" s="37"/>
      <c r="I611" s="37"/>
      <c r="J611" s="37"/>
      <c r="K611" s="37"/>
      <c r="L611" s="37"/>
      <c r="M611" s="37"/>
      <c r="N611" s="37"/>
      <c r="O611" s="37"/>
      <c r="P611" s="37"/>
      <c r="Q611" s="37"/>
      <c r="R611" s="37"/>
      <c r="S611" s="37"/>
      <c r="T611" s="37"/>
      <c r="U611" s="37"/>
      <c r="V611" s="37"/>
      <c r="W611" s="37"/>
      <c r="X611" s="37"/>
      <c r="Y611" s="37"/>
      <c r="Z611" s="37"/>
    </row>
    <row r="612" spans="1:26" ht="12.75" customHeight="1">
      <c r="A612" s="37"/>
      <c r="B612" s="37"/>
      <c r="C612" s="37"/>
      <c r="D612" s="37"/>
      <c r="E612" s="37"/>
      <c r="F612" s="37"/>
      <c r="G612" s="37"/>
      <c r="H612" s="37"/>
      <c r="I612" s="37"/>
      <c r="J612" s="37"/>
      <c r="K612" s="37"/>
      <c r="L612" s="37"/>
      <c r="M612" s="37"/>
      <c r="N612" s="37"/>
      <c r="O612" s="37"/>
      <c r="P612" s="37"/>
      <c r="Q612" s="37"/>
      <c r="R612" s="37"/>
      <c r="S612" s="37"/>
      <c r="T612" s="37"/>
      <c r="U612" s="37"/>
      <c r="V612" s="37"/>
      <c r="W612" s="37"/>
      <c r="X612" s="37"/>
      <c r="Y612" s="37"/>
      <c r="Z612" s="37"/>
    </row>
    <row r="613" spans="1:26" ht="12.75" customHeight="1">
      <c r="A613" s="37"/>
      <c r="B613" s="37"/>
      <c r="C613" s="37"/>
      <c r="D613" s="37"/>
      <c r="E613" s="37"/>
      <c r="F613" s="37"/>
      <c r="G613" s="37"/>
      <c r="H613" s="37"/>
      <c r="I613" s="37"/>
      <c r="J613" s="37"/>
      <c r="K613" s="37"/>
      <c r="L613" s="37"/>
      <c r="M613" s="37"/>
      <c r="N613" s="37"/>
      <c r="O613" s="37"/>
      <c r="P613" s="37"/>
      <c r="Q613" s="37"/>
      <c r="R613" s="37"/>
      <c r="S613" s="37"/>
      <c r="T613" s="37"/>
      <c r="U613" s="37"/>
      <c r="V613" s="37"/>
      <c r="W613" s="37"/>
      <c r="X613" s="37"/>
      <c r="Y613" s="37"/>
      <c r="Z613" s="37"/>
    </row>
    <row r="614" spans="1:26" ht="12.75" customHeight="1">
      <c r="A614" s="37"/>
      <c r="B614" s="37"/>
      <c r="C614" s="37"/>
      <c r="D614" s="37"/>
      <c r="E614" s="37"/>
      <c r="F614" s="37"/>
      <c r="G614" s="37"/>
      <c r="H614" s="37"/>
      <c r="I614" s="37"/>
      <c r="J614" s="37"/>
      <c r="K614" s="37"/>
      <c r="L614" s="37"/>
      <c r="M614" s="37"/>
      <c r="N614" s="37"/>
      <c r="O614" s="37"/>
      <c r="P614" s="37"/>
      <c r="Q614" s="37"/>
      <c r="R614" s="37"/>
      <c r="S614" s="37"/>
      <c r="T614" s="37"/>
      <c r="U614" s="37"/>
      <c r="V614" s="37"/>
      <c r="W614" s="37"/>
      <c r="X614" s="37"/>
      <c r="Y614" s="37"/>
      <c r="Z614" s="37"/>
    </row>
    <row r="615" spans="1:26" ht="12.75" customHeight="1">
      <c r="A615" s="37"/>
      <c r="B615" s="37"/>
      <c r="C615" s="37"/>
      <c r="D615" s="37"/>
      <c r="E615" s="37"/>
      <c r="F615" s="37"/>
      <c r="G615" s="37"/>
      <c r="H615" s="37"/>
      <c r="I615" s="37"/>
      <c r="J615" s="37"/>
      <c r="K615" s="37"/>
      <c r="L615" s="37"/>
      <c r="M615" s="37"/>
      <c r="N615" s="37"/>
      <c r="O615" s="37"/>
      <c r="P615" s="37"/>
      <c r="Q615" s="37"/>
      <c r="R615" s="37"/>
      <c r="S615" s="37"/>
      <c r="T615" s="37"/>
      <c r="U615" s="37"/>
      <c r="V615" s="37"/>
      <c r="W615" s="37"/>
      <c r="X615" s="37"/>
      <c r="Y615" s="37"/>
      <c r="Z615" s="37"/>
    </row>
    <row r="616" spans="1:26" ht="12.75" customHeight="1">
      <c r="A616" s="37"/>
      <c r="B616" s="37"/>
      <c r="C616" s="37"/>
      <c r="D616" s="37"/>
      <c r="E616" s="37"/>
      <c r="F616" s="37"/>
      <c r="G616" s="37"/>
      <c r="H616" s="37"/>
      <c r="I616" s="37"/>
      <c r="J616" s="37"/>
      <c r="K616" s="37"/>
      <c r="L616" s="37"/>
      <c r="M616" s="37"/>
      <c r="N616" s="37"/>
      <c r="O616" s="37"/>
      <c r="P616" s="37"/>
      <c r="Q616" s="37"/>
      <c r="R616" s="37"/>
      <c r="S616" s="37"/>
      <c r="T616" s="37"/>
      <c r="U616" s="37"/>
      <c r="V616" s="37"/>
      <c r="W616" s="37"/>
      <c r="X616" s="37"/>
      <c r="Y616" s="37"/>
      <c r="Z616" s="37"/>
    </row>
    <row r="617" spans="1:26" ht="12.75" customHeight="1">
      <c r="A617" s="37"/>
      <c r="B617" s="37"/>
      <c r="C617" s="37"/>
      <c r="D617" s="37"/>
      <c r="E617" s="37"/>
      <c r="F617" s="37"/>
      <c r="G617" s="37"/>
      <c r="H617" s="37"/>
      <c r="I617" s="37"/>
      <c r="J617" s="37"/>
      <c r="K617" s="37"/>
      <c r="L617" s="37"/>
      <c r="M617" s="37"/>
      <c r="N617" s="37"/>
      <c r="O617" s="37"/>
      <c r="P617" s="37"/>
      <c r="Q617" s="37"/>
      <c r="R617" s="37"/>
      <c r="S617" s="37"/>
      <c r="T617" s="37"/>
      <c r="U617" s="37"/>
      <c r="V617" s="37"/>
      <c r="W617" s="37"/>
      <c r="X617" s="37"/>
      <c r="Y617" s="37"/>
      <c r="Z617" s="37"/>
    </row>
    <row r="618" spans="1:26" ht="12.75" customHeight="1">
      <c r="A618" s="37"/>
      <c r="B618" s="37"/>
      <c r="C618" s="37"/>
      <c r="D618" s="37"/>
      <c r="E618" s="37"/>
      <c r="F618" s="37"/>
      <c r="G618" s="37"/>
      <c r="H618" s="37"/>
      <c r="I618" s="37"/>
      <c r="J618" s="37"/>
      <c r="K618" s="37"/>
      <c r="L618" s="37"/>
      <c r="M618" s="37"/>
      <c r="N618" s="37"/>
      <c r="O618" s="37"/>
      <c r="P618" s="37"/>
      <c r="Q618" s="37"/>
      <c r="R618" s="37"/>
      <c r="S618" s="37"/>
      <c r="T618" s="37"/>
      <c r="U618" s="37"/>
      <c r="V618" s="37"/>
      <c r="W618" s="37"/>
      <c r="X618" s="37"/>
      <c r="Y618" s="37"/>
      <c r="Z618" s="37"/>
    </row>
    <row r="619" spans="1:26" ht="12.75" customHeight="1">
      <c r="A619" s="37"/>
      <c r="B619" s="37"/>
      <c r="C619" s="37"/>
      <c r="D619" s="37"/>
      <c r="E619" s="37"/>
      <c r="F619" s="37"/>
      <c r="G619" s="37"/>
      <c r="H619" s="37"/>
      <c r="I619" s="37"/>
      <c r="J619" s="37"/>
      <c r="K619" s="37"/>
      <c r="L619" s="37"/>
      <c r="M619" s="37"/>
      <c r="N619" s="37"/>
      <c r="O619" s="37"/>
      <c r="P619" s="37"/>
      <c r="Q619" s="37"/>
      <c r="R619" s="37"/>
      <c r="S619" s="37"/>
      <c r="T619" s="37"/>
      <c r="U619" s="37"/>
      <c r="V619" s="37"/>
      <c r="W619" s="37"/>
      <c r="X619" s="37"/>
      <c r="Y619" s="37"/>
      <c r="Z619" s="37"/>
    </row>
    <row r="620" spans="1:26" ht="12.75" customHeight="1">
      <c r="A620" s="37"/>
      <c r="B620" s="37"/>
      <c r="C620" s="37"/>
      <c r="D620" s="37"/>
      <c r="E620" s="37"/>
      <c r="F620" s="37"/>
      <c r="G620" s="37"/>
      <c r="H620" s="37"/>
      <c r="I620" s="37"/>
      <c r="J620" s="37"/>
      <c r="K620" s="37"/>
      <c r="L620" s="37"/>
      <c r="M620" s="37"/>
      <c r="N620" s="37"/>
      <c r="O620" s="37"/>
      <c r="P620" s="37"/>
      <c r="Q620" s="37"/>
      <c r="R620" s="37"/>
      <c r="S620" s="37"/>
      <c r="T620" s="37"/>
      <c r="U620" s="37"/>
      <c r="V620" s="37"/>
      <c r="W620" s="37"/>
      <c r="X620" s="37"/>
      <c r="Y620" s="37"/>
      <c r="Z620" s="37"/>
    </row>
    <row r="621" spans="1:26" ht="12.75" customHeight="1">
      <c r="A621" s="37"/>
      <c r="B621" s="37"/>
      <c r="C621" s="37"/>
      <c r="D621" s="37"/>
      <c r="E621" s="37"/>
      <c r="F621" s="37"/>
      <c r="G621" s="37"/>
      <c r="H621" s="37"/>
      <c r="I621" s="37"/>
      <c r="J621" s="37"/>
      <c r="K621" s="37"/>
      <c r="L621" s="37"/>
      <c r="M621" s="37"/>
      <c r="N621" s="37"/>
      <c r="O621" s="37"/>
      <c r="P621" s="37"/>
      <c r="Q621" s="37"/>
      <c r="R621" s="37"/>
      <c r="S621" s="37"/>
      <c r="T621" s="37"/>
      <c r="U621" s="37"/>
      <c r="V621" s="37"/>
      <c r="W621" s="37"/>
      <c r="X621" s="37"/>
      <c r="Y621" s="37"/>
      <c r="Z621" s="37"/>
    </row>
    <row r="622" spans="1:26" ht="12.75" customHeight="1">
      <c r="A622" s="37"/>
      <c r="B622" s="37"/>
      <c r="C622" s="37"/>
      <c r="D622" s="37"/>
      <c r="E622" s="37"/>
      <c r="F622" s="37"/>
      <c r="G622" s="37"/>
      <c r="H622" s="37"/>
      <c r="I622" s="37"/>
      <c r="J622" s="37"/>
      <c r="K622" s="37"/>
      <c r="L622" s="37"/>
      <c r="M622" s="37"/>
      <c r="N622" s="37"/>
      <c r="O622" s="37"/>
      <c r="P622" s="37"/>
      <c r="Q622" s="37"/>
      <c r="R622" s="37"/>
      <c r="S622" s="37"/>
      <c r="T622" s="37"/>
      <c r="U622" s="37"/>
      <c r="V622" s="37"/>
      <c r="W622" s="37"/>
      <c r="X622" s="37"/>
      <c r="Y622" s="37"/>
      <c r="Z622" s="37"/>
    </row>
    <row r="623" spans="1:26" ht="12.75" customHeight="1">
      <c r="A623" s="37"/>
      <c r="B623" s="37"/>
      <c r="C623" s="37"/>
      <c r="D623" s="37"/>
      <c r="E623" s="37"/>
      <c r="F623" s="37"/>
      <c r="G623" s="37"/>
      <c r="H623" s="37"/>
      <c r="I623" s="37"/>
      <c r="J623" s="37"/>
      <c r="K623" s="37"/>
      <c r="L623" s="37"/>
      <c r="M623" s="37"/>
      <c r="N623" s="37"/>
      <c r="O623" s="37"/>
      <c r="P623" s="37"/>
      <c r="Q623" s="37"/>
      <c r="R623" s="37"/>
      <c r="S623" s="37"/>
      <c r="T623" s="37"/>
      <c r="U623" s="37"/>
      <c r="V623" s="37"/>
      <c r="W623" s="37"/>
      <c r="X623" s="37"/>
      <c r="Y623" s="37"/>
      <c r="Z623" s="37"/>
    </row>
    <row r="624" spans="1:26" ht="12.75" customHeight="1">
      <c r="A624" s="37"/>
      <c r="B624" s="37"/>
      <c r="C624" s="37"/>
      <c r="D624" s="37"/>
      <c r="E624" s="37"/>
      <c r="F624" s="37"/>
      <c r="G624" s="37"/>
      <c r="H624" s="37"/>
      <c r="I624" s="37"/>
      <c r="J624" s="37"/>
      <c r="K624" s="37"/>
      <c r="L624" s="37"/>
      <c r="M624" s="37"/>
      <c r="N624" s="37"/>
      <c r="O624" s="37"/>
      <c r="P624" s="37"/>
      <c r="Q624" s="37"/>
      <c r="R624" s="37"/>
      <c r="S624" s="37"/>
      <c r="T624" s="37"/>
      <c r="U624" s="37"/>
      <c r="V624" s="37"/>
      <c r="W624" s="37"/>
      <c r="X624" s="37"/>
      <c r="Y624" s="37"/>
      <c r="Z624" s="37"/>
    </row>
    <row r="625" spans="1:26" ht="12.75" customHeight="1">
      <c r="A625" s="37"/>
      <c r="B625" s="37"/>
      <c r="C625" s="37"/>
      <c r="D625" s="37"/>
      <c r="E625" s="37"/>
      <c r="F625" s="37"/>
      <c r="G625" s="37"/>
      <c r="H625" s="37"/>
      <c r="I625" s="37"/>
      <c r="J625" s="37"/>
      <c r="K625" s="37"/>
      <c r="L625" s="37"/>
      <c r="M625" s="37"/>
      <c r="N625" s="37"/>
      <c r="O625" s="37"/>
      <c r="P625" s="37"/>
      <c r="Q625" s="37"/>
      <c r="R625" s="37"/>
      <c r="S625" s="37"/>
      <c r="T625" s="37"/>
      <c r="U625" s="37"/>
      <c r="V625" s="37"/>
      <c r="W625" s="37"/>
      <c r="X625" s="37"/>
      <c r="Y625" s="37"/>
      <c r="Z625" s="37"/>
    </row>
    <row r="626" spans="1:26" ht="12.75" customHeight="1">
      <c r="A626" s="37"/>
      <c r="B626" s="37"/>
      <c r="C626" s="37"/>
      <c r="D626" s="37"/>
      <c r="E626" s="37"/>
      <c r="F626" s="37"/>
      <c r="G626" s="37"/>
      <c r="H626" s="37"/>
      <c r="I626" s="37"/>
      <c r="J626" s="37"/>
      <c r="K626" s="37"/>
      <c r="L626" s="37"/>
      <c r="M626" s="37"/>
      <c r="N626" s="37"/>
      <c r="O626" s="37"/>
      <c r="P626" s="37"/>
      <c r="Q626" s="37"/>
      <c r="R626" s="37"/>
      <c r="S626" s="37"/>
      <c r="T626" s="37"/>
      <c r="U626" s="37"/>
      <c r="V626" s="37"/>
      <c r="W626" s="37"/>
      <c r="X626" s="37"/>
      <c r="Y626" s="37"/>
      <c r="Z626" s="37"/>
    </row>
    <row r="627" spans="1:26" ht="12.75" customHeight="1">
      <c r="A627" s="37"/>
      <c r="B627" s="37"/>
      <c r="C627" s="37"/>
      <c r="D627" s="37"/>
      <c r="E627" s="37"/>
      <c r="F627" s="37"/>
      <c r="G627" s="37"/>
      <c r="H627" s="37"/>
      <c r="I627" s="37"/>
      <c r="J627" s="37"/>
      <c r="K627" s="37"/>
      <c r="L627" s="37"/>
      <c r="M627" s="37"/>
      <c r="N627" s="37"/>
      <c r="O627" s="37"/>
      <c r="P627" s="37"/>
      <c r="Q627" s="37"/>
      <c r="R627" s="37"/>
      <c r="S627" s="37"/>
      <c r="T627" s="37"/>
      <c r="U627" s="37"/>
      <c r="V627" s="37"/>
      <c r="W627" s="37"/>
      <c r="X627" s="37"/>
      <c r="Y627" s="37"/>
      <c r="Z627" s="37"/>
    </row>
    <row r="628" spans="1:26" ht="12.75" customHeight="1">
      <c r="A628" s="37"/>
      <c r="B628" s="37"/>
      <c r="C628" s="37"/>
      <c r="D628" s="37"/>
      <c r="E628" s="37"/>
      <c r="F628" s="37"/>
      <c r="G628" s="37"/>
      <c r="H628" s="37"/>
      <c r="I628" s="37"/>
      <c r="J628" s="37"/>
      <c r="K628" s="37"/>
      <c r="L628" s="37"/>
      <c r="M628" s="37"/>
      <c r="N628" s="37"/>
      <c r="O628" s="37"/>
      <c r="P628" s="37"/>
      <c r="Q628" s="37"/>
      <c r="R628" s="37"/>
      <c r="S628" s="37"/>
      <c r="T628" s="37"/>
      <c r="U628" s="37"/>
      <c r="V628" s="37"/>
      <c r="W628" s="37"/>
      <c r="X628" s="37"/>
      <c r="Y628" s="37"/>
      <c r="Z628" s="37"/>
    </row>
    <row r="629" spans="1:26" ht="12.75" customHeight="1">
      <c r="A629" s="37"/>
      <c r="B629" s="37"/>
      <c r="C629" s="37"/>
      <c r="D629" s="37"/>
      <c r="E629" s="37"/>
      <c r="F629" s="37"/>
      <c r="G629" s="37"/>
      <c r="H629" s="37"/>
      <c r="I629" s="37"/>
      <c r="J629" s="37"/>
      <c r="K629" s="37"/>
      <c r="L629" s="37"/>
      <c r="M629" s="37"/>
      <c r="N629" s="37"/>
      <c r="O629" s="37"/>
      <c r="P629" s="37"/>
      <c r="Q629" s="37"/>
      <c r="R629" s="37"/>
      <c r="S629" s="37"/>
      <c r="T629" s="37"/>
      <c r="U629" s="37"/>
      <c r="V629" s="37"/>
      <c r="W629" s="37"/>
      <c r="X629" s="37"/>
      <c r="Y629" s="37"/>
      <c r="Z629" s="37"/>
    </row>
    <row r="630" spans="1:26" ht="12.75" customHeight="1">
      <c r="A630" s="37"/>
      <c r="B630" s="37"/>
      <c r="C630" s="37"/>
      <c r="D630" s="37"/>
      <c r="E630" s="37"/>
      <c r="F630" s="37"/>
      <c r="G630" s="37"/>
      <c r="H630" s="37"/>
      <c r="I630" s="37"/>
      <c r="J630" s="37"/>
      <c r="K630" s="37"/>
      <c r="L630" s="37"/>
      <c r="M630" s="37"/>
      <c r="N630" s="37"/>
      <c r="O630" s="37"/>
      <c r="P630" s="37"/>
      <c r="Q630" s="37"/>
      <c r="R630" s="37"/>
      <c r="S630" s="37"/>
      <c r="T630" s="37"/>
      <c r="U630" s="37"/>
      <c r="V630" s="37"/>
      <c r="W630" s="37"/>
      <c r="X630" s="37"/>
      <c r="Y630" s="37"/>
      <c r="Z630" s="37"/>
    </row>
    <row r="631" spans="1:26" ht="12.75" customHeight="1">
      <c r="A631" s="37"/>
      <c r="B631" s="37"/>
      <c r="C631" s="37"/>
      <c r="D631" s="37"/>
      <c r="E631" s="37"/>
      <c r="F631" s="37"/>
      <c r="G631" s="37"/>
      <c r="H631" s="37"/>
      <c r="I631" s="37"/>
      <c r="J631" s="37"/>
      <c r="K631" s="37"/>
      <c r="L631" s="37"/>
      <c r="M631" s="37"/>
      <c r="N631" s="37"/>
      <c r="O631" s="37"/>
      <c r="P631" s="37"/>
      <c r="Q631" s="37"/>
      <c r="R631" s="37"/>
      <c r="S631" s="37"/>
      <c r="T631" s="37"/>
      <c r="U631" s="37"/>
      <c r="V631" s="37"/>
      <c r="W631" s="37"/>
      <c r="X631" s="37"/>
      <c r="Y631" s="37"/>
      <c r="Z631" s="37"/>
    </row>
    <row r="632" spans="1:26" ht="12.75" customHeight="1">
      <c r="A632" s="37"/>
      <c r="B632" s="37"/>
      <c r="C632" s="37"/>
      <c r="D632" s="37"/>
      <c r="E632" s="37"/>
      <c r="F632" s="37"/>
      <c r="G632" s="37"/>
      <c r="H632" s="37"/>
      <c r="I632" s="37"/>
      <c r="J632" s="37"/>
      <c r="K632" s="37"/>
      <c r="L632" s="37"/>
      <c r="M632" s="37"/>
      <c r="N632" s="37"/>
      <c r="O632" s="37"/>
      <c r="P632" s="37"/>
      <c r="Q632" s="37"/>
      <c r="R632" s="37"/>
      <c r="S632" s="37"/>
      <c r="T632" s="37"/>
      <c r="U632" s="37"/>
      <c r="V632" s="37"/>
      <c r="W632" s="37"/>
      <c r="X632" s="37"/>
      <c r="Y632" s="37"/>
      <c r="Z632" s="37"/>
    </row>
    <row r="633" spans="1:26" ht="12.75" customHeight="1">
      <c r="A633" s="37"/>
      <c r="B633" s="37"/>
      <c r="C633" s="37"/>
      <c r="D633" s="37"/>
      <c r="E633" s="37"/>
      <c r="F633" s="37"/>
      <c r="G633" s="37"/>
      <c r="H633" s="37"/>
      <c r="I633" s="37"/>
      <c r="J633" s="37"/>
      <c r="K633" s="37"/>
      <c r="L633" s="37"/>
      <c r="M633" s="37"/>
      <c r="N633" s="37"/>
      <c r="O633" s="37"/>
      <c r="P633" s="37"/>
      <c r="Q633" s="37"/>
      <c r="R633" s="37"/>
      <c r="S633" s="37"/>
      <c r="T633" s="37"/>
      <c r="U633" s="37"/>
      <c r="V633" s="37"/>
      <c r="W633" s="37"/>
      <c r="X633" s="37"/>
      <c r="Y633" s="37"/>
      <c r="Z633" s="37"/>
    </row>
    <row r="634" spans="1:26" ht="12.75" customHeight="1">
      <c r="A634" s="37"/>
      <c r="B634" s="37"/>
      <c r="C634" s="37"/>
      <c r="D634" s="37"/>
      <c r="E634" s="37"/>
      <c r="F634" s="37"/>
      <c r="G634" s="37"/>
      <c r="H634" s="37"/>
      <c r="I634" s="37"/>
      <c r="J634" s="37"/>
      <c r="K634" s="37"/>
      <c r="L634" s="37"/>
      <c r="M634" s="37"/>
      <c r="N634" s="37"/>
      <c r="O634" s="37"/>
      <c r="P634" s="37"/>
      <c r="Q634" s="37"/>
      <c r="R634" s="37"/>
      <c r="S634" s="37"/>
      <c r="T634" s="37"/>
      <c r="U634" s="37"/>
      <c r="V634" s="37"/>
      <c r="W634" s="37"/>
      <c r="X634" s="37"/>
      <c r="Y634" s="37"/>
      <c r="Z634" s="37"/>
    </row>
    <row r="635" spans="1:26" ht="12.75" customHeight="1">
      <c r="A635" s="37"/>
      <c r="B635" s="37"/>
      <c r="C635" s="37"/>
      <c r="D635" s="37"/>
      <c r="E635" s="37"/>
      <c r="F635" s="37"/>
      <c r="G635" s="37"/>
      <c r="H635" s="37"/>
      <c r="I635" s="37"/>
      <c r="J635" s="37"/>
      <c r="K635" s="37"/>
      <c r="L635" s="37"/>
      <c r="M635" s="37"/>
      <c r="N635" s="37"/>
      <c r="O635" s="37"/>
      <c r="P635" s="37"/>
      <c r="Q635" s="37"/>
      <c r="R635" s="37"/>
      <c r="S635" s="37"/>
      <c r="T635" s="37"/>
      <c r="U635" s="37"/>
      <c r="V635" s="37"/>
      <c r="W635" s="37"/>
      <c r="X635" s="37"/>
      <c r="Y635" s="37"/>
      <c r="Z635" s="37"/>
    </row>
    <row r="636" spans="1:26" ht="12.75" customHeight="1">
      <c r="A636" s="37"/>
      <c r="B636" s="37"/>
      <c r="C636" s="37"/>
      <c r="D636" s="37"/>
      <c r="E636" s="37"/>
      <c r="F636" s="37"/>
      <c r="G636" s="37"/>
      <c r="H636" s="37"/>
      <c r="I636" s="37"/>
      <c r="J636" s="37"/>
      <c r="K636" s="37"/>
      <c r="L636" s="37"/>
      <c r="M636" s="37"/>
      <c r="N636" s="37"/>
      <c r="O636" s="37"/>
      <c r="P636" s="37"/>
      <c r="Q636" s="37"/>
      <c r="R636" s="37"/>
      <c r="S636" s="37"/>
      <c r="T636" s="37"/>
      <c r="U636" s="37"/>
      <c r="V636" s="37"/>
      <c r="W636" s="37"/>
      <c r="X636" s="37"/>
      <c r="Y636" s="37"/>
      <c r="Z636" s="37"/>
    </row>
    <row r="637" spans="1:26" ht="12.75" customHeight="1">
      <c r="A637" s="37"/>
      <c r="B637" s="37"/>
      <c r="C637" s="37"/>
      <c r="D637" s="37"/>
      <c r="E637" s="37"/>
      <c r="F637" s="37"/>
      <c r="G637" s="37"/>
      <c r="H637" s="37"/>
      <c r="I637" s="37"/>
      <c r="J637" s="37"/>
      <c r="K637" s="37"/>
      <c r="L637" s="37"/>
      <c r="M637" s="37"/>
      <c r="N637" s="37"/>
      <c r="O637" s="37"/>
      <c r="P637" s="37"/>
      <c r="Q637" s="37"/>
      <c r="R637" s="37"/>
      <c r="S637" s="37"/>
      <c r="T637" s="37"/>
      <c r="U637" s="37"/>
      <c r="V637" s="37"/>
      <c r="W637" s="37"/>
      <c r="X637" s="37"/>
      <c r="Y637" s="37"/>
      <c r="Z637" s="37"/>
    </row>
    <row r="638" spans="1:26" ht="12.75" customHeight="1">
      <c r="A638" s="37"/>
      <c r="B638" s="37"/>
      <c r="C638" s="37"/>
      <c r="D638" s="37"/>
      <c r="E638" s="37"/>
      <c r="F638" s="37"/>
      <c r="G638" s="37"/>
      <c r="H638" s="37"/>
      <c r="I638" s="37"/>
      <c r="J638" s="37"/>
      <c r="K638" s="37"/>
      <c r="L638" s="37"/>
      <c r="M638" s="37"/>
      <c r="N638" s="37"/>
      <c r="O638" s="37"/>
      <c r="P638" s="37"/>
      <c r="Q638" s="37"/>
      <c r="R638" s="37"/>
      <c r="S638" s="37"/>
      <c r="T638" s="37"/>
      <c r="U638" s="37"/>
      <c r="V638" s="37"/>
      <c r="W638" s="37"/>
      <c r="X638" s="37"/>
      <c r="Y638" s="37"/>
      <c r="Z638" s="37"/>
    </row>
    <row r="639" spans="1:26" ht="12.75" customHeight="1">
      <c r="A639" s="37"/>
      <c r="B639" s="37"/>
      <c r="C639" s="37"/>
      <c r="D639" s="37"/>
      <c r="E639" s="37"/>
      <c r="F639" s="37"/>
      <c r="G639" s="37"/>
      <c r="H639" s="37"/>
      <c r="I639" s="37"/>
      <c r="J639" s="37"/>
      <c r="K639" s="37"/>
      <c r="L639" s="37"/>
      <c r="M639" s="37"/>
      <c r="N639" s="37"/>
      <c r="O639" s="37"/>
      <c r="P639" s="37"/>
      <c r="Q639" s="37"/>
      <c r="R639" s="37"/>
      <c r="S639" s="37"/>
      <c r="T639" s="37"/>
      <c r="U639" s="37"/>
      <c r="V639" s="37"/>
      <c r="W639" s="37"/>
      <c r="X639" s="37"/>
      <c r="Y639" s="37"/>
      <c r="Z639" s="37"/>
    </row>
    <row r="640" spans="1:26" ht="12.75" customHeight="1">
      <c r="A640" s="37"/>
      <c r="B640" s="37"/>
      <c r="C640" s="37"/>
      <c r="D640" s="37"/>
      <c r="E640" s="37"/>
      <c r="F640" s="37"/>
      <c r="G640" s="37"/>
      <c r="H640" s="37"/>
      <c r="I640" s="37"/>
      <c r="J640" s="37"/>
      <c r="K640" s="37"/>
      <c r="L640" s="37"/>
      <c r="M640" s="37"/>
      <c r="N640" s="37"/>
      <c r="O640" s="37"/>
      <c r="P640" s="37"/>
      <c r="Q640" s="37"/>
      <c r="R640" s="37"/>
      <c r="S640" s="37"/>
      <c r="T640" s="37"/>
      <c r="U640" s="37"/>
      <c r="V640" s="37"/>
      <c r="W640" s="37"/>
      <c r="X640" s="37"/>
      <c r="Y640" s="37"/>
      <c r="Z640" s="37"/>
    </row>
    <row r="641" spans="1:26" ht="12.75" customHeight="1">
      <c r="A641" s="37"/>
      <c r="B641" s="37"/>
      <c r="C641" s="37"/>
      <c r="D641" s="37"/>
      <c r="E641" s="37"/>
      <c r="F641" s="37"/>
      <c r="G641" s="37"/>
      <c r="H641" s="37"/>
      <c r="I641" s="37"/>
      <c r="J641" s="37"/>
      <c r="K641" s="37"/>
      <c r="L641" s="37"/>
      <c r="M641" s="37"/>
      <c r="N641" s="37"/>
      <c r="O641" s="37"/>
      <c r="P641" s="37"/>
      <c r="Q641" s="37"/>
      <c r="R641" s="37"/>
      <c r="S641" s="37"/>
      <c r="T641" s="37"/>
      <c r="U641" s="37"/>
      <c r="V641" s="37"/>
      <c r="W641" s="37"/>
      <c r="X641" s="37"/>
      <c r="Y641" s="37"/>
      <c r="Z641" s="37"/>
    </row>
    <row r="642" spans="1:26" ht="12.75" customHeight="1">
      <c r="A642" s="37"/>
      <c r="B642" s="37"/>
      <c r="C642" s="37"/>
      <c r="D642" s="37"/>
      <c r="E642" s="37"/>
      <c r="F642" s="37"/>
      <c r="G642" s="37"/>
      <c r="H642" s="37"/>
      <c r="I642" s="37"/>
      <c r="J642" s="37"/>
      <c r="K642" s="37"/>
      <c r="L642" s="37"/>
      <c r="M642" s="37"/>
      <c r="N642" s="37"/>
      <c r="O642" s="37"/>
      <c r="P642" s="37"/>
      <c r="Q642" s="37"/>
      <c r="R642" s="37"/>
      <c r="S642" s="37"/>
      <c r="T642" s="37"/>
      <c r="U642" s="37"/>
      <c r="V642" s="37"/>
      <c r="W642" s="37"/>
      <c r="X642" s="37"/>
      <c r="Y642" s="37"/>
      <c r="Z642" s="37"/>
    </row>
    <row r="643" spans="1:26" ht="12.75" customHeight="1">
      <c r="A643" s="37"/>
      <c r="B643" s="37"/>
      <c r="C643" s="37"/>
      <c r="D643" s="37"/>
      <c r="E643" s="37"/>
      <c r="F643" s="37"/>
      <c r="G643" s="37"/>
      <c r="H643" s="37"/>
      <c r="I643" s="37"/>
      <c r="J643" s="37"/>
      <c r="K643" s="37"/>
      <c r="L643" s="37"/>
      <c r="M643" s="37"/>
      <c r="N643" s="37"/>
      <c r="O643" s="37"/>
      <c r="P643" s="37"/>
      <c r="Q643" s="37"/>
      <c r="R643" s="37"/>
      <c r="S643" s="37"/>
      <c r="T643" s="37"/>
      <c r="U643" s="37"/>
      <c r="V643" s="37"/>
      <c r="W643" s="37"/>
      <c r="X643" s="37"/>
      <c r="Y643" s="37"/>
      <c r="Z643" s="37"/>
    </row>
    <row r="644" spans="1:26" ht="12.75" customHeight="1">
      <c r="A644" s="37"/>
      <c r="B644" s="37"/>
      <c r="C644" s="37"/>
      <c r="D644" s="37"/>
      <c r="E644" s="37"/>
      <c r="F644" s="37"/>
      <c r="G644" s="37"/>
      <c r="H644" s="37"/>
      <c r="I644" s="37"/>
      <c r="J644" s="37"/>
      <c r="K644" s="37"/>
      <c r="L644" s="37"/>
      <c r="M644" s="37"/>
      <c r="N644" s="37"/>
      <c r="O644" s="37"/>
      <c r="P644" s="37"/>
      <c r="Q644" s="37"/>
      <c r="R644" s="37"/>
      <c r="S644" s="37"/>
      <c r="T644" s="37"/>
      <c r="U644" s="37"/>
      <c r="V644" s="37"/>
      <c r="W644" s="37"/>
      <c r="X644" s="37"/>
      <c r="Y644" s="37"/>
      <c r="Z644" s="37"/>
    </row>
    <row r="645" spans="1:26" ht="12.75" customHeight="1">
      <c r="A645" s="37"/>
      <c r="B645" s="37"/>
      <c r="C645" s="37"/>
      <c r="D645" s="37"/>
      <c r="E645" s="37"/>
      <c r="F645" s="37"/>
      <c r="G645" s="37"/>
      <c r="H645" s="37"/>
      <c r="I645" s="37"/>
      <c r="J645" s="37"/>
      <c r="K645" s="37"/>
      <c r="L645" s="37"/>
      <c r="M645" s="37"/>
      <c r="N645" s="37"/>
      <c r="O645" s="37"/>
      <c r="P645" s="37"/>
      <c r="Q645" s="37"/>
      <c r="R645" s="37"/>
      <c r="S645" s="37"/>
      <c r="T645" s="37"/>
      <c r="U645" s="37"/>
      <c r="V645" s="37"/>
      <c r="W645" s="37"/>
      <c r="X645" s="37"/>
      <c r="Y645" s="37"/>
      <c r="Z645" s="37"/>
    </row>
    <row r="646" spans="1:26" ht="12.75" customHeight="1">
      <c r="A646" s="37"/>
      <c r="B646" s="37"/>
      <c r="C646" s="37"/>
      <c r="D646" s="37"/>
      <c r="E646" s="37"/>
      <c r="F646" s="37"/>
      <c r="G646" s="37"/>
      <c r="H646" s="37"/>
      <c r="I646" s="37"/>
      <c r="J646" s="37"/>
      <c r="K646" s="37"/>
      <c r="L646" s="37"/>
      <c r="M646" s="37"/>
      <c r="N646" s="37"/>
      <c r="O646" s="37"/>
      <c r="P646" s="37"/>
      <c r="Q646" s="37"/>
      <c r="R646" s="37"/>
      <c r="S646" s="37"/>
      <c r="T646" s="37"/>
      <c r="U646" s="37"/>
      <c r="V646" s="37"/>
      <c r="W646" s="37"/>
      <c r="X646" s="37"/>
      <c r="Y646" s="37"/>
      <c r="Z646" s="37"/>
    </row>
    <row r="647" spans="1:26" ht="12.75" customHeight="1">
      <c r="A647" s="37"/>
      <c r="B647" s="37"/>
      <c r="C647" s="37"/>
      <c r="D647" s="37"/>
      <c r="E647" s="37"/>
      <c r="F647" s="37"/>
      <c r="G647" s="37"/>
      <c r="H647" s="37"/>
      <c r="I647" s="37"/>
      <c r="J647" s="37"/>
      <c r="K647" s="37"/>
      <c r="L647" s="37"/>
      <c r="M647" s="37"/>
      <c r="N647" s="37"/>
      <c r="O647" s="37"/>
      <c r="P647" s="37"/>
      <c r="Q647" s="37"/>
      <c r="R647" s="37"/>
      <c r="S647" s="37"/>
      <c r="T647" s="37"/>
      <c r="U647" s="37"/>
      <c r="V647" s="37"/>
      <c r="W647" s="37"/>
      <c r="X647" s="37"/>
      <c r="Y647" s="37"/>
      <c r="Z647" s="37"/>
    </row>
    <row r="648" spans="1:26" ht="12.75" customHeight="1">
      <c r="A648" s="37"/>
      <c r="B648" s="37"/>
      <c r="C648" s="37"/>
      <c r="D648" s="37"/>
      <c r="E648" s="37"/>
      <c r="F648" s="37"/>
      <c r="G648" s="37"/>
      <c r="H648" s="37"/>
      <c r="I648" s="37"/>
      <c r="J648" s="37"/>
      <c r="K648" s="37"/>
      <c r="L648" s="37"/>
      <c r="M648" s="37"/>
      <c r="N648" s="37"/>
      <c r="O648" s="37"/>
      <c r="P648" s="37"/>
      <c r="Q648" s="37"/>
      <c r="R648" s="37"/>
      <c r="S648" s="37"/>
      <c r="T648" s="37"/>
      <c r="U648" s="37"/>
      <c r="V648" s="37"/>
      <c r="W648" s="37"/>
      <c r="X648" s="37"/>
      <c r="Y648" s="37"/>
      <c r="Z648" s="37"/>
    </row>
    <row r="649" spans="1:26" ht="12.75" customHeight="1">
      <c r="A649" s="37"/>
      <c r="B649" s="37"/>
      <c r="C649" s="37"/>
      <c r="D649" s="37"/>
      <c r="E649" s="37"/>
      <c r="F649" s="37"/>
      <c r="G649" s="37"/>
      <c r="H649" s="37"/>
      <c r="I649" s="37"/>
      <c r="J649" s="37"/>
      <c r="K649" s="37"/>
      <c r="L649" s="37"/>
      <c r="M649" s="37"/>
      <c r="N649" s="37"/>
      <c r="O649" s="37"/>
      <c r="P649" s="37"/>
      <c r="Q649" s="37"/>
      <c r="R649" s="37"/>
      <c r="S649" s="37"/>
      <c r="T649" s="37"/>
      <c r="U649" s="37"/>
      <c r="V649" s="37"/>
      <c r="W649" s="37"/>
      <c r="X649" s="37"/>
      <c r="Y649" s="37"/>
      <c r="Z649" s="37"/>
    </row>
    <row r="650" spans="1:26" ht="12.75" customHeight="1">
      <c r="A650" s="37"/>
      <c r="B650" s="37"/>
      <c r="C650" s="37"/>
      <c r="D650" s="37"/>
      <c r="E650" s="37"/>
      <c r="F650" s="37"/>
      <c r="G650" s="37"/>
      <c r="H650" s="37"/>
      <c r="I650" s="37"/>
      <c r="J650" s="37"/>
      <c r="K650" s="37"/>
      <c r="L650" s="37"/>
      <c r="M650" s="37"/>
      <c r="N650" s="37"/>
      <c r="O650" s="37"/>
      <c r="P650" s="37"/>
      <c r="Q650" s="37"/>
      <c r="R650" s="37"/>
      <c r="S650" s="37"/>
      <c r="T650" s="37"/>
      <c r="U650" s="37"/>
      <c r="V650" s="37"/>
      <c r="W650" s="37"/>
      <c r="X650" s="37"/>
      <c r="Y650" s="37"/>
      <c r="Z650" s="37"/>
    </row>
    <row r="651" spans="1:26" ht="12.75" customHeight="1">
      <c r="A651" s="37"/>
      <c r="B651" s="37"/>
      <c r="C651" s="37"/>
      <c r="D651" s="37"/>
      <c r="E651" s="37"/>
      <c r="F651" s="37"/>
      <c r="G651" s="37"/>
      <c r="H651" s="37"/>
      <c r="I651" s="37"/>
      <c r="J651" s="37"/>
      <c r="K651" s="37"/>
      <c r="L651" s="37"/>
      <c r="M651" s="37"/>
      <c r="N651" s="37"/>
      <c r="O651" s="37"/>
      <c r="P651" s="37"/>
      <c r="Q651" s="37"/>
      <c r="R651" s="37"/>
      <c r="S651" s="37"/>
      <c r="T651" s="37"/>
      <c r="U651" s="37"/>
      <c r="V651" s="37"/>
      <c r="W651" s="37"/>
      <c r="X651" s="37"/>
      <c r="Y651" s="37"/>
      <c r="Z651" s="37"/>
    </row>
    <row r="652" spans="1:26" ht="12.75" customHeight="1">
      <c r="A652" s="37"/>
      <c r="B652" s="37"/>
      <c r="C652" s="37"/>
      <c r="D652" s="37"/>
      <c r="E652" s="37"/>
      <c r="F652" s="37"/>
      <c r="G652" s="37"/>
      <c r="H652" s="37"/>
      <c r="I652" s="37"/>
      <c r="J652" s="37"/>
      <c r="K652" s="37"/>
      <c r="L652" s="37"/>
      <c r="M652" s="37"/>
      <c r="N652" s="37"/>
      <c r="O652" s="37"/>
      <c r="P652" s="37"/>
      <c r="Q652" s="37"/>
      <c r="R652" s="37"/>
      <c r="S652" s="37"/>
      <c r="T652" s="37"/>
      <c r="U652" s="37"/>
      <c r="V652" s="37"/>
      <c r="W652" s="37"/>
      <c r="X652" s="37"/>
      <c r="Y652" s="37"/>
      <c r="Z652" s="37"/>
    </row>
    <row r="653" spans="1:26" ht="12.75" customHeight="1">
      <c r="A653" s="37"/>
      <c r="B653" s="37"/>
      <c r="C653" s="37"/>
      <c r="D653" s="37"/>
      <c r="E653" s="37"/>
      <c r="F653" s="37"/>
      <c r="G653" s="37"/>
      <c r="H653" s="37"/>
      <c r="I653" s="37"/>
      <c r="J653" s="37"/>
      <c r="K653" s="37"/>
      <c r="L653" s="37"/>
      <c r="M653" s="37"/>
      <c r="N653" s="37"/>
      <c r="O653" s="37"/>
      <c r="P653" s="37"/>
      <c r="Q653" s="37"/>
      <c r="R653" s="37"/>
      <c r="S653" s="37"/>
      <c r="T653" s="37"/>
      <c r="U653" s="37"/>
      <c r="V653" s="37"/>
      <c r="W653" s="37"/>
      <c r="X653" s="37"/>
      <c r="Y653" s="37"/>
      <c r="Z653" s="37"/>
    </row>
    <row r="654" spans="1:26" ht="12.75" customHeight="1">
      <c r="A654" s="37"/>
      <c r="B654" s="37"/>
      <c r="C654" s="37"/>
      <c r="D654" s="37"/>
      <c r="E654" s="37"/>
      <c r="F654" s="37"/>
      <c r="G654" s="37"/>
      <c r="H654" s="37"/>
      <c r="I654" s="37"/>
      <c r="J654" s="37"/>
      <c r="K654" s="37"/>
      <c r="L654" s="37"/>
      <c r="M654" s="37"/>
      <c r="N654" s="37"/>
      <c r="O654" s="37"/>
      <c r="P654" s="37"/>
      <c r="Q654" s="37"/>
      <c r="R654" s="37"/>
      <c r="S654" s="37"/>
      <c r="T654" s="37"/>
      <c r="U654" s="37"/>
      <c r="V654" s="37"/>
      <c r="W654" s="37"/>
      <c r="X654" s="37"/>
      <c r="Y654" s="37"/>
      <c r="Z654" s="37"/>
    </row>
    <row r="655" spans="1:26" ht="12.75" customHeight="1">
      <c r="A655" s="37"/>
      <c r="B655" s="37"/>
      <c r="C655" s="37"/>
      <c r="D655" s="37"/>
      <c r="E655" s="37"/>
      <c r="F655" s="37"/>
      <c r="G655" s="37"/>
      <c r="H655" s="37"/>
      <c r="I655" s="37"/>
      <c r="J655" s="37"/>
      <c r="K655" s="37"/>
      <c r="L655" s="37"/>
      <c r="M655" s="37"/>
      <c r="N655" s="37"/>
      <c r="O655" s="37"/>
      <c r="P655" s="37"/>
      <c r="Q655" s="37"/>
      <c r="R655" s="37"/>
      <c r="S655" s="37"/>
      <c r="T655" s="37"/>
      <c r="U655" s="37"/>
      <c r="V655" s="37"/>
      <c r="W655" s="37"/>
      <c r="X655" s="37"/>
      <c r="Y655" s="37"/>
      <c r="Z655" s="37"/>
    </row>
    <row r="656" spans="1:26" ht="12.75" customHeight="1">
      <c r="A656" s="37"/>
      <c r="B656" s="37"/>
      <c r="C656" s="37"/>
      <c r="D656" s="37"/>
      <c r="E656" s="37"/>
      <c r="F656" s="37"/>
      <c r="G656" s="37"/>
      <c r="H656" s="37"/>
      <c r="I656" s="37"/>
      <c r="J656" s="37"/>
      <c r="K656" s="37"/>
      <c r="L656" s="37"/>
      <c r="M656" s="37"/>
      <c r="N656" s="37"/>
      <c r="O656" s="37"/>
      <c r="P656" s="37"/>
      <c r="Q656" s="37"/>
      <c r="R656" s="37"/>
      <c r="S656" s="37"/>
      <c r="T656" s="37"/>
      <c r="U656" s="37"/>
      <c r="V656" s="37"/>
      <c r="W656" s="37"/>
      <c r="X656" s="37"/>
      <c r="Y656" s="37"/>
      <c r="Z656" s="37"/>
    </row>
    <row r="657" spans="1:26" ht="12.75" customHeight="1">
      <c r="A657" s="37"/>
      <c r="B657" s="37"/>
      <c r="C657" s="37"/>
      <c r="D657" s="37"/>
      <c r="E657" s="37"/>
      <c r="F657" s="37"/>
      <c r="G657" s="37"/>
      <c r="H657" s="37"/>
      <c r="I657" s="37"/>
      <c r="J657" s="37"/>
      <c r="K657" s="37"/>
      <c r="L657" s="37"/>
      <c r="M657" s="37"/>
      <c r="N657" s="37"/>
      <c r="O657" s="37"/>
      <c r="P657" s="37"/>
      <c r="Q657" s="37"/>
      <c r="R657" s="37"/>
      <c r="S657" s="37"/>
      <c r="T657" s="37"/>
      <c r="U657" s="37"/>
      <c r="V657" s="37"/>
      <c r="W657" s="37"/>
      <c r="X657" s="37"/>
      <c r="Y657" s="37"/>
      <c r="Z657" s="37"/>
    </row>
    <row r="658" spans="1:26" ht="12.75" customHeight="1">
      <c r="A658" s="37"/>
      <c r="B658" s="37"/>
      <c r="C658" s="37"/>
      <c r="D658" s="37"/>
      <c r="E658" s="37"/>
      <c r="F658" s="37"/>
      <c r="G658" s="37"/>
      <c r="H658" s="37"/>
      <c r="I658" s="37"/>
      <c r="J658" s="37"/>
      <c r="K658" s="37"/>
      <c r="L658" s="37"/>
      <c r="M658" s="37"/>
      <c r="N658" s="37"/>
      <c r="O658" s="37"/>
      <c r="P658" s="37"/>
      <c r="Q658" s="37"/>
      <c r="R658" s="37"/>
      <c r="S658" s="37"/>
      <c r="T658" s="37"/>
      <c r="U658" s="37"/>
      <c r="V658" s="37"/>
      <c r="W658" s="37"/>
      <c r="X658" s="37"/>
      <c r="Y658" s="37"/>
      <c r="Z658" s="37"/>
    </row>
    <row r="659" spans="1:26" ht="12.75" customHeight="1">
      <c r="A659" s="37"/>
      <c r="B659" s="37"/>
      <c r="C659" s="37"/>
      <c r="D659" s="37"/>
      <c r="E659" s="37"/>
      <c r="F659" s="37"/>
      <c r="G659" s="37"/>
      <c r="H659" s="37"/>
      <c r="I659" s="37"/>
      <c r="J659" s="37"/>
      <c r="K659" s="37"/>
      <c r="L659" s="37"/>
      <c r="M659" s="37"/>
      <c r="N659" s="37"/>
      <c r="O659" s="37"/>
      <c r="P659" s="37"/>
      <c r="Q659" s="37"/>
      <c r="R659" s="37"/>
      <c r="S659" s="37"/>
      <c r="T659" s="37"/>
      <c r="U659" s="37"/>
      <c r="V659" s="37"/>
      <c r="W659" s="37"/>
      <c r="X659" s="37"/>
      <c r="Y659" s="37"/>
      <c r="Z659" s="37"/>
    </row>
    <row r="660" spans="1:26" ht="12.75" customHeight="1">
      <c r="A660" s="37"/>
      <c r="B660" s="37"/>
      <c r="C660" s="37"/>
      <c r="D660" s="37"/>
      <c r="E660" s="37"/>
      <c r="F660" s="37"/>
      <c r="G660" s="37"/>
      <c r="H660" s="37"/>
      <c r="I660" s="37"/>
      <c r="J660" s="37"/>
      <c r="K660" s="37"/>
      <c r="L660" s="37"/>
      <c r="M660" s="37"/>
      <c r="N660" s="37"/>
      <c r="O660" s="37"/>
      <c r="P660" s="37"/>
      <c r="Q660" s="37"/>
      <c r="R660" s="37"/>
      <c r="S660" s="37"/>
      <c r="T660" s="37"/>
      <c r="U660" s="37"/>
      <c r="V660" s="37"/>
      <c r="W660" s="37"/>
      <c r="X660" s="37"/>
      <c r="Y660" s="37"/>
      <c r="Z660" s="37"/>
    </row>
    <row r="661" spans="1:26" ht="12.75" customHeight="1">
      <c r="A661" s="37"/>
      <c r="B661" s="37"/>
      <c r="C661" s="37"/>
      <c r="D661" s="37"/>
      <c r="E661" s="37"/>
      <c r="F661" s="37"/>
      <c r="G661" s="37"/>
      <c r="H661" s="37"/>
      <c r="I661" s="37"/>
      <c r="J661" s="37"/>
      <c r="K661" s="37"/>
      <c r="L661" s="37"/>
      <c r="M661" s="37"/>
      <c r="N661" s="37"/>
      <c r="O661" s="37"/>
      <c r="P661" s="37"/>
      <c r="Q661" s="37"/>
      <c r="R661" s="37"/>
      <c r="S661" s="37"/>
      <c r="T661" s="37"/>
      <c r="U661" s="37"/>
      <c r="V661" s="37"/>
      <c r="W661" s="37"/>
      <c r="X661" s="37"/>
      <c r="Y661" s="37"/>
      <c r="Z661" s="37"/>
    </row>
    <row r="662" spans="1:26" ht="12.75" customHeight="1">
      <c r="A662" s="37"/>
      <c r="B662" s="37"/>
      <c r="C662" s="37"/>
      <c r="D662" s="37"/>
      <c r="E662" s="37"/>
      <c r="F662" s="37"/>
      <c r="G662" s="37"/>
      <c r="H662" s="37"/>
      <c r="I662" s="37"/>
      <c r="J662" s="37"/>
      <c r="K662" s="37"/>
      <c r="L662" s="37"/>
      <c r="M662" s="37"/>
      <c r="N662" s="37"/>
      <c r="O662" s="37"/>
      <c r="P662" s="37"/>
      <c r="Q662" s="37"/>
      <c r="R662" s="37"/>
      <c r="S662" s="37"/>
      <c r="T662" s="37"/>
      <c r="U662" s="37"/>
      <c r="V662" s="37"/>
      <c r="W662" s="37"/>
      <c r="X662" s="37"/>
      <c r="Y662" s="37"/>
      <c r="Z662" s="37"/>
    </row>
    <row r="663" spans="1:26" ht="12.75" customHeight="1">
      <c r="A663" s="37"/>
      <c r="B663" s="37"/>
      <c r="C663" s="37"/>
      <c r="D663" s="37"/>
      <c r="E663" s="37"/>
      <c r="F663" s="37"/>
      <c r="G663" s="37"/>
      <c r="H663" s="37"/>
      <c r="I663" s="37"/>
      <c r="J663" s="37"/>
      <c r="K663" s="37"/>
      <c r="L663" s="37"/>
      <c r="M663" s="37"/>
      <c r="N663" s="37"/>
      <c r="O663" s="37"/>
      <c r="P663" s="37"/>
      <c r="Q663" s="37"/>
      <c r="R663" s="37"/>
      <c r="S663" s="37"/>
      <c r="T663" s="37"/>
      <c r="U663" s="37"/>
      <c r="V663" s="37"/>
      <c r="W663" s="37"/>
      <c r="X663" s="37"/>
      <c r="Y663" s="37"/>
      <c r="Z663" s="37"/>
    </row>
    <row r="664" spans="1:26" ht="12.75" customHeight="1">
      <c r="A664" s="37"/>
      <c r="B664" s="37"/>
      <c r="C664" s="37"/>
      <c r="D664" s="37"/>
      <c r="E664" s="37"/>
      <c r="F664" s="37"/>
      <c r="G664" s="37"/>
      <c r="H664" s="37"/>
      <c r="I664" s="37"/>
      <c r="J664" s="37"/>
      <c r="K664" s="37"/>
      <c r="L664" s="37"/>
      <c r="M664" s="37"/>
      <c r="N664" s="37"/>
      <c r="O664" s="37"/>
      <c r="P664" s="37"/>
      <c r="Q664" s="37"/>
      <c r="R664" s="37"/>
      <c r="S664" s="37"/>
      <c r="T664" s="37"/>
      <c r="U664" s="37"/>
      <c r="V664" s="37"/>
      <c r="W664" s="37"/>
      <c r="X664" s="37"/>
      <c r="Y664" s="37"/>
      <c r="Z664" s="37"/>
    </row>
    <row r="665" spans="1:26" ht="12.75" customHeight="1">
      <c r="A665" s="37"/>
      <c r="B665" s="37"/>
      <c r="C665" s="37"/>
      <c r="D665" s="37"/>
      <c r="E665" s="37"/>
      <c r="F665" s="37"/>
      <c r="G665" s="37"/>
      <c r="H665" s="37"/>
      <c r="I665" s="37"/>
      <c r="J665" s="37"/>
      <c r="K665" s="37"/>
      <c r="L665" s="37"/>
      <c r="M665" s="37"/>
      <c r="N665" s="37"/>
      <c r="O665" s="37"/>
      <c r="P665" s="37"/>
      <c r="Q665" s="37"/>
      <c r="R665" s="37"/>
      <c r="S665" s="37"/>
      <c r="T665" s="37"/>
      <c r="U665" s="37"/>
      <c r="V665" s="37"/>
      <c r="W665" s="37"/>
      <c r="X665" s="37"/>
      <c r="Y665" s="37"/>
      <c r="Z665" s="37"/>
    </row>
    <row r="666" spans="1:26" ht="12.75" customHeight="1">
      <c r="A666" s="37"/>
      <c r="B666" s="37"/>
      <c r="C666" s="37"/>
      <c r="D666" s="37"/>
      <c r="E666" s="37"/>
      <c r="F666" s="37"/>
      <c r="G666" s="37"/>
      <c r="H666" s="37"/>
      <c r="I666" s="37"/>
      <c r="J666" s="37"/>
      <c r="K666" s="37"/>
      <c r="L666" s="37"/>
      <c r="M666" s="37"/>
      <c r="N666" s="37"/>
      <c r="O666" s="37"/>
      <c r="P666" s="37"/>
      <c r="Q666" s="37"/>
      <c r="R666" s="37"/>
      <c r="S666" s="37"/>
      <c r="T666" s="37"/>
      <c r="U666" s="37"/>
      <c r="V666" s="37"/>
      <c r="W666" s="37"/>
      <c r="X666" s="37"/>
      <c r="Y666" s="37"/>
      <c r="Z666" s="37"/>
    </row>
    <row r="667" spans="1:26" ht="12.75" customHeight="1">
      <c r="A667" s="37"/>
      <c r="B667" s="37"/>
      <c r="C667" s="37"/>
      <c r="D667" s="37"/>
      <c r="E667" s="37"/>
      <c r="F667" s="37"/>
      <c r="G667" s="37"/>
      <c r="H667" s="37"/>
      <c r="I667" s="37"/>
      <c r="J667" s="37"/>
      <c r="K667" s="37"/>
      <c r="L667" s="37"/>
      <c r="M667" s="37"/>
      <c r="N667" s="37"/>
      <c r="O667" s="37"/>
      <c r="P667" s="37"/>
      <c r="Q667" s="37"/>
      <c r="R667" s="37"/>
      <c r="S667" s="37"/>
      <c r="T667" s="37"/>
      <c r="U667" s="37"/>
      <c r="V667" s="37"/>
      <c r="W667" s="37"/>
      <c r="X667" s="37"/>
      <c r="Y667" s="37"/>
      <c r="Z667" s="37"/>
    </row>
    <row r="668" spans="1:26" ht="12.75" customHeight="1">
      <c r="A668" s="37"/>
      <c r="B668" s="37"/>
      <c r="C668" s="37"/>
      <c r="D668" s="37"/>
      <c r="E668" s="37"/>
      <c r="F668" s="37"/>
      <c r="G668" s="37"/>
      <c r="H668" s="37"/>
      <c r="I668" s="37"/>
      <c r="J668" s="37"/>
      <c r="K668" s="37"/>
      <c r="L668" s="37"/>
      <c r="M668" s="37"/>
      <c r="N668" s="37"/>
      <c r="O668" s="37"/>
      <c r="P668" s="37"/>
      <c r="Q668" s="37"/>
      <c r="R668" s="37"/>
      <c r="S668" s="37"/>
      <c r="T668" s="37"/>
      <c r="U668" s="37"/>
      <c r="V668" s="37"/>
      <c r="W668" s="37"/>
      <c r="X668" s="37"/>
      <c r="Y668" s="37"/>
      <c r="Z668" s="37"/>
    </row>
    <row r="669" spans="1:26" ht="12.75" customHeight="1">
      <c r="A669" s="37"/>
      <c r="B669" s="37"/>
      <c r="C669" s="37"/>
      <c r="D669" s="37"/>
      <c r="E669" s="37"/>
      <c r="F669" s="37"/>
      <c r="G669" s="37"/>
      <c r="H669" s="37"/>
      <c r="I669" s="37"/>
      <c r="J669" s="37"/>
      <c r="K669" s="37"/>
      <c r="L669" s="37"/>
      <c r="M669" s="37"/>
      <c r="N669" s="37"/>
      <c r="O669" s="37"/>
      <c r="P669" s="37"/>
      <c r="Q669" s="37"/>
      <c r="R669" s="37"/>
      <c r="S669" s="37"/>
      <c r="T669" s="37"/>
      <c r="U669" s="37"/>
      <c r="V669" s="37"/>
      <c r="W669" s="37"/>
      <c r="X669" s="37"/>
      <c r="Y669" s="37"/>
      <c r="Z669" s="37"/>
    </row>
    <row r="670" spans="1:26" ht="12.75" customHeight="1">
      <c r="A670" s="37"/>
      <c r="B670" s="37"/>
      <c r="C670" s="37"/>
      <c r="D670" s="37"/>
      <c r="E670" s="37"/>
      <c r="F670" s="37"/>
      <c r="G670" s="37"/>
      <c r="H670" s="37"/>
      <c r="I670" s="37"/>
      <c r="J670" s="37"/>
      <c r="K670" s="37"/>
      <c r="L670" s="37"/>
      <c r="M670" s="37"/>
      <c r="N670" s="37"/>
      <c r="O670" s="37"/>
      <c r="P670" s="37"/>
      <c r="Q670" s="37"/>
      <c r="R670" s="37"/>
      <c r="S670" s="37"/>
      <c r="T670" s="37"/>
      <c r="U670" s="37"/>
      <c r="V670" s="37"/>
      <c r="W670" s="37"/>
      <c r="X670" s="37"/>
      <c r="Y670" s="37"/>
      <c r="Z670" s="37"/>
    </row>
    <row r="671" spans="1:26" ht="12.75" customHeight="1">
      <c r="A671" s="37"/>
      <c r="B671" s="37"/>
      <c r="C671" s="37"/>
      <c r="D671" s="37"/>
      <c r="E671" s="37"/>
      <c r="F671" s="37"/>
      <c r="G671" s="37"/>
      <c r="H671" s="37"/>
      <c r="I671" s="37"/>
      <c r="J671" s="37"/>
      <c r="K671" s="37"/>
      <c r="L671" s="37"/>
      <c r="M671" s="37"/>
      <c r="N671" s="37"/>
      <c r="O671" s="37"/>
      <c r="P671" s="37"/>
      <c r="Q671" s="37"/>
      <c r="R671" s="37"/>
      <c r="S671" s="37"/>
      <c r="T671" s="37"/>
      <c r="U671" s="37"/>
      <c r="V671" s="37"/>
      <c r="W671" s="37"/>
      <c r="X671" s="37"/>
      <c r="Y671" s="37"/>
      <c r="Z671" s="37"/>
    </row>
    <row r="672" spans="1:26" ht="12.75" customHeight="1">
      <c r="A672" s="37"/>
      <c r="B672" s="37"/>
      <c r="C672" s="37"/>
      <c r="D672" s="37"/>
      <c r="E672" s="37"/>
      <c r="F672" s="37"/>
      <c r="G672" s="37"/>
      <c r="H672" s="37"/>
      <c r="I672" s="37"/>
      <c r="J672" s="37"/>
      <c r="K672" s="37"/>
      <c r="L672" s="37"/>
      <c r="M672" s="37"/>
      <c r="N672" s="37"/>
      <c r="O672" s="37"/>
      <c r="P672" s="37"/>
      <c r="Q672" s="37"/>
      <c r="R672" s="37"/>
      <c r="S672" s="37"/>
      <c r="T672" s="37"/>
      <c r="U672" s="37"/>
      <c r="V672" s="37"/>
      <c r="W672" s="37"/>
      <c r="X672" s="37"/>
      <c r="Y672" s="37"/>
      <c r="Z672" s="37"/>
    </row>
    <row r="673" spans="1:26" ht="12.75" customHeight="1">
      <c r="A673" s="37"/>
      <c r="B673" s="37"/>
      <c r="C673" s="37"/>
      <c r="D673" s="37"/>
      <c r="E673" s="37"/>
      <c r="F673" s="37"/>
      <c r="G673" s="37"/>
      <c r="H673" s="37"/>
      <c r="I673" s="37"/>
      <c r="J673" s="37"/>
      <c r="K673" s="37"/>
      <c r="L673" s="37"/>
      <c r="M673" s="37"/>
      <c r="N673" s="37"/>
      <c r="O673" s="37"/>
      <c r="P673" s="37"/>
      <c r="Q673" s="37"/>
      <c r="R673" s="37"/>
      <c r="S673" s="37"/>
      <c r="T673" s="37"/>
      <c r="U673" s="37"/>
      <c r="V673" s="37"/>
      <c r="W673" s="37"/>
      <c r="X673" s="37"/>
      <c r="Y673" s="37"/>
      <c r="Z673" s="37"/>
    </row>
    <row r="674" spans="1:26" ht="12.75" customHeight="1">
      <c r="A674" s="37"/>
      <c r="B674" s="37"/>
      <c r="C674" s="37"/>
      <c r="D674" s="37"/>
      <c r="E674" s="37"/>
      <c r="F674" s="37"/>
      <c r="G674" s="37"/>
      <c r="H674" s="37"/>
      <c r="I674" s="37"/>
      <c r="J674" s="37"/>
      <c r="K674" s="37"/>
      <c r="L674" s="37"/>
      <c r="M674" s="37"/>
      <c r="N674" s="37"/>
      <c r="O674" s="37"/>
      <c r="P674" s="37"/>
      <c r="Q674" s="37"/>
      <c r="R674" s="37"/>
      <c r="S674" s="37"/>
      <c r="T674" s="37"/>
      <c r="U674" s="37"/>
      <c r="V674" s="37"/>
      <c r="W674" s="37"/>
      <c r="X674" s="37"/>
      <c r="Y674" s="37"/>
      <c r="Z674" s="37"/>
    </row>
    <row r="675" spans="1:26" ht="12.75" customHeight="1">
      <c r="A675" s="37"/>
      <c r="B675" s="37"/>
      <c r="C675" s="37"/>
      <c r="D675" s="37"/>
      <c r="E675" s="37"/>
      <c r="F675" s="37"/>
      <c r="G675" s="37"/>
      <c r="H675" s="37"/>
      <c r="I675" s="37"/>
      <c r="J675" s="37"/>
      <c r="K675" s="37"/>
      <c r="L675" s="37"/>
      <c r="M675" s="37"/>
      <c r="N675" s="37"/>
      <c r="O675" s="37"/>
      <c r="P675" s="37"/>
      <c r="Q675" s="37"/>
      <c r="R675" s="37"/>
      <c r="S675" s="37"/>
      <c r="T675" s="37"/>
      <c r="U675" s="37"/>
      <c r="V675" s="37"/>
      <c r="W675" s="37"/>
      <c r="X675" s="37"/>
      <c r="Y675" s="37"/>
      <c r="Z675" s="37"/>
    </row>
    <row r="676" spans="1:26" ht="12.75" customHeight="1">
      <c r="A676" s="37"/>
      <c r="B676" s="37"/>
      <c r="C676" s="37"/>
      <c r="D676" s="37"/>
      <c r="E676" s="37"/>
      <c r="F676" s="37"/>
      <c r="G676" s="37"/>
      <c r="H676" s="37"/>
      <c r="I676" s="37"/>
      <c r="J676" s="37"/>
      <c r="K676" s="37"/>
      <c r="L676" s="37"/>
      <c r="M676" s="37"/>
      <c r="N676" s="37"/>
      <c r="O676" s="37"/>
      <c r="P676" s="37"/>
      <c r="Q676" s="37"/>
      <c r="R676" s="37"/>
      <c r="S676" s="37"/>
      <c r="T676" s="37"/>
      <c r="U676" s="37"/>
      <c r="V676" s="37"/>
      <c r="W676" s="37"/>
      <c r="X676" s="37"/>
      <c r="Y676" s="37"/>
      <c r="Z676" s="37"/>
    </row>
    <row r="677" spans="1:26" ht="12.75" customHeight="1">
      <c r="A677" s="37"/>
      <c r="B677" s="37"/>
      <c r="C677" s="37"/>
      <c r="D677" s="37"/>
      <c r="E677" s="37"/>
      <c r="F677" s="37"/>
      <c r="G677" s="37"/>
      <c r="H677" s="37"/>
      <c r="I677" s="37"/>
      <c r="J677" s="37"/>
      <c r="K677" s="37"/>
      <c r="L677" s="37"/>
      <c r="M677" s="37"/>
      <c r="N677" s="37"/>
      <c r="O677" s="37"/>
      <c r="P677" s="37"/>
      <c r="Q677" s="37"/>
      <c r="R677" s="37"/>
      <c r="S677" s="37"/>
      <c r="T677" s="37"/>
      <c r="U677" s="37"/>
      <c r="V677" s="37"/>
      <c r="W677" s="37"/>
      <c r="X677" s="37"/>
      <c r="Y677" s="37"/>
      <c r="Z677" s="37"/>
    </row>
    <row r="678" spans="1:26" ht="12.75" customHeight="1">
      <c r="A678" s="37"/>
      <c r="B678" s="37"/>
      <c r="C678" s="37"/>
      <c r="D678" s="37"/>
      <c r="E678" s="37"/>
      <c r="F678" s="37"/>
      <c r="G678" s="37"/>
      <c r="H678" s="37"/>
      <c r="I678" s="37"/>
      <c r="J678" s="37"/>
      <c r="K678" s="37"/>
      <c r="L678" s="37"/>
      <c r="M678" s="37"/>
      <c r="N678" s="37"/>
      <c r="O678" s="37"/>
      <c r="P678" s="37"/>
      <c r="Q678" s="37"/>
      <c r="R678" s="37"/>
      <c r="S678" s="37"/>
      <c r="T678" s="37"/>
      <c r="U678" s="37"/>
      <c r="V678" s="37"/>
      <c r="W678" s="37"/>
      <c r="X678" s="37"/>
      <c r="Y678" s="37"/>
      <c r="Z678" s="37"/>
    </row>
    <row r="679" spans="1:26" ht="12.75" customHeight="1">
      <c r="A679" s="37"/>
      <c r="B679" s="37"/>
      <c r="C679" s="37"/>
      <c r="D679" s="37"/>
      <c r="E679" s="37"/>
      <c r="F679" s="37"/>
      <c r="G679" s="37"/>
      <c r="H679" s="37"/>
      <c r="I679" s="37"/>
      <c r="J679" s="37"/>
      <c r="K679" s="37"/>
      <c r="L679" s="37"/>
      <c r="M679" s="37"/>
      <c r="N679" s="37"/>
      <c r="O679" s="37"/>
      <c r="P679" s="37"/>
      <c r="Q679" s="37"/>
      <c r="R679" s="37"/>
      <c r="S679" s="37"/>
      <c r="T679" s="37"/>
      <c r="U679" s="37"/>
      <c r="V679" s="37"/>
      <c r="W679" s="37"/>
      <c r="X679" s="37"/>
      <c r="Y679" s="37"/>
      <c r="Z679" s="37"/>
    </row>
    <row r="680" spans="1:26" ht="12.75" customHeight="1">
      <c r="A680" s="37"/>
      <c r="B680" s="37"/>
      <c r="C680" s="37"/>
      <c r="D680" s="37"/>
      <c r="E680" s="37"/>
      <c r="F680" s="37"/>
      <c r="G680" s="37"/>
      <c r="H680" s="37"/>
      <c r="I680" s="37"/>
      <c r="J680" s="37"/>
      <c r="K680" s="37"/>
      <c r="L680" s="37"/>
      <c r="M680" s="37"/>
      <c r="N680" s="37"/>
      <c r="O680" s="37"/>
      <c r="P680" s="37"/>
      <c r="Q680" s="37"/>
      <c r="R680" s="37"/>
      <c r="S680" s="37"/>
      <c r="T680" s="37"/>
      <c r="U680" s="37"/>
      <c r="V680" s="37"/>
      <c r="W680" s="37"/>
      <c r="X680" s="37"/>
      <c r="Y680" s="37"/>
      <c r="Z680" s="37"/>
    </row>
    <row r="681" spans="1:26" ht="12.75" customHeight="1">
      <c r="A681" s="37"/>
      <c r="B681" s="37"/>
      <c r="C681" s="37"/>
      <c r="D681" s="37"/>
      <c r="E681" s="37"/>
      <c r="F681" s="37"/>
      <c r="G681" s="37"/>
      <c r="H681" s="37"/>
      <c r="I681" s="37"/>
      <c r="J681" s="37"/>
      <c r="K681" s="37"/>
      <c r="L681" s="37"/>
      <c r="M681" s="37"/>
      <c r="N681" s="37"/>
      <c r="O681" s="37"/>
      <c r="P681" s="37"/>
      <c r="Q681" s="37"/>
      <c r="R681" s="37"/>
      <c r="S681" s="37"/>
      <c r="T681" s="37"/>
      <c r="U681" s="37"/>
      <c r="V681" s="37"/>
      <c r="W681" s="37"/>
      <c r="X681" s="37"/>
      <c r="Y681" s="37"/>
      <c r="Z681" s="37"/>
    </row>
    <row r="682" spans="1:26" ht="12.75" customHeight="1">
      <c r="A682" s="37"/>
      <c r="B682" s="37"/>
      <c r="C682" s="37"/>
      <c r="D682" s="37"/>
      <c r="E682" s="37"/>
      <c r="F682" s="37"/>
      <c r="G682" s="37"/>
      <c r="H682" s="37"/>
      <c r="I682" s="37"/>
      <c r="J682" s="37"/>
      <c r="K682" s="37"/>
      <c r="L682" s="37"/>
      <c r="M682" s="37"/>
      <c r="N682" s="37"/>
      <c r="O682" s="37"/>
      <c r="P682" s="37"/>
      <c r="Q682" s="37"/>
      <c r="R682" s="37"/>
      <c r="S682" s="37"/>
      <c r="T682" s="37"/>
      <c r="U682" s="37"/>
      <c r="V682" s="37"/>
      <c r="W682" s="37"/>
      <c r="X682" s="37"/>
      <c r="Y682" s="37"/>
      <c r="Z682" s="37"/>
    </row>
    <row r="683" spans="1:26" ht="12.75" customHeight="1">
      <c r="A683" s="37"/>
      <c r="B683" s="37"/>
      <c r="C683" s="37"/>
      <c r="D683" s="37"/>
      <c r="E683" s="37"/>
      <c r="F683" s="37"/>
      <c r="G683" s="37"/>
      <c r="H683" s="37"/>
      <c r="I683" s="37"/>
      <c r="J683" s="37"/>
      <c r="K683" s="37"/>
      <c r="L683" s="37"/>
      <c r="M683" s="37"/>
      <c r="N683" s="37"/>
      <c r="O683" s="37"/>
      <c r="P683" s="37"/>
      <c r="Q683" s="37"/>
      <c r="R683" s="37"/>
      <c r="S683" s="37"/>
      <c r="T683" s="37"/>
      <c r="U683" s="37"/>
      <c r="V683" s="37"/>
      <c r="W683" s="37"/>
      <c r="X683" s="37"/>
      <c r="Y683" s="37"/>
      <c r="Z683" s="37"/>
    </row>
    <row r="684" spans="1:26" ht="12.75" customHeight="1">
      <c r="A684" s="37"/>
      <c r="B684" s="37"/>
      <c r="C684" s="37"/>
      <c r="D684" s="37"/>
      <c r="E684" s="37"/>
      <c r="F684" s="37"/>
      <c r="G684" s="37"/>
      <c r="H684" s="37"/>
      <c r="I684" s="37"/>
      <c r="J684" s="37"/>
      <c r="K684" s="37"/>
      <c r="L684" s="37"/>
      <c r="M684" s="37"/>
      <c r="N684" s="37"/>
      <c r="O684" s="37"/>
      <c r="P684" s="37"/>
      <c r="Q684" s="37"/>
      <c r="R684" s="37"/>
      <c r="S684" s="37"/>
      <c r="T684" s="37"/>
      <c r="U684" s="37"/>
      <c r="V684" s="37"/>
      <c r="W684" s="37"/>
      <c r="X684" s="37"/>
      <c r="Y684" s="37"/>
      <c r="Z684" s="37"/>
    </row>
    <row r="685" spans="1:26" ht="12.75" customHeight="1">
      <c r="A685" s="37"/>
      <c r="B685" s="37"/>
      <c r="C685" s="37"/>
      <c r="D685" s="37"/>
      <c r="E685" s="37"/>
      <c r="F685" s="37"/>
      <c r="G685" s="37"/>
      <c r="H685" s="37"/>
      <c r="I685" s="37"/>
      <c r="J685" s="37"/>
      <c r="K685" s="37"/>
      <c r="L685" s="37"/>
      <c r="M685" s="37"/>
      <c r="N685" s="37"/>
      <c r="O685" s="37"/>
      <c r="P685" s="37"/>
      <c r="Q685" s="37"/>
      <c r="R685" s="37"/>
      <c r="S685" s="37"/>
      <c r="T685" s="37"/>
      <c r="U685" s="37"/>
      <c r="V685" s="37"/>
      <c r="W685" s="37"/>
      <c r="X685" s="37"/>
      <c r="Y685" s="37"/>
      <c r="Z685" s="37"/>
    </row>
    <row r="686" spans="1:26" ht="12.75" customHeight="1">
      <c r="A686" s="37"/>
      <c r="B686" s="37"/>
      <c r="C686" s="37"/>
      <c r="D686" s="37"/>
      <c r="E686" s="37"/>
      <c r="F686" s="37"/>
      <c r="G686" s="37"/>
      <c r="H686" s="37"/>
      <c r="I686" s="37"/>
      <c r="J686" s="37"/>
      <c r="K686" s="37"/>
      <c r="L686" s="37"/>
      <c r="M686" s="37"/>
      <c r="N686" s="37"/>
      <c r="O686" s="37"/>
      <c r="P686" s="37"/>
      <c r="Q686" s="37"/>
      <c r="R686" s="37"/>
      <c r="S686" s="37"/>
      <c r="T686" s="37"/>
      <c r="U686" s="37"/>
      <c r="V686" s="37"/>
      <c r="W686" s="37"/>
      <c r="X686" s="37"/>
      <c r="Y686" s="37"/>
      <c r="Z686" s="37"/>
    </row>
    <row r="687" spans="1:26" ht="12.75" customHeight="1">
      <c r="A687" s="37"/>
      <c r="B687" s="37"/>
      <c r="C687" s="37"/>
      <c r="D687" s="37"/>
      <c r="E687" s="37"/>
      <c r="F687" s="37"/>
      <c r="G687" s="37"/>
      <c r="H687" s="37"/>
      <c r="I687" s="37"/>
      <c r="J687" s="37"/>
      <c r="K687" s="37"/>
      <c r="L687" s="37"/>
      <c r="M687" s="37"/>
      <c r="N687" s="37"/>
      <c r="O687" s="37"/>
      <c r="P687" s="37"/>
      <c r="Q687" s="37"/>
      <c r="R687" s="37"/>
      <c r="S687" s="37"/>
      <c r="T687" s="37"/>
      <c r="U687" s="37"/>
      <c r="V687" s="37"/>
      <c r="W687" s="37"/>
      <c r="X687" s="37"/>
      <c r="Y687" s="37"/>
      <c r="Z687" s="37"/>
    </row>
    <row r="688" spans="1:26" ht="12.75" customHeight="1">
      <c r="A688" s="37"/>
      <c r="B688" s="37"/>
      <c r="C688" s="37"/>
      <c r="D688" s="37"/>
      <c r="E688" s="37"/>
      <c r="F688" s="37"/>
      <c r="G688" s="37"/>
      <c r="H688" s="37"/>
      <c r="I688" s="37"/>
      <c r="J688" s="37"/>
      <c r="K688" s="37"/>
      <c r="L688" s="37"/>
      <c r="M688" s="37"/>
      <c r="N688" s="37"/>
      <c r="O688" s="37"/>
      <c r="P688" s="37"/>
      <c r="Q688" s="37"/>
      <c r="R688" s="37"/>
      <c r="S688" s="37"/>
      <c r="T688" s="37"/>
      <c r="U688" s="37"/>
      <c r="V688" s="37"/>
      <c r="W688" s="37"/>
      <c r="X688" s="37"/>
      <c r="Y688" s="37"/>
      <c r="Z688" s="37"/>
    </row>
    <row r="689" spans="1:26" ht="12.75" customHeight="1">
      <c r="A689" s="37"/>
      <c r="B689" s="37"/>
      <c r="C689" s="37"/>
      <c r="D689" s="37"/>
      <c r="E689" s="37"/>
      <c r="F689" s="37"/>
      <c r="G689" s="37"/>
      <c r="H689" s="37"/>
      <c r="I689" s="37"/>
      <c r="J689" s="37"/>
      <c r="K689" s="37"/>
      <c r="L689" s="37"/>
      <c r="M689" s="37"/>
      <c r="N689" s="37"/>
      <c r="O689" s="37"/>
      <c r="P689" s="37"/>
      <c r="Q689" s="37"/>
      <c r="R689" s="37"/>
      <c r="S689" s="37"/>
      <c r="T689" s="37"/>
      <c r="U689" s="37"/>
      <c r="V689" s="37"/>
      <c r="W689" s="37"/>
      <c r="X689" s="37"/>
      <c r="Y689" s="37"/>
      <c r="Z689" s="37"/>
    </row>
    <row r="690" spans="1:26" ht="12.75" customHeight="1">
      <c r="A690" s="37"/>
      <c r="B690" s="37"/>
      <c r="C690" s="37"/>
      <c r="D690" s="37"/>
      <c r="E690" s="37"/>
      <c r="F690" s="37"/>
      <c r="G690" s="37"/>
      <c r="H690" s="37"/>
      <c r="I690" s="37"/>
      <c r="J690" s="37"/>
      <c r="K690" s="37"/>
      <c r="L690" s="37"/>
      <c r="M690" s="37"/>
      <c r="N690" s="37"/>
      <c r="O690" s="37"/>
      <c r="P690" s="37"/>
      <c r="Q690" s="37"/>
      <c r="R690" s="37"/>
      <c r="S690" s="37"/>
      <c r="T690" s="37"/>
      <c r="U690" s="37"/>
      <c r="V690" s="37"/>
      <c r="W690" s="37"/>
      <c r="X690" s="37"/>
      <c r="Y690" s="37"/>
      <c r="Z690" s="37"/>
    </row>
    <row r="691" spans="1:26" ht="12.75" customHeight="1">
      <c r="A691" s="37"/>
      <c r="B691" s="37"/>
      <c r="C691" s="37"/>
      <c r="D691" s="37"/>
      <c r="E691" s="37"/>
      <c r="F691" s="37"/>
      <c r="G691" s="37"/>
      <c r="H691" s="37"/>
      <c r="I691" s="37"/>
      <c r="J691" s="37"/>
      <c r="K691" s="37"/>
      <c r="L691" s="37"/>
      <c r="M691" s="37"/>
      <c r="N691" s="37"/>
      <c r="O691" s="37"/>
      <c r="P691" s="37"/>
      <c r="Q691" s="37"/>
      <c r="R691" s="37"/>
      <c r="S691" s="37"/>
      <c r="T691" s="37"/>
      <c r="U691" s="37"/>
      <c r="V691" s="37"/>
      <c r="W691" s="37"/>
      <c r="X691" s="37"/>
      <c r="Y691" s="37"/>
      <c r="Z691" s="37"/>
    </row>
    <row r="692" spans="1:26" ht="12.75" customHeight="1">
      <c r="A692" s="37"/>
      <c r="B692" s="37"/>
      <c r="C692" s="37"/>
      <c r="D692" s="37"/>
      <c r="E692" s="37"/>
      <c r="F692" s="37"/>
      <c r="G692" s="37"/>
      <c r="H692" s="37"/>
      <c r="I692" s="37"/>
      <c r="J692" s="37"/>
      <c r="K692" s="37"/>
      <c r="L692" s="37"/>
      <c r="M692" s="37"/>
      <c r="N692" s="37"/>
      <c r="O692" s="37"/>
      <c r="P692" s="37"/>
      <c r="Q692" s="37"/>
      <c r="R692" s="37"/>
      <c r="S692" s="37"/>
      <c r="T692" s="37"/>
      <c r="U692" s="37"/>
      <c r="V692" s="37"/>
      <c r="W692" s="37"/>
      <c r="X692" s="37"/>
      <c r="Y692" s="37"/>
      <c r="Z692" s="37"/>
    </row>
    <row r="693" spans="1:26" ht="12.75" customHeight="1">
      <c r="A693" s="37"/>
      <c r="B693" s="37"/>
      <c r="C693" s="37"/>
      <c r="D693" s="37"/>
      <c r="E693" s="37"/>
      <c r="F693" s="37"/>
      <c r="G693" s="37"/>
      <c r="H693" s="37"/>
      <c r="I693" s="37"/>
      <c r="J693" s="37"/>
      <c r="K693" s="37"/>
      <c r="L693" s="37"/>
      <c r="M693" s="37"/>
      <c r="N693" s="37"/>
      <c r="O693" s="37"/>
      <c r="P693" s="37"/>
      <c r="Q693" s="37"/>
      <c r="R693" s="37"/>
      <c r="S693" s="37"/>
      <c r="T693" s="37"/>
      <c r="U693" s="37"/>
      <c r="V693" s="37"/>
      <c r="W693" s="37"/>
      <c r="X693" s="37"/>
      <c r="Y693" s="37"/>
      <c r="Z693" s="37"/>
    </row>
    <row r="694" spans="1:26" ht="12.75" customHeight="1">
      <c r="A694" s="37"/>
      <c r="B694" s="37"/>
      <c r="C694" s="37"/>
      <c r="D694" s="37"/>
      <c r="E694" s="37"/>
      <c r="F694" s="37"/>
      <c r="G694" s="37"/>
      <c r="H694" s="37"/>
      <c r="I694" s="37"/>
      <c r="J694" s="37"/>
      <c r="K694" s="37"/>
      <c r="L694" s="37"/>
      <c r="M694" s="37"/>
      <c r="N694" s="37"/>
      <c r="O694" s="37"/>
      <c r="P694" s="37"/>
      <c r="Q694" s="37"/>
      <c r="R694" s="37"/>
      <c r="S694" s="37"/>
      <c r="T694" s="37"/>
      <c r="U694" s="37"/>
      <c r="V694" s="37"/>
      <c r="W694" s="37"/>
      <c r="X694" s="37"/>
      <c r="Y694" s="37"/>
      <c r="Z694" s="37"/>
    </row>
    <row r="695" spans="1:26" ht="12.75" customHeight="1">
      <c r="A695" s="37"/>
      <c r="B695" s="37"/>
      <c r="C695" s="37"/>
      <c r="D695" s="37"/>
      <c r="E695" s="37"/>
      <c r="F695" s="37"/>
      <c r="G695" s="37"/>
      <c r="H695" s="37"/>
      <c r="I695" s="37"/>
      <c r="J695" s="37"/>
      <c r="K695" s="37"/>
      <c r="L695" s="37"/>
      <c r="M695" s="37"/>
      <c r="N695" s="37"/>
      <c r="O695" s="37"/>
      <c r="P695" s="37"/>
      <c r="Q695" s="37"/>
      <c r="R695" s="37"/>
      <c r="S695" s="37"/>
      <c r="T695" s="37"/>
      <c r="U695" s="37"/>
      <c r="V695" s="37"/>
      <c r="W695" s="37"/>
      <c r="X695" s="37"/>
      <c r="Y695" s="37"/>
      <c r="Z695" s="37"/>
    </row>
    <row r="696" spans="1:26" ht="12.75" customHeight="1">
      <c r="A696" s="37"/>
      <c r="B696" s="37"/>
      <c r="C696" s="37"/>
      <c r="D696" s="37"/>
      <c r="E696" s="37"/>
      <c r="F696" s="37"/>
      <c r="G696" s="37"/>
      <c r="H696" s="37"/>
      <c r="I696" s="37"/>
      <c r="J696" s="37"/>
      <c r="K696" s="37"/>
      <c r="L696" s="37"/>
      <c r="M696" s="37"/>
      <c r="N696" s="37"/>
      <c r="O696" s="37"/>
      <c r="P696" s="37"/>
      <c r="Q696" s="37"/>
      <c r="R696" s="37"/>
      <c r="S696" s="37"/>
      <c r="T696" s="37"/>
      <c r="U696" s="37"/>
      <c r="V696" s="37"/>
      <c r="W696" s="37"/>
      <c r="X696" s="37"/>
      <c r="Y696" s="37"/>
      <c r="Z696" s="37"/>
    </row>
    <row r="697" spans="1:26" ht="12.75" customHeight="1">
      <c r="A697" s="37"/>
      <c r="B697" s="37"/>
      <c r="C697" s="37"/>
      <c r="D697" s="37"/>
      <c r="E697" s="37"/>
      <c r="F697" s="37"/>
      <c r="G697" s="37"/>
      <c r="H697" s="37"/>
      <c r="I697" s="37"/>
      <c r="J697" s="37"/>
      <c r="K697" s="37"/>
      <c r="L697" s="37"/>
      <c r="M697" s="37"/>
      <c r="N697" s="37"/>
      <c r="O697" s="37"/>
      <c r="P697" s="37"/>
      <c r="Q697" s="37"/>
      <c r="R697" s="37"/>
      <c r="S697" s="37"/>
      <c r="T697" s="37"/>
      <c r="U697" s="37"/>
      <c r="V697" s="37"/>
      <c r="W697" s="37"/>
      <c r="X697" s="37"/>
      <c r="Y697" s="37"/>
      <c r="Z697" s="37"/>
    </row>
    <row r="698" spans="1:26" ht="12.75" customHeight="1">
      <c r="A698" s="37"/>
      <c r="B698" s="37"/>
      <c r="C698" s="37"/>
      <c r="D698" s="37"/>
      <c r="E698" s="37"/>
      <c r="F698" s="37"/>
      <c r="G698" s="37"/>
      <c r="H698" s="37"/>
      <c r="I698" s="37"/>
      <c r="J698" s="37"/>
      <c r="K698" s="37"/>
      <c r="L698" s="37"/>
      <c r="M698" s="37"/>
      <c r="N698" s="37"/>
      <c r="O698" s="37"/>
      <c r="P698" s="37"/>
      <c r="Q698" s="37"/>
      <c r="R698" s="37"/>
      <c r="S698" s="37"/>
      <c r="T698" s="37"/>
      <c r="U698" s="37"/>
      <c r="V698" s="37"/>
      <c r="W698" s="37"/>
      <c r="X698" s="37"/>
      <c r="Y698" s="37"/>
      <c r="Z698" s="37"/>
    </row>
    <row r="699" spans="1:26" ht="12.75" customHeight="1">
      <c r="A699" s="37"/>
      <c r="B699" s="37"/>
      <c r="C699" s="37"/>
      <c r="D699" s="37"/>
      <c r="E699" s="37"/>
      <c r="F699" s="37"/>
      <c r="G699" s="37"/>
      <c r="H699" s="37"/>
      <c r="I699" s="37"/>
      <c r="J699" s="37"/>
      <c r="K699" s="37"/>
      <c r="L699" s="37"/>
      <c r="M699" s="37"/>
      <c r="N699" s="37"/>
      <c r="O699" s="37"/>
      <c r="P699" s="37"/>
      <c r="Q699" s="37"/>
      <c r="R699" s="37"/>
      <c r="S699" s="37"/>
      <c r="T699" s="37"/>
      <c r="U699" s="37"/>
      <c r="V699" s="37"/>
      <c r="W699" s="37"/>
      <c r="X699" s="37"/>
      <c r="Y699" s="37"/>
      <c r="Z699" s="37"/>
    </row>
    <row r="700" spans="1:26" ht="12.75" customHeight="1">
      <c r="A700" s="37"/>
      <c r="B700" s="37"/>
      <c r="C700" s="37"/>
      <c r="D700" s="37"/>
      <c r="E700" s="37"/>
      <c r="F700" s="37"/>
      <c r="G700" s="37"/>
      <c r="H700" s="37"/>
      <c r="I700" s="37"/>
      <c r="J700" s="37"/>
      <c r="K700" s="37"/>
      <c r="L700" s="37"/>
      <c r="M700" s="37"/>
      <c r="N700" s="37"/>
      <c r="O700" s="37"/>
      <c r="P700" s="37"/>
      <c r="Q700" s="37"/>
      <c r="R700" s="37"/>
      <c r="S700" s="37"/>
      <c r="T700" s="37"/>
      <c r="U700" s="37"/>
      <c r="V700" s="37"/>
      <c r="W700" s="37"/>
      <c r="X700" s="37"/>
      <c r="Y700" s="37"/>
      <c r="Z700" s="37"/>
    </row>
    <row r="701" spans="1:26" ht="12.75" customHeight="1">
      <c r="A701" s="37"/>
      <c r="B701" s="37"/>
      <c r="C701" s="37"/>
      <c r="D701" s="37"/>
      <c r="E701" s="37"/>
      <c r="F701" s="37"/>
      <c r="G701" s="37"/>
      <c r="H701" s="37"/>
      <c r="I701" s="37"/>
      <c r="J701" s="37"/>
      <c r="K701" s="37"/>
      <c r="L701" s="37"/>
      <c r="M701" s="37"/>
      <c r="N701" s="37"/>
      <c r="O701" s="37"/>
      <c r="P701" s="37"/>
      <c r="Q701" s="37"/>
      <c r="R701" s="37"/>
      <c r="S701" s="37"/>
      <c r="T701" s="37"/>
      <c r="U701" s="37"/>
      <c r="V701" s="37"/>
      <c r="W701" s="37"/>
      <c r="X701" s="37"/>
      <c r="Y701" s="37"/>
      <c r="Z701" s="37"/>
    </row>
    <row r="702" spans="1:26" ht="12.75" customHeight="1">
      <c r="A702" s="37"/>
      <c r="B702" s="37"/>
      <c r="C702" s="37"/>
      <c r="D702" s="37"/>
      <c r="E702" s="37"/>
      <c r="F702" s="37"/>
      <c r="G702" s="37"/>
      <c r="H702" s="37"/>
      <c r="I702" s="37"/>
      <c r="J702" s="37"/>
      <c r="K702" s="37"/>
      <c r="L702" s="37"/>
      <c r="M702" s="37"/>
      <c r="N702" s="37"/>
      <c r="O702" s="37"/>
      <c r="P702" s="37"/>
      <c r="Q702" s="37"/>
      <c r="R702" s="37"/>
      <c r="S702" s="37"/>
      <c r="T702" s="37"/>
      <c r="U702" s="37"/>
      <c r="V702" s="37"/>
      <c r="W702" s="37"/>
      <c r="X702" s="37"/>
      <c r="Y702" s="37"/>
      <c r="Z702" s="37"/>
    </row>
    <row r="703" spans="1:26" ht="12.75" customHeight="1">
      <c r="A703" s="37"/>
      <c r="B703" s="37"/>
      <c r="C703" s="37"/>
      <c r="D703" s="37"/>
      <c r="E703" s="37"/>
      <c r="F703" s="37"/>
      <c r="G703" s="37"/>
      <c r="H703" s="37"/>
      <c r="I703" s="37"/>
      <c r="J703" s="37"/>
      <c r="K703" s="37"/>
      <c r="L703" s="37"/>
      <c r="M703" s="37"/>
      <c r="N703" s="37"/>
      <c r="O703" s="37"/>
      <c r="P703" s="37"/>
      <c r="Q703" s="37"/>
      <c r="R703" s="37"/>
      <c r="S703" s="37"/>
      <c r="T703" s="37"/>
      <c r="U703" s="37"/>
      <c r="V703" s="37"/>
      <c r="W703" s="37"/>
      <c r="X703" s="37"/>
      <c r="Y703" s="37"/>
      <c r="Z703" s="37"/>
    </row>
    <row r="704" spans="1:26" ht="12.75" customHeight="1">
      <c r="A704" s="37"/>
      <c r="B704" s="37"/>
      <c r="C704" s="37"/>
      <c r="D704" s="37"/>
      <c r="E704" s="37"/>
      <c r="F704" s="37"/>
      <c r="G704" s="37"/>
      <c r="H704" s="37"/>
      <c r="I704" s="37"/>
      <c r="J704" s="37"/>
      <c r="K704" s="37"/>
      <c r="L704" s="37"/>
      <c r="M704" s="37"/>
      <c r="N704" s="37"/>
      <c r="O704" s="37"/>
      <c r="P704" s="37"/>
      <c r="Q704" s="37"/>
      <c r="R704" s="37"/>
      <c r="S704" s="37"/>
      <c r="T704" s="37"/>
      <c r="U704" s="37"/>
      <c r="V704" s="37"/>
      <c r="W704" s="37"/>
      <c r="X704" s="37"/>
      <c r="Y704" s="37"/>
      <c r="Z704" s="37"/>
    </row>
    <row r="705" spans="1:26" ht="12.75" customHeight="1">
      <c r="A705" s="37"/>
      <c r="B705" s="37"/>
      <c r="C705" s="37"/>
      <c r="D705" s="37"/>
      <c r="E705" s="37"/>
      <c r="F705" s="37"/>
      <c r="G705" s="37"/>
      <c r="H705" s="37"/>
      <c r="I705" s="37"/>
      <c r="J705" s="37"/>
      <c r="K705" s="37"/>
      <c r="L705" s="37"/>
      <c r="M705" s="37"/>
      <c r="N705" s="37"/>
      <c r="O705" s="37"/>
      <c r="P705" s="37"/>
      <c r="Q705" s="37"/>
      <c r="R705" s="37"/>
      <c r="S705" s="37"/>
      <c r="T705" s="37"/>
      <c r="U705" s="37"/>
      <c r="V705" s="37"/>
      <c r="W705" s="37"/>
      <c r="X705" s="37"/>
      <c r="Y705" s="37"/>
      <c r="Z705" s="37"/>
    </row>
    <row r="706" spans="1:26" ht="12.75" customHeight="1">
      <c r="A706" s="37"/>
      <c r="B706" s="37"/>
      <c r="C706" s="37"/>
      <c r="D706" s="37"/>
      <c r="E706" s="37"/>
      <c r="F706" s="37"/>
      <c r="G706" s="37"/>
      <c r="H706" s="37"/>
      <c r="I706" s="37"/>
      <c r="J706" s="37"/>
      <c r="K706" s="37"/>
      <c r="L706" s="37"/>
      <c r="M706" s="37"/>
      <c r="N706" s="37"/>
      <c r="O706" s="37"/>
      <c r="P706" s="37"/>
      <c r="Q706" s="37"/>
      <c r="R706" s="37"/>
      <c r="S706" s="37"/>
      <c r="T706" s="37"/>
      <c r="U706" s="37"/>
      <c r="V706" s="37"/>
      <c r="W706" s="37"/>
      <c r="X706" s="37"/>
      <c r="Y706" s="37"/>
      <c r="Z706" s="37"/>
    </row>
    <row r="707" spans="1:26" ht="12.75" customHeight="1">
      <c r="A707" s="37"/>
      <c r="B707" s="37"/>
      <c r="C707" s="37"/>
      <c r="D707" s="37"/>
      <c r="E707" s="37"/>
      <c r="F707" s="37"/>
      <c r="G707" s="37"/>
      <c r="H707" s="37"/>
      <c r="I707" s="37"/>
      <c r="J707" s="37"/>
      <c r="K707" s="37"/>
      <c r="L707" s="37"/>
      <c r="M707" s="37"/>
      <c r="N707" s="37"/>
      <c r="O707" s="37"/>
      <c r="P707" s="37"/>
      <c r="Q707" s="37"/>
      <c r="R707" s="37"/>
      <c r="S707" s="37"/>
      <c r="T707" s="37"/>
      <c r="U707" s="37"/>
      <c r="V707" s="37"/>
      <c r="W707" s="37"/>
      <c r="X707" s="37"/>
      <c r="Y707" s="37"/>
      <c r="Z707" s="37"/>
    </row>
    <row r="708" spans="1:26" ht="12.75" customHeight="1">
      <c r="A708" s="37"/>
      <c r="B708" s="37"/>
      <c r="C708" s="37"/>
      <c r="D708" s="37"/>
      <c r="E708" s="37"/>
      <c r="F708" s="37"/>
      <c r="G708" s="37"/>
      <c r="H708" s="37"/>
      <c r="I708" s="37"/>
      <c r="J708" s="37"/>
      <c r="K708" s="37"/>
      <c r="L708" s="37"/>
      <c r="M708" s="37"/>
      <c r="N708" s="37"/>
      <c r="O708" s="37"/>
      <c r="P708" s="37"/>
      <c r="Q708" s="37"/>
      <c r="R708" s="37"/>
      <c r="S708" s="37"/>
      <c r="T708" s="37"/>
      <c r="U708" s="37"/>
      <c r="V708" s="37"/>
      <c r="W708" s="37"/>
      <c r="X708" s="37"/>
      <c r="Y708" s="37"/>
      <c r="Z708" s="37"/>
    </row>
    <row r="709" spans="1:26" ht="12.75" customHeight="1">
      <c r="A709" s="37"/>
      <c r="B709" s="37"/>
      <c r="C709" s="37"/>
      <c r="D709" s="37"/>
      <c r="E709" s="37"/>
      <c r="F709" s="37"/>
      <c r="G709" s="37"/>
      <c r="H709" s="37"/>
      <c r="I709" s="37"/>
      <c r="J709" s="37"/>
      <c r="K709" s="37"/>
      <c r="L709" s="37"/>
      <c r="M709" s="37"/>
      <c r="N709" s="37"/>
      <c r="O709" s="37"/>
      <c r="P709" s="37"/>
      <c r="Q709" s="37"/>
      <c r="R709" s="37"/>
      <c r="S709" s="37"/>
      <c r="T709" s="37"/>
      <c r="U709" s="37"/>
      <c r="V709" s="37"/>
      <c r="W709" s="37"/>
      <c r="X709" s="37"/>
      <c r="Y709" s="37"/>
      <c r="Z709" s="37"/>
    </row>
    <row r="710" spans="1:26" ht="12.75" customHeight="1">
      <c r="A710" s="37"/>
      <c r="B710" s="37"/>
      <c r="C710" s="37"/>
      <c r="D710" s="37"/>
      <c r="E710" s="37"/>
      <c r="F710" s="37"/>
      <c r="G710" s="37"/>
      <c r="H710" s="37"/>
      <c r="I710" s="37"/>
      <c r="J710" s="37"/>
      <c r="K710" s="37"/>
      <c r="L710" s="37"/>
      <c r="M710" s="37"/>
      <c r="N710" s="37"/>
      <c r="O710" s="37"/>
      <c r="P710" s="37"/>
      <c r="Q710" s="37"/>
      <c r="R710" s="37"/>
      <c r="S710" s="37"/>
      <c r="T710" s="37"/>
      <c r="U710" s="37"/>
      <c r="V710" s="37"/>
      <c r="W710" s="37"/>
      <c r="X710" s="37"/>
      <c r="Y710" s="37"/>
      <c r="Z710" s="37"/>
    </row>
    <row r="711" spans="1:26" ht="12.75" customHeight="1">
      <c r="A711" s="37"/>
      <c r="B711" s="37"/>
      <c r="C711" s="37"/>
      <c r="D711" s="37"/>
      <c r="E711" s="37"/>
      <c r="F711" s="37"/>
      <c r="G711" s="37"/>
      <c r="H711" s="37"/>
      <c r="I711" s="37"/>
      <c r="J711" s="37"/>
      <c r="K711" s="37"/>
      <c r="L711" s="37"/>
      <c r="M711" s="37"/>
      <c r="N711" s="37"/>
      <c r="O711" s="37"/>
      <c r="P711" s="37"/>
      <c r="Q711" s="37"/>
      <c r="R711" s="37"/>
      <c r="S711" s="37"/>
      <c r="T711" s="37"/>
      <c r="U711" s="37"/>
      <c r="V711" s="37"/>
      <c r="W711" s="37"/>
      <c r="X711" s="37"/>
      <c r="Y711" s="37"/>
      <c r="Z711" s="37"/>
    </row>
    <row r="712" spans="1:26" ht="12.75" customHeight="1">
      <c r="A712" s="37"/>
      <c r="B712" s="37"/>
      <c r="C712" s="37"/>
      <c r="D712" s="37"/>
      <c r="E712" s="37"/>
      <c r="F712" s="37"/>
      <c r="G712" s="37"/>
      <c r="H712" s="37"/>
      <c r="I712" s="37"/>
      <c r="J712" s="37"/>
      <c r="K712" s="37"/>
      <c r="L712" s="37"/>
      <c r="M712" s="37"/>
      <c r="N712" s="37"/>
      <c r="O712" s="37"/>
      <c r="P712" s="37"/>
      <c r="Q712" s="37"/>
      <c r="R712" s="37"/>
      <c r="S712" s="37"/>
      <c r="T712" s="37"/>
      <c r="U712" s="37"/>
      <c r="V712" s="37"/>
      <c r="W712" s="37"/>
      <c r="X712" s="37"/>
      <c r="Y712" s="37"/>
      <c r="Z712" s="37"/>
    </row>
    <row r="713" spans="1:26" ht="12.75" customHeight="1">
      <c r="A713" s="37"/>
      <c r="B713" s="37"/>
      <c r="C713" s="37"/>
      <c r="D713" s="37"/>
      <c r="E713" s="37"/>
      <c r="F713" s="37"/>
      <c r="G713" s="37"/>
      <c r="H713" s="37"/>
      <c r="I713" s="37"/>
      <c r="J713" s="37"/>
      <c r="K713" s="37"/>
      <c r="L713" s="37"/>
      <c r="M713" s="37"/>
      <c r="N713" s="37"/>
      <c r="O713" s="37"/>
      <c r="P713" s="37"/>
      <c r="Q713" s="37"/>
      <c r="R713" s="37"/>
      <c r="S713" s="37"/>
      <c r="T713" s="37"/>
      <c r="U713" s="37"/>
      <c r="V713" s="37"/>
      <c r="W713" s="37"/>
      <c r="X713" s="37"/>
      <c r="Y713" s="37"/>
      <c r="Z713" s="37"/>
    </row>
    <row r="714" spans="1:26" ht="12.75" customHeight="1">
      <c r="A714" s="37"/>
      <c r="B714" s="37"/>
      <c r="C714" s="37"/>
      <c r="D714" s="37"/>
      <c r="E714" s="37"/>
      <c r="F714" s="37"/>
      <c r="G714" s="37"/>
      <c r="H714" s="37"/>
      <c r="I714" s="37"/>
      <c r="J714" s="37"/>
      <c r="K714" s="37"/>
      <c r="L714" s="37"/>
      <c r="M714" s="37"/>
      <c r="N714" s="37"/>
      <c r="O714" s="37"/>
      <c r="P714" s="37"/>
      <c r="Q714" s="37"/>
      <c r="R714" s="37"/>
      <c r="S714" s="37"/>
      <c r="T714" s="37"/>
      <c r="U714" s="37"/>
      <c r="V714" s="37"/>
      <c r="W714" s="37"/>
      <c r="X714" s="37"/>
      <c r="Y714" s="37"/>
      <c r="Z714" s="37"/>
    </row>
    <row r="715" spans="1:26" ht="12.75" customHeight="1">
      <c r="A715" s="37"/>
      <c r="B715" s="37"/>
      <c r="C715" s="37"/>
      <c r="D715" s="37"/>
      <c r="E715" s="37"/>
      <c r="F715" s="37"/>
      <c r="G715" s="37"/>
      <c r="H715" s="37"/>
      <c r="I715" s="37"/>
      <c r="J715" s="37"/>
      <c r="K715" s="37"/>
      <c r="L715" s="37"/>
      <c r="M715" s="37"/>
      <c r="N715" s="37"/>
      <c r="O715" s="37"/>
      <c r="P715" s="37"/>
      <c r="Q715" s="37"/>
      <c r="R715" s="37"/>
      <c r="S715" s="37"/>
      <c r="T715" s="37"/>
      <c r="U715" s="37"/>
      <c r="V715" s="37"/>
      <c r="W715" s="37"/>
      <c r="X715" s="37"/>
      <c r="Y715" s="37"/>
      <c r="Z715" s="37"/>
    </row>
    <row r="716" spans="1:26" ht="12.75" customHeight="1">
      <c r="A716" s="37"/>
      <c r="B716" s="37"/>
      <c r="C716" s="37"/>
      <c r="D716" s="37"/>
      <c r="E716" s="37"/>
      <c r="F716" s="37"/>
      <c r="G716" s="37"/>
      <c r="H716" s="37"/>
      <c r="I716" s="37"/>
      <c r="J716" s="37"/>
      <c r="K716" s="37"/>
      <c r="L716" s="37"/>
      <c r="M716" s="37"/>
      <c r="N716" s="37"/>
      <c r="O716" s="37"/>
      <c r="P716" s="37"/>
      <c r="Q716" s="37"/>
      <c r="R716" s="37"/>
      <c r="S716" s="37"/>
      <c r="T716" s="37"/>
      <c r="U716" s="37"/>
      <c r="V716" s="37"/>
      <c r="W716" s="37"/>
      <c r="X716" s="37"/>
      <c r="Y716" s="37"/>
      <c r="Z716" s="37"/>
    </row>
    <row r="717" spans="1:26" ht="12.75" customHeight="1">
      <c r="A717" s="37"/>
      <c r="B717" s="37"/>
      <c r="C717" s="37"/>
      <c r="D717" s="37"/>
      <c r="E717" s="37"/>
      <c r="F717" s="37"/>
      <c r="G717" s="37"/>
      <c r="H717" s="37"/>
      <c r="I717" s="37"/>
      <c r="J717" s="37"/>
      <c r="K717" s="37"/>
      <c r="L717" s="37"/>
      <c r="M717" s="37"/>
      <c r="N717" s="37"/>
      <c r="O717" s="37"/>
      <c r="P717" s="37"/>
      <c r="Q717" s="37"/>
      <c r="R717" s="37"/>
      <c r="S717" s="37"/>
      <c r="T717" s="37"/>
      <c r="U717" s="37"/>
      <c r="V717" s="37"/>
      <c r="W717" s="37"/>
      <c r="X717" s="37"/>
      <c r="Y717" s="37"/>
      <c r="Z717" s="37"/>
    </row>
    <row r="718" spans="1:26" ht="12.75" customHeight="1">
      <c r="A718" s="37"/>
      <c r="B718" s="37"/>
      <c r="C718" s="37"/>
      <c r="D718" s="37"/>
      <c r="E718" s="37"/>
      <c r="F718" s="37"/>
      <c r="G718" s="37"/>
      <c r="H718" s="37"/>
      <c r="I718" s="37"/>
      <c r="J718" s="37"/>
      <c r="K718" s="37"/>
      <c r="L718" s="37"/>
      <c r="M718" s="37"/>
      <c r="N718" s="37"/>
      <c r="O718" s="37"/>
      <c r="P718" s="37"/>
      <c r="Q718" s="37"/>
      <c r="R718" s="37"/>
      <c r="S718" s="37"/>
      <c r="T718" s="37"/>
      <c r="U718" s="37"/>
      <c r="V718" s="37"/>
      <c r="W718" s="37"/>
      <c r="X718" s="37"/>
      <c r="Y718" s="37"/>
      <c r="Z718" s="37"/>
    </row>
    <row r="719" spans="1:26" ht="12.75" customHeight="1">
      <c r="A719" s="37"/>
      <c r="B719" s="37"/>
      <c r="C719" s="37"/>
      <c r="D719" s="37"/>
      <c r="E719" s="37"/>
      <c r="F719" s="37"/>
      <c r="G719" s="37"/>
      <c r="H719" s="37"/>
      <c r="I719" s="37"/>
      <c r="J719" s="37"/>
      <c r="K719" s="37"/>
      <c r="L719" s="37"/>
      <c r="M719" s="37"/>
      <c r="N719" s="37"/>
      <c r="O719" s="37"/>
      <c r="P719" s="37"/>
      <c r="Q719" s="37"/>
      <c r="R719" s="37"/>
      <c r="S719" s="37"/>
      <c r="T719" s="37"/>
      <c r="U719" s="37"/>
      <c r="V719" s="37"/>
      <c r="W719" s="37"/>
      <c r="X719" s="37"/>
      <c r="Y719" s="37"/>
      <c r="Z719" s="37"/>
    </row>
    <row r="720" spans="1:26" ht="12.75" customHeight="1">
      <c r="A720" s="37"/>
      <c r="B720" s="37"/>
      <c r="C720" s="37"/>
      <c r="D720" s="37"/>
      <c r="E720" s="37"/>
      <c r="F720" s="37"/>
      <c r="G720" s="37"/>
      <c r="H720" s="37"/>
      <c r="I720" s="37"/>
      <c r="J720" s="37"/>
      <c r="K720" s="37"/>
      <c r="L720" s="37"/>
      <c r="M720" s="37"/>
      <c r="N720" s="37"/>
      <c r="O720" s="37"/>
      <c r="P720" s="37"/>
      <c r="Q720" s="37"/>
      <c r="R720" s="37"/>
      <c r="S720" s="37"/>
      <c r="T720" s="37"/>
      <c r="U720" s="37"/>
      <c r="V720" s="37"/>
      <c r="W720" s="37"/>
      <c r="X720" s="37"/>
      <c r="Y720" s="37"/>
      <c r="Z720" s="37"/>
    </row>
    <row r="721" spans="1:26" ht="12.75" customHeight="1">
      <c r="A721" s="37"/>
      <c r="B721" s="37"/>
      <c r="C721" s="37"/>
      <c r="D721" s="37"/>
      <c r="E721" s="37"/>
      <c r="F721" s="37"/>
      <c r="G721" s="37"/>
      <c r="H721" s="37"/>
      <c r="I721" s="37"/>
      <c r="J721" s="37"/>
      <c r="K721" s="37"/>
      <c r="L721" s="37"/>
      <c r="M721" s="37"/>
      <c r="N721" s="37"/>
      <c r="O721" s="37"/>
      <c r="P721" s="37"/>
      <c r="Q721" s="37"/>
      <c r="R721" s="37"/>
      <c r="S721" s="37"/>
      <c r="T721" s="37"/>
      <c r="U721" s="37"/>
      <c r="V721" s="37"/>
      <c r="W721" s="37"/>
      <c r="X721" s="37"/>
      <c r="Y721" s="37"/>
      <c r="Z721" s="37"/>
    </row>
    <row r="722" spans="1:26" ht="12.75" customHeight="1">
      <c r="A722" s="37"/>
      <c r="B722" s="37"/>
      <c r="C722" s="37"/>
      <c r="D722" s="37"/>
      <c r="E722" s="37"/>
      <c r="F722" s="37"/>
      <c r="G722" s="37"/>
      <c r="H722" s="37"/>
      <c r="I722" s="37"/>
      <c r="J722" s="37"/>
      <c r="K722" s="37"/>
      <c r="L722" s="37"/>
      <c r="M722" s="37"/>
      <c r="N722" s="37"/>
      <c r="O722" s="37"/>
      <c r="P722" s="37"/>
      <c r="Q722" s="37"/>
      <c r="R722" s="37"/>
      <c r="S722" s="37"/>
      <c r="T722" s="37"/>
      <c r="U722" s="37"/>
      <c r="V722" s="37"/>
      <c r="W722" s="37"/>
      <c r="X722" s="37"/>
      <c r="Y722" s="37"/>
      <c r="Z722" s="37"/>
    </row>
    <row r="723" spans="1:26" ht="12.75" customHeight="1">
      <c r="A723" s="37"/>
      <c r="B723" s="37"/>
      <c r="C723" s="37"/>
      <c r="D723" s="37"/>
      <c r="E723" s="37"/>
      <c r="F723" s="37"/>
      <c r="G723" s="37"/>
      <c r="H723" s="37"/>
      <c r="I723" s="37"/>
      <c r="J723" s="37"/>
      <c r="K723" s="37"/>
      <c r="L723" s="37"/>
      <c r="M723" s="37"/>
      <c r="N723" s="37"/>
      <c r="O723" s="37"/>
      <c r="P723" s="37"/>
      <c r="Q723" s="37"/>
      <c r="R723" s="37"/>
      <c r="S723" s="37"/>
      <c r="T723" s="37"/>
      <c r="U723" s="37"/>
      <c r="V723" s="37"/>
      <c r="W723" s="37"/>
      <c r="X723" s="37"/>
      <c r="Y723" s="37"/>
      <c r="Z723" s="37"/>
    </row>
    <row r="724" spans="1:26" ht="12.75" customHeight="1">
      <c r="A724" s="37"/>
      <c r="B724" s="37"/>
      <c r="C724" s="37"/>
      <c r="D724" s="37"/>
      <c r="E724" s="37"/>
      <c r="F724" s="37"/>
      <c r="G724" s="37"/>
      <c r="H724" s="37"/>
      <c r="I724" s="37"/>
      <c r="J724" s="37"/>
      <c r="K724" s="37"/>
      <c r="L724" s="37"/>
      <c r="M724" s="37"/>
      <c r="N724" s="37"/>
      <c r="O724" s="37"/>
      <c r="P724" s="37"/>
      <c r="Q724" s="37"/>
      <c r="R724" s="37"/>
      <c r="S724" s="37"/>
      <c r="T724" s="37"/>
      <c r="U724" s="37"/>
      <c r="V724" s="37"/>
      <c r="W724" s="37"/>
      <c r="X724" s="37"/>
      <c r="Y724" s="37"/>
      <c r="Z724" s="37"/>
    </row>
    <row r="725" spans="1:26" ht="12.75" customHeight="1">
      <c r="A725" s="37"/>
      <c r="B725" s="37"/>
      <c r="C725" s="37"/>
      <c r="D725" s="37"/>
      <c r="E725" s="37"/>
      <c r="F725" s="37"/>
      <c r="G725" s="37"/>
      <c r="H725" s="37"/>
      <c r="I725" s="37"/>
      <c r="J725" s="37"/>
      <c r="K725" s="37"/>
      <c r="L725" s="37"/>
      <c r="M725" s="37"/>
      <c r="N725" s="37"/>
      <c r="O725" s="37"/>
      <c r="P725" s="37"/>
      <c r="Q725" s="37"/>
      <c r="R725" s="37"/>
      <c r="S725" s="37"/>
      <c r="T725" s="37"/>
      <c r="U725" s="37"/>
      <c r="V725" s="37"/>
      <c r="W725" s="37"/>
      <c r="X725" s="37"/>
      <c r="Y725" s="37"/>
      <c r="Z725" s="37"/>
    </row>
    <row r="726" spans="1:26" ht="12.75" customHeight="1">
      <c r="A726" s="37"/>
      <c r="B726" s="37"/>
      <c r="C726" s="37"/>
      <c r="D726" s="37"/>
      <c r="E726" s="37"/>
      <c r="F726" s="37"/>
      <c r="G726" s="37"/>
      <c r="H726" s="37"/>
      <c r="I726" s="37"/>
      <c r="J726" s="37"/>
      <c r="K726" s="37"/>
      <c r="L726" s="37"/>
      <c r="M726" s="37"/>
      <c r="N726" s="37"/>
      <c r="O726" s="37"/>
      <c r="P726" s="37"/>
      <c r="Q726" s="37"/>
      <c r="R726" s="37"/>
      <c r="S726" s="37"/>
      <c r="T726" s="37"/>
      <c r="U726" s="37"/>
      <c r="V726" s="37"/>
      <c r="W726" s="37"/>
      <c r="X726" s="37"/>
      <c r="Y726" s="37"/>
      <c r="Z726" s="37"/>
    </row>
    <row r="727" spans="1:26" ht="12.75" customHeight="1">
      <c r="A727" s="37"/>
      <c r="B727" s="37"/>
      <c r="C727" s="37"/>
      <c r="D727" s="37"/>
      <c r="E727" s="37"/>
      <c r="F727" s="37"/>
      <c r="G727" s="37"/>
      <c r="H727" s="37"/>
      <c r="I727" s="37"/>
      <c r="J727" s="37"/>
      <c r="K727" s="37"/>
      <c r="L727" s="37"/>
      <c r="M727" s="37"/>
      <c r="N727" s="37"/>
      <c r="O727" s="37"/>
      <c r="P727" s="37"/>
      <c r="Q727" s="37"/>
      <c r="R727" s="37"/>
      <c r="S727" s="37"/>
      <c r="T727" s="37"/>
      <c r="U727" s="37"/>
      <c r="V727" s="37"/>
      <c r="W727" s="37"/>
      <c r="X727" s="37"/>
      <c r="Y727" s="37"/>
      <c r="Z727" s="37"/>
    </row>
    <row r="728" spans="1:26" ht="12.75" customHeight="1">
      <c r="A728" s="37"/>
      <c r="B728" s="37"/>
      <c r="C728" s="37"/>
      <c r="D728" s="37"/>
      <c r="E728" s="37"/>
      <c r="F728" s="37"/>
      <c r="G728" s="37"/>
      <c r="H728" s="37"/>
      <c r="I728" s="37"/>
      <c r="J728" s="37"/>
      <c r="K728" s="37"/>
      <c r="L728" s="37"/>
      <c r="M728" s="37"/>
      <c r="N728" s="37"/>
      <c r="O728" s="37"/>
      <c r="P728" s="37"/>
      <c r="Q728" s="37"/>
      <c r="R728" s="37"/>
      <c r="S728" s="37"/>
      <c r="T728" s="37"/>
      <c r="U728" s="37"/>
      <c r="V728" s="37"/>
      <c r="W728" s="37"/>
      <c r="X728" s="37"/>
      <c r="Y728" s="37"/>
      <c r="Z728" s="37"/>
    </row>
    <row r="729" spans="1:26" ht="12.75" customHeight="1">
      <c r="A729" s="37"/>
      <c r="B729" s="37"/>
      <c r="C729" s="37"/>
      <c r="D729" s="37"/>
      <c r="E729" s="37"/>
      <c r="F729" s="37"/>
      <c r="G729" s="37"/>
      <c r="H729" s="37"/>
      <c r="I729" s="37"/>
      <c r="J729" s="37"/>
      <c r="K729" s="37"/>
      <c r="L729" s="37"/>
      <c r="M729" s="37"/>
      <c r="N729" s="37"/>
      <c r="O729" s="37"/>
      <c r="P729" s="37"/>
      <c r="Q729" s="37"/>
      <c r="R729" s="37"/>
      <c r="S729" s="37"/>
      <c r="T729" s="37"/>
      <c r="U729" s="37"/>
      <c r="V729" s="37"/>
      <c r="W729" s="37"/>
      <c r="X729" s="37"/>
      <c r="Y729" s="37"/>
      <c r="Z729" s="37"/>
    </row>
    <row r="730" spans="1:26" ht="12.75" customHeight="1">
      <c r="A730" s="37"/>
      <c r="B730" s="37"/>
      <c r="C730" s="37"/>
      <c r="D730" s="37"/>
      <c r="E730" s="37"/>
      <c r="F730" s="37"/>
      <c r="G730" s="37"/>
      <c r="H730" s="37"/>
      <c r="I730" s="37"/>
      <c r="J730" s="37"/>
      <c r="K730" s="37"/>
      <c r="L730" s="37"/>
      <c r="M730" s="37"/>
      <c r="N730" s="37"/>
      <c r="O730" s="37"/>
      <c r="P730" s="37"/>
      <c r="Q730" s="37"/>
      <c r="R730" s="37"/>
      <c r="S730" s="37"/>
      <c r="T730" s="37"/>
      <c r="U730" s="37"/>
      <c r="V730" s="37"/>
      <c r="W730" s="37"/>
      <c r="X730" s="37"/>
      <c r="Y730" s="37"/>
      <c r="Z730" s="37"/>
    </row>
    <row r="731" spans="1:26" ht="12.75" customHeight="1">
      <c r="A731" s="37"/>
      <c r="B731" s="37"/>
      <c r="C731" s="37"/>
      <c r="D731" s="37"/>
      <c r="E731" s="37"/>
      <c r="F731" s="37"/>
      <c r="G731" s="37"/>
      <c r="H731" s="37"/>
      <c r="I731" s="37"/>
      <c r="J731" s="37"/>
      <c r="K731" s="37"/>
      <c r="L731" s="37"/>
      <c r="M731" s="37"/>
      <c r="N731" s="37"/>
      <c r="O731" s="37"/>
      <c r="P731" s="37"/>
      <c r="Q731" s="37"/>
      <c r="R731" s="37"/>
      <c r="S731" s="37"/>
      <c r="T731" s="37"/>
      <c r="U731" s="37"/>
      <c r="V731" s="37"/>
      <c r="W731" s="37"/>
      <c r="X731" s="37"/>
      <c r="Y731" s="37"/>
      <c r="Z731" s="37"/>
    </row>
    <row r="732" spans="1:26" ht="12.75" customHeight="1">
      <c r="A732" s="37"/>
      <c r="B732" s="37"/>
      <c r="C732" s="37"/>
      <c r="D732" s="37"/>
      <c r="E732" s="37"/>
      <c r="F732" s="37"/>
      <c r="G732" s="37"/>
      <c r="H732" s="37"/>
      <c r="I732" s="37"/>
      <c r="J732" s="37"/>
      <c r="K732" s="37"/>
      <c r="L732" s="37"/>
      <c r="M732" s="37"/>
      <c r="N732" s="37"/>
      <c r="O732" s="37"/>
      <c r="P732" s="37"/>
      <c r="Q732" s="37"/>
      <c r="R732" s="37"/>
      <c r="S732" s="37"/>
      <c r="T732" s="37"/>
      <c r="U732" s="37"/>
      <c r="V732" s="37"/>
      <c r="W732" s="37"/>
      <c r="X732" s="37"/>
      <c r="Y732" s="37"/>
      <c r="Z732" s="37"/>
    </row>
    <row r="733" spans="1:26" ht="12.75" customHeight="1">
      <c r="A733" s="37"/>
      <c r="B733" s="37"/>
      <c r="C733" s="37"/>
      <c r="D733" s="37"/>
      <c r="E733" s="37"/>
      <c r="F733" s="37"/>
      <c r="G733" s="37"/>
      <c r="H733" s="37"/>
      <c r="I733" s="37"/>
      <c r="J733" s="37"/>
      <c r="K733" s="37"/>
      <c r="L733" s="37"/>
      <c r="M733" s="37"/>
      <c r="N733" s="37"/>
      <c r="O733" s="37"/>
      <c r="P733" s="37"/>
      <c r="Q733" s="37"/>
      <c r="R733" s="37"/>
      <c r="S733" s="37"/>
      <c r="T733" s="37"/>
      <c r="U733" s="37"/>
      <c r="V733" s="37"/>
      <c r="W733" s="37"/>
      <c r="X733" s="37"/>
      <c r="Y733" s="37"/>
      <c r="Z733" s="37"/>
    </row>
    <row r="734" spans="1:26" ht="12.75" customHeight="1">
      <c r="A734" s="37"/>
      <c r="B734" s="37"/>
      <c r="C734" s="37"/>
      <c r="D734" s="37"/>
      <c r="E734" s="37"/>
      <c r="F734" s="37"/>
      <c r="G734" s="37"/>
      <c r="H734" s="37"/>
      <c r="I734" s="37"/>
      <c r="J734" s="37"/>
      <c r="K734" s="37"/>
      <c r="L734" s="37"/>
      <c r="M734" s="37"/>
      <c r="N734" s="37"/>
      <c r="O734" s="37"/>
      <c r="P734" s="37"/>
      <c r="Q734" s="37"/>
      <c r="R734" s="37"/>
      <c r="S734" s="37"/>
      <c r="T734" s="37"/>
      <c r="U734" s="37"/>
      <c r="V734" s="37"/>
      <c r="W734" s="37"/>
      <c r="X734" s="37"/>
      <c r="Y734" s="37"/>
      <c r="Z734" s="37"/>
    </row>
    <row r="735" spans="1:26" ht="12.75" customHeight="1">
      <c r="A735" s="37"/>
      <c r="B735" s="37"/>
      <c r="C735" s="37"/>
      <c r="D735" s="37"/>
      <c r="E735" s="37"/>
      <c r="F735" s="37"/>
      <c r="G735" s="37"/>
      <c r="H735" s="37"/>
      <c r="I735" s="37"/>
      <c r="J735" s="37"/>
      <c r="K735" s="37"/>
      <c r="L735" s="37"/>
      <c r="M735" s="37"/>
      <c r="N735" s="37"/>
      <c r="O735" s="37"/>
      <c r="P735" s="37"/>
      <c r="Q735" s="37"/>
      <c r="R735" s="37"/>
      <c r="S735" s="37"/>
      <c r="T735" s="37"/>
      <c r="U735" s="37"/>
      <c r="V735" s="37"/>
      <c r="W735" s="37"/>
      <c r="X735" s="37"/>
      <c r="Y735" s="37"/>
      <c r="Z735" s="37"/>
    </row>
    <row r="736" spans="1:26" ht="12.75" customHeight="1">
      <c r="A736" s="37"/>
      <c r="B736" s="37"/>
      <c r="C736" s="37"/>
      <c r="D736" s="37"/>
      <c r="E736" s="37"/>
      <c r="F736" s="37"/>
      <c r="G736" s="37"/>
      <c r="H736" s="37"/>
      <c r="I736" s="37"/>
      <c r="J736" s="37"/>
      <c r="K736" s="37"/>
      <c r="L736" s="37"/>
      <c r="M736" s="37"/>
      <c r="N736" s="37"/>
      <c r="O736" s="37"/>
      <c r="P736" s="37"/>
      <c r="Q736" s="37"/>
      <c r="R736" s="37"/>
      <c r="S736" s="37"/>
      <c r="T736" s="37"/>
      <c r="U736" s="37"/>
      <c r="V736" s="37"/>
      <c r="W736" s="37"/>
      <c r="X736" s="37"/>
      <c r="Y736" s="37"/>
      <c r="Z736" s="37"/>
    </row>
    <row r="737" spans="1:26" ht="12.75" customHeight="1">
      <c r="A737" s="37"/>
      <c r="B737" s="37"/>
      <c r="C737" s="37"/>
      <c r="D737" s="37"/>
      <c r="E737" s="37"/>
      <c r="F737" s="37"/>
      <c r="G737" s="37"/>
      <c r="H737" s="37"/>
      <c r="I737" s="37"/>
      <c r="J737" s="37"/>
      <c r="K737" s="37"/>
      <c r="L737" s="37"/>
      <c r="M737" s="37"/>
      <c r="N737" s="37"/>
      <c r="O737" s="37"/>
      <c r="P737" s="37"/>
      <c r="Q737" s="37"/>
      <c r="R737" s="37"/>
      <c r="S737" s="37"/>
      <c r="T737" s="37"/>
      <c r="U737" s="37"/>
      <c r="V737" s="37"/>
      <c r="W737" s="37"/>
      <c r="X737" s="37"/>
      <c r="Y737" s="37"/>
      <c r="Z737" s="37"/>
    </row>
    <row r="738" spans="1:26" ht="12.75" customHeight="1">
      <c r="A738" s="37"/>
      <c r="B738" s="37"/>
      <c r="C738" s="37"/>
      <c r="D738" s="37"/>
      <c r="E738" s="37"/>
      <c r="F738" s="37"/>
      <c r="G738" s="37"/>
      <c r="H738" s="37"/>
      <c r="I738" s="37"/>
      <c r="J738" s="37"/>
      <c r="K738" s="37"/>
      <c r="L738" s="37"/>
      <c r="M738" s="37"/>
      <c r="N738" s="37"/>
      <c r="O738" s="37"/>
      <c r="P738" s="37"/>
      <c r="Q738" s="37"/>
      <c r="R738" s="37"/>
      <c r="S738" s="37"/>
      <c r="T738" s="37"/>
      <c r="U738" s="37"/>
      <c r="V738" s="37"/>
      <c r="W738" s="37"/>
      <c r="X738" s="37"/>
      <c r="Y738" s="37"/>
      <c r="Z738" s="37"/>
    </row>
    <row r="739" spans="1:26" ht="12.75" customHeight="1">
      <c r="A739" s="37"/>
      <c r="B739" s="37"/>
      <c r="C739" s="37"/>
      <c r="D739" s="37"/>
      <c r="E739" s="37"/>
      <c r="F739" s="37"/>
      <c r="G739" s="37"/>
      <c r="H739" s="37"/>
      <c r="I739" s="37"/>
      <c r="J739" s="37"/>
      <c r="K739" s="37"/>
      <c r="L739" s="37"/>
      <c r="M739" s="37"/>
      <c r="N739" s="37"/>
      <c r="O739" s="37"/>
      <c r="P739" s="37"/>
      <c r="Q739" s="37"/>
      <c r="R739" s="37"/>
      <c r="S739" s="37"/>
      <c r="T739" s="37"/>
      <c r="U739" s="37"/>
      <c r="V739" s="37"/>
      <c r="W739" s="37"/>
      <c r="X739" s="37"/>
      <c r="Y739" s="37"/>
      <c r="Z739" s="37"/>
    </row>
    <row r="740" spans="1:26" ht="12.75" customHeight="1">
      <c r="A740" s="37"/>
      <c r="B740" s="37"/>
      <c r="C740" s="37"/>
      <c r="D740" s="37"/>
      <c r="E740" s="37"/>
      <c r="F740" s="37"/>
      <c r="G740" s="37"/>
      <c r="H740" s="37"/>
      <c r="I740" s="37"/>
      <c r="J740" s="37"/>
      <c r="K740" s="37"/>
      <c r="L740" s="37"/>
      <c r="M740" s="37"/>
      <c r="N740" s="37"/>
      <c r="O740" s="37"/>
      <c r="P740" s="37"/>
      <c r="Q740" s="37"/>
      <c r="R740" s="37"/>
      <c r="S740" s="37"/>
      <c r="T740" s="37"/>
      <c r="U740" s="37"/>
      <c r="V740" s="37"/>
      <c r="W740" s="37"/>
      <c r="X740" s="37"/>
      <c r="Y740" s="37"/>
      <c r="Z740" s="37"/>
    </row>
    <row r="741" spans="1:26" ht="12.75" customHeight="1">
      <c r="A741" s="37"/>
      <c r="B741" s="37"/>
      <c r="C741" s="37"/>
      <c r="D741" s="37"/>
      <c r="E741" s="37"/>
      <c r="F741" s="37"/>
      <c r="G741" s="37"/>
      <c r="H741" s="37"/>
      <c r="I741" s="37"/>
      <c r="J741" s="37"/>
      <c r="K741" s="37"/>
      <c r="L741" s="37"/>
      <c r="M741" s="37"/>
      <c r="N741" s="37"/>
      <c r="O741" s="37"/>
      <c r="P741" s="37"/>
      <c r="Q741" s="37"/>
      <c r="R741" s="37"/>
      <c r="S741" s="37"/>
      <c r="T741" s="37"/>
      <c r="U741" s="37"/>
      <c r="V741" s="37"/>
      <c r="W741" s="37"/>
      <c r="X741" s="37"/>
      <c r="Y741" s="37"/>
      <c r="Z741" s="37"/>
    </row>
    <row r="742" spans="1:26" ht="12.75" customHeight="1">
      <c r="A742" s="37"/>
      <c r="B742" s="37"/>
      <c r="C742" s="37"/>
      <c r="D742" s="37"/>
      <c r="E742" s="37"/>
      <c r="F742" s="37"/>
      <c r="G742" s="37"/>
      <c r="H742" s="37"/>
      <c r="I742" s="37"/>
      <c r="J742" s="37"/>
      <c r="K742" s="37"/>
      <c r="L742" s="37"/>
      <c r="M742" s="37"/>
      <c r="N742" s="37"/>
      <c r="O742" s="37"/>
      <c r="P742" s="37"/>
      <c r="Q742" s="37"/>
      <c r="R742" s="37"/>
      <c r="S742" s="37"/>
      <c r="T742" s="37"/>
      <c r="U742" s="37"/>
      <c r="V742" s="37"/>
      <c r="W742" s="37"/>
      <c r="X742" s="37"/>
      <c r="Y742" s="37"/>
      <c r="Z742" s="37"/>
    </row>
    <row r="743" spans="1:26" ht="12.75" customHeight="1">
      <c r="A743" s="37"/>
      <c r="B743" s="37"/>
      <c r="C743" s="37"/>
      <c r="D743" s="37"/>
      <c r="E743" s="37"/>
      <c r="F743" s="37"/>
      <c r="G743" s="37"/>
      <c r="H743" s="37"/>
      <c r="I743" s="37"/>
      <c r="J743" s="37"/>
      <c r="K743" s="37"/>
      <c r="L743" s="37"/>
      <c r="M743" s="37"/>
      <c r="N743" s="37"/>
      <c r="O743" s="37"/>
      <c r="P743" s="37"/>
      <c r="Q743" s="37"/>
      <c r="R743" s="37"/>
      <c r="S743" s="37"/>
      <c r="T743" s="37"/>
      <c r="U743" s="37"/>
      <c r="V743" s="37"/>
      <c r="W743" s="37"/>
      <c r="X743" s="37"/>
      <c r="Y743" s="37"/>
      <c r="Z743" s="37"/>
    </row>
    <row r="744" spans="1:26" ht="12.75" customHeight="1">
      <c r="A744" s="37"/>
      <c r="B744" s="37"/>
      <c r="C744" s="37"/>
      <c r="D744" s="37"/>
      <c r="E744" s="37"/>
      <c r="F744" s="37"/>
      <c r="G744" s="37"/>
      <c r="H744" s="37"/>
      <c r="I744" s="37"/>
      <c r="J744" s="37"/>
      <c r="K744" s="37"/>
      <c r="L744" s="37"/>
      <c r="M744" s="37"/>
      <c r="N744" s="37"/>
      <c r="O744" s="37"/>
      <c r="P744" s="37"/>
      <c r="Q744" s="37"/>
      <c r="R744" s="37"/>
      <c r="S744" s="37"/>
      <c r="T744" s="37"/>
      <c r="U744" s="37"/>
      <c r="V744" s="37"/>
      <c r="W744" s="37"/>
      <c r="X744" s="37"/>
      <c r="Y744" s="37"/>
      <c r="Z744" s="37"/>
    </row>
    <row r="745" spans="1:26" ht="12.75" customHeight="1">
      <c r="A745" s="37"/>
      <c r="B745" s="37"/>
      <c r="C745" s="37"/>
      <c r="D745" s="37"/>
      <c r="E745" s="37"/>
      <c r="F745" s="37"/>
      <c r="G745" s="37"/>
      <c r="H745" s="37"/>
      <c r="I745" s="37"/>
      <c r="J745" s="37"/>
      <c r="K745" s="37"/>
      <c r="L745" s="37"/>
      <c r="M745" s="37"/>
      <c r="N745" s="37"/>
      <c r="O745" s="37"/>
      <c r="P745" s="37"/>
      <c r="Q745" s="37"/>
      <c r="R745" s="37"/>
      <c r="S745" s="37"/>
      <c r="T745" s="37"/>
      <c r="U745" s="37"/>
      <c r="V745" s="37"/>
      <c r="W745" s="37"/>
      <c r="X745" s="37"/>
      <c r="Y745" s="37"/>
      <c r="Z745" s="37"/>
    </row>
    <row r="746" spans="1:26" ht="12.75" customHeight="1">
      <c r="A746" s="37"/>
      <c r="B746" s="37"/>
      <c r="C746" s="37"/>
      <c r="D746" s="37"/>
      <c r="E746" s="37"/>
      <c r="F746" s="37"/>
      <c r="G746" s="37"/>
      <c r="H746" s="37"/>
      <c r="I746" s="37"/>
      <c r="J746" s="37"/>
      <c r="K746" s="37"/>
      <c r="L746" s="37"/>
      <c r="M746" s="37"/>
      <c r="N746" s="37"/>
      <c r="O746" s="37"/>
      <c r="P746" s="37"/>
      <c r="Q746" s="37"/>
      <c r="R746" s="37"/>
      <c r="S746" s="37"/>
      <c r="T746" s="37"/>
      <c r="U746" s="37"/>
      <c r="V746" s="37"/>
      <c r="W746" s="37"/>
      <c r="X746" s="37"/>
      <c r="Y746" s="37"/>
      <c r="Z746" s="37"/>
    </row>
    <row r="747" spans="1:26" ht="12.75" customHeight="1">
      <c r="A747" s="37"/>
      <c r="B747" s="37"/>
      <c r="C747" s="37"/>
      <c r="D747" s="37"/>
      <c r="E747" s="37"/>
      <c r="F747" s="37"/>
      <c r="G747" s="37"/>
      <c r="H747" s="37"/>
      <c r="I747" s="37"/>
      <c r="J747" s="37"/>
      <c r="K747" s="37"/>
      <c r="L747" s="37"/>
      <c r="M747" s="37"/>
      <c r="N747" s="37"/>
      <c r="O747" s="37"/>
      <c r="P747" s="37"/>
      <c r="Q747" s="37"/>
      <c r="R747" s="37"/>
      <c r="S747" s="37"/>
      <c r="T747" s="37"/>
      <c r="U747" s="37"/>
      <c r="V747" s="37"/>
      <c r="W747" s="37"/>
      <c r="X747" s="37"/>
      <c r="Y747" s="37"/>
      <c r="Z747" s="37"/>
    </row>
    <row r="748" spans="1:26" ht="12.75" customHeight="1">
      <c r="A748" s="37"/>
      <c r="B748" s="37"/>
      <c r="C748" s="37"/>
      <c r="D748" s="37"/>
      <c r="E748" s="37"/>
      <c r="F748" s="37"/>
      <c r="G748" s="37"/>
      <c r="H748" s="37"/>
      <c r="I748" s="37"/>
      <c r="J748" s="37"/>
      <c r="K748" s="37"/>
      <c r="L748" s="37"/>
      <c r="M748" s="37"/>
      <c r="N748" s="37"/>
      <c r="O748" s="37"/>
      <c r="P748" s="37"/>
      <c r="Q748" s="37"/>
      <c r="R748" s="37"/>
      <c r="S748" s="37"/>
      <c r="T748" s="37"/>
      <c r="U748" s="37"/>
      <c r="V748" s="37"/>
      <c r="W748" s="37"/>
      <c r="X748" s="37"/>
      <c r="Y748" s="37"/>
      <c r="Z748" s="37"/>
    </row>
    <row r="749" spans="1:26" ht="12.75" customHeight="1">
      <c r="A749" s="37"/>
      <c r="B749" s="37"/>
      <c r="C749" s="37"/>
      <c r="D749" s="37"/>
      <c r="E749" s="37"/>
      <c r="F749" s="37"/>
      <c r="G749" s="37"/>
      <c r="H749" s="37"/>
      <c r="I749" s="37"/>
      <c r="J749" s="37"/>
      <c r="K749" s="37"/>
      <c r="L749" s="37"/>
      <c r="M749" s="37"/>
      <c r="N749" s="37"/>
      <c r="O749" s="37"/>
      <c r="P749" s="37"/>
      <c r="Q749" s="37"/>
      <c r="R749" s="37"/>
      <c r="S749" s="37"/>
      <c r="T749" s="37"/>
      <c r="U749" s="37"/>
      <c r="V749" s="37"/>
      <c r="W749" s="37"/>
      <c r="X749" s="37"/>
      <c r="Y749" s="37"/>
      <c r="Z749" s="37"/>
    </row>
    <row r="750" spans="1:26" ht="12.75" customHeight="1">
      <c r="A750" s="37"/>
      <c r="B750" s="37"/>
      <c r="C750" s="37"/>
      <c r="D750" s="37"/>
      <c r="E750" s="37"/>
      <c r="F750" s="37"/>
      <c r="G750" s="37"/>
      <c r="H750" s="37"/>
      <c r="I750" s="37"/>
      <c r="J750" s="37"/>
      <c r="K750" s="37"/>
      <c r="L750" s="37"/>
      <c r="M750" s="37"/>
      <c r="N750" s="37"/>
      <c r="O750" s="37"/>
      <c r="P750" s="37"/>
      <c r="Q750" s="37"/>
      <c r="R750" s="37"/>
      <c r="S750" s="37"/>
      <c r="T750" s="37"/>
      <c r="U750" s="37"/>
      <c r="V750" s="37"/>
      <c r="W750" s="37"/>
      <c r="X750" s="37"/>
      <c r="Y750" s="37"/>
      <c r="Z750" s="37"/>
    </row>
    <row r="751" spans="1:26" ht="12.75" customHeight="1">
      <c r="A751" s="37"/>
      <c r="B751" s="37"/>
      <c r="C751" s="37"/>
      <c r="D751" s="37"/>
      <c r="E751" s="37"/>
      <c r="F751" s="37"/>
      <c r="G751" s="37"/>
      <c r="H751" s="37"/>
      <c r="I751" s="37"/>
      <c r="J751" s="37"/>
      <c r="K751" s="37"/>
      <c r="L751" s="37"/>
      <c r="M751" s="37"/>
      <c r="N751" s="37"/>
      <c r="O751" s="37"/>
      <c r="P751" s="37"/>
      <c r="Q751" s="37"/>
      <c r="R751" s="37"/>
      <c r="S751" s="37"/>
      <c r="T751" s="37"/>
      <c r="U751" s="37"/>
      <c r="V751" s="37"/>
      <c r="W751" s="37"/>
      <c r="X751" s="37"/>
      <c r="Y751" s="37"/>
      <c r="Z751" s="37"/>
    </row>
    <row r="752" spans="1:26" ht="12.75" customHeight="1">
      <c r="A752" s="37"/>
      <c r="B752" s="37"/>
      <c r="C752" s="37"/>
      <c r="D752" s="37"/>
      <c r="E752" s="37"/>
      <c r="F752" s="37"/>
      <c r="G752" s="37"/>
      <c r="H752" s="37"/>
      <c r="I752" s="37"/>
      <c r="J752" s="37"/>
      <c r="K752" s="37"/>
      <c r="L752" s="37"/>
      <c r="M752" s="37"/>
      <c r="N752" s="37"/>
      <c r="O752" s="37"/>
      <c r="P752" s="37"/>
      <c r="Q752" s="37"/>
      <c r="R752" s="37"/>
      <c r="S752" s="37"/>
      <c r="T752" s="37"/>
      <c r="U752" s="37"/>
      <c r="V752" s="37"/>
      <c r="W752" s="37"/>
      <c r="X752" s="37"/>
      <c r="Y752" s="37"/>
      <c r="Z752" s="37"/>
    </row>
    <row r="753" spans="1:26" ht="12.75" customHeight="1">
      <c r="A753" s="37"/>
      <c r="B753" s="37"/>
      <c r="C753" s="37"/>
      <c r="D753" s="37"/>
      <c r="E753" s="37"/>
      <c r="F753" s="37"/>
      <c r="G753" s="37"/>
      <c r="H753" s="37"/>
      <c r="I753" s="37"/>
      <c r="J753" s="37"/>
      <c r="K753" s="37"/>
      <c r="L753" s="37"/>
      <c r="M753" s="37"/>
      <c r="N753" s="37"/>
      <c r="O753" s="37"/>
      <c r="P753" s="37"/>
      <c r="Q753" s="37"/>
      <c r="R753" s="37"/>
      <c r="S753" s="37"/>
      <c r="T753" s="37"/>
      <c r="U753" s="37"/>
      <c r="V753" s="37"/>
      <c r="W753" s="37"/>
      <c r="X753" s="37"/>
      <c r="Y753" s="37"/>
      <c r="Z753" s="37"/>
    </row>
    <row r="754" spans="1:26" ht="12.75" customHeight="1">
      <c r="A754" s="37"/>
      <c r="B754" s="37"/>
      <c r="C754" s="37"/>
      <c r="D754" s="37"/>
      <c r="E754" s="37"/>
      <c r="F754" s="37"/>
      <c r="G754" s="37"/>
      <c r="H754" s="37"/>
      <c r="I754" s="37"/>
      <c r="J754" s="37"/>
      <c r="K754" s="37"/>
      <c r="L754" s="37"/>
      <c r="M754" s="37"/>
      <c r="N754" s="37"/>
      <c r="O754" s="37"/>
      <c r="P754" s="37"/>
      <c r="Q754" s="37"/>
      <c r="R754" s="37"/>
      <c r="S754" s="37"/>
      <c r="T754" s="37"/>
      <c r="U754" s="37"/>
      <c r="V754" s="37"/>
      <c r="W754" s="37"/>
      <c r="X754" s="37"/>
      <c r="Y754" s="37"/>
      <c r="Z754" s="37"/>
    </row>
    <row r="755" spans="1:26" ht="12.75" customHeight="1">
      <c r="A755" s="37"/>
      <c r="B755" s="37"/>
      <c r="C755" s="37"/>
      <c r="D755" s="37"/>
      <c r="E755" s="37"/>
      <c r="F755" s="37"/>
      <c r="G755" s="37"/>
      <c r="H755" s="37"/>
      <c r="I755" s="37"/>
      <c r="J755" s="37"/>
      <c r="K755" s="37"/>
      <c r="L755" s="37"/>
      <c r="M755" s="37"/>
      <c r="N755" s="37"/>
      <c r="O755" s="37"/>
      <c r="P755" s="37"/>
      <c r="Q755" s="37"/>
      <c r="R755" s="37"/>
      <c r="S755" s="37"/>
      <c r="T755" s="37"/>
      <c r="U755" s="37"/>
      <c r="V755" s="37"/>
      <c r="W755" s="37"/>
      <c r="X755" s="37"/>
      <c r="Y755" s="37"/>
      <c r="Z755" s="37"/>
    </row>
    <row r="756" spans="1:26" ht="12.75" customHeight="1">
      <c r="A756" s="37"/>
      <c r="B756" s="37"/>
      <c r="C756" s="37"/>
      <c r="D756" s="37"/>
      <c r="E756" s="37"/>
      <c r="F756" s="37"/>
      <c r="G756" s="37"/>
      <c r="H756" s="37"/>
      <c r="I756" s="37"/>
      <c r="J756" s="37"/>
      <c r="K756" s="37"/>
      <c r="L756" s="37"/>
      <c r="M756" s="37"/>
      <c r="N756" s="37"/>
      <c r="O756" s="37"/>
      <c r="P756" s="37"/>
      <c r="Q756" s="37"/>
      <c r="R756" s="37"/>
      <c r="S756" s="37"/>
      <c r="T756" s="37"/>
      <c r="U756" s="37"/>
      <c r="V756" s="37"/>
      <c r="W756" s="37"/>
      <c r="X756" s="37"/>
      <c r="Y756" s="37"/>
      <c r="Z756" s="37"/>
    </row>
    <row r="757" spans="1:26" ht="12.75" customHeight="1">
      <c r="A757" s="37"/>
      <c r="B757" s="37"/>
      <c r="C757" s="37"/>
      <c r="D757" s="37"/>
      <c r="E757" s="37"/>
      <c r="F757" s="37"/>
      <c r="G757" s="37"/>
      <c r="H757" s="37"/>
      <c r="I757" s="37"/>
      <c r="J757" s="37"/>
      <c r="K757" s="37"/>
      <c r="L757" s="37"/>
      <c r="M757" s="37"/>
      <c r="N757" s="37"/>
      <c r="O757" s="37"/>
      <c r="P757" s="37"/>
      <c r="Q757" s="37"/>
      <c r="R757" s="37"/>
      <c r="S757" s="37"/>
      <c r="T757" s="37"/>
      <c r="U757" s="37"/>
      <c r="V757" s="37"/>
      <c r="W757" s="37"/>
      <c r="X757" s="37"/>
      <c r="Y757" s="37"/>
      <c r="Z757" s="37"/>
    </row>
    <row r="758" spans="1:26" ht="12.75" customHeight="1">
      <c r="A758" s="37"/>
      <c r="B758" s="37"/>
      <c r="C758" s="37"/>
      <c r="D758" s="37"/>
      <c r="E758" s="37"/>
      <c r="F758" s="37"/>
      <c r="G758" s="37"/>
      <c r="H758" s="37"/>
      <c r="I758" s="37"/>
      <c r="J758" s="37"/>
      <c r="K758" s="37"/>
      <c r="L758" s="37"/>
      <c r="M758" s="37"/>
      <c r="N758" s="37"/>
      <c r="O758" s="37"/>
      <c r="P758" s="37"/>
      <c r="Q758" s="37"/>
      <c r="R758" s="37"/>
      <c r="S758" s="37"/>
      <c r="T758" s="37"/>
      <c r="U758" s="37"/>
      <c r="V758" s="37"/>
      <c r="W758" s="37"/>
      <c r="X758" s="37"/>
      <c r="Y758" s="37"/>
      <c r="Z758" s="37"/>
    </row>
    <row r="759" spans="1:26" ht="12.75" customHeight="1">
      <c r="A759" s="37"/>
      <c r="B759" s="37"/>
      <c r="C759" s="37"/>
      <c r="D759" s="37"/>
      <c r="E759" s="37"/>
      <c r="F759" s="37"/>
      <c r="G759" s="37"/>
      <c r="H759" s="37"/>
      <c r="I759" s="37"/>
      <c r="J759" s="37"/>
      <c r="K759" s="37"/>
      <c r="L759" s="37"/>
      <c r="M759" s="37"/>
      <c r="N759" s="37"/>
      <c r="O759" s="37"/>
      <c r="P759" s="37"/>
      <c r="Q759" s="37"/>
      <c r="R759" s="37"/>
      <c r="S759" s="37"/>
      <c r="T759" s="37"/>
      <c r="U759" s="37"/>
      <c r="V759" s="37"/>
      <c r="W759" s="37"/>
      <c r="X759" s="37"/>
      <c r="Y759" s="37"/>
      <c r="Z759" s="37"/>
    </row>
    <row r="760" spans="1:26" ht="12.75" customHeight="1">
      <c r="A760" s="37"/>
      <c r="B760" s="37"/>
      <c r="C760" s="37"/>
      <c r="D760" s="37"/>
      <c r="E760" s="37"/>
      <c r="F760" s="37"/>
      <c r="G760" s="37"/>
      <c r="H760" s="37"/>
      <c r="I760" s="37"/>
      <c r="J760" s="37"/>
      <c r="K760" s="37"/>
      <c r="L760" s="37"/>
      <c r="M760" s="37"/>
      <c r="N760" s="37"/>
      <c r="O760" s="37"/>
      <c r="P760" s="37"/>
      <c r="Q760" s="37"/>
      <c r="R760" s="37"/>
      <c r="S760" s="37"/>
      <c r="T760" s="37"/>
      <c r="U760" s="37"/>
      <c r="V760" s="37"/>
      <c r="W760" s="37"/>
      <c r="X760" s="37"/>
      <c r="Y760" s="37"/>
      <c r="Z760" s="37"/>
    </row>
    <row r="761" spans="1:26" ht="12.75" customHeight="1">
      <c r="A761" s="37"/>
      <c r="B761" s="37"/>
      <c r="C761" s="37"/>
      <c r="D761" s="37"/>
      <c r="E761" s="37"/>
      <c r="F761" s="37"/>
      <c r="G761" s="37"/>
      <c r="H761" s="37"/>
      <c r="I761" s="37"/>
      <c r="J761" s="37"/>
      <c r="K761" s="37"/>
      <c r="L761" s="37"/>
      <c r="M761" s="37"/>
      <c r="N761" s="37"/>
      <c r="O761" s="37"/>
      <c r="P761" s="37"/>
      <c r="Q761" s="37"/>
      <c r="R761" s="37"/>
      <c r="S761" s="37"/>
      <c r="T761" s="37"/>
      <c r="U761" s="37"/>
      <c r="V761" s="37"/>
      <c r="W761" s="37"/>
      <c r="X761" s="37"/>
      <c r="Y761" s="37"/>
      <c r="Z761" s="37"/>
    </row>
    <row r="762" spans="1:26" ht="12.75" customHeight="1">
      <c r="A762" s="37"/>
      <c r="B762" s="37"/>
      <c r="C762" s="37"/>
      <c r="D762" s="37"/>
      <c r="E762" s="37"/>
      <c r="F762" s="37"/>
      <c r="G762" s="37"/>
      <c r="H762" s="37"/>
      <c r="I762" s="37"/>
      <c r="J762" s="37"/>
      <c r="K762" s="37"/>
      <c r="L762" s="37"/>
      <c r="M762" s="37"/>
      <c r="N762" s="37"/>
      <c r="O762" s="37"/>
      <c r="P762" s="37"/>
      <c r="Q762" s="37"/>
      <c r="R762" s="37"/>
      <c r="S762" s="37"/>
      <c r="T762" s="37"/>
      <c r="U762" s="37"/>
      <c r="V762" s="37"/>
      <c r="W762" s="37"/>
      <c r="X762" s="37"/>
      <c r="Y762" s="37"/>
      <c r="Z762" s="37"/>
    </row>
    <row r="763" spans="1:26" ht="12.75" customHeight="1">
      <c r="A763" s="37"/>
      <c r="B763" s="37"/>
      <c r="C763" s="37"/>
      <c r="D763" s="37"/>
      <c r="E763" s="37"/>
      <c r="F763" s="37"/>
      <c r="G763" s="37"/>
      <c r="H763" s="37"/>
      <c r="I763" s="37"/>
      <c r="J763" s="37"/>
      <c r="K763" s="37"/>
      <c r="L763" s="37"/>
      <c r="M763" s="37"/>
      <c r="N763" s="37"/>
      <c r="O763" s="37"/>
      <c r="P763" s="37"/>
      <c r="Q763" s="37"/>
      <c r="R763" s="37"/>
      <c r="S763" s="37"/>
      <c r="T763" s="37"/>
      <c r="U763" s="37"/>
      <c r="V763" s="37"/>
      <c r="W763" s="37"/>
      <c r="X763" s="37"/>
      <c r="Y763" s="37"/>
      <c r="Z763" s="37"/>
    </row>
    <row r="764" spans="1:26" ht="12.75" customHeight="1">
      <c r="A764" s="37"/>
      <c r="B764" s="37"/>
      <c r="C764" s="37"/>
      <c r="D764" s="37"/>
      <c r="E764" s="37"/>
      <c r="F764" s="37"/>
      <c r="G764" s="37"/>
      <c r="H764" s="37"/>
      <c r="I764" s="37"/>
      <c r="J764" s="37"/>
      <c r="K764" s="37"/>
      <c r="L764" s="37"/>
      <c r="M764" s="37"/>
      <c r="N764" s="37"/>
      <c r="O764" s="37"/>
      <c r="P764" s="37"/>
      <c r="Q764" s="37"/>
      <c r="R764" s="37"/>
      <c r="S764" s="37"/>
      <c r="T764" s="37"/>
      <c r="U764" s="37"/>
      <c r="V764" s="37"/>
      <c r="W764" s="37"/>
      <c r="X764" s="37"/>
      <c r="Y764" s="37"/>
      <c r="Z764" s="37"/>
    </row>
    <row r="765" spans="1:26" ht="12.75" customHeight="1">
      <c r="A765" s="37"/>
      <c r="B765" s="37"/>
      <c r="C765" s="37"/>
      <c r="D765" s="37"/>
      <c r="E765" s="37"/>
      <c r="F765" s="37"/>
      <c r="G765" s="37"/>
      <c r="H765" s="37"/>
      <c r="I765" s="37"/>
      <c r="J765" s="37"/>
      <c r="K765" s="37"/>
      <c r="L765" s="37"/>
      <c r="M765" s="37"/>
      <c r="N765" s="37"/>
      <c r="O765" s="37"/>
      <c r="P765" s="37"/>
      <c r="Q765" s="37"/>
      <c r="R765" s="37"/>
      <c r="S765" s="37"/>
      <c r="T765" s="37"/>
      <c r="U765" s="37"/>
      <c r="V765" s="37"/>
      <c r="W765" s="37"/>
      <c r="X765" s="37"/>
      <c r="Y765" s="37"/>
      <c r="Z765" s="37"/>
    </row>
    <row r="766" spans="1:26" ht="12.75" customHeight="1">
      <c r="A766" s="37"/>
      <c r="B766" s="37"/>
      <c r="C766" s="37"/>
      <c r="D766" s="37"/>
      <c r="E766" s="37"/>
      <c r="F766" s="37"/>
      <c r="G766" s="37"/>
      <c r="H766" s="37"/>
      <c r="I766" s="37"/>
      <c r="J766" s="37"/>
      <c r="K766" s="37"/>
      <c r="L766" s="37"/>
      <c r="M766" s="37"/>
      <c r="N766" s="37"/>
      <c r="O766" s="37"/>
      <c r="P766" s="37"/>
      <c r="Q766" s="37"/>
      <c r="R766" s="37"/>
      <c r="S766" s="37"/>
      <c r="T766" s="37"/>
      <c r="U766" s="37"/>
      <c r="V766" s="37"/>
      <c r="W766" s="37"/>
      <c r="X766" s="37"/>
      <c r="Y766" s="37"/>
      <c r="Z766" s="37"/>
    </row>
    <row r="767" spans="1:26" ht="12.75" customHeight="1">
      <c r="A767" s="37"/>
      <c r="B767" s="37"/>
      <c r="C767" s="37"/>
      <c r="D767" s="37"/>
      <c r="E767" s="37"/>
      <c r="F767" s="37"/>
      <c r="G767" s="37"/>
      <c r="H767" s="37"/>
      <c r="I767" s="37"/>
      <c r="J767" s="37"/>
      <c r="K767" s="37"/>
      <c r="L767" s="37"/>
      <c r="M767" s="37"/>
      <c r="N767" s="37"/>
      <c r="O767" s="37"/>
      <c r="P767" s="37"/>
      <c r="Q767" s="37"/>
      <c r="R767" s="37"/>
      <c r="S767" s="37"/>
      <c r="T767" s="37"/>
      <c r="U767" s="37"/>
      <c r="V767" s="37"/>
      <c r="W767" s="37"/>
      <c r="X767" s="37"/>
      <c r="Y767" s="37"/>
      <c r="Z767" s="37"/>
    </row>
    <row r="768" spans="1:26" ht="12.75" customHeight="1">
      <c r="A768" s="37"/>
      <c r="B768" s="37"/>
      <c r="C768" s="37"/>
      <c r="D768" s="37"/>
      <c r="E768" s="37"/>
      <c r="F768" s="37"/>
      <c r="G768" s="37"/>
      <c r="H768" s="37"/>
      <c r="I768" s="37"/>
      <c r="J768" s="37"/>
      <c r="K768" s="37"/>
      <c r="L768" s="37"/>
      <c r="M768" s="37"/>
      <c r="N768" s="37"/>
      <c r="O768" s="37"/>
      <c r="P768" s="37"/>
      <c r="Q768" s="37"/>
      <c r="R768" s="37"/>
      <c r="S768" s="37"/>
      <c r="T768" s="37"/>
      <c r="U768" s="37"/>
      <c r="V768" s="37"/>
      <c r="W768" s="37"/>
      <c r="X768" s="37"/>
      <c r="Y768" s="37"/>
      <c r="Z768" s="37"/>
    </row>
    <row r="769" spans="1:26" ht="12.75" customHeight="1">
      <c r="A769" s="37"/>
      <c r="B769" s="37"/>
      <c r="C769" s="37"/>
      <c r="D769" s="37"/>
      <c r="E769" s="37"/>
      <c r="F769" s="37"/>
      <c r="G769" s="37"/>
      <c r="H769" s="37"/>
      <c r="I769" s="37"/>
      <c r="J769" s="37"/>
      <c r="K769" s="37"/>
      <c r="L769" s="37"/>
      <c r="M769" s="37"/>
      <c r="N769" s="37"/>
      <c r="O769" s="37"/>
      <c r="P769" s="37"/>
      <c r="Q769" s="37"/>
      <c r="R769" s="37"/>
      <c r="S769" s="37"/>
      <c r="T769" s="37"/>
      <c r="U769" s="37"/>
      <c r="V769" s="37"/>
      <c r="W769" s="37"/>
      <c r="X769" s="37"/>
      <c r="Y769" s="37"/>
      <c r="Z769" s="37"/>
    </row>
    <row r="770" spans="1:26" ht="12.75" customHeight="1">
      <c r="A770" s="37"/>
      <c r="B770" s="37"/>
      <c r="C770" s="37"/>
      <c r="D770" s="37"/>
      <c r="E770" s="37"/>
      <c r="F770" s="37"/>
      <c r="G770" s="37"/>
      <c r="H770" s="37"/>
      <c r="I770" s="37"/>
      <c r="J770" s="37"/>
      <c r="K770" s="37"/>
      <c r="L770" s="37"/>
      <c r="M770" s="37"/>
      <c r="N770" s="37"/>
      <c r="O770" s="37"/>
      <c r="P770" s="37"/>
      <c r="Q770" s="37"/>
      <c r="R770" s="37"/>
      <c r="S770" s="37"/>
      <c r="T770" s="37"/>
      <c r="U770" s="37"/>
      <c r="V770" s="37"/>
      <c r="W770" s="37"/>
      <c r="X770" s="37"/>
      <c r="Y770" s="37"/>
      <c r="Z770" s="37"/>
    </row>
    <row r="771" spans="1:26" ht="12.75" customHeight="1">
      <c r="A771" s="37"/>
      <c r="B771" s="37"/>
      <c r="C771" s="37"/>
      <c r="D771" s="37"/>
      <c r="E771" s="37"/>
      <c r="F771" s="37"/>
      <c r="G771" s="37"/>
      <c r="H771" s="37"/>
      <c r="I771" s="37"/>
      <c r="J771" s="37"/>
      <c r="K771" s="37"/>
      <c r="L771" s="37"/>
      <c r="M771" s="37"/>
      <c r="N771" s="37"/>
      <c r="O771" s="37"/>
      <c r="P771" s="37"/>
      <c r="Q771" s="37"/>
      <c r="R771" s="37"/>
      <c r="S771" s="37"/>
      <c r="T771" s="37"/>
      <c r="U771" s="37"/>
      <c r="V771" s="37"/>
      <c r="W771" s="37"/>
      <c r="X771" s="37"/>
      <c r="Y771" s="37"/>
      <c r="Z771" s="37"/>
    </row>
    <row r="772" spans="1:26" ht="12.75" customHeight="1">
      <c r="A772" s="37"/>
      <c r="B772" s="37"/>
      <c r="C772" s="37"/>
      <c r="D772" s="37"/>
      <c r="E772" s="37"/>
      <c r="F772" s="37"/>
      <c r="G772" s="37"/>
      <c r="H772" s="37"/>
      <c r="I772" s="37"/>
      <c r="J772" s="37"/>
      <c r="K772" s="37"/>
      <c r="L772" s="37"/>
      <c r="M772" s="37"/>
      <c r="N772" s="37"/>
      <c r="O772" s="37"/>
      <c r="P772" s="37"/>
      <c r="Q772" s="37"/>
      <c r="R772" s="37"/>
      <c r="S772" s="37"/>
      <c r="T772" s="37"/>
      <c r="U772" s="37"/>
      <c r="V772" s="37"/>
      <c r="W772" s="37"/>
      <c r="X772" s="37"/>
      <c r="Y772" s="37"/>
      <c r="Z772" s="37"/>
    </row>
    <row r="773" spans="1:26" ht="12.75" customHeight="1">
      <c r="A773" s="37"/>
      <c r="B773" s="37"/>
      <c r="C773" s="37"/>
      <c r="D773" s="37"/>
      <c r="E773" s="37"/>
      <c r="F773" s="37"/>
      <c r="G773" s="37"/>
      <c r="H773" s="37"/>
      <c r="I773" s="37"/>
      <c r="J773" s="37"/>
      <c r="K773" s="37"/>
      <c r="L773" s="37"/>
      <c r="M773" s="37"/>
      <c r="N773" s="37"/>
      <c r="O773" s="37"/>
      <c r="P773" s="37"/>
      <c r="Q773" s="37"/>
      <c r="R773" s="37"/>
      <c r="S773" s="37"/>
      <c r="T773" s="37"/>
      <c r="U773" s="37"/>
      <c r="V773" s="37"/>
      <c r="W773" s="37"/>
      <c r="X773" s="37"/>
      <c r="Y773" s="37"/>
      <c r="Z773" s="37"/>
    </row>
    <row r="774" spans="1:26" ht="12.75" customHeight="1">
      <c r="A774" s="37"/>
      <c r="B774" s="37"/>
      <c r="C774" s="37"/>
      <c r="D774" s="37"/>
      <c r="E774" s="37"/>
      <c r="F774" s="37"/>
      <c r="G774" s="37"/>
      <c r="H774" s="37"/>
      <c r="I774" s="37"/>
      <c r="J774" s="37"/>
      <c r="K774" s="37"/>
      <c r="L774" s="37"/>
      <c r="M774" s="37"/>
      <c r="N774" s="37"/>
      <c r="O774" s="37"/>
      <c r="P774" s="37"/>
      <c r="Q774" s="37"/>
      <c r="R774" s="37"/>
      <c r="S774" s="37"/>
      <c r="T774" s="37"/>
      <c r="U774" s="37"/>
      <c r="V774" s="37"/>
      <c r="W774" s="37"/>
      <c r="X774" s="37"/>
      <c r="Y774" s="37"/>
      <c r="Z774" s="37"/>
    </row>
    <row r="775" spans="1:26" ht="12.75" customHeight="1">
      <c r="A775" s="37"/>
      <c r="B775" s="37"/>
      <c r="C775" s="37"/>
      <c r="D775" s="37"/>
      <c r="E775" s="37"/>
      <c r="F775" s="37"/>
      <c r="G775" s="37"/>
      <c r="H775" s="37"/>
      <c r="I775" s="37"/>
      <c r="J775" s="37"/>
      <c r="K775" s="37"/>
      <c r="L775" s="37"/>
      <c r="M775" s="37"/>
      <c r="N775" s="37"/>
      <c r="O775" s="37"/>
      <c r="P775" s="37"/>
      <c r="Q775" s="37"/>
      <c r="R775" s="37"/>
      <c r="S775" s="37"/>
      <c r="T775" s="37"/>
      <c r="U775" s="37"/>
      <c r="V775" s="37"/>
      <c r="W775" s="37"/>
      <c r="X775" s="37"/>
      <c r="Y775" s="37"/>
      <c r="Z775" s="37"/>
    </row>
    <row r="776" spans="1:26" ht="12.75" customHeight="1">
      <c r="A776" s="37"/>
      <c r="B776" s="37"/>
      <c r="C776" s="37"/>
      <c r="D776" s="37"/>
      <c r="E776" s="37"/>
      <c r="F776" s="37"/>
      <c r="G776" s="37"/>
      <c r="H776" s="37"/>
      <c r="I776" s="37"/>
      <c r="J776" s="37"/>
      <c r="K776" s="37"/>
      <c r="L776" s="37"/>
      <c r="M776" s="37"/>
      <c r="N776" s="37"/>
      <c r="O776" s="37"/>
      <c r="P776" s="37"/>
      <c r="Q776" s="37"/>
      <c r="R776" s="37"/>
      <c r="S776" s="37"/>
      <c r="T776" s="37"/>
      <c r="U776" s="37"/>
      <c r="V776" s="37"/>
      <c r="W776" s="37"/>
      <c r="X776" s="37"/>
      <c r="Y776" s="37"/>
      <c r="Z776" s="37"/>
    </row>
    <row r="777" spans="1:26" ht="12.75" customHeight="1">
      <c r="A777" s="37"/>
      <c r="B777" s="37"/>
      <c r="C777" s="37"/>
      <c r="D777" s="37"/>
      <c r="E777" s="37"/>
      <c r="F777" s="37"/>
      <c r="G777" s="37"/>
      <c r="H777" s="37"/>
      <c r="I777" s="37"/>
      <c r="J777" s="37"/>
      <c r="K777" s="37"/>
      <c r="L777" s="37"/>
      <c r="M777" s="37"/>
      <c r="N777" s="37"/>
      <c r="O777" s="37"/>
      <c r="P777" s="37"/>
      <c r="Q777" s="37"/>
      <c r="R777" s="37"/>
      <c r="S777" s="37"/>
      <c r="T777" s="37"/>
      <c r="U777" s="37"/>
      <c r="V777" s="37"/>
      <c r="W777" s="37"/>
      <c r="X777" s="37"/>
      <c r="Y777" s="37"/>
      <c r="Z777" s="37"/>
    </row>
    <row r="778" spans="1:26" ht="12.75" customHeight="1">
      <c r="A778" s="37"/>
      <c r="B778" s="37"/>
      <c r="C778" s="37"/>
      <c r="D778" s="37"/>
      <c r="E778" s="37"/>
      <c r="F778" s="37"/>
      <c r="G778" s="37"/>
      <c r="H778" s="37"/>
      <c r="I778" s="37"/>
      <c r="J778" s="37"/>
      <c r="K778" s="37"/>
      <c r="L778" s="37"/>
      <c r="M778" s="37"/>
      <c r="N778" s="37"/>
      <c r="O778" s="37"/>
      <c r="P778" s="37"/>
      <c r="Q778" s="37"/>
      <c r="R778" s="37"/>
      <c r="S778" s="37"/>
      <c r="T778" s="37"/>
      <c r="U778" s="37"/>
      <c r="V778" s="37"/>
      <c r="W778" s="37"/>
      <c r="X778" s="37"/>
      <c r="Y778" s="37"/>
      <c r="Z778" s="37"/>
    </row>
    <row r="779" spans="1:26" ht="12.75" customHeight="1">
      <c r="A779" s="37"/>
      <c r="B779" s="37"/>
      <c r="C779" s="37"/>
      <c r="D779" s="37"/>
      <c r="E779" s="37"/>
      <c r="F779" s="37"/>
      <c r="G779" s="37"/>
      <c r="H779" s="37"/>
      <c r="I779" s="37"/>
      <c r="J779" s="37"/>
      <c r="K779" s="37"/>
      <c r="L779" s="37"/>
      <c r="M779" s="37"/>
      <c r="N779" s="37"/>
      <c r="O779" s="37"/>
      <c r="P779" s="37"/>
      <c r="Q779" s="37"/>
      <c r="R779" s="37"/>
      <c r="S779" s="37"/>
      <c r="T779" s="37"/>
      <c r="U779" s="37"/>
      <c r="V779" s="37"/>
      <c r="W779" s="37"/>
      <c r="X779" s="37"/>
      <c r="Y779" s="37"/>
      <c r="Z779" s="37"/>
    </row>
    <row r="780" spans="1:26" ht="12.75" customHeight="1">
      <c r="A780" s="37"/>
      <c r="B780" s="37"/>
      <c r="C780" s="37"/>
      <c r="D780" s="37"/>
      <c r="E780" s="37"/>
      <c r="F780" s="37"/>
      <c r="G780" s="37"/>
      <c r="H780" s="37"/>
      <c r="I780" s="37"/>
      <c r="J780" s="37"/>
      <c r="K780" s="37"/>
      <c r="L780" s="37"/>
      <c r="M780" s="37"/>
      <c r="N780" s="37"/>
      <c r="O780" s="37"/>
      <c r="P780" s="37"/>
      <c r="Q780" s="37"/>
      <c r="R780" s="37"/>
      <c r="S780" s="37"/>
      <c r="T780" s="37"/>
      <c r="U780" s="37"/>
      <c r="V780" s="37"/>
      <c r="W780" s="37"/>
      <c r="X780" s="37"/>
      <c r="Y780" s="37"/>
      <c r="Z780" s="37"/>
    </row>
    <row r="781" spans="1:26" ht="12.75" customHeight="1">
      <c r="A781" s="37"/>
      <c r="B781" s="37"/>
      <c r="C781" s="37"/>
      <c r="D781" s="37"/>
      <c r="E781" s="37"/>
      <c r="F781" s="37"/>
      <c r="G781" s="37"/>
      <c r="H781" s="37"/>
      <c r="I781" s="37"/>
      <c r="J781" s="37"/>
      <c r="K781" s="37"/>
      <c r="L781" s="37"/>
      <c r="M781" s="37"/>
      <c r="N781" s="37"/>
      <c r="O781" s="37"/>
      <c r="P781" s="37"/>
      <c r="Q781" s="37"/>
      <c r="R781" s="37"/>
      <c r="S781" s="37"/>
      <c r="T781" s="37"/>
      <c r="U781" s="37"/>
      <c r="V781" s="37"/>
      <c r="W781" s="37"/>
      <c r="X781" s="37"/>
      <c r="Y781" s="37"/>
      <c r="Z781" s="37"/>
    </row>
    <row r="782" spans="1:26" ht="12.75" customHeight="1">
      <c r="A782" s="37"/>
      <c r="B782" s="37"/>
      <c r="C782" s="37"/>
      <c r="D782" s="37"/>
      <c r="E782" s="37"/>
      <c r="F782" s="37"/>
      <c r="G782" s="37"/>
      <c r="H782" s="37"/>
      <c r="I782" s="37"/>
      <c r="J782" s="37"/>
      <c r="K782" s="37"/>
      <c r="L782" s="37"/>
      <c r="M782" s="37"/>
      <c r="N782" s="37"/>
      <c r="O782" s="37"/>
      <c r="P782" s="37"/>
      <c r="Q782" s="37"/>
      <c r="R782" s="37"/>
      <c r="S782" s="37"/>
      <c r="T782" s="37"/>
      <c r="U782" s="37"/>
      <c r="V782" s="37"/>
      <c r="W782" s="37"/>
      <c r="X782" s="37"/>
      <c r="Y782" s="37"/>
      <c r="Z782" s="37"/>
    </row>
    <row r="783" spans="1:26" ht="12.75" customHeight="1">
      <c r="A783" s="37"/>
      <c r="B783" s="37"/>
      <c r="C783" s="37"/>
      <c r="D783" s="37"/>
      <c r="E783" s="37"/>
      <c r="F783" s="37"/>
      <c r="G783" s="37"/>
      <c r="H783" s="37"/>
      <c r="I783" s="37"/>
      <c r="J783" s="37"/>
      <c r="K783" s="37"/>
      <c r="L783" s="37"/>
      <c r="M783" s="37"/>
      <c r="N783" s="37"/>
      <c r="O783" s="37"/>
      <c r="P783" s="37"/>
      <c r="Q783" s="37"/>
      <c r="R783" s="37"/>
      <c r="S783" s="37"/>
      <c r="T783" s="37"/>
      <c r="U783" s="37"/>
      <c r="V783" s="37"/>
      <c r="W783" s="37"/>
      <c r="X783" s="37"/>
      <c r="Y783" s="37"/>
      <c r="Z783" s="37"/>
    </row>
    <row r="784" spans="1:26" ht="12.75" customHeight="1">
      <c r="A784" s="37"/>
      <c r="B784" s="37"/>
      <c r="C784" s="37"/>
      <c r="D784" s="37"/>
      <c r="E784" s="37"/>
      <c r="F784" s="37"/>
      <c r="G784" s="37"/>
      <c r="H784" s="37"/>
      <c r="I784" s="37"/>
      <c r="J784" s="37"/>
      <c r="K784" s="37"/>
      <c r="L784" s="37"/>
      <c r="M784" s="37"/>
      <c r="N784" s="37"/>
      <c r="O784" s="37"/>
      <c r="P784" s="37"/>
      <c r="Q784" s="37"/>
      <c r="R784" s="37"/>
      <c r="S784" s="37"/>
      <c r="T784" s="37"/>
      <c r="U784" s="37"/>
      <c r="V784" s="37"/>
      <c r="W784" s="37"/>
      <c r="X784" s="37"/>
      <c r="Y784" s="37"/>
      <c r="Z784" s="37"/>
    </row>
    <row r="785" spans="1:26" ht="12.75" customHeight="1">
      <c r="A785" s="37"/>
      <c r="B785" s="37"/>
      <c r="C785" s="37"/>
      <c r="D785" s="37"/>
      <c r="E785" s="37"/>
      <c r="F785" s="37"/>
      <c r="G785" s="37"/>
      <c r="H785" s="37"/>
      <c r="I785" s="37"/>
      <c r="J785" s="37"/>
      <c r="K785" s="37"/>
      <c r="L785" s="37"/>
      <c r="M785" s="37"/>
      <c r="N785" s="37"/>
      <c r="O785" s="37"/>
      <c r="P785" s="37"/>
      <c r="Q785" s="37"/>
      <c r="R785" s="37"/>
      <c r="S785" s="37"/>
      <c r="T785" s="37"/>
      <c r="U785" s="37"/>
      <c r="V785" s="37"/>
      <c r="W785" s="37"/>
      <c r="X785" s="37"/>
      <c r="Y785" s="37"/>
      <c r="Z785" s="37"/>
    </row>
    <row r="786" spans="1:26" ht="12.75" customHeight="1">
      <c r="A786" s="37"/>
      <c r="B786" s="37"/>
      <c r="C786" s="37"/>
      <c r="D786" s="37"/>
      <c r="E786" s="37"/>
      <c r="F786" s="37"/>
      <c r="G786" s="37"/>
      <c r="H786" s="37"/>
      <c r="I786" s="37"/>
      <c r="J786" s="37"/>
      <c r="K786" s="37"/>
      <c r="L786" s="37"/>
      <c r="M786" s="37"/>
      <c r="N786" s="37"/>
      <c r="O786" s="37"/>
      <c r="P786" s="37"/>
      <c r="Q786" s="37"/>
      <c r="R786" s="37"/>
      <c r="S786" s="37"/>
      <c r="T786" s="37"/>
      <c r="U786" s="37"/>
      <c r="V786" s="37"/>
      <c r="W786" s="37"/>
      <c r="X786" s="37"/>
      <c r="Y786" s="37"/>
      <c r="Z786" s="37"/>
    </row>
    <row r="787" spans="1:26" ht="12.75" customHeight="1">
      <c r="A787" s="37"/>
      <c r="B787" s="37"/>
      <c r="C787" s="37"/>
      <c r="D787" s="37"/>
      <c r="E787" s="37"/>
      <c r="F787" s="37"/>
      <c r="G787" s="37"/>
      <c r="H787" s="37"/>
      <c r="I787" s="37"/>
      <c r="J787" s="37"/>
      <c r="K787" s="37"/>
      <c r="L787" s="37"/>
      <c r="M787" s="37"/>
      <c r="N787" s="37"/>
      <c r="O787" s="37"/>
      <c r="P787" s="37"/>
      <c r="Q787" s="37"/>
      <c r="R787" s="37"/>
      <c r="S787" s="37"/>
      <c r="T787" s="37"/>
      <c r="U787" s="37"/>
      <c r="V787" s="37"/>
      <c r="W787" s="37"/>
      <c r="X787" s="37"/>
      <c r="Y787" s="37"/>
      <c r="Z787" s="37"/>
    </row>
    <row r="788" spans="1:26" ht="12.75" customHeight="1">
      <c r="A788" s="37"/>
      <c r="B788" s="37"/>
      <c r="C788" s="37"/>
      <c r="D788" s="37"/>
      <c r="E788" s="37"/>
      <c r="F788" s="37"/>
      <c r="G788" s="37"/>
      <c r="H788" s="37"/>
      <c r="I788" s="37"/>
      <c r="J788" s="37"/>
      <c r="K788" s="37"/>
      <c r="L788" s="37"/>
      <c r="M788" s="37"/>
      <c r="N788" s="37"/>
      <c r="O788" s="37"/>
      <c r="P788" s="37"/>
      <c r="Q788" s="37"/>
      <c r="R788" s="37"/>
      <c r="S788" s="37"/>
      <c r="T788" s="37"/>
      <c r="U788" s="37"/>
      <c r="V788" s="37"/>
      <c r="W788" s="37"/>
      <c r="X788" s="37"/>
      <c r="Y788" s="37"/>
      <c r="Z788" s="37"/>
    </row>
    <row r="789" spans="1:26" ht="12.75" customHeight="1">
      <c r="A789" s="37"/>
      <c r="B789" s="37"/>
      <c r="C789" s="37"/>
      <c r="D789" s="37"/>
      <c r="E789" s="37"/>
      <c r="F789" s="37"/>
      <c r="G789" s="37"/>
      <c r="H789" s="37"/>
      <c r="I789" s="37"/>
      <c r="J789" s="37"/>
      <c r="K789" s="37"/>
      <c r="L789" s="37"/>
      <c r="M789" s="37"/>
      <c r="N789" s="37"/>
      <c r="O789" s="37"/>
      <c r="P789" s="37"/>
      <c r="Q789" s="37"/>
      <c r="R789" s="37"/>
      <c r="S789" s="37"/>
      <c r="T789" s="37"/>
      <c r="U789" s="37"/>
      <c r="V789" s="37"/>
      <c r="W789" s="37"/>
      <c r="X789" s="37"/>
      <c r="Y789" s="37"/>
      <c r="Z789" s="37"/>
    </row>
    <row r="790" spans="1:26" ht="12.75" customHeight="1">
      <c r="A790" s="37"/>
      <c r="B790" s="37"/>
      <c r="C790" s="37"/>
      <c r="D790" s="37"/>
      <c r="E790" s="37"/>
      <c r="F790" s="37"/>
      <c r="G790" s="37"/>
      <c r="H790" s="37"/>
      <c r="I790" s="37"/>
      <c r="J790" s="37"/>
      <c r="K790" s="37"/>
      <c r="L790" s="37"/>
      <c r="M790" s="37"/>
      <c r="N790" s="37"/>
      <c r="O790" s="37"/>
      <c r="P790" s="37"/>
      <c r="Q790" s="37"/>
      <c r="R790" s="37"/>
      <c r="S790" s="37"/>
      <c r="T790" s="37"/>
      <c r="U790" s="37"/>
      <c r="V790" s="37"/>
      <c r="W790" s="37"/>
      <c r="X790" s="37"/>
      <c r="Y790" s="37"/>
      <c r="Z790" s="37"/>
    </row>
    <row r="791" spans="1:26" ht="12.75" customHeight="1">
      <c r="A791" s="37"/>
      <c r="B791" s="37"/>
      <c r="C791" s="37"/>
      <c r="D791" s="37"/>
      <c r="E791" s="37"/>
      <c r="F791" s="37"/>
      <c r="G791" s="37"/>
      <c r="H791" s="37"/>
      <c r="I791" s="37"/>
      <c r="J791" s="37"/>
      <c r="K791" s="37"/>
      <c r="L791" s="37"/>
      <c r="M791" s="37"/>
      <c r="N791" s="37"/>
      <c r="O791" s="37"/>
      <c r="P791" s="37"/>
      <c r="Q791" s="37"/>
      <c r="R791" s="37"/>
      <c r="S791" s="37"/>
      <c r="T791" s="37"/>
      <c r="U791" s="37"/>
      <c r="V791" s="37"/>
      <c r="W791" s="37"/>
      <c r="X791" s="37"/>
      <c r="Y791" s="37"/>
      <c r="Z791" s="37"/>
    </row>
    <row r="792" spans="1:26" ht="12.75" customHeight="1">
      <c r="A792" s="37"/>
      <c r="B792" s="37"/>
      <c r="C792" s="37"/>
      <c r="D792" s="37"/>
      <c r="E792" s="37"/>
      <c r="F792" s="37"/>
      <c r="G792" s="37"/>
      <c r="H792" s="37"/>
      <c r="I792" s="37"/>
      <c r="J792" s="37"/>
      <c r="K792" s="37"/>
      <c r="L792" s="37"/>
      <c r="M792" s="37"/>
      <c r="N792" s="37"/>
      <c r="O792" s="37"/>
      <c r="P792" s="37"/>
      <c r="Q792" s="37"/>
      <c r="R792" s="37"/>
      <c r="S792" s="37"/>
      <c r="T792" s="37"/>
      <c r="U792" s="37"/>
      <c r="V792" s="37"/>
      <c r="W792" s="37"/>
      <c r="X792" s="37"/>
      <c r="Y792" s="37"/>
      <c r="Z792" s="37"/>
    </row>
    <row r="793" spans="1:26" ht="12.75" customHeight="1">
      <c r="A793" s="37"/>
      <c r="B793" s="37"/>
      <c r="C793" s="37"/>
      <c r="D793" s="37"/>
      <c r="E793" s="37"/>
      <c r="F793" s="37"/>
      <c r="G793" s="37"/>
      <c r="H793" s="37"/>
      <c r="I793" s="37"/>
      <c r="J793" s="37"/>
      <c r="K793" s="37"/>
      <c r="L793" s="37"/>
      <c r="M793" s="37"/>
      <c r="N793" s="37"/>
      <c r="O793" s="37"/>
      <c r="P793" s="37"/>
      <c r="Q793" s="37"/>
      <c r="R793" s="37"/>
      <c r="S793" s="37"/>
      <c r="T793" s="37"/>
      <c r="U793" s="37"/>
      <c r="V793" s="37"/>
      <c r="W793" s="37"/>
      <c r="X793" s="37"/>
      <c r="Y793" s="37"/>
      <c r="Z793" s="37"/>
    </row>
    <row r="794" spans="1:26" ht="12.75" customHeight="1">
      <c r="A794" s="37"/>
      <c r="B794" s="37"/>
      <c r="C794" s="37"/>
      <c r="D794" s="37"/>
      <c r="E794" s="37"/>
      <c r="F794" s="37"/>
      <c r="G794" s="37"/>
      <c r="H794" s="37"/>
      <c r="I794" s="37"/>
      <c r="J794" s="37"/>
      <c r="K794" s="37"/>
      <c r="L794" s="37"/>
      <c r="M794" s="37"/>
      <c r="N794" s="37"/>
      <c r="O794" s="37"/>
      <c r="P794" s="37"/>
      <c r="Q794" s="37"/>
      <c r="R794" s="37"/>
      <c r="S794" s="37"/>
      <c r="T794" s="37"/>
      <c r="U794" s="37"/>
      <c r="V794" s="37"/>
      <c r="W794" s="37"/>
      <c r="X794" s="37"/>
      <c r="Y794" s="37"/>
      <c r="Z794" s="37"/>
    </row>
    <row r="795" spans="1:26" ht="12.75" customHeight="1">
      <c r="A795" s="37"/>
      <c r="B795" s="37"/>
      <c r="C795" s="37"/>
      <c r="D795" s="37"/>
      <c r="E795" s="37"/>
      <c r="F795" s="37"/>
      <c r="G795" s="37"/>
      <c r="H795" s="37"/>
      <c r="I795" s="37"/>
      <c r="J795" s="37"/>
      <c r="K795" s="37"/>
      <c r="L795" s="37"/>
      <c r="M795" s="37"/>
      <c r="N795" s="37"/>
      <c r="O795" s="37"/>
      <c r="P795" s="37"/>
      <c r="Q795" s="37"/>
      <c r="R795" s="37"/>
      <c r="S795" s="37"/>
      <c r="T795" s="37"/>
      <c r="U795" s="37"/>
      <c r="V795" s="37"/>
      <c r="W795" s="37"/>
      <c r="X795" s="37"/>
      <c r="Y795" s="37"/>
      <c r="Z795" s="37"/>
    </row>
    <row r="796" spans="1:26" ht="12.75" customHeight="1">
      <c r="A796" s="37"/>
      <c r="B796" s="37"/>
      <c r="C796" s="37"/>
      <c r="D796" s="37"/>
      <c r="E796" s="37"/>
      <c r="F796" s="37"/>
      <c r="G796" s="37"/>
      <c r="H796" s="37"/>
      <c r="I796" s="37"/>
      <c r="J796" s="37"/>
      <c r="K796" s="37"/>
      <c r="L796" s="37"/>
      <c r="M796" s="37"/>
      <c r="N796" s="37"/>
      <c r="O796" s="37"/>
      <c r="P796" s="37"/>
      <c r="Q796" s="37"/>
      <c r="R796" s="37"/>
      <c r="S796" s="37"/>
      <c r="T796" s="37"/>
      <c r="U796" s="37"/>
      <c r="V796" s="37"/>
      <c r="W796" s="37"/>
      <c r="X796" s="37"/>
      <c r="Y796" s="37"/>
      <c r="Z796" s="37"/>
    </row>
    <row r="797" spans="1:26" ht="12.75" customHeight="1">
      <c r="A797" s="37"/>
      <c r="B797" s="37"/>
      <c r="C797" s="37"/>
      <c r="D797" s="37"/>
      <c r="E797" s="37"/>
      <c r="F797" s="37"/>
      <c r="G797" s="37"/>
      <c r="H797" s="37"/>
      <c r="I797" s="37"/>
      <c r="J797" s="37"/>
      <c r="K797" s="37"/>
      <c r="L797" s="37"/>
      <c r="M797" s="37"/>
      <c r="N797" s="37"/>
      <c r="O797" s="37"/>
      <c r="P797" s="37"/>
      <c r="Q797" s="37"/>
      <c r="R797" s="37"/>
      <c r="S797" s="37"/>
      <c r="T797" s="37"/>
      <c r="U797" s="37"/>
      <c r="V797" s="37"/>
      <c r="W797" s="37"/>
      <c r="X797" s="37"/>
      <c r="Y797" s="37"/>
      <c r="Z797" s="37"/>
    </row>
    <row r="798" spans="1:26" ht="12.75" customHeight="1">
      <c r="A798" s="37"/>
      <c r="B798" s="37"/>
      <c r="C798" s="37"/>
      <c r="D798" s="37"/>
      <c r="E798" s="37"/>
      <c r="F798" s="37"/>
      <c r="G798" s="37"/>
      <c r="H798" s="37"/>
      <c r="I798" s="37"/>
      <c r="J798" s="37"/>
      <c r="K798" s="37"/>
      <c r="L798" s="37"/>
      <c r="M798" s="37"/>
      <c r="N798" s="37"/>
      <c r="O798" s="37"/>
      <c r="P798" s="37"/>
      <c r="Q798" s="37"/>
      <c r="R798" s="37"/>
      <c r="S798" s="37"/>
      <c r="T798" s="37"/>
      <c r="U798" s="37"/>
      <c r="V798" s="37"/>
      <c r="W798" s="37"/>
      <c r="X798" s="37"/>
      <c r="Y798" s="37"/>
      <c r="Z798" s="37"/>
    </row>
    <row r="799" spans="1:26" ht="12.75" customHeight="1">
      <c r="A799" s="37"/>
      <c r="B799" s="37"/>
      <c r="C799" s="37"/>
      <c r="D799" s="37"/>
      <c r="E799" s="37"/>
      <c r="F799" s="37"/>
      <c r="G799" s="37"/>
      <c r="H799" s="37"/>
      <c r="I799" s="37"/>
      <c r="J799" s="37"/>
      <c r="K799" s="37"/>
      <c r="L799" s="37"/>
      <c r="M799" s="37"/>
      <c r="N799" s="37"/>
      <c r="O799" s="37"/>
      <c r="P799" s="37"/>
      <c r="Q799" s="37"/>
      <c r="R799" s="37"/>
      <c r="S799" s="37"/>
      <c r="T799" s="37"/>
      <c r="U799" s="37"/>
      <c r="V799" s="37"/>
      <c r="W799" s="37"/>
      <c r="X799" s="37"/>
      <c r="Y799" s="37"/>
      <c r="Z799" s="37"/>
    </row>
    <row r="800" spans="1:26" ht="12.75" customHeight="1">
      <c r="A800" s="37"/>
      <c r="B800" s="37"/>
      <c r="C800" s="37"/>
      <c r="D800" s="37"/>
      <c r="E800" s="37"/>
      <c r="F800" s="37"/>
      <c r="G800" s="37"/>
      <c r="H800" s="37"/>
      <c r="I800" s="37"/>
      <c r="J800" s="37"/>
      <c r="K800" s="37"/>
      <c r="L800" s="37"/>
      <c r="M800" s="37"/>
      <c r="N800" s="37"/>
      <c r="O800" s="37"/>
      <c r="P800" s="37"/>
      <c r="Q800" s="37"/>
      <c r="R800" s="37"/>
      <c r="S800" s="37"/>
      <c r="T800" s="37"/>
      <c r="U800" s="37"/>
      <c r="V800" s="37"/>
      <c r="W800" s="37"/>
      <c r="X800" s="37"/>
      <c r="Y800" s="37"/>
      <c r="Z800" s="37"/>
    </row>
    <row r="801" spans="1:26" ht="12.75" customHeight="1">
      <c r="A801" s="37"/>
      <c r="B801" s="37"/>
      <c r="C801" s="37"/>
      <c r="D801" s="37"/>
      <c r="E801" s="37"/>
      <c r="F801" s="37"/>
      <c r="G801" s="37"/>
      <c r="H801" s="37"/>
      <c r="I801" s="37"/>
      <c r="J801" s="37"/>
      <c r="K801" s="37"/>
      <c r="L801" s="37"/>
      <c r="M801" s="37"/>
      <c r="N801" s="37"/>
      <c r="O801" s="37"/>
      <c r="P801" s="37"/>
      <c r="Q801" s="37"/>
      <c r="R801" s="37"/>
      <c r="S801" s="37"/>
      <c r="T801" s="37"/>
      <c r="U801" s="37"/>
      <c r="V801" s="37"/>
      <c r="W801" s="37"/>
      <c r="X801" s="37"/>
      <c r="Y801" s="37"/>
      <c r="Z801" s="37"/>
    </row>
    <row r="802" spans="1:26" ht="12.75" customHeight="1">
      <c r="A802" s="37"/>
      <c r="B802" s="37"/>
      <c r="C802" s="37"/>
      <c r="D802" s="37"/>
      <c r="E802" s="37"/>
      <c r="F802" s="37"/>
      <c r="G802" s="37"/>
      <c r="H802" s="37"/>
      <c r="I802" s="37"/>
      <c r="J802" s="37"/>
      <c r="K802" s="37"/>
      <c r="L802" s="37"/>
      <c r="M802" s="37"/>
      <c r="N802" s="37"/>
      <c r="O802" s="37"/>
      <c r="P802" s="37"/>
      <c r="Q802" s="37"/>
      <c r="R802" s="37"/>
      <c r="S802" s="37"/>
      <c r="T802" s="37"/>
      <c r="U802" s="37"/>
      <c r="V802" s="37"/>
      <c r="W802" s="37"/>
      <c r="X802" s="37"/>
      <c r="Y802" s="37"/>
      <c r="Z802" s="37"/>
    </row>
    <row r="803" spans="1:26" ht="12.75" customHeight="1">
      <c r="A803" s="37"/>
      <c r="B803" s="37"/>
      <c r="C803" s="37"/>
      <c r="D803" s="37"/>
      <c r="E803" s="37"/>
      <c r="F803" s="37"/>
      <c r="G803" s="37"/>
      <c r="H803" s="37"/>
      <c r="I803" s="37"/>
      <c r="J803" s="37"/>
      <c r="K803" s="37"/>
      <c r="L803" s="37"/>
      <c r="M803" s="37"/>
      <c r="N803" s="37"/>
      <c r="O803" s="37"/>
      <c r="P803" s="37"/>
      <c r="Q803" s="37"/>
      <c r="R803" s="37"/>
      <c r="S803" s="37"/>
      <c r="T803" s="37"/>
      <c r="U803" s="37"/>
      <c r="V803" s="37"/>
      <c r="W803" s="37"/>
      <c r="X803" s="37"/>
      <c r="Y803" s="37"/>
      <c r="Z803" s="37"/>
    </row>
    <row r="804" spans="1:26" ht="12.75" customHeight="1">
      <c r="A804" s="37"/>
      <c r="B804" s="37"/>
      <c r="C804" s="37"/>
      <c r="D804" s="37"/>
      <c r="E804" s="37"/>
      <c r="F804" s="37"/>
      <c r="G804" s="37"/>
      <c r="H804" s="37"/>
      <c r="I804" s="37"/>
      <c r="J804" s="37"/>
      <c r="K804" s="37"/>
      <c r="L804" s="37"/>
      <c r="M804" s="37"/>
      <c r="N804" s="37"/>
      <c r="O804" s="37"/>
      <c r="P804" s="37"/>
      <c r="Q804" s="37"/>
      <c r="R804" s="37"/>
      <c r="S804" s="37"/>
      <c r="T804" s="37"/>
      <c r="U804" s="37"/>
      <c r="V804" s="37"/>
      <c r="W804" s="37"/>
      <c r="X804" s="37"/>
      <c r="Y804" s="37"/>
      <c r="Z804" s="37"/>
    </row>
    <row r="805" spans="1:26" ht="12.75" customHeight="1">
      <c r="A805" s="37"/>
      <c r="B805" s="37"/>
      <c r="C805" s="37"/>
      <c r="D805" s="37"/>
      <c r="E805" s="37"/>
      <c r="F805" s="37"/>
      <c r="G805" s="37"/>
      <c r="H805" s="37"/>
      <c r="I805" s="37"/>
      <c r="J805" s="37"/>
      <c r="K805" s="37"/>
      <c r="L805" s="37"/>
      <c r="M805" s="37"/>
      <c r="N805" s="37"/>
      <c r="O805" s="37"/>
      <c r="P805" s="37"/>
      <c r="Q805" s="37"/>
      <c r="R805" s="37"/>
      <c r="S805" s="37"/>
      <c r="T805" s="37"/>
      <c r="U805" s="37"/>
      <c r="V805" s="37"/>
      <c r="W805" s="37"/>
      <c r="X805" s="37"/>
      <c r="Y805" s="37"/>
      <c r="Z805" s="37"/>
    </row>
    <row r="806" spans="1:26" ht="12.75" customHeight="1">
      <c r="A806" s="37"/>
      <c r="B806" s="37"/>
      <c r="C806" s="37"/>
      <c r="D806" s="37"/>
      <c r="E806" s="37"/>
      <c r="F806" s="37"/>
      <c r="G806" s="37"/>
      <c r="H806" s="37"/>
      <c r="I806" s="37"/>
      <c r="J806" s="37"/>
      <c r="K806" s="37"/>
      <c r="L806" s="37"/>
      <c r="M806" s="37"/>
      <c r="N806" s="37"/>
      <c r="O806" s="37"/>
      <c r="P806" s="37"/>
      <c r="Q806" s="37"/>
      <c r="R806" s="37"/>
      <c r="S806" s="37"/>
      <c r="T806" s="37"/>
      <c r="U806" s="37"/>
      <c r="V806" s="37"/>
      <c r="W806" s="37"/>
      <c r="X806" s="37"/>
      <c r="Y806" s="37"/>
      <c r="Z806" s="37"/>
    </row>
    <row r="807" spans="1:26" ht="12.75" customHeight="1">
      <c r="A807" s="37"/>
      <c r="B807" s="37"/>
      <c r="C807" s="37"/>
      <c r="D807" s="37"/>
      <c r="E807" s="37"/>
      <c r="F807" s="37"/>
      <c r="G807" s="37"/>
      <c r="H807" s="37"/>
      <c r="I807" s="37"/>
      <c r="J807" s="37"/>
      <c r="K807" s="37"/>
      <c r="L807" s="37"/>
      <c r="M807" s="37"/>
      <c r="N807" s="37"/>
      <c r="O807" s="37"/>
      <c r="P807" s="37"/>
      <c r="Q807" s="37"/>
      <c r="R807" s="37"/>
      <c r="S807" s="37"/>
      <c r="T807" s="37"/>
      <c r="U807" s="37"/>
      <c r="V807" s="37"/>
      <c r="W807" s="37"/>
      <c r="X807" s="37"/>
      <c r="Y807" s="37"/>
      <c r="Z807" s="37"/>
    </row>
    <row r="808" spans="1:26" ht="12.75" customHeight="1">
      <c r="A808" s="37"/>
      <c r="B808" s="37"/>
      <c r="C808" s="37"/>
      <c r="D808" s="37"/>
      <c r="E808" s="37"/>
      <c r="F808" s="37"/>
      <c r="G808" s="37"/>
      <c r="H808" s="37"/>
      <c r="I808" s="37"/>
      <c r="J808" s="37"/>
      <c r="K808" s="37"/>
      <c r="L808" s="37"/>
      <c r="M808" s="37"/>
      <c r="N808" s="37"/>
      <c r="O808" s="37"/>
      <c r="P808" s="37"/>
      <c r="Q808" s="37"/>
      <c r="R808" s="37"/>
      <c r="S808" s="37"/>
      <c r="T808" s="37"/>
      <c r="U808" s="37"/>
      <c r="V808" s="37"/>
      <c r="W808" s="37"/>
      <c r="X808" s="37"/>
      <c r="Y808" s="37"/>
      <c r="Z808" s="37"/>
    </row>
    <row r="809" spans="1:26" ht="12.75" customHeight="1">
      <c r="A809" s="37"/>
      <c r="B809" s="37"/>
      <c r="C809" s="37"/>
      <c r="D809" s="37"/>
      <c r="E809" s="37"/>
      <c r="F809" s="37"/>
      <c r="G809" s="37"/>
      <c r="H809" s="37"/>
      <c r="I809" s="37"/>
      <c r="J809" s="37"/>
      <c r="K809" s="37"/>
      <c r="L809" s="37"/>
      <c r="M809" s="37"/>
      <c r="N809" s="37"/>
      <c r="O809" s="37"/>
      <c r="P809" s="37"/>
      <c r="Q809" s="37"/>
      <c r="R809" s="37"/>
      <c r="S809" s="37"/>
      <c r="T809" s="37"/>
      <c r="U809" s="37"/>
      <c r="V809" s="37"/>
      <c r="W809" s="37"/>
      <c r="X809" s="37"/>
      <c r="Y809" s="37"/>
      <c r="Z809" s="37"/>
    </row>
    <row r="810" spans="1:26" ht="12.75" customHeight="1">
      <c r="A810" s="37"/>
      <c r="B810" s="37"/>
      <c r="C810" s="37"/>
      <c r="D810" s="37"/>
      <c r="E810" s="37"/>
      <c r="F810" s="37"/>
      <c r="G810" s="37"/>
      <c r="H810" s="37"/>
      <c r="I810" s="37"/>
      <c r="J810" s="37"/>
      <c r="K810" s="37"/>
      <c r="L810" s="37"/>
      <c r="M810" s="37"/>
      <c r="N810" s="37"/>
      <c r="O810" s="37"/>
      <c r="P810" s="37"/>
      <c r="Q810" s="37"/>
      <c r="R810" s="37"/>
      <c r="S810" s="37"/>
      <c r="T810" s="37"/>
      <c r="U810" s="37"/>
      <c r="V810" s="37"/>
      <c r="W810" s="37"/>
      <c r="X810" s="37"/>
      <c r="Y810" s="37"/>
      <c r="Z810" s="37"/>
    </row>
    <row r="811" spans="1:26" ht="12.75" customHeight="1">
      <c r="A811" s="37"/>
      <c r="B811" s="37"/>
      <c r="C811" s="37"/>
      <c r="D811" s="37"/>
      <c r="E811" s="37"/>
      <c r="F811" s="37"/>
      <c r="G811" s="37"/>
      <c r="H811" s="37"/>
      <c r="I811" s="37"/>
      <c r="J811" s="37"/>
      <c r="K811" s="37"/>
      <c r="L811" s="37"/>
      <c r="M811" s="37"/>
      <c r="N811" s="37"/>
      <c r="O811" s="37"/>
      <c r="P811" s="37"/>
      <c r="Q811" s="37"/>
      <c r="R811" s="37"/>
      <c r="S811" s="37"/>
      <c r="T811" s="37"/>
      <c r="U811" s="37"/>
      <c r="V811" s="37"/>
      <c r="W811" s="37"/>
      <c r="X811" s="37"/>
      <c r="Y811" s="37"/>
      <c r="Z811" s="37"/>
    </row>
    <row r="812" spans="1:26" ht="12.75" customHeight="1">
      <c r="A812" s="37"/>
      <c r="B812" s="37"/>
      <c r="C812" s="37"/>
      <c r="D812" s="37"/>
      <c r="E812" s="37"/>
      <c r="F812" s="37"/>
      <c r="G812" s="37"/>
      <c r="H812" s="37"/>
      <c r="I812" s="37"/>
      <c r="J812" s="37"/>
      <c r="K812" s="37"/>
      <c r="L812" s="37"/>
      <c r="M812" s="37"/>
      <c r="N812" s="37"/>
      <c r="O812" s="37"/>
      <c r="P812" s="37"/>
      <c r="Q812" s="37"/>
      <c r="R812" s="37"/>
      <c r="S812" s="37"/>
      <c r="T812" s="37"/>
      <c r="U812" s="37"/>
      <c r="V812" s="37"/>
      <c r="W812" s="37"/>
      <c r="X812" s="37"/>
      <c r="Y812" s="37"/>
      <c r="Z812" s="37"/>
    </row>
    <row r="813" spans="1:26" ht="12.75" customHeight="1">
      <c r="A813" s="37"/>
      <c r="B813" s="37"/>
      <c r="C813" s="37"/>
      <c r="D813" s="37"/>
      <c r="E813" s="37"/>
      <c r="F813" s="37"/>
      <c r="G813" s="37"/>
      <c r="H813" s="37"/>
      <c r="I813" s="37"/>
      <c r="J813" s="37"/>
      <c r="K813" s="37"/>
      <c r="L813" s="37"/>
      <c r="M813" s="37"/>
      <c r="N813" s="37"/>
      <c r="O813" s="37"/>
      <c r="P813" s="37"/>
      <c r="Q813" s="37"/>
      <c r="R813" s="37"/>
      <c r="S813" s="37"/>
      <c r="T813" s="37"/>
      <c r="U813" s="37"/>
      <c r="V813" s="37"/>
      <c r="W813" s="37"/>
      <c r="X813" s="37"/>
      <c r="Y813" s="37"/>
      <c r="Z813" s="37"/>
    </row>
    <row r="814" spans="1:26" ht="12.75" customHeight="1">
      <c r="A814" s="37"/>
      <c r="B814" s="37"/>
      <c r="C814" s="37"/>
      <c r="D814" s="37"/>
      <c r="E814" s="37"/>
      <c r="F814" s="37"/>
      <c r="G814" s="37"/>
      <c r="H814" s="37"/>
      <c r="I814" s="37"/>
      <c r="J814" s="37"/>
      <c r="K814" s="37"/>
      <c r="L814" s="37"/>
      <c r="M814" s="37"/>
      <c r="N814" s="37"/>
      <c r="O814" s="37"/>
      <c r="P814" s="37"/>
      <c r="Q814" s="37"/>
      <c r="R814" s="37"/>
      <c r="S814" s="37"/>
      <c r="T814" s="37"/>
      <c r="U814" s="37"/>
      <c r="V814" s="37"/>
      <c r="W814" s="37"/>
      <c r="X814" s="37"/>
      <c r="Y814" s="37"/>
      <c r="Z814" s="37"/>
    </row>
    <row r="815" spans="1:26" ht="12.75" customHeight="1">
      <c r="A815" s="37"/>
      <c r="B815" s="37"/>
      <c r="C815" s="37"/>
      <c r="D815" s="37"/>
      <c r="E815" s="37"/>
      <c r="F815" s="37"/>
      <c r="G815" s="37"/>
      <c r="H815" s="37"/>
      <c r="I815" s="37"/>
      <c r="J815" s="37"/>
      <c r="K815" s="37"/>
      <c r="L815" s="37"/>
      <c r="M815" s="37"/>
      <c r="N815" s="37"/>
      <c r="O815" s="37"/>
      <c r="P815" s="37"/>
      <c r="Q815" s="37"/>
      <c r="R815" s="37"/>
      <c r="S815" s="37"/>
      <c r="T815" s="37"/>
      <c r="U815" s="37"/>
      <c r="V815" s="37"/>
      <c r="W815" s="37"/>
      <c r="X815" s="37"/>
      <c r="Y815" s="37"/>
      <c r="Z815" s="37"/>
    </row>
    <row r="816" spans="1:26" ht="12.75" customHeight="1">
      <c r="A816" s="37"/>
      <c r="B816" s="37"/>
      <c r="C816" s="37"/>
      <c r="D816" s="37"/>
      <c r="E816" s="37"/>
      <c r="F816" s="37"/>
      <c r="G816" s="37"/>
      <c r="H816" s="37"/>
      <c r="I816" s="37"/>
      <c r="J816" s="37"/>
      <c r="K816" s="37"/>
      <c r="L816" s="37"/>
      <c r="M816" s="37"/>
      <c r="N816" s="37"/>
      <c r="O816" s="37"/>
      <c r="P816" s="37"/>
      <c r="Q816" s="37"/>
      <c r="R816" s="37"/>
      <c r="S816" s="37"/>
      <c r="T816" s="37"/>
      <c r="U816" s="37"/>
      <c r="V816" s="37"/>
      <c r="W816" s="37"/>
      <c r="X816" s="37"/>
      <c r="Y816" s="37"/>
      <c r="Z816" s="37"/>
    </row>
    <row r="817" spans="1:26" ht="12.75" customHeight="1">
      <c r="A817" s="37"/>
      <c r="B817" s="37"/>
      <c r="C817" s="37"/>
      <c r="D817" s="37"/>
      <c r="E817" s="37"/>
      <c r="F817" s="37"/>
      <c r="G817" s="37"/>
      <c r="H817" s="37"/>
      <c r="I817" s="37"/>
      <c r="J817" s="37"/>
      <c r="K817" s="37"/>
      <c r="L817" s="37"/>
      <c r="M817" s="37"/>
      <c r="N817" s="37"/>
      <c r="O817" s="37"/>
      <c r="P817" s="37"/>
      <c r="Q817" s="37"/>
      <c r="R817" s="37"/>
      <c r="S817" s="37"/>
      <c r="T817" s="37"/>
      <c r="U817" s="37"/>
      <c r="V817" s="37"/>
      <c r="W817" s="37"/>
      <c r="X817" s="37"/>
      <c r="Y817" s="37"/>
      <c r="Z817" s="37"/>
    </row>
    <row r="818" spans="1:26" ht="12.75" customHeight="1">
      <c r="A818" s="37"/>
      <c r="B818" s="37"/>
      <c r="C818" s="37"/>
      <c r="D818" s="37"/>
      <c r="E818" s="37"/>
      <c r="F818" s="37"/>
      <c r="G818" s="37"/>
      <c r="H818" s="37"/>
      <c r="I818" s="37"/>
      <c r="J818" s="37"/>
      <c r="K818" s="37"/>
      <c r="L818" s="37"/>
      <c r="M818" s="37"/>
      <c r="N818" s="37"/>
      <c r="O818" s="37"/>
      <c r="P818" s="37"/>
      <c r="Q818" s="37"/>
      <c r="R818" s="37"/>
      <c r="S818" s="37"/>
      <c r="T818" s="37"/>
      <c r="U818" s="37"/>
      <c r="V818" s="37"/>
      <c r="W818" s="37"/>
      <c r="X818" s="37"/>
      <c r="Y818" s="37"/>
      <c r="Z818" s="37"/>
    </row>
    <row r="819" spans="1:26" ht="12.75" customHeight="1">
      <c r="A819" s="37"/>
      <c r="B819" s="37"/>
      <c r="C819" s="37"/>
      <c r="D819" s="37"/>
      <c r="E819" s="37"/>
      <c r="F819" s="37"/>
      <c r="G819" s="37"/>
      <c r="H819" s="37"/>
      <c r="I819" s="37"/>
      <c r="J819" s="37"/>
      <c r="K819" s="37"/>
      <c r="L819" s="37"/>
      <c r="M819" s="37"/>
      <c r="N819" s="37"/>
      <c r="O819" s="37"/>
      <c r="P819" s="37"/>
      <c r="Q819" s="37"/>
      <c r="R819" s="37"/>
      <c r="S819" s="37"/>
      <c r="T819" s="37"/>
      <c r="U819" s="37"/>
      <c r="V819" s="37"/>
      <c r="W819" s="37"/>
      <c r="X819" s="37"/>
      <c r="Y819" s="37"/>
      <c r="Z819" s="37"/>
    </row>
    <row r="820" spans="1:26" ht="12.75" customHeight="1">
      <c r="A820" s="37"/>
      <c r="B820" s="37"/>
      <c r="C820" s="37"/>
      <c r="D820" s="37"/>
      <c r="E820" s="37"/>
      <c r="F820" s="37"/>
      <c r="G820" s="37"/>
      <c r="H820" s="37"/>
      <c r="I820" s="37"/>
      <c r="J820" s="37"/>
      <c r="K820" s="37"/>
      <c r="L820" s="37"/>
      <c r="M820" s="37"/>
      <c r="N820" s="37"/>
      <c r="O820" s="37"/>
      <c r="P820" s="37"/>
      <c r="Q820" s="37"/>
      <c r="R820" s="37"/>
      <c r="S820" s="37"/>
      <c r="T820" s="37"/>
      <c r="U820" s="37"/>
      <c r="V820" s="37"/>
      <c r="W820" s="37"/>
      <c r="X820" s="37"/>
      <c r="Y820" s="37"/>
      <c r="Z820" s="37"/>
    </row>
    <row r="821" spans="1:26" ht="12.75" customHeight="1">
      <c r="A821" s="37"/>
      <c r="B821" s="37"/>
      <c r="C821" s="37"/>
      <c r="D821" s="37"/>
      <c r="E821" s="37"/>
      <c r="F821" s="37"/>
      <c r="G821" s="37"/>
      <c r="H821" s="37"/>
      <c r="I821" s="37"/>
      <c r="J821" s="37"/>
      <c r="K821" s="37"/>
      <c r="L821" s="37"/>
      <c r="M821" s="37"/>
      <c r="N821" s="37"/>
      <c r="O821" s="37"/>
      <c r="P821" s="37"/>
      <c r="Q821" s="37"/>
      <c r="R821" s="37"/>
      <c r="S821" s="37"/>
      <c r="T821" s="37"/>
      <c r="U821" s="37"/>
      <c r="V821" s="37"/>
      <c r="W821" s="37"/>
      <c r="X821" s="37"/>
      <c r="Y821" s="37"/>
      <c r="Z821" s="37"/>
    </row>
    <row r="822" spans="1:26" ht="12.75" customHeight="1">
      <c r="A822" s="37"/>
      <c r="B822" s="37"/>
      <c r="C822" s="37"/>
      <c r="D822" s="37"/>
      <c r="E822" s="37"/>
      <c r="F822" s="37"/>
      <c r="G822" s="37"/>
      <c r="H822" s="37"/>
      <c r="I822" s="37"/>
      <c r="J822" s="37"/>
      <c r="K822" s="37"/>
      <c r="L822" s="37"/>
      <c r="M822" s="37"/>
      <c r="N822" s="37"/>
      <c r="O822" s="37"/>
      <c r="P822" s="37"/>
      <c r="Q822" s="37"/>
      <c r="R822" s="37"/>
      <c r="S822" s="37"/>
      <c r="T822" s="37"/>
      <c r="U822" s="37"/>
      <c r="V822" s="37"/>
      <c r="W822" s="37"/>
      <c r="X822" s="37"/>
      <c r="Y822" s="37"/>
      <c r="Z822" s="37"/>
    </row>
    <row r="823" spans="1:26" ht="12.75" customHeight="1">
      <c r="A823" s="37"/>
      <c r="B823" s="37"/>
      <c r="C823" s="37"/>
      <c r="D823" s="37"/>
      <c r="E823" s="37"/>
      <c r="F823" s="37"/>
      <c r="G823" s="37"/>
      <c r="H823" s="37"/>
      <c r="I823" s="37"/>
      <c r="J823" s="37"/>
      <c r="K823" s="37"/>
      <c r="L823" s="37"/>
      <c r="M823" s="37"/>
      <c r="N823" s="37"/>
      <c r="O823" s="37"/>
      <c r="P823" s="37"/>
      <c r="Q823" s="37"/>
      <c r="R823" s="37"/>
      <c r="S823" s="37"/>
      <c r="T823" s="37"/>
      <c r="U823" s="37"/>
      <c r="V823" s="37"/>
      <c r="W823" s="37"/>
      <c r="X823" s="37"/>
      <c r="Y823" s="37"/>
      <c r="Z823" s="37"/>
    </row>
    <row r="824" spans="1:26" ht="12.75" customHeight="1">
      <c r="A824" s="37"/>
      <c r="B824" s="37"/>
      <c r="C824" s="37"/>
      <c r="D824" s="37"/>
      <c r="E824" s="37"/>
      <c r="F824" s="37"/>
      <c r="G824" s="37"/>
      <c r="H824" s="37"/>
      <c r="I824" s="37"/>
      <c r="J824" s="37"/>
      <c r="K824" s="37"/>
      <c r="L824" s="37"/>
      <c r="M824" s="37"/>
      <c r="N824" s="37"/>
      <c r="O824" s="37"/>
      <c r="P824" s="37"/>
      <c r="Q824" s="37"/>
      <c r="R824" s="37"/>
      <c r="S824" s="37"/>
      <c r="T824" s="37"/>
      <c r="U824" s="37"/>
      <c r="V824" s="37"/>
      <c r="W824" s="37"/>
      <c r="X824" s="37"/>
      <c r="Y824" s="37"/>
      <c r="Z824" s="37"/>
    </row>
    <row r="825" spans="1:26" ht="12.75" customHeight="1">
      <c r="A825" s="37"/>
      <c r="B825" s="37"/>
      <c r="C825" s="37"/>
      <c r="D825" s="37"/>
      <c r="E825" s="37"/>
      <c r="F825" s="37"/>
      <c r="G825" s="37"/>
      <c r="H825" s="37"/>
      <c r="I825" s="37"/>
      <c r="J825" s="37"/>
      <c r="K825" s="37"/>
      <c r="L825" s="37"/>
      <c r="M825" s="37"/>
      <c r="N825" s="37"/>
      <c r="O825" s="37"/>
      <c r="P825" s="37"/>
      <c r="Q825" s="37"/>
      <c r="R825" s="37"/>
      <c r="S825" s="37"/>
      <c r="T825" s="37"/>
      <c r="U825" s="37"/>
      <c r="V825" s="37"/>
      <c r="W825" s="37"/>
      <c r="X825" s="37"/>
      <c r="Y825" s="37"/>
      <c r="Z825" s="37"/>
    </row>
    <row r="826" spans="1:26" ht="12.75" customHeight="1">
      <c r="A826" s="37"/>
      <c r="B826" s="37"/>
      <c r="C826" s="37"/>
      <c r="D826" s="37"/>
      <c r="E826" s="37"/>
      <c r="F826" s="37"/>
      <c r="G826" s="37"/>
      <c r="H826" s="37"/>
      <c r="I826" s="37"/>
      <c r="J826" s="37"/>
      <c r="K826" s="37"/>
      <c r="L826" s="37"/>
      <c r="M826" s="37"/>
      <c r="N826" s="37"/>
      <c r="O826" s="37"/>
      <c r="P826" s="37"/>
      <c r="Q826" s="37"/>
      <c r="R826" s="37"/>
      <c r="S826" s="37"/>
      <c r="T826" s="37"/>
      <c r="U826" s="37"/>
      <c r="V826" s="37"/>
      <c r="W826" s="37"/>
      <c r="X826" s="37"/>
      <c r="Y826" s="37"/>
      <c r="Z826" s="37"/>
    </row>
    <row r="827" spans="1:26" ht="12.75" customHeight="1">
      <c r="A827" s="37"/>
      <c r="B827" s="37"/>
      <c r="C827" s="37"/>
      <c r="D827" s="37"/>
      <c r="E827" s="37"/>
      <c r="F827" s="37"/>
      <c r="G827" s="37"/>
      <c r="H827" s="37"/>
      <c r="I827" s="37"/>
      <c r="J827" s="37"/>
      <c r="K827" s="37"/>
      <c r="L827" s="37"/>
      <c r="M827" s="37"/>
      <c r="N827" s="37"/>
      <c r="O827" s="37"/>
      <c r="P827" s="37"/>
      <c r="Q827" s="37"/>
      <c r="R827" s="37"/>
      <c r="S827" s="37"/>
      <c r="T827" s="37"/>
      <c r="U827" s="37"/>
      <c r="V827" s="37"/>
      <c r="W827" s="37"/>
      <c r="X827" s="37"/>
      <c r="Y827" s="37"/>
      <c r="Z827" s="37"/>
    </row>
    <row r="828" spans="1:26" ht="12.75" customHeight="1">
      <c r="A828" s="37"/>
      <c r="B828" s="37"/>
      <c r="C828" s="37"/>
      <c r="D828" s="37"/>
      <c r="E828" s="37"/>
      <c r="F828" s="37"/>
      <c r="G828" s="37"/>
      <c r="H828" s="37"/>
      <c r="I828" s="37"/>
      <c r="J828" s="37"/>
      <c r="K828" s="37"/>
      <c r="L828" s="37"/>
      <c r="M828" s="37"/>
      <c r="N828" s="37"/>
      <c r="O828" s="37"/>
      <c r="P828" s="37"/>
      <c r="Q828" s="37"/>
      <c r="R828" s="37"/>
      <c r="S828" s="37"/>
      <c r="T828" s="37"/>
      <c r="U828" s="37"/>
      <c r="V828" s="37"/>
      <c r="W828" s="37"/>
      <c r="X828" s="37"/>
      <c r="Y828" s="37"/>
      <c r="Z828" s="37"/>
    </row>
    <row r="829" spans="1:26" ht="12.75" customHeight="1">
      <c r="A829" s="37"/>
      <c r="B829" s="37"/>
      <c r="C829" s="37"/>
      <c r="D829" s="37"/>
      <c r="E829" s="37"/>
      <c r="F829" s="37"/>
      <c r="G829" s="37"/>
      <c r="H829" s="37"/>
      <c r="I829" s="37"/>
      <c r="J829" s="37"/>
      <c r="K829" s="37"/>
      <c r="L829" s="37"/>
      <c r="M829" s="37"/>
      <c r="N829" s="37"/>
      <c r="O829" s="37"/>
      <c r="P829" s="37"/>
      <c r="Q829" s="37"/>
      <c r="R829" s="37"/>
      <c r="S829" s="37"/>
      <c r="T829" s="37"/>
      <c r="U829" s="37"/>
      <c r="V829" s="37"/>
      <c r="W829" s="37"/>
      <c r="X829" s="37"/>
      <c r="Y829" s="37"/>
      <c r="Z829" s="37"/>
    </row>
    <row r="830" spans="1:26" ht="12.75" customHeight="1">
      <c r="A830" s="37"/>
      <c r="B830" s="37"/>
      <c r="C830" s="37"/>
      <c r="D830" s="37"/>
      <c r="E830" s="37"/>
      <c r="F830" s="37"/>
      <c r="G830" s="37"/>
      <c r="H830" s="37"/>
      <c r="I830" s="37"/>
      <c r="J830" s="37"/>
      <c r="K830" s="37"/>
      <c r="L830" s="37"/>
      <c r="M830" s="37"/>
      <c r="N830" s="37"/>
      <c r="O830" s="37"/>
      <c r="P830" s="37"/>
      <c r="Q830" s="37"/>
      <c r="R830" s="37"/>
      <c r="S830" s="37"/>
      <c r="T830" s="37"/>
      <c r="U830" s="37"/>
      <c r="V830" s="37"/>
      <c r="W830" s="37"/>
      <c r="X830" s="37"/>
      <c r="Y830" s="37"/>
      <c r="Z830" s="37"/>
    </row>
    <row r="831" spans="1:26" ht="12.75" customHeight="1">
      <c r="A831" s="37"/>
      <c r="B831" s="37"/>
      <c r="C831" s="37"/>
      <c r="D831" s="37"/>
      <c r="E831" s="37"/>
      <c r="F831" s="37"/>
      <c r="G831" s="37"/>
      <c r="H831" s="37"/>
      <c r="I831" s="37"/>
      <c r="J831" s="37"/>
      <c r="K831" s="37"/>
      <c r="L831" s="37"/>
      <c r="M831" s="37"/>
      <c r="N831" s="37"/>
      <c r="O831" s="37"/>
      <c r="P831" s="37"/>
      <c r="Q831" s="37"/>
      <c r="R831" s="37"/>
      <c r="S831" s="37"/>
      <c r="T831" s="37"/>
      <c r="U831" s="37"/>
      <c r="V831" s="37"/>
      <c r="W831" s="37"/>
      <c r="X831" s="37"/>
      <c r="Y831" s="37"/>
      <c r="Z831" s="37"/>
    </row>
    <row r="832" spans="1:26" ht="12.75" customHeight="1">
      <c r="A832" s="37"/>
      <c r="B832" s="37"/>
      <c r="C832" s="37"/>
      <c r="D832" s="37"/>
      <c r="E832" s="37"/>
      <c r="F832" s="37"/>
      <c r="G832" s="37"/>
      <c r="H832" s="37"/>
      <c r="I832" s="37"/>
      <c r="J832" s="37"/>
      <c r="K832" s="37"/>
      <c r="L832" s="37"/>
      <c r="M832" s="37"/>
      <c r="N832" s="37"/>
      <c r="O832" s="37"/>
      <c r="P832" s="37"/>
      <c r="Q832" s="37"/>
      <c r="R832" s="37"/>
      <c r="S832" s="37"/>
      <c r="T832" s="37"/>
      <c r="U832" s="37"/>
      <c r="V832" s="37"/>
      <c r="W832" s="37"/>
      <c r="X832" s="37"/>
      <c r="Y832" s="37"/>
      <c r="Z832" s="37"/>
    </row>
    <row r="833" spans="1:26" ht="12.75" customHeight="1">
      <c r="A833" s="37"/>
      <c r="B833" s="37"/>
      <c r="C833" s="37"/>
      <c r="D833" s="37"/>
      <c r="E833" s="37"/>
      <c r="F833" s="37"/>
      <c r="G833" s="37"/>
      <c r="H833" s="37"/>
      <c r="I833" s="37"/>
      <c r="J833" s="37"/>
      <c r="K833" s="37"/>
      <c r="L833" s="37"/>
      <c r="M833" s="37"/>
      <c r="N833" s="37"/>
      <c r="O833" s="37"/>
      <c r="P833" s="37"/>
      <c r="Q833" s="37"/>
      <c r="R833" s="37"/>
      <c r="S833" s="37"/>
      <c r="T833" s="37"/>
      <c r="U833" s="37"/>
      <c r="V833" s="37"/>
      <c r="W833" s="37"/>
      <c r="X833" s="37"/>
      <c r="Y833" s="37"/>
      <c r="Z833" s="37"/>
    </row>
    <row r="834" spans="1:26" ht="12.75" customHeight="1">
      <c r="A834" s="37"/>
      <c r="B834" s="37"/>
      <c r="C834" s="37"/>
      <c r="D834" s="37"/>
      <c r="E834" s="37"/>
      <c r="F834" s="37"/>
      <c r="G834" s="37"/>
      <c r="H834" s="37"/>
      <c r="I834" s="37"/>
      <c r="J834" s="37"/>
      <c r="K834" s="37"/>
      <c r="L834" s="37"/>
      <c r="M834" s="37"/>
      <c r="N834" s="37"/>
      <c r="O834" s="37"/>
      <c r="P834" s="37"/>
      <c r="Q834" s="37"/>
      <c r="R834" s="37"/>
      <c r="S834" s="37"/>
      <c r="T834" s="37"/>
      <c r="U834" s="37"/>
      <c r="V834" s="37"/>
      <c r="W834" s="37"/>
      <c r="X834" s="37"/>
      <c r="Y834" s="37"/>
      <c r="Z834" s="37"/>
    </row>
    <row r="835" spans="1:26" ht="12.75" customHeight="1">
      <c r="A835" s="37"/>
      <c r="B835" s="37"/>
      <c r="C835" s="37"/>
      <c r="D835" s="37"/>
      <c r="E835" s="37"/>
      <c r="F835" s="37"/>
      <c r="G835" s="37"/>
      <c r="H835" s="37"/>
      <c r="I835" s="37"/>
      <c r="J835" s="37"/>
      <c r="K835" s="37"/>
      <c r="L835" s="37"/>
      <c r="M835" s="37"/>
      <c r="N835" s="37"/>
      <c r="O835" s="37"/>
      <c r="P835" s="37"/>
      <c r="Q835" s="37"/>
      <c r="R835" s="37"/>
      <c r="S835" s="37"/>
      <c r="T835" s="37"/>
      <c r="U835" s="37"/>
      <c r="V835" s="37"/>
      <c r="W835" s="37"/>
      <c r="X835" s="37"/>
      <c r="Y835" s="37"/>
      <c r="Z835" s="37"/>
    </row>
    <row r="836" spans="1:26" ht="12.75" customHeight="1">
      <c r="A836" s="37"/>
      <c r="B836" s="37"/>
      <c r="C836" s="37"/>
      <c r="D836" s="37"/>
      <c r="E836" s="37"/>
      <c r="F836" s="37"/>
      <c r="G836" s="37"/>
      <c r="H836" s="37"/>
      <c r="I836" s="37"/>
      <c r="J836" s="37"/>
      <c r="K836" s="37"/>
      <c r="L836" s="37"/>
      <c r="M836" s="37"/>
      <c r="N836" s="37"/>
      <c r="O836" s="37"/>
      <c r="P836" s="37"/>
      <c r="Q836" s="37"/>
      <c r="R836" s="37"/>
      <c r="S836" s="37"/>
      <c r="T836" s="37"/>
      <c r="U836" s="37"/>
      <c r="V836" s="37"/>
      <c r="W836" s="37"/>
      <c r="X836" s="37"/>
      <c r="Y836" s="37"/>
      <c r="Z836" s="37"/>
    </row>
    <row r="837" spans="1:26" ht="12.75" customHeight="1">
      <c r="A837" s="37"/>
      <c r="B837" s="37"/>
      <c r="C837" s="37"/>
      <c r="D837" s="37"/>
      <c r="E837" s="37"/>
      <c r="F837" s="37"/>
      <c r="G837" s="37"/>
      <c r="H837" s="37"/>
      <c r="I837" s="37"/>
      <c r="J837" s="37"/>
      <c r="K837" s="37"/>
      <c r="L837" s="37"/>
      <c r="M837" s="37"/>
      <c r="N837" s="37"/>
      <c r="O837" s="37"/>
      <c r="P837" s="37"/>
      <c r="Q837" s="37"/>
      <c r="R837" s="37"/>
      <c r="S837" s="37"/>
      <c r="T837" s="37"/>
      <c r="U837" s="37"/>
      <c r="V837" s="37"/>
      <c r="W837" s="37"/>
      <c r="X837" s="37"/>
      <c r="Y837" s="37"/>
      <c r="Z837" s="37"/>
    </row>
    <row r="838" spans="1:26" ht="12.75" customHeight="1">
      <c r="A838" s="37"/>
      <c r="B838" s="37"/>
      <c r="C838" s="37"/>
      <c r="D838" s="37"/>
      <c r="E838" s="37"/>
      <c r="F838" s="37"/>
      <c r="G838" s="37"/>
      <c r="H838" s="37"/>
      <c r="I838" s="37"/>
      <c r="J838" s="37"/>
      <c r="K838" s="37"/>
      <c r="L838" s="37"/>
      <c r="M838" s="37"/>
      <c r="N838" s="37"/>
      <c r="O838" s="37"/>
      <c r="P838" s="37"/>
      <c r="Q838" s="37"/>
      <c r="R838" s="37"/>
      <c r="S838" s="37"/>
      <c r="T838" s="37"/>
      <c r="U838" s="37"/>
      <c r="V838" s="37"/>
      <c r="W838" s="37"/>
      <c r="X838" s="37"/>
      <c r="Y838" s="37"/>
      <c r="Z838" s="37"/>
    </row>
    <row r="839" spans="1:26" ht="12.75" customHeight="1">
      <c r="A839" s="37"/>
      <c r="B839" s="37"/>
      <c r="C839" s="37"/>
      <c r="D839" s="37"/>
      <c r="E839" s="37"/>
      <c r="F839" s="37"/>
      <c r="G839" s="37"/>
      <c r="H839" s="37"/>
      <c r="I839" s="37"/>
      <c r="J839" s="37"/>
      <c r="K839" s="37"/>
      <c r="L839" s="37"/>
      <c r="M839" s="37"/>
      <c r="N839" s="37"/>
      <c r="O839" s="37"/>
      <c r="P839" s="37"/>
      <c r="Q839" s="37"/>
      <c r="R839" s="37"/>
      <c r="S839" s="37"/>
      <c r="T839" s="37"/>
      <c r="U839" s="37"/>
      <c r="V839" s="37"/>
      <c r="W839" s="37"/>
      <c r="X839" s="37"/>
      <c r="Y839" s="37"/>
      <c r="Z839" s="37"/>
    </row>
    <row r="840" spans="1:26" ht="12.75" customHeight="1">
      <c r="A840" s="37"/>
      <c r="B840" s="37"/>
      <c r="C840" s="37"/>
      <c r="D840" s="37"/>
      <c r="E840" s="37"/>
      <c r="F840" s="37"/>
      <c r="G840" s="37"/>
      <c r="H840" s="37"/>
      <c r="I840" s="37"/>
      <c r="J840" s="37"/>
      <c r="K840" s="37"/>
      <c r="L840" s="37"/>
      <c r="M840" s="37"/>
      <c r="N840" s="37"/>
      <c r="O840" s="37"/>
      <c r="P840" s="37"/>
      <c r="Q840" s="37"/>
      <c r="R840" s="37"/>
      <c r="S840" s="37"/>
      <c r="T840" s="37"/>
      <c r="U840" s="37"/>
      <c r="V840" s="37"/>
      <c r="W840" s="37"/>
      <c r="X840" s="37"/>
      <c r="Y840" s="37"/>
      <c r="Z840" s="37"/>
    </row>
    <row r="841" spans="1:26" ht="12.75" customHeight="1">
      <c r="A841" s="37"/>
      <c r="B841" s="37"/>
      <c r="C841" s="37"/>
      <c r="D841" s="37"/>
      <c r="E841" s="37"/>
      <c r="F841" s="37"/>
      <c r="G841" s="37"/>
      <c r="H841" s="37"/>
      <c r="I841" s="37"/>
      <c r="J841" s="37"/>
      <c r="K841" s="37"/>
      <c r="L841" s="37"/>
      <c r="M841" s="37"/>
      <c r="N841" s="37"/>
      <c r="O841" s="37"/>
      <c r="P841" s="37"/>
      <c r="Q841" s="37"/>
      <c r="R841" s="37"/>
      <c r="S841" s="37"/>
      <c r="T841" s="37"/>
      <c r="U841" s="37"/>
      <c r="V841" s="37"/>
      <c r="W841" s="37"/>
      <c r="X841" s="37"/>
      <c r="Y841" s="37"/>
      <c r="Z841" s="37"/>
    </row>
    <row r="842" spans="1:26" ht="12.75" customHeight="1">
      <c r="A842" s="37"/>
      <c r="B842" s="37"/>
      <c r="C842" s="37"/>
      <c r="D842" s="37"/>
      <c r="E842" s="37"/>
      <c r="F842" s="37"/>
      <c r="G842" s="37"/>
      <c r="H842" s="37"/>
      <c r="I842" s="37"/>
      <c r="J842" s="37"/>
      <c r="K842" s="37"/>
      <c r="L842" s="37"/>
      <c r="M842" s="37"/>
      <c r="N842" s="37"/>
      <c r="O842" s="37"/>
      <c r="P842" s="37"/>
      <c r="Q842" s="37"/>
      <c r="R842" s="37"/>
      <c r="S842" s="37"/>
      <c r="T842" s="37"/>
      <c r="U842" s="37"/>
      <c r="V842" s="37"/>
      <c r="W842" s="37"/>
      <c r="X842" s="37"/>
      <c r="Y842" s="37"/>
      <c r="Z842" s="37"/>
    </row>
    <row r="843" spans="1:26" ht="12.75" customHeight="1">
      <c r="A843" s="37"/>
      <c r="B843" s="37"/>
      <c r="C843" s="37"/>
      <c r="D843" s="37"/>
      <c r="E843" s="37"/>
      <c r="F843" s="37"/>
      <c r="G843" s="37"/>
      <c r="H843" s="37"/>
      <c r="I843" s="37"/>
      <c r="J843" s="37"/>
      <c r="K843" s="37"/>
      <c r="L843" s="37"/>
      <c r="M843" s="37"/>
      <c r="N843" s="37"/>
      <c r="O843" s="37"/>
      <c r="P843" s="37"/>
      <c r="Q843" s="37"/>
      <c r="R843" s="37"/>
      <c r="S843" s="37"/>
      <c r="T843" s="37"/>
      <c r="U843" s="37"/>
      <c r="V843" s="37"/>
      <c r="W843" s="37"/>
      <c r="X843" s="37"/>
      <c r="Y843" s="37"/>
      <c r="Z843" s="37"/>
    </row>
    <row r="844" spans="1:26" ht="12.75" customHeight="1">
      <c r="A844" s="37"/>
      <c r="B844" s="37"/>
      <c r="C844" s="37"/>
      <c r="D844" s="37"/>
      <c r="E844" s="37"/>
      <c r="F844" s="37"/>
      <c r="G844" s="37"/>
      <c r="H844" s="37"/>
      <c r="I844" s="37"/>
      <c r="J844" s="37"/>
      <c r="K844" s="37"/>
      <c r="L844" s="37"/>
      <c r="M844" s="37"/>
      <c r="N844" s="37"/>
      <c r="O844" s="37"/>
      <c r="P844" s="37"/>
      <c r="Q844" s="37"/>
      <c r="R844" s="37"/>
      <c r="S844" s="37"/>
      <c r="T844" s="37"/>
      <c r="U844" s="37"/>
      <c r="V844" s="37"/>
      <c r="W844" s="37"/>
      <c r="X844" s="37"/>
      <c r="Y844" s="37"/>
      <c r="Z844" s="37"/>
    </row>
    <row r="845" spans="1:26" ht="12.75" customHeight="1">
      <c r="A845" s="37"/>
      <c r="B845" s="37"/>
      <c r="C845" s="37"/>
      <c r="D845" s="37"/>
      <c r="E845" s="37"/>
      <c r="F845" s="37"/>
      <c r="G845" s="37"/>
      <c r="H845" s="37"/>
      <c r="I845" s="37"/>
      <c r="J845" s="37"/>
      <c r="K845" s="37"/>
      <c r="L845" s="37"/>
      <c r="M845" s="37"/>
      <c r="N845" s="37"/>
      <c r="O845" s="37"/>
      <c r="P845" s="37"/>
      <c r="Q845" s="37"/>
      <c r="R845" s="37"/>
      <c r="S845" s="37"/>
      <c r="T845" s="37"/>
      <c r="U845" s="37"/>
      <c r="V845" s="37"/>
      <c r="W845" s="37"/>
      <c r="X845" s="37"/>
      <c r="Y845" s="37"/>
      <c r="Z845" s="37"/>
    </row>
    <row r="846" spans="1:26" ht="12.75" customHeight="1">
      <c r="A846" s="37"/>
      <c r="B846" s="37"/>
      <c r="C846" s="37"/>
      <c r="D846" s="37"/>
      <c r="E846" s="37"/>
      <c r="F846" s="37"/>
      <c r="G846" s="37"/>
      <c r="H846" s="37"/>
      <c r="I846" s="37"/>
      <c r="J846" s="37"/>
      <c r="K846" s="37"/>
      <c r="L846" s="37"/>
      <c r="M846" s="37"/>
      <c r="N846" s="37"/>
      <c r="O846" s="37"/>
      <c r="P846" s="37"/>
      <c r="Q846" s="37"/>
      <c r="R846" s="37"/>
      <c r="S846" s="37"/>
      <c r="T846" s="37"/>
      <c r="U846" s="37"/>
      <c r="V846" s="37"/>
      <c r="W846" s="37"/>
      <c r="X846" s="37"/>
      <c r="Y846" s="37"/>
      <c r="Z846" s="37"/>
    </row>
    <row r="847" spans="1:26" ht="12.75" customHeight="1">
      <c r="A847" s="37"/>
      <c r="B847" s="37"/>
      <c r="C847" s="37"/>
      <c r="D847" s="37"/>
      <c r="E847" s="37"/>
      <c r="F847" s="37"/>
      <c r="G847" s="37"/>
      <c r="H847" s="37"/>
      <c r="I847" s="37"/>
      <c r="J847" s="37"/>
      <c r="K847" s="37"/>
      <c r="L847" s="37"/>
      <c r="M847" s="37"/>
      <c r="N847" s="37"/>
      <c r="O847" s="37"/>
      <c r="P847" s="37"/>
      <c r="Q847" s="37"/>
      <c r="R847" s="37"/>
      <c r="S847" s="37"/>
      <c r="T847" s="37"/>
      <c r="U847" s="37"/>
      <c r="V847" s="37"/>
      <c r="W847" s="37"/>
      <c r="X847" s="37"/>
      <c r="Y847" s="37"/>
      <c r="Z847" s="37"/>
    </row>
    <row r="848" spans="1:26" ht="12.75" customHeight="1">
      <c r="A848" s="37"/>
      <c r="B848" s="37"/>
      <c r="C848" s="37"/>
      <c r="D848" s="37"/>
      <c r="E848" s="37"/>
      <c r="F848" s="37"/>
      <c r="G848" s="37"/>
      <c r="H848" s="37"/>
      <c r="I848" s="37"/>
      <c r="J848" s="37"/>
      <c r="K848" s="37"/>
      <c r="L848" s="37"/>
      <c r="M848" s="37"/>
      <c r="N848" s="37"/>
      <c r="O848" s="37"/>
      <c r="P848" s="37"/>
      <c r="Q848" s="37"/>
      <c r="R848" s="37"/>
      <c r="S848" s="37"/>
      <c r="T848" s="37"/>
      <c r="U848" s="37"/>
      <c r="V848" s="37"/>
      <c r="W848" s="37"/>
      <c r="X848" s="37"/>
      <c r="Y848" s="37"/>
      <c r="Z848" s="37"/>
    </row>
    <row r="849" spans="1:26" ht="12.75" customHeight="1">
      <c r="A849" s="37"/>
      <c r="B849" s="37"/>
      <c r="C849" s="37"/>
      <c r="D849" s="37"/>
      <c r="E849" s="37"/>
      <c r="F849" s="37"/>
      <c r="G849" s="37"/>
      <c r="H849" s="37"/>
      <c r="I849" s="37"/>
      <c r="J849" s="37"/>
      <c r="K849" s="37"/>
      <c r="L849" s="37"/>
      <c r="M849" s="37"/>
      <c r="N849" s="37"/>
      <c r="O849" s="37"/>
      <c r="P849" s="37"/>
      <c r="Q849" s="37"/>
      <c r="R849" s="37"/>
      <c r="S849" s="37"/>
      <c r="T849" s="37"/>
      <c r="U849" s="37"/>
      <c r="V849" s="37"/>
      <c r="W849" s="37"/>
      <c r="X849" s="37"/>
      <c r="Y849" s="37"/>
      <c r="Z849" s="37"/>
    </row>
    <row r="850" spans="1:26" ht="12.75" customHeight="1">
      <c r="A850" s="37"/>
      <c r="B850" s="37"/>
      <c r="C850" s="37"/>
      <c r="D850" s="37"/>
      <c r="E850" s="37"/>
      <c r="F850" s="37"/>
      <c r="G850" s="37"/>
      <c r="H850" s="37"/>
      <c r="I850" s="37"/>
      <c r="J850" s="37"/>
      <c r="K850" s="37"/>
      <c r="L850" s="37"/>
      <c r="M850" s="37"/>
      <c r="N850" s="37"/>
      <c r="O850" s="37"/>
      <c r="P850" s="37"/>
      <c r="Q850" s="37"/>
      <c r="R850" s="37"/>
      <c r="S850" s="37"/>
      <c r="T850" s="37"/>
      <c r="U850" s="37"/>
      <c r="V850" s="37"/>
      <c r="W850" s="37"/>
      <c r="X850" s="37"/>
      <c r="Y850" s="37"/>
      <c r="Z850" s="37"/>
    </row>
    <row r="851" spans="1:26" ht="12.75" customHeight="1">
      <c r="A851" s="37"/>
      <c r="B851" s="37"/>
      <c r="C851" s="37"/>
      <c r="D851" s="37"/>
      <c r="E851" s="37"/>
      <c r="F851" s="37"/>
      <c r="G851" s="37"/>
      <c r="H851" s="37"/>
      <c r="I851" s="37"/>
      <c r="J851" s="37"/>
      <c r="K851" s="37"/>
      <c r="L851" s="37"/>
      <c r="M851" s="37"/>
      <c r="N851" s="37"/>
      <c r="O851" s="37"/>
      <c r="P851" s="37"/>
      <c r="Q851" s="37"/>
      <c r="R851" s="37"/>
      <c r="S851" s="37"/>
      <c r="T851" s="37"/>
      <c r="U851" s="37"/>
      <c r="V851" s="37"/>
      <c r="W851" s="37"/>
      <c r="X851" s="37"/>
      <c r="Y851" s="37"/>
      <c r="Z851" s="37"/>
    </row>
    <row r="852" spans="1:26" ht="12.75" customHeight="1">
      <c r="A852" s="37"/>
      <c r="B852" s="37"/>
      <c r="C852" s="37"/>
      <c r="D852" s="37"/>
      <c r="E852" s="37"/>
      <c r="F852" s="37"/>
      <c r="G852" s="37"/>
      <c r="H852" s="37"/>
      <c r="I852" s="37"/>
      <c r="J852" s="37"/>
      <c r="K852" s="37"/>
      <c r="L852" s="37"/>
      <c r="M852" s="37"/>
      <c r="N852" s="37"/>
      <c r="O852" s="37"/>
      <c r="P852" s="37"/>
      <c r="Q852" s="37"/>
      <c r="R852" s="37"/>
      <c r="S852" s="37"/>
      <c r="T852" s="37"/>
      <c r="U852" s="37"/>
      <c r="V852" s="37"/>
      <c r="W852" s="37"/>
      <c r="X852" s="37"/>
      <c r="Y852" s="37"/>
      <c r="Z852" s="37"/>
    </row>
    <row r="853" spans="1:26" ht="12.75" customHeight="1">
      <c r="A853" s="37"/>
      <c r="B853" s="37"/>
      <c r="C853" s="37"/>
      <c r="D853" s="37"/>
      <c r="E853" s="37"/>
      <c r="F853" s="37"/>
      <c r="G853" s="37"/>
      <c r="H853" s="37"/>
      <c r="I853" s="37"/>
      <c r="J853" s="37"/>
      <c r="K853" s="37"/>
      <c r="L853" s="37"/>
      <c r="M853" s="37"/>
      <c r="N853" s="37"/>
      <c r="O853" s="37"/>
      <c r="P853" s="37"/>
      <c r="Q853" s="37"/>
      <c r="R853" s="37"/>
      <c r="S853" s="37"/>
      <c r="T853" s="37"/>
      <c r="U853" s="37"/>
      <c r="V853" s="37"/>
      <c r="W853" s="37"/>
      <c r="X853" s="37"/>
      <c r="Y853" s="37"/>
      <c r="Z853" s="37"/>
    </row>
    <row r="854" spans="1:26" ht="12.75" customHeight="1">
      <c r="A854" s="37"/>
      <c r="B854" s="37"/>
      <c r="C854" s="37"/>
      <c r="D854" s="37"/>
      <c r="E854" s="37"/>
      <c r="F854" s="37"/>
      <c r="G854" s="37"/>
      <c r="H854" s="37"/>
      <c r="I854" s="37"/>
      <c r="J854" s="37"/>
      <c r="K854" s="37"/>
      <c r="L854" s="37"/>
      <c r="M854" s="37"/>
      <c r="N854" s="37"/>
      <c r="O854" s="37"/>
      <c r="P854" s="37"/>
      <c r="Q854" s="37"/>
      <c r="R854" s="37"/>
      <c r="S854" s="37"/>
      <c r="T854" s="37"/>
      <c r="U854" s="37"/>
      <c r="V854" s="37"/>
      <c r="W854" s="37"/>
      <c r="X854" s="37"/>
      <c r="Y854" s="37"/>
      <c r="Z854" s="37"/>
    </row>
    <row r="855" spans="1:26" ht="12.75" customHeight="1">
      <c r="A855" s="37"/>
      <c r="B855" s="37"/>
      <c r="C855" s="37"/>
      <c r="D855" s="37"/>
      <c r="E855" s="37"/>
      <c r="F855" s="37"/>
      <c r="G855" s="37"/>
      <c r="H855" s="37"/>
      <c r="I855" s="37"/>
      <c r="J855" s="37"/>
      <c r="K855" s="37"/>
      <c r="L855" s="37"/>
      <c r="M855" s="37"/>
      <c r="N855" s="37"/>
      <c r="O855" s="37"/>
      <c r="P855" s="37"/>
      <c r="Q855" s="37"/>
      <c r="R855" s="37"/>
      <c r="S855" s="37"/>
      <c r="T855" s="37"/>
      <c r="U855" s="37"/>
      <c r="V855" s="37"/>
      <c r="W855" s="37"/>
      <c r="X855" s="37"/>
      <c r="Y855" s="37"/>
      <c r="Z855" s="37"/>
    </row>
    <row r="856" spans="1:26" ht="12.75" customHeight="1">
      <c r="A856" s="37"/>
      <c r="B856" s="37"/>
      <c r="C856" s="37"/>
      <c r="D856" s="37"/>
      <c r="E856" s="37"/>
      <c r="F856" s="37"/>
      <c r="G856" s="37"/>
      <c r="H856" s="37"/>
      <c r="I856" s="37"/>
      <c r="J856" s="37"/>
      <c r="K856" s="37"/>
      <c r="L856" s="37"/>
      <c r="M856" s="37"/>
      <c r="N856" s="37"/>
      <c r="O856" s="37"/>
      <c r="P856" s="37"/>
      <c r="Q856" s="37"/>
      <c r="R856" s="37"/>
      <c r="S856" s="37"/>
      <c r="T856" s="37"/>
      <c r="U856" s="37"/>
      <c r="V856" s="37"/>
      <c r="W856" s="37"/>
      <c r="X856" s="37"/>
      <c r="Y856" s="37"/>
      <c r="Z856" s="37"/>
    </row>
    <row r="857" spans="1:26" ht="12.75" customHeight="1">
      <c r="A857" s="37"/>
      <c r="B857" s="37"/>
      <c r="C857" s="37"/>
      <c r="D857" s="37"/>
      <c r="E857" s="37"/>
      <c r="F857" s="37"/>
      <c r="G857" s="37"/>
      <c r="H857" s="37"/>
      <c r="I857" s="37"/>
      <c r="J857" s="37"/>
      <c r="K857" s="37"/>
      <c r="L857" s="37"/>
      <c r="M857" s="37"/>
      <c r="N857" s="37"/>
      <c r="O857" s="37"/>
      <c r="P857" s="37"/>
      <c r="Q857" s="37"/>
      <c r="R857" s="37"/>
      <c r="S857" s="37"/>
      <c r="T857" s="37"/>
      <c r="U857" s="37"/>
      <c r="V857" s="37"/>
      <c r="W857" s="37"/>
      <c r="X857" s="37"/>
      <c r="Y857" s="37"/>
      <c r="Z857" s="37"/>
    </row>
    <row r="858" spans="1:26" ht="12.75" customHeight="1">
      <c r="A858" s="37"/>
      <c r="B858" s="37"/>
      <c r="C858" s="37"/>
      <c r="D858" s="37"/>
      <c r="E858" s="37"/>
      <c r="F858" s="37"/>
      <c r="G858" s="37"/>
      <c r="H858" s="37"/>
      <c r="I858" s="37"/>
      <c r="J858" s="37"/>
      <c r="K858" s="37"/>
      <c r="L858" s="37"/>
      <c r="M858" s="37"/>
      <c r="N858" s="37"/>
      <c r="O858" s="37"/>
      <c r="P858" s="37"/>
      <c r="Q858" s="37"/>
      <c r="R858" s="37"/>
      <c r="S858" s="37"/>
      <c r="T858" s="37"/>
      <c r="U858" s="37"/>
      <c r="V858" s="37"/>
      <c r="W858" s="37"/>
      <c r="X858" s="37"/>
      <c r="Y858" s="37"/>
      <c r="Z858" s="37"/>
    </row>
    <row r="859" spans="1:26" ht="12.75" customHeight="1">
      <c r="A859" s="37"/>
      <c r="B859" s="37"/>
      <c r="C859" s="37"/>
      <c r="D859" s="37"/>
      <c r="E859" s="37"/>
      <c r="F859" s="37"/>
      <c r="G859" s="37"/>
      <c r="H859" s="37"/>
      <c r="I859" s="37"/>
      <c r="J859" s="37"/>
      <c r="K859" s="37"/>
      <c r="L859" s="37"/>
      <c r="M859" s="37"/>
      <c r="N859" s="37"/>
      <c r="O859" s="37"/>
      <c r="P859" s="37"/>
      <c r="Q859" s="37"/>
      <c r="R859" s="37"/>
      <c r="S859" s="37"/>
      <c r="T859" s="37"/>
      <c r="U859" s="37"/>
      <c r="V859" s="37"/>
      <c r="W859" s="37"/>
      <c r="X859" s="37"/>
      <c r="Y859" s="37"/>
      <c r="Z859" s="37"/>
    </row>
    <row r="860" spans="1:26" ht="12.75" customHeight="1">
      <c r="A860" s="37"/>
      <c r="B860" s="37"/>
      <c r="C860" s="37"/>
      <c r="D860" s="37"/>
      <c r="E860" s="37"/>
      <c r="F860" s="37"/>
      <c r="G860" s="37"/>
      <c r="H860" s="37"/>
      <c r="I860" s="37"/>
      <c r="J860" s="37"/>
      <c r="K860" s="37"/>
      <c r="L860" s="37"/>
      <c r="M860" s="37"/>
      <c r="N860" s="37"/>
      <c r="O860" s="37"/>
      <c r="P860" s="37"/>
      <c r="Q860" s="37"/>
      <c r="R860" s="37"/>
      <c r="S860" s="37"/>
      <c r="T860" s="37"/>
      <c r="U860" s="37"/>
      <c r="V860" s="37"/>
      <c r="W860" s="37"/>
      <c r="X860" s="37"/>
      <c r="Y860" s="37"/>
      <c r="Z860" s="37"/>
    </row>
    <row r="861" spans="1:26" ht="12.75" customHeight="1">
      <c r="A861" s="37"/>
      <c r="B861" s="37"/>
      <c r="C861" s="37"/>
      <c r="D861" s="37"/>
      <c r="E861" s="37"/>
      <c r="F861" s="37"/>
      <c r="G861" s="37"/>
      <c r="H861" s="37"/>
      <c r="I861" s="37"/>
      <c r="J861" s="37"/>
      <c r="K861" s="37"/>
      <c r="L861" s="37"/>
      <c r="M861" s="37"/>
      <c r="N861" s="37"/>
      <c r="O861" s="37"/>
      <c r="P861" s="37"/>
      <c r="Q861" s="37"/>
      <c r="R861" s="37"/>
      <c r="S861" s="37"/>
      <c r="T861" s="37"/>
      <c r="U861" s="37"/>
      <c r="V861" s="37"/>
      <c r="W861" s="37"/>
      <c r="X861" s="37"/>
      <c r="Y861" s="37"/>
      <c r="Z861" s="37"/>
    </row>
    <row r="862" spans="1:26" ht="12.75" customHeight="1">
      <c r="A862" s="37"/>
      <c r="B862" s="37"/>
      <c r="C862" s="37"/>
      <c r="D862" s="37"/>
      <c r="E862" s="37"/>
      <c r="F862" s="37"/>
      <c r="G862" s="37"/>
      <c r="H862" s="37"/>
      <c r="I862" s="37"/>
      <c r="J862" s="37"/>
      <c r="K862" s="37"/>
      <c r="L862" s="37"/>
      <c r="M862" s="37"/>
      <c r="N862" s="37"/>
      <c r="O862" s="37"/>
      <c r="P862" s="37"/>
      <c r="Q862" s="37"/>
      <c r="R862" s="37"/>
      <c r="S862" s="37"/>
      <c r="T862" s="37"/>
      <c r="U862" s="37"/>
      <c r="V862" s="37"/>
      <c r="W862" s="37"/>
      <c r="X862" s="37"/>
      <c r="Y862" s="37"/>
      <c r="Z862" s="37"/>
    </row>
    <row r="863" spans="1:26" ht="12.75" customHeight="1">
      <c r="A863" s="37"/>
      <c r="B863" s="37"/>
      <c r="C863" s="37"/>
      <c r="D863" s="37"/>
      <c r="E863" s="37"/>
      <c r="F863" s="37"/>
      <c r="G863" s="37"/>
      <c r="H863" s="37"/>
      <c r="I863" s="37"/>
      <c r="J863" s="37"/>
      <c r="K863" s="37"/>
      <c r="L863" s="37"/>
      <c r="M863" s="37"/>
      <c r="N863" s="37"/>
      <c r="O863" s="37"/>
      <c r="P863" s="37"/>
      <c r="Q863" s="37"/>
      <c r="R863" s="37"/>
      <c r="S863" s="37"/>
      <c r="T863" s="37"/>
      <c r="U863" s="37"/>
      <c r="V863" s="37"/>
      <c r="W863" s="37"/>
      <c r="X863" s="37"/>
      <c r="Y863" s="37"/>
      <c r="Z863" s="37"/>
    </row>
    <row r="864" spans="1:26" ht="12.75" customHeight="1">
      <c r="A864" s="37"/>
      <c r="B864" s="37"/>
      <c r="C864" s="37"/>
      <c r="D864" s="37"/>
      <c r="E864" s="37"/>
      <c r="F864" s="37"/>
      <c r="G864" s="37"/>
      <c r="H864" s="37"/>
      <c r="I864" s="37"/>
      <c r="J864" s="37"/>
      <c r="K864" s="37"/>
      <c r="L864" s="37"/>
      <c r="M864" s="37"/>
      <c r="N864" s="37"/>
      <c r="O864" s="37"/>
      <c r="P864" s="37"/>
      <c r="Q864" s="37"/>
      <c r="R864" s="37"/>
      <c r="S864" s="37"/>
      <c r="T864" s="37"/>
      <c r="U864" s="37"/>
      <c r="V864" s="37"/>
      <c r="W864" s="37"/>
      <c r="X864" s="37"/>
      <c r="Y864" s="37"/>
      <c r="Z864" s="37"/>
    </row>
    <row r="865" spans="1:26" ht="12.75" customHeight="1">
      <c r="A865" s="37"/>
      <c r="B865" s="37"/>
      <c r="C865" s="37"/>
      <c r="D865" s="37"/>
      <c r="E865" s="37"/>
      <c r="F865" s="37"/>
      <c r="G865" s="37"/>
      <c r="H865" s="37"/>
      <c r="I865" s="37"/>
      <c r="J865" s="37"/>
      <c r="K865" s="37"/>
      <c r="L865" s="37"/>
      <c r="M865" s="37"/>
      <c r="N865" s="37"/>
      <c r="O865" s="37"/>
      <c r="P865" s="37"/>
      <c r="Q865" s="37"/>
      <c r="R865" s="37"/>
      <c r="S865" s="37"/>
      <c r="T865" s="37"/>
      <c r="U865" s="37"/>
      <c r="V865" s="37"/>
      <c r="W865" s="37"/>
      <c r="X865" s="37"/>
      <c r="Y865" s="37"/>
      <c r="Z865" s="37"/>
    </row>
    <row r="866" spans="1:26" ht="12.75" customHeight="1">
      <c r="A866" s="37"/>
      <c r="B866" s="37"/>
      <c r="C866" s="37"/>
      <c r="D866" s="37"/>
      <c r="E866" s="37"/>
      <c r="F866" s="37"/>
      <c r="G866" s="37"/>
      <c r="H866" s="37"/>
      <c r="I866" s="37"/>
      <c r="J866" s="37"/>
      <c r="K866" s="37"/>
      <c r="L866" s="37"/>
      <c r="M866" s="37"/>
      <c r="N866" s="37"/>
      <c r="O866" s="37"/>
      <c r="P866" s="37"/>
      <c r="Q866" s="37"/>
      <c r="R866" s="37"/>
      <c r="S866" s="37"/>
      <c r="T866" s="37"/>
      <c r="U866" s="37"/>
      <c r="V866" s="37"/>
      <c r="W866" s="37"/>
      <c r="X866" s="37"/>
      <c r="Y866" s="37"/>
      <c r="Z866" s="37"/>
    </row>
    <row r="867" spans="1:26" ht="12.75" customHeight="1">
      <c r="A867" s="37"/>
      <c r="B867" s="37"/>
      <c r="C867" s="37"/>
      <c r="D867" s="37"/>
      <c r="E867" s="37"/>
      <c r="F867" s="37"/>
      <c r="G867" s="37"/>
      <c r="H867" s="37"/>
      <c r="I867" s="37"/>
      <c r="J867" s="37"/>
      <c r="K867" s="37"/>
      <c r="L867" s="37"/>
      <c r="M867" s="37"/>
      <c r="N867" s="37"/>
      <c r="O867" s="37"/>
      <c r="P867" s="37"/>
      <c r="Q867" s="37"/>
      <c r="R867" s="37"/>
      <c r="S867" s="37"/>
      <c r="T867" s="37"/>
      <c r="U867" s="37"/>
      <c r="V867" s="37"/>
      <c r="W867" s="37"/>
      <c r="X867" s="37"/>
      <c r="Y867" s="37"/>
      <c r="Z867" s="37"/>
    </row>
    <row r="868" spans="1:26" ht="12.75" customHeight="1">
      <c r="A868" s="37"/>
      <c r="B868" s="37"/>
      <c r="C868" s="37"/>
      <c r="D868" s="37"/>
      <c r="E868" s="37"/>
      <c r="F868" s="37"/>
      <c r="G868" s="37"/>
      <c r="H868" s="37"/>
      <c r="I868" s="37"/>
      <c r="J868" s="37"/>
      <c r="K868" s="37"/>
      <c r="L868" s="37"/>
      <c r="M868" s="37"/>
      <c r="N868" s="37"/>
      <c r="O868" s="37"/>
      <c r="P868" s="37"/>
      <c r="Q868" s="37"/>
      <c r="R868" s="37"/>
      <c r="S868" s="37"/>
      <c r="T868" s="37"/>
      <c r="U868" s="37"/>
      <c r="V868" s="37"/>
      <c r="W868" s="37"/>
      <c r="X868" s="37"/>
      <c r="Y868" s="37"/>
      <c r="Z868" s="37"/>
    </row>
    <row r="869" spans="1:26" ht="12.75" customHeight="1">
      <c r="A869" s="37"/>
      <c r="B869" s="37"/>
      <c r="C869" s="37"/>
      <c r="D869" s="37"/>
      <c r="E869" s="37"/>
      <c r="F869" s="37"/>
      <c r="G869" s="37"/>
      <c r="H869" s="37"/>
      <c r="I869" s="37"/>
      <c r="J869" s="37"/>
      <c r="K869" s="37"/>
      <c r="L869" s="37"/>
      <c r="M869" s="37"/>
      <c r="N869" s="37"/>
      <c r="O869" s="37"/>
      <c r="P869" s="37"/>
      <c r="Q869" s="37"/>
      <c r="R869" s="37"/>
      <c r="S869" s="37"/>
      <c r="T869" s="37"/>
      <c r="U869" s="37"/>
      <c r="V869" s="37"/>
      <c r="W869" s="37"/>
      <c r="X869" s="37"/>
      <c r="Y869" s="37"/>
      <c r="Z869" s="37"/>
    </row>
    <row r="870" spans="1:26" ht="12.75" customHeight="1">
      <c r="A870" s="37"/>
      <c r="B870" s="37"/>
      <c r="C870" s="37"/>
      <c r="D870" s="37"/>
      <c r="E870" s="37"/>
      <c r="F870" s="37"/>
      <c r="G870" s="37"/>
      <c r="H870" s="37"/>
      <c r="I870" s="37"/>
      <c r="J870" s="37"/>
      <c r="K870" s="37"/>
      <c r="L870" s="37"/>
      <c r="M870" s="37"/>
      <c r="N870" s="37"/>
      <c r="O870" s="37"/>
      <c r="P870" s="37"/>
      <c r="Q870" s="37"/>
      <c r="R870" s="37"/>
      <c r="S870" s="37"/>
      <c r="T870" s="37"/>
      <c r="U870" s="37"/>
      <c r="V870" s="37"/>
      <c r="W870" s="37"/>
      <c r="X870" s="37"/>
      <c r="Y870" s="37"/>
      <c r="Z870" s="37"/>
    </row>
    <row r="871" spans="1:26" ht="12.75" customHeight="1">
      <c r="A871" s="37"/>
      <c r="B871" s="37"/>
      <c r="C871" s="37"/>
      <c r="D871" s="37"/>
      <c r="E871" s="37"/>
      <c r="F871" s="37"/>
      <c r="G871" s="37"/>
      <c r="H871" s="37"/>
      <c r="I871" s="37"/>
      <c r="J871" s="37"/>
      <c r="K871" s="37"/>
      <c r="L871" s="37"/>
      <c r="M871" s="37"/>
      <c r="N871" s="37"/>
      <c r="O871" s="37"/>
      <c r="P871" s="37"/>
      <c r="Q871" s="37"/>
      <c r="R871" s="37"/>
      <c r="S871" s="37"/>
      <c r="T871" s="37"/>
      <c r="U871" s="37"/>
      <c r="V871" s="37"/>
      <c r="W871" s="37"/>
      <c r="X871" s="37"/>
      <c r="Y871" s="37"/>
      <c r="Z871" s="37"/>
    </row>
    <row r="872" spans="1:26" ht="12.75" customHeight="1">
      <c r="A872" s="37"/>
      <c r="B872" s="37"/>
      <c r="C872" s="37"/>
      <c r="D872" s="37"/>
      <c r="E872" s="37"/>
      <c r="F872" s="37"/>
      <c r="G872" s="37"/>
      <c r="H872" s="37"/>
      <c r="I872" s="37"/>
      <c r="J872" s="37"/>
      <c r="K872" s="37"/>
      <c r="L872" s="37"/>
      <c r="M872" s="37"/>
      <c r="N872" s="37"/>
      <c r="O872" s="37"/>
      <c r="P872" s="37"/>
      <c r="Q872" s="37"/>
      <c r="R872" s="37"/>
      <c r="S872" s="37"/>
      <c r="T872" s="37"/>
      <c r="U872" s="37"/>
      <c r="V872" s="37"/>
      <c r="W872" s="37"/>
      <c r="X872" s="37"/>
      <c r="Y872" s="37"/>
      <c r="Z872" s="37"/>
    </row>
    <row r="873" spans="1:26" ht="12.75" customHeight="1">
      <c r="A873" s="37"/>
      <c r="B873" s="37"/>
      <c r="C873" s="37"/>
      <c r="D873" s="37"/>
      <c r="E873" s="37"/>
      <c r="F873" s="37"/>
      <c r="G873" s="37"/>
      <c r="H873" s="37"/>
      <c r="I873" s="37"/>
      <c r="J873" s="37"/>
      <c r="K873" s="37"/>
      <c r="L873" s="37"/>
      <c r="M873" s="37"/>
      <c r="N873" s="37"/>
      <c r="O873" s="37"/>
      <c r="P873" s="37"/>
      <c r="Q873" s="37"/>
      <c r="R873" s="37"/>
      <c r="S873" s="37"/>
      <c r="T873" s="37"/>
      <c r="U873" s="37"/>
      <c r="V873" s="37"/>
      <c r="W873" s="37"/>
      <c r="X873" s="37"/>
      <c r="Y873" s="37"/>
      <c r="Z873" s="37"/>
    </row>
    <row r="874" spans="1:26" ht="12.75" customHeight="1">
      <c r="A874" s="37"/>
      <c r="B874" s="37"/>
      <c r="C874" s="37"/>
      <c r="D874" s="37"/>
      <c r="E874" s="37"/>
      <c r="F874" s="37"/>
      <c r="G874" s="37"/>
      <c r="H874" s="37"/>
      <c r="I874" s="37"/>
      <c r="J874" s="37"/>
      <c r="K874" s="37"/>
      <c r="L874" s="37"/>
      <c r="M874" s="37"/>
      <c r="N874" s="37"/>
      <c r="O874" s="37"/>
      <c r="P874" s="37"/>
      <c r="Q874" s="37"/>
      <c r="R874" s="37"/>
      <c r="S874" s="37"/>
      <c r="T874" s="37"/>
      <c r="U874" s="37"/>
      <c r="V874" s="37"/>
      <c r="W874" s="37"/>
      <c r="X874" s="37"/>
      <c r="Y874" s="37"/>
      <c r="Z874" s="37"/>
    </row>
    <row r="875" spans="1:26" ht="12.75" customHeight="1">
      <c r="A875" s="37"/>
      <c r="B875" s="37"/>
      <c r="C875" s="37"/>
      <c r="D875" s="37"/>
      <c r="E875" s="37"/>
      <c r="F875" s="37"/>
      <c r="G875" s="37"/>
      <c r="H875" s="37"/>
      <c r="I875" s="37"/>
      <c r="J875" s="37"/>
      <c r="K875" s="37"/>
      <c r="L875" s="37"/>
      <c r="M875" s="37"/>
      <c r="N875" s="37"/>
      <c r="O875" s="37"/>
      <c r="P875" s="37"/>
      <c r="Q875" s="37"/>
      <c r="R875" s="37"/>
      <c r="S875" s="37"/>
      <c r="T875" s="37"/>
      <c r="U875" s="37"/>
      <c r="V875" s="37"/>
      <c r="W875" s="37"/>
      <c r="X875" s="37"/>
      <c r="Y875" s="37"/>
      <c r="Z875" s="37"/>
    </row>
    <row r="876" spans="1:26" ht="12.75" customHeight="1">
      <c r="A876" s="37"/>
      <c r="B876" s="37"/>
      <c r="C876" s="37"/>
      <c r="D876" s="37"/>
      <c r="E876" s="37"/>
      <c r="F876" s="37"/>
      <c r="G876" s="37"/>
      <c r="H876" s="37"/>
      <c r="I876" s="37"/>
      <c r="J876" s="37"/>
      <c r="K876" s="37"/>
      <c r="L876" s="37"/>
      <c r="M876" s="37"/>
      <c r="N876" s="37"/>
      <c r="O876" s="37"/>
      <c r="P876" s="37"/>
      <c r="Q876" s="37"/>
      <c r="R876" s="37"/>
      <c r="S876" s="37"/>
      <c r="T876" s="37"/>
      <c r="U876" s="37"/>
      <c r="V876" s="37"/>
      <c r="W876" s="37"/>
      <c r="X876" s="37"/>
      <c r="Y876" s="37"/>
      <c r="Z876" s="37"/>
    </row>
    <row r="877" spans="1:26" ht="12.75" customHeight="1">
      <c r="A877" s="37"/>
      <c r="B877" s="37"/>
      <c r="C877" s="37"/>
      <c r="D877" s="37"/>
      <c r="E877" s="37"/>
      <c r="F877" s="37"/>
      <c r="G877" s="37"/>
      <c r="H877" s="37"/>
      <c r="I877" s="37"/>
      <c r="J877" s="37"/>
      <c r="K877" s="37"/>
      <c r="L877" s="37"/>
      <c r="M877" s="37"/>
      <c r="N877" s="37"/>
      <c r="O877" s="37"/>
      <c r="P877" s="37"/>
      <c r="Q877" s="37"/>
      <c r="R877" s="37"/>
      <c r="S877" s="37"/>
      <c r="T877" s="37"/>
      <c r="U877" s="37"/>
      <c r="V877" s="37"/>
      <c r="W877" s="37"/>
      <c r="X877" s="37"/>
      <c r="Y877" s="37"/>
      <c r="Z877" s="37"/>
    </row>
    <row r="878" spans="1:26" ht="12.75" customHeight="1">
      <c r="A878" s="37"/>
      <c r="B878" s="37"/>
      <c r="C878" s="37"/>
      <c r="D878" s="37"/>
      <c r="E878" s="37"/>
      <c r="F878" s="37"/>
      <c r="G878" s="37"/>
      <c r="H878" s="37"/>
      <c r="I878" s="37"/>
      <c r="J878" s="37"/>
      <c r="K878" s="37"/>
      <c r="L878" s="37"/>
      <c r="M878" s="37"/>
      <c r="N878" s="37"/>
      <c r="O878" s="37"/>
      <c r="P878" s="37"/>
      <c r="Q878" s="37"/>
      <c r="R878" s="37"/>
      <c r="S878" s="37"/>
      <c r="T878" s="37"/>
      <c r="U878" s="37"/>
      <c r="V878" s="37"/>
      <c r="W878" s="37"/>
      <c r="X878" s="37"/>
      <c r="Y878" s="37"/>
      <c r="Z878" s="37"/>
    </row>
    <row r="879" spans="1:26" ht="12.75" customHeight="1">
      <c r="A879" s="37"/>
      <c r="B879" s="37"/>
      <c r="C879" s="37"/>
      <c r="D879" s="37"/>
      <c r="E879" s="37"/>
      <c r="F879" s="37"/>
      <c r="G879" s="37"/>
      <c r="H879" s="37"/>
      <c r="I879" s="37"/>
      <c r="J879" s="37"/>
      <c r="K879" s="37"/>
      <c r="L879" s="37"/>
      <c r="M879" s="37"/>
      <c r="N879" s="37"/>
      <c r="O879" s="37"/>
      <c r="P879" s="37"/>
      <c r="Q879" s="37"/>
      <c r="R879" s="37"/>
      <c r="S879" s="37"/>
      <c r="T879" s="37"/>
      <c r="U879" s="37"/>
      <c r="V879" s="37"/>
      <c r="W879" s="37"/>
      <c r="X879" s="37"/>
      <c r="Y879" s="37"/>
      <c r="Z879" s="37"/>
    </row>
    <row r="880" spans="1:26" ht="12.75" customHeight="1">
      <c r="A880" s="37"/>
      <c r="B880" s="37"/>
      <c r="C880" s="37"/>
      <c r="D880" s="37"/>
      <c r="E880" s="37"/>
      <c r="F880" s="37"/>
      <c r="G880" s="37"/>
      <c r="H880" s="37"/>
      <c r="I880" s="37"/>
      <c r="J880" s="37"/>
      <c r="K880" s="37"/>
      <c r="L880" s="37"/>
      <c r="M880" s="37"/>
      <c r="N880" s="37"/>
      <c r="O880" s="37"/>
      <c r="P880" s="37"/>
      <c r="Q880" s="37"/>
      <c r="R880" s="37"/>
      <c r="S880" s="37"/>
      <c r="T880" s="37"/>
      <c r="U880" s="37"/>
      <c r="V880" s="37"/>
      <c r="W880" s="37"/>
      <c r="X880" s="37"/>
      <c r="Y880" s="37"/>
      <c r="Z880" s="37"/>
    </row>
    <row r="881" spans="1:26" ht="12.75" customHeight="1">
      <c r="A881" s="37"/>
      <c r="B881" s="37"/>
      <c r="C881" s="37"/>
      <c r="D881" s="37"/>
      <c r="E881" s="37"/>
      <c r="F881" s="37"/>
      <c r="G881" s="37"/>
      <c r="H881" s="37"/>
      <c r="I881" s="37"/>
      <c r="J881" s="37"/>
      <c r="K881" s="37"/>
      <c r="L881" s="37"/>
      <c r="M881" s="37"/>
      <c r="N881" s="37"/>
      <c r="O881" s="37"/>
      <c r="P881" s="37"/>
      <c r="Q881" s="37"/>
      <c r="R881" s="37"/>
      <c r="S881" s="37"/>
      <c r="T881" s="37"/>
      <c r="U881" s="37"/>
      <c r="V881" s="37"/>
      <c r="W881" s="37"/>
      <c r="X881" s="37"/>
      <c r="Y881" s="37"/>
      <c r="Z881" s="37"/>
    </row>
    <row r="882" spans="1:26" ht="12.75" customHeight="1">
      <c r="A882" s="37"/>
      <c r="B882" s="37"/>
      <c r="C882" s="37"/>
      <c r="D882" s="37"/>
      <c r="E882" s="37"/>
      <c r="F882" s="37"/>
      <c r="G882" s="37"/>
      <c r="H882" s="37"/>
      <c r="I882" s="37"/>
      <c r="J882" s="37"/>
      <c r="K882" s="37"/>
      <c r="L882" s="37"/>
      <c r="M882" s="37"/>
      <c r="N882" s="37"/>
      <c r="O882" s="37"/>
      <c r="P882" s="37"/>
      <c r="Q882" s="37"/>
      <c r="R882" s="37"/>
      <c r="S882" s="37"/>
      <c r="T882" s="37"/>
      <c r="U882" s="37"/>
      <c r="V882" s="37"/>
      <c r="W882" s="37"/>
      <c r="X882" s="37"/>
      <c r="Y882" s="37"/>
      <c r="Z882" s="37"/>
    </row>
    <row r="883" spans="1:26" ht="12.75" customHeight="1">
      <c r="A883" s="37"/>
      <c r="B883" s="37"/>
      <c r="C883" s="37"/>
      <c r="D883" s="37"/>
      <c r="E883" s="37"/>
      <c r="F883" s="37"/>
      <c r="G883" s="37"/>
      <c r="H883" s="37"/>
      <c r="I883" s="37"/>
      <c r="J883" s="37"/>
      <c r="K883" s="37"/>
      <c r="L883" s="37"/>
      <c r="M883" s="37"/>
      <c r="N883" s="37"/>
      <c r="O883" s="37"/>
      <c r="P883" s="37"/>
      <c r="Q883" s="37"/>
      <c r="R883" s="37"/>
      <c r="S883" s="37"/>
      <c r="T883" s="37"/>
      <c r="U883" s="37"/>
      <c r="V883" s="37"/>
      <c r="W883" s="37"/>
      <c r="X883" s="37"/>
      <c r="Y883" s="37"/>
      <c r="Z883" s="37"/>
    </row>
    <row r="884" spans="1:26" ht="12.75" customHeight="1">
      <c r="A884" s="37"/>
      <c r="B884" s="37"/>
      <c r="C884" s="37"/>
      <c r="D884" s="37"/>
      <c r="E884" s="37"/>
      <c r="F884" s="37"/>
      <c r="G884" s="37"/>
      <c r="H884" s="37"/>
      <c r="I884" s="37"/>
      <c r="J884" s="37"/>
      <c r="K884" s="37"/>
      <c r="L884" s="37"/>
      <c r="M884" s="37"/>
      <c r="N884" s="37"/>
      <c r="O884" s="37"/>
      <c r="P884" s="37"/>
      <c r="Q884" s="37"/>
      <c r="R884" s="37"/>
      <c r="S884" s="37"/>
      <c r="T884" s="37"/>
      <c r="U884" s="37"/>
      <c r="V884" s="37"/>
      <c r="W884" s="37"/>
      <c r="X884" s="37"/>
      <c r="Y884" s="37"/>
      <c r="Z884" s="37"/>
    </row>
    <row r="885" spans="1:26" ht="12.75" customHeight="1">
      <c r="A885" s="37"/>
      <c r="B885" s="37"/>
      <c r="C885" s="37"/>
      <c r="D885" s="37"/>
      <c r="E885" s="37"/>
      <c r="F885" s="37"/>
      <c r="G885" s="37"/>
      <c r="H885" s="37"/>
      <c r="I885" s="37"/>
      <c r="J885" s="37"/>
      <c r="K885" s="37"/>
      <c r="L885" s="37"/>
      <c r="M885" s="37"/>
      <c r="N885" s="37"/>
      <c r="O885" s="37"/>
      <c r="P885" s="37"/>
      <c r="Q885" s="37"/>
      <c r="R885" s="37"/>
      <c r="S885" s="37"/>
      <c r="T885" s="37"/>
      <c r="U885" s="37"/>
      <c r="V885" s="37"/>
      <c r="W885" s="37"/>
      <c r="X885" s="37"/>
      <c r="Y885" s="37"/>
      <c r="Z885" s="37"/>
    </row>
    <row r="886" spans="1:26" ht="12.75" customHeight="1">
      <c r="A886" s="37"/>
      <c r="B886" s="37"/>
      <c r="C886" s="37"/>
      <c r="D886" s="37"/>
      <c r="E886" s="37"/>
      <c r="F886" s="37"/>
      <c r="G886" s="37"/>
      <c r="H886" s="37"/>
      <c r="I886" s="37"/>
      <c r="J886" s="37"/>
      <c r="K886" s="37"/>
      <c r="L886" s="37"/>
      <c r="M886" s="37"/>
      <c r="N886" s="37"/>
      <c r="O886" s="37"/>
      <c r="P886" s="37"/>
      <c r="Q886" s="37"/>
      <c r="R886" s="37"/>
      <c r="S886" s="37"/>
      <c r="T886" s="37"/>
      <c r="U886" s="37"/>
      <c r="V886" s="37"/>
      <c r="W886" s="37"/>
      <c r="X886" s="37"/>
      <c r="Y886" s="37"/>
      <c r="Z886" s="37"/>
    </row>
    <row r="887" spans="1:26" ht="12.75" customHeight="1">
      <c r="A887" s="37"/>
      <c r="B887" s="37"/>
      <c r="C887" s="37"/>
      <c r="D887" s="37"/>
      <c r="E887" s="37"/>
      <c r="F887" s="37"/>
      <c r="G887" s="37"/>
      <c r="H887" s="37"/>
      <c r="I887" s="37"/>
      <c r="J887" s="37"/>
      <c r="K887" s="37"/>
      <c r="L887" s="37"/>
      <c r="M887" s="37"/>
      <c r="N887" s="37"/>
      <c r="O887" s="37"/>
      <c r="P887" s="37"/>
      <c r="Q887" s="37"/>
      <c r="R887" s="37"/>
      <c r="S887" s="37"/>
      <c r="T887" s="37"/>
      <c r="U887" s="37"/>
      <c r="V887" s="37"/>
      <c r="W887" s="37"/>
      <c r="X887" s="37"/>
      <c r="Y887" s="37"/>
      <c r="Z887" s="37"/>
    </row>
    <row r="888" spans="1:26" ht="12.75" customHeight="1">
      <c r="A888" s="37"/>
      <c r="B888" s="37"/>
      <c r="C888" s="37"/>
      <c r="D888" s="37"/>
      <c r="E888" s="37"/>
      <c r="F888" s="37"/>
      <c r="G888" s="37"/>
      <c r="H888" s="37"/>
      <c r="I888" s="37"/>
      <c r="J888" s="37"/>
      <c r="K888" s="37"/>
      <c r="L888" s="37"/>
      <c r="M888" s="37"/>
      <c r="N888" s="37"/>
      <c r="O888" s="37"/>
      <c r="P888" s="37"/>
      <c r="Q888" s="37"/>
      <c r="R888" s="37"/>
      <c r="S888" s="37"/>
      <c r="T888" s="37"/>
      <c r="U888" s="37"/>
      <c r="V888" s="37"/>
      <c r="W888" s="37"/>
      <c r="X888" s="37"/>
      <c r="Y888" s="37"/>
      <c r="Z888" s="37"/>
    </row>
    <row r="889" spans="1:26" ht="12.75" customHeight="1">
      <c r="A889" s="37"/>
      <c r="B889" s="37"/>
      <c r="C889" s="37"/>
      <c r="D889" s="37"/>
      <c r="E889" s="37"/>
      <c r="F889" s="37"/>
      <c r="G889" s="37"/>
      <c r="H889" s="37"/>
      <c r="I889" s="37"/>
      <c r="J889" s="37"/>
      <c r="K889" s="37"/>
      <c r="L889" s="37"/>
      <c r="M889" s="37"/>
      <c r="N889" s="37"/>
      <c r="O889" s="37"/>
      <c r="P889" s="37"/>
      <c r="Q889" s="37"/>
      <c r="R889" s="37"/>
      <c r="S889" s="37"/>
      <c r="T889" s="37"/>
      <c r="U889" s="37"/>
      <c r="V889" s="37"/>
      <c r="W889" s="37"/>
      <c r="X889" s="37"/>
      <c r="Y889" s="37"/>
      <c r="Z889" s="37"/>
    </row>
    <row r="890" spans="1:26" ht="12.75" customHeight="1">
      <c r="A890" s="37"/>
      <c r="B890" s="37"/>
      <c r="C890" s="37"/>
      <c r="D890" s="37"/>
      <c r="E890" s="37"/>
      <c r="F890" s="37"/>
      <c r="G890" s="37"/>
      <c r="H890" s="37"/>
      <c r="I890" s="37"/>
      <c r="J890" s="37"/>
      <c r="K890" s="37"/>
      <c r="L890" s="37"/>
      <c r="M890" s="37"/>
      <c r="N890" s="37"/>
      <c r="O890" s="37"/>
      <c r="P890" s="37"/>
      <c r="Q890" s="37"/>
      <c r="R890" s="37"/>
      <c r="S890" s="37"/>
      <c r="T890" s="37"/>
      <c r="U890" s="37"/>
      <c r="V890" s="37"/>
      <c r="W890" s="37"/>
      <c r="X890" s="37"/>
      <c r="Y890" s="37"/>
      <c r="Z890" s="37"/>
    </row>
    <row r="891" spans="1:26" ht="12.75" customHeight="1">
      <c r="A891" s="37"/>
      <c r="B891" s="37"/>
      <c r="C891" s="37"/>
      <c r="D891" s="37"/>
      <c r="E891" s="37"/>
      <c r="F891" s="37"/>
      <c r="G891" s="37"/>
      <c r="H891" s="37"/>
      <c r="I891" s="37"/>
      <c r="J891" s="37"/>
      <c r="K891" s="37"/>
      <c r="L891" s="37"/>
      <c r="M891" s="37"/>
      <c r="N891" s="37"/>
      <c r="O891" s="37"/>
      <c r="P891" s="37"/>
      <c r="Q891" s="37"/>
      <c r="R891" s="37"/>
      <c r="S891" s="37"/>
      <c r="T891" s="37"/>
      <c r="U891" s="37"/>
      <c r="V891" s="37"/>
      <c r="W891" s="37"/>
      <c r="X891" s="37"/>
      <c r="Y891" s="37"/>
      <c r="Z891" s="37"/>
    </row>
    <row r="892" spans="1:26" ht="12.75" customHeight="1">
      <c r="A892" s="37"/>
      <c r="B892" s="37"/>
      <c r="C892" s="37"/>
      <c r="D892" s="37"/>
      <c r="E892" s="37"/>
      <c r="F892" s="37"/>
      <c r="G892" s="37"/>
      <c r="H892" s="37"/>
      <c r="I892" s="37"/>
      <c r="J892" s="37"/>
      <c r="K892" s="37"/>
      <c r="L892" s="37"/>
      <c r="M892" s="37"/>
      <c r="N892" s="37"/>
      <c r="O892" s="37"/>
      <c r="P892" s="37"/>
      <c r="Q892" s="37"/>
      <c r="R892" s="37"/>
      <c r="S892" s="37"/>
      <c r="T892" s="37"/>
      <c r="U892" s="37"/>
      <c r="V892" s="37"/>
      <c r="W892" s="37"/>
      <c r="X892" s="37"/>
      <c r="Y892" s="37"/>
      <c r="Z892" s="37"/>
    </row>
    <row r="893" spans="1:26" ht="12.75" customHeight="1">
      <c r="A893" s="37"/>
      <c r="B893" s="37"/>
      <c r="C893" s="37"/>
      <c r="D893" s="37"/>
      <c r="E893" s="37"/>
      <c r="F893" s="37"/>
      <c r="G893" s="37"/>
      <c r="H893" s="37"/>
      <c r="I893" s="37"/>
      <c r="J893" s="37"/>
      <c r="K893" s="37"/>
      <c r="L893" s="37"/>
      <c r="M893" s="37"/>
      <c r="N893" s="37"/>
      <c r="O893" s="37"/>
      <c r="P893" s="37"/>
      <c r="Q893" s="37"/>
      <c r="R893" s="37"/>
      <c r="S893" s="37"/>
      <c r="T893" s="37"/>
      <c r="U893" s="37"/>
      <c r="V893" s="37"/>
      <c r="W893" s="37"/>
      <c r="X893" s="37"/>
      <c r="Y893" s="37"/>
      <c r="Z893" s="37"/>
    </row>
    <row r="894" spans="1:26" ht="12.75" customHeight="1">
      <c r="A894" s="37"/>
      <c r="B894" s="37"/>
      <c r="C894" s="37"/>
      <c r="D894" s="37"/>
      <c r="E894" s="37"/>
      <c r="F894" s="37"/>
      <c r="G894" s="37"/>
      <c r="H894" s="37"/>
      <c r="I894" s="37"/>
      <c r="J894" s="37"/>
      <c r="K894" s="37"/>
      <c r="L894" s="37"/>
      <c r="M894" s="37"/>
      <c r="N894" s="37"/>
      <c r="O894" s="37"/>
      <c r="P894" s="37"/>
      <c r="Q894" s="37"/>
      <c r="R894" s="37"/>
      <c r="S894" s="37"/>
      <c r="T894" s="37"/>
      <c r="U894" s="37"/>
      <c r="V894" s="37"/>
      <c r="W894" s="37"/>
      <c r="X894" s="37"/>
      <c r="Y894" s="37"/>
      <c r="Z894" s="37"/>
    </row>
    <row r="895" spans="1:26" ht="12.75" customHeight="1">
      <c r="A895" s="37"/>
      <c r="B895" s="37"/>
      <c r="C895" s="37"/>
      <c r="D895" s="37"/>
      <c r="E895" s="37"/>
      <c r="F895" s="37"/>
      <c r="G895" s="37"/>
      <c r="H895" s="37"/>
      <c r="I895" s="37"/>
      <c r="J895" s="37"/>
      <c r="K895" s="37"/>
      <c r="L895" s="37"/>
      <c r="M895" s="37"/>
      <c r="N895" s="37"/>
      <c r="O895" s="37"/>
      <c r="P895" s="37"/>
      <c r="Q895" s="37"/>
      <c r="R895" s="37"/>
      <c r="S895" s="37"/>
      <c r="T895" s="37"/>
      <c r="U895" s="37"/>
      <c r="V895" s="37"/>
      <c r="W895" s="37"/>
      <c r="X895" s="37"/>
      <c r="Y895" s="37"/>
      <c r="Z895" s="37"/>
    </row>
    <row r="896" spans="1:26" ht="12.75" customHeight="1">
      <c r="A896" s="37"/>
      <c r="B896" s="37"/>
      <c r="C896" s="37"/>
      <c r="D896" s="37"/>
      <c r="E896" s="37"/>
      <c r="F896" s="37"/>
      <c r="G896" s="37"/>
      <c r="H896" s="37"/>
      <c r="I896" s="37"/>
      <c r="J896" s="37"/>
      <c r="K896" s="37"/>
      <c r="L896" s="37"/>
      <c r="M896" s="37"/>
      <c r="N896" s="37"/>
      <c r="O896" s="37"/>
      <c r="P896" s="37"/>
      <c r="Q896" s="37"/>
      <c r="R896" s="37"/>
      <c r="S896" s="37"/>
      <c r="T896" s="37"/>
      <c r="U896" s="37"/>
      <c r="V896" s="37"/>
      <c r="W896" s="37"/>
      <c r="X896" s="37"/>
      <c r="Y896" s="37"/>
      <c r="Z896" s="37"/>
    </row>
    <row r="897" spans="1:26" ht="12.75" customHeight="1">
      <c r="A897" s="37"/>
      <c r="B897" s="37"/>
      <c r="C897" s="37"/>
      <c r="D897" s="37"/>
      <c r="E897" s="37"/>
      <c r="F897" s="37"/>
      <c r="G897" s="37"/>
      <c r="H897" s="37"/>
      <c r="I897" s="37"/>
      <c r="J897" s="37"/>
      <c r="K897" s="37"/>
      <c r="L897" s="37"/>
      <c r="M897" s="37"/>
      <c r="N897" s="37"/>
      <c r="O897" s="37"/>
      <c r="P897" s="37"/>
      <c r="Q897" s="37"/>
      <c r="R897" s="37"/>
      <c r="S897" s="37"/>
      <c r="T897" s="37"/>
      <c r="U897" s="37"/>
      <c r="V897" s="37"/>
      <c r="W897" s="37"/>
      <c r="X897" s="37"/>
      <c r="Y897" s="37"/>
      <c r="Z897" s="37"/>
    </row>
    <row r="898" spans="1:26" ht="12.75" customHeight="1">
      <c r="A898" s="37"/>
      <c r="B898" s="37"/>
      <c r="C898" s="37"/>
      <c r="D898" s="37"/>
      <c r="E898" s="37"/>
      <c r="F898" s="37"/>
      <c r="G898" s="37"/>
      <c r="H898" s="37"/>
      <c r="I898" s="37"/>
      <c r="J898" s="37"/>
      <c r="K898" s="37"/>
      <c r="L898" s="37"/>
      <c r="M898" s="37"/>
      <c r="N898" s="37"/>
      <c r="O898" s="37"/>
      <c r="P898" s="37"/>
      <c r="Q898" s="37"/>
      <c r="R898" s="37"/>
      <c r="S898" s="37"/>
      <c r="T898" s="37"/>
      <c r="U898" s="37"/>
      <c r="V898" s="37"/>
      <c r="W898" s="37"/>
      <c r="X898" s="37"/>
      <c r="Y898" s="37"/>
      <c r="Z898" s="37"/>
    </row>
    <row r="899" spans="1:26" ht="12.75" customHeight="1">
      <c r="A899" s="37"/>
      <c r="B899" s="37"/>
      <c r="C899" s="37"/>
      <c r="D899" s="37"/>
      <c r="E899" s="37"/>
      <c r="F899" s="37"/>
      <c r="G899" s="37"/>
      <c r="H899" s="37"/>
      <c r="I899" s="37"/>
      <c r="J899" s="37"/>
      <c r="K899" s="37"/>
      <c r="L899" s="37"/>
      <c r="M899" s="37"/>
      <c r="N899" s="37"/>
      <c r="O899" s="37"/>
      <c r="P899" s="37"/>
      <c r="Q899" s="37"/>
      <c r="R899" s="37"/>
      <c r="S899" s="37"/>
      <c r="T899" s="37"/>
      <c r="U899" s="37"/>
      <c r="V899" s="37"/>
      <c r="W899" s="37"/>
      <c r="X899" s="37"/>
      <c r="Y899" s="37"/>
      <c r="Z899" s="37"/>
    </row>
    <row r="900" spans="1:26" ht="12.75" customHeight="1">
      <c r="A900" s="37"/>
      <c r="B900" s="37"/>
      <c r="C900" s="37"/>
      <c r="D900" s="37"/>
      <c r="E900" s="37"/>
      <c r="F900" s="37"/>
      <c r="G900" s="37"/>
      <c r="H900" s="37"/>
      <c r="I900" s="37"/>
      <c r="J900" s="37"/>
      <c r="K900" s="37"/>
      <c r="L900" s="37"/>
      <c r="M900" s="37"/>
      <c r="N900" s="37"/>
      <c r="O900" s="37"/>
      <c r="P900" s="37"/>
      <c r="Q900" s="37"/>
      <c r="R900" s="37"/>
      <c r="S900" s="37"/>
      <c r="T900" s="37"/>
      <c r="U900" s="37"/>
      <c r="V900" s="37"/>
      <c r="W900" s="37"/>
      <c r="X900" s="37"/>
      <c r="Y900" s="37"/>
      <c r="Z900" s="37"/>
    </row>
    <row r="901" spans="1:26" ht="12.75" customHeight="1">
      <c r="A901" s="37"/>
      <c r="B901" s="37"/>
      <c r="C901" s="37"/>
      <c r="D901" s="37"/>
      <c r="E901" s="37"/>
      <c r="F901" s="37"/>
      <c r="G901" s="37"/>
      <c r="H901" s="37"/>
      <c r="I901" s="37"/>
      <c r="J901" s="37"/>
      <c r="K901" s="37"/>
      <c r="L901" s="37"/>
      <c r="M901" s="37"/>
      <c r="N901" s="37"/>
      <c r="O901" s="37"/>
      <c r="P901" s="37"/>
      <c r="Q901" s="37"/>
      <c r="R901" s="37"/>
      <c r="S901" s="37"/>
      <c r="T901" s="37"/>
      <c r="U901" s="37"/>
      <c r="V901" s="37"/>
      <c r="W901" s="37"/>
      <c r="X901" s="37"/>
      <c r="Y901" s="37"/>
      <c r="Z901" s="37"/>
    </row>
    <row r="902" spans="1:26" ht="12.75" customHeight="1">
      <c r="A902" s="37"/>
      <c r="B902" s="37"/>
      <c r="C902" s="37"/>
      <c r="D902" s="37"/>
      <c r="E902" s="37"/>
      <c r="F902" s="37"/>
      <c r="G902" s="37"/>
      <c r="H902" s="37"/>
      <c r="I902" s="37"/>
      <c r="J902" s="37"/>
      <c r="K902" s="37"/>
      <c r="L902" s="37"/>
      <c r="M902" s="37"/>
      <c r="N902" s="37"/>
      <c r="O902" s="37"/>
      <c r="P902" s="37"/>
      <c r="Q902" s="37"/>
      <c r="R902" s="37"/>
      <c r="S902" s="37"/>
      <c r="T902" s="37"/>
      <c r="U902" s="37"/>
      <c r="V902" s="37"/>
      <c r="W902" s="37"/>
      <c r="X902" s="37"/>
      <c r="Y902" s="37"/>
      <c r="Z902" s="37"/>
    </row>
    <row r="903" spans="1:26" ht="12.75" customHeight="1">
      <c r="A903" s="37"/>
      <c r="B903" s="37"/>
      <c r="C903" s="37"/>
      <c r="D903" s="37"/>
      <c r="E903" s="37"/>
      <c r="F903" s="37"/>
      <c r="G903" s="37"/>
      <c r="H903" s="37"/>
      <c r="I903" s="37"/>
      <c r="J903" s="37"/>
      <c r="K903" s="37"/>
      <c r="L903" s="37"/>
      <c r="M903" s="37"/>
      <c r="N903" s="37"/>
      <c r="O903" s="37"/>
      <c r="P903" s="37"/>
      <c r="Q903" s="37"/>
      <c r="R903" s="37"/>
      <c r="S903" s="37"/>
      <c r="T903" s="37"/>
      <c r="U903" s="37"/>
      <c r="V903" s="37"/>
      <c r="W903" s="37"/>
      <c r="X903" s="37"/>
      <c r="Y903" s="37"/>
      <c r="Z903" s="37"/>
    </row>
    <row r="904" spans="1:26" ht="12.75" customHeight="1">
      <c r="A904" s="37"/>
      <c r="B904" s="37"/>
      <c r="C904" s="37"/>
      <c r="D904" s="37"/>
      <c r="E904" s="37"/>
      <c r="F904" s="37"/>
      <c r="G904" s="37"/>
      <c r="H904" s="37"/>
      <c r="I904" s="37"/>
      <c r="J904" s="37"/>
      <c r="K904" s="37"/>
      <c r="L904" s="37"/>
      <c r="M904" s="37"/>
      <c r="N904" s="37"/>
      <c r="O904" s="37"/>
      <c r="P904" s="37"/>
      <c r="Q904" s="37"/>
      <c r="R904" s="37"/>
      <c r="S904" s="37"/>
      <c r="T904" s="37"/>
      <c r="U904" s="37"/>
      <c r="V904" s="37"/>
      <c r="W904" s="37"/>
      <c r="X904" s="37"/>
      <c r="Y904" s="37"/>
      <c r="Z904" s="37"/>
    </row>
    <row r="905" spans="1:26" ht="12.75" customHeight="1">
      <c r="A905" s="37"/>
      <c r="B905" s="37"/>
      <c r="C905" s="37"/>
      <c r="D905" s="37"/>
      <c r="E905" s="37"/>
      <c r="F905" s="37"/>
      <c r="G905" s="37"/>
      <c r="H905" s="37"/>
      <c r="I905" s="37"/>
      <c r="J905" s="37"/>
      <c r="K905" s="37"/>
      <c r="L905" s="37"/>
      <c r="M905" s="37"/>
      <c r="N905" s="37"/>
      <c r="O905" s="37"/>
      <c r="P905" s="37"/>
      <c r="Q905" s="37"/>
      <c r="R905" s="37"/>
      <c r="S905" s="37"/>
      <c r="T905" s="37"/>
      <c r="U905" s="37"/>
      <c r="V905" s="37"/>
      <c r="W905" s="37"/>
      <c r="X905" s="37"/>
      <c r="Y905" s="37"/>
      <c r="Z905" s="37"/>
    </row>
    <row r="906" spans="1:26" ht="12.75" customHeight="1">
      <c r="A906" s="37"/>
      <c r="B906" s="37"/>
      <c r="C906" s="37"/>
      <c r="D906" s="37"/>
      <c r="E906" s="37"/>
      <c r="F906" s="37"/>
      <c r="G906" s="37"/>
      <c r="H906" s="37"/>
      <c r="I906" s="37"/>
      <c r="J906" s="37"/>
      <c r="K906" s="37"/>
      <c r="L906" s="37"/>
      <c r="M906" s="37"/>
      <c r="N906" s="37"/>
      <c r="O906" s="37"/>
      <c r="P906" s="37"/>
      <c r="Q906" s="37"/>
      <c r="R906" s="37"/>
      <c r="S906" s="37"/>
      <c r="T906" s="37"/>
      <c r="U906" s="37"/>
      <c r="V906" s="37"/>
      <c r="W906" s="37"/>
      <c r="X906" s="37"/>
      <c r="Y906" s="37"/>
      <c r="Z906" s="37"/>
    </row>
    <row r="907" spans="1:26" ht="12.75" customHeight="1">
      <c r="A907" s="37"/>
      <c r="B907" s="37"/>
      <c r="C907" s="37"/>
      <c r="D907" s="37"/>
      <c r="E907" s="37"/>
      <c r="F907" s="37"/>
      <c r="G907" s="37"/>
      <c r="H907" s="37"/>
      <c r="I907" s="37"/>
      <c r="J907" s="37"/>
      <c r="K907" s="37"/>
      <c r="L907" s="37"/>
      <c r="M907" s="37"/>
      <c r="N907" s="37"/>
      <c r="O907" s="37"/>
      <c r="P907" s="37"/>
      <c r="Q907" s="37"/>
      <c r="R907" s="37"/>
      <c r="S907" s="37"/>
      <c r="T907" s="37"/>
      <c r="U907" s="37"/>
      <c r="V907" s="37"/>
      <c r="W907" s="37"/>
      <c r="X907" s="37"/>
      <c r="Y907" s="37"/>
      <c r="Z907" s="37"/>
    </row>
    <row r="908" spans="1:26" ht="12.75" customHeight="1">
      <c r="A908" s="37"/>
      <c r="B908" s="37"/>
      <c r="C908" s="37"/>
      <c r="D908" s="37"/>
      <c r="E908" s="37"/>
      <c r="F908" s="37"/>
      <c r="G908" s="37"/>
      <c r="H908" s="37"/>
      <c r="I908" s="37"/>
      <c r="J908" s="37"/>
      <c r="K908" s="37"/>
      <c r="L908" s="37"/>
      <c r="M908" s="37"/>
      <c r="N908" s="37"/>
      <c r="O908" s="37"/>
      <c r="P908" s="37"/>
      <c r="Q908" s="37"/>
      <c r="R908" s="37"/>
      <c r="S908" s="37"/>
      <c r="T908" s="37"/>
      <c r="U908" s="37"/>
      <c r="V908" s="37"/>
      <c r="W908" s="37"/>
      <c r="X908" s="37"/>
      <c r="Y908" s="37"/>
      <c r="Z908" s="37"/>
    </row>
    <row r="909" spans="1:26" ht="12.75" customHeight="1">
      <c r="A909" s="37"/>
      <c r="B909" s="37"/>
      <c r="C909" s="37"/>
      <c r="D909" s="37"/>
      <c r="E909" s="37"/>
      <c r="F909" s="37"/>
      <c r="G909" s="37"/>
      <c r="H909" s="37"/>
      <c r="I909" s="37"/>
      <c r="J909" s="37"/>
      <c r="K909" s="37"/>
      <c r="L909" s="37"/>
      <c r="M909" s="37"/>
      <c r="N909" s="37"/>
      <c r="O909" s="37"/>
      <c r="P909" s="37"/>
      <c r="Q909" s="37"/>
      <c r="R909" s="37"/>
      <c r="S909" s="37"/>
      <c r="T909" s="37"/>
      <c r="U909" s="37"/>
      <c r="V909" s="37"/>
      <c r="W909" s="37"/>
      <c r="X909" s="37"/>
      <c r="Y909" s="37"/>
      <c r="Z909" s="37"/>
    </row>
    <row r="910" spans="1:26" ht="12.75" customHeight="1">
      <c r="A910" s="37"/>
      <c r="B910" s="37"/>
      <c r="C910" s="37"/>
      <c r="D910" s="37"/>
      <c r="E910" s="37"/>
      <c r="F910" s="37"/>
      <c r="G910" s="37"/>
      <c r="H910" s="37"/>
      <c r="I910" s="37"/>
      <c r="J910" s="37"/>
      <c r="K910" s="37"/>
      <c r="L910" s="37"/>
      <c r="M910" s="37"/>
      <c r="N910" s="37"/>
      <c r="O910" s="37"/>
      <c r="P910" s="37"/>
      <c r="Q910" s="37"/>
      <c r="R910" s="37"/>
      <c r="S910" s="37"/>
      <c r="T910" s="37"/>
      <c r="U910" s="37"/>
      <c r="V910" s="37"/>
      <c r="W910" s="37"/>
      <c r="X910" s="37"/>
      <c r="Y910" s="37"/>
      <c r="Z910" s="37"/>
    </row>
    <row r="911" spans="1:26" ht="12.75" customHeight="1">
      <c r="A911" s="37"/>
      <c r="B911" s="37"/>
      <c r="C911" s="37"/>
      <c r="D911" s="37"/>
      <c r="E911" s="37"/>
      <c r="F911" s="37"/>
      <c r="G911" s="37"/>
      <c r="H911" s="37"/>
      <c r="I911" s="37"/>
      <c r="J911" s="37"/>
      <c r="K911" s="37"/>
      <c r="L911" s="37"/>
      <c r="M911" s="37"/>
      <c r="N911" s="37"/>
      <c r="O911" s="37"/>
      <c r="P911" s="37"/>
      <c r="Q911" s="37"/>
      <c r="R911" s="37"/>
      <c r="S911" s="37"/>
      <c r="T911" s="37"/>
      <c r="U911" s="37"/>
      <c r="V911" s="37"/>
      <c r="W911" s="37"/>
      <c r="X911" s="37"/>
      <c r="Y911" s="37"/>
      <c r="Z911" s="37"/>
    </row>
    <row r="912" spans="1:26" ht="12.75" customHeight="1">
      <c r="A912" s="37"/>
      <c r="B912" s="37"/>
      <c r="C912" s="37"/>
      <c r="D912" s="37"/>
      <c r="E912" s="37"/>
      <c r="F912" s="37"/>
      <c r="G912" s="37"/>
      <c r="H912" s="37"/>
      <c r="I912" s="37"/>
      <c r="J912" s="37"/>
      <c r="K912" s="37"/>
      <c r="L912" s="37"/>
      <c r="M912" s="37"/>
      <c r="N912" s="37"/>
      <c r="O912" s="37"/>
      <c r="P912" s="37"/>
      <c r="Q912" s="37"/>
      <c r="R912" s="37"/>
      <c r="S912" s="37"/>
      <c r="T912" s="37"/>
      <c r="U912" s="37"/>
      <c r="V912" s="37"/>
      <c r="W912" s="37"/>
      <c r="X912" s="37"/>
      <c r="Y912" s="37"/>
      <c r="Z912" s="37"/>
    </row>
    <row r="913" spans="1:26" ht="12.75" customHeight="1">
      <c r="A913" s="37"/>
      <c r="B913" s="37"/>
      <c r="C913" s="37"/>
      <c r="D913" s="37"/>
      <c r="E913" s="37"/>
      <c r="F913" s="37"/>
      <c r="G913" s="37"/>
      <c r="H913" s="37"/>
      <c r="I913" s="37"/>
      <c r="J913" s="37"/>
      <c r="K913" s="37"/>
      <c r="L913" s="37"/>
      <c r="M913" s="37"/>
      <c r="N913" s="37"/>
      <c r="O913" s="37"/>
      <c r="P913" s="37"/>
      <c r="Q913" s="37"/>
      <c r="R913" s="37"/>
      <c r="S913" s="37"/>
      <c r="T913" s="37"/>
      <c r="U913" s="37"/>
      <c r="V913" s="37"/>
      <c r="W913" s="37"/>
      <c r="X913" s="37"/>
      <c r="Y913" s="37"/>
      <c r="Z913" s="37"/>
    </row>
    <row r="914" spans="1:26" ht="12.75" customHeight="1">
      <c r="A914" s="37"/>
      <c r="B914" s="37"/>
      <c r="C914" s="37"/>
      <c r="D914" s="37"/>
      <c r="E914" s="37"/>
      <c r="F914" s="37"/>
      <c r="G914" s="37"/>
      <c r="H914" s="37"/>
      <c r="I914" s="37"/>
      <c r="J914" s="37"/>
      <c r="K914" s="37"/>
      <c r="L914" s="37"/>
      <c r="M914" s="37"/>
      <c r="N914" s="37"/>
      <c r="O914" s="37"/>
      <c r="P914" s="37"/>
      <c r="Q914" s="37"/>
      <c r="R914" s="37"/>
      <c r="S914" s="37"/>
      <c r="T914" s="37"/>
      <c r="U914" s="37"/>
      <c r="V914" s="37"/>
      <c r="W914" s="37"/>
      <c r="X914" s="37"/>
      <c r="Y914" s="37"/>
      <c r="Z914" s="37"/>
    </row>
    <row r="915" spans="1:26" ht="12.75" customHeight="1">
      <c r="A915" s="37"/>
      <c r="B915" s="37"/>
      <c r="C915" s="37"/>
      <c r="D915" s="37"/>
      <c r="E915" s="37"/>
      <c r="F915" s="37"/>
      <c r="G915" s="37"/>
      <c r="H915" s="37"/>
      <c r="I915" s="37"/>
      <c r="J915" s="37"/>
      <c r="K915" s="37"/>
      <c r="L915" s="37"/>
      <c r="M915" s="37"/>
      <c r="N915" s="37"/>
      <c r="O915" s="37"/>
      <c r="P915" s="37"/>
      <c r="Q915" s="37"/>
      <c r="R915" s="37"/>
      <c r="S915" s="37"/>
      <c r="T915" s="37"/>
      <c r="U915" s="37"/>
      <c r="V915" s="37"/>
      <c r="W915" s="37"/>
      <c r="X915" s="37"/>
      <c r="Y915" s="37"/>
      <c r="Z915" s="37"/>
    </row>
    <row r="916" spans="1:26" ht="12.75" customHeight="1">
      <c r="A916" s="37"/>
      <c r="B916" s="37"/>
      <c r="C916" s="37"/>
      <c r="D916" s="37"/>
      <c r="E916" s="37"/>
      <c r="F916" s="37"/>
      <c r="G916" s="37"/>
      <c r="H916" s="37"/>
      <c r="I916" s="37"/>
      <c r="J916" s="37"/>
      <c r="K916" s="37"/>
      <c r="L916" s="37"/>
      <c r="M916" s="37"/>
      <c r="N916" s="37"/>
      <c r="O916" s="37"/>
      <c r="P916" s="37"/>
      <c r="Q916" s="37"/>
      <c r="R916" s="37"/>
      <c r="S916" s="37"/>
      <c r="T916" s="37"/>
      <c r="U916" s="37"/>
      <c r="V916" s="37"/>
      <c r="W916" s="37"/>
      <c r="X916" s="37"/>
      <c r="Y916" s="37"/>
      <c r="Z916" s="37"/>
    </row>
    <row r="917" spans="1:26" ht="12.75" customHeight="1">
      <c r="A917" s="37"/>
      <c r="B917" s="37"/>
      <c r="C917" s="37"/>
      <c r="D917" s="37"/>
      <c r="E917" s="37"/>
      <c r="F917" s="37"/>
      <c r="G917" s="37"/>
      <c r="H917" s="37"/>
      <c r="I917" s="37"/>
      <c r="J917" s="37"/>
      <c r="K917" s="37"/>
      <c r="L917" s="37"/>
      <c r="M917" s="37"/>
      <c r="N917" s="37"/>
      <c r="O917" s="37"/>
      <c r="P917" s="37"/>
      <c r="Q917" s="37"/>
      <c r="R917" s="37"/>
      <c r="S917" s="37"/>
      <c r="T917" s="37"/>
      <c r="U917" s="37"/>
      <c r="V917" s="37"/>
      <c r="W917" s="37"/>
      <c r="X917" s="37"/>
      <c r="Y917" s="37"/>
      <c r="Z917" s="37"/>
    </row>
    <row r="918" spans="1:26" ht="12.75" customHeight="1">
      <c r="A918" s="37"/>
      <c r="B918" s="37"/>
      <c r="C918" s="37"/>
      <c r="D918" s="37"/>
      <c r="E918" s="37"/>
      <c r="F918" s="37"/>
      <c r="G918" s="37"/>
      <c r="H918" s="37"/>
      <c r="I918" s="37"/>
      <c r="J918" s="37"/>
      <c r="K918" s="37"/>
      <c r="L918" s="37"/>
      <c r="M918" s="37"/>
      <c r="N918" s="37"/>
      <c r="O918" s="37"/>
      <c r="P918" s="37"/>
      <c r="Q918" s="37"/>
      <c r="R918" s="37"/>
      <c r="S918" s="37"/>
      <c r="T918" s="37"/>
      <c r="U918" s="37"/>
      <c r="V918" s="37"/>
      <c r="W918" s="37"/>
      <c r="X918" s="37"/>
      <c r="Y918" s="37"/>
      <c r="Z918" s="37"/>
    </row>
    <row r="919" spans="1:26" ht="12.75" customHeight="1">
      <c r="A919" s="37"/>
      <c r="B919" s="37"/>
      <c r="C919" s="37"/>
      <c r="D919" s="37"/>
      <c r="E919" s="37"/>
      <c r="F919" s="37"/>
      <c r="G919" s="37"/>
      <c r="H919" s="37"/>
      <c r="I919" s="37"/>
      <c r="J919" s="37"/>
      <c r="K919" s="37"/>
      <c r="L919" s="37"/>
      <c r="M919" s="37"/>
      <c r="N919" s="37"/>
      <c r="O919" s="37"/>
      <c r="P919" s="37"/>
      <c r="Q919" s="37"/>
      <c r="R919" s="37"/>
      <c r="S919" s="37"/>
      <c r="T919" s="37"/>
      <c r="U919" s="37"/>
      <c r="V919" s="37"/>
      <c r="W919" s="37"/>
      <c r="X919" s="37"/>
      <c r="Y919" s="37"/>
      <c r="Z919" s="37"/>
    </row>
    <row r="920" spans="1:26" ht="12.75" customHeight="1">
      <c r="A920" s="37"/>
      <c r="B920" s="37"/>
      <c r="C920" s="37"/>
      <c r="D920" s="37"/>
      <c r="E920" s="37"/>
      <c r="F920" s="37"/>
      <c r="G920" s="37"/>
      <c r="H920" s="37"/>
      <c r="I920" s="37"/>
      <c r="J920" s="37"/>
      <c r="K920" s="37"/>
      <c r="L920" s="37"/>
      <c r="M920" s="37"/>
      <c r="N920" s="37"/>
      <c r="O920" s="37"/>
      <c r="P920" s="37"/>
      <c r="Q920" s="37"/>
      <c r="R920" s="37"/>
      <c r="S920" s="37"/>
      <c r="T920" s="37"/>
      <c r="U920" s="37"/>
      <c r="V920" s="37"/>
      <c r="W920" s="37"/>
      <c r="X920" s="37"/>
      <c r="Y920" s="37"/>
      <c r="Z920" s="37"/>
    </row>
    <row r="921" spans="1:26" ht="12.75" customHeight="1">
      <c r="A921" s="37"/>
      <c r="B921" s="37"/>
      <c r="C921" s="37"/>
      <c r="D921" s="37"/>
      <c r="E921" s="37"/>
      <c r="F921" s="37"/>
      <c r="G921" s="37"/>
      <c r="H921" s="37"/>
      <c r="I921" s="37"/>
      <c r="J921" s="37"/>
      <c r="K921" s="37"/>
      <c r="L921" s="37"/>
      <c r="M921" s="37"/>
      <c r="N921" s="37"/>
      <c r="O921" s="37"/>
      <c r="P921" s="37"/>
      <c r="Q921" s="37"/>
      <c r="R921" s="37"/>
      <c r="S921" s="37"/>
      <c r="T921" s="37"/>
      <c r="U921" s="37"/>
      <c r="V921" s="37"/>
      <c r="W921" s="37"/>
      <c r="X921" s="37"/>
      <c r="Y921" s="37"/>
      <c r="Z921" s="37"/>
    </row>
    <row r="922" spans="1:26" ht="12.75" customHeight="1">
      <c r="A922" s="37"/>
      <c r="B922" s="37"/>
      <c r="C922" s="37"/>
      <c r="D922" s="37"/>
      <c r="E922" s="37"/>
      <c r="F922" s="37"/>
      <c r="G922" s="37"/>
      <c r="H922" s="37"/>
      <c r="I922" s="37"/>
      <c r="J922" s="37"/>
      <c r="K922" s="37"/>
      <c r="L922" s="37"/>
      <c r="M922" s="37"/>
      <c r="N922" s="37"/>
      <c r="O922" s="37"/>
      <c r="P922" s="37"/>
      <c r="Q922" s="37"/>
      <c r="R922" s="37"/>
      <c r="S922" s="37"/>
      <c r="T922" s="37"/>
      <c r="U922" s="37"/>
      <c r="V922" s="37"/>
      <c r="W922" s="37"/>
      <c r="X922" s="37"/>
      <c r="Y922" s="37"/>
      <c r="Z922" s="37"/>
    </row>
    <row r="923" spans="1:26" ht="12.75" customHeight="1">
      <c r="A923" s="37"/>
      <c r="B923" s="37"/>
      <c r="C923" s="37"/>
      <c r="D923" s="37"/>
      <c r="E923" s="37"/>
      <c r="F923" s="37"/>
      <c r="G923" s="37"/>
      <c r="H923" s="37"/>
      <c r="I923" s="37"/>
      <c r="J923" s="37"/>
      <c r="K923" s="37"/>
      <c r="L923" s="37"/>
      <c r="M923" s="37"/>
      <c r="N923" s="37"/>
      <c r="O923" s="37"/>
      <c r="P923" s="37"/>
      <c r="Q923" s="37"/>
      <c r="R923" s="37"/>
      <c r="S923" s="37"/>
      <c r="T923" s="37"/>
      <c r="U923" s="37"/>
      <c r="V923" s="37"/>
      <c r="W923" s="37"/>
      <c r="X923" s="37"/>
      <c r="Y923" s="37"/>
      <c r="Z923" s="37"/>
    </row>
    <row r="924" spans="1:26" ht="12.75" customHeight="1">
      <c r="A924" s="37"/>
      <c r="B924" s="37"/>
      <c r="C924" s="37"/>
      <c r="D924" s="37"/>
      <c r="E924" s="37"/>
      <c r="F924" s="37"/>
      <c r="G924" s="37"/>
      <c r="H924" s="37"/>
      <c r="I924" s="37"/>
      <c r="J924" s="37"/>
      <c r="K924" s="37"/>
      <c r="L924" s="37"/>
      <c r="M924" s="37"/>
      <c r="N924" s="37"/>
      <c r="O924" s="37"/>
      <c r="P924" s="37"/>
      <c r="Q924" s="37"/>
      <c r="R924" s="37"/>
      <c r="S924" s="37"/>
      <c r="T924" s="37"/>
      <c r="U924" s="37"/>
      <c r="V924" s="37"/>
      <c r="W924" s="37"/>
      <c r="X924" s="37"/>
      <c r="Y924" s="37"/>
      <c r="Z924" s="37"/>
    </row>
    <row r="925" spans="1:26" ht="12.75" customHeight="1">
      <c r="A925" s="37"/>
      <c r="B925" s="37"/>
      <c r="C925" s="37"/>
      <c r="D925" s="37"/>
      <c r="E925" s="37"/>
      <c r="F925" s="37"/>
      <c r="G925" s="37"/>
      <c r="H925" s="37"/>
      <c r="I925" s="37"/>
      <c r="J925" s="37"/>
      <c r="K925" s="37"/>
      <c r="L925" s="37"/>
      <c r="M925" s="37"/>
      <c r="N925" s="37"/>
      <c r="O925" s="37"/>
      <c r="P925" s="37"/>
      <c r="Q925" s="37"/>
      <c r="R925" s="37"/>
      <c r="S925" s="37"/>
      <c r="T925" s="37"/>
      <c r="U925" s="37"/>
      <c r="V925" s="37"/>
      <c r="W925" s="37"/>
      <c r="X925" s="37"/>
      <c r="Y925" s="37"/>
      <c r="Z925" s="37"/>
    </row>
    <row r="926" spans="1:26" ht="12.75" customHeight="1">
      <c r="A926" s="37"/>
      <c r="B926" s="37"/>
      <c r="C926" s="37"/>
      <c r="D926" s="37"/>
      <c r="E926" s="37"/>
      <c r="F926" s="37"/>
      <c r="G926" s="37"/>
      <c r="H926" s="37"/>
      <c r="I926" s="37"/>
      <c r="J926" s="37"/>
      <c r="K926" s="37"/>
      <c r="L926" s="37"/>
      <c r="M926" s="37"/>
      <c r="N926" s="37"/>
      <c r="O926" s="37"/>
      <c r="P926" s="37"/>
      <c r="Q926" s="37"/>
      <c r="R926" s="37"/>
      <c r="S926" s="37"/>
      <c r="T926" s="37"/>
      <c r="U926" s="37"/>
      <c r="V926" s="37"/>
      <c r="W926" s="37"/>
      <c r="X926" s="37"/>
      <c r="Y926" s="37"/>
      <c r="Z926" s="37"/>
    </row>
    <row r="927" spans="1:26" ht="12.75" customHeight="1">
      <c r="A927" s="37"/>
      <c r="B927" s="37"/>
      <c r="C927" s="37"/>
      <c r="D927" s="37"/>
      <c r="E927" s="37"/>
      <c r="F927" s="37"/>
      <c r="G927" s="37"/>
      <c r="H927" s="37"/>
      <c r="I927" s="37"/>
      <c r="J927" s="37"/>
      <c r="K927" s="37"/>
      <c r="L927" s="37"/>
      <c r="M927" s="37"/>
      <c r="N927" s="37"/>
      <c r="O927" s="37"/>
      <c r="P927" s="37"/>
      <c r="Q927" s="37"/>
      <c r="R927" s="37"/>
      <c r="S927" s="37"/>
      <c r="T927" s="37"/>
      <c r="U927" s="37"/>
      <c r="V927" s="37"/>
      <c r="W927" s="37"/>
      <c r="X927" s="37"/>
      <c r="Y927" s="37"/>
      <c r="Z927" s="37"/>
    </row>
    <row r="928" spans="1:26" ht="12.75" customHeight="1">
      <c r="A928" s="37"/>
      <c r="B928" s="37"/>
      <c r="C928" s="37"/>
      <c r="D928" s="37"/>
      <c r="E928" s="37"/>
      <c r="F928" s="37"/>
      <c r="G928" s="37"/>
      <c r="H928" s="37"/>
      <c r="I928" s="37"/>
      <c r="J928" s="37"/>
      <c r="K928" s="37"/>
      <c r="L928" s="37"/>
      <c r="M928" s="37"/>
      <c r="N928" s="37"/>
      <c r="O928" s="37"/>
      <c r="P928" s="37"/>
      <c r="Q928" s="37"/>
      <c r="R928" s="37"/>
      <c r="S928" s="37"/>
      <c r="T928" s="37"/>
      <c r="U928" s="37"/>
      <c r="V928" s="37"/>
      <c r="W928" s="37"/>
      <c r="X928" s="37"/>
      <c r="Y928" s="37"/>
      <c r="Z928" s="37"/>
    </row>
    <row r="929" spans="1:26" ht="12.75" customHeight="1">
      <c r="A929" s="37"/>
      <c r="B929" s="37"/>
      <c r="C929" s="37"/>
      <c r="D929" s="37"/>
      <c r="E929" s="37"/>
      <c r="F929" s="37"/>
      <c r="G929" s="37"/>
      <c r="H929" s="37"/>
      <c r="I929" s="37"/>
      <c r="J929" s="37"/>
      <c r="K929" s="37"/>
      <c r="L929" s="37"/>
      <c r="M929" s="37"/>
      <c r="N929" s="37"/>
      <c r="O929" s="37"/>
      <c r="P929" s="37"/>
      <c r="Q929" s="37"/>
      <c r="R929" s="37"/>
      <c r="S929" s="37"/>
      <c r="T929" s="37"/>
      <c r="U929" s="37"/>
      <c r="V929" s="37"/>
      <c r="W929" s="37"/>
      <c r="X929" s="37"/>
      <c r="Y929" s="37"/>
      <c r="Z929" s="37"/>
    </row>
    <row r="930" spans="1:26" ht="12.75" customHeight="1">
      <c r="A930" s="37"/>
      <c r="B930" s="37"/>
      <c r="C930" s="37"/>
      <c r="D930" s="37"/>
      <c r="E930" s="37"/>
      <c r="F930" s="37"/>
      <c r="G930" s="37"/>
      <c r="H930" s="37"/>
      <c r="I930" s="37"/>
      <c r="J930" s="37"/>
      <c r="K930" s="37"/>
      <c r="L930" s="37"/>
      <c r="M930" s="37"/>
      <c r="N930" s="37"/>
      <c r="O930" s="37"/>
      <c r="P930" s="37"/>
      <c r="Q930" s="37"/>
      <c r="R930" s="37"/>
      <c r="S930" s="37"/>
      <c r="T930" s="37"/>
      <c r="U930" s="37"/>
      <c r="V930" s="37"/>
      <c r="W930" s="37"/>
      <c r="X930" s="37"/>
      <c r="Y930" s="37"/>
      <c r="Z930" s="37"/>
    </row>
    <row r="931" spans="1:26" ht="12.75" customHeight="1">
      <c r="A931" s="37"/>
      <c r="B931" s="37"/>
      <c r="C931" s="37"/>
      <c r="D931" s="37"/>
      <c r="E931" s="37"/>
      <c r="F931" s="37"/>
      <c r="G931" s="37"/>
      <c r="H931" s="37"/>
      <c r="I931" s="37"/>
      <c r="J931" s="37"/>
      <c r="K931" s="37"/>
      <c r="L931" s="37"/>
      <c r="M931" s="37"/>
      <c r="N931" s="37"/>
      <c r="O931" s="37"/>
      <c r="P931" s="37"/>
      <c r="Q931" s="37"/>
      <c r="R931" s="37"/>
      <c r="S931" s="37"/>
      <c r="T931" s="37"/>
      <c r="U931" s="37"/>
      <c r="V931" s="37"/>
      <c r="W931" s="37"/>
      <c r="X931" s="37"/>
      <c r="Y931" s="37"/>
      <c r="Z931" s="37"/>
    </row>
    <row r="932" spans="1:26" ht="12.75" customHeight="1">
      <c r="A932" s="37"/>
      <c r="B932" s="37"/>
      <c r="C932" s="37"/>
      <c r="D932" s="37"/>
      <c r="E932" s="37"/>
      <c r="F932" s="37"/>
      <c r="G932" s="37"/>
      <c r="H932" s="37"/>
      <c r="I932" s="37"/>
      <c r="J932" s="37"/>
      <c r="K932" s="37"/>
      <c r="L932" s="37"/>
      <c r="M932" s="37"/>
      <c r="N932" s="37"/>
      <c r="O932" s="37"/>
      <c r="P932" s="37"/>
      <c r="Q932" s="37"/>
      <c r="R932" s="37"/>
      <c r="S932" s="37"/>
      <c r="T932" s="37"/>
      <c r="U932" s="37"/>
      <c r="V932" s="37"/>
      <c r="W932" s="37"/>
      <c r="X932" s="37"/>
      <c r="Y932" s="37"/>
      <c r="Z932" s="37"/>
    </row>
    <row r="933" spans="1:26" ht="12.75" customHeight="1">
      <c r="A933" s="37"/>
      <c r="B933" s="37"/>
      <c r="C933" s="37"/>
      <c r="D933" s="37"/>
      <c r="E933" s="37"/>
      <c r="F933" s="37"/>
      <c r="G933" s="37"/>
      <c r="H933" s="37"/>
      <c r="I933" s="37"/>
      <c r="J933" s="37"/>
      <c r="K933" s="37"/>
      <c r="L933" s="37"/>
      <c r="M933" s="37"/>
      <c r="N933" s="37"/>
      <c r="O933" s="37"/>
      <c r="P933" s="37"/>
      <c r="Q933" s="37"/>
      <c r="R933" s="37"/>
      <c r="S933" s="37"/>
      <c r="T933" s="37"/>
      <c r="U933" s="37"/>
      <c r="V933" s="37"/>
      <c r="W933" s="37"/>
      <c r="X933" s="37"/>
      <c r="Y933" s="37"/>
      <c r="Z933" s="37"/>
    </row>
    <row r="934" spans="1:26" ht="12.75" customHeight="1">
      <c r="A934" s="37"/>
      <c r="B934" s="37"/>
      <c r="C934" s="37"/>
      <c r="D934" s="37"/>
      <c r="E934" s="37"/>
      <c r="F934" s="37"/>
      <c r="G934" s="37"/>
      <c r="H934" s="37"/>
      <c r="I934" s="37"/>
      <c r="J934" s="37"/>
      <c r="K934" s="37"/>
      <c r="L934" s="37"/>
      <c r="M934" s="37"/>
      <c r="N934" s="37"/>
      <c r="O934" s="37"/>
      <c r="P934" s="37"/>
      <c r="Q934" s="37"/>
      <c r="R934" s="37"/>
      <c r="S934" s="37"/>
      <c r="T934" s="37"/>
      <c r="U934" s="37"/>
      <c r="V934" s="37"/>
      <c r="W934" s="37"/>
      <c r="X934" s="37"/>
      <c r="Y934" s="37"/>
      <c r="Z934" s="37"/>
    </row>
    <row r="935" spans="1:26" ht="12.75" customHeight="1">
      <c r="A935" s="37"/>
      <c r="B935" s="37"/>
      <c r="C935" s="37"/>
      <c r="D935" s="37"/>
      <c r="E935" s="37"/>
      <c r="F935" s="37"/>
      <c r="G935" s="37"/>
      <c r="H935" s="37"/>
      <c r="I935" s="37"/>
      <c r="J935" s="37"/>
      <c r="K935" s="37"/>
      <c r="L935" s="37"/>
      <c r="M935" s="37"/>
      <c r="N935" s="37"/>
      <c r="O935" s="37"/>
      <c r="P935" s="37"/>
      <c r="Q935" s="37"/>
      <c r="R935" s="37"/>
      <c r="S935" s="37"/>
      <c r="T935" s="37"/>
      <c r="U935" s="37"/>
      <c r="V935" s="37"/>
      <c r="W935" s="37"/>
      <c r="X935" s="37"/>
      <c r="Y935" s="37"/>
      <c r="Z935" s="37"/>
    </row>
    <row r="936" spans="1:26" ht="12.75" customHeight="1">
      <c r="A936" s="37"/>
      <c r="B936" s="37"/>
      <c r="C936" s="37"/>
      <c r="D936" s="37"/>
      <c r="E936" s="37"/>
      <c r="F936" s="37"/>
      <c r="G936" s="37"/>
      <c r="H936" s="37"/>
      <c r="I936" s="37"/>
      <c r="J936" s="37"/>
      <c r="K936" s="37"/>
      <c r="L936" s="37"/>
      <c r="M936" s="37"/>
      <c r="N936" s="37"/>
      <c r="O936" s="37"/>
      <c r="P936" s="37"/>
      <c r="Q936" s="37"/>
      <c r="R936" s="37"/>
      <c r="S936" s="37"/>
      <c r="T936" s="37"/>
      <c r="U936" s="37"/>
      <c r="V936" s="37"/>
      <c r="W936" s="37"/>
      <c r="X936" s="37"/>
      <c r="Y936" s="37"/>
      <c r="Z936" s="37"/>
    </row>
    <row r="937" spans="1:26" ht="12.75" customHeight="1">
      <c r="A937" s="37"/>
      <c r="B937" s="37"/>
      <c r="C937" s="37"/>
      <c r="D937" s="37"/>
      <c r="E937" s="37"/>
      <c r="F937" s="37"/>
      <c r="G937" s="37"/>
      <c r="H937" s="37"/>
      <c r="I937" s="37"/>
      <c r="J937" s="37"/>
      <c r="K937" s="37"/>
      <c r="L937" s="37"/>
      <c r="M937" s="37"/>
      <c r="N937" s="37"/>
      <c r="O937" s="37"/>
      <c r="P937" s="37"/>
      <c r="Q937" s="37"/>
      <c r="R937" s="37"/>
      <c r="S937" s="37"/>
      <c r="T937" s="37"/>
      <c r="U937" s="37"/>
      <c r="V937" s="37"/>
      <c r="W937" s="37"/>
      <c r="X937" s="37"/>
      <c r="Y937" s="37"/>
      <c r="Z937" s="37"/>
    </row>
    <row r="938" spans="1:26" ht="12.75" customHeight="1">
      <c r="A938" s="37"/>
      <c r="B938" s="37"/>
      <c r="C938" s="37"/>
      <c r="D938" s="37"/>
      <c r="E938" s="37"/>
      <c r="F938" s="37"/>
      <c r="G938" s="37"/>
      <c r="H938" s="37"/>
      <c r="I938" s="37"/>
      <c r="J938" s="37"/>
      <c r="K938" s="37"/>
      <c r="L938" s="37"/>
      <c r="M938" s="37"/>
      <c r="N938" s="37"/>
      <c r="O938" s="37"/>
      <c r="P938" s="37"/>
      <c r="Q938" s="37"/>
      <c r="R938" s="37"/>
      <c r="S938" s="37"/>
      <c r="T938" s="37"/>
      <c r="U938" s="37"/>
      <c r="V938" s="37"/>
      <c r="W938" s="37"/>
      <c r="X938" s="37"/>
      <c r="Y938" s="37"/>
      <c r="Z938" s="37"/>
    </row>
    <row r="939" spans="1:26" ht="12.75" customHeight="1">
      <c r="A939" s="37"/>
      <c r="B939" s="37"/>
      <c r="C939" s="37"/>
      <c r="D939" s="37"/>
      <c r="E939" s="37"/>
      <c r="F939" s="37"/>
      <c r="G939" s="37"/>
      <c r="H939" s="37"/>
      <c r="I939" s="37"/>
      <c r="J939" s="37"/>
      <c r="K939" s="37"/>
      <c r="L939" s="37"/>
      <c r="M939" s="37"/>
      <c r="N939" s="37"/>
      <c r="O939" s="37"/>
      <c r="P939" s="37"/>
      <c r="Q939" s="37"/>
      <c r="R939" s="37"/>
      <c r="S939" s="37"/>
      <c r="T939" s="37"/>
      <c r="U939" s="37"/>
      <c r="V939" s="37"/>
      <c r="W939" s="37"/>
      <c r="X939" s="37"/>
      <c r="Y939" s="37"/>
      <c r="Z939" s="37"/>
    </row>
    <row r="940" spans="1:26" ht="12.75" customHeight="1">
      <c r="A940" s="37"/>
      <c r="B940" s="37"/>
      <c r="C940" s="37"/>
      <c r="D940" s="37"/>
      <c r="E940" s="37"/>
      <c r="F940" s="37"/>
      <c r="G940" s="37"/>
      <c r="H940" s="37"/>
      <c r="I940" s="37"/>
      <c r="J940" s="37"/>
      <c r="K940" s="37"/>
      <c r="L940" s="37"/>
      <c r="M940" s="37"/>
      <c r="N940" s="37"/>
      <c r="O940" s="37"/>
      <c r="P940" s="37"/>
      <c r="Q940" s="37"/>
      <c r="R940" s="37"/>
      <c r="S940" s="37"/>
      <c r="T940" s="37"/>
      <c r="U940" s="37"/>
      <c r="V940" s="37"/>
      <c r="W940" s="37"/>
      <c r="X940" s="37"/>
      <c r="Y940" s="37"/>
      <c r="Z940" s="37"/>
    </row>
    <row r="941" spans="1:26" ht="12.75" customHeight="1">
      <c r="A941" s="37"/>
      <c r="B941" s="37"/>
      <c r="C941" s="37"/>
      <c r="D941" s="37"/>
      <c r="E941" s="37"/>
      <c r="F941" s="37"/>
      <c r="G941" s="37"/>
      <c r="H941" s="37"/>
      <c r="I941" s="37"/>
      <c r="J941" s="37"/>
      <c r="K941" s="37"/>
      <c r="L941" s="37"/>
      <c r="M941" s="37"/>
      <c r="N941" s="37"/>
      <c r="O941" s="37"/>
      <c r="P941" s="37"/>
      <c r="Q941" s="37"/>
      <c r="R941" s="37"/>
      <c r="S941" s="37"/>
      <c r="T941" s="37"/>
      <c r="U941" s="37"/>
      <c r="V941" s="37"/>
      <c r="W941" s="37"/>
      <c r="X941" s="37"/>
      <c r="Y941" s="37"/>
      <c r="Z941" s="37"/>
    </row>
    <row r="942" spans="1:26" ht="12.75" customHeight="1">
      <c r="A942" s="37"/>
      <c r="B942" s="37"/>
      <c r="C942" s="37"/>
      <c r="D942" s="37"/>
      <c r="E942" s="37"/>
      <c r="F942" s="37"/>
      <c r="G942" s="37"/>
      <c r="H942" s="37"/>
      <c r="I942" s="37"/>
      <c r="J942" s="37"/>
      <c r="K942" s="37"/>
      <c r="L942" s="37"/>
      <c r="M942" s="37"/>
      <c r="N942" s="37"/>
      <c r="O942" s="37"/>
      <c r="P942" s="37"/>
      <c r="Q942" s="37"/>
      <c r="R942" s="37"/>
      <c r="S942" s="37"/>
      <c r="T942" s="37"/>
      <c r="U942" s="37"/>
      <c r="V942" s="37"/>
      <c r="W942" s="37"/>
      <c r="X942" s="37"/>
      <c r="Y942" s="37"/>
      <c r="Z942" s="37"/>
    </row>
    <row r="943" spans="1:26" ht="12.75" customHeight="1">
      <c r="A943" s="37"/>
      <c r="B943" s="37"/>
      <c r="C943" s="37"/>
      <c r="D943" s="37"/>
      <c r="E943" s="37"/>
      <c r="F943" s="37"/>
      <c r="G943" s="37"/>
      <c r="H943" s="37"/>
      <c r="I943" s="37"/>
      <c r="J943" s="37"/>
      <c r="K943" s="37"/>
      <c r="L943" s="37"/>
      <c r="M943" s="37"/>
      <c r="N943" s="37"/>
      <c r="O943" s="37"/>
      <c r="P943" s="37"/>
      <c r="Q943" s="37"/>
      <c r="R943" s="37"/>
      <c r="S943" s="37"/>
      <c r="T943" s="37"/>
      <c r="U943" s="37"/>
      <c r="V943" s="37"/>
      <c r="W943" s="37"/>
      <c r="X943" s="37"/>
      <c r="Y943" s="37"/>
      <c r="Z943" s="37"/>
    </row>
    <row r="944" spans="1:26" ht="12.75" customHeight="1">
      <c r="A944" s="37"/>
      <c r="B944" s="37"/>
      <c r="C944" s="37"/>
      <c r="D944" s="37"/>
      <c r="E944" s="37"/>
      <c r="F944" s="37"/>
      <c r="G944" s="37"/>
      <c r="H944" s="37"/>
      <c r="I944" s="37"/>
      <c r="J944" s="37"/>
      <c r="K944" s="37"/>
      <c r="L944" s="37"/>
      <c r="M944" s="37"/>
      <c r="N944" s="37"/>
      <c r="O944" s="37"/>
      <c r="P944" s="37"/>
      <c r="Q944" s="37"/>
      <c r="R944" s="37"/>
      <c r="S944" s="37"/>
      <c r="T944" s="37"/>
      <c r="U944" s="37"/>
      <c r="V944" s="37"/>
      <c r="W944" s="37"/>
      <c r="X944" s="37"/>
      <c r="Y944" s="37"/>
      <c r="Z944" s="37"/>
    </row>
    <row r="945" spans="1:26" ht="12.75" customHeight="1">
      <c r="A945" s="37"/>
      <c r="B945" s="37"/>
      <c r="C945" s="37"/>
      <c r="D945" s="37"/>
      <c r="E945" s="37"/>
      <c r="F945" s="37"/>
      <c r="G945" s="37"/>
      <c r="H945" s="37"/>
      <c r="I945" s="37"/>
      <c r="J945" s="37"/>
      <c r="K945" s="37"/>
      <c r="L945" s="37"/>
      <c r="M945" s="37"/>
      <c r="N945" s="37"/>
      <c r="O945" s="37"/>
      <c r="P945" s="37"/>
      <c r="Q945" s="37"/>
      <c r="R945" s="37"/>
      <c r="S945" s="37"/>
      <c r="T945" s="37"/>
      <c r="U945" s="37"/>
      <c r="V945" s="37"/>
      <c r="W945" s="37"/>
      <c r="X945" s="37"/>
      <c r="Y945" s="37"/>
      <c r="Z945" s="37"/>
    </row>
    <row r="946" spans="1:26" ht="12.75" customHeight="1">
      <c r="A946" s="37"/>
      <c r="B946" s="37"/>
      <c r="C946" s="37"/>
      <c r="D946" s="37"/>
      <c r="E946" s="37"/>
      <c r="F946" s="37"/>
      <c r="G946" s="37"/>
      <c r="H946" s="37"/>
      <c r="I946" s="37"/>
      <c r="J946" s="37"/>
      <c r="K946" s="37"/>
      <c r="L946" s="37"/>
      <c r="M946" s="37"/>
      <c r="N946" s="37"/>
      <c r="O946" s="37"/>
      <c r="P946" s="37"/>
      <c r="Q946" s="37"/>
      <c r="R946" s="37"/>
      <c r="S946" s="37"/>
      <c r="T946" s="37"/>
      <c r="U946" s="37"/>
      <c r="V946" s="37"/>
      <c r="W946" s="37"/>
      <c r="X946" s="37"/>
      <c r="Y946" s="37"/>
      <c r="Z946" s="37"/>
    </row>
    <row r="947" spans="1:26" ht="12.75" customHeight="1">
      <c r="A947" s="37"/>
      <c r="B947" s="37"/>
      <c r="C947" s="37"/>
      <c r="D947" s="37"/>
      <c r="E947" s="37"/>
      <c r="F947" s="37"/>
      <c r="G947" s="37"/>
      <c r="H947" s="37"/>
      <c r="I947" s="37"/>
      <c r="J947" s="37"/>
      <c r="K947" s="37"/>
      <c r="L947" s="37"/>
      <c r="M947" s="37"/>
      <c r="N947" s="37"/>
      <c r="O947" s="37"/>
      <c r="P947" s="37"/>
      <c r="Q947" s="37"/>
      <c r="R947" s="37"/>
      <c r="S947" s="37"/>
      <c r="T947" s="37"/>
      <c r="U947" s="37"/>
      <c r="V947" s="37"/>
      <c r="W947" s="37"/>
      <c r="X947" s="37"/>
      <c r="Y947" s="37"/>
      <c r="Z947" s="37"/>
    </row>
    <row r="948" spans="1:26" ht="12.75" customHeight="1">
      <c r="A948" s="37"/>
      <c r="B948" s="37"/>
      <c r="C948" s="37"/>
      <c r="D948" s="37"/>
      <c r="E948" s="37"/>
      <c r="F948" s="37"/>
      <c r="G948" s="37"/>
      <c r="H948" s="37"/>
      <c r="I948" s="37"/>
      <c r="J948" s="37"/>
      <c r="K948" s="37"/>
      <c r="L948" s="37"/>
      <c r="M948" s="37"/>
      <c r="N948" s="37"/>
      <c r="O948" s="37"/>
      <c r="P948" s="37"/>
      <c r="Q948" s="37"/>
      <c r="R948" s="37"/>
      <c r="S948" s="37"/>
      <c r="T948" s="37"/>
      <c r="U948" s="37"/>
      <c r="V948" s="37"/>
      <c r="W948" s="37"/>
      <c r="X948" s="37"/>
      <c r="Y948" s="37"/>
      <c r="Z948" s="37"/>
    </row>
    <row r="949" spans="1:26" ht="12.75" customHeight="1">
      <c r="A949" s="37"/>
      <c r="B949" s="37"/>
      <c r="C949" s="37"/>
      <c r="D949" s="37"/>
      <c r="E949" s="37"/>
      <c r="F949" s="37"/>
      <c r="G949" s="37"/>
      <c r="H949" s="37"/>
      <c r="I949" s="37"/>
      <c r="J949" s="37"/>
      <c r="K949" s="37"/>
      <c r="L949" s="37"/>
      <c r="M949" s="37"/>
      <c r="N949" s="37"/>
      <c r="O949" s="37"/>
      <c r="P949" s="37"/>
      <c r="Q949" s="37"/>
      <c r="R949" s="37"/>
      <c r="S949" s="37"/>
      <c r="T949" s="37"/>
      <c r="U949" s="37"/>
      <c r="V949" s="37"/>
      <c r="W949" s="37"/>
      <c r="X949" s="37"/>
      <c r="Y949" s="37"/>
      <c r="Z949" s="37"/>
    </row>
    <row r="950" spans="1:26" ht="12.75" customHeight="1">
      <c r="A950" s="37"/>
      <c r="B950" s="37"/>
      <c r="C950" s="37"/>
      <c r="D950" s="37"/>
      <c r="E950" s="37"/>
      <c r="F950" s="37"/>
      <c r="G950" s="37"/>
      <c r="H950" s="37"/>
      <c r="I950" s="37"/>
      <c r="J950" s="37"/>
      <c r="K950" s="37"/>
      <c r="L950" s="37"/>
      <c r="M950" s="37"/>
      <c r="N950" s="37"/>
      <c r="O950" s="37"/>
      <c r="P950" s="37"/>
      <c r="Q950" s="37"/>
      <c r="R950" s="37"/>
      <c r="S950" s="37"/>
      <c r="T950" s="37"/>
      <c r="U950" s="37"/>
      <c r="V950" s="37"/>
      <c r="W950" s="37"/>
      <c r="X950" s="37"/>
      <c r="Y950" s="37"/>
      <c r="Z950" s="37"/>
    </row>
    <row r="951" spans="1:26" ht="12.75" customHeight="1">
      <c r="A951" s="37"/>
      <c r="B951" s="37"/>
      <c r="C951" s="37"/>
      <c r="D951" s="37"/>
      <c r="E951" s="37"/>
      <c r="F951" s="37"/>
      <c r="G951" s="37"/>
      <c r="H951" s="37"/>
      <c r="I951" s="37"/>
      <c r="J951" s="37"/>
      <c r="K951" s="37"/>
      <c r="L951" s="37"/>
      <c r="M951" s="37"/>
      <c r="N951" s="37"/>
      <c r="O951" s="37"/>
      <c r="P951" s="37"/>
      <c r="Q951" s="37"/>
      <c r="R951" s="37"/>
      <c r="S951" s="37"/>
      <c r="T951" s="37"/>
      <c r="U951" s="37"/>
      <c r="V951" s="37"/>
      <c r="W951" s="37"/>
      <c r="X951" s="37"/>
      <c r="Y951" s="37"/>
      <c r="Z951" s="37"/>
    </row>
    <row r="952" spans="1:26" ht="12.75" customHeight="1">
      <c r="A952" s="37"/>
      <c r="B952" s="37"/>
      <c r="C952" s="37"/>
      <c r="D952" s="37"/>
      <c r="E952" s="37"/>
      <c r="F952" s="37"/>
      <c r="G952" s="37"/>
      <c r="H952" s="37"/>
      <c r="I952" s="37"/>
      <c r="J952" s="37"/>
      <c r="K952" s="37"/>
      <c r="L952" s="37"/>
      <c r="M952" s="37"/>
      <c r="N952" s="37"/>
      <c r="O952" s="37"/>
      <c r="P952" s="37"/>
      <c r="Q952" s="37"/>
      <c r="R952" s="37"/>
      <c r="S952" s="37"/>
      <c r="T952" s="37"/>
      <c r="U952" s="37"/>
      <c r="V952" s="37"/>
      <c r="W952" s="37"/>
      <c r="X952" s="37"/>
      <c r="Y952" s="37"/>
      <c r="Z952" s="37"/>
    </row>
    <row r="953" spans="1:26" ht="12.75" customHeight="1">
      <c r="A953" s="37"/>
      <c r="B953" s="37"/>
      <c r="C953" s="37"/>
      <c r="D953" s="37"/>
      <c r="E953" s="37"/>
      <c r="F953" s="37"/>
      <c r="G953" s="37"/>
      <c r="H953" s="37"/>
      <c r="I953" s="37"/>
      <c r="J953" s="37"/>
      <c r="K953" s="37"/>
      <c r="L953" s="37"/>
      <c r="M953" s="37"/>
      <c r="N953" s="37"/>
      <c r="O953" s="37"/>
      <c r="P953" s="37"/>
      <c r="Q953" s="37"/>
      <c r="R953" s="37"/>
      <c r="S953" s="37"/>
      <c r="T953" s="37"/>
      <c r="U953" s="37"/>
      <c r="V953" s="37"/>
      <c r="W953" s="37"/>
      <c r="X953" s="37"/>
      <c r="Y953" s="37"/>
      <c r="Z953" s="37"/>
    </row>
    <row r="954" spans="1:26" ht="12.75" customHeight="1">
      <c r="A954" s="37"/>
      <c r="B954" s="37"/>
      <c r="C954" s="37"/>
      <c r="D954" s="37"/>
      <c r="E954" s="37"/>
      <c r="F954" s="37"/>
      <c r="G954" s="37"/>
      <c r="H954" s="37"/>
      <c r="I954" s="37"/>
      <c r="J954" s="37"/>
      <c r="K954" s="37"/>
      <c r="L954" s="37"/>
      <c r="M954" s="37"/>
      <c r="N954" s="37"/>
      <c r="O954" s="37"/>
      <c r="P954" s="37"/>
      <c r="Q954" s="37"/>
      <c r="R954" s="37"/>
      <c r="S954" s="37"/>
      <c r="T954" s="37"/>
      <c r="U954" s="37"/>
      <c r="V954" s="37"/>
      <c r="W954" s="37"/>
      <c r="X954" s="37"/>
      <c r="Y954" s="37"/>
      <c r="Z954" s="37"/>
    </row>
    <row r="955" spans="1:26" ht="12.75" customHeight="1">
      <c r="A955" s="37"/>
      <c r="B955" s="37"/>
      <c r="C955" s="37"/>
      <c r="D955" s="37"/>
      <c r="E955" s="37"/>
      <c r="F955" s="37"/>
      <c r="G955" s="37"/>
      <c r="H955" s="37"/>
      <c r="I955" s="37"/>
      <c r="J955" s="37"/>
      <c r="K955" s="37"/>
      <c r="L955" s="37"/>
      <c r="M955" s="37"/>
      <c r="N955" s="37"/>
      <c r="O955" s="37"/>
      <c r="P955" s="37"/>
      <c r="Q955" s="37"/>
      <c r="R955" s="37"/>
      <c r="S955" s="37"/>
      <c r="T955" s="37"/>
      <c r="U955" s="37"/>
      <c r="V955" s="37"/>
      <c r="W955" s="37"/>
      <c r="X955" s="37"/>
      <c r="Y955" s="37"/>
      <c r="Z955" s="37"/>
    </row>
    <row r="956" spans="1:26" ht="12.75" customHeight="1">
      <c r="A956" s="37"/>
      <c r="B956" s="37"/>
      <c r="C956" s="37"/>
      <c r="D956" s="37"/>
      <c r="E956" s="37"/>
      <c r="F956" s="37"/>
      <c r="G956" s="37"/>
      <c r="H956" s="37"/>
      <c r="I956" s="37"/>
      <c r="J956" s="37"/>
      <c r="K956" s="37"/>
      <c r="L956" s="37"/>
      <c r="M956" s="37"/>
      <c r="N956" s="37"/>
      <c r="O956" s="37"/>
      <c r="P956" s="37"/>
      <c r="Q956" s="37"/>
      <c r="R956" s="37"/>
      <c r="S956" s="37"/>
      <c r="T956" s="37"/>
      <c r="U956" s="37"/>
      <c r="V956" s="37"/>
      <c r="W956" s="37"/>
      <c r="X956" s="37"/>
      <c r="Y956" s="37"/>
      <c r="Z956" s="37"/>
    </row>
    <row r="957" spans="1:26" ht="12.75" customHeight="1">
      <c r="A957" s="37"/>
      <c r="B957" s="37"/>
      <c r="C957" s="37"/>
      <c r="D957" s="37"/>
      <c r="E957" s="37"/>
      <c r="F957" s="37"/>
      <c r="G957" s="37"/>
      <c r="H957" s="37"/>
      <c r="I957" s="37"/>
      <c r="J957" s="37"/>
      <c r="K957" s="37"/>
      <c r="L957" s="37"/>
      <c r="M957" s="37"/>
      <c r="N957" s="37"/>
      <c r="O957" s="37"/>
      <c r="P957" s="37"/>
      <c r="Q957" s="37"/>
      <c r="R957" s="37"/>
      <c r="S957" s="37"/>
      <c r="T957" s="37"/>
      <c r="U957" s="37"/>
      <c r="V957" s="37"/>
      <c r="W957" s="37"/>
      <c r="X957" s="37"/>
      <c r="Y957" s="37"/>
      <c r="Z957" s="37"/>
    </row>
    <row r="958" spans="1:26" ht="12.75" customHeight="1">
      <c r="A958" s="37"/>
      <c r="B958" s="37"/>
      <c r="C958" s="37"/>
      <c r="D958" s="37"/>
      <c r="E958" s="37"/>
      <c r="F958" s="37"/>
      <c r="G958" s="37"/>
      <c r="H958" s="37"/>
      <c r="I958" s="37"/>
      <c r="J958" s="37"/>
      <c r="K958" s="37"/>
      <c r="L958" s="37"/>
      <c r="M958" s="37"/>
      <c r="N958" s="37"/>
      <c r="O958" s="37"/>
      <c r="P958" s="37"/>
      <c r="Q958" s="37"/>
      <c r="R958" s="37"/>
      <c r="S958" s="37"/>
      <c r="T958" s="37"/>
      <c r="U958" s="37"/>
      <c r="V958" s="37"/>
      <c r="W958" s="37"/>
      <c r="X958" s="37"/>
      <c r="Y958" s="37"/>
      <c r="Z958" s="37"/>
    </row>
    <row r="959" spans="1:26" ht="12.75" customHeight="1">
      <c r="A959" s="37"/>
      <c r="B959" s="37"/>
      <c r="C959" s="37"/>
      <c r="D959" s="37"/>
      <c r="E959" s="37"/>
      <c r="F959" s="37"/>
      <c r="G959" s="37"/>
      <c r="H959" s="37"/>
      <c r="I959" s="37"/>
      <c r="J959" s="37"/>
      <c r="K959" s="37"/>
      <c r="L959" s="37"/>
      <c r="M959" s="37"/>
      <c r="N959" s="37"/>
      <c r="O959" s="37"/>
      <c r="P959" s="37"/>
      <c r="Q959" s="37"/>
      <c r="R959" s="37"/>
      <c r="S959" s="37"/>
      <c r="T959" s="37"/>
      <c r="U959" s="37"/>
      <c r="V959" s="37"/>
      <c r="W959" s="37"/>
      <c r="X959" s="37"/>
      <c r="Y959" s="37"/>
      <c r="Z959" s="37"/>
    </row>
    <row r="960" spans="1:26" ht="12.75" customHeight="1">
      <c r="A960" s="37"/>
      <c r="B960" s="37"/>
      <c r="C960" s="37"/>
      <c r="D960" s="37"/>
      <c r="E960" s="37"/>
      <c r="F960" s="37"/>
      <c r="G960" s="37"/>
      <c r="H960" s="37"/>
      <c r="I960" s="37"/>
      <c r="J960" s="37"/>
      <c r="K960" s="37"/>
      <c r="L960" s="37"/>
      <c r="M960" s="37"/>
      <c r="N960" s="37"/>
      <c r="O960" s="37"/>
      <c r="P960" s="37"/>
      <c r="Q960" s="37"/>
      <c r="R960" s="37"/>
      <c r="S960" s="37"/>
      <c r="T960" s="37"/>
      <c r="U960" s="37"/>
      <c r="V960" s="37"/>
      <c r="W960" s="37"/>
      <c r="X960" s="37"/>
      <c r="Y960" s="37"/>
      <c r="Z960" s="37"/>
    </row>
    <row r="961" spans="1:26" ht="12.75" customHeight="1">
      <c r="A961" s="37"/>
      <c r="B961" s="37"/>
      <c r="C961" s="37"/>
      <c r="D961" s="37"/>
      <c r="E961" s="37"/>
      <c r="F961" s="37"/>
      <c r="G961" s="37"/>
      <c r="H961" s="37"/>
      <c r="I961" s="37"/>
      <c r="J961" s="37"/>
      <c r="K961" s="37"/>
      <c r="L961" s="37"/>
      <c r="M961" s="37"/>
      <c r="N961" s="37"/>
      <c r="O961" s="37"/>
      <c r="P961" s="37"/>
      <c r="Q961" s="37"/>
      <c r="R961" s="37"/>
      <c r="S961" s="37"/>
      <c r="T961" s="37"/>
      <c r="U961" s="37"/>
      <c r="V961" s="37"/>
      <c r="W961" s="37"/>
      <c r="X961" s="37"/>
      <c r="Y961" s="37"/>
      <c r="Z961" s="37"/>
    </row>
    <row r="962" spans="1:26" ht="12.75" customHeight="1">
      <c r="A962" s="37"/>
      <c r="B962" s="37"/>
      <c r="C962" s="37"/>
      <c r="D962" s="37"/>
      <c r="E962" s="37"/>
      <c r="F962" s="37"/>
      <c r="G962" s="37"/>
      <c r="H962" s="37"/>
      <c r="I962" s="37"/>
      <c r="J962" s="37"/>
      <c r="K962" s="37"/>
      <c r="L962" s="37"/>
      <c r="M962" s="37"/>
      <c r="N962" s="37"/>
      <c r="O962" s="37"/>
      <c r="P962" s="37"/>
      <c r="Q962" s="37"/>
      <c r="R962" s="37"/>
      <c r="S962" s="37"/>
      <c r="T962" s="37"/>
      <c r="U962" s="37"/>
      <c r="V962" s="37"/>
      <c r="W962" s="37"/>
      <c r="X962" s="37"/>
      <c r="Y962" s="37"/>
      <c r="Z962" s="37"/>
    </row>
    <row r="963" spans="1:26" ht="12.75" customHeight="1">
      <c r="A963" s="37"/>
      <c r="B963" s="37"/>
      <c r="C963" s="37"/>
      <c r="D963" s="37"/>
      <c r="E963" s="37"/>
      <c r="F963" s="37"/>
      <c r="G963" s="37"/>
      <c r="H963" s="37"/>
      <c r="I963" s="37"/>
      <c r="J963" s="37"/>
      <c r="K963" s="37"/>
      <c r="L963" s="37"/>
      <c r="M963" s="37"/>
      <c r="N963" s="37"/>
      <c r="O963" s="37"/>
      <c r="P963" s="37"/>
      <c r="Q963" s="37"/>
      <c r="R963" s="37"/>
      <c r="S963" s="37"/>
      <c r="T963" s="37"/>
      <c r="U963" s="37"/>
      <c r="V963" s="37"/>
      <c r="W963" s="37"/>
      <c r="X963" s="37"/>
      <c r="Y963" s="37"/>
      <c r="Z963" s="37"/>
    </row>
    <row r="964" spans="1:26" ht="12.75" customHeight="1">
      <c r="A964" s="37"/>
      <c r="B964" s="37"/>
      <c r="C964" s="37"/>
      <c r="D964" s="37"/>
      <c r="E964" s="37"/>
      <c r="F964" s="37"/>
      <c r="G964" s="37"/>
      <c r="H964" s="37"/>
      <c r="I964" s="37"/>
      <c r="J964" s="37"/>
      <c r="K964" s="37"/>
      <c r="L964" s="37"/>
      <c r="M964" s="37"/>
      <c r="N964" s="37"/>
      <c r="O964" s="37"/>
      <c r="P964" s="37"/>
      <c r="Q964" s="37"/>
      <c r="R964" s="37"/>
      <c r="S964" s="37"/>
      <c r="T964" s="37"/>
      <c r="U964" s="37"/>
      <c r="V964" s="37"/>
      <c r="W964" s="37"/>
      <c r="X964" s="37"/>
      <c r="Y964" s="37"/>
      <c r="Z964" s="37"/>
    </row>
    <row r="965" spans="1:26" ht="12.75" customHeight="1">
      <c r="A965" s="37"/>
      <c r="B965" s="37"/>
      <c r="C965" s="37"/>
      <c r="D965" s="37"/>
      <c r="E965" s="37"/>
      <c r="F965" s="37"/>
      <c r="G965" s="37"/>
      <c r="H965" s="37"/>
      <c r="I965" s="37"/>
      <c r="J965" s="37"/>
      <c r="K965" s="37"/>
      <c r="L965" s="37"/>
      <c r="M965" s="37"/>
      <c r="N965" s="37"/>
      <c r="O965" s="37"/>
      <c r="P965" s="37"/>
      <c r="Q965" s="37"/>
      <c r="R965" s="37"/>
      <c r="S965" s="37"/>
      <c r="T965" s="37"/>
      <c r="U965" s="37"/>
      <c r="V965" s="37"/>
      <c r="W965" s="37"/>
      <c r="X965" s="37"/>
      <c r="Y965" s="37"/>
      <c r="Z965" s="37"/>
    </row>
    <row r="966" spans="1:26" ht="12.75" customHeight="1">
      <c r="A966" s="37"/>
      <c r="B966" s="37"/>
      <c r="C966" s="37"/>
      <c r="D966" s="37"/>
      <c r="E966" s="37"/>
      <c r="F966" s="37"/>
      <c r="G966" s="37"/>
      <c r="H966" s="37"/>
      <c r="I966" s="37"/>
      <c r="J966" s="37"/>
      <c r="K966" s="37"/>
      <c r="L966" s="37"/>
      <c r="M966" s="37"/>
      <c r="N966" s="37"/>
      <c r="O966" s="37"/>
      <c r="P966" s="37"/>
      <c r="Q966" s="37"/>
      <c r="R966" s="37"/>
      <c r="S966" s="37"/>
      <c r="T966" s="37"/>
      <c r="U966" s="37"/>
      <c r="V966" s="37"/>
      <c r="W966" s="37"/>
      <c r="X966" s="37"/>
      <c r="Y966" s="37"/>
      <c r="Z966" s="37"/>
    </row>
    <row r="967" spans="1:26" ht="12.75" customHeight="1">
      <c r="A967" s="37"/>
      <c r="B967" s="37"/>
      <c r="C967" s="37"/>
      <c r="D967" s="37"/>
      <c r="E967" s="37"/>
      <c r="F967" s="37"/>
      <c r="G967" s="37"/>
      <c r="H967" s="37"/>
      <c r="I967" s="37"/>
      <c r="J967" s="37"/>
      <c r="K967" s="37"/>
      <c r="L967" s="37"/>
      <c r="M967" s="37"/>
      <c r="N967" s="37"/>
      <c r="O967" s="37"/>
      <c r="P967" s="37"/>
      <c r="Q967" s="37"/>
      <c r="R967" s="37"/>
      <c r="S967" s="37"/>
      <c r="T967" s="37"/>
      <c r="U967" s="37"/>
      <c r="V967" s="37"/>
      <c r="W967" s="37"/>
      <c r="X967" s="37"/>
      <c r="Y967" s="37"/>
      <c r="Z967" s="37"/>
    </row>
    <row r="968" spans="1:26" ht="12.75" customHeight="1">
      <c r="A968" s="37"/>
      <c r="B968" s="37"/>
      <c r="C968" s="37"/>
      <c r="D968" s="37"/>
      <c r="E968" s="37"/>
      <c r="F968" s="37"/>
      <c r="G968" s="37"/>
      <c r="H968" s="37"/>
      <c r="I968" s="37"/>
      <c r="J968" s="37"/>
      <c r="K968" s="37"/>
      <c r="L968" s="37"/>
      <c r="M968" s="37"/>
      <c r="N968" s="37"/>
      <c r="O968" s="37"/>
      <c r="P968" s="37"/>
      <c r="Q968" s="37"/>
      <c r="R968" s="37"/>
      <c r="S968" s="37"/>
      <c r="T968" s="37"/>
      <c r="U968" s="37"/>
      <c r="V968" s="37"/>
      <c r="W968" s="37"/>
      <c r="X968" s="37"/>
      <c r="Y968" s="37"/>
      <c r="Z968" s="37"/>
    </row>
    <row r="969" spans="1:26" ht="12.75" customHeight="1">
      <c r="A969" s="37"/>
      <c r="B969" s="37"/>
      <c r="C969" s="37"/>
      <c r="D969" s="37"/>
      <c r="E969" s="37"/>
      <c r="F969" s="37"/>
      <c r="G969" s="37"/>
      <c r="H969" s="37"/>
      <c r="I969" s="37"/>
      <c r="J969" s="37"/>
      <c r="K969" s="37"/>
      <c r="L969" s="37"/>
      <c r="M969" s="37"/>
      <c r="N969" s="37"/>
      <c r="O969" s="37"/>
      <c r="P969" s="37"/>
      <c r="Q969" s="37"/>
      <c r="R969" s="37"/>
      <c r="S969" s="37"/>
      <c r="T969" s="37"/>
      <c r="U969" s="37"/>
      <c r="V969" s="37"/>
      <c r="W969" s="37"/>
      <c r="X969" s="37"/>
      <c r="Y969" s="37"/>
      <c r="Z969" s="37"/>
    </row>
    <row r="970" spans="1:26" ht="12.75" customHeight="1">
      <c r="A970" s="37"/>
      <c r="B970" s="37"/>
      <c r="C970" s="37"/>
      <c r="D970" s="37"/>
      <c r="E970" s="37"/>
      <c r="F970" s="37"/>
      <c r="G970" s="37"/>
      <c r="H970" s="37"/>
      <c r="I970" s="37"/>
      <c r="J970" s="37"/>
      <c r="K970" s="37"/>
      <c r="L970" s="37"/>
      <c r="M970" s="37"/>
      <c r="N970" s="37"/>
      <c r="O970" s="37"/>
      <c r="P970" s="37"/>
      <c r="Q970" s="37"/>
      <c r="R970" s="37"/>
      <c r="S970" s="37"/>
      <c r="T970" s="37"/>
      <c r="U970" s="37"/>
      <c r="V970" s="37"/>
      <c r="W970" s="37"/>
      <c r="X970" s="37"/>
      <c r="Y970" s="37"/>
      <c r="Z970" s="37"/>
    </row>
    <row r="971" spans="1:26" ht="12.75" customHeight="1">
      <c r="A971" s="37"/>
      <c r="B971" s="37"/>
      <c r="C971" s="37"/>
      <c r="D971" s="37"/>
      <c r="E971" s="37"/>
      <c r="F971" s="37"/>
      <c r="G971" s="37"/>
      <c r="H971" s="37"/>
      <c r="I971" s="37"/>
      <c r="J971" s="37"/>
      <c r="K971" s="37"/>
      <c r="L971" s="37"/>
      <c r="M971" s="37"/>
      <c r="N971" s="37"/>
      <c r="O971" s="37"/>
      <c r="P971" s="37"/>
      <c r="Q971" s="37"/>
      <c r="R971" s="37"/>
      <c r="S971" s="37"/>
      <c r="T971" s="37"/>
      <c r="U971" s="37"/>
      <c r="V971" s="37"/>
      <c r="W971" s="37"/>
      <c r="X971" s="37"/>
      <c r="Y971" s="37"/>
      <c r="Z971" s="37"/>
    </row>
    <row r="972" spans="1:26" ht="12.75" customHeight="1">
      <c r="A972" s="37"/>
      <c r="B972" s="37"/>
      <c r="C972" s="37"/>
      <c r="D972" s="37"/>
      <c r="E972" s="37"/>
      <c r="F972" s="37"/>
      <c r="G972" s="37"/>
      <c r="H972" s="37"/>
      <c r="I972" s="37"/>
      <c r="J972" s="37"/>
      <c r="K972" s="37"/>
      <c r="L972" s="37"/>
      <c r="M972" s="37"/>
      <c r="N972" s="37"/>
      <c r="O972" s="37"/>
      <c r="P972" s="37"/>
      <c r="Q972" s="37"/>
      <c r="R972" s="37"/>
      <c r="S972" s="37"/>
      <c r="T972" s="37"/>
      <c r="U972" s="37"/>
      <c r="V972" s="37"/>
      <c r="W972" s="37"/>
      <c r="X972" s="37"/>
      <c r="Y972" s="37"/>
      <c r="Z972" s="37"/>
    </row>
    <row r="973" spans="1:26" ht="12.75" customHeight="1">
      <c r="A973" s="37"/>
      <c r="B973" s="37"/>
      <c r="C973" s="37"/>
      <c r="D973" s="37"/>
      <c r="E973" s="37"/>
      <c r="F973" s="37"/>
      <c r="G973" s="37"/>
      <c r="H973" s="37"/>
      <c r="I973" s="37"/>
      <c r="J973" s="37"/>
      <c r="K973" s="37"/>
      <c r="L973" s="37"/>
      <c r="M973" s="37"/>
      <c r="N973" s="37"/>
      <c r="O973" s="37"/>
      <c r="P973" s="37"/>
      <c r="Q973" s="37"/>
      <c r="R973" s="37"/>
      <c r="S973" s="37"/>
      <c r="T973" s="37"/>
      <c r="U973" s="37"/>
      <c r="V973" s="37"/>
      <c r="W973" s="37"/>
      <c r="X973" s="37"/>
      <c r="Y973" s="37"/>
      <c r="Z973" s="37"/>
    </row>
    <row r="974" spans="1:26" ht="12.75" customHeight="1">
      <c r="A974" s="37"/>
      <c r="B974" s="37"/>
      <c r="C974" s="37"/>
      <c r="D974" s="37"/>
      <c r="E974" s="37"/>
      <c r="F974" s="37"/>
      <c r="G974" s="37"/>
      <c r="H974" s="37"/>
      <c r="I974" s="37"/>
      <c r="J974" s="37"/>
      <c r="K974" s="37"/>
      <c r="L974" s="37"/>
      <c r="M974" s="37"/>
      <c r="N974" s="37"/>
      <c r="O974" s="37"/>
      <c r="P974" s="37"/>
      <c r="Q974" s="37"/>
      <c r="R974" s="37"/>
      <c r="S974" s="37"/>
      <c r="T974" s="37"/>
      <c r="U974" s="37"/>
      <c r="V974" s="37"/>
      <c r="W974" s="37"/>
      <c r="X974" s="37"/>
      <c r="Y974" s="37"/>
      <c r="Z974" s="37"/>
    </row>
    <row r="975" spans="1:26" ht="12.75" customHeight="1">
      <c r="A975" s="37"/>
      <c r="B975" s="37"/>
      <c r="C975" s="37"/>
      <c r="D975" s="37"/>
      <c r="E975" s="37"/>
      <c r="F975" s="37"/>
      <c r="G975" s="37"/>
      <c r="H975" s="37"/>
      <c r="I975" s="37"/>
      <c r="J975" s="37"/>
      <c r="K975" s="37"/>
      <c r="L975" s="37"/>
      <c r="M975" s="37"/>
      <c r="N975" s="37"/>
      <c r="O975" s="37"/>
      <c r="P975" s="37"/>
      <c r="Q975" s="37"/>
      <c r="R975" s="37"/>
      <c r="S975" s="37"/>
      <c r="T975" s="37"/>
      <c r="U975" s="37"/>
      <c r="V975" s="37"/>
      <c r="W975" s="37"/>
      <c r="X975" s="37"/>
      <c r="Y975" s="37"/>
      <c r="Z975" s="37"/>
    </row>
    <row r="976" spans="1:26" ht="12.75" customHeight="1">
      <c r="A976" s="37"/>
      <c r="B976" s="37"/>
      <c r="C976" s="37"/>
      <c r="D976" s="37"/>
      <c r="E976" s="37"/>
      <c r="F976" s="37"/>
      <c r="G976" s="37"/>
      <c r="H976" s="37"/>
      <c r="I976" s="37"/>
      <c r="J976" s="37"/>
      <c r="K976" s="37"/>
      <c r="L976" s="37"/>
      <c r="M976" s="37"/>
      <c r="N976" s="37"/>
      <c r="O976" s="37"/>
      <c r="P976" s="37"/>
      <c r="Q976" s="37"/>
      <c r="R976" s="37"/>
      <c r="S976" s="37"/>
      <c r="T976" s="37"/>
      <c r="U976" s="37"/>
      <c r="V976" s="37"/>
      <c r="W976" s="37"/>
      <c r="X976" s="37"/>
      <c r="Y976" s="37"/>
      <c r="Z976" s="37"/>
    </row>
    <row r="977" spans="1:26" ht="12.75" customHeight="1">
      <c r="A977" s="37"/>
      <c r="B977" s="37"/>
      <c r="C977" s="37"/>
      <c r="D977" s="37"/>
      <c r="E977" s="37"/>
      <c r="F977" s="37"/>
      <c r="G977" s="37"/>
      <c r="H977" s="37"/>
      <c r="I977" s="37"/>
      <c r="J977" s="37"/>
      <c r="K977" s="37"/>
      <c r="L977" s="37"/>
      <c r="M977" s="37"/>
      <c r="N977" s="37"/>
      <c r="O977" s="37"/>
      <c r="P977" s="37"/>
      <c r="Q977" s="37"/>
      <c r="R977" s="37"/>
      <c r="S977" s="37"/>
      <c r="T977" s="37"/>
      <c r="U977" s="37"/>
      <c r="V977" s="37"/>
      <c r="W977" s="37"/>
      <c r="X977" s="37"/>
      <c r="Y977" s="37"/>
      <c r="Z977" s="37"/>
    </row>
    <row r="978" spans="1:26" ht="12.75" customHeight="1">
      <c r="A978" s="37"/>
      <c r="B978" s="37"/>
      <c r="C978" s="37"/>
      <c r="D978" s="37"/>
      <c r="E978" s="37"/>
      <c r="F978" s="37"/>
      <c r="G978" s="37"/>
      <c r="H978" s="37"/>
      <c r="I978" s="37"/>
      <c r="J978" s="37"/>
      <c r="K978" s="37"/>
      <c r="L978" s="37"/>
      <c r="M978" s="37"/>
      <c r="N978" s="37"/>
      <c r="O978" s="37"/>
      <c r="P978" s="37"/>
      <c r="Q978" s="37"/>
      <c r="R978" s="37"/>
      <c r="S978" s="37"/>
      <c r="T978" s="37"/>
      <c r="U978" s="37"/>
      <c r="V978" s="37"/>
      <c r="W978" s="37"/>
      <c r="X978" s="37"/>
      <c r="Y978" s="37"/>
      <c r="Z978" s="37"/>
    </row>
    <row r="979" spans="1:26" ht="12.75" customHeight="1">
      <c r="A979" s="37"/>
      <c r="B979" s="37"/>
      <c r="C979" s="37"/>
      <c r="D979" s="37"/>
      <c r="E979" s="37"/>
      <c r="F979" s="37"/>
      <c r="G979" s="37"/>
      <c r="H979" s="37"/>
      <c r="I979" s="37"/>
      <c r="J979" s="37"/>
      <c r="K979" s="37"/>
      <c r="L979" s="37"/>
      <c r="M979" s="37"/>
      <c r="N979" s="37"/>
      <c r="O979" s="37"/>
      <c r="P979" s="37"/>
      <c r="Q979" s="37"/>
      <c r="R979" s="37"/>
      <c r="S979" s="37"/>
      <c r="T979" s="37"/>
      <c r="U979" s="37"/>
      <c r="V979" s="37"/>
      <c r="W979" s="37"/>
      <c r="X979" s="37"/>
      <c r="Y979" s="37"/>
      <c r="Z979" s="37"/>
    </row>
    <row r="980" spans="1:26" ht="12.75" customHeight="1">
      <c r="A980" s="37"/>
      <c r="B980" s="37"/>
      <c r="C980" s="37"/>
      <c r="D980" s="37"/>
      <c r="E980" s="37"/>
      <c r="F980" s="37"/>
      <c r="G980" s="37"/>
      <c r="H980" s="37"/>
      <c r="I980" s="37"/>
      <c r="J980" s="37"/>
      <c r="K980" s="37"/>
      <c r="L980" s="37"/>
      <c r="M980" s="37"/>
      <c r="N980" s="37"/>
      <c r="O980" s="37"/>
      <c r="P980" s="37"/>
      <c r="Q980" s="37"/>
      <c r="R980" s="37"/>
      <c r="S980" s="37"/>
      <c r="T980" s="37"/>
      <c r="U980" s="37"/>
      <c r="V980" s="37"/>
      <c r="W980" s="37"/>
      <c r="X980" s="37"/>
      <c r="Y980" s="37"/>
      <c r="Z980" s="37"/>
    </row>
    <row r="981" spans="1:26" ht="12.75" customHeight="1">
      <c r="A981" s="37"/>
      <c r="B981" s="37"/>
      <c r="C981" s="37"/>
      <c r="D981" s="37"/>
      <c r="E981" s="37"/>
      <c r="F981" s="37"/>
      <c r="G981" s="37"/>
      <c r="H981" s="37"/>
      <c r="I981" s="37"/>
      <c r="J981" s="37"/>
      <c r="K981" s="37"/>
      <c r="L981" s="37"/>
      <c r="M981" s="37"/>
      <c r="N981" s="37"/>
      <c r="O981" s="37"/>
      <c r="P981" s="37"/>
      <c r="Q981" s="37"/>
      <c r="R981" s="37"/>
      <c r="S981" s="37"/>
      <c r="T981" s="37"/>
      <c r="U981" s="37"/>
      <c r="V981" s="37"/>
      <c r="W981" s="37"/>
      <c r="X981" s="37"/>
      <c r="Y981" s="37"/>
      <c r="Z981" s="37"/>
    </row>
    <row r="982" spans="1:26" ht="12.75" customHeight="1">
      <c r="A982" s="37"/>
      <c r="B982" s="37"/>
      <c r="C982" s="37"/>
      <c r="D982" s="37"/>
      <c r="E982" s="37"/>
      <c r="F982" s="37"/>
      <c r="G982" s="37"/>
      <c r="H982" s="37"/>
      <c r="I982" s="37"/>
      <c r="J982" s="37"/>
      <c r="K982" s="37"/>
      <c r="L982" s="37"/>
      <c r="M982" s="37"/>
      <c r="N982" s="37"/>
      <c r="O982" s="37"/>
      <c r="P982" s="37"/>
      <c r="Q982" s="37"/>
      <c r="R982" s="37"/>
      <c r="S982" s="37"/>
      <c r="T982" s="37"/>
      <c r="U982" s="37"/>
      <c r="V982" s="37"/>
      <c r="W982" s="37"/>
      <c r="X982" s="37"/>
      <c r="Y982" s="37"/>
      <c r="Z982" s="37"/>
    </row>
    <row r="983" spans="1:26" ht="12.75" customHeight="1">
      <c r="A983" s="37"/>
      <c r="B983" s="37"/>
      <c r="C983" s="37"/>
      <c r="D983" s="37"/>
      <c r="E983" s="37"/>
      <c r="F983" s="37"/>
      <c r="G983" s="37"/>
      <c r="H983" s="37"/>
      <c r="I983" s="37"/>
      <c r="J983" s="37"/>
      <c r="K983" s="37"/>
      <c r="L983" s="37"/>
      <c r="M983" s="37"/>
      <c r="N983" s="37"/>
      <c r="O983" s="37"/>
      <c r="P983" s="37"/>
      <c r="Q983" s="37"/>
      <c r="R983" s="37"/>
      <c r="S983" s="37"/>
      <c r="T983" s="37"/>
      <c r="U983" s="37"/>
      <c r="V983" s="37"/>
      <c r="W983" s="37"/>
      <c r="X983" s="37"/>
      <c r="Y983" s="37"/>
      <c r="Z983" s="37"/>
    </row>
    <row r="984" spans="1:26" ht="12.75" customHeight="1">
      <c r="A984" s="37"/>
      <c r="B984" s="37"/>
      <c r="C984" s="37"/>
      <c r="D984" s="37"/>
      <c r="E984" s="37"/>
      <c r="F984" s="37"/>
      <c r="G984" s="37"/>
      <c r="H984" s="37"/>
      <c r="I984" s="37"/>
      <c r="J984" s="37"/>
      <c r="K984" s="37"/>
      <c r="L984" s="37"/>
      <c r="M984" s="37"/>
      <c r="N984" s="37"/>
      <c r="O984" s="37"/>
      <c r="P984" s="37"/>
      <c r="Q984" s="37"/>
      <c r="R984" s="37"/>
      <c r="S984" s="37"/>
      <c r="T984" s="37"/>
      <c r="U984" s="37"/>
      <c r="V984" s="37"/>
      <c r="W984" s="37"/>
      <c r="X984" s="37"/>
      <c r="Y984" s="37"/>
      <c r="Z984" s="37"/>
    </row>
    <row r="985" spans="1:26" ht="12.75" customHeight="1">
      <c r="A985" s="37"/>
      <c r="B985" s="37"/>
      <c r="C985" s="37"/>
      <c r="D985" s="37"/>
      <c r="E985" s="37"/>
      <c r="F985" s="37"/>
      <c r="G985" s="37"/>
      <c r="H985" s="37"/>
      <c r="I985" s="37"/>
      <c r="J985" s="37"/>
      <c r="K985" s="37"/>
      <c r="L985" s="37"/>
      <c r="M985" s="37"/>
      <c r="N985" s="37"/>
      <c r="O985" s="37"/>
      <c r="P985" s="37"/>
      <c r="Q985" s="37"/>
      <c r="R985" s="37"/>
      <c r="S985" s="37"/>
      <c r="T985" s="37"/>
      <c r="U985" s="37"/>
      <c r="V985" s="37"/>
      <c r="W985" s="37"/>
      <c r="X985" s="37"/>
      <c r="Y985" s="37"/>
      <c r="Z985" s="37"/>
    </row>
    <row r="986" spans="1:26" ht="12.75" customHeight="1">
      <c r="A986" s="37"/>
      <c r="B986" s="37"/>
      <c r="C986" s="37"/>
      <c r="D986" s="37"/>
      <c r="E986" s="37"/>
      <c r="F986" s="37"/>
      <c r="G986" s="37"/>
      <c r="H986" s="37"/>
      <c r="I986" s="37"/>
      <c r="J986" s="37"/>
      <c r="K986" s="37"/>
      <c r="L986" s="37"/>
      <c r="M986" s="37"/>
      <c r="N986" s="37"/>
      <c r="O986" s="37"/>
      <c r="P986" s="37"/>
      <c r="Q986" s="37"/>
      <c r="R986" s="37"/>
      <c r="S986" s="37"/>
      <c r="T986" s="37"/>
      <c r="U986" s="37"/>
      <c r="V986" s="37"/>
      <c r="W986" s="37"/>
      <c r="X986" s="37"/>
      <c r="Y986" s="37"/>
      <c r="Z986" s="37"/>
    </row>
    <row r="987" spans="1:26" ht="12.75" customHeight="1">
      <c r="A987" s="37"/>
      <c r="B987" s="37"/>
      <c r="C987" s="37"/>
      <c r="D987" s="37"/>
      <c r="E987" s="37"/>
      <c r="F987" s="37"/>
      <c r="G987" s="37"/>
      <c r="H987" s="37"/>
      <c r="I987" s="37"/>
      <c r="J987" s="37"/>
      <c r="K987" s="37"/>
      <c r="L987" s="37"/>
      <c r="M987" s="37"/>
      <c r="N987" s="37"/>
      <c r="O987" s="37"/>
      <c r="P987" s="37"/>
      <c r="Q987" s="37"/>
      <c r="R987" s="37"/>
      <c r="S987" s="37"/>
      <c r="T987" s="37"/>
      <c r="U987" s="37"/>
      <c r="V987" s="37"/>
      <c r="W987" s="37"/>
      <c r="X987" s="37"/>
      <c r="Y987" s="37"/>
      <c r="Z987" s="37"/>
    </row>
    <row r="988" spans="1:26" ht="12.75" customHeight="1">
      <c r="A988" s="37"/>
      <c r="B988" s="37"/>
      <c r="C988" s="37"/>
      <c r="D988" s="37"/>
      <c r="E988" s="37"/>
      <c r="F988" s="37"/>
      <c r="G988" s="37"/>
      <c r="H988" s="37"/>
      <c r="I988" s="37"/>
      <c r="J988" s="37"/>
      <c r="K988" s="37"/>
      <c r="L988" s="37"/>
      <c r="M988" s="37"/>
      <c r="N988" s="37"/>
      <c r="O988" s="37"/>
      <c r="P988" s="37"/>
      <c r="Q988" s="37"/>
      <c r="R988" s="37"/>
      <c r="S988" s="37"/>
      <c r="T988" s="37"/>
      <c r="U988" s="37"/>
      <c r="V988" s="37"/>
      <c r="W988" s="37"/>
      <c r="X988" s="37"/>
      <c r="Y988" s="37"/>
      <c r="Z988" s="37"/>
    </row>
    <row r="989" spans="1:26" ht="12.75" customHeight="1">
      <c r="A989" s="37"/>
      <c r="B989" s="37"/>
      <c r="C989" s="37"/>
      <c r="D989" s="37"/>
      <c r="E989" s="37"/>
      <c r="F989" s="37"/>
      <c r="G989" s="37"/>
      <c r="H989" s="37"/>
      <c r="I989" s="37"/>
      <c r="J989" s="37"/>
      <c r="K989" s="37"/>
      <c r="L989" s="37"/>
      <c r="M989" s="37"/>
      <c r="N989" s="37"/>
      <c r="O989" s="37"/>
      <c r="P989" s="37"/>
      <c r="Q989" s="37"/>
      <c r="R989" s="37"/>
      <c r="S989" s="37"/>
      <c r="T989" s="37"/>
      <c r="U989" s="37"/>
      <c r="V989" s="37"/>
      <c r="W989" s="37"/>
      <c r="X989" s="37"/>
      <c r="Y989" s="37"/>
      <c r="Z989" s="37"/>
    </row>
    <row r="990" spans="1:26" ht="12.75" customHeight="1">
      <c r="A990" s="37"/>
      <c r="B990" s="37"/>
      <c r="C990" s="37"/>
      <c r="D990" s="37"/>
      <c r="E990" s="37"/>
      <c r="F990" s="37"/>
      <c r="G990" s="37"/>
      <c r="H990" s="37"/>
      <c r="I990" s="37"/>
      <c r="J990" s="37"/>
      <c r="K990" s="37"/>
      <c r="L990" s="37"/>
      <c r="M990" s="37"/>
      <c r="N990" s="37"/>
      <c r="O990" s="37"/>
      <c r="P990" s="37"/>
      <c r="Q990" s="37"/>
      <c r="R990" s="37"/>
      <c r="S990" s="37"/>
      <c r="T990" s="37"/>
      <c r="U990" s="37"/>
      <c r="V990" s="37"/>
      <c r="W990" s="37"/>
      <c r="X990" s="37"/>
      <c r="Y990" s="37"/>
      <c r="Z990" s="37"/>
    </row>
    <row r="991" spans="1:26" ht="12.75" customHeight="1">
      <c r="A991" s="37"/>
      <c r="B991" s="37"/>
      <c r="C991" s="37"/>
      <c r="D991" s="37"/>
      <c r="E991" s="37"/>
      <c r="F991" s="37"/>
      <c r="G991" s="37"/>
      <c r="H991" s="37"/>
      <c r="I991" s="37"/>
      <c r="J991" s="37"/>
      <c r="K991" s="37"/>
      <c r="L991" s="37"/>
      <c r="M991" s="37"/>
      <c r="N991" s="37"/>
      <c r="O991" s="37"/>
      <c r="P991" s="37"/>
      <c r="Q991" s="37"/>
      <c r="R991" s="37"/>
      <c r="S991" s="37"/>
      <c r="T991" s="37"/>
      <c r="U991" s="37"/>
      <c r="V991" s="37"/>
      <c r="W991" s="37"/>
      <c r="X991" s="37"/>
      <c r="Y991" s="37"/>
      <c r="Z991" s="37"/>
    </row>
    <row r="992" spans="1:26" ht="12.75" customHeight="1">
      <c r="A992" s="37"/>
      <c r="B992" s="37"/>
      <c r="C992" s="37"/>
      <c r="D992" s="37"/>
      <c r="E992" s="37"/>
      <c r="F992" s="37"/>
      <c r="G992" s="37"/>
      <c r="H992" s="37"/>
      <c r="I992" s="37"/>
      <c r="J992" s="37"/>
      <c r="K992" s="37"/>
      <c r="L992" s="37"/>
      <c r="M992" s="37"/>
      <c r="N992" s="37"/>
      <c r="O992" s="37"/>
      <c r="P992" s="37"/>
      <c r="Q992" s="37"/>
      <c r="R992" s="37"/>
      <c r="S992" s="37"/>
      <c r="T992" s="37"/>
      <c r="U992" s="37"/>
      <c r="V992" s="37"/>
      <c r="W992" s="37"/>
      <c r="X992" s="37"/>
      <c r="Y992" s="37"/>
      <c r="Z992" s="37"/>
    </row>
    <row r="993" spans="1:26" ht="12.75" customHeight="1">
      <c r="A993" s="37"/>
      <c r="B993" s="37"/>
      <c r="C993" s="37"/>
      <c r="D993" s="37"/>
      <c r="E993" s="37"/>
      <c r="F993" s="37"/>
      <c r="G993" s="37"/>
      <c r="H993" s="37"/>
      <c r="I993" s="37"/>
      <c r="J993" s="37"/>
      <c r="K993" s="37"/>
      <c r="L993" s="37"/>
      <c r="M993" s="37"/>
      <c r="N993" s="37"/>
      <c r="O993" s="37"/>
      <c r="P993" s="37"/>
      <c r="Q993" s="37"/>
      <c r="R993" s="37"/>
      <c r="S993" s="37"/>
      <c r="T993" s="37"/>
      <c r="U993" s="37"/>
      <c r="V993" s="37"/>
      <c r="W993" s="37"/>
      <c r="X993" s="37"/>
      <c r="Y993" s="37"/>
      <c r="Z993" s="37"/>
    </row>
    <row r="994" spans="1:26" ht="12.75" customHeight="1">
      <c r="A994" s="37"/>
      <c r="B994" s="37"/>
      <c r="C994" s="37"/>
      <c r="D994" s="37"/>
      <c r="E994" s="37"/>
      <c r="F994" s="37"/>
      <c r="G994" s="37"/>
      <c r="H994" s="37"/>
      <c r="I994" s="37"/>
      <c r="J994" s="37"/>
      <c r="K994" s="37"/>
      <c r="L994" s="37"/>
      <c r="M994" s="37"/>
      <c r="N994" s="37"/>
      <c r="O994" s="37"/>
      <c r="P994" s="37"/>
      <c r="Q994" s="37"/>
      <c r="R994" s="37"/>
      <c r="S994" s="37"/>
      <c r="T994" s="37"/>
      <c r="U994" s="37"/>
      <c r="V994" s="37"/>
      <c r="W994" s="37"/>
      <c r="X994" s="37"/>
      <c r="Y994" s="37"/>
      <c r="Z994" s="37"/>
    </row>
    <row r="995" spans="1:26" ht="12.75" customHeight="1">
      <c r="A995" s="37"/>
      <c r="B995" s="37"/>
      <c r="C995" s="37"/>
      <c r="D995" s="37"/>
      <c r="E995" s="37"/>
      <c r="F995" s="37"/>
      <c r="G995" s="37"/>
      <c r="H995" s="37"/>
      <c r="I995" s="37"/>
      <c r="J995" s="37"/>
      <c r="K995" s="37"/>
      <c r="L995" s="37"/>
      <c r="M995" s="37"/>
      <c r="N995" s="37"/>
      <c r="O995" s="37"/>
      <c r="P995" s="37"/>
      <c r="Q995" s="37"/>
      <c r="R995" s="37"/>
      <c r="S995" s="37"/>
      <c r="T995" s="37"/>
      <c r="U995" s="37"/>
      <c r="V995" s="37"/>
      <c r="W995" s="37"/>
      <c r="X995" s="37"/>
      <c r="Y995" s="37"/>
      <c r="Z995" s="37"/>
    </row>
    <row r="996" spans="1:26" ht="12.75" customHeight="1">
      <c r="A996" s="37"/>
      <c r="B996" s="37"/>
      <c r="C996" s="37"/>
      <c r="D996" s="37"/>
      <c r="E996" s="37"/>
      <c r="F996" s="37"/>
      <c r="G996" s="37"/>
      <c r="H996" s="37"/>
      <c r="I996" s="37"/>
      <c r="J996" s="37"/>
      <c r="K996" s="37"/>
      <c r="L996" s="37"/>
      <c r="M996" s="37"/>
      <c r="N996" s="37"/>
      <c r="O996" s="37"/>
      <c r="P996" s="37"/>
      <c r="Q996" s="37"/>
      <c r="R996" s="37"/>
      <c r="S996" s="37"/>
      <c r="T996" s="37"/>
      <c r="U996" s="37"/>
      <c r="V996" s="37"/>
      <c r="W996" s="37"/>
      <c r="X996" s="37"/>
      <c r="Y996" s="37"/>
      <c r="Z996" s="37"/>
    </row>
    <row r="997" spans="1:26" ht="12.75" customHeight="1">
      <c r="A997" s="37"/>
      <c r="B997" s="37"/>
      <c r="C997" s="37"/>
      <c r="D997" s="37"/>
      <c r="E997" s="37"/>
      <c r="F997" s="37"/>
      <c r="G997" s="37"/>
      <c r="H997" s="37"/>
      <c r="I997" s="37"/>
      <c r="J997" s="37"/>
      <c r="K997" s="37"/>
      <c r="L997" s="37"/>
      <c r="M997" s="37"/>
      <c r="N997" s="37"/>
      <c r="O997" s="37"/>
      <c r="P997" s="37"/>
      <c r="Q997" s="37"/>
      <c r="R997" s="37"/>
      <c r="S997" s="37"/>
      <c r="T997" s="37"/>
      <c r="U997" s="37"/>
      <c r="V997" s="37"/>
      <c r="W997" s="37"/>
      <c r="X997" s="37"/>
      <c r="Y997" s="37"/>
      <c r="Z997" s="37"/>
    </row>
    <row r="998" spans="1:26" ht="12.75" customHeight="1">
      <c r="A998" s="37"/>
      <c r="B998" s="37"/>
      <c r="C998" s="37"/>
      <c r="D998" s="37"/>
      <c r="E998" s="37"/>
      <c r="F998" s="37"/>
      <c r="G998" s="37"/>
      <c r="H998" s="37"/>
      <c r="I998" s="37"/>
      <c r="J998" s="37"/>
      <c r="K998" s="37"/>
      <c r="L998" s="37"/>
      <c r="M998" s="37"/>
      <c r="N998" s="37"/>
      <c r="O998" s="37"/>
      <c r="P998" s="37"/>
      <c r="Q998" s="37"/>
      <c r="R998" s="37"/>
      <c r="S998" s="37"/>
      <c r="T998" s="37"/>
      <c r="U998" s="37"/>
      <c r="V998" s="37"/>
      <c r="W998" s="37"/>
      <c r="X998" s="37"/>
      <c r="Y998" s="37"/>
      <c r="Z998" s="37"/>
    </row>
    <row r="999" spans="1:26" ht="12.75" customHeight="1">
      <c r="A999" s="37"/>
      <c r="B999" s="37"/>
      <c r="C999" s="37"/>
      <c r="D999" s="37"/>
      <c r="E999" s="37"/>
      <c r="F999" s="37"/>
      <c r="G999" s="37"/>
      <c r="H999" s="37"/>
      <c r="I999" s="37"/>
      <c r="J999" s="37"/>
      <c r="K999" s="37"/>
      <c r="L999" s="37"/>
      <c r="M999" s="37"/>
      <c r="N999" s="37"/>
      <c r="O999" s="37"/>
      <c r="P999" s="37"/>
      <c r="Q999" s="37"/>
      <c r="R999" s="37"/>
      <c r="S999" s="37"/>
      <c r="T999" s="37"/>
      <c r="U999" s="37"/>
      <c r="V999" s="37"/>
      <c r="W999" s="37"/>
      <c r="X999" s="37"/>
      <c r="Y999" s="37"/>
      <c r="Z999" s="37"/>
    </row>
    <row r="1000" spans="1:26" ht="12.75" customHeight="1">
      <c r="A1000" s="37"/>
      <c r="B1000" s="37"/>
      <c r="C1000" s="37"/>
      <c r="D1000" s="37"/>
      <c r="E1000" s="37"/>
      <c r="F1000" s="37"/>
      <c r="G1000" s="37"/>
      <c r="H1000" s="37"/>
      <c r="I1000" s="37"/>
      <c r="J1000" s="37"/>
      <c r="K1000" s="37"/>
      <c r="L1000" s="37"/>
      <c r="M1000" s="37"/>
      <c r="N1000" s="37"/>
      <c r="O1000" s="37"/>
      <c r="P1000" s="37"/>
      <c r="Q1000" s="37"/>
      <c r="R1000" s="37"/>
      <c r="S1000" s="37"/>
      <c r="T1000" s="37"/>
      <c r="U1000" s="37"/>
      <c r="V1000" s="37"/>
      <c r="W1000" s="37"/>
      <c r="X1000" s="37"/>
      <c r="Y1000" s="37"/>
      <c r="Z1000" s="37"/>
    </row>
  </sheetData>
  <mergeCells count="27">
    <mergeCell ref="A96:M96"/>
    <mergeCell ref="A97:M97"/>
    <mergeCell ref="B98:M98"/>
    <mergeCell ref="A99:M99"/>
    <mergeCell ref="A100:M100"/>
    <mergeCell ref="A36:A42"/>
    <mergeCell ref="A43:A49"/>
    <mergeCell ref="A50:A56"/>
    <mergeCell ref="A57:A63"/>
    <mergeCell ref="A95:M95"/>
    <mergeCell ref="A64:A70"/>
    <mergeCell ref="A71:A77"/>
    <mergeCell ref="A78:A84"/>
    <mergeCell ref="A85:A91"/>
    <mergeCell ref="B92:M92"/>
    <mergeCell ref="B93:M93"/>
    <mergeCell ref="B94:M94"/>
    <mergeCell ref="B6:M6"/>
    <mergeCell ref="A8:A14"/>
    <mergeCell ref="A15:A21"/>
    <mergeCell ref="A22:A28"/>
    <mergeCell ref="A29:A35"/>
    <mergeCell ref="B1:M1"/>
    <mergeCell ref="A2:M2"/>
    <mergeCell ref="A3:M3"/>
    <mergeCell ref="B4:M4"/>
    <mergeCell ref="B5:M5"/>
  </mergeCells>
  <conditionalFormatting sqref="B13:M13 B20:M20 B27:M27 B34:M34 B41:M41 B48:M48 B55:M55 B62:M62 B69:M69 B76:M76 B83:M83 B90:M90">
    <cfRule type="expression" dxfId="5" priority="1">
      <formula>B47&lt;&gt;"против"</formula>
    </cfRule>
  </conditionalFormatting>
  <conditionalFormatting sqref="B11:M11 B18:M18 B25:M25 B32:M32 B39:M39 B46:M46 B53:M53 B60:M60 B67:M67 B74:M74 B81:M81 B88:M88">
    <cfRule type="expression" dxfId="4" priority="2">
      <formula>B19&lt;&gt;"против"</formula>
    </cfRule>
  </conditionalFormatting>
  <conditionalFormatting sqref="B10:M10 B17:M17 B24:M24 B31:M31 B38:M38 B45:M45 B52:M52 B59:M59 B66:M66 B73:M73 B80:M80 B87:M87">
    <cfRule type="expression" dxfId="3" priority="3">
      <formula>B19&lt;&gt;"против"</formula>
    </cfRule>
  </conditionalFormatting>
  <conditionalFormatting sqref="B14:M14 B21:M21 B28:M28 B35:M35 B42:M42 B49:M49 B56:M56 B63:M63 B70:M70 B77:M77 B84:M84 B91:M91">
    <cfRule type="expression" dxfId="2" priority="4">
      <formula>B19&lt;&gt;"против"</formula>
    </cfRule>
  </conditionalFormatting>
  <conditionalFormatting sqref="B9:M9">
    <cfRule type="expression" dxfId="1" priority="5">
      <formula>AND(ISERROR(SEARCH("Начало в",B8)),ISERROR(SEARCH("Не ранее",B8)))</formula>
    </cfRule>
  </conditionalFormatting>
  <conditionalFormatting sqref="B12:M12 B19:M19 B26:M26 B33:M33 B40:M40 B47:M47 B54:M54 B61:M61 B68:M68 B75:M75 B82:M82 B89:M89">
    <cfRule type="cellIs" dxfId="0" priority="6" operator="notEqual">
      <formula>"против"</formula>
    </cfRule>
  </conditionalFormatting>
  <dataValidations count="1">
    <dataValidation type="list" allowBlank="1" showInputMessage="1" showErrorMessage="1" prompt=" - " sqref="B8:M8 B15:M15 B22:M22 B29:M29 B36:M36 B43:M43 B50:M50 B57:M57 B64:M64 B71:M71 B78:M78 B85:M85" xr:uid="{00000000-0002-0000-2900-000000000000}">
      <formula1>$P$188:$P$197</formula1>
    </dataValidation>
  </dataValidations>
  <pageMargins left="0.7" right="0.7" top="0.75" bottom="0.75" header="0" footer="0"/>
  <pageSetup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Z1000"/>
  <sheetViews>
    <sheetView showGridLines="0" workbookViewId="0"/>
  </sheetViews>
  <sheetFormatPr defaultColWidth="14.453125" defaultRowHeight="15" customHeight="1"/>
  <cols>
    <col min="1" max="1" width="3.453125" customWidth="1"/>
    <col min="2" max="2" width="20.453125" customWidth="1"/>
    <col min="3" max="3" width="8.7265625" customWidth="1"/>
    <col min="4" max="4" width="12.453125" customWidth="1"/>
    <col min="5" max="5" width="48.453125" customWidth="1"/>
    <col min="6" max="6" width="22.08984375" customWidth="1"/>
    <col min="7" max="7" width="19" customWidth="1"/>
    <col min="8" max="8" width="9.453125" customWidth="1"/>
    <col min="9" max="9" width="15.7265625" customWidth="1"/>
    <col min="10" max="24" width="9.08984375" customWidth="1"/>
    <col min="25" max="26" width="10" customWidth="1"/>
  </cols>
  <sheetData>
    <row r="1" spans="1:26" ht="12.75" customHeight="1">
      <c r="A1" s="282"/>
      <c r="B1" s="283"/>
      <c r="C1" s="282"/>
      <c r="D1" s="282"/>
      <c r="E1" s="282"/>
      <c r="F1" s="282"/>
      <c r="G1" s="282"/>
      <c r="H1" s="282"/>
      <c r="I1" s="568"/>
      <c r="J1" s="282"/>
      <c r="K1" s="282"/>
      <c r="L1" s="282"/>
      <c r="M1" s="282"/>
      <c r="N1" s="282"/>
      <c r="O1" s="282"/>
      <c r="P1" s="282"/>
      <c r="Q1" s="282"/>
      <c r="R1" s="282"/>
      <c r="S1" s="282"/>
      <c r="T1" s="282"/>
      <c r="U1" s="282"/>
      <c r="V1" s="282"/>
      <c r="W1" s="282"/>
      <c r="X1" s="282"/>
      <c r="Y1" s="282"/>
      <c r="Z1" s="282"/>
    </row>
    <row r="2" spans="1:26" ht="24.75" customHeight="1">
      <c r="A2" s="1096" t="s">
        <v>611</v>
      </c>
      <c r="B2" s="588"/>
      <c r="C2" s="588"/>
      <c r="D2" s="588"/>
      <c r="E2" s="588"/>
      <c r="F2" s="588"/>
      <c r="G2" s="588"/>
      <c r="H2" s="588"/>
      <c r="I2" s="588"/>
      <c r="J2" s="282"/>
      <c r="K2" s="282"/>
      <c r="L2" s="282"/>
      <c r="M2" s="282"/>
      <c r="N2" s="282"/>
      <c r="O2" s="282"/>
      <c r="P2" s="282"/>
      <c r="Q2" s="282"/>
      <c r="R2" s="282"/>
      <c r="S2" s="282"/>
      <c r="T2" s="282"/>
      <c r="U2" s="282"/>
      <c r="V2" s="282"/>
      <c r="W2" s="282"/>
      <c r="X2" s="282"/>
      <c r="Y2" s="282"/>
      <c r="Z2" s="282"/>
    </row>
    <row r="3" spans="1:26" ht="11.25" customHeight="1">
      <c r="A3" s="927" t="s">
        <v>612</v>
      </c>
      <c r="B3" s="585"/>
      <c r="C3" s="585"/>
      <c r="D3" s="585"/>
      <c r="E3" s="586"/>
      <c r="F3" s="569" t="s">
        <v>122</v>
      </c>
      <c r="G3" s="1094" t="s">
        <v>123</v>
      </c>
      <c r="H3" s="585"/>
      <c r="I3" s="586"/>
      <c r="J3" s="278"/>
      <c r="K3" s="278"/>
      <c r="L3" s="278"/>
      <c r="M3" s="278"/>
      <c r="N3" s="278"/>
      <c r="O3" s="278"/>
      <c r="P3" s="278"/>
      <c r="Q3" s="278"/>
      <c r="R3" s="278"/>
      <c r="S3" s="278"/>
      <c r="T3" s="278"/>
      <c r="U3" s="278"/>
      <c r="V3" s="278"/>
      <c r="W3" s="278"/>
      <c r="X3" s="278"/>
      <c r="Y3" s="278"/>
      <c r="Z3" s="278"/>
    </row>
    <row r="4" spans="1:26" ht="24.75" customHeight="1">
      <c r="A4" s="1097"/>
      <c r="B4" s="585"/>
      <c r="C4" s="585"/>
      <c r="D4" s="585"/>
      <c r="E4" s="586"/>
      <c r="F4" s="570"/>
      <c r="G4" s="1098"/>
      <c r="H4" s="585"/>
      <c r="I4" s="586"/>
      <c r="J4" s="282"/>
      <c r="K4" s="282"/>
      <c r="L4" s="282"/>
      <c r="M4" s="282"/>
      <c r="N4" s="282"/>
      <c r="O4" s="282"/>
      <c r="P4" s="282"/>
      <c r="Q4" s="282"/>
      <c r="R4" s="282"/>
      <c r="S4" s="282"/>
      <c r="T4" s="282"/>
      <c r="U4" s="282"/>
      <c r="V4" s="282"/>
      <c r="W4" s="282"/>
      <c r="X4" s="282"/>
      <c r="Y4" s="282"/>
      <c r="Z4" s="282"/>
    </row>
    <row r="5" spans="1:26" ht="12.75" customHeight="1">
      <c r="A5" s="1099"/>
      <c r="B5" s="585"/>
      <c r="C5" s="585"/>
      <c r="D5" s="585"/>
      <c r="E5" s="585"/>
      <c r="F5" s="585"/>
      <c r="G5" s="585"/>
      <c r="H5" s="585"/>
      <c r="I5" s="585"/>
      <c r="J5" s="278"/>
      <c r="K5" s="278"/>
      <c r="L5" s="278"/>
      <c r="M5" s="278"/>
      <c r="N5" s="278"/>
      <c r="O5" s="278"/>
      <c r="P5" s="278"/>
      <c r="Q5" s="278"/>
      <c r="R5" s="278"/>
      <c r="S5" s="278"/>
      <c r="T5" s="278"/>
      <c r="U5" s="278"/>
      <c r="V5" s="278"/>
      <c r="W5" s="278"/>
      <c r="X5" s="278"/>
      <c r="Y5" s="278"/>
      <c r="Z5" s="278"/>
    </row>
    <row r="6" spans="1:26" ht="9.75" customHeight="1">
      <c r="A6" s="1100" t="str">
        <f>IF($E$7="МУЖЧИНЫ И ЖЕНЩИНЫ","МУЖЧИНЫ",IF($E$7="До 19 лет","ЮНИОРЫ","ЮНОШИ"))</f>
        <v>ЮНОШИ</v>
      </c>
      <c r="B6" s="590"/>
      <c r="C6" s="590"/>
      <c r="D6" s="591"/>
      <c r="E6" s="571" t="s">
        <v>124</v>
      </c>
      <c r="F6" s="571" t="s">
        <v>218</v>
      </c>
      <c r="G6" s="1094" t="s">
        <v>219</v>
      </c>
      <c r="H6" s="585"/>
      <c r="I6" s="586"/>
      <c r="J6" s="281"/>
      <c r="K6" s="281"/>
      <c r="L6" s="281"/>
      <c r="M6" s="281"/>
      <c r="N6" s="281"/>
      <c r="O6" s="281"/>
      <c r="P6" s="281"/>
      <c r="Q6" s="281"/>
      <c r="R6" s="281"/>
      <c r="S6" s="281"/>
      <c r="T6" s="281"/>
      <c r="U6" s="281"/>
      <c r="V6" s="281"/>
      <c r="W6" s="281"/>
      <c r="X6" s="281"/>
      <c r="Y6" s="281"/>
      <c r="Z6" s="281"/>
    </row>
    <row r="7" spans="1:26" ht="12.75" customHeight="1">
      <c r="A7" s="595"/>
      <c r="B7" s="596"/>
      <c r="C7" s="596"/>
      <c r="D7" s="599"/>
      <c r="E7" s="572"/>
      <c r="F7" s="572"/>
      <c r="G7" s="1095"/>
      <c r="H7" s="585"/>
      <c r="I7" s="586"/>
      <c r="J7" s="131"/>
      <c r="K7" s="131"/>
      <c r="L7" s="131"/>
      <c r="M7" s="131"/>
      <c r="N7" s="131"/>
      <c r="O7" s="131"/>
      <c r="P7" s="131"/>
      <c r="Q7" s="131"/>
      <c r="R7" s="131"/>
      <c r="S7" s="131"/>
      <c r="T7" s="131"/>
      <c r="U7" s="131"/>
      <c r="V7" s="131"/>
      <c r="W7" s="131"/>
      <c r="X7" s="131"/>
      <c r="Y7" s="131"/>
      <c r="Z7" s="131"/>
    </row>
    <row r="8" spans="1:26" ht="75.75" customHeight="1">
      <c r="A8" s="573" t="s">
        <v>197</v>
      </c>
      <c r="B8" s="573" t="s">
        <v>593</v>
      </c>
      <c r="C8" s="573" t="s">
        <v>232</v>
      </c>
      <c r="D8" s="574" t="s">
        <v>613</v>
      </c>
      <c r="E8" s="573" t="s">
        <v>614</v>
      </c>
      <c r="F8" s="573" t="s">
        <v>615</v>
      </c>
      <c r="G8" s="573" t="s">
        <v>616</v>
      </c>
      <c r="H8" s="573" t="s">
        <v>617</v>
      </c>
      <c r="I8" s="573" t="s">
        <v>618</v>
      </c>
      <c r="J8" s="279"/>
      <c r="K8" s="279"/>
      <c r="L8" s="279"/>
      <c r="M8" s="279"/>
      <c r="N8" s="279"/>
      <c r="O8" s="279"/>
      <c r="P8" s="279"/>
      <c r="Q8" s="279"/>
      <c r="R8" s="279"/>
      <c r="S8" s="279"/>
      <c r="T8" s="279"/>
      <c r="U8" s="279"/>
      <c r="V8" s="279"/>
      <c r="W8" s="279"/>
      <c r="X8" s="279"/>
      <c r="Y8" s="279"/>
      <c r="Z8" s="279"/>
    </row>
    <row r="9" spans="1:26" ht="13.5" customHeight="1">
      <c r="A9" s="575">
        <v>1</v>
      </c>
      <c r="B9" s="576"/>
      <c r="C9" s="577"/>
      <c r="D9" s="578"/>
      <c r="E9" s="579"/>
      <c r="F9" s="175"/>
      <c r="G9" s="577"/>
      <c r="H9" s="577"/>
      <c r="I9" s="577"/>
      <c r="J9" s="282"/>
      <c r="K9" s="282"/>
      <c r="L9" s="282"/>
      <c r="M9" s="282"/>
      <c r="N9" s="282"/>
      <c r="O9" s="282"/>
      <c r="P9" s="282"/>
      <c r="Q9" s="282"/>
      <c r="R9" s="282"/>
      <c r="S9" s="282"/>
      <c r="T9" s="282"/>
      <c r="U9" s="282"/>
      <c r="V9" s="282"/>
      <c r="W9" s="282"/>
      <c r="X9" s="282"/>
      <c r="Y9" s="282"/>
      <c r="Z9" s="282"/>
    </row>
    <row r="10" spans="1:26" ht="13.5" customHeight="1">
      <c r="A10" s="575">
        <v>2</v>
      </c>
      <c r="B10" s="576"/>
      <c r="C10" s="577"/>
      <c r="D10" s="578"/>
      <c r="E10" s="579"/>
      <c r="F10" s="175"/>
      <c r="G10" s="577"/>
      <c r="H10" s="577"/>
      <c r="I10" s="577"/>
      <c r="J10" s="282"/>
      <c r="K10" s="282"/>
      <c r="L10" s="282"/>
      <c r="M10" s="282"/>
      <c r="N10" s="282"/>
      <c r="O10" s="282"/>
      <c r="P10" s="282"/>
      <c r="Q10" s="282"/>
      <c r="R10" s="282"/>
      <c r="S10" s="282"/>
      <c r="T10" s="282"/>
      <c r="U10" s="282"/>
      <c r="V10" s="282"/>
      <c r="W10" s="282"/>
      <c r="X10" s="282"/>
      <c r="Y10" s="282"/>
      <c r="Z10" s="282"/>
    </row>
    <row r="11" spans="1:26" ht="13.5" customHeight="1">
      <c r="A11" s="575">
        <v>3</v>
      </c>
      <c r="B11" s="576"/>
      <c r="C11" s="577"/>
      <c r="D11" s="578"/>
      <c r="E11" s="579"/>
      <c r="F11" s="175"/>
      <c r="G11" s="577"/>
      <c r="H11" s="577"/>
      <c r="I11" s="577"/>
      <c r="J11" s="282"/>
      <c r="K11" s="282"/>
      <c r="L11" s="282"/>
      <c r="M11" s="282"/>
      <c r="N11" s="282"/>
      <c r="O11" s="282"/>
      <c r="P11" s="282"/>
      <c r="Q11" s="282"/>
      <c r="R11" s="282"/>
      <c r="S11" s="282"/>
      <c r="T11" s="282"/>
      <c r="U11" s="282"/>
      <c r="V11" s="282"/>
      <c r="W11" s="282"/>
      <c r="X11" s="282"/>
      <c r="Y11" s="282"/>
      <c r="Z11" s="282"/>
    </row>
    <row r="12" spans="1:26" ht="13.5" customHeight="1">
      <c r="A12" s="575">
        <v>4</v>
      </c>
      <c r="B12" s="576"/>
      <c r="C12" s="577"/>
      <c r="D12" s="578"/>
      <c r="E12" s="579"/>
      <c r="F12" s="175"/>
      <c r="G12" s="577"/>
      <c r="H12" s="577"/>
      <c r="I12" s="577"/>
      <c r="J12" s="282"/>
      <c r="K12" s="282"/>
      <c r="L12" s="282"/>
      <c r="M12" s="282"/>
      <c r="N12" s="282"/>
      <c r="O12" s="282"/>
      <c r="P12" s="282"/>
      <c r="Q12" s="282"/>
      <c r="R12" s="282"/>
      <c r="S12" s="282"/>
      <c r="T12" s="282"/>
      <c r="U12" s="282"/>
      <c r="V12" s="282"/>
      <c r="W12" s="282"/>
      <c r="X12" s="282"/>
      <c r="Y12" s="282"/>
      <c r="Z12" s="282"/>
    </row>
    <row r="13" spans="1:26" ht="13.5" customHeight="1">
      <c r="A13" s="575">
        <v>5</v>
      </c>
      <c r="B13" s="576"/>
      <c r="C13" s="577"/>
      <c r="D13" s="578"/>
      <c r="E13" s="579"/>
      <c r="F13" s="175"/>
      <c r="G13" s="577"/>
      <c r="H13" s="577"/>
      <c r="I13" s="577"/>
      <c r="J13" s="282"/>
      <c r="K13" s="282"/>
      <c r="L13" s="282"/>
      <c r="M13" s="282"/>
      <c r="N13" s="282"/>
      <c r="O13" s="282"/>
      <c r="P13" s="282"/>
      <c r="Q13" s="282"/>
      <c r="R13" s="282"/>
      <c r="S13" s="282"/>
      <c r="T13" s="282"/>
      <c r="U13" s="282"/>
      <c r="V13" s="282"/>
      <c r="W13" s="282"/>
      <c r="X13" s="282"/>
      <c r="Y13" s="282"/>
      <c r="Z13" s="282"/>
    </row>
    <row r="14" spans="1:26" ht="13.5" customHeight="1">
      <c r="A14" s="575">
        <v>6</v>
      </c>
      <c r="B14" s="576"/>
      <c r="C14" s="577"/>
      <c r="D14" s="578"/>
      <c r="E14" s="579"/>
      <c r="F14" s="175"/>
      <c r="G14" s="577"/>
      <c r="H14" s="577"/>
      <c r="I14" s="577"/>
      <c r="J14" s="282"/>
      <c r="K14" s="282"/>
      <c r="L14" s="282"/>
      <c r="M14" s="282"/>
      <c r="N14" s="282"/>
      <c r="O14" s="282"/>
      <c r="P14" s="282"/>
      <c r="Q14" s="282"/>
      <c r="R14" s="282"/>
      <c r="S14" s="282"/>
      <c r="T14" s="282"/>
      <c r="U14" s="282"/>
      <c r="V14" s="282"/>
      <c r="W14" s="282"/>
      <c r="X14" s="282"/>
      <c r="Y14" s="282"/>
      <c r="Z14" s="282"/>
    </row>
    <row r="15" spans="1:26" ht="13.5" customHeight="1">
      <c r="A15" s="575">
        <v>7</v>
      </c>
      <c r="B15" s="576"/>
      <c r="C15" s="577"/>
      <c r="D15" s="578"/>
      <c r="E15" s="579"/>
      <c r="F15" s="175"/>
      <c r="G15" s="577"/>
      <c r="H15" s="577"/>
      <c r="I15" s="577"/>
      <c r="J15" s="282"/>
      <c r="K15" s="282"/>
      <c r="L15" s="282"/>
      <c r="M15" s="282"/>
      <c r="N15" s="282"/>
      <c r="O15" s="282"/>
      <c r="P15" s="282"/>
      <c r="Q15" s="282"/>
      <c r="R15" s="282"/>
      <c r="S15" s="282"/>
      <c r="T15" s="282"/>
      <c r="U15" s="282"/>
      <c r="V15" s="282"/>
      <c r="W15" s="282"/>
      <c r="X15" s="282"/>
      <c r="Y15" s="282"/>
      <c r="Z15" s="282"/>
    </row>
    <row r="16" spans="1:26" ht="13.5" customHeight="1">
      <c r="A16" s="575">
        <v>8</v>
      </c>
      <c r="B16" s="576"/>
      <c r="C16" s="577"/>
      <c r="D16" s="578"/>
      <c r="E16" s="579"/>
      <c r="F16" s="175"/>
      <c r="G16" s="577"/>
      <c r="H16" s="577"/>
      <c r="I16" s="577"/>
      <c r="J16" s="282"/>
      <c r="K16" s="282"/>
      <c r="L16" s="282"/>
      <c r="M16" s="282"/>
      <c r="N16" s="282"/>
      <c r="O16" s="282"/>
      <c r="P16" s="282"/>
      <c r="Q16" s="282"/>
      <c r="R16" s="282"/>
      <c r="S16" s="282"/>
      <c r="T16" s="282"/>
      <c r="U16" s="282"/>
      <c r="V16" s="282"/>
      <c r="W16" s="282"/>
      <c r="X16" s="282"/>
      <c r="Y16" s="282"/>
      <c r="Z16" s="282"/>
    </row>
    <row r="17" spans="1:26" ht="13.5" customHeight="1">
      <c r="A17" s="575">
        <v>9</v>
      </c>
      <c r="B17" s="576"/>
      <c r="C17" s="577"/>
      <c r="D17" s="578"/>
      <c r="E17" s="579"/>
      <c r="F17" s="175"/>
      <c r="G17" s="577"/>
      <c r="H17" s="577"/>
      <c r="I17" s="577"/>
      <c r="J17" s="282"/>
      <c r="K17" s="282"/>
      <c r="L17" s="282"/>
      <c r="M17" s="282"/>
      <c r="N17" s="282"/>
      <c r="O17" s="282"/>
      <c r="P17" s="282"/>
      <c r="Q17" s="282"/>
      <c r="R17" s="282"/>
      <c r="S17" s="282"/>
      <c r="T17" s="282"/>
      <c r="U17" s="282"/>
      <c r="V17" s="282"/>
      <c r="W17" s="282"/>
      <c r="X17" s="282"/>
      <c r="Y17" s="282"/>
      <c r="Z17" s="282"/>
    </row>
    <row r="18" spans="1:26" ht="13.5" customHeight="1">
      <c r="A18" s="575">
        <v>10</v>
      </c>
      <c r="B18" s="576"/>
      <c r="C18" s="577"/>
      <c r="D18" s="578"/>
      <c r="E18" s="579"/>
      <c r="F18" s="175"/>
      <c r="G18" s="577"/>
      <c r="H18" s="577"/>
      <c r="I18" s="577"/>
      <c r="J18" s="282"/>
      <c r="K18" s="282"/>
      <c r="L18" s="282"/>
      <c r="M18" s="282"/>
      <c r="N18" s="282"/>
      <c r="O18" s="282"/>
      <c r="P18" s="282"/>
      <c r="Q18" s="282"/>
      <c r="R18" s="282"/>
      <c r="S18" s="282"/>
      <c r="T18" s="282"/>
      <c r="U18" s="282"/>
      <c r="V18" s="282"/>
      <c r="W18" s="282"/>
      <c r="X18" s="282"/>
      <c r="Y18" s="282"/>
      <c r="Z18" s="282"/>
    </row>
    <row r="19" spans="1:26" ht="10.5" customHeight="1">
      <c r="A19" s="279"/>
      <c r="B19" s="279"/>
      <c r="C19" s="279"/>
      <c r="D19" s="437"/>
      <c r="E19" s="437"/>
      <c r="F19" s="219"/>
      <c r="G19" s="279"/>
      <c r="H19" s="279"/>
      <c r="I19" s="279"/>
      <c r="J19" s="278"/>
      <c r="K19" s="278"/>
      <c r="L19" s="278"/>
      <c r="M19" s="278"/>
      <c r="N19" s="278"/>
      <c r="O19" s="278"/>
      <c r="P19" s="278"/>
      <c r="Q19" s="278"/>
      <c r="R19" s="278"/>
      <c r="S19" s="278"/>
      <c r="T19" s="278"/>
      <c r="U19" s="278"/>
      <c r="V19" s="278"/>
      <c r="W19" s="278"/>
      <c r="X19" s="278"/>
      <c r="Y19" s="278"/>
      <c r="Z19" s="278"/>
    </row>
    <row r="20" spans="1:26" ht="9.75" customHeight="1">
      <c r="A20" s="1100" t="str">
        <f>IF($E$21="МУЖЧИНЫ И ЖЕНЩИНЫ","ЖЕНЩИНЫ",IF($E$21="ДО 19 ЛЕТ","ЮНИОРКИ","ДЕВУШКИ"))</f>
        <v>ДЕВУШКИ</v>
      </c>
      <c r="B20" s="590"/>
      <c r="C20" s="590"/>
      <c r="D20" s="591"/>
      <c r="E20" s="571" t="s">
        <v>124</v>
      </c>
      <c r="F20" s="571" t="s">
        <v>218</v>
      </c>
      <c r="G20" s="1094" t="s">
        <v>219</v>
      </c>
      <c r="H20" s="585"/>
      <c r="I20" s="586"/>
      <c r="J20" s="281"/>
      <c r="K20" s="281"/>
      <c r="L20" s="281"/>
      <c r="M20" s="281"/>
      <c r="N20" s="281"/>
      <c r="O20" s="281"/>
      <c r="P20" s="281"/>
      <c r="Q20" s="281"/>
      <c r="R20" s="281"/>
      <c r="S20" s="281"/>
      <c r="T20" s="281"/>
      <c r="U20" s="281"/>
      <c r="V20" s="281"/>
      <c r="W20" s="281"/>
      <c r="X20" s="281"/>
      <c r="Y20" s="281"/>
      <c r="Z20" s="281"/>
    </row>
    <row r="21" spans="1:26" ht="12.75" customHeight="1">
      <c r="A21" s="595"/>
      <c r="B21" s="596"/>
      <c r="C21" s="596"/>
      <c r="D21" s="599"/>
      <c r="E21" s="572"/>
      <c r="F21" s="572"/>
      <c r="G21" s="1095"/>
      <c r="H21" s="585"/>
      <c r="I21" s="586"/>
      <c r="J21" s="131"/>
      <c r="K21" s="131"/>
      <c r="L21" s="131"/>
      <c r="M21" s="131"/>
      <c r="N21" s="131"/>
      <c r="O21" s="131"/>
      <c r="P21" s="131"/>
      <c r="Q21" s="131"/>
      <c r="R21" s="131"/>
      <c r="S21" s="131"/>
      <c r="T21" s="131"/>
      <c r="U21" s="131"/>
      <c r="V21" s="131"/>
      <c r="W21" s="131"/>
      <c r="X21" s="131"/>
      <c r="Y21" s="131"/>
      <c r="Z21" s="131"/>
    </row>
    <row r="22" spans="1:26" ht="75.75" customHeight="1">
      <c r="A22" s="573" t="s">
        <v>197</v>
      </c>
      <c r="B22" s="573" t="s">
        <v>593</v>
      </c>
      <c r="C22" s="573" t="s">
        <v>232</v>
      </c>
      <c r="D22" s="574" t="s">
        <v>619</v>
      </c>
      <c r="E22" s="573" t="s">
        <v>620</v>
      </c>
      <c r="F22" s="573" t="s">
        <v>615</v>
      </c>
      <c r="G22" s="573" t="s">
        <v>621</v>
      </c>
      <c r="H22" s="573" t="s">
        <v>622</v>
      </c>
      <c r="I22" s="573" t="s">
        <v>623</v>
      </c>
      <c r="J22" s="279"/>
      <c r="K22" s="279"/>
      <c r="L22" s="279"/>
      <c r="M22" s="279"/>
      <c r="N22" s="279"/>
      <c r="O22" s="279"/>
      <c r="P22" s="279"/>
      <c r="Q22" s="279"/>
      <c r="R22" s="279"/>
      <c r="S22" s="279"/>
      <c r="T22" s="279"/>
      <c r="U22" s="279"/>
      <c r="V22" s="279"/>
      <c r="W22" s="279"/>
      <c r="X22" s="279"/>
      <c r="Y22" s="279"/>
      <c r="Z22" s="279"/>
    </row>
    <row r="23" spans="1:26" ht="13.5" customHeight="1">
      <c r="A23" s="575">
        <v>1</v>
      </c>
      <c r="B23" s="576"/>
      <c r="C23" s="577"/>
      <c r="D23" s="578"/>
      <c r="E23" s="579"/>
      <c r="F23" s="175"/>
      <c r="G23" s="577"/>
      <c r="H23" s="577"/>
      <c r="I23" s="577"/>
      <c r="J23" s="282"/>
      <c r="K23" s="282"/>
      <c r="L23" s="282"/>
      <c r="M23" s="282"/>
      <c r="N23" s="282"/>
      <c r="O23" s="282"/>
      <c r="P23" s="282"/>
      <c r="Q23" s="282"/>
      <c r="R23" s="282"/>
      <c r="S23" s="282"/>
      <c r="T23" s="282"/>
      <c r="U23" s="282"/>
      <c r="V23" s="282"/>
      <c r="W23" s="282"/>
      <c r="X23" s="282"/>
      <c r="Y23" s="282"/>
      <c r="Z23" s="282"/>
    </row>
    <row r="24" spans="1:26" ht="13.5" customHeight="1">
      <c r="A24" s="575">
        <v>2</v>
      </c>
      <c r="B24" s="576"/>
      <c r="C24" s="577"/>
      <c r="D24" s="578"/>
      <c r="E24" s="579"/>
      <c r="F24" s="175"/>
      <c r="G24" s="577"/>
      <c r="H24" s="577"/>
      <c r="I24" s="577"/>
      <c r="J24" s="282"/>
      <c r="K24" s="282"/>
      <c r="L24" s="282"/>
      <c r="M24" s="282"/>
      <c r="N24" s="282"/>
      <c r="O24" s="282"/>
      <c r="P24" s="282"/>
      <c r="Q24" s="282"/>
      <c r="R24" s="282"/>
      <c r="S24" s="282"/>
      <c r="T24" s="282"/>
      <c r="U24" s="282"/>
      <c r="V24" s="282"/>
      <c r="W24" s="282"/>
      <c r="X24" s="282"/>
      <c r="Y24" s="282"/>
      <c r="Z24" s="282"/>
    </row>
    <row r="25" spans="1:26" ht="13.5" customHeight="1">
      <c r="A25" s="575">
        <v>3</v>
      </c>
      <c r="B25" s="576"/>
      <c r="C25" s="577"/>
      <c r="D25" s="578"/>
      <c r="E25" s="579"/>
      <c r="F25" s="175"/>
      <c r="G25" s="577"/>
      <c r="H25" s="577"/>
      <c r="I25" s="577"/>
      <c r="J25" s="282"/>
      <c r="K25" s="282"/>
      <c r="L25" s="282"/>
      <c r="M25" s="282"/>
      <c r="N25" s="282"/>
      <c r="O25" s="282"/>
      <c r="P25" s="282"/>
      <c r="Q25" s="282"/>
      <c r="R25" s="282"/>
      <c r="S25" s="282"/>
      <c r="T25" s="282"/>
      <c r="U25" s="282"/>
      <c r="V25" s="282"/>
      <c r="W25" s="282"/>
      <c r="X25" s="282"/>
      <c r="Y25" s="282"/>
      <c r="Z25" s="282"/>
    </row>
    <row r="26" spans="1:26" ht="13.5" customHeight="1">
      <c r="A26" s="575">
        <v>4</v>
      </c>
      <c r="B26" s="576"/>
      <c r="C26" s="577"/>
      <c r="D26" s="578"/>
      <c r="E26" s="579"/>
      <c r="F26" s="175"/>
      <c r="G26" s="577"/>
      <c r="H26" s="577"/>
      <c r="I26" s="577"/>
      <c r="J26" s="282"/>
      <c r="K26" s="282"/>
      <c r="L26" s="282"/>
      <c r="M26" s="282"/>
      <c r="N26" s="282"/>
      <c r="O26" s="282"/>
      <c r="P26" s="282"/>
      <c r="Q26" s="282"/>
      <c r="R26" s="282"/>
      <c r="S26" s="282"/>
      <c r="T26" s="282"/>
      <c r="U26" s="282"/>
      <c r="V26" s="282"/>
      <c r="W26" s="282"/>
      <c r="X26" s="282"/>
      <c r="Y26" s="282"/>
      <c r="Z26" s="282"/>
    </row>
    <row r="27" spans="1:26" ht="13.5" customHeight="1">
      <c r="A27" s="575">
        <v>5</v>
      </c>
      <c r="B27" s="576"/>
      <c r="C27" s="577"/>
      <c r="D27" s="578"/>
      <c r="E27" s="579"/>
      <c r="F27" s="175"/>
      <c r="G27" s="577"/>
      <c r="H27" s="577"/>
      <c r="I27" s="577"/>
      <c r="J27" s="282"/>
      <c r="K27" s="282"/>
      <c r="L27" s="282"/>
      <c r="M27" s="282"/>
      <c r="N27" s="282"/>
      <c r="O27" s="282"/>
      <c r="P27" s="282"/>
      <c r="Q27" s="282"/>
      <c r="R27" s="282"/>
      <c r="S27" s="282"/>
      <c r="T27" s="282"/>
      <c r="U27" s="282"/>
      <c r="V27" s="282"/>
      <c r="W27" s="282"/>
      <c r="X27" s="282"/>
      <c r="Y27" s="282"/>
      <c r="Z27" s="282"/>
    </row>
    <row r="28" spans="1:26" ht="13.5" customHeight="1">
      <c r="A28" s="575">
        <v>6</v>
      </c>
      <c r="B28" s="576"/>
      <c r="C28" s="577"/>
      <c r="D28" s="578"/>
      <c r="E28" s="579"/>
      <c r="F28" s="175"/>
      <c r="G28" s="577"/>
      <c r="H28" s="577"/>
      <c r="I28" s="577"/>
      <c r="J28" s="282"/>
      <c r="K28" s="282"/>
      <c r="L28" s="282"/>
      <c r="M28" s="282"/>
      <c r="N28" s="282"/>
      <c r="O28" s="282"/>
      <c r="P28" s="282"/>
      <c r="Q28" s="282"/>
      <c r="R28" s="282"/>
      <c r="S28" s="282"/>
      <c r="T28" s="282"/>
      <c r="U28" s="282"/>
      <c r="V28" s="282"/>
      <c r="W28" s="282"/>
      <c r="X28" s="282"/>
      <c r="Y28" s="282"/>
      <c r="Z28" s="282"/>
    </row>
    <row r="29" spans="1:26" ht="13.5" customHeight="1">
      <c r="A29" s="575">
        <v>7</v>
      </c>
      <c r="B29" s="576"/>
      <c r="C29" s="577"/>
      <c r="D29" s="578"/>
      <c r="E29" s="579"/>
      <c r="F29" s="175"/>
      <c r="G29" s="577"/>
      <c r="H29" s="577"/>
      <c r="I29" s="577"/>
      <c r="J29" s="282"/>
      <c r="K29" s="282"/>
      <c r="L29" s="282"/>
      <c r="M29" s="282"/>
      <c r="N29" s="282"/>
      <c r="O29" s="282"/>
      <c r="P29" s="282"/>
      <c r="Q29" s="282"/>
      <c r="R29" s="282"/>
      <c r="S29" s="282"/>
      <c r="T29" s="282"/>
      <c r="U29" s="282"/>
      <c r="V29" s="282"/>
      <c r="W29" s="282"/>
      <c r="X29" s="282"/>
      <c r="Y29" s="282"/>
      <c r="Z29" s="282"/>
    </row>
    <row r="30" spans="1:26" ht="13.5" customHeight="1">
      <c r="A30" s="575">
        <v>8</v>
      </c>
      <c r="B30" s="576"/>
      <c r="C30" s="577"/>
      <c r="D30" s="578"/>
      <c r="E30" s="579"/>
      <c r="F30" s="175"/>
      <c r="G30" s="577"/>
      <c r="H30" s="577"/>
      <c r="I30" s="577"/>
      <c r="J30" s="282"/>
      <c r="K30" s="282"/>
      <c r="L30" s="282"/>
      <c r="M30" s="282"/>
      <c r="N30" s="282"/>
      <c r="O30" s="282"/>
      <c r="P30" s="282"/>
      <c r="Q30" s="282"/>
      <c r="R30" s="282"/>
      <c r="S30" s="282"/>
      <c r="T30" s="282"/>
      <c r="U30" s="282"/>
      <c r="V30" s="282"/>
      <c r="W30" s="282"/>
      <c r="X30" s="282"/>
      <c r="Y30" s="282"/>
      <c r="Z30" s="282"/>
    </row>
    <row r="31" spans="1:26" ht="13.5" customHeight="1">
      <c r="A31" s="575">
        <v>9</v>
      </c>
      <c r="B31" s="576"/>
      <c r="C31" s="577"/>
      <c r="D31" s="578"/>
      <c r="E31" s="579"/>
      <c r="F31" s="175"/>
      <c r="G31" s="577"/>
      <c r="H31" s="577"/>
      <c r="I31" s="577"/>
      <c r="J31" s="282"/>
      <c r="K31" s="282"/>
      <c r="L31" s="282"/>
      <c r="M31" s="282"/>
      <c r="N31" s="282"/>
      <c r="O31" s="282"/>
      <c r="P31" s="282"/>
      <c r="Q31" s="282"/>
      <c r="R31" s="282"/>
      <c r="S31" s="282"/>
      <c r="T31" s="282"/>
      <c r="U31" s="282"/>
      <c r="V31" s="282"/>
      <c r="W31" s="282"/>
      <c r="X31" s="282"/>
      <c r="Y31" s="282"/>
      <c r="Z31" s="282"/>
    </row>
    <row r="32" spans="1:26" ht="13.5" customHeight="1">
      <c r="A32" s="575">
        <v>10</v>
      </c>
      <c r="B32" s="576"/>
      <c r="C32" s="577"/>
      <c r="D32" s="578"/>
      <c r="E32" s="579"/>
      <c r="F32" s="175"/>
      <c r="G32" s="577"/>
      <c r="H32" s="577"/>
      <c r="I32" s="577"/>
      <c r="J32" s="282"/>
      <c r="K32" s="282"/>
      <c r="L32" s="282"/>
      <c r="M32" s="282"/>
      <c r="N32" s="282"/>
      <c r="O32" s="282"/>
      <c r="P32" s="282"/>
      <c r="Q32" s="282"/>
      <c r="R32" s="282"/>
      <c r="S32" s="282"/>
      <c r="T32" s="282"/>
      <c r="U32" s="282"/>
      <c r="V32" s="282"/>
      <c r="W32" s="282"/>
      <c r="X32" s="282"/>
      <c r="Y32" s="282"/>
      <c r="Z32" s="282"/>
    </row>
    <row r="33" spans="1:26" ht="12.75" customHeight="1">
      <c r="A33" s="871"/>
      <c r="B33" s="588"/>
      <c r="C33" s="588"/>
      <c r="D33" s="588"/>
      <c r="E33" s="588"/>
      <c r="F33" s="588"/>
      <c r="G33" s="588"/>
      <c r="H33" s="588"/>
      <c r="I33" s="588"/>
      <c r="J33" s="282"/>
      <c r="K33" s="282"/>
      <c r="L33" s="282"/>
      <c r="M33" s="282"/>
      <c r="N33" s="282"/>
      <c r="O33" s="282"/>
      <c r="P33" s="282"/>
      <c r="Q33" s="282"/>
      <c r="R33" s="282"/>
      <c r="S33" s="282"/>
      <c r="T33" s="282"/>
      <c r="U33" s="282"/>
      <c r="V33" s="282"/>
      <c r="W33" s="282"/>
      <c r="X33" s="282"/>
      <c r="Y33" s="282"/>
      <c r="Z33" s="282"/>
    </row>
    <row r="34" spans="1:26" ht="12.75" customHeight="1">
      <c r="A34" s="181"/>
      <c r="B34" s="84"/>
      <c r="C34" s="181"/>
      <c r="D34" s="84"/>
      <c r="E34" s="84"/>
      <c r="F34" s="1102" t="s">
        <v>55</v>
      </c>
      <c r="G34" s="1103"/>
      <c r="H34" s="1103"/>
      <c r="I34" s="1104"/>
      <c r="J34" s="181"/>
      <c r="K34" s="181"/>
      <c r="L34" s="181"/>
      <c r="M34" s="181"/>
      <c r="N34" s="181"/>
      <c r="O34" s="181"/>
      <c r="P34" s="181"/>
      <c r="Q34" s="181"/>
      <c r="R34" s="181"/>
      <c r="S34" s="181"/>
      <c r="T34" s="181"/>
      <c r="U34" s="181"/>
      <c r="V34" s="181"/>
      <c r="W34" s="181"/>
      <c r="X34" s="181"/>
      <c r="Y34" s="181"/>
      <c r="Z34" s="181"/>
    </row>
    <row r="35" spans="1:26" ht="29.25" customHeight="1">
      <c r="A35" s="279"/>
      <c r="B35" s="279"/>
      <c r="C35" s="279"/>
      <c r="D35" s="279"/>
      <c r="E35" s="580" t="s">
        <v>624</v>
      </c>
      <c r="F35" s="581"/>
      <c r="G35" s="996"/>
      <c r="H35" s="590"/>
      <c r="I35" s="591"/>
      <c r="J35" s="279"/>
      <c r="K35" s="279"/>
      <c r="L35" s="279"/>
      <c r="M35" s="279"/>
      <c r="N35" s="279"/>
      <c r="O35" s="279"/>
      <c r="P35" s="279"/>
      <c r="Q35" s="279"/>
      <c r="R35" s="279"/>
      <c r="S35" s="279"/>
      <c r="T35" s="279"/>
      <c r="U35" s="279"/>
      <c r="V35" s="279"/>
      <c r="W35" s="279"/>
      <c r="X35" s="279"/>
      <c r="Y35" s="279"/>
      <c r="Z35" s="279"/>
    </row>
    <row r="36" spans="1:26" ht="11.25" customHeight="1">
      <c r="A36" s="282"/>
      <c r="B36" s="283"/>
      <c r="C36" s="282"/>
      <c r="D36" s="282"/>
      <c r="E36" s="282"/>
      <c r="F36" s="582" t="s">
        <v>60</v>
      </c>
      <c r="G36" s="1105" t="s">
        <v>248</v>
      </c>
      <c r="H36" s="596"/>
      <c r="I36" s="599"/>
      <c r="J36" s="282"/>
      <c r="K36" s="282"/>
      <c r="L36" s="282"/>
      <c r="M36" s="282"/>
      <c r="N36" s="282"/>
      <c r="O36" s="282"/>
      <c r="P36" s="282"/>
      <c r="Q36" s="282"/>
      <c r="R36" s="282"/>
      <c r="S36" s="282"/>
      <c r="T36" s="282"/>
      <c r="U36" s="282"/>
      <c r="V36" s="282"/>
      <c r="W36" s="282"/>
      <c r="X36" s="282"/>
      <c r="Y36" s="282"/>
      <c r="Z36" s="282"/>
    </row>
    <row r="37" spans="1:26" ht="15" hidden="1" customHeight="1">
      <c r="A37" s="282"/>
      <c r="B37" s="283"/>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row>
    <row r="38" spans="1:26" ht="12.75" hidden="1" customHeight="1">
      <c r="A38" s="1101" t="s">
        <v>625</v>
      </c>
      <c r="B38" s="585"/>
      <c r="C38" s="585"/>
      <c r="D38" s="585"/>
      <c r="E38" s="585"/>
      <c r="F38" s="585"/>
      <c r="G38" s="585"/>
      <c r="H38" s="585"/>
      <c r="I38" s="763"/>
      <c r="J38" s="282"/>
      <c r="K38" s="282"/>
      <c r="L38" s="282"/>
      <c r="M38" s="282"/>
      <c r="N38" s="282"/>
      <c r="O38" s="282"/>
      <c r="P38" s="282"/>
      <c r="Q38" s="282"/>
      <c r="R38" s="282"/>
      <c r="S38" s="282"/>
      <c r="T38" s="282"/>
      <c r="U38" s="282"/>
      <c r="V38" s="282"/>
      <c r="W38" s="282"/>
      <c r="X38" s="282"/>
      <c r="Y38" s="282"/>
      <c r="Z38" s="282"/>
    </row>
    <row r="39" spans="1:26" ht="33.75" hidden="1" customHeight="1">
      <c r="A39" s="1026" t="s">
        <v>626</v>
      </c>
      <c r="B39" s="588"/>
      <c r="C39" s="588"/>
      <c r="D39" s="588"/>
      <c r="E39" s="588"/>
      <c r="F39" s="588"/>
      <c r="G39" s="588"/>
      <c r="H39" s="588"/>
      <c r="I39" s="588"/>
      <c r="J39" s="282"/>
      <c r="K39" s="282"/>
      <c r="L39" s="282"/>
      <c r="M39" s="282"/>
      <c r="N39" s="282"/>
      <c r="O39" s="282"/>
      <c r="P39" s="282"/>
      <c r="Q39" s="282"/>
      <c r="R39" s="282"/>
      <c r="S39" s="282"/>
      <c r="T39" s="282"/>
      <c r="U39" s="282"/>
      <c r="V39" s="282"/>
      <c r="W39" s="282"/>
      <c r="X39" s="282"/>
      <c r="Y39" s="282"/>
      <c r="Z39" s="282"/>
    </row>
    <row r="40" spans="1:26" ht="15" hidden="1" customHeight="1">
      <c r="A40" s="1026" t="s">
        <v>627</v>
      </c>
      <c r="B40" s="588"/>
      <c r="C40" s="588"/>
      <c r="D40" s="588"/>
      <c r="E40" s="588"/>
      <c r="F40" s="588"/>
      <c r="G40" s="588"/>
      <c r="H40" s="588"/>
      <c r="I40" s="588"/>
      <c r="J40" s="282"/>
      <c r="K40" s="282"/>
      <c r="L40" s="282"/>
      <c r="M40" s="282"/>
      <c r="N40" s="282"/>
      <c r="O40" s="282"/>
      <c r="P40" s="282"/>
      <c r="Q40" s="282"/>
      <c r="R40" s="282"/>
      <c r="S40" s="282"/>
      <c r="T40" s="282"/>
      <c r="U40" s="282"/>
      <c r="V40" s="282"/>
      <c r="W40" s="282"/>
      <c r="X40" s="282"/>
      <c r="Y40" s="282"/>
      <c r="Z40" s="282"/>
    </row>
    <row r="41" spans="1:26" ht="15" hidden="1" customHeight="1">
      <c r="A41" s="984" t="s">
        <v>628</v>
      </c>
      <c r="B41" s="596"/>
      <c r="C41" s="596"/>
      <c r="D41" s="596"/>
      <c r="E41" s="596"/>
      <c r="F41" s="596"/>
      <c r="G41" s="596"/>
      <c r="H41" s="596"/>
      <c r="I41" s="596"/>
      <c r="J41" s="282"/>
      <c r="K41" s="282"/>
      <c r="L41" s="282"/>
      <c r="M41" s="282"/>
      <c r="N41" s="282"/>
      <c r="O41" s="282"/>
      <c r="P41" s="282"/>
      <c r="Q41" s="282"/>
      <c r="R41" s="282"/>
      <c r="S41" s="282"/>
      <c r="T41" s="282"/>
      <c r="U41" s="282"/>
      <c r="V41" s="282"/>
      <c r="W41" s="282"/>
      <c r="X41" s="282"/>
      <c r="Y41" s="282"/>
      <c r="Z41" s="282"/>
    </row>
    <row r="42" spans="1:26" ht="15" hidden="1" customHeight="1">
      <c r="A42" s="282"/>
      <c r="B42" s="283"/>
      <c r="C42" s="282"/>
      <c r="D42" s="282"/>
      <c r="E42" s="282"/>
      <c r="F42" s="282"/>
      <c r="G42" s="282"/>
      <c r="H42" s="282"/>
      <c r="I42" s="282"/>
      <c r="J42" s="282"/>
      <c r="K42" s="282"/>
      <c r="L42" s="282"/>
      <c r="M42" s="282"/>
      <c r="N42" s="282"/>
      <c r="O42" s="282"/>
      <c r="P42" s="282"/>
      <c r="Q42" s="282"/>
      <c r="R42" s="282"/>
      <c r="S42" s="282"/>
      <c r="T42" s="282"/>
      <c r="U42" s="282"/>
      <c r="V42" s="282"/>
      <c r="W42" s="282"/>
      <c r="X42" s="282"/>
      <c r="Y42" s="282"/>
      <c r="Z42" s="282"/>
    </row>
    <row r="43" spans="1:26" ht="15" customHeight="1">
      <c r="A43" s="282"/>
      <c r="B43" s="283"/>
      <c r="C43" s="282"/>
      <c r="D43" s="282"/>
      <c r="E43" s="282"/>
      <c r="F43" s="282"/>
      <c r="G43" s="282"/>
      <c r="H43" s="282"/>
      <c r="I43" s="282"/>
      <c r="J43" s="282"/>
      <c r="K43" s="282"/>
      <c r="L43" s="282"/>
      <c r="M43" s="282"/>
      <c r="N43" s="282"/>
      <c r="O43" s="282"/>
      <c r="P43" s="282"/>
      <c r="Q43" s="282"/>
      <c r="R43" s="282"/>
      <c r="S43" s="282"/>
      <c r="T43" s="282"/>
      <c r="U43" s="282"/>
      <c r="V43" s="282"/>
      <c r="W43" s="282"/>
      <c r="X43" s="282"/>
      <c r="Y43" s="282"/>
      <c r="Z43" s="282"/>
    </row>
    <row r="44" spans="1:26" ht="15" customHeight="1">
      <c r="A44" s="282"/>
      <c r="B44" s="283"/>
      <c r="C44" s="282"/>
      <c r="D44" s="282"/>
      <c r="E44" s="282"/>
      <c r="F44" s="282"/>
      <c r="G44" s="282"/>
      <c r="H44" s="282"/>
      <c r="I44" s="282"/>
      <c r="J44" s="282"/>
      <c r="K44" s="282"/>
      <c r="L44" s="282"/>
      <c r="M44" s="282"/>
      <c r="N44" s="282"/>
      <c r="O44" s="282"/>
      <c r="P44" s="282"/>
      <c r="Q44" s="282"/>
      <c r="R44" s="282"/>
      <c r="S44" s="282"/>
      <c r="T44" s="282"/>
      <c r="U44" s="282"/>
      <c r="V44" s="282"/>
      <c r="W44" s="282"/>
      <c r="X44" s="282"/>
      <c r="Y44" s="282"/>
      <c r="Z44" s="282"/>
    </row>
    <row r="45" spans="1:26" ht="15" customHeight="1">
      <c r="A45" s="282"/>
      <c r="B45" s="283"/>
      <c r="C45" s="282"/>
      <c r="D45" s="282"/>
      <c r="E45" s="282"/>
      <c r="F45" s="282"/>
      <c r="G45" s="282"/>
      <c r="H45" s="282"/>
      <c r="I45" s="282"/>
      <c r="J45" s="282"/>
      <c r="K45" s="282"/>
      <c r="L45" s="282"/>
      <c r="M45" s="282"/>
      <c r="N45" s="282"/>
      <c r="O45" s="282"/>
      <c r="P45" s="282"/>
      <c r="Q45" s="282"/>
      <c r="R45" s="282"/>
      <c r="S45" s="282"/>
      <c r="T45" s="282"/>
      <c r="U45" s="282"/>
      <c r="V45" s="282"/>
      <c r="W45" s="282"/>
      <c r="X45" s="282"/>
      <c r="Y45" s="282"/>
      <c r="Z45" s="282"/>
    </row>
    <row r="46" spans="1:26" ht="15" customHeight="1">
      <c r="A46" s="282"/>
      <c r="B46" s="283"/>
      <c r="C46" s="282"/>
      <c r="D46" s="282"/>
      <c r="E46" s="282"/>
      <c r="F46" s="282"/>
      <c r="G46" s="282"/>
      <c r="H46" s="282"/>
      <c r="I46" s="282"/>
      <c r="J46" s="282"/>
      <c r="K46" s="282"/>
      <c r="L46" s="282"/>
      <c r="M46" s="282"/>
      <c r="N46" s="282"/>
      <c r="O46" s="282"/>
      <c r="P46" s="282"/>
      <c r="Q46" s="282"/>
      <c r="R46" s="282"/>
      <c r="S46" s="282"/>
      <c r="T46" s="282"/>
      <c r="U46" s="282"/>
      <c r="V46" s="282"/>
      <c r="W46" s="282"/>
      <c r="X46" s="282"/>
      <c r="Y46" s="282"/>
      <c r="Z46" s="282"/>
    </row>
    <row r="47" spans="1:26" ht="15" customHeight="1">
      <c r="A47" s="282"/>
      <c r="B47" s="283"/>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row>
    <row r="48" spans="1:26" ht="15" customHeight="1">
      <c r="A48" s="282"/>
      <c r="B48" s="283"/>
      <c r="C48" s="282"/>
      <c r="D48" s="282"/>
      <c r="E48" s="282"/>
      <c r="F48" s="282"/>
      <c r="G48" s="282"/>
      <c r="H48" s="282"/>
      <c r="I48" s="282"/>
      <c r="J48" s="282"/>
      <c r="K48" s="282"/>
      <c r="L48" s="282"/>
      <c r="M48" s="282"/>
      <c r="N48" s="282"/>
      <c r="O48" s="282"/>
      <c r="P48" s="282"/>
      <c r="Q48" s="282"/>
      <c r="R48" s="282"/>
      <c r="S48" s="282"/>
      <c r="T48" s="282"/>
      <c r="U48" s="282"/>
      <c r="V48" s="282"/>
      <c r="W48" s="282"/>
      <c r="X48" s="282"/>
      <c r="Y48" s="282"/>
      <c r="Z48" s="282"/>
    </row>
    <row r="49" spans="1:26" ht="15" customHeight="1">
      <c r="A49" s="282"/>
      <c r="B49" s="283"/>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6" ht="15" customHeight="1">
      <c r="A50" s="282"/>
      <c r="B50" s="283"/>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row>
    <row r="51" spans="1:26" ht="15" customHeight="1">
      <c r="A51" s="282"/>
      <c r="B51" s="283"/>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row>
    <row r="52" spans="1:26" ht="15" customHeight="1">
      <c r="A52" s="282"/>
      <c r="B52" s="283"/>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row>
    <row r="53" spans="1:26" ht="15" customHeight="1">
      <c r="A53" s="282"/>
      <c r="B53" s="283"/>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row>
    <row r="54" spans="1:26" ht="15" customHeight="1">
      <c r="A54" s="282"/>
      <c r="B54" s="283"/>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row>
    <row r="55" spans="1:26" ht="15" customHeight="1">
      <c r="A55" s="282"/>
      <c r="B55" s="283"/>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row>
    <row r="56" spans="1:26" ht="15" customHeight="1">
      <c r="A56" s="282"/>
      <c r="B56" s="283"/>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row>
    <row r="57" spans="1:26" ht="15" customHeight="1">
      <c r="A57" s="282"/>
      <c r="B57" s="283"/>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row>
    <row r="58" spans="1:26" ht="15" customHeight="1">
      <c r="A58" s="282"/>
      <c r="B58" s="283"/>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row>
    <row r="59" spans="1:26" ht="15" customHeight="1">
      <c r="A59" s="282"/>
      <c r="B59" s="283"/>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6" ht="15" customHeight="1">
      <c r="A60" s="282"/>
      <c r="B60" s="283"/>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row>
    <row r="61" spans="1:26" ht="15" customHeight="1">
      <c r="A61" s="282"/>
      <c r="B61" s="283"/>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row>
    <row r="62" spans="1:26" ht="15" customHeight="1">
      <c r="A62" s="282"/>
      <c r="B62" s="283"/>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row>
    <row r="63" spans="1:26" ht="15" customHeight="1">
      <c r="A63" s="282"/>
      <c r="B63" s="283"/>
      <c r="C63" s="282"/>
      <c r="D63" s="282"/>
      <c r="E63" s="282"/>
      <c r="F63" s="282"/>
      <c r="G63" s="282"/>
      <c r="H63" s="282"/>
      <c r="I63" s="282"/>
      <c r="J63" s="282"/>
      <c r="K63" s="282"/>
      <c r="L63" s="282"/>
      <c r="M63" s="282"/>
      <c r="N63" s="282"/>
      <c r="O63" s="282"/>
      <c r="P63" s="282"/>
      <c r="Q63" s="282"/>
      <c r="R63" s="282"/>
      <c r="S63" s="282"/>
      <c r="T63" s="282"/>
      <c r="U63" s="282"/>
      <c r="V63" s="282"/>
      <c r="W63" s="282"/>
      <c r="X63" s="282"/>
      <c r="Y63" s="282"/>
      <c r="Z63" s="282"/>
    </row>
    <row r="64" spans="1:26" ht="15" customHeight="1">
      <c r="A64" s="282"/>
      <c r="B64" s="283"/>
      <c r="C64" s="282"/>
      <c r="D64" s="282"/>
      <c r="E64" s="282"/>
      <c r="F64" s="282"/>
      <c r="G64" s="282"/>
      <c r="H64" s="282"/>
      <c r="I64" s="282"/>
      <c r="J64" s="282"/>
      <c r="K64" s="282"/>
      <c r="L64" s="282"/>
      <c r="M64" s="282"/>
      <c r="N64" s="282"/>
      <c r="O64" s="282"/>
      <c r="P64" s="282"/>
      <c r="Q64" s="282"/>
      <c r="R64" s="282"/>
      <c r="S64" s="282"/>
      <c r="T64" s="282"/>
      <c r="U64" s="282"/>
      <c r="V64" s="282"/>
      <c r="W64" s="282"/>
      <c r="X64" s="282"/>
      <c r="Y64" s="282"/>
      <c r="Z64" s="282"/>
    </row>
    <row r="65" spans="1:26" ht="15" customHeight="1">
      <c r="A65" s="282"/>
      <c r="B65" s="283"/>
      <c r="C65" s="282"/>
      <c r="D65" s="282"/>
      <c r="E65" s="282"/>
      <c r="F65" s="282"/>
      <c r="G65" s="282"/>
      <c r="H65" s="282"/>
      <c r="I65" s="282"/>
      <c r="J65" s="282"/>
      <c r="K65" s="282"/>
      <c r="L65" s="282"/>
      <c r="M65" s="282"/>
      <c r="N65" s="282"/>
      <c r="O65" s="282"/>
      <c r="P65" s="282"/>
      <c r="Q65" s="282"/>
      <c r="R65" s="282"/>
      <c r="S65" s="282"/>
      <c r="T65" s="282"/>
      <c r="U65" s="282"/>
      <c r="V65" s="282"/>
      <c r="W65" s="282"/>
      <c r="X65" s="282"/>
      <c r="Y65" s="282"/>
      <c r="Z65" s="282"/>
    </row>
    <row r="66" spans="1:26" ht="15" customHeight="1">
      <c r="A66" s="282"/>
      <c r="B66" s="283"/>
      <c r="C66" s="282"/>
      <c r="D66" s="282"/>
      <c r="E66" s="282"/>
      <c r="F66" s="282"/>
      <c r="G66" s="282"/>
      <c r="H66" s="282"/>
      <c r="I66" s="282"/>
      <c r="J66" s="282"/>
      <c r="K66" s="282"/>
      <c r="L66" s="282"/>
      <c r="M66" s="282"/>
      <c r="N66" s="282"/>
      <c r="O66" s="282"/>
      <c r="P66" s="282"/>
      <c r="Q66" s="282"/>
      <c r="R66" s="282"/>
      <c r="S66" s="282"/>
      <c r="T66" s="282"/>
      <c r="U66" s="282"/>
      <c r="V66" s="282"/>
      <c r="W66" s="282"/>
      <c r="X66" s="282"/>
      <c r="Y66" s="282"/>
      <c r="Z66" s="282"/>
    </row>
    <row r="67" spans="1:26" ht="15" customHeight="1">
      <c r="A67" s="282"/>
      <c r="B67" s="283"/>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row>
    <row r="68" spans="1:26" ht="15" customHeight="1">
      <c r="A68" s="282"/>
      <c r="B68" s="283"/>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row>
    <row r="69" spans="1:26" ht="15" customHeight="1">
      <c r="A69" s="282"/>
      <c r="B69" s="283"/>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row>
    <row r="70" spans="1:26" ht="15" customHeight="1">
      <c r="A70" s="282"/>
      <c r="B70" s="283"/>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row>
    <row r="71" spans="1:26" ht="15" customHeight="1">
      <c r="A71" s="282"/>
      <c r="B71" s="283"/>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row>
    <row r="72" spans="1:26" ht="15" customHeight="1">
      <c r="A72" s="282"/>
      <c r="B72" s="283"/>
      <c r="C72" s="282"/>
      <c r="D72" s="282"/>
      <c r="E72" s="282"/>
      <c r="F72" s="282"/>
      <c r="G72" s="282"/>
      <c r="H72" s="282"/>
      <c r="I72" s="282"/>
      <c r="J72" s="282"/>
      <c r="K72" s="282"/>
      <c r="L72" s="282"/>
      <c r="M72" s="282"/>
      <c r="N72" s="282"/>
      <c r="O72" s="282"/>
      <c r="P72" s="282"/>
      <c r="Q72" s="282"/>
      <c r="R72" s="282"/>
      <c r="S72" s="282"/>
      <c r="T72" s="282"/>
      <c r="U72" s="282"/>
      <c r="V72" s="282"/>
      <c r="W72" s="282"/>
      <c r="X72" s="282"/>
      <c r="Y72" s="282"/>
      <c r="Z72" s="282"/>
    </row>
    <row r="73" spans="1:26" ht="15" customHeight="1">
      <c r="A73" s="282"/>
      <c r="B73" s="283"/>
      <c r="C73" s="282"/>
      <c r="D73" s="282"/>
      <c r="E73" s="282"/>
      <c r="F73" s="282"/>
      <c r="G73" s="282"/>
      <c r="H73" s="282"/>
      <c r="I73" s="282"/>
      <c r="J73" s="282"/>
      <c r="K73" s="282"/>
      <c r="L73" s="282"/>
      <c r="M73" s="282"/>
      <c r="N73" s="282"/>
      <c r="O73" s="282"/>
      <c r="P73" s="282"/>
      <c r="Q73" s="282"/>
      <c r="R73" s="282"/>
      <c r="S73" s="282"/>
      <c r="T73" s="282"/>
      <c r="U73" s="282"/>
      <c r="V73" s="282"/>
      <c r="W73" s="282"/>
      <c r="X73" s="282"/>
      <c r="Y73" s="282"/>
      <c r="Z73" s="282"/>
    </row>
    <row r="74" spans="1:26" ht="15" customHeight="1">
      <c r="A74" s="282"/>
      <c r="B74" s="283"/>
      <c r="C74" s="282"/>
      <c r="D74" s="282"/>
      <c r="E74" s="282"/>
      <c r="F74" s="282"/>
      <c r="G74" s="282"/>
      <c r="H74" s="282"/>
      <c r="I74" s="282"/>
      <c r="J74" s="282"/>
      <c r="K74" s="282"/>
      <c r="L74" s="282"/>
      <c r="M74" s="282"/>
      <c r="N74" s="282"/>
      <c r="O74" s="282"/>
      <c r="P74" s="282"/>
      <c r="Q74" s="282"/>
      <c r="R74" s="282"/>
      <c r="S74" s="282"/>
      <c r="T74" s="282"/>
      <c r="U74" s="282"/>
      <c r="V74" s="282"/>
      <c r="W74" s="282"/>
      <c r="X74" s="282"/>
      <c r="Y74" s="282"/>
      <c r="Z74" s="282"/>
    </row>
    <row r="75" spans="1:26" ht="15" customHeight="1">
      <c r="A75" s="282"/>
      <c r="B75" s="283"/>
      <c r="C75" s="282"/>
      <c r="D75" s="282"/>
      <c r="E75" s="282"/>
      <c r="F75" s="282"/>
      <c r="G75" s="282"/>
      <c r="H75" s="282"/>
      <c r="I75" s="282"/>
      <c r="J75" s="282"/>
      <c r="K75" s="282"/>
      <c r="L75" s="282"/>
      <c r="M75" s="282"/>
      <c r="N75" s="282"/>
      <c r="O75" s="282"/>
      <c r="P75" s="282"/>
      <c r="Q75" s="282"/>
      <c r="R75" s="282"/>
      <c r="S75" s="282"/>
      <c r="T75" s="282"/>
      <c r="U75" s="282"/>
      <c r="V75" s="282"/>
      <c r="W75" s="282"/>
      <c r="X75" s="282"/>
      <c r="Y75" s="282"/>
      <c r="Z75" s="282"/>
    </row>
    <row r="76" spans="1:26" ht="15" customHeight="1">
      <c r="A76" s="282"/>
      <c r="B76" s="283"/>
      <c r="C76" s="282"/>
      <c r="D76" s="282"/>
      <c r="E76" s="282"/>
      <c r="F76" s="282"/>
      <c r="G76" s="282"/>
      <c r="H76" s="282"/>
      <c r="I76" s="282"/>
      <c r="J76" s="282"/>
      <c r="K76" s="282"/>
      <c r="L76" s="282"/>
      <c r="M76" s="282"/>
      <c r="N76" s="282"/>
      <c r="O76" s="282"/>
      <c r="P76" s="282"/>
      <c r="Q76" s="282"/>
      <c r="R76" s="282"/>
      <c r="S76" s="282"/>
      <c r="T76" s="282"/>
      <c r="U76" s="282"/>
      <c r="V76" s="282"/>
      <c r="W76" s="282"/>
      <c r="X76" s="282"/>
      <c r="Y76" s="282"/>
      <c r="Z76" s="282"/>
    </row>
    <row r="77" spans="1:26" ht="15" customHeight="1">
      <c r="A77" s="282"/>
      <c r="B77" s="283"/>
      <c r="C77" s="282"/>
      <c r="D77" s="282"/>
      <c r="E77" s="282"/>
      <c r="F77" s="282"/>
      <c r="G77" s="282"/>
      <c r="H77" s="282"/>
      <c r="I77" s="282"/>
      <c r="J77" s="282"/>
      <c r="K77" s="282"/>
      <c r="L77" s="282"/>
      <c r="M77" s="282"/>
      <c r="N77" s="282"/>
      <c r="O77" s="282"/>
      <c r="P77" s="282"/>
      <c r="Q77" s="282"/>
      <c r="R77" s="282"/>
      <c r="S77" s="282"/>
      <c r="T77" s="282"/>
      <c r="U77" s="282"/>
      <c r="V77" s="282"/>
      <c r="W77" s="282"/>
      <c r="X77" s="282"/>
      <c r="Y77" s="282"/>
      <c r="Z77" s="282"/>
    </row>
    <row r="78" spans="1:26" ht="15" customHeight="1">
      <c r="A78" s="282"/>
      <c r="B78" s="283"/>
      <c r="C78" s="282"/>
      <c r="D78" s="282"/>
      <c r="E78" s="282"/>
      <c r="F78" s="282"/>
      <c r="G78" s="282"/>
      <c r="H78" s="282"/>
      <c r="I78" s="282"/>
      <c r="J78" s="282"/>
      <c r="K78" s="282"/>
      <c r="L78" s="282"/>
      <c r="M78" s="282"/>
      <c r="N78" s="282"/>
      <c r="O78" s="282"/>
      <c r="P78" s="282"/>
      <c r="Q78" s="282"/>
      <c r="R78" s="282"/>
      <c r="S78" s="282"/>
      <c r="T78" s="282"/>
      <c r="U78" s="282"/>
      <c r="V78" s="282"/>
      <c r="W78" s="282"/>
      <c r="X78" s="282"/>
      <c r="Y78" s="282"/>
      <c r="Z78" s="282"/>
    </row>
    <row r="79" spans="1:26" ht="15" customHeight="1">
      <c r="A79" s="282"/>
      <c r="B79" s="283"/>
      <c r="C79" s="282"/>
      <c r="D79" s="282"/>
      <c r="E79" s="282"/>
      <c r="F79" s="282"/>
      <c r="G79" s="282"/>
      <c r="H79" s="282"/>
      <c r="I79" s="282"/>
      <c r="J79" s="282"/>
      <c r="K79" s="282"/>
      <c r="L79" s="282"/>
      <c r="M79" s="282"/>
      <c r="N79" s="282"/>
      <c r="O79" s="282"/>
      <c r="P79" s="282"/>
      <c r="Q79" s="282"/>
      <c r="R79" s="282"/>
      <c r="S79" s="282"/>
      <c r="T79" s="282"/>
      <c r="U79" s="282"/>
      <c r="V79" s="282"/>
      <c r="W79" s="282"/>
      <c r="X79" s="282"/>
      <c r="Y79" s="282"/>
      <c r="Z79" s="282"/>
    </row>
    <row r="80" spans="1:26" ht="15" customHeight="1">
      <c r="A80" s="282"/>
      <c r="B80" s="283"/>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row>
    <row r="81" spans="1:26" ht="15" customHeight="1">
      <c r="A81" s="282"/>
      <c r="B81" s="283"/>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row>
    <row r="82" spans="1:26" ht="15" customHeight="1">
      <c r="A82" s="282"/>
      <c r="B82" s="283"/>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row>
    <row r="83" spans="1:26" ht="15" customHeight="1">
      <c r="A83" s="282"/>
      <c r="B83" s="283"/>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row>
    <row r="84" spans="1:26" ht="15" customHeight="1">
      <c r="A84" s="282"/>
      <c r="B84" s="283"/>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row>
    <row r="85" spans="1:26" ht="15" customHeight="1">
      <c r="A85" s="282"/>
      <c r="B85" s="283"/>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row>
    <row r="86" spans="1:26" ht="15" customHeight="1">
      <c r="A86" s="282"/>
      <c r="B86" s="283"/>
      <c r="C86" s="282"/>
      <c r="D86" s="282"/>
      <c r="E86" s="282"/>
      <c r="F86" s="282"/>
      <c r="G86" s="282"/>
      <c r="H86" s="282"/>
      <c r="I86" s="282"/>
      <c r="J86" s="282"/>
      <c r="K86" s="282"/>
      <c r="L86" s="282"/>
      <c r="M86" s="282"/>
      <c r="N86" s="282"/>
      <c r="O86" s="282"/>
      <c r="P86" s="282"/>
      <c r="Q86" s="282"/>
      <c r="R86" s="282"/>
      <c r="S86" s="282"/>
      <c r="T86" s="282"/>
      <c r="U86" s="282"/>
      <c r="V86" s="282"/>
      <c r="W86" s="282"/>
      <c r="X86" s="282"/>
      <c r="Y86" s="282"/>
      <c r="Z86" s="282"/>
    </row>
    <row r="87" spans="1:26" ht="15" customHeight="1">
      <c r="A87" s="282"/>
      <c r="B87" s="283"/>
      <c r="C87" s="282"/>
      <c r="D87" s="282"/>
      <c r="E87" s="282"/>
      <c r="F87" s="282"/>
      <c r="G87" s="282"/>
      <c r="H87" s="282"/>
      <c r="I87" s="282"/>
      <c r="J87" s="282"/>
      <c r="K87" s="282"/>
      <c r="L87" s="282"/>
      <c r="M87" s="282"/>
      <c r="N87" s="282"/>
      <c r="O87" s="282"/>
      <c r="P87" s="282"/>
      <c r="Q87" s="282"/>
      <c r="R87" s="282"/>
      <c r="S87" s="282"/>
      <c r="T87" s="282"/>
      <c r="U87" s="282"/>
      <c r="V87" s="282"/>
      <c r="W87" s="282"/>
      <c r="X87" s="282"/>
      <c r="Y87" s="282"/>
      <c r="Z87" s="282"/>
    </row>
    <row r="88" spans="1:26" ht="15" customHeight="1">
      <c r="A88" s="282"/>
      <c r="B88" s="283"/>
      <c r="C88" s="282"/>
      <c r="D88" s="282"/>
      <c r="E88" s="282"/>
      <c r="F88" s="282"/>
      <c r="G88" s="282"/>
      <c r="H88" s="282"/>
      <c r="I88" s="282"/>
      <c r="J88" s="282"/>
      <c r="K88" s="282"/>
      <c r="L88" s="282"/>
      <c r="M88" s="282"/>
      <c r="N88" s="282"/>
      <c r="O88" s="282"/>
      <c r="P88" s="282"/>
      <c r="Q88" s="282"/>
      <c r="R88" s="282"/>
      <c r="S88" s="282"/>
      <c r="T88" s="282"/>
      <c r="U88" s="282"/>
      <c r="V88" s="282"/>
      <c r="W88" s="282"/>
      <c r="X88" s="282"/>
      <c r="Y88" s="282"/>
      <c r="Z88" s="282"/>
    </row>
    <row r="89" spans="1:26" ht="15" customHeight="1">
      <c r="A89" s="282"/>
      <c r="B89" s="283"/>
      <c r="C89" s="282"/>
      <c r="D89" s="282"/>
      <c r="E89" s="282"/>
      <c r="F89" s="282"/>
      <c r="G89" s="282"/>
      <c r="H89" s="282"/>
      <c r="I89" s="282"/>
      <c r="J89" s="282"/>
      <c r="K89" s="282"/>
      <c r="L89" s="282"/>
      <c r="M89" s="282"/>
      <c r="N89" s="282"/>
      <c r="O89" s="282"/>
      <c r="P89" s="282"/>
      <c r="Q89" s="282"/>
      <c r="R89" s="282"/>
      <c r="S89" s="282"/>
      <c r="T89" s="282"/>
      <c r="U89" s="282"/>
      <c r="V89" s="282"/>
      <c r="W89" s="282"/>
      <c r="X89" s="282"/>
      <c r="Y89" s="282"/>
      <c r="Z89" s="282"/>
    </row>
    <row r="90" spans="1:26" ht="15" customHeight="1">
      <c r="A90" s="282"/>
      <c r="B90" s="283"/>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row>
    <row r="91" spans="1:26" ht="15" customHeight="1">
      <c r="A91" s="282"/>
      <c r="B91" s="283"/>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row>
    <row r="92" spans="1:26" ht="15" customHeight="1">
      <c r="A92" s="282"/>
      <c r="B92" s="283"/>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row>
    <row r="93" spans="1:26" ht="15" customHeight="1">
      <c r="A93" s="282"/>
      <c r="B93" s="283"/>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row>
    <row r="94" spans="1:26" ht="15" customHeight="1">
      <c r="A94" s="282"/>
      <c r="B94" s="283"/>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row>
    <row r="95" spans="1:26" ht="15" customHeight="1">
      <c r="A95" s="282"/>
      <c r="B95" s="283"/>
      <c r="C95" s="282"/>
      <c r="D95" s="282"/>
      <c r="E95" s="282"/>
      <c r="F95" s="282"/>
      <c r="G95" s="282"/>
      <c r="H95" s="282"/>
      <c r="I95" s="282"/>
      <c r="J95" s="282"/>
      <c r="K95" s="282"/>
      <c r="L95" s="282"/>
      <c r="M95" s="282"/>
      <c r="N95" s="282"/>
      <c r="O95" s="282"/>
      <c r="P95" s="282"/>
      <c r="Q95" s="282"/>
      <c r="R95" s="282"/>
      <c r="S95" s="282"/>
      <c r="T95" s="282"/>
      <c r="U95" s="282"/>
      <c r="V95" s="282"/>
      <c r="W95" s="282"/>
      <c r="X95" s="282"/>
      <c r="Y95" s="282"/>
      <c r="Z95" s="282"/>
    </row>
    <row r="96" spans="1:26" ht="15" customHeight="1">
      <c r="A96" s="282"/>
      <c r="B96" s="283"/>
      <c r="C96" s="282"/>
      <c r="D96" s="282"/>
      <c r="E96" s="282"/>
      <c r="F96" s="282"/>
      <c r="G96" s="282"/>
      <c r="H96" s="282"/>
      <c r="I96" s="282"/>
      <c r="J96" s="282"/>
      <c r="K96" s="282"/>
      <c r="L96" s="282"/>
      <c r="M96" s="282"/>
      <c r="N96" s="282"/>
      <c r="O96" s="282"/>
      <c r="P96" s="282"/>
      <c r="Q96" s="282"/>
      <c r="R96" s="282"/>
      <c r="S96" s="282"/>
      <c r="T96" s="282"/>
      <c r="U96" s="282"/>
      <c r="V96" s="282"/>
      <c r="W96" s="282"/>
      <c r="X96" s="282"/>
      <c r="Y96" s="282"/>
      <c r="Z96" s="282"/>
    </row>
    <row r="97" spans="1:26" ht="15" customHeight="1">
      <c r="A97" s="282"/>
      <c r="B97" s="283"/>
      <c r="C97" s="282"/>
      <c r="D97" s="282"/>
      <c r="E97" s="282"/>
      <c r="F97" s="282"/>
      <c r="G97" s="282"/>
      <c r="H97" s="282"/>
      <c r="I97" s="282"/>
      <c r="J97" s="282"/>
      <c r="K97" s="282"/>
      <c r="L97" s="282"/>
      <c r="M97" s="282"/>
      <c r="N97" s="282"/>
      <c r="O97" s="282"/>
      <c r="P97" s="282"/>
      <c r="Q97" s="282"/>
      <c r="R97" s="282"/>
      <c r="S97" s="282"/>
      <c r="T97" s="282"/>
      <c r="U97" s="282"/>
      <c r="V97" s="282"/>
      <c r="W97" s="282"/>
      <c r="X97" s="282"/>
      <c r="Y97" s="282"/>
      <c r="Z97" s="282"/>
    </row>
    <row r="98" spans="1:26" ht="15" customHeight="1">
      <c r="A98" s="282"/>
      <c r="B98" s="283"/>
      <c r="C98" s="282"/>
      <c r="D98" s="282"/>
      <c r="E98" s="282"/>
      <c r="F98" s="282"/>
      <c r="G98" s="282"/>
      <c r="H98" s="282"/>
      <c r="I98" s="282"/>
      <c r="J98" s="282"/>
      <c r="K98" s="282"/>
      <c r="L98" s="282"/>
      <c r="M98" s="282"/>
      <c r="N98" s="282"/>
      <c r="O98" s="282"/>
      <c r="P98" s="282"/>
      <c r="Q98" s="282"/>
      <c r="R98" s="282"/>
      <c r="S98" s="282"/>
      <c r="T98" s="282"/>
      <c r="U98" s="282"/>
      <c r="V98" s="282"/>
      <c r="W98" s="282"/>
      <c r="X98" s="282"/>
      <c r="Y98" s="282"/>
      <c r="Z98" s="282"/>
    </row>
    <row r="99" spans="1:26" ht="15" customHeight="1">
      <c r="A99" s="282"/>
      <c r="B99" s="283"/>
      <c r="C99" s="282"/>
      <c r="D99" s="282"/>
      <c r="E99" s="282"/>
      <c r="F99" s="282"/>
      <c r="G99" s="282"/>
      <c r="H99" s="282"/>
      <c r="I99" s="282"/>
      <c r="J99" s="282"/>
      <c r="K99" s="282"/>
      <c r="L99" s="282"/>
      <c r="M99" s="282"/>
      <c r="N99" s="282"/>
      <c r="O99" s="282"/>
      <c r="P99" s="282"/>
      <c r="Q99" s="282"/>
      <c r="R99" s="282"/>
      <c r="S99" s="282"/>
      <c r="T99" s="282"/>
      <c r="U99" s="282"/>
      <c r="V99" s="282"/>
      <c r="W99" s="282"/>
      <c r="X99" s="282"/>
      <c r="Y99" s="282"/>
      <c r="Z99" s="282"/>
    </row>
    <row r="100" spans="1:26" ht="15" customHeight="1">
      <c r="A100" s="282"/>
      <c r="B100" s="283"/>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row>
    <row r="101" spans="1:26" ht="15" customHeight="1">
      <c r="A101" s="282"/>
      <c r="B101" s="283"/>
      <c r="C101" s="282"/>
      <c r="D101" s="282"/>
      <c r="E101" s="282"/>
      <c r="F101" s="282"/>
      <c r="G101" s="282"/>
      <c r="H101" s="282"/>
      <c r="I101" s="282"/>
      <c r="J101" s="282"/>
      <c r="K101" s="282"/>
      <c r="L101" s="282"/>
      <c r="M101" s="282"/>
      <c r="N101" s="282"/>
      <c r="O101" s="282"/>
      <c r="P101" s="282"/>
      <c r="Q101" s="282"/>
      <c r="R101" s="282"/>
      <c r="S101" s="282"/>
      <c r="T101" s="282"/>
      <c r="U101" s="282"/>
      <c r="V101" s="282"/>
      <c r="W101" s="282"/>
      <c r="X101" s="282"/>
      <c r="Y101" s="282"/>
      <c r="Z101" s="282"/>
    </row>
    <row r="102" spans="1:26" ht="15" customHeight="1">
      <c r="A102" s="282"/>
      <c r="B102" s="283"/>
      <c r="C102" s="282"/>
      <c r="D102" s="282"/>
      <c r="E102" s="282"/>
      <c r="F102" s="282"/>
      <c r="G102" s="282"/>
      <c r="H102" s="282"/>
      <c r="I102" s="282"/>
      <c r="J102" s="282"/>
      <c r="K102" s="282"/>
      <c r="L102" s="282"/>
      <c r="M102" s="282"/>
      <c r="N102" s="282"/>
      <c r="O102" s="282"/>
      <c r="P102" s="282"/>
      <c r="Q102" s="282"/>
      <c r="R102" s="282"/>
      <c r="S102" s="282"/>
      <c r="T102" s="282"/>
      <c r="U102" s="282"/>
      <c r="V102" s="282"/>
      <c r="W102" s="282"/>
      <c r="X102" s="282"/>
      <c r="Y102" s="282"/>
      <c r="Z102" s="282"/>
    </row>
    <row r="103" spans="1:26" ht="15" customHeight="1">
      <c r="A103" s="282"/>
      <c r="B103" s="283"/>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row>
    <row r="104" spans="1:26" ht="15" customHeight="1">
      <c r="A104" s="282"/>
      <c r="B104" s="283"/>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row>
    <row r="105" spans="1:26" ht="15" customHeight="1">
      <c r="A105" s="282"/>
      <c r="B105" s="283"/>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row>
    <row r="106" spans="1:26" ht="15" customHeight="1">
      <c r="A106" s="282"/>
      <c r="B106" s="283"/>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row>
    <row r="107" spans="1:26" ht="15" customHeight="1">
      <c r="A107" s="282"/>
      <c r="B107" s="283"/>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row>
    <row r="108" spans="1:26" ht="15" customHeight="1">
      <c r="A108" s="282"/>
      <c r="B108" s="283"/>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row>
    <row r="109" spans="1:26" ht="15" customHeight="1">
      <c r="A109" s="282"/>
      <c r="B109" s="283"/>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row>
    <row r="110" spans="1:26" ht="15" customHeight="1">
      <c r="A110" s="282"/>
      <c r="B110" s="283"/>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row>
    <row r="111" spans="1:26" ht="15" customHeight="1">
      <c r="A111" s="282"/>
      <c r="B111" s="283"/>
      <c r="C111" s="282"/>
      <c r="D111" s="282"/>
      <c r="E111" s="282"/>
      <c r="F111" s="282"/>
      <c r="G111" s="282"/>
      <c r="H111" s="282"/>
      <c r="I111" s="282"/>
      <c r="J111" s="282"/>
      <c r="K111" s="282"/>
      <c r="L111" s="282"/>
      <c r="M111" s="282"/>
      <c r="N111" s="282"/>
      <c r="O111" s="282"/>
      <c r="P111" s="282"/>
      <c r="Q111" s="282"/>
      <c r="R111" s="282"/>
      <c r="S111" s="282"/>
      <c r="T111" s="282"/>
      <c r="U111" s="282"/>
      <c r="V111" s="282"/>
      <c r="W111" s="282"/>
      <c r="X111" s="282"/>
      <c r="Y111" s="282"/>
      <c r="Z111" s="282"/>
    </row>
    <row r="112" spans="1:26" ht="15" customHeight="1">
      <c r="A112" s="282"/>
      <c r="B112" s="283"/>
      <c r="C112" s="282"/>
      <c r="D112" s="282"/>
      <c r="E112" s="282"/>
      <c r="F112" s="282"/>
      <c r="G112" s="282"/>
      <c r="H112" s="282"/>
      <c r="I112" s="282"/>
      <c r="J112" s="282"/>
      <c r="K112" s="282"/>
      <c r="L112" s="282"/>
      <c r="M112" s="282"/>
      <c r="N112" s="282"/>
      <c r="O112" s="282"/>
      <c r="P112" s="282"/>
      <c r="Q112" s="282"/>
      <c r="R112" s="282"/>
      <c r="S112" s="282"/>
      <c r="T112" s="282"/>
      <c r="U112" s="282"/>
      <c r="V112" s="282"/>
      <c r="W112" s="282"/>
      <c r="X112" s="282"/>
      <c r="Y112" s="282"/>
      <c r="Z112" s="282"/>
    </row>
    <row r="113" spans="1:26" ht="15" customHeight="1">
      <c r="A113" s="282"/>
      <c r="B113" s="283"/>
      <c r="C113" s="282"/>
      <c r="D113" s="282"/>
      <c r="E113" s="282"/>
      <c r="F113" s="282"/>
      <c r="G113" s="282"/>
      <c r="H113" s="282"/>
      <c r="I113" s="282"/>
      <c r="J113" s="282"/>
      <c r="K113" s="282"/>
      <c r="L113" s="282"/>
      <c r="M113" s="282"/>
      <c r="N113" s="282"/>
      <c r="O113" s="282"/>
      <c r="P113" s="282"/>
      <c r="Q113" s="282"/>
      <c r="R113" s="282"/>
      <c r="S113" s="282"/>
      <c r="T113" s="282"/>
      <c r="U113" s="282"/>
      <c r="V113" s="282"/>
      <c r="W113" s="282"/>
      <c r="X113" s="282"/>
      <c r="Y113" s="282"/>
      <c r="Z113" s="282"/>
    </row>
    <row r="114" spans="1:26" ht="15" customHeight="1">
      <c r="A114" s="282"/>
      <c r="B114" s="283"/>
      <c r="C114" s="282"/>
      <c r="D114" s="282"/>
      <c r="E114" s="282"/>
      <c r="F114" s="282"/>
      <c r="G114" s="282"/>
      <c r="H114" s="282"/>
      <c r="I114" s="282"/>
      <c r="J114" s="282"/>
      <c r="K114" s="282"/>
      <c r="L114" s="282"/>
      <c r="M114" s="282"/>
      <c r="N114" s="282"/>
      <c r="O114" s="282"/>
      <c r="P114" s="282"/>
      <c r="Q114" s="282"/>
      <c r="R114" s="282"/>
      <c r="S114" s="282"/>
      <c r="T114" s="282"/>
      <c r="U114" s="282"/>
      <c r="V114" s="282"/>
      <c r="W114" s="282"/>
      <c r="X114" s="282"/>
      <c r="Y114" s="282"/>
      <c r="Z114" s="282"/>
    </row>
    <row r="115" spans="1:26" ht="15" customHeight="1">
      <c r="A115" s="282"/>
      <c r="B115" s="283"/>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row>
    <row r="116" spans="1:26" ht="15" customHeight="1">
      <c r="A116" s="282"/>
      <c r="B116" s="283"/>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row>
    <row r="117" spans="1:26" ht="15" customHeight="1">
      <c r="A117" s="282"/>
      <c r="B117" s="283"/>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row>
    <row r="118" spans="1:26" ht="15" customHeight="1">
      <c r="A118" s="282"/>
      <c r="B118" s="283"/>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row>
    <row r="119" spans="1:26" ht="15" customHeight="1">
      <c r="A119" s="282"/>
      <c r="B119" s="283"/>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row>
    <row r="120" spans="1:26" ht="15" customHeight="1">
      <c r="A120" s="282"/>
      <c r="B120" s="283"/>
      <c r="C120" s="282"/>
      <c r="D120" s="282"/>
      <c r="E120" s="282"/>
      <c r="F120" s="282"/>
      <c r="G120" s="282"/>
      <c r="H120" s="282"/>
      <c r="I120" s="282"/>
      <c r="J120" s="282"/>
      <c r="K120" s="282"/>
      <c r="L120" s="282"/>
      <c r="M120" s="282"/>
      <c r="N120" s="282"/>
      <c r="O120" s="282"/>
      <c r="P120" s="282"/>
      <c r="Q120" s="282"/>
      <c r="R120" s="282"/>
      <c r="S120" s="282"/>
      <c r="T120" s="282"/>
      <c r="U120" s="282"/>
      <c r="V120" s="282"/>
      <c r="W120" s="282"/>
      <c r="X120" s="282"/>
      <c r="Y120" s="282"/>
      <c r="Z120" s="282"/>
    </row>
    <row r="121" spans="1:26" ht="15" customHeight="1">
      <c r="A121" s="282"/>
      <c r="B121" s="283"/>
      <c r="C121" s="282"/>
      <c r="D121" s="282"/>
      <c r="E121" s="282"/>
      <c r="F121" s="282"/>
      <c r="G121" s="282"/>
      <c r="H121" s="282"/>
      <c r="I121" s="282"/>
      <c r="J121" s="282"/>
      <c r="K121" s="282"/>
      <c r="L121" s="282"/>
      <c r="M121" s="282"/>
      <c r="N121" s="282"/>
      <c r="O121" s="282"/>
      <c r="P121" s="282"/>
      <c r="Q121" s="282"/>
      <c r="R121" s="282"/>
      <c r="S121" s="282"/>
      <c r="T121" s="282"/>
      <c r="U121" s="282"/>
      <c r="V121" s="282"/>
      <c r="W121" s="282"/>
      <c r="X121" s="282"/>
      <c r="Y121" s="282"/>
      <c r="Z121" s="282"/>
    </row>
    <row r="122" spans="1:26" ht="15" customHeight="1">
      <c r="A122" s="282"/>
      <c r="B122" s="283"/>
      <c r="C122" s="282"/>
      <c r="D122" s="282"/>
      <c r="E122" s="282"/>
      <c r="F122" s="282"/>
      <c r="G122" s="282"/>
      <c r="H122" s="282"/>
      <c r="I122" s="282"/>
      <c r="J122" s="282"/>
      <c r="K122" s="282"/>
      <c r="L122" s="282"/>
      <c r="M122" s="282"/>
      <c r="N122" s="282"/>
      <c r="O122" s="282"/>
      <c r="P122" s="282"/>
      <c r="Q122" s="282"/>
      <c r="R122" s="282"/>
      <c r="S122" s="282"/>
      <c r="T122" s="282"/>
      <c r="U122" s="282"/>
      <c r="V122" s="282"/>
      <c r="W122" s="282"/>
      <c r="X122" s="282"/>
      <c r="Y122" s="282"/>
      <c r="Z122" s="282"/>
    </row>
    <row r="123" spans="1:26" ht="15" customHeight="1">
      <c r="A123" s="282"/>
      <c r="B123" s="283"/>
      <c r="C123" s="282"/>
      <c r="D123" s="282"/>
      <c r="E123" s="282"/>
      <c r="F123" s="282"/>
      <c r="G123" s="282"/>
      <c r="H123" s="282"/>
      <c r="I123" s="282"/>
      <c r="J123" s="282"/>
      <c r="K123" s="282"/>
      <c r="L123" s="282"/>
      <c r="M123" s="282"/>
      <c r="N123" s="282"/>
      <c r="O123" s="282"/>
      <c r="P123" s="282"/>
      <c r="Q123" s="282"/>
      <c r="R123" s="282"/>
      <c r="S123" s="282"/>
      <c r="T123" s="282"/>
      <c r="U123" s="282"/>
      <c r="V123" s="282"/>
      <c r="W123" s="282"/>
      <c r="X123" s="282"/>
      <c r="Y123" s="282"/>
      <c r="Z123" s="282"/>
    </row>
    <row r="124" spans="1:26" ht="15" customHeight="1">
      <c r="A124" s="282"/>
      <c r="B124" s="283"/>
      <c r="C124" s="282"/>
      <c r="D124" s="282"/>
      <c r="E124" s="282"/>
      <c r="F124" s="282"/>
      <c r="G124" s="282"/>
      <c r="H124" s="282"/>
      <c r="I124" s="282"/>
      <c r="J124" s="282"/>
      <c r="K124" s="282"/>
      <c r="L124" s="282"/>
      <c r="M124" s="282"/>
      <c r="N124" s="282"/>
      <c r="O124" s="282"/>
      <c r="P124" s="282"/>
      <c r="Q124" s="282"/>
      <c r="R124" s="282"/>
      <c r="S124" s="282"/>
      <c r="T124" s="282"/>
      <c r="U124" s="282"/>
      <c r="V124" s="282"/>
      <c r="W124" s="282"/>
      <c r="X124" s="282"/>
      <c r="Y124" s="282"/>
      <c r="Z124" s="282"/>
    </row>
    <row r="125" spans="1:26" ht="15" customHeight="1">
      <c r="A125" s="282"/>
      <c r="B125" s="283"/>
      <c r="C125" s="282"/>
      <c r="D125" s="282"/>
      <c r="E125" s="282"/>
      <c r="F125" s="282"/>
      <c r="G125" s="282"/>
      <c r="H125" s="282"/>
      <c r="I125" s="282"/>
      <c r="J125" s="282"/>
      <c r="K125" s="282"/>
      <c r="L125" s="282"/>
      <c r="M125" s="282"/>
      <c r="N125" s="282"/>
      <c r="O125" s="282"/>
      <c r="P125" s="282"/>
      <c r="Q125" s="282"/>
      <c r="R125" s="282"/>
      <c r="S125" s="282"/>
      <c r="T125" s="282"/>
      <c r="U125" s="282"/>
      <c r="V125" s="282"/>
      <c r="W125" s="282"/>
      <c r="X125" s="282"/>
      <c r="Y125" s="282"/>
      <c r="Z125" s="282"/>
    </row>
    <row r="126" spans="1:26" ht="15" customHeight="1">
      <c r="A126" s="282"/>
      <c r="B126" s="283"/>
      <c r="C126" s="282"/>
      <c r="D126" s="282"/>
      <c r="E126" s="282"/>
      <c r="F126" s="282"/>
      <c r="G126" s="282"/>
      <c r="H126" s="282"/>
      <c r="I126" s="282"/>
      <c r="J126" s="282"/>
      <c r="K126" s="282"/>
      <c r="L126" s="282"/>
      <c r="M126" s="282"/>
      <c r="N126" s="282"/>
      <c r="O126" s="282"/>
      <c r="P126" s="282"/>
      <c r="Q126" s="282"/>
      <c r="R126" s="282"/>
      <c r="S126" s="282"/>
      <c r="T126" s="282"/>
      <c r="U126" s="282"/>
      <c r="V126" s="282"/>
      <c r="W126" s="282"/>
      <c r="X126" s="282"/>
      <c r="Y126" s="282"/>
      <c r="Z126" s="282"/>
    </row>
    <row r="127" spans="1:26" ht="15" customHeight="1">
      <c r="A127" s="282"/>
      <c r="B127" s="283"/>
      <c r="C127" s="282"/>
      <c r="D127" s="282"/>
      <c r="E127" s="282"/>
      <c r="F127" s="282"/>
      <c r="G127" s="282"/>
      <c r="H127" s="282"/>
      <c r="I127" s="282"/>
      <c r="J127" s="282"/>
      <c r="K127" s="282"/>
      <c r="L127" s="282"/>
      <c r="M127" s="282"/>
      <c r="N127" s="282"/>
      <c r="O127" s="282"/>
      <c r="P127" s="282"/>
      <c r="Q127" s="282"/>
      <c r="R127" s="282"/>
      <c r="S127" s="282"/>
      <c r="T127" s="282"/>
      <c r="U127" s="282"/>
      <c r="V127" s="282"/>
      <c r="W127" s="282"/>
      <c r="X127" s="282"/>
      <c r="Y127" s="282"/>
      <c r="Z127" s="282"/>
    </row>
    <row r="128" spans="1:26" ht="15" customHeight="1">
      <c r="A128" s="282"/>
      <c r="B128" s="283"/>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row>
    <row r="129" spans="1:26" ht="15" customHeight="1">
      <c r="A129" s="282"/>
      <c r="B129" s="283"/>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row>
    <row r="130" spans="1:26" ht="15" customHeight="1">
      <c r="A130" s="282"/>
      <c r="B130" s="283"/>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row>
    <row r="131" spans="1:26" ht="15" customHeight="1">
      <c r="A131" s="282"/>
      <c r="B131" s="283"/>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row>
    <row r="132" spans="1:26" ht="15" customHeight="1">
      <c r="A132" s="282"/>
      <c r="B132" s="283"/>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row>
    <row r="133" spans="1:26" ht="15" customHeight="1">
      <c r="A133" s="282"/>
      <c r="B133" s="283"/>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row>
    <row r="134" spans="1:26" ht="15" customHeight="1">
      <c r="A134" s="282"/>
      <c r="B134" s="283"/>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row>
    <row r="135" spans="1:26" ht="15" customHeight="1">
      <c r="A135" s="282"/>
      <c r="B135" s="283"/>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row>
    <row r="136" spans="1:26" ht="15" customHeight="1">
      <c r="A136" s="282"/>
      <c r="B136" s="283"/>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row>
    <row r="137" spans="1:26" ht="15" customHeight="1">
      <c r="A137" s="282"/>
      <c r="B137" s="283"/>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row>
    <row r="138" spans="1:26" ht="15" customHeight="1">
      <c r="A138" s="282"/>
      <c r="B138" s="283"/>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row>
    <row r="139" spans="1:26" ht="15" customHeight="1">
      <c r="A139" s="282"/>
      <c r="B139" s="283"/>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row>
    <row r="140" spans="1:26" ht="15" customHeight="1">
      <c r="A140" s="282"/>
      <c r="B140" s="283"/>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row>
    <row r="141" spans="1:26" ht="15" customHeight="1">
      <c r="A141" s="282"/>
      <c r="B141" s="283"/>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row>
    <row r="142" spans="1:26" ht="15" customHeight="1">
      <c r="A142" s="282"/>
      <c r="B142" s="283"/>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row>
    <row r="143" spans="1:26" ht="15" customHeight="1">
      <c r="A143" s="282"/>
      <c r="B143" s="283"/>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row>
    <row r="144" spans="1:26" ht="15" customHeight="1">
      <c r="A144" s="282"/>
      <c r="B144" s="283"/>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row>
    <row r="145" spans="1:26" ht="15" customHeight="1">
      <c r="A145" s="282"/>
      <c r="B145" s="283"/>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row>
    <row r="146" spans="1:26" ht="15" customHeight="1">
      <c r="A146" s="282"/>
      <c r="B146" s="283"/>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row>
    <row r="147" spans="1:26" ht="15" customHeight="1">
      <c r="A147" s="282"/>
      <c r="B147" s="283"/>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row>
    <row r="148" spans="1:26" ht="15" customHeight="1">
      <c r="A148" s="282"/>
      <c r="B148" s="283"/>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row>
    <row r="149" spans="1:26" ht="15" customHeight="1">
      <c r="A149" s="282"/>
      <c r="B149" s="283"/>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row>
    <row r="150" spans="1:26" ht="15" customHeight="1">
      <c r="A150" s="282"/>
      <c r="B150" s="283"/>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row>
    <row r="151" spans="1:26" ht="15" customHeight="1">
      <c r="A151" s="282"/>
      <c r="B151" s="283"/>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row>
    <row r="152" spans="1:26" ht="15" customHeight="1">
      <c r="A152" s="282"/>
      <c r="B152" s="283"/>
      <c r="C152" s="282"/>
      <c r="D152" s="282"/>
      <c r="E152" s="282"/>
      <c r="F152" s="282"/>
      <c r="G152" s="282"/>
      <c r="H152" s="282"/>
      <c r="I152" s="282"/>
      <c r="J152" s="282"/>
      <c r="K152" s="282"/>
      <c r="L152" s="282"/>
      <c r="M152" s="282"/>
      <c r="N152" s="282"/>
      <c r="O152" s="282"/>
      <c r="P152" s="282"/>
      <c r="Q152" s="282"/>
      <c r="R152" s="282"/>
      <c r="S152" s="282"/>
      <c r="T152" s="282"/>
      <c r="U152" s="282"/>
      <c r="V152" s="282"/>
      <c r="W152" s="282"/>
      <c r="X152" s="282"/>
      <c r="Y152" s="282"/>
      <c r="Z152" s="282"/>
    </row>
    <row r="153" spans="1:26" ht="15" customHeight="1">
      <c r="A153" s="282"/>
      <c r="B153" s="283"/>
      <c r="C153" s="282"/>
      <c r="D153" s="282"/>
      <c r="E153" s="282"/>
      <c r="F153" s="282"/>
      <c r="G153" s="282"/>
      <c r="H153" s="282"/>
      <c r="I153" s="282"/>
      <c r="J153" s="282"/>
      <c r="K153" s="282"/>
      <c r="L153" s="282"/>
      <c r="M153" s="282"/>
      <c r="N153" s="282"/>
      <c r="O153" s="282"/>
      <c r="P153" s="282"/>
      <c r="Q153" s="282"/>
      <c r="R153" s="282"/>
      <c r="S153" s="282"/>
      <c r="T153" s="282"/>
      <c r="U153" s="282"/>
      <c r="V153" s="282"/>
      <c r="W153" s="282"/>
      <c r="X153" s="282"/>
      <c r="Y153" s="282"/>
      <c r="Z153" s="282"/>
    </row>
    <row r="154" spans="1:26" ht="15" customHeight="1">
      <c r="A154" s="282"/>
      <c r="B154" s="283"/>
      <c r="C154" s="282"/>
      <c r="D154" s="282"/>
      <c r="E154" s="282"/>
      <c r="F154" s="282"/>
      <c r="G154" s="282"/>
      <c r="H154" s="282"/>
      <c r="I154" s="282"/>
      <c r="J154" s="282"/>
      <c r="K154" s="282"/>
      <c r="L154" s="282"/>
      <c r="M154" s="282"/>
      <c r="N154" s="282"/>
      <c r="O154" s="282"/>
      <c r="P154" s="282"/>
      <c r="Q154" s="282"/>
      <c r="R154" s="282"/>
      <c r="S154" s="282"/>
      <c r="T154" s="282"/>
      <c r="U154" s="282"/>
      <c r="V154" s="282"/>
      <c r="W154" s="282"/>
      <c r="X154" s="282"/>
      <c r="Y154" s="282"/>
      <c r="Z154" s="282"/>
    </row>
    <row r="155" spans="1:26" ht="15" customHeight="1">
      <c r="A155" s="282"/>
      <c r="B155" s="283"/>
      <c r="C155" s="282"/>
      <c r="D155" s="282"/>
      <c r="E155" s="282"/>
      <c r="F155" s="282"/>
      <c r="G155" s="282"/>
      <c r="H155" s="282"/>
      <c r="I155" s="282"/>
      <c r="J155" s="282"/>
      <c r="K155" s="282"/>
      <c r="L155" s="282"/>
      <c r="M155" s="282"/>
      <c r="N155" s="282"/>
      <c r="O155" s="282"/>
      <c r="P155" s="282"/>
      <c r="Q155" s="282"/>
      <c r="R155" s="282"/>
      <c r="S155" s="282"/>
      <c r="T155" s="282"/>
      <c r="U155" s="282"/>
      <c r="V155" s="282"/>
      <c r="W155" s="282"/>
      <c r="X155" s="282"/>
      <c r="Y155" s="282"/>
      <c r="Z155" s="282"/>
    </row>
    <row r="156" spans="1:26" ht="15" customHeight="1">
      <c r="A156" s="282"/>
      <c r="B156" s="283"/>
      <c r="C156" s="282"/>
      <c r="D156" s="282"/>
      <c r="E156" s="282"/>
      <c r="F156" s="282"/>
      <c r="G156" s="282"/>
      <c r="H156" s="282"/>
      <c r="I156" s="282"/>
      <c r="J156" s="282"/>
      <c r="K156" s="282"/>
      <c r="L156" s="282"/>
      <c r="M156" s="282"/>
      <c r="N156" s="282"/>
      <c r="O156" s="282"/>
      <c r="P156" s="282"/>
      <c r="Q156" s="282"/>
      <c r="R156" s="282"/>
      <c r="S156" s="282"/>
      <c r="T156" s="282"/>
      <c r="U156" s="282"/>
      <c r="V156" s="282"/>
      <c r="W156" s="282"/>
      <c r="X156" s="282"/>
      <c r="Y156" s="282"/>
      <c r="Z156" s="282"/>
    </row>
    <row r="157" spans="1:26" ht="15" customHeight="1">
      <c r="A157" s="282"/>
      <c r="B157" s="283"/>
      <c r="C157" s="282"/>
      <c r="D157" s="282"/>
      <c r="E157" s="282"/>
      <c r="F157" s="282"/>
      <c r="G157" s="282"/>
      <c r="H157" s="282"/>
      <c r="I157" s="282"/>
      <c r="J157" s="282"/>
      <c r="K157" s="282"/>
      <c r="L157" s="282"/>
      <c r="M157" s="282"/>
      <c r="N157" s="282"/>
      <c r="O157" s="282"/>
      <c r="P157" s="282"/>
      <c r="Q157" s="282"/>
      <c r="R157" s="282"/>
      <c r="S157" s="282"/>
      <c r="T157" s="282"/>
      <c r="U157" s="282"/>
      <c r="V157" s="282"/>
      <c r="W157" s="282"/>
      <c r="X157" s="282"/>
      <c r="Y157" s="282"/>
      <c r="Z157" s="282"/>
    </row>
    <row r="158" spans="1:26" ht="15" customHeight="1">
      <c r="A158" s="282"/>
      <c r="B158" s="283"/>
      <c r="C158" s="282"/>
      <c r="D158" s="282"/>
      <c r="E158" s="282"/>
      <c r="F158" s="282"/>
      <c r="G158" s="282"/>
      <c r="H158" s="282"/>
      <c r="I158" s="282"/>
      <c r="J158" s="282"/>
      <c r="K158" s="282"/>
      <c r="L158" s="282"/>
      <c r="M158" s="282"/>
      <c r="N158" s="282"/>
      <c r="O158" s="282"/>
      <c r="P158" s="282"/>
      <c r="Q158" s="282"/>
      <c r="R158" s="282"/>
      <c r="S158" s="282"/>
      <c r="T158" s="282"/>
      <c r="U158" s="282"/>
      <c r="V158" s="282"/>
      <c r="W158" s="282"/>
      <c r="X158" s="282"/>
      <c r="Y158" s="282"/>
      <c r="Z158" s="282"/>
    </row>
    <row r="159" spans="1:26" ht="15" customHeight="1">
      <c r="A159" s="282"/>
      <c r="B159" s="283"/>
      <c r="C159" s="282"/>
      <c r="D159" s="282"/>
      <c r="E159" s="282"/>
      <c r="F159" s="282"/>
      <c r="G159" s="282"/>
      <c r="H159" s="282"/>
      <c r="I159" s="282"/>
      <c r="J159" s="282"/>
      <c r="K159" s="282"/>
      <c r="L159" s="282"/>
      <c r="M159" s="282"/>
      <c r="N159" s="282"/>
      <c r="O159" s="282"/>
      <c r="P159" s="282"/>
      <c r="Q159" s="282"/>
      <c r="R159" s="282"/>
      <c r="S159" s="282"/>
      <c r="T159" s="282"/>
      <c r="U159" s="282"/>
      <c r="V159" s="282"/>
      <c r="W159" s="282"/>
      <c r="X159" s="282"/>
      <c r="Y159" s="282"/>
      <c r="Z159" s="282"/>
    </row>
    <row r="160" spans="1:26" ht="15" customHeight="1">
      <c r="A160" s="282"/>
      <c r="B160" s="283"/>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row>
    <row r="161" spans="1:26" ht="15" customHeight="1">
      <c r="A161" s="282"/>
      <c r="B161" s="283"/>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row>
    <row r="162" spans="1:26" ht="15" customHeight="1">
      <c r="A162" s="282"/>
      <c r="B162" s="283"/>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row>
    <row r="163" spans="1:26" ht="15" customHeight="1">
      <c r="A163" s="282"/>
      <c r="B163" s="283"/>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row>
    <row r="164" spans="1:26" ht="15" customHeight="1">
      <c r="A164" s="282"/>
      <c r="B164" s="283"/>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row>
    <row r="165" spans="1:26" ht="15" customHeight="1">
      <c r="A165" s="282"/>
      <c r="B165" s="283"/>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row>
    <row r="166" spans="1:26" ht="15" customHeight="1">
      <c r="A166" s="282"/>
      <c r="B166" s="283"/>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row>
    <row r="167" spans="1:26" ht="15" customHeight="1">
      <c r="A167" s="282"/>
      <c r="B167" s="283"/>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row>
    <row r="168" spans="1:26" ht="15" customHeight="1">
      <c r="A168" s="282"/>
      <c r="B168" s="283"/>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row>
    <row r="169" spans="1:26" ht="15" customHeight="1">
      <c r="A169" s="282"/>
      <c r="B169" s="283"/>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row>
    <row r="170" spans="1:26" ht="15" customHeight="1">
      <c r="A170" s="282"/>
      <c r="B170" s="283"/>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row>
    <row r="171" spans="1:26" ht="15" customHeight="1">
      <c r="A171" s="282"/>
      <c r="B171" s="283"/>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row>
    <row r="172" spans="1:26" ht="15" customHeight="1">
      <c r="A172" s="282"/>
      <c r="B172" s="283"/>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row>
    <row r="173" spans="1:26" ht="15" customHeight="1">
      <c r="A173" s="282"/>
      <c r="B173" s="283"/>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row>
    <row r="174" spans="1:26" ht="15" customHeight="1">
      <c r="A174" s="282"/>
      <c r="B174" s="283"/>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row>
    <row r="175" spans="1:26" ht="15" customHeight="1">
      <c r="A175" s="282"/>
      <c r="B175" s="283"/>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row>
    <row r="176" spans="1:26" ht="15" customHeight="1">
      <c r="A176" s="282"/>
      <c r="B176" s="283"/>
      <c r="C176" s="282"/>
      <c r="D176" s="282"/>
      <c r="E176" s="282"/>
      <c r="F176" s="282"/>
      <c r="G176" s="282"/>
      <c r="H176" s="282"/>
      <c r="I176" s="282"/>
      <c r="J176" s="282"/>
      <c r="K176" s="282"/>
      <c r="L176" s="282"/>
      <c r="M176" s="282"/>
      <c r="N176" s="282"/>
      <c r="O176" s="282"/>
      <c r="P176" s="282"/>
      <c r="Q176" s="282"/>
      <c r="R176" s="282"/>
      <c r="S176" s="282"/>
      <c r="T176" s="282"/>
      <c r="U176" s="282"/>
      <c r="V176" s="282"/>
      <c r="W176" s="282"/>
      <c r="X176" s="282"/>
      <c r="Y176" s="282"/>
      <c r="Z176" s="282"/>
    </row>
    <row r="177" spans="1:26" ht="15" customHeight="1">
      <c r="A177" s="282"/>
      <c r="B177" s="283"/>
      <c r="C177" s="282"/>
      <c r="D177" s="282"/>
      <c r="E177" s="282"/>
      <c r="F177" s="282"/>
      <c r="G177" s="282"/>
      <c r="H177" s="282"/>
      <c r="I177" s="282"/>
      <c r="J177" s="282"/>
      <c r="K177" s="282"/>
      <c r="L177" s="282"/>
      <c r="M177" s="282"/>
      <c r="N177" s="282"/>
      <c r="O177" s="282"/>
      <c r="P177" s="282"/>
      <c r="Q177" s="282"/>
      <c r="R177" s="282"/>
      <c r="S177" s="282"/>
      <c r="T177" s="282"/>
      <c r="U177" s="282"/>
      <c r="V177" s="282"/>
      <c r="W177" s="282"/>
      <c r="X177" s="282"/>
      <c r="Y177" s="282"/>
      <c r="Z177" s="282"/>
    </row>
    <row r="178" spans="1:26" ht="15" customHeight="1">
      <c r="A178" s="282"/>
      <c r="B178" s="283"/>
      <c r="C178" s="282"/>
      <c r="D178" s="282"/>
      <c r="E178" s="282"/>
      <c r="F178" s="282"/>
      <c r="G178" s="282"/>
      <c r="H178" s="282"/>
      <c r="I178" s="282"/>
      <c r="J178" s="282"/>
      <c r="K178" s="282"/>
      <c r="L178" s="282"/>
      <c r="M178" s="282"/>
      <c r="N178" s="282"/>
      <c r="O178" s="282"/>
      <c r="P178" s="282"/>
      <c r="Q178" s="282"/>
      <c r="R178" s="282"/>
      <c r="S178" s="282"/>
      <c r="T178" s="282"/>
      <c r="U178" s="282"/>
      <c r="V178" s="282"/>
      <c r="W178" s="282"/>
      <c r="X178" s="282"/>
      <c r="Y178" s="282"/>
      <c r="Z178" s="282"/>
    </row>
    <row r="179" spans="1:26" ht="15" customHeight="1">
      <c r="A179" s="282"/>
      <c r="B179" s="283"/>
      <c r="C179" s="282"/>
      <c r="D179" s="282"/>
      <c r="E179" s="282"/>
      <c r="F179" s="282"/>
      <c r="G179" s="282"/>
      <c r="H179" s="282"/>
      <c r="I179" s="282"/>
      <c r="J179" s="282"/>
      <c r="K179" s="282"/>
      <c r="L179" s="282"/>
      <c r="M179" s="282"/>
      <c r="N179" s="282"/>
      <c r="O179" s="282"/>
      <c r="P179" s="282"/>
      <c r="Q179" s="282"/>
      <c r="R179" s="282"/>
      <c r="S179" s="282"/>
      <c r="T179" s="282"/>
      <c r="U179" s="282"/>
      <c r="V179" s="282"/>
      <c r="W179" s="282"/>
      <c r="X179" s="282"/>
      <c r="Y179" s="282"/>
      <c r="Z179" s="282"/>
    </row>
    <row r="180" spans="1:26" ht="15" customHeight="1">
      <c r="A180" s="282"/>
      <c r="B180" s="283"/>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row>
    <row r="181" spans="1:26" ht="15" customHeight="1">
      <c r="A181" s="282"/>
      <c r="B181" s="283"/>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row>
    <row r="182" spans="1:26" ht="15" customHeight="1">
      <c r="A182" s="282"/>
      <c r="B182" s="283"/>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row>
    <row r="183" spans="1:26" ht="15" customHeight="1">
      <c r="A183" s="282"/>
      <c r="B183" s="283"/>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row>
    <row r="184" spans="1:26" ht="15" customHeight="1">
      <c r="A184" s="282"/>
      <c r="B184" s="283"/>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row>
    <row r="185" spans="1:26" ht="15" customHeight="1">
      <c r="A185" s="282"/>
      <c r="B185" s="283"/>
      <c r="C185" s="282"/>
      <c r="D185" s="282"/>
      <c r="E185" s="282"/>
      <c r="F185" s="282"/>
      <c r="G185" s="282"/>
      <c r="H185" s="282"/>
      <c r="I185" s="282"/>
      <c r="J185" s="282"/>
      <c r="K185" s="282"/>
      <c r="L185" s="282"/>
      <c r="M185" s="282"/>
      <c r="N185" s="282"/>
      <c r="O185" s="282"/>
      <c r="P185" s="282"/>
      <c r="Q185" s="282"/>
      <c r="R185" s="282"/>
      <c r="S185" s="282"/>
      <c r="T185" s="282"/>
      <c r="U185" s="282"/>
      <c r="V185" s="282"/>
      <c r="W185" s="282"/>
      <c r="X185" s="282"/>
      <c r="Y185" s="282"/>
      <c r="Z185" s="282"/>
    </row>
    <row r="186" spans="1:26" ht="15" customHeight="1">
      <c r="A186" s="282"/>
      <c r="B186" s="283"/>
      <c r="C186" s="282"/>
      <c r="D186" s="282"/>
      <c r="E186" s="282"/>
      <c r="F186" s="282"/>
      <c r="G186" s="282"/>
      <c r="H186" s="282"/>
      <c r="I186" s="282"/>
      <c r="J186" s="282"/>
      <c r="K186" s="282"/>
      <c r="L186" s="282"/>
      <c r="M186" s="282"/>
      <c r="N186" s="282"/>
      <c r="O186" s="282"/>
      <c r="P186" s="282"/>
      <c r="Q186" s="282"/>
      <c r="R186" s="282"/>
      <c r="S186" s="282"/>
      <c r="T186" s="282"/>
      <c r="U186" s="282"/>
      <c r="V186" s="282"/>
      <c r="W186" s="282"/>
      <c r="X186" s="282"/>
      <c r="Y186" s="282"/>
      <c r="Z186" s="282"/>
    </row>
    <row r="187" spans="1:26" ht="15" customHeight="1">
      <c r="A187" s="282"/>
      <c r="B187" s="283"/>
      <c r="C187" s="282"/>
      <c r="D187" s="282"/>
      <c r="E187" s="282"/>
      <c r="F187" s="282"/>
      <c r="G187" s="282"/>
      <c r="H187" s="282"/>
      <c r="I187" s="282"/>
      <c r="J187" s="282"/>
      <c r="K187" s="282"/>
      <c r="L187" s="282"/>
      <c r="M187" s="282"/>
      <c r="N187" s="282"/>
      <c r="O187" s="282"/>
      <c r="P187" s="282"/>
      <c r="Q187" s="282"/>
      <c r="R187" s="282"/>
      <c r="S187" s="282"/>
      <c r="T187" s="282"/>
      <c r="U187" s="282"/>
      <c r="V187" s="282"/>
      <c r="W187" s="282"/>
      <c r="X187" s="282"/>
      <c r="Y187" s="282"/>
      <c r="Z187" s="282"/>
    </row>
    <row r="188" spans="1:26" ht="15" customHeight="1">
      <c r="A188" s="282"/>
      <c r="B188" s="283"/>
      <c r="C188" s="282"/>
      <c r="D188" s="282"/>
      <c r="E188" s="282"/>
      <c r="F188" s="282"/>
      <c r="G188" s="282"/>
      <c r="H188" s="282"/>
      <c r="I188" s="282"/>
      <c r="J188" s="282"/>
      <c r="K188" s="282"/>
      <c r="L188" s="282"/>
      <c r="M188" s="282"/>
      <c r="N188" s="282"/>
      <c r="O188" s="282"/>
      <c r="P188" s="282"/>
      <c r="Q188" s="282"/>
      <c r="R188" s="282"/>
      <c r="S188" s="282"/>
      <c r="T188" s="282"/>
      <c r="U188" s="282"/>
      <c r="V188" s="282"/>
      <c r="W188" s="282"/>
      <c r="X188" s="282"/>
      <c r="Y188" s="282"/>
      <c r="Z188" s="282"/>
    </row>
    <row r="189" spans="1:26" ht="15" customHeight="1">
      <c r="A189" s="282"/>
      <c r="B189" s="283"/>
      <c r="C189" s="282"/>
      <c r="D189" s="282"/>
      <c r="E189" s="282"/>
      <c r="F189" s="282"/>
      <c r="G189" s="282"/>
      <c r="H189" s="282"/>
      <c r="I189" s="282"/>
      <c r="J189" s="282"/>
      <c r="K189" s="282"/>
      <c r="L189" s="282"/>
      <c r="M189" s="282"/>
      <c r="N189" s="282"/>
      <c r="O189" s="282"/>
      <c r="P189" s="282"/>
      <c r="Q189" s="282"/>
      <c r="R189" s="282"/>
      <c r="S189" s="282"/>
      <c r="T189" s="282"/>
      <c r="U189" s="282"/>
      <c r="V189" s="282"/>
      <c r="W189" s="282"/>
      <c r="X189" s="282"/>
      <c r="Y189" s="282"/>
      <c r="Z189" s="282"/>
    </row>
    <row r="190" spans="1:26" ht="15" customHeight="1">
      <c r="A190" s="282"/>
      <c r="B190" s="283"/>
      <c r="C190" s="282"/>
      <c r="D190" s="282"/>
      <c r="E190" s="282"/>
      <c r="F190" s="282"/>
      <c r="G190" s="282"/>
      <c r="H190" s="282"/>
      <c r="I190" s="282"/>
      <c r="J190" s="282"/>
      <c r="K190" s="282"/>
      <c r="L190" s="282"/>
      <c r="M190" s="282"/>
      <c r="N190" s="282"/>
      <c r="O190" s="282"/>
      <c r="P190" s="282"/>
      <c r="Q190" s="282"/>
      <c r="R190" s="282"/>
      <c r="S190" s="282"/>
      <c r="T190" s="282"/>
      <c r="U190" s="282"/>
      <c r="V190" s="282"/>
      <c r="W190" s="282"/>
      <c r="X190" s="282"/>
      <c r="Y190" s="282"/>
      <c r="Z190" s="282"/>
    </row>
    <row r="191" spans="1:26" ht="15" customHeight="1">
      <c r="A191" s="282"/>
      <c r="B191" s="283"/>
      <c r="C191" s="282"/>
      <c r="D191" s="282"/>
      <c r="E191" s="282"/>
      <c r="F191" s="282"/>
      <c r="G191" s="282"/>
      <c r="H191" s="282"/>
      <c r="I191" s="282"/>
      <c r="J191" s="282"/>
      <c r="K191" s="282"/>
      <c r="L191" s="282"/>
      <c r="M191" s="282"/>
      <c r="N191" s="282"/>
      <c r="O191" s="282"/>
      <c r="P191" s="282"/>
      <c r="Q191" s="282"/>
      <c r="R191" s="282"/>
      <c r="S191" s="282"/>
      <c r="T191" s="282"/>
      <c r="U191" s="282"/>
      <c r="V191" s="282"/>
      <c r="W191" s="282"/>
      <c r="X191" s="282"/>
      <c r="Y191" s="282"/>
      <c r="Z191" s="282"/>
    </row>
    <row r="192" spans="1:26" ht="15" customHeight="1">
      <c r="A192" s="282"/>
      <c r="B192" s="283"/>
      <c r="C192" s="282"/>
      <c r="D192" s="282"/>
      <c r="E192" s="282"/>
      <c r="F192" s="282"/>
      <c r="G192" s="282"/>
      <c r="H192" s="282"/>
      <c r="I192" s="282"/>
      <c r="J192" s="282"/>
      <c r="K192" s="282"/>
      <c r="L192" s="282"/>
      <c r="M192" s="282"/>
      <c r="N192" s="282"/>
      <c r="O192" s="282"/>
      <c r="P192" s="282"/>
      <c r="Q192" s="282"/>
      <c r="R192" s="282"/>
      <c r="S192" s="282"/>
      <c r="T192" s="282"/>
      <c r="U192" s="282"/>
      <c r="V192" s="282"/>
      <c r="W192" s="282"/>
      <c r="X192" s="282"/>
      <c r="Y192" s="282"/>
      <c r="Z192" s="282"/>
    </row>
    <row r="193" spans="1:26" ht="15" customHeight="1">
      <c r="A193" s="282"/>
      <c r="B193" s="283"/>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row>
    <row r="194" spans="1:26" ht="15" customHeight="1">
      <c r="A194" s="282"/>
      <c r="B194" s="283"/>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row>
    <row r="195" spans="1:26" ht="15" customHeight="1">
      <c r="A195" s="282"/>
      <c r="B195" s="283"/>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row>
    <row r="196" spans="1:26" ht="15" customHeight="1">
      <c r="A196" s="282"/>
      <c r="B196" s="283"/>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row>
    <row r="197" spans="1:26" ht="15" customHeight="1">
      <c r="A197" s="282"/>
      <c r="B197" s="283"/>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row>
    <row r="198" spans="1:26" ht="15" customHeight="1">
      <c r="A198" s="282"/>
      <c r="B198" s="283"/>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row>
    <row r="199" spans="1:26" ht="15" customHeight="1">
      <c r="A199" s="282"/>
      <c r="B199" s="283"/>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row>
    <row r="200" spans="1:26" ht="12.75" hidden="1" customHeight="1">
      <c r="A200" s="181" t="s">
        <v>19</v>
      </c>
      <c r="B200" s="181" t="str">
        <f>IF($E$7="МУЖЧИНЫ И ЖЕНЩИНЫ","МУЖЧИНЫ",IF($E$7="До 19 лет","ЮНИОРЫ","ЮНОШИ"))</f>
        <v>ЮНОШИ</v>
      </c>
      <c r="C200" s="181" t="s">
        <v>62</v>
      </c>
      <c r="D200" s="181" t="s">
        <v>63</v>
      </c>
      <c r="E200" s="181" t="s">
        <v>629</v>
      </c>
      <c r="F200" s="181" t="s">
        <v>630</v>
      </c>
      <c r="G200" s="181" t="s">
        <v>631</v>
      </c>
      <c r="H200" s="181"/>
      <c r="I200" s="181" t="s">
        <v>632</v>
      </c>
      <c r="J200" s="181"/>
      <c r="K200" s="181"/>
      <c r="L200" s="181" t="s">
        <v>633</v>
      </c>
      <c r="M200" s="181"/>
      <c r="N200" s="181"/>
      <c r="O200" s="181"/>
      <c r="P200" s="181"/>
      <c r="Q200" s="181"/>
      <c r="R200" s="181"/>
      <c r="S200" s="181"/>
      <c r="T200" s="181"/>
      <c r="U200" s="181"/>
      <c r="V200" s="181"/>
      <c r="W200" s="181"/>
      <c r="X200" s="181"/>
      <c r="Y200" s="181"/>
      <c r="Z200" s="181"/>
    </row>
    <row r="201" spans="1:26" ht="12.75" hidden="1" customHeight="1">
      <c r="A201" s="181" t="s">
        <v>251</v>
      </c>
      <c r="B201" s="181" t="str">
        <f>IF($E$7="МУЖЧИНЫ И ЖЕНЩИНЫ","ЖЕНЩИНЫ",IF($E$7="ДО 19 ЛЕТ","ЮНИОРКИ","ДЕВУШКИ"))</f>
        <v>ДЕВУШКИ</v>
      </c>
      <c r="C201" s="181" t="s">
        <v>66</v>
      </c>
      <c r="D201" s="181" t="s">
        <v>67</v>
      </c>
      <c r="E201" s="181"/>
      <c r="F201" s="181" t="s">
        <v>634</v>
      </c>
      <c r="G201" s="181" t="s">
        <v>635</v>
      </c>
      <c r="H201" s="181"/>
      <c r="I201" s="181" t="s">
        <v>636</v>
      </c>
      <c r="J201" s="181"/>
      <c r="K201" s="181"/>
      <c r="L201" s="181" t="s">
        <v>637</v>
      </c>
      <c r="M201" s="181"/>
      <c r="N201" s="181"/>
      <c r="O201" s="181"/>
      <c r="P201" s="181"/>
      <c r="Q201" s="181"/>
      <c r="R201" s="181"/>
      <c r="S201" s="181"/>
      <c r="T201" s="181"/>
      <c r="U201" s="181"/>
      <c r="V201" s="181"/>
      <c r="W201" s="181"/>
      <c r="X201" s="181"/>
      <c r="Y201" s="181"/>
      <c r="Z201" s="181"/>
    </row>
    <row r="202" spans="1:26" ht="12.75" hidden="1" customHeight="1">
      <c r="A202" s="181" t="s">
        <v>347</v>
      </c>
      <c r="B202" s="181"/>
      <c r="C202" s="181" t="s">
        <v>70</v>
      </c>
      <c r="D202" s="181" t="s">
        <v>71</v>
      </c>
      <c r="E202" s="181"/>
      <c r="F202" s="181" t="s">
        <v>63</v>
      </c>
      <c r="G202" s="181" t="s">
        <v>638</v>
      </c>
      <c r="H202" s="181"/>
      <c r="I202" s="181" t="s">
        <v>639</v>
      </c>
      <c r="J202" s="181"/>
      <c r="K202" s="181"/>
      <c r="L202" s="181" t="s">
        <v>640</v>
      </c>
      <c r="M202" s="181"/>
      <c r="N202" s="181"/>
      <c r="O202" s="181"/>
      <c r="P202" s="181"/>
      <c r="Q202" s="181"/>
      <c r="R202" s="181"/>
      <c r="S202" s="181"/>
      <c r="T202" s="181"/>
      <c r="U202" s="181"/>
      <c r="V202" s="181"/>
      <c r="W202" s="181"/>
      <c r="X202" s="181"/>
      <c r="Y202" s="181"/>
      <c r="Z202" s="181"/>
    </row>
    <row r="203" spans="1:26" ht="12.75" hidden="1" customHeight="1">
      <c r="A203" s="181" t="s">
        <v>306</v>
      </c>
      <c r="B203" s="181"/>
      <c r="C203" s="181" t="s">
        <v>74</v>
      </c>
      <c r="D203" s="181" t="s">
        <v>75</v>
      </c>
      <c r="E203" s="181"/>
      <c r="F203" s="181"/>
      <c r="G203" s="181" t="s">
        <v>641</v>
      </c>
      <c r="H203" s="181"/>
      <c r="I203" s="181" t="s">
        <v>642</v>
      </c>
      <c r="J203" s="181"/>
      <c r="K203" s="181"/>
      <c r="L203" s="181" t="s">
        <v>643</v>
      </c>
      <c r="M203" s="181"/>
      <c r="N203" s="181"/>
      <c r="O203" s="181"/>
      <c r="P203" s="181"/>
      <c r="Q203" s="181"/>
      <c r="R203" s="181"/>
      <c r="S203" s="181"/>
      <c r="T203" s="181"/>
      <c r="U203" s="181"/>
      <c r="V203" s="181"/>
      <c r="W203" s="181"/>
      <c r="X203" s="181"/>
      <c r="Y203" s="181"/>
      <c r="Z203" s="181"/>
    </row>
    <row r="204" spans="1:26" ht="12.75" hidden="1" customHeight="1">
      <c r="A204" s="181" t="s">
        <v>348</v>
      </c>
      <c r="B204" s="181"/>
      <c r="C204" s="181" t="s">
        <v>213</v>
      </c>
      <c r="D204" s="181" t="s">
        <v>77</v>
      </c>
      <c r="E204" s="181"/>
      <c r="F204" s="181"/>
      <c r="G204" s="181" t="s">
        <v>644</v>
      </c>
      <c r="H204" s="181"/>
      <c r="I204" s="181" t="s">
        <v>645</v>
      </c>
      <c r="J204" s="181"/>
      <c r="K204" s="181"/>
      <c r="L204" s="181" t="s">
        <v>646</v>
      </c>
      <c r="M204" s="181"/>
      <c r="N204" s="181"/>
      <c r="O204" s="181"/>
      <c r="P204" s="181"/>
      <c r="Q204" s="181"/>
      <c r="R204" s="181"/>
      <c r="S204" s="181"/>
      <c r="T204" s="181"/>
      <c r="U204" s="181"/>
      <c r="V204" s="181"/>
      <c r="W204" s="181"/>
      <c r="X204" s="181"/>
      <c r="Y204" s="181"/>
      <c r="Z204" s="181"/>
    </row>
    <row r="205" spans="1:26" ht="12.75" hidden="1" customHeight="1">
      <c r="A205" s="181" t="s">
        <v>349</v>
      </c>
      <c r="B205" s="181"/>
      <c r="C205" s="181" t="s">
        <v>214</v>
      </c>
      <c r="D205" s="181"/>
      <c r="E205" s="181"/>
      <c r="F205" s="181"/>
      <c r="G205" s="583" t="s">
        <v>647</v>
      </c>
      <c r="H205" s="181"/>
      <c r="I205" s="181" t="s">
        <v>648</v>
      </c>
      <c r="J205" s="181"/>
      <c r="K205" s="181"/>
      <c r="L205" s="181" t="s">
        <v>649</v>
      </c>
      <c r="M205" s="181"/>
      <c r="N205" s="181"/>
      <c r="O205" s="181"/>
      <c r="P205" s="181"/>
      <c r="Q205" s="181"/>
      <c r="R205" s="181"/>
      <c r="S205" s="181"/>
      <c r="T205" s="181"/>
      <c r="U205" s="181"/>
      <c r="V205" s="181"/>
      <c r="W205" s="181"/>
      <c r="X205" s="181"/>
      <c r="Y205" s="181"/>
      <c r="Z205" s="181"/>
    </row>
    <row r="206" spans="1:26" ht="12.75" hidden="1" customHeight="1">
      <c r="A206" s="181"/>
      <c r="B206" s="181"/>
      <c r="C206" s="181" t="s">
        <v>350</v>
      </c>
      <c r="D206" s="181"/>
      <c r="E206" s="282"/>
      <c r="F206" s="282"/>
      <c r="G206" s="282"/>
      <c r="H206" s="282"/>
      <c r="I206" s="181" t="s">
        <v>650</v>
      </c>
      <c r="J206" s="282"/>
      <c r="K206" s="282"/>
      <c r="L206" s="181" t="s">
        <v>651</v>
      </c>
      <c r="M206" s="282"/>
      <c r="N206" s="282"/>
      <c r="O206" s="282"/>
      <c r="P206" s="282"/>
      <c r="Q206" s="282"/>
      <c r="R206" s="282"/>
      <c r="S206" s="282"/>
      <c r="T206" s="282"/>
      <c r="U206" s="282"/>
      <c r="V206" s="282"/>
      <c r="W206" s="282"/>
      <c r="X206" s="282"/>
      <c r="Y206" s="282"/>
      <c r="Z206" s="282"/>
    </row>
    <row r="207" spans="1:26" ht="12.75" hidden="1" customHeight="1">
      <c r="A207" s="282"/>
      <c r="B207" s="283"/>
      <c r="C207" s="282"/>
      <c r="D207" s="282"/>
      <c r="E207" s="282"/>
      <c r="F207" s="282"/>
      <c r="G207" s="282"/>
      <c r="H207" s="282"/>
      <c r="I207" s="181" t="s">
        <v>63</v>
      </c>
      <c r="J207" s="282"/>
      <c r="K207" s="282"/>
      <c r="L207" s="181" t="s">
        <v>652</v>
      </c>
      <c r="M207" s="282"/>
      <c r="N207" s="282"/>
      <c r="O207" s="282"/>
      <c r="P207" s="282"/>
      <c r="Q207" s="282"/>
      <c r="R207" s="282"/>
      <c r="S207" s="282"/>
      <c r="T207" s="282"/>
      <c r="U207" s="282"/>
      <c r="V207" s="282"/>
      <c r="W207" s="282"/>
      <c r="X207" s="282"/>
      <c r="Y207" s="282"/>
      <c r="Z207" s="282"/>
    </row>
    <row r="208" spans="1:26" ht="12.75" customHeight="1">
      <c r="A208" s="282"/>
      <c r="B208" s="283"/>
      <c r="C208" s="282"/>
      <c r="D208" s="282"/>
      <c r="E208" s="282"/>
      <c r="F208" s="282"/>
      <c r="G208" s="282"/>
      <c r="H208" s="282"/>
      <c r="I208" s="282"/>
      <c r="J208" s="282"/>
      <c r="K208" s="282"/>
      <c r="L208" s="181"/>
      <c r="M208" s="282"/>
      <c r="N208" s="282"/>
      <c r="O208" s="282"/>
      <c r="P208" s="282"/>
      <c r="Q208" s="282"/>
      <c r="R208" s="282"/>
      <c r="S208" s="282"/>
      <c r="T208" s="282"/>
      <c r="U208" s="282"/>
      <c r="V208" s="282"/>
      <c r="W208" s="282"/>
      <c r="X208" s="282"/>
      <c r="Y208" s="282"/>
      <c r="Z208" s="282"/>
    </row>
    <row r="209" spans="1:26" ht="12.75" customHeight="1">
      <c r="A209" s="282"/>
      <c r="B209" s="283"/>
      <c r="C209" s="282"/>
      <c r="D209" s="282"/>
      <c r="E209" s="282"/>
      <c r="F209" s="282"/>
      <c r="G209" s="282"/>
      <c r="H209" s="282"/>
      <c r="I209" s="282"/>
      <c r="J209" s="282"/>
      <c r="K209" s="282"/>
      <c r="L209" s="181"/>
      <c r="M209" s="282"/>
      <c r="N209" s="282"/>
      <c r="O209" s="282"/>
      <c r="P209" s="282"/>
      <c r="Q209" s="282"/>
      <c r="R209" s="282"/>
      <c r="S209" s="282"/>
      <c r="T209" s="282"/>
      <c r="U209" s="282"/>
      <c r="V209" s="282"/>
      <c r="W209" s="282"/>
      <c r="X209" s="282"/>
      <c r="Y209" s="282"/>
      <c r="Z209" s="282"/>
    </row>
    <row r="210" spans="1:26" ht="12.75" customHeight="1">
      <c r="A210" s="282"/>
      <c r="B210" s="283"/>
      <c r="C210" s="282"/>
      <c r="D210" s="282"/>
      <c r="E210" s="282"/>
      <c r="F210" s="282"/>
      <c r="G210" s="282"/>
      <c r="H210" s="282"/>
      <c r="I210" s="282"/>
      <c r="J210" s="282"/>
      <c r="K210" s="282"/>
      <c r="L210" s="583"/>
      <c r="M210" s="282"/>
      <c r="N210" s="282"/>
      <c r="O210" s="282"/>
      <c r="P210" s="282"/>
      <c r="Q210" s="282"/>
      <c r="R210" s="282"/>
      <c r="S210" s="282"/>
      <c r="T210" s="282"/>
      <c r="U210" s="282"/>
      <c r="V210" s="282"/>
      <c r="W210" s="282"/>
      <c r="X210" s="282"/>
      <c r="Y210" s="282"/>
      <c r="Z210" s="282"/>
    </row>
    <row r="211" spans="1:26" ht="12.75" customHeight="1">
      <c r="A211" s="282"/>
      <c r="B211" s="283"/>
      <c r="C211" s="282"/>
      <c r="D211" s="282"/>
      <c r="E211" s="282"/>
      <c r="F211" s="282"/>
      <c r="G211" s="282"/>
      <c r="H211" s="282"/>
      <c r="I211" s="282"/>
      <c r="J211" s="282"/>
      <c r="K211" s="282"/>
      <c r="L211" s="181"/>
      <c r="M211" s="282"/>
      <c r="N211" s="282"/>
      <c r="O211" s="282"/>
      <c r="P211" s="282"/>
      <c r="Q211" s="282"/>
      <c r="R211" s="282"/>
      <c r="S211" s="282"/>
      <c r="T211" s="282"/>
      <c r="U211" s="282"/>
      <c r="V211" s="282"/>
      <c r="W211" s="282"/>
      <c r="X211" s="282"/>
      <c r="Y211" s="282"/>
      <c r="Z211" s="282"/>
    </row>
    <row r="212" spans="1:26" ht="12.75" customHeight="1">
      <c r="A212" s="282"/>
      <c r="B212" s="283"/>
      <c r="C212" s="282"/>
      <c r="D212" s="282"/>
      <c r="E212" s="282"/>
      <c r="F212" s="282"/>
      <c r="G212" s="282"/>
      <c r="H212" s="282"/>
      <c r="I212" s="282"/>
      <c r="J212" s="282"/>
      <c r="K212" s="282"/>
      <c r="L212" s="181"/>
      <c r="M212" s="282"/>
      <c r="N212" s="282"/>
      <c r="O212" s="282"/>
      <c r="P212" s="282"/>
      <c r="Q212" s="282"/>
      <c r="R212" s="282"/>
      <c r="S212" s="282"/>
      <c r="T212" s="282"/>
      <c r="U212" s="282"/>
      <c r="V212" s="282"/>
      <c r="W212" s="282"/>
      <c r="X212" s="282"/>
      <c r="Y212" s="282"/>
      <c r="Z212" s="282"/>
    </row>
    <row r="213" spans="1:26" ht="12.75" customHeight="1">
      <c r="A213" s="282"/>
      <c r="B213" s="283"/>
      <c r="C213" s="282"/>
      <c r="D213" s="282"/>
      <c r="E213" s="282"/>
      <c r="F213" s="282"/>
      <c r="G213" s="282"/>
      <c r="H213" s="282"/>
      <c r="I213" s="282"/>
      <c r="J213" s="282"/>
      <c r="K213" s="282"/>
      <c r="L213" s="181"/>
      <c r="M213" s="282"/>
      <c r="N213" s="282"/>
      <c r="O213" s="282"/>
      <c r="P213" s="282"/>
      <c r="Q213" s="282"/>
      <c r="R213" s="282"/>
      <c r="S213" s="282"/>
      <c r="T213" s="282"/>
      <c r="U213" s="282"/>
      <c r="V213" s="282"/>
      <c r="W213" s="282"/>
      <c r="X213" s="282"/>
      <c r="Y213" s="282"/>
      <c r="Z213" s="282"/>
    </row>
    <row r="214" spans="1:26" ht="12.75" customHeight="1">
      <c r="A214" s="282"/>
      <c r="B214" s="283"/>
      <c r="C214" s="282"/>
      <c r="D214" s="282"/>
      <c r="E214" s="282"/>
      <c r="F214" s="282"/>
      <c r="G214" s="282"/>
      <c r="H214" s="282"/>
      <c r="I214" s="282"/>
      <c r="J214" s="282"/>
      <c r="K214" s="282"/>
      <c r="L214" s="181"/>
      <c r="M214" s="282"/>
      <c r="N214" s="282"/>
      <c r="O214" s="282"/>
      <c r="P214" s="282"/>
      <c r="Q214" s="282"/>
      <c r="R214" s="282"/>
      <c r="S214" s="282"/>
      <c r="T214" s="282"/>
      <c r="U214" s="282"/>
      <c r="V214" s="282"/>
      <c r="W214" s="282"/>
      <c r="X214" s="282"/>
      <c r="Y214" s="282"/>
      <c r="Z214" s="282"/>
    </row>
    <row r="215" spans="1:26" ht="12.75" customHeight="1">
      <c r="A215" s="282"/>
      <c r="B215" s="283"/>
      <c r="C215" s="282"/>
      <c r="D215" s="282"/>
      <c r="E215" s="282"/>
      <c r="F215" s="282"/>
      <c r="G215" s="282"/>
      <c r="H215" s="282"/>
      <c r="I215" s="282"/>
      <c r="J215" s="282"/>
      <c r="K215" s="282"/>
      <c r="L215" s="583"/>
      <c r="M215" s="282"/>
      <c r="N215" s="282"/>
      <c r="O215" s="282"/>
      <c r="P215" s="282"/>
      <c r="Q215" s="282"/>
      <c r="R215" s="282"/>
      <c r="S215" s="282"/>
      <c r="T215" s="282"/>
      <c r="U215" s="282"/>
      <c r="V215" s="282"/>
      <c r="W215" s="282"/>
      <c r="X215" s="282"/>
      <c r="Y215" s="282"/>
      <c r="Z215" s="282"/>
    </row>
    <row r="216" spans="1:26" ht="12.75" customHeight="1">
      <c r="A216" s="282"/>
      <c r="B216" s="283"/>
      <c r="C216" s="282"/>
      <c r="D216" s="282"/>
      <c r="E216" s="282"/>
      <c r="F216" s="282"/>
      <c r="G216" s="282"/>
      <c r="H216" s="282"/>
      <c r="I216" s="282"/>
      <c r="J216" s="282"/>
      <c r="K216" s="282"/>
      <c r="L216" s="583"/>
      <c r="M216" s="282"/>
      <c r="N216" s="282"/>
      <c r="O216" s="282"/>
      <c r="P216" s="282"/>
      <c r="Q216" s="282"/>
      <c r="R216" s="282"/>
      <c r="S216" s="282"/>
      <c r="T216" s="282"/>
      <c r="U216" s="282"/>
      <c r="V216" s="282"/>
      <c r="W216" s="282"/>
      <c r="X216" s="282"/>
      <c r="Y216" s="282"/>
      <c r="Z216" s="282"/>
    </row>
    <row r="217" spans="1:26" ht="12.75" customHeight="1">
      <c r="A217" s="282"/>
      <c r="B217" s="283"/>
      <c r="C217" s="282"/>
      <c r="D217" s="282"/>
      <c r="E217" s="282"/>
      <c r="F217" s="282"/>
      <c r="G217" s="282"/>
      <c r="H217" s="282"/>
      <c r="I217" s="282"/>
      <c r="J217" s="282"/>
      <c r="K217" s="282"/>
      <c r="L217" s="181"/>
      <c r="M217" s="282"/>
      <c r="N217" s="282"/>
      <c r="O217" s="282"/>
      <c r="P217" s="282"/>
      <c r="Q217" s="282"/>
      <c r="R217" s="282"/>
      <c r="S217" s="282"/>
      <c r="T217" s="282"/>
      <c r="U217" s="282"/>
      <c r="V217" s="282"/>
      <c r="W217" s="282"/>
      <c r="X217" s="282"/>
      <c r="Y217" s="282"/>
      <c r="Z217" s="282"/>
    </row>
    <row r="218" spans="1:26" ht="12.75" customHeight="1">
      <c r="A218" s="282"/>
      <c r="B218" s="283"/>
      <c r="C218" s="282"/>
      <c r="D218" s="282"/>
      <c r="E218" s="282"/>
      <c r="F218" s="282"/>
      <c r="G218" s="282"/>
      <c r="H218" s="282"/>
      <c r="I218" s="282"/>
      <c r="J218" s="282"/>
      <c r="K218" s="282"/>
      <c r="L218" s="282"/>
      <c r="M218" s="282"/>
      <c r="N218" s="282"/>
      <c r="O218" s="282"/>
      <c r="P218" s="282"/>
      <c r="Q218" s="282"/>
      <c r="R218" s="282"/>
      <c r="S218" s="282"/>
      <c r="T218" s="282"/>
      <c r="U218" s="282"/>
      <c r="V218" s="282"/>
      <c r="W218" s="282"/>
      <c r="X218" s="282"/>
      <c r="Y218" s="282"/>
      <c r="Z218" s="282"/>
    </row>
    <row r="219" spans="1:26" ht="12.75" customHeight="1">
      <c r="A219" s="282"/>
      <c r="B219" s="283"/>
      <c r="C219" s="282"/>
      <c r="D219" s="282"/>
      <c r="E219" s="282"/>
      <c r="F219" s="282"/>
      <c r="G219" s="282"/>
      <c r="H219" s="282"/>
      <c r="I219" s="282"/>
      <c r="J219" s="282"/>
      <c r="K219" s="282"/>
      <c r="L219" s="181"/>
      <c r="M219" s="282"/>
      <c r="N219" s="282"/>
      <c r="O219" s="282"/>
      <c r="P219" s="282"/>
      <c r="Q219" s="282"/>
      <c r="R219" s="282"/>
      <c r="S219" s="282"/>
      <c r="T219" s="282"/>
      <c r="U219" s="282"/>
      <c r="V219" s="282"/>
      <c r="W219" s="282"/>
      <c r="X219" s="282"/>
      <c r="Y219" s="282"/>
      <c r="Z219" s="282"/>
    </row>
    <row r="220" spans="1:26" ht="12.75" customHeight="1">
      <c r="A220" s="282"/>
      <c r="B220" s="283"/>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row>
    <row r="221" spans="1:26" ht="12.75" customHeight="1">
      <c r="A221" s="282"/>
      <c r="B221" s="283"/>
      <c r="C221" s="282"/>
      <c r="D221" s="282"/>
      <c r="E221" s="282"/>
      <c r="F221" s="282"/>
      <c r="G221" s="282"/>
      <c r="H221" s="282"/>
      <c r="I221" s="282"/>
      <c r="J221" s="282"/>
      <c r="K221" s="282"/>
      <c r="L221" s="181"/>
      <c r="M221" s="282"/>
      <c r="N221" s="282"/>
      <c r="O221" s="282"/>
      <c r="P221" s="282"/>
      <c r="Q221" s="282"/>
      <c r="R221" s="282"/>
      <c r="S221" s="282"/>
      <c r="T221" s="282"/>
      <c r="U221" s="282"/>
      <c r="V221" s="282"/>
      <c r="W221" s="282"/>
      <c r="X221" s="282"/>
      <c r="Y221" s="282"/>
      <c r="Z221" s="282"/>
    </row>
    <row r="222" spans="1:26" ht="12.75" customHeight="1">
      <c r="A222" s="282"/>
      <c r="B222" s="283"/>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row>
    <row r="223" spans="1:26" ht="12.75" customHeight="1">
      <c r="A223" s="282"/>
      <c r="B223" s="283"/>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row>
    <row r="224" spans="1:26" ht="12.75" customHeight="1">
      <c r="A224" s="282"/>
      <c r="B224" s="283"/>
      <c r="C224" s="282"/>
      <c r="D224" s="282"/>
      <c r="E224" s="282"/>
      <c r="F224" s="282"/>
      <c r="G224" s="282"/>
      <c r="H224" s="282"/>
      <c r="I224" s="282"/>
      <c r="J224" s="282"/>
      <c r="K224" s="282"/>
      <c r="L224" s="282"/>
      <c r="M224" s="282"/>
      <c r="N224" s="282"/>
      <c r="O224" s="282"/>
      <c r="P224" s="282"/>
      <c r="Q224" s="282"/>
      <c r="R224" s="282"/>
      <c r="S224" s="282"/>
      <c r="T224" s="282"/>
      <c r="U224" s="282"/>
      <c r="V224" s="282"/>
      <c r="W224" s="282"/>
      <c r="X224" s="282"/>
      <c r="Y224" s="282"/>
      <c r="Z224" s="282"/>
    </row>
    <row r="225" spans="1:26" ht="12.75" customHeight="1">
      <c r="A225" s="282"/>
      <c r="B225" s="283"/>
      <c r="C225" s="282"/>
      <c r="D225" s="282"/>
      <c r="E225" s="282"/>
      <c r="F225" s="282"/>
      <c r="G225" s="282"/>
      <c r="H225" s="282"/>
      <c r="I225" s="282"/>
      <c r="J225" s="282"/>
      <c r="K225" s="282"/>
      <c r="L225" s="282"/>
      <c r="M225" s="282"/>
      <c r="N225" s="282"/>
      <c r="O225" s="282"/>
      <c r="P225" s="282"/>
      <c r="Q225" s="282"/>
      <c r="R225" s="282"/>
      <c r="S225" s="282"/>
      <c r="T225" s="282"/>
      <c r="U225" s="282"/>
      <c r="V225" s="282"/>
      <c r="W225" s="282"/>
      <c r="X225" s="282"/>
      <c r="Y225" s="282"/>
      <c r="Z225" s="282"/>
    </row>
    <row r="226" spans="1:26" ht="12.75" customHeight="1">
      <c r="A226" s="282"/>
      <c r="B226" s="283"/>
      <c r="C226" s="282"/>
      <c r="D226" s="282"/>
      <c r="E226" s="282"/>
      <c r="F226" s="282"/>
      <c r="G226" s="282"/>
      <c r="H226" s="282"/>
      <c r="I226" s="282"/>
      <c r="J226" s="282"/>
      <c r="K226" s="282"/>
      <c r="L226" s="282"/>
      <c r="M226" s="282"/>
      <c r="N226" s="282"/>
      <c r="O226" s="282"/>
      <c r="P226" s="282"/>
      <c r="Q226" s="282"/>
      <c r="R226" s="282"/>
      <c r="S226" s="282"/>
      <c r="T226" s="282"/>
      <c r="U226" s="282"/>
      <c r="V226" s="282"/>
      <c r="W226" s="282"/>
      <c r="X226" s="282"/>
      <c r="Y226" s="282"/>
      <c r="Z226" s="282"/>
    </row>
    <row r="227" spans="1:26" ht="12.75" customHeight="1">
      <c r="A227" s="282"/>
      <c r="B227" s="283"/>
      <c r="C227" s="282"/>
      <c r="D227" s="282"/>
      <c r="E227" s="282"/>
      <c r="F227" s="282"/>
      <c r="G227" s="282"/>
      <c r="H227" s="282"/>
      <c r="I227" s="282"/>
      <c r="J227" s="282"/>
      <c r="K227" s="282"/>
      <c r="L227" s="282"/>
      <c r="M227" s="282"/>
      <c r="N227" s="282"/>
      <c r="O227" s="282"/>
      <c r="P227" s="282"/>
      <c r="Q227" s="282"/>
      <c r="R227" s="282"/>
      <c r="S227" s="282"/>
      <c r="T227" s="282"/>
      <c r="U227" s="282"/>
      <c r="V227" s="282"/>
      <c r="W227" s="282"/>
      <c r="X227" s="282"/>
      <c r="Y227" s="282"/>
      <c r="Z227" s="282"/>
    </row>
    <row r="228" spans="1:26" ht="12.75" customHeight="1">
      <c r="A228" s="282"/>
      <c r="B228" s="283"/>
      <c r="C228" s="282"/>
      <c r="D228" s="282"/>
      <c r="E228" s="282"/>
      <c r="F228" s="282"/>
      <c r="G228" s="282"/>
      <c r="H228" s="282"/>
      <c r="I228" s="282"/>
      <c r="J228" s="282"/>
      <c r="K228" s="282"/>
      <c r="L228" s="282"/>
      <c r="M228" s="282"/>
      <c r="N228" s="282"/>
      <c r="O228" s="282"/>
      <c r="P228" s="282"/>
      <c r="Q228" s="282"/>
      <c r="R228" s="282"/>
      <c r="S228" s="282"/>
      <c r="T228" s="282"/>
      <c r="U228" s="282"/>
      <c r="V228" s="282"/>
      <c r="W228" s="282"/>
      <c r="X228" s="282"/>
      <c r="Y228" s="282"/>
      <c r="Z228" s="282"/>
    </row>
    <row r="229" spans="1:26" ht="12.75" customHeight="1">
      <c r="A229" s="282"/>
      <c r="B229" s="283"/>
      <c r="C229" s="282"/>
      <c r="D229" s="282"/>
      <c r="E229" s="282"/>
      <c r="F229" s="282"/>
      <c r="G229" s="282"/>
      <c r="H229" s="282"/>
      <c r="I229" s="282"/>
      <c r="J229" s="282"/>
      <c r="K229" s="282"/>
      <c r="L229" s="282"/>
      <c r="M229" s="282"/>
      <c r="N229" s="282"/>
      <c r="O229" s="282"/>
      <c r="P229" s="282"/>
      <c r="Q229" s="282"/>
      <c r="R229" s="282"/>
      <c r="S229" s="282"/>
      <c r="T229" s="282"/>
      <c r="U229" s="282"/>
      <c r="V229" s="282"/>
      <c r="W229" s="282"/>
      <c r="X229" s="282"/>
      <c r="Y229" s="282"/>
      <c r="Z229" s="282"/>
    </row>
    <row r="230" spans="1:26" ht="12.75" customHeight="1">
      <c r="A230" s="282"/>
      <c r="B230" s="283"/>
      <c r="C230" s="282"/>
      <c r="D230" s="282"/>
      <c r="E230" s="282"/>
      <c r="F230" s="282"/>
      <c r="G230" s="282"/>
      <c r="H230" s="282"/>
      <c r="I230" s="282"/>
      <c r="J230" s="282"/>
      <c r="K230" s="282"/>
      <c r="L230" s="282"/>
      <c r="M230" s="282"/>
      <c r="N230" s="282"/>
      <c r="O230" s="282"/>
      <c r="P230" s="282"/>
      <c r="Q230" s="282"/>
      <c r="R230" s="282"/>
      <c r="S230" s="282"/>
      <c r="T230" s="282"/>
      <c r="U230" s="282"/>
      <c r="V230" s="282"/>
      <c r="W230" s="282"/>
      <c r="X230" s="282"/>
      <c r="Y230" s="282"/>
      <c r="Z230" s="282"/>
    </row>
    <row r="231" spans="1:26" ht="12.75" customHeight="1">
      <c r="A231" s="282"/>
      <c r="B231" s="283"/>
      <c r="C231" s="282"/>
      <c r="D231" s="282"/>
      <c r="E231" s="282"/>
      <c r="F231" s="282"/>
      <c r="G231" s="282"/>
      <c r="H231" s="282"/>
      <c r="I231" s="282"/>
      <c r="J231" s="282"/>
      <c r="K231" s="282"/>
      <c r="L231" s="282"/>
      <c r="M231" s="282"/>
      <c r="N231" s="282"/>
      <c r="O231" s="282"/>
      <c r="P231" s="282"/>
      <c r="Q231" s="282"/>
      <c r="R231" s="282"/>
      <c r="S231" s="282"/>
      <c r="T231" s="282"/>
      <c r="U231" s="282"/>
      <c r="V231" s="282"/>
      <c r="W231" s="282"/>
      <c r="X231" s="282"/>
      <c r="Y231" s="282"/>
      <c r="Z231" s="282"/>
    </row>
    <row r="232" spans="1:26" ht="12.75" customHeight="1">
      <c r="A232" s="282"/>
      <c r="B232" s="283"/>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row>
    <row r="233" spans="1:26" ht="12.75" customHeight="1">
      <c r="A233" s="282"/>
      <c r="B233" s="283"/>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row>
    <row r="234" spans="1:26" ht="12.75" customHeight="1">
      <c r="A234" s="282"/>
      <c r="B234" s="283"/>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row>
    <row r="235" spans="1:26" ht="12.75" customHeight="1">
      <c r="A235" s="282"/>
      <c r="B235" s="283"/>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row>
    <row r="236" spans="1:26" ht="12.75" customHeight="1">
      <c r="A236" s="282"/>
      <c r="B236" s="283"/>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row>
    <row r="237" spans="1:26" ht="12.75" customHeight="1">
      <c r="A237" s="282"/>
      <c r="B237" s="283"/>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row>
    <row r="238" spans="1:26" ht="12.75" customHeight="1">
      <c r="A238" s="282"/>
      <c r="B238" s="283"/>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row>
    <row r="239" spans="1:26" ht="12.75" customHeight="1">
      <c r="A239" s="282"/>
      <c r="B239" s="283"/>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row>
    <row r="240" spans="1:26" ht="12.75" customHeight="1">
      <c r="A240" s="282"/>
      <c r="B240" s="283"/>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row>
    <row r="241" spans="1:26" ht="12.75" customHeight="1">
      <c r="A241" s="282"/>
      <c r="B241" s="283"/>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row>
    <row r="242" spans="1:26" ht="12.75" customHeight="1">
      <c r="A242" s="282"/>
      <c r="B242" s="283"/>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row>
    <row r="243" spans="1:26" ht="12.75" customHeight="1">
      <c r="A243" s="282"/>
      <c r="B243" s="283"/>
      <c r="C243" s="282"/>
      <c r="D243" s="282"/>
      <c r="E243" s="282"/>
      <c r="F243" s="282"/>
      <c r="G243" s="282"/>
      <c r="H243" s="282"/>
      <c r="I243" s="282"/>
      <c r="J243" s="282"/>
      <c r="K243" s="282"/>
      <c r="L243" s="282"/>
      <c r="M243" s="282"/>
      <c r="N243" s="282"/>
      <c r="O243" s="282"/>
      <c r="P243" s="282"/>
      <c r="Q243" s="282"/>
      <c r="R243" s="282"/>
      <c r="S243" s="282"/>
      <c r="T243" s="282"/>
      <c r="U243" s="282"/>
      <c r="V243" s="282"/>
      <c r="W243" s="282"/>
      <c r="X243" s="282"/>
      <c r="Y243" s="282"/>
      <c r="Z243" s="282"/>
    </row>
    <row r="244" spans="1:26" ht="12.75" customHeight="1">
      <c r="A244" s="282"/>
      <c r="B244" s="283"/>
      <c r="C244" s="282"/>
      <c r="D244" s="282"/>
      <c r="E244" s="282"/>
      <c r="F244" s="282"/>
      <c r="G244" s="282"/>
      <c r="H244" s="282"/>
      <c r="I244" s="282"/>
      <c r="J244" s="282"/>
      <c r="K244" s="282"/>
      <c r="L244" s="282"/>
      <c r="M244" s="282"/>
      <c r="N244" s="282"/>
      <c r="O244" s="282"/>
      <c r="P244" s="282"/>
      <c r="Q244" s="282"/>
      <c r="R244" s="282"/>
      <c r="S244" s="282"/>
      <c r="T244" s="282"/>
      <c r="U244" s="282"/>
      <c r="V244" s="282"/>
      <c r="W244" s="282"/>
      <c r="X244" s="282"/>
      <c r="Y244" s="282"/>
      <c r="Z244" s="282"/>
    </row>
    <row r="245" spans="1:26" ht="12.75" customHeight="1">
      <c r="A245" s="282"/>
      <c r="B245" s="283"/>
      <c r="C245" s="282"/>
      <c r="D245" s="282"/>
      <c r="E245" s="282"/>
      <c r="F245" s="282"/>
      <c r="G245" s="282"/>
      <c r="H245" s="282"/>
      <c r="I245" s="282"/>
      <c r="J245" s="282"/>
      <c r="K245" s="282"/>
      <c r="L245" s="282"/>
      <c r="M245" s="282"/>
      <c r="N245" s="282"/>
      <c r="O245" s="282"/>
      <c r="P245" s="282"/>
      <c r="Q245" s="282"/>
      <c r="R245" s="282"/>
      <c r="S245" s="282"/>
      <c r="T245" s="282"/>
      <c r="U245" s="282"/>
      <c r="V245" s="282"/>
      <c r="W245" s="282"/>
      <c r="X245" s="282"/>
      <c r="Y245" s="282"/>
      <c r="Z245" s="282"/>
    </row>
    <row r="246" spans="1:26" ht="12.75" customHeight="1">
      <c r="A246" s="282"/>
      <c r="B246" s="283"/>
      <c r="C246" s="282"/>
      <c r="D246" s="282"/>
      <c r="E246" s="282"/>
      <c r="F246" s="282"/>
      <c r="G246" s="282"/>
      <c r="H246" s="282"/>
      <c r="I246" s="282"/>
      <c r="J246" s="282"/>
      <c r="K246" s="282"/>
      <c r="L246" s="282"/>
      <c r="M246" s="282"/>
      <c r="N246" s="282"/>
      <c r="O246" s="282"/>
      <c r="P246" s="282"/>
      <c r="Q246" s="282"/>
      <c r="R246" s="282"/>
      <c r="S246" s="282"/>
      <c r="T246" s="282"/>
      <c r="U246" s="282"/>
      <c r="V246" s="282"/>
      <c r="W246" s="282"/>
      <c r="X246" s="282"/>
      <c r="Y246" s="282"/>
      <c r="Z246" s="282"/>
    </row>
    <row r="247" spans="1:26" ht="12.75" customHeight="1">
      <c r="A247" s="282"/>
      <c r="B247" s="283"/>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row>
    <row r="248" spans="1:26" ht="12.75" customHeight="1">
      <c r="A248" s="282"/>
      <c r="B248" s="283"/>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row>
    <row r="249" spans="1:26" ht="12.75" customHeight="1">
      <c r="A249" s="282"/>
      <c r="B249" s="283"/>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row>
    <row r="250" spans="1:26" ht="12.75" customHeight="1">
      <c r="A250" s="282"/>
      <c r="B250" s="283"/>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row>
    <row r="251" spans="1:26" ht="12.75" customHeight="1">
      <c r="A251" s="282"/>
      <c r="B251" s="283"/>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row>
    <row r="252" spans="1:26" ht="12.75" customHeight="1">
      <c r="A252" s="282"/>
      <c r="B252" s="283"/>
      <c r="C252" s="282"/>
      <c r="D252" s="282"/>
      <c r="E252" s="282"/>
      <c r="F252" s="282"/>
      <c r="G252" s="282"/>
      <c r="H252" s="282"/>
      <c r="I252" s="282"/>
      <c r="J252" s="282"/>
      <c r="K252" s="282"/>
      <c r="L252" s="282"/>
      <c r="M252" s="282"/>
      <c r="N252" s="282"/>
      <c r="O252" s="282"/>
      <c r="P252" s="282"/>
      <c r="Q252" s="282"/>
      <c r="R252" s="282"/>
      <c r="S252" s="282"/>
      <c r="T252" s="282"/>
      <c r="U252" s="282"/>
      <c r="V252" s="282"/>
      <c r="W252" s="282"/>
      <c r="X252" s="282"/>
      <c r="Y252" s="282"/>
      <c r="Z252" s="282"/>
    </row>
    <row r="253" spans="1:26" ht="12.75" customHeight="1">
      <c r="A253" s="282"/>
      <c r="B253" s="283"/>
      <c r="C253" s="282"/>
      <c r="D253" s="282"/>
      <c r="E253" s="282"/>
      <c r="F253" s="282"/>
      <c r="G253" s="282"/>
      <c r="H253" s="282"/>
      <c r="I253" s="282"/>
      <c r="J253" s="282"/>
      <c r="K253" s="282"/>
      <c r="L253" s="282"/>
      <c r="M253" s="282"/>
      <c r="N253" s="282"/>
      <c r="O253" s="282"/>
      <c r="P253" s="282"/>
      <c r="Q253" s="282"/>
      <c r="R253" s="282"/>
      <c r="S253" s="282"/>
      <c r="T253" s="282"/>
      <c r="U253" s="282"/>
      <c r="V253" s="282"/>
      <c r="W253" s="282"/>
      <c r="X253" s="282"/>
      <c r="Y253" s="282"/>
      <c r="Z253" s="282"/>
    </row>
    <row r="254" spans="1:26" ht="12.75" customHeight="1">
      <c r="A254" s="282"/>
      <c r="B254" s="283"/>
      <c r="C254" s="282"/>
      <c r="D254" s="282"/>
      <c r="E254" s="282"/>
      <c r="F254" s="282"/>
      <c r="G254" s="282"/>
      <c r="H254" s="282"/>
      <c r="I254" s="282"/>
      <c r="J254" s="282"/>
      <c r="K254" s="282"/>
      <c r="L254" s="282"/>
      <c r="M254" s="282"/>
      <c r="N254" s="282"/>
      <c r="O254" s="282"/>
      <c r="P254" s="282"/>
      <c r="Q254" s="282"/>
      <c r="R254" s="282"/>
      <c r="S254" s="282"/>
      <c r="T254" s="282"/>
      <c r="U254" s="282"/>
      <c r="V254" s="282"/>
      <c r="W254" s="282"/>
      <c r="X254" s="282"/>
      <c r="Y254" s="282"/>
      <c r="Z254" s="282"/>
    </row>
    <row r="255" spans="1:26" ht="12.75" customHeight="1">
      <c r="A255" s="282"/>
      <c r="B255" s="283"/>
      <c r="C255" s="282"/>
      <c r="D255" s="282"/>
      <c r="E255" s="282"/>
      <c r="F255" s="282"/>
      <c r="G255" s="282"/>
      <c r="H255" s="282"/>
      <c r="I255" s="282"/>
      <c r="J255" s="282"/>
      <c r="K255" s="282"/>
      <c r="L255" s="282"/>
      <c r="M255" s="282"/>
      <c r="N255" s="282"/>
      <c r="O255" s="282"/>
      <c r="P255" s="282"/>
      <c r="Q255" s="282"/>
      <c r="R255" s="282"/>
      <c r="S255" s="282"/>
      <c r="T255" s="282"/>
      <c r="U255" s="282"/>
      <c r="V255" s="282"/>
      <c r="W255" s="282"/>
      <c r="X255" s="282"/>
      <c r="Y255" s="282"/>
      <c r="Z255" s="282"/>
    </row>
    <row r="256" spans="1:26" ht="12.75" customHeight="1">
      <c r="A256" s="282"/>
      <c r="B256" s="283"/>
      <c r="C256" s="282"/>
      <c r="D256" s="282"/>
      <c r="E256" s="282"/>
      <c r="F256" s="282"/>
      <c r="G256" s="282"/>
      <c r="H256" s="282"/>
      <c r="I256" s="282"/>
      <c r="J256" s="282"/>
      <c r="K256" s="282"/>
      <c r="L256" s="282"/>
      <c r="M256" s="282"/>
      <c r="N256" s="282"/>
      <c r="O256" s="282"/>
      <c r="P256" s="282"/>
      <c r="Q256" s="282"/>
      <c r="R256" s="282"/>
      <c r="S256" s="282"/>
      <c r="T256" s="282"/>
      <c r="U256" s="282"/>
      <c r="V256" s="282"/>
      <c r="W256" s="282"/>
      <c r="X256" s="282"/>
      <c r="Y256" s="282"/>
      <c r="Z256" s="282"/>
    </row>
    <row r="257" spans="1:26" ht="12.75" customHeight="1">
      <c r="A257" s="282"/>
      <c r="B257" s="283"/>
      <c r="C257" s="282"/>
      <c r="D257" s="282"/>
      <c r="E257" s="282"/>
      <c r="F257" s="282"/>
      <c r="G257" s="282"/>
      <c r="H257" s="282"/>
      <c r="I257" s="282"/>
      <c r="J257" s="282"/>
      <c r="K257" s="282"/>
      <c r="L257" s="282"/>
      <c r="M257" s="282"/>
      <c r="N257" s="282"/>
      <c r="O257" s="282"/>
      <c r="P257" s="282"/>
      <c r="Q257" s="282"/>
      <c r="R257" s="282"/>
      <c r="S257" s="282"/>
      <c r="T257" s="282"/>
      <c r="U257" s="282"/>
      <c r="V257" s="282"/>
      <c r="W257" s="282"/>
      <c r="X257" s="282"/>
      <c r="Y257" s="282"/>
      <c r="Z257" s="282"/>
    </row>
    <row r="258" spans="1:26" ht="12.75" customHeight="1">
      <c r="A258" s="282"/>
      <c r="B258" s="283"/>
      <c r="C258" s="282"/>
      <c r="D258" s="282"/>
      <c r="E258" s="282"/>
      <c r="F258" s="282"/>
      <c r="G258" s="282"/>
      <c r="H258" s="282"/>
      <c r="I258" s="282"/>
      <c r="J258" s="282"/>
      <c r="K258" s="282"/>
      <c r="L258" s="282"/>
      <c r="M258" s="282"/>
      <c r="N258" s="282"/>
      <c r="O258" s="282"/>
      <c r="P258" s="282"/>
      <c r="Q258" s="282"/>
      <c r="R258" s="282"/>
      <c r="S258" s="282"/>
      <c r="T258" s="282"/>
      <c r="U258" s="282"/>
      <c r="V258" s="282"/>
      <c r="W258" s="282"/>
      <c r="X258" s="282"/>
      <c r="Y258" s="282"/>
      <c r="Z258" s="282"/>
    </row>
    <row r="259" spans="1:26" ht="12.75" customHeight="1">
      <c r="A259" s="282"/>
      <c r="B259" s="283"/>
      <c r="C259" s="282"/>
      <c r="D259" s="282"/>
      <c r="E259" s="282"/>
      <c r="F259" s="282"/>
      <c r="G259" s="282"/>
      <c r="H259" s="282"/>
      <c r="I259" s="282"/>
      <c r="J259" s="282"/>
      <c r="K259" s="282"/>
      <c r="L259" s="282"/>
      <c r="M259" s="282"/>
      <c r="N259" s="282"/>
      <c r="O259" s="282"/>
      <c r="P259" s="282"/>
      <c r="Q259" s="282"/>
      <c r="R259" s="282"/>
      <c r="S259" s="282"/>
      <c r="T259" s="282"/>
      <c r="U259" s="282"/>
      <c r="V259" s="282"/>
      <c r="W259" s="282"/>
      <c r="X259" s="282"/>
      <c r="Y259" s="282"/>
      <c r="Z259" s="282"/>
    </row>
    <row r="260" spans="1:26" ht="12.75" customHeight="1">
      <c r="A260" s="282"/>
      <c r="B260" s="283"/>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row>
    <row r="261" spans="1:26" ht="12.75" customHeight="1">
      <c r="A261" s="282"/>
      <c r="B261" s="283"/>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row>
    <row r="262" spans="1:26" ht="12.75" customHeight="1">
      <c r="A262" s="282"/>
      <c r="B262" s="283"/>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row>
    <row r="263" spans="1:26" ht="12.75" customHeight="1">
      <c r="A263" s="282"/>
      <c r="B263" s="283"/>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row>
    <row r="264" spans="1:26" ht="12.75" customHeight="1">
      <c r="A264" s="282"/>
      <c r="B264" s="283"/>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row>
    <row r="265" spans="1:26" ht="12.75" customHeight="1">
      <c r="A265" s="282"/>
      <c r="B265" s="283"/>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row>
    <row r="266" spans="1:26" ht="12.75" customHeight="1">
      <c r="A266" s="282"/>
      <c r="B266" s="283"/>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row>
    <row r="267" spans="1:26" ht="12.75" customHeight="1">
      <c r="A267" s="282"/>
      <c r="B267" s="283"/>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row>
    <row r="268" spans="1:26" ht="12.75" customHeight="1">
      <c r="A268" s="282"/>
      <c r="B268" s="283"/>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row>
    <row r="269" spans="1:26" ht="12.75" customHeight="1">
      <c r="A269" s="282"/>
      <c r="B269" s="283"/>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row>
    <row r="270" spans="1:26" ht="12.75" customHeight="1">
      <c r="A270" s="282"/>
      <c r="B270" s="283"/>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row>
    <row r="271" spans="1:26" ht="12.75" customHeight="1">
      <c r="A271" s="282"/>
      <c r="B271" s="283"/>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row>
    <row r="272" spans="1:26" ht="12.75" customHeight="1">
      <c r="A272" s="282"/>
      <c r="B272" s="283"/>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row>
    <row r="273" spans="1:26" ht="12.75" customHeight="1">
      <c r="A273" s="282"/>
      <c r="B273" s="283"/>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row>
    <row r="274" spans="1:26" ht="12.75" customHeight="1">
      <c r="A274" s="282"/>
      <c r="B274" s="283"/>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row>
    <row r="275" spans="1:26" ht="12.75" customHeight="1">
      <c r="A275" s="282"/>
      <c r="B275" s="283"/>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row>
    <row r="276" spans="1:26" ht="12.75" customHeight="1">
      <c r="A276" s="282"/>
      <c r="B276" s="283"/>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row>
    <row r="277" spans="1:26" ht="12.75" customHeight="1">
      <c r="A277" s="282"/>
      <c r="B277" s="283"/>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row>
    <row r="278" spans="1:26" ht="12.75" customHeight="1">
      <c r="A278" s="282"/>
      <c r="B278" s="283"/>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row>
    <row r="279" spans="1:26" ht="12.75" customHeight="1">
      <c r="A279" s="282"/>
      <c r="B279" s="283"/>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row>
    <row r="280" spans="1:26" ht="12.75" customHeight="1">
      <c r="A280" s="282"/>
      <c r="B280" s="283"/>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row>
    <row r="281" spans="1:26" ht="12.75" customHeight="1">
      <c r="A281" s="282"/>
      <c r="B281" s="283"/>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row>
    <row r="282" spans="1:26" ht="12.75" customHeight="1">
      <c r="A282" s="282"/>
      <c r="B282" s="283"/>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row>
    <row r="283" spans="1:26" ht="12.75" customHeight="1">
      <c r="A283" s="282"/>
      <c r="B283" s="283"/>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row>
    <row r="284" spans="1:26" ht="12.75" customHeight="1">
      <c r="A284" s="282"/>
      <c r="B284" s="283"/>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row>
    <row r="285" spans="1:26" ht="12.75" customHeight="1">
      <c r="A285" s="282"/>
      <c r="B285" s="283"/>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row>
    <row r="286" spans="1:26" ht="12.75" customHeight="1">
      <c r="A286" s="282"/>
      <c r="B286" s="283"/>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row>
    <row r="287" spans="1:26" ht="12.75" customHeight="1">
      <c r="A287" s="282"/>
      <c r="B287" s="283"/>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row>
    <row r="288" spans="1:26" ht="12.75" customHeight="1">
      <c r="A288" s="282"/>
      <c r="B288" s="283"/>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row>
    <row r="289" spans="1:26" ht="12.75" customHeight="1">
      <c r="A289" s="282"/>
      <c r="B289" s="283"/>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row>
    <row r="290" spans="1:26" ht="12.75" customHeight="1">
      <c r="A290" s="282"/>
      <c r="B290" s="283"/>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row>
    <row r="291" spans="1:26" ht="12.75" customHeight="1">
      <c r="A291" s="282"/>
      <c r="B291" s="283"/>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row>
    <row r="292" spans="1:26" ht="12.75" customHeight="1">
      <c r="A292" s="282"/>
      <c r="B292" s="283"/>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row>
    <row r="293" spans="1:26" ht="12.75" customHeight="1">
      <c r="A293" s="282"/>
      <c r="B293" s="283"/>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row>
    <row r="294" spans="1:26" ht="12.75" customHeight="1">
      <c r="A294" s="282"/>
      <c r="B294" s="283"/>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row>
    <row r="295" spans="1:26" ht="12.75" customHeight="1">
      <c r="A295" s="282"/>
      <c r="B295" s="283"/>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row>
    <row r="296" spans="1:26" ht="12.75" customHeight="1">
      <c r="A296" s="282"/>
      <c r="B296" s="283"/>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row>
    <row r="297" spans="1:26" ht="12.75" customHeight="1">
      <c r="A297" s="282"/>
      <c r="B297" s="283"/>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row>
    <row r="298" spans="1:26" ht="12.75" customHeight="1">
      <c r="A298" s="282"/>
      <c r="B298" s="283"/>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row>
    <row r="299" spans="1:26" ht="12.75" customHeight="1">
      <c r="A299" s="282"/>
      <c r="B299" s="283"/>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row>
    <row r="300" spans="1:26" ht="12.75" customHeight="1">
      <c r="A300" s="282"/>
      <c r="B300" s="283"/>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row>
    <row r="301" spans="1:26" ht="12.75" customHeight="1">
      <c r="A301" s="282"/>
      <c r="B301" s="283"/>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row>
    <row r="302" spans="1:26" ht="12.75" customHeight="1">
      <c r="A302" s="282"/>
      <c r="B302" s="283"/>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row>
    <row r="303" spans="1:26" ht="12.75" customHeight="1">
      <c r="A303" s="282"/>
      <c r="B303" s="283"/>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row>
    <row r="304" spans="1:26" ht="12.75" customHeight="1">
      <c r="A304" s="282"/>
      <c r="B304" s="283"/>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row>
    <row r="305" spans="1:26" ht="12.75" customHeight="1">
      <c r="A305" s="282"/>
      <c r="B305" s="283"/>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row>
    <row r="306" spans="1:26" ht="12.75" customHeight="1">
      <c r="A306" s="282"/>
      <c r="B306" s="283"/>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row>
    <row r="307" spans="1:26" ht="12.75" customHeight="1">
      <c r="A307" s="282"/>
      <c r="B307" s="283"/>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row>
    <row r="308" spans="1:26" ht="12.75" customHeight="1">
      <c r="A308" s="282"/>
      <c r="B308" s="283"/>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row>
    <row r="309" spans="1:26" ht="12.75" customHeight="1">
      <c r="A309" s="282"/>
      <c r="B309" s="283"/>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row>
    <row r="310" spans="1:26" ht="12.75" customHeight="1">
      <c r="A310" s="282"/>
      <c r="B310" s="283"/>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row>
    <row r="311" spans="1:26" ht="12.75" customHeight="1">
      <c r="A311" s="282"/>
      <c r="B311" s="283"/>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row>
    <row r="312" spans="1:26" ht="12.75" customHeight="1">
      <c r="A312" s="282"/>
      <c r="B312" s="283"/>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row>
    <row r="313" spans="1:26" ht="12.75" customHeight="1">
      <c r="A313" s="282"/>
      <c r="B313" s="283"/>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row>
    <row r="314" spans="1:26" ht="12.75" customHeight="1">
      <c r="A314" s="282"/>
      <c r="B314" s="283"/>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row>
    <row r="315" spans="1:26" ht="12.75" customHeight="1">
      <c r="A315" s="282"/>
      <c r="B315" s="283"/>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row>
    <row r="316" spans="1:26" ht="12.75" customHeight="1">
      <c r="A316" s="282"/>
      <c r="B316" s="283"/>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row>
    <row r="317" spans="1:26" ht="12.75" customHeight="1">
      <c r="A317" s="282"/>
      <c r="B317" s="283"/>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row>
    <row r="318" spans="1:26" ht="12.75" customHeight="1">
      <c r="A318" s="282"/>
      <c r="B318" s="283"/>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row>
    <row r="319" spans="1:26" ht="12.75" customHeight="1">
      <c r="A319" s="282"/>
      <c r="B319" s="283"/>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row>
    <row r="320" spans="1:26" ht="12.75" customHeight="1">
      <c r="A320" s="282"/>
      <c r="B320" s="283"/>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row>
    <row r="321" spans="1:26" ht="12.75" customHeight="1">
      <c r="A321" s="282"/>
      <c r="B321" s="283"/>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row>
    <row r="322" spans="1:26" ht="12.75" customHeight="1">
      <c r="A322" s="282"/>
      <c r="B322" s="283"/>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row>
    <row r="323" spans="1:26" ht="12.75" customHeight="1">
      <c r="A323" s="282"/>
      <c r="B323" s="283"/>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row>
    <row r="324" spans="1:26" ht="12.75" customHeight="1">
      <c r="A324" s="282"/>
      <c r="B324" s="283"/>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row>
    <row r="325" spans="1:26" ht="12.75" customHeight="1">
      <c r="A325" s="282"/>
      <c r="B325" s="283"/>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row>
    <row r="326" spans="1:26" ht="12.75" customHeight="1">
      <c r="A326" s="282"/>
      <c r="B326" s="283"/>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row>
    <row r="327" spans="1:26" ht="12.75" customHeight="1">
      <c r="A327" s="282"/>
      <c r="B327" s="283"/>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row>
    <row r="328" spans="1:26" ht="12.75" customHeight="1">
      <c r="A328" s="282"/>
      <c r="B328" s="283"/>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row>
    <row r="329" spans="1:26" ht="12.75" customHeight="1">
      <c r="A329" s="282"/>
      <c r="B329" s="283"/>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row>
    <row r="330" spans="1:26" ht="12.75" customHeight="1">
      <c r="A330" s="282"/>
      <c r="B330" s="283"/>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row>
    <row r="331" spans="1:26" ht="12.75" customHeight="1">
      <c r="A331" s="282"/>
      <c r="B331" s="283"/>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row>
    <row r="332" spans="1:26" ht="12.75" customHeight="1">
      <c r="A332" s="282"/>
      <c r="B332" s="283"/>
      <c r="C332" s="282"/>
      <c r="D332" s="282"/>
      <c r="E332" s="282"/>
      <c r="F332" s="282"/>
      <c r="G332" s="282"/>
      <c r="H332" s="282"/>
      <c r="I332" s="282"/>
      <c r="J332" s="282"/>
      <c r="K332" s="282"/>
      <c r="L332" s="282"/>
      <c r="M332" s="282"/>
      <c r="N332" s="282"/>
      <c r="O332" s="282"/>
      <c r="P332" s="282"/>
      <c r="Q332" s="282"/>
      <c r="R332" s="282"/>
      <c r="S332" s="282"/>
      <c r="T332" s="282"/>
      <c r="U332" s="282"/>
      <c r="V332" s="282"/>
      <c r="W332" s="282"/>
      <c r="X332" s="282"/>
      <c r="Y332" s="282"/>
      <c r="Z332" s="282"/>
    </row>
    <row r="333" spans="1:26" ht="12.75" customHeight="1">
      <c r="A333" s="282"/>
      <c r="B333" s="283"/>
      <c r="C333" s="282"/>
      <c r="D333" s="282"/>
      <c r="E333" s="282"/>
      <c r="F333" s="282"/>
      <c r="G333" s="282"/>
      <c r="H333" s="282"/>
      <c r="I333" s="282"/>
      <c r="J333" s="282"/>
      <c r="K333" s="282"/>
      <c r="L333" s="282"/>
      <c r="M333" s="282"/>
      <c r="N333" s="282"/>
      <c r="O333" s="282"/>
      <c r="P333" s="282"/>
      <c r="Q333" s="282"/>
      <c r="R333" s="282"/>
      <c r="S333" s="282"/>
      <c r="T333" s="282"/>
      <c r="U333" s="282"/>
      <c r="V333" s="282"/>
      <c r="W333" s="282"/>
      <c r="X333" s="282"/>
      <c r="Y333" s="282"/>
      <c r="Z333" s="282"/>
    </row>
    <row r="334" spans="1:26" ht="12.75" customHeight="1">
      <c r="A334" s="282"/>
      <c r="B334" s="283"/>
      <c r="C334" s="282"/>
      <c r="D334" s="282"/>
      <c r="E334" s="282"/>
      <c r="F334" s="282"/>
      <c r="G334" s="282"/>
      <c r="H334" s="282"/>
      <c r="I334" s="282"/>
      <c r="J334" s="282"/>
      <c r="K334" s="282"/>
      <c r="L334" s="282"/>
      <c r="M334" s="282"/>
      <c r="N334" s="282"/>
      <c r="O334" s="282"/>
      <c r="P334" s="282"/>
      <c r="Q334" s="282"/>
      <c r="R334" s="282"/>
      <c r="S334" s="282"/>
      <c r="T334" s="282"/>
      <c r="U334" s="282"/>
      <c r="V334" s="282"/>
      <c r="W334" s="282"/>
      <c r="X334" s="282"/>
      <c r="Y334" s="282"/>
      <c r="Z334" s="282"/>
    </row>
    <row r="335" spans="1:26" ht="12.75" customHeight="1">
      <c r="A335" s="282"/>
      <c r="B335" s="283"/>
      <c r="C335" s="282"/>
      <c r="D335" s="282"/>
      <c r="E335" s="282"/>
      <c r="F335" s="282"/>
      <c r="G335" s="282"/>
      <c r="H335" s="282"/>
      <c r="I335" s="282"/>
      <c r="J335" s="282"/>
      <c r="K335" s="282"/>
      <c r="L335" s="282"/>
      <c r="M335" s="282"/>
      <c r="N335" s="282"/>
      <c r="O335" s="282"/>
      <c r="P335" s="282"/>
      <c r="Q335" s="282"/>
      <c r="R335" s="282"/>
      <c r="S335" s="282"/>
      <c r="T335" s="282"/>
      <c r="U335" s="282"/>
      <c r="V335" s="282"/>
      <c r="W335" s="282"/>
      <c r="X335" s="282"/>
      <c r="Y335" s="282"/>
      <c r="Z335" s="282"/>
    </row>
    <row r="336" spans="1:26" ht="12.75" customHeight="1">
      <c r="A336" s="282"/>
      <c r="B336" s="283"/>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row>
    <row r="337" spans="1:26" ht="12.75" customHeight="1">
      <c r="A337" s="282"/>
      <c r="B337" s="283"/>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row>
    <row r="338" spans="1:26" ht="12.75" customHeight="1">
      <c r="A338" s="282"/>
      <c r="B338" s="283"/>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row>
    <row r="339" spans="1:26" ht="12.75" customHeight="1">
      <c r="A339" s="282"/>
      <c r="B339" s="283"/>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row>
    <row r="340" spans="1:26" ht="12.75" customHeight="1">
      <c r="A340" s="282"/>
      <c r="B340" s="283"/>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row>
    <row r="341" spans="1:26" ht="12.75" customHeight="1">
      <c r="A341" s="282"/>
      <c r="B341" s="283"/>
      <c r="C341" s="282"/>
      <c r="D341" s="282"/>
      <c r="E341" s="282"/>
      <c r="F341" s="282"/>
      <c r="G341" s="282"/>
      <c r="H341" s="282"/>
      <c r="I341" s="282"/>
      <c r="J341" s="282"/>
      <c r="K341" s="282"/>
      <c r="L341" s="282"/>
      <c r="M341" s="282"/>
      <c r="N341" s="282"/>
      <c r="O341" s="282"/>
      <c r="P341" s="282"/>
      <c r="Q341" s="282"/>
      <c r="R341" s="282"/>
      <c r="S341" s="282"/>
      <c r="T341" s="282"/>
      <c r="U341" s="282"/>
      <c r="V341" s="282"/>
      <c r="W341" s="282"/>
      <c r="X341" s="282"/>
      <c r="Y341" s="282"/>
      <c r="Z341" s="282"/>
    </row>
    <row r="342" spans="1:26" ht="12.75" customHeight="1">
      <c r="A342" s="282"/>
      <c r="B342" s="283"/>
      <c r="C342" s="282"/>
      <c r="D342" s="282"/>
      <c r="E342" s="282"/>
      <c r="F342" s="282"/>
      <c r="G342" s="282"/>
      <c r="H342" s="282"/>
      <c r="I342" s="282"/>
      <c r="J342" s="282"/>
      <c r="K342" s="282"/>
      <c r="L342" s="282"/>
      <c r="M342" s="282"/>
      <c r="N342" s="282"/>
      <c r="O342" s="282"/>
      <c r="P342" s="282"/>
      <c r="Q342" s="282"/>
      <c r="R342" s="282"/>
      <c r="S342" s="282"/>
      <c r="T342" s="282"/>
      <c r="U342" s="282"/>
      <c r="V342" s="282"/>
      <c r="W342" s="282"/>
      <c r="X342" s="282"/>
      <c r="Y342" s="282"/>
      <c r="Z342" s="282"/>
    </row>
    <row r="343" spans="1:26" ht="12.75" customHeight="1">
      <c r="A343" s="282"/>
      <c r="B343" s="283"/>
      <c r="C343" s="282"/>
      <c r="D343" s="282"/>
      <c r="E343" s="282"/>
      <c r="F343" s="282"/>
      <c r="G343" s="282"/>
      <c r="H343" s="282"/>
      <c r="I343" s="282"/>
      <c r="J343" s="282"/>
      <c r="K343" s="282"/>
      <c r="L343" s="282"/>
      <c r="M343" s="282"/>
      <c r="N343" s="282"/>
      <c r="O343" s="282"/>
      <c r="P343" s="282"/>
      <c r="Q343" s="282"/>
      <c r="R343" s="282"/>
      <c r="S343" s="282"/>
      <c r="T343" s="282"/>
      <c r="U343" s="282"/>
      <c r="V343" s="282"/>
      <c r="W343" s="282"/>
      <c r="X343" s="282"/>
      <c r="Y343" s="282"/>
      <c r="Z343" s="282"/>
    </row>
    <row r="344" spans="1:26" ht="12.75" customHeight="1">
      <c r="A344" s="282"/>
      <c r="B344" s="283"/>
      <c r="C344" s="282"/>
      <c r="D344" s="282"/>
      <c r="E344" s="282"/>
      <c r="F344" s="282"/>
      <c r="G344" s="282"/>
      <c r="H344" s="282"/>
      <c r="I344" s="282"/>
      <c r="J344" s="282"/>
      <c r="K344" s="282"/>
      <c r="L344" s="282"/>
      <c r="M344" s="282"/>
      <c r="N344" s="282"/>
      <c r="O344" s="282"/>
      <c r="P344" s="282"/>
      <c r="Q344" s="282"/>
      <c r="R344" s="282"/>
      <c r="S344" s="282"/>
      <c r="T344" s="282"/>
      <c r="U344" s="282"/>
      <c r="V344" s="282"/>
      <c r="W344" s="282"/>
      <c r="X344" s="282"/>
      <c r="Y344" s="282"/>
      <c r="Z344" s="282"/>
    </row>
    <row r="345" spans="1:26" ht="12.75" customHeight="1">
      <c r="A345" s="282"/>
      <c r="B345" s="283"/>
      <c r="C345" s="282"/>
      <c r="D345" s="282"/>
      <c r="E345" s="282"/>
      <c r="F345" s="282"/>
      <c r="G345" s="282"/>
      <c r="H345" s="282"/>
      <c r="I345" s="282"/>
      <c r="J345" s="282"/>
      <c r="K345" s="282"/>
      <c r="L345" s="282"/>
      <c r="M345" s="282"/>
      <c r="N345" s="282"/>
      <c r="O345" s="282"/>
      <c r="P345" s="282"/>
      <c r="Q345" s="282"/>
      <c r="R345" s="282"/>
      <c r="S345" s="282"/>
      <c r="T345" s="282"/>
      <c r="U345" s="282"/>
      <c r="V345" s="282"/>
      <c r="W345" s="282"/>
      <c r="X345" s="282"/>
      <c r="Y345" s="282"/>
      <c r="Z345" s="282"/>
    </row>
    <row r="346" spans="1:26" ht="12.75" customHeight="1">
      <c r="A346" s="282"/>
      <c r="B346" s="283"/>
      <c r="C346" s="282"/>
      <c r="D346" s="282"/>
      <c r="E346" s="282"/>
      <c r="F346" s="282"/>
      <c r="G346" s="282"/>
      <c r="H346" s="282"/>
      <c r="I346" s="282"/>
      <c r="J346" s="282"/>
      <c r="K346" s="282"/>
      <c r="L346" s="282"/>
      <c r="M346" s="282"/>
      <c r="N346" s="282"/>
      <c r="O346" s="282"/>
      <c r="P346" s="282"/>
      <c r="Q346" s="282"/>
      <c r="R346" s="282"/>
      <c r="S346" s="282"/>
      <c r="T346" s="282"/>
      <c r="U346" s="282"/>
      <c r="V346" s="282"/>
      <c r="W346" s="282"/>
      <c r="X346" s="282"/>
      <c r="Y346" s="282"/>
      <c r="Z346" s="282"/>
    </row>
    <row r="347" spans="1:26" ht="12.75" customHeight="1">
      <c r="A347" s="282"/>
      <c r="B347" s="283"/>
      <c r="C347" s="282"/>
      <c r="D347" s="282"/>
      <c r="E347" s="282"/>
      <c r="F347" s="282"/>
      <c r="G347" s="282"/>
      <c r="H347" s="282"/>
      <c r="I347" s="282"/>
      <c r="J347" s="282"/>
      <c r="K347" s="282"/>
      <c r="L347" s="282"/>
      <c r="M347" s="282"/>
      <c r="N347" s="282"/>
      <c r="O347" s="282"/>
      <c r="P347" s="282"/>
      <c r="Q347" s="282"/>
      <c r="R347" s="282"/>
      <c r="S347" s="282"/>
      <c r="T347" s="282"/>
      <c r="U347" s="282"/>
      <c r="V347" s="282"/>
      <c r="W347" s="282"/>
      <c r="X347" s="282"/>
      <c r="Y347" s="282"/>
      <c r="Z347" s="282"/>
    </row>
    <row r="348" spans="1:26" ht="12.75" customHeight="1">
      <c r="A348" s="282"/>
      <c r="B348" s="283"/>
      <c r="C348" s="282"/>
      <c r="D348" s="282"/>
      <c r="E348" s="282"/>
      <c r="F348" s="282"/>
      <c r="G348" s="282"/>
      <c r="H348" s="282"/>
      <c r="I348" s="282"/>
      <c r="J348" s="282"/>
      <c r="K348" s="282"/>
      <c r="L348" s="282"/>
      <c r="M348" s="282"/>
      <c r="N348" s="282"/>
      <c r="O348" s="282"/>
      <c r="P348" s="282"/>
      <c r="Q348" s="282"/>
      <c r="R348" s="282"/>
      <c r="S348" s="282"/>
      <c r="T348" s="282"/>
      <c r="U348" s="282"/>
      <c r="V348" s="282"/>
      <c r="W348" s="282"/>
      <c r="X348" s="282"/>
      <c r="Y348" s="282"/>
      <c r="Z348" s="282"/>
    </row>
    <row r="349" spans="1:26" ht="12.75" customHeight="1">
      <c r="A349" s="282"/>
      <c r="B349" s="283"/>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row>
    <row r="350" spans="1:26" ht="12.75" customHeight="1">
      <c r="A350" s="282"/>
      <c r="B350" s="283"/>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row>
    <row r="351" spans="1:26" ht="12.75" customHeight="1">
      <c r="A351" s="282"/>
      <c r="B351" s="283"/>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row>
    <row r="352" spans="1:26" ht="12.75" customHeight="1">
      <c r="A352" s="282"/>
      <c r="B352" s="283"/>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row>
    <row r="353" spans="1:26" ht="12.75" customHeight="1">
      <c r="A353" s="282"/>
      <c r="B353" s="283"/>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row>
    <row r="354" spans="1:26" ht="12.75" customHeight="1">
      <c r="A354" s="282"/>
      <c r="B354" s="283"/>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row>
    <row r="355" spans="1:26" ht="12.75" customHeight="1">
      <c r="A355" s="282"/>
      <c r="B355" s="283"/>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row>
    <row r="356" spans="1:26" ht="12.75" customHeight="1">
      <c r="A356" s="282"/>
      <c r="B356" s="283"/>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row>
    <row r="357" spans="1:26" ht="12.75" customHeight="1">
      <c r="A357" s="282"/>
      <c r="B357" s="283"/>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row>
    <row r="358" spans="1:26" ht="12.75" customHeight="1">
      <c r="A358" s="282"/>
      <c r="B358" s="283"/>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row>
    <row r="359" spans="1:26" ht="12.75" customHeight="1">
      <c r="A359" s="282"/>
      <c r="B359" s="283"/>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row>
    <row r="360" spans="1:26" ht="12.75" customHeight="1">
      <c r="A360" s="282"/>
      <c r="B360" s="283"/>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row>
    <row r="361" spans="1:26" ht="12.75" customHeight="1">
      <c r="A361" s="282"/>
      <c r="B361" s="283"/>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row>
    <row r="362" spans="1:26" ht="12.75" customHeight="1">
      <c r="A362" s="282"/>
      <c r="B362" s="283"/>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row>
    <row r="363" spans="1:26" ht="12.75" customHeight="1">
      <c r="A363" s="282"/>
      <c r="B363" s="283"/>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row>
    <row r="364" spans="1:26" ht="12.75" customHeight="1">
      <c r="A364" s="282"/>
      <c r="B364" s="283"/>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row>
    <row r="365" spans="1:26" ht="12.75" customHeight="1">
      <c r="A365" s="282"/>
      <c r="B365" s="283"/>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row>
    <row r="366" spans="1:26" ht="12.75" customHeight="1">
      <c r="A366" s="282"/>
      <c r="B366" s="283"/>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row>
    <row r="367" spans="1:26" ht="12.75" customHeight="1">
      <c r="A367" s="282"/>
      <c r="B367" s="283"/>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row>
    <row r="368" spans="1:26" ht="12.75" customHeight="1">
      <c r="A368" s="282"/>
      <c r="B368" s="283"/>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row>
    <row r="369" spans="1:26" ht="12.75" customHeight="1">
      <c r="A369" s="282"/>
      <c r="B369" s="283"/>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row>
    <row r="370" spans="1:26" ht="12.75" customHeight="1">
      <c r="A370" s="282"/>
      <c r="B370" s="283"/>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row>
    <row r="371" spans="1:26" ht="12.75" customHeight="1">
      <c r="A371" s="282"/>
      <c r="B371" s="283"/>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row>
    <row r="372" spans="1:26" ht="12.75" customHeight="1">
      <c r="A372" s="282"/>
      <c r="B372" s="283"/>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row>
    <row r="373" spans="1:26" ht="12.75" customHeight="1">
      <c r="A373" s="282"/>
      <c r="B373" s="283"/>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row>
    <row r="374" spans="1:26" ht="12.75" customHeight="1">
      <c r="A374" s="282"/>
      <c r="B374" s="283"/>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row>
    <row r="375" spans="1:26" ht="12.75" customHeight="1">
      <c r="A375" s="282"/>
      <c r="B375" s="283"/>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row>
    <row r="376" spans="1:26" ht="12.75" customHeight="1">
      <c r="A376" s="282"/>
      <c r="B376" s="283"/>
      <c r="C376" s="282"/>
      <c r="D376" s="282"/>
      <c r="E376" s="282"/>
      <c r="F376" s="282"/>
      <c r="G376" s="282"/>
      <c r="H376" s="282"/>
      <c r="I376" s="282"/>
      <c r="J376" s="282"/>
      <c r="K376" s="282"/>
      <c r="L376" s="282"/>
      <c r="M376" s="282"/>
      <c r="N376" s="282"/>
      <c r="O376" s="282"/>
      <c r="P376" s="282"/>
      <c r="Q376" s="282"/>
      <c r="R376" s="282"/>
      <c r="S376" s="282"/>
      <c r="T376" s="282"/>
      <c r="U376" s="282"/>
      <c r="V376" s="282"/>
      <c r="W376" s="282"/>
      <c r="X376" s="282"/>
      <c r="Y376" s="282"/>
      <c r="Z376" s="282"/>
    </row>
    <row r="377" spans="1:26" ht="12.75" customHeight="1">
      <c r="A377" s="282"/>
      <c r="B377" s="283"/>
      <c r="C377" s="282"/>
      <c r="D377" s="282"/>
      <c r="E377" s="282"/>
      <c r="F377" s="282"/>
      <c r="G377" s="282"/>
      <c r="H377" s="282"/>
      <c r="I377" s="282"/>
      <c r="J377" s="282"/>
      <c r="K377" s="282"/>
      <c r="L377" s="282"/>
      <c r="M377" s="282"/>
      <c r="N377" s="282"/>
      <c r="O377" s="282"/>
      <c r="P377" s="282"/>
      <c r="Q377" s="282"/>
      <c r="R377" s="282"/>
      <c r="S377" s="282"/>
      <c r="T377" s="282"/>
      <c r="U377" s="282"/>
      <c r="V377" s="282"/>
      <c r="W377" s="282"/>
      <c r="X377" s="282"/>
      <c r="Y377" s="282"/>
      <c r="Z377" s="282"/>
    </row>
    <row r="378" spans="1:26" ht="12.75" customHeight="1">
      <c r="A378" s="282"/>
      <c r="B378" s="283"/>
      <c r="C378" s="282"/>
      <c r="D378" s="282"/>
      <c r="E378" s="282"/>
      <c r="F378" s="282"/>
      <c r="G378" s="282"/>
      <c r="H378" s="282"/>
      <c r="I378" s="282"/>
      <c r="J378" s="282"/>
      <c r="K378" s="282"/>
      <c r="L378" s="282"/>
      <c r="M378" s="282"/>
      <c r="N378" s="282"/>
      <c r="O378" s="282"/>
      <c r="P378" s="282"/>
      <c r="Q378" s="282"/>
      <c r="R378" s="282"/>
      <c r="S378" s="282"/>
      <c r="T378" s="282"/>
      <c r="U378" s="282"/>
      <c r="V378" s="282"/>
      <c r="W378" s="282"/>
      <c r="X378" s="282"/>
      <c r="Y378" s="282"/>
      <c r="Z378" s="282"/>
    </row>
    <row r="379" spans="1:26" ht="12.75" customHeight="1">
      <c r="A379" s="282"/>
      <c r="B379" s="283"/>
      <c r="C379" s="282"/>
      <c r="D379" s="282"/>
      <c r="E379" s="282"/>
      <c r="F379" s="282"/>
      <c r="G379" s="282"/>
      <c r="H379" s="282"/>
      <c r="I379" s="282"/>
      <c r="J379" s="282"/>
      <c r="K379" s="282"/>
      <c r="L379" s="282"/>
      <c r="M379" s="282"/>
      <c r="N379" s="282"/>
      <c r="O379" s="282"/>
      <c r="P379" s="282"/>
      <c r="Q379" s="282"/>
      <c r="R379" s="282"/>
      <c r="S379" s="282"/>
      <c r="T379" s="282"/>
      <c r="U379" s="282"/>
      <c r="V379" s="282"/>
      <c r="W379" s="282"/>
      <c r="X379" s="282"/>
      <c r="Y379" s="282"/>
      <c r="Z379" s="282"/>
    </row>
    <row r="380" spans="1:26" ht="12.75" customHeight="1">
      <c r="A380" s="282"/>
      <c r="B380" s="283"/>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row>
    <row r="381" spans="1:26" ht="12.75" customHeight="1">
      <c r="A381" s="282"/>
      <c r="B381" s="283"/>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row>
    <row r="382" spans="1:26" ht="12.75" customHeight="1">
      <c r="A382" s="282"/>
      <c r="B382" s="283"/>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row>
    <row r="383" spans="1:26" ht="12.75" customHeight="1">
      <c r="A383" s="282"/>
      <c r="B383" s="283"/>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row>
    <row r="384" spans="1:26" ht="12.75" customHeight="1">
      <c r="A384" s="282"/>
      <c r="B384" s="283"/>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row>
    <row r="385" spans="1:26" ht="12.75" customHeight="1">
      <c r="A385" s="282"/>
      <c r="B385" s="283"/>
      <c r="C385" s="282"/>
      <c r="D385" s="282"/>
      <c r="E385" s="282"/>
      <c r="F385" s="282"/>
      <c r="G385" s="282"/>
      <c r="H385" s="282"/>
      <c r="I385" s="282"/>
      <c r="J385" s="282"/>
      <c r="K385" s="282"/>
      <c r="L385" s="282"/>
      <c r="M385" s="282"/>
      <c r="N385" s="282"/>
      <c r="O385" s="282"/>
      <c r="P385" s="282"/>
      <c r="Q385" s="282"/>
      <c r="R385" s="282"/>
      <c r="S385" s="282"/>
      <c r="T385" s="282"/>
      <c r="U385" s="282"/>
      <c r="V385" s="282"/>
      <c r="W385" s="282"/>
      <c r="X385" s="282"/>
      <c r="Y385" s="282"/>
      <c r="Z385" s="282"/>
    </row>
    <row r="386" spans="1:26" ht="12.75" customHeight="1">
      <c r="A386" s="282"/>
      <c r="B386" s="283"/>
      <c r="C386" s="282"/>
      <c r="D386" s="282"/>
      <c r="E386" s="282"/>
      <c r="F386" s="282"/>
      <c r="G386" s="282"/>
      <c r="H386" s="282"/>
      <c r="I386" s="282"/>
      <c r="J386" s="282"/>
      <c r="K386" s="282"/>
      <c r="L386" s="282"/>
      <c r="M386" s="282"/>
      <c r="N386" s="282"/>
      <c r="O386" s="282"/>
      <c r="P386" s="282"/>
      <c r="Q386" s="282"/>
      <c r="R386" s="282"/>
      <c r="S386" s="282"/>
      <c r="T386" s="282"/>
      <c r="U386" s="282"/>
      <c r="V386" s="282"/>
      <c r="W386" s="282"/>
      <c r="X386" s="282"/>
      <c r="Y386" s="282"/>
      <c r="Z386" s="282"/>
    </row>
    <row r="387" spans="1:26" ht="12.75" customHeight="1">
      <c r="A387" s="282"/>
      <c r="B387" s="283"/>
      <c r="C387" s="282"/>
      <c r="D387" s="282"/>
      <c r="E387" s="282"/>
      <c r="F387" s="282"/>
      <c r="G387" s="282"/>
      <c r="H387" s="282"/>
      <c r="I387" s="282"/>
      <c r="J387" s="282"/>
      <c r="K387" s="282"/>
      <c r="L387" s="282"/>
      <c r="M387" s="282"/>
      <c r="N387" s="282"/>
      <c r="O387" s="282"/>
      <c r="P387" s="282"/>
      <c r="Q387" s="282"/>
      <c r="R387" s="282"/>
      <c r="S387" s="282"/>
      <c r="T387" s="282"/>
      <c r="U387" s="282"/>
      <c r="V387" s="282"/>
      <c r="W387" s="282"/>
      <c r="X387" s="282"/>
      <c r="Y387" s="282"/>
      <c r="Z387" s="282"/>
    </row>
    <row r="388" spans="1:26" ht="12.75" customHeight="1">
      <c r="A388" s="282"/>
      <c r="B388" s="283"/>
      <c r="C388" s="282"/>
      <c r="D388" s="282"/>
      <c r="E388" s="282"/>
      <c r="F388" s="282"/>
      <c r="G388" s="282"/>
      <c r="H388" s="282"/>
      <c r="I388" s="282"/>
      <c r="J388" s="282"/>
      <c r="K388" s="282"/>
      <c r="L388" s="282"/>
      <c r="M388" s="282"/>
      <c r="N388" s="282"/>
      <c r="O388" s="282"/>
      <c r="P388" s="282"/>
      <c r="Q388" s="282"/>
      <c r="R388" s="282"/>
      <c r="S388" s="282"/>
      <c r="T388" s="282"/>
      <c r="U388" s="282"/>
      <c r="V388" s="282"/>
      <c r="W388" s="282"/>
      <c r="X388" s="282"/>
      <c r="Y388" s="282"/>
      <c r="Z388" s="282"/>
    </row>
    <row r="389" spans="1:26" ht="12.75" customHeight="1">
      <c r="A389" s="282"/>
      <c r="B389" s="283"/>
      <c r="C389" s="282"/>
      <c r="D389" s="282"/>
      <c r="E389" s="282"/>
      <c r="F389" s="282"/>
      <c r="G389" s="282"/>
      <c r="H389" s="282"/>
      <c r="I389" s="282"/>
      <c r="J389" s="282"/>
      <c r="K389" s="282"/>
      <c r="L389" s="282"/>
      <c r="M389" s="282"/>
      <c r="N389" s="282"/>
      <c r="O389" s="282"/>
      <c r="P389" s="282"/>
      <c r="Q389" s="282"/>
      <c r="R389" s="282"/>
      <c r="S389" s="282"/>
      <c r="T389" s="282"/>
      <c r="U389" s="282"/>
      <c r="V389" s="282"/>
      <c r="W389" s="282"/>
      <c r="X389" s="282"/>
      <c r="Y389" s="282"/>
      <c r="Z389" s="282"/>
    </row>
    <row r="390" spans="1:26" ht="12.75" customHeight="1">
      <c r="A390" s="282"/>
      <c r="B390" s="283"/>
      <c r="C390" s="282"/>
      <c r="D390" s="282"/>
      <c r="E390" s="282"/>
      <c r="F390" s="282"/>
      <c r="G390" s="282"/>
      <c r="H390" s="282"/>
      <c r="I390" s="282"/>
      <c r="J390" s="282"/>
      <c r="K390" s="282"/>
      <c r="L390" s="282"/>
      <c r="M390" s="282"/>
      <c r="N390" s="282"/>
      <c r="O390" s="282"/>
      <c r="P390" s="282"/>
      <c r="Q390" s="282"/>
      <c r="R390" s="282"/>
      <c r="S390" s="282"/>
      <c r="T390" s="282"/>
      <c r="U390" s="282"/>
      <c r="V390" s="282"/>
      <c r="W390" s="282"/>
      <c r="X390" s="282"/>
      <c r="Y390" s="282"/>
      <c r="Z390" s="282"/>
    </row>
    <row r="391" spans="1:26" ht="12.75" customHeight="1">
      <c r="A391" s="282"/>
      <c r="B391" s="283"/>
      <c r="C391" s="282"/>
      <c r="D391" s="282"/>
      <c r="E391" s="282"/>
      <c r="F391" s="282"/>
      <c r="G391" s="282"/>
      <c r="H391" s="282"/>
      <c r="I391" s="282"/>
      <c r="J391" s="282"/>
      <c r="K391" s="282"/>
      <c r="L391" s="282"/>
      <c r="M391" s="282"/>
      <c r="N391" s="282"/>
      <c r="O391" s="282"/>
      <c r="P391" s="282"/>
      <c r="Q391" s="282"/>
      <c r="R391" s="282"/>
      <c r="S391" s="282"/>
      <c r="T391" s="282"/>
      <c r="U391" s="282"/>
      <c r="V391" s="282"/>
      <c r="W391" s="282"/>
      <c r="X391" s="282"/>
      <c r="Y391" s="282"/>
      <c r="Z391" s="282"/>
    </row>
    <row r="392" spans="1:26" ht="12.75" customHeight="1">
      <c r="A392" s="282"/>
      <c r="B392" s="283"/>
      <c r="C392" s="282"/>
      <c r="D392" s="282"/>
      <c r="E392" s="282"/>
      <c r="F392" s="282"/>
      <c r="G392" s="282"/>
      <c r="H392" s="282"/>
      <c r="I392" s="282"/>
      <c r="J392" s="282"/>
      <c r="K392" s="282"/>
      <c r="L392" s="282"/>
      <c r="M392" s="282"/>
      <c r="N392" s="282"/>
      <c r="O392" s="282"/>
      <c r="P392" s="282"/>
      <c r="Q392" s="282"/>
      <c r="R392" s="282"/>
      <c r="S392" s="282"/>
      <c r="T392" s="282"/>
      <c r="U392" s="282"/>
      <c r="V392" s="282"/>
      <c r="W392" s="282"/>
      <c r="X392" s="282"/>
      <c r="Y392" s="282"/>
      <c r="Z392" s="282"/>
    </row>
    <row r="393" spans="1:26" ht="12.75" customHeight="1">
      <c r="A393" s="282"/>
      <c r="B393" s="283"/>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row>
    <row r="394" spans="1:26" ht="12.75" customHeight="1">
      <c r="A394" s="282"/>
      <c r="B394" s="283"/>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row>
    <row r="395" spans="1:26" ht="12.75" customHeight="1">
      <c r="A395" s="282"/>
      <c r="B395" s="283"/>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row>
    <row r="396" spans="1:26" ht="12.75" customHeight="1">
      <c r="A396" s="282"/>
      <c r="B396" s="283"/>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row>
    <row r="397" spans="1:26" ht="12.75" customHeight="1">
      <c r="A397" s="282"/>
      <c r="B397" s="283"/>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row>
    <row r="398" spans="1:26" ht="12.75" customHeight="1">
      <c r="A398" s="282"/>
      <c r="B398" s="283"/>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row>
    <row r="399" spans="1:26" ht="12.75" customHeight="1">
      <c r="A399" s="282"/>
      <c r="B399" s="283"/>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row>
    <row r="400" spans="1:26" ht="12.75" customHeight="1">
      <c r="A400" s="282"/>
      <c r="B400" s="283"/>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row>
    <row r="401" spans="1:26" ht="12.75" customHeight="1">
      <c r="A401" s="282"/>
      <c r="B401" s="283"/>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row>
    <row r="402" spans="1:26" ht="12.75" customHeight="1">
      <c r="A402" s="282"/>
      <c r="B402" s="283"/>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row>
    <row r="403" spans="1:26" ht="12.75" customHeight="1">
      <c r="A403" s="282"/>
      <c r="B403" s="283"/>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row>
    <row r="404" spans="1:26" ht="12.75" customHeight="1">
      <c r="A404" s="282"/>
      <c r="B404" s="283"/>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row>
    <row r="405" spans="1:26" ht="12.75" customHeight="1">
      <c r="A405" s="282"/>
      <c r="B405" s="283"/>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row>
    <row r="406" spans="1:26" ht="12.75" customHeight="1">
      <c r="A406" s="282"/>
      <c r="B406" s="283"/>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row>
    <row r="407" spans="1:26" ht="12.75" customHeight="1">
      <c r="A407" s="282"/>
      <c r="B407" s="283"/>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row>
    <row r="408" spans="1:26" ht="12.75" customHeight="1">
      <c r="A408" s="282"/>
      <c r="B408" s="283"/>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row>
    <row r="409" spans="1:26" ht="12.75" customHeight="1">
      <c r="A409" s="282"/>
      <c r="B409" s="283"/>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row>
    <row r="410" spans="1:26" ht="12.75" customHeight="1">
      <c r="A410" s="282"/>
      <c r="B410" s="283"/>
      <c r="C410" s="282"/>
      <c r="D410" s="282"/>
      <c r="E410" s="282"/>
      <c r="F410" s="282"/>
      <c r="G410" s="282"/>
      <c r="H410" s="282"/>
      <c r="I410" s="282"/>
      <c r="J410" s="282"/>
      <c r="K410" s="282"/>
      <c r="L410" s="282"/>
      <c r="M410" s="282"/>
      <c r="N410" s="282"/>
      <c r="O410" s="282"/>
      <c r="P410" s="282"/>
      <c r="Q410" s="282"/>
      <c r="R410" s="282"/>
      <c r="S410" s="282"/>
      <c r="T410" s="282"/>
      <c r="U410" s="282"/>
      <c r="V410" s="282"/>
      <c r="W410" s="282"/>
      <c r="X410" s="282"/>
      <c r="Y410" s="282"/>
      <c r="Z410" s="282"/>
    </row>
    <row r="411" spans="1:26" ht="12.75" customHeight="1">
      <c r="A411" s="282"/>
      <c r="B411" s="283"/>
      <c r="C411" s="282"/>
      <c r="D411" s="282"/>
      <c r="E411" s="282"/>
      <c r="F411" s="282"/>
      <c r="G411" s="282"/>
      <c r="H411" s="282"/>
      <c r="I411" s="282"/>
      <c r="J411" s="282"/>
      <c r="K411" s="282"/>
      <c r="L411" s="282"/>
      <c r="M411" s="282"/>
      <c r="N411" s="282"/>
      <c r="O411" s="282"/>
      <c r="P411" s="282"/>
      <c r="Q411" s="282"/>
      <c r="R411" s="282"/>
      <c r="S411" s="282"/>
      <c r="T411" s="282"/>
      <c r="U411" s="282"/>
      <c r="V411" s="282"/>
      <c r="W411" s="282"/>
      <c r="X411" s="282"/>
      <c r="Y411" s="282"/>
      <c r="Z411" s="282"/>
    </row>
    <row r="412" spans="1:26" ht="12.75" customHeight="1">
      <c r="A412" s="282"/>
      <c r="B412" s="283"/>
      <c r="C412" s="282"/>
      <c r="D412" s="282"/>
      <c r="E412" s="282"/>
      <c r="F412" s="282"/>
      <c r="G412" s="282"/>
      <c r="H412" s="282"/>
      <c r="I412" s="282"/>
      <c r="J412" s="282"/>
      <c r="K412" s="282"/>
      <c r="L412" s="282"/>
      <c r="M412" s="282"/>
      <c r="N412" s="282"/>
      <c r="O412" s="282"/>
      <c r="P412" s="282"/>
      <c r="Q412" s="282"/>
      <c r="R412" s="282"/>
      <c r="S412" s="282"/>
      <c r="T412" s="282"/>
      <c r="U412" s="282"/>
      <c r="V412" s="282"/>
      <c r="W412" s="282"/>
      <c r="X412" s="282"/>
      <c r="Y412" s="282"/>
      <c r="Z412" s="282"/>
    </row>
    <row r="413" spans="1:26" ht="12.75" customHeight="1">
      <c r="A413" s="282"/>
      <c r="B413" s="283"/>
      <c r="C413" s="282"/>
      <c r="D413" s="282"/>
      <c r="E413" s="282"/>
      <c r="F413" s="282"/>
      <c r="G413" s="282"/>
      <c r="H413" s="282"/>
      <c r="I413" s="282"/>
      <c r="J413" s="282"/>
      <c r="K413" s="282"/>
      <c r="L413" s="282"/>
      <c r="M413" s="282"/>
      <c r="N413" s="282"/>
      <c r="O413" s="282"/>
      <c r="P413" s="282"/>
      <c r="Q413" s="282"/>
      <c r="R413" s="282"/>
      <c r="S413" s="282"/>
      <c r="T413" s="282"/>
      <c r="U413" s="282"/>
      <c r="V413" s="282"/>
      <c r="W413" s="282"/>
      <c r="X413" s="282"/>
      <c r="Y413" s="282"/>
      <c r="Z413" s="282"/>
    </row>
    <row r="414" spans="1:26" ht="12.75" customHeight="1">
      <c r="A414" s="282"/>
      <c r="B414" s="283"/>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row>
    <row r="415" spans="1:26" ht="12.75" customHeight="1">
      <c r="A415" s="282"/>
      <c r="B415" s="283"/>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row>
    <row r="416" spans="1:26" ht="12.75" customHeight="1">
      <c r="A416" s="282"/>
      <c r="B416" s="283"/>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row>
    <row r="417" spans="1:26" ht="12.75" customHeight="1">
      <c r="A417" s="282"/>
      <c r="B417" s="283"/>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row>
    <row r="418" spans="1:26" ht="12.75" customHeight="1">
      <c r="A418" s="282"/>
      <c r="B418" s="283"/>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row>
    <row r="419" spans="1:26" ht="12.75" customHeight="1">
      <c r="A419" s="282"/>
      <c r="B419" s="283"/>
      <c r="C419" s="282"/>
      <c r="D419" s="282"/>
      <c r="E419" s="282"/>
      <c r="F419" s="282"/>
      <c r="G419" s="282"/>
      <c r="H419" s="282"/>
      <c r="I419" s="282"/>
      <c r="J419" s="282"/>
      <c r="K419" s="282"/>
      <c r="L419" s="282"/>
      <c r="M419" s="282"/>
      <c r="N419" s="282"/>
      <c r="O419" s="282"/>
      <c r="P419" s="282"/>
      <c r="Q419" s="282"/>
      <c r="R419" s="282"/>
      <c r="S419" s="282"/>
      <c r="T419" s="282"/>
      <c r="U419" s="282"/>
      <c r="V419" s="282"/>
      <c r="W419" s="282"/>
      <c r="X419" s="282"/>
      <c r="Y419" s="282"/>
      <c r="Z419" s="282"/>
    </row>
    <row r="420" spans="1:26" ht="12.75" customHeight="1">
      <c r="A420" s="282"/>
      <c r="B420" s="283"/>
      <c r="C420" s="282"/>
      <c r="D420" s="282"/>
      <c r="E420" s="282"/>
      <c r="F420" s="282"/>
      <c r="G420" s="282"/>
      <c r="H420" s="282"/>
      <c r="I420" s="282"/>
      <c r="J420" s="282"/>
      <c r="K420" s="282"/>
      <c r="L420" s="282"/>
      <c r="M420" s="282"/>
      <c r="N420" s="282"/>
      <c r="O420" s="282"/>
      <c r="P420" s="282"/>
      <c r="Q420" s="282"/>
      <c r="R420" s="282"/>
      <c r="S420" s="282"/>
      <c r="T420" s="282"/>
      <c r="U420" s="282"/>
      <c r="V420" s="282"/>
      <c r="W420" s="282"/>
      <c r="X420" s="282"/>
      <c r="Y420" s="282"/>
      <c r="Z420" s="282"/>
    </row>
    <row r="421" spans="1:26" ht="12.75" customHeight="1">
      <c r="A421" s="282"/>
      <c r="B421" s="283"/>
      <c r="C421" s="282"/>
      <c r="D421" s="282"/>
      <c r="E421" s="282"/>
      <c r="F421" s="282"/>
      <c r="G421" s="282"/>
      <c r="H421" s="282"/>
      <c r="I421" s="282"/>
      <c r="J421" s="282"/>
      <c r="K421" s="282"/>
      <c r="L421" s="282"/>
      <c r="M421" s="282"/>
      <c r="N421" s="282"/>
      <c r="O421" s="282"/>
      <c r="P421" s="282"/>
      <c r="Q421" s="282"/>
      <c r="R421" s="282"/>
      <c r="S421" s="282"/>
      <c r="T421" s="282"/>
      <c r="U421" s="282"/>
      <c r="V421" s="282"/>
      <c r="W421" s="282"/>
      <c r="X421" s="282"/>
      <c r="Y421" s="282"/>
      <c r="Z421" s="282"/>
    </row>
    <row r="422" spans="1:26" ht="12.75" customHeight="1">
      <c r="A422" s="282"/>
      <c r="B422" s="283"/>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row>
    <row r="423" spans="1:26" ht="12.75" customHeight="1">
      <c r="A423" s="282"/>
      <c r="B423" s="283"/>
      <c r="C423" s="282"/>
      <c r="D423" s="282"/>
      <c r="E423" s="282"/>
      <c r="F423" s="282"/>
      <c r="G423" s="282"/>
      <c r="H423" s="282"/>
      <c r="I423" s="282"/>
      <c r="J423" s="282"/>
      <c r="K423" s="282"/>
      <c r="L423" s="282"/>
      <c r="M423" s="282"/>
      <c r="N423" s="282"/>
      <c r="O423" s="282"/>
      <c r="P423" s="282"/>
      <c r="Q423" s="282"/>
      <c r="R423" s="282"/>
      <c r="S423" s="282"/>
      <c r="T423" s="282"/>
      <c r="U423" s="282"/>
      <c r="V423" s="282"/>
      <c r="W423" s="282"/>
      <c r="X423" s="282"/>
      <c r="Y423" s="282"/>
      <c r="Z423" s="282"/>
    </row>
    <row r="424" spans="1:26" ht="12.75" customHeight="1">
      <c r="A424" s="282"/>
      <c r="B424" s="283"/>
      <c r="C424" s="282"/>
      <c r="D424" s="282"/>
      <c r="E424" s="282"/>
      <c r="F424" s="282"/>
      <c r="G424" s="282"/>
      <c r="H424" s="282"/>
      <c r="I424" s="282"/>
      <c r="J424" s="282"/>
      <c r="K424" s="282"/>
      <c r="L424" s="282"/>
      <c r="M424" s="282"/>
      <c r="N424" s="282"/>
      <c r="O424" s="282"/>
      <c r="P424" s="282"/>
      <c r="Q424" s="282"/>
      <c r="R424" s="282"/>
      <c r="S424" s="282"/>
      <c r="T424" s="282"/>
      <c r="U424" s="282"/>
      <c r="V424" s="282"/>
      <c r="W424" s="282"/>
      <c r="X424" s="282"/>
      <c r="Y424" s="282"/>
      <c r="Z424" s="282"/>
    </row>
    <row r="425" spans="1:26" ht="12.75" customHeight="1">
      <c r="A425" s="282"/>
      <c r="B425" s="283"/>
      <c r="C425" s="282"/>
      <c r="D425" s="282"/>
      <c r="E425" s="282"/>
      <c r="F425" s="282"/>
      <c r="G425" s="282"/>
      <c r="H425" s="282"/>
      <c r="I425" s="282"/>
      <c r="J425" s="282"/>
      <c r="K425" s="282"/>
      <c r="L425" s="282"/>
      <c r="M425" s="282"/>
      <c r="N425" s="282"/>
      <c r="O425" s="282"/>
      <c r="P425" s="282"/>
      <c r="Q425" s="282"/>
      <c r="R425" s="282"/>
      <c r="S425" s="282"/>
      <c r="T425" s="282"/>
      <c r="U425" s="282"/>
      <c r="V425" s="282"/>
      <c r="W425" s="282"/>
      <c r="X425" s="282"/>
      <c r="Y425" s="282"/>
      <c r="Z425" s="282"/>
    </row>
    <row r="426" spans="1:26" ht="12.75" customHeight="1">
      <c r="A426" s="282"/>
      <c r="B426" s="283"/>
      <c r="C426" s="282"/>
      <c r="D426" s="282"/>
      <c r="E426" s="282"/>
      <c r="F426" s="282"/>
      <c r="G426" s="282"/>
      <c r="H426" s="282"/>
      <c r="I426" s="282"/>
      <c r="J426" s="282"/>
      <c r="K426" s="282"/>
      <c r="L426" s="282"/>
      <c r="M426" s="282"/>
      <c r="N426" s="282"/>
      <c r="O426" s="282"/>
      <c r="P426" s="282"/>
      <c r="Q426" s="282"/>
      <c r="R426" s="282"/>
      <c r="S426" s="282"/>
      <c r="T426" s="282"/>
      <c r="U426" s="282"/>
      <c r="V426" s="282"/>
      <c r="W426" s="282"/>
      <c r="X426" s="282"/>
      <c r="Y426" s="282"/>
      <c r="Z426" s="282"/>
    </row>
    <row r="427" spans="1:26" ht="12.75" customHeight="1">
      <c r="A427" s="282"/>
      <c r="B427" s="283"/>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row>
    <row r="428" spans="1:26" ht="12.75" customHeight="1">
      <c r="A428" s="282"/>
      <c r="B428" s="283"/>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row>
    <row r="429" spans="1:26" ht="12.75" customHeight="1">
      <c r="A429" s="282"/>
      <c r="B429" s="283"/>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row>
    <row r="430" spans="1:26" ht="12.75" customHeight="1">
      <c r="A430" s="282"/>
      <c r="B430" s="283"/>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row>
    <row r="431" spans="1:26" ht="12.75" customHeight="1">
      <c r="A431" s="282"/>
      <c r="B431" s="283"/>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row>
    <row r="432" spans="1:26" ht="12.75" customHeight="1">
      <c r="A432" s="282"/>
      <c r="B432" s="283"/>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row>
    <row r="433" spans="1:26" ht="12.75" customHeight="1">
      <c r="A433" s="282"/>
      <c r="B433" s="283"/>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row>
    <row r="434" spans="1:26" ht="12.75" customHeight="1">
      <c r="A434" s="282"/>
      <c r="B434" s="283"/>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row>
    <row r="435" spans="1:26" ht="12.75" customHeight="1">
      <c r="A435" s="282"/>
      <c r="B435" s="283"/>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row>
    <row r="436" spans="1:26" ht="12.75" customHeight="1">
      <c r="A436" s="282"/>
      <c r="B436" s="283"/>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row>
    <row r="437" spans="1:26" ht="12.75" customHeight="1">
      <c r="A437" s="282"/>
      <c r="B437" s="283"/>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row>
    <row r="438" spans="1:26" ht="12.75" customHeight="1">
      <c r="A438" s="282"/>
      <c r="B438" s="283"/>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row>
    <row r="439" spans="1:26" ht="12.75" customHeight="1">
      <c r="A439" s="282"/>
      <c r="B439" s="283"/>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row>
    <row r="440" spans="1:26" ht="12.75" customHeight="1">
      <c r="A440" s="282"/>
      <c r="B440" s="283"/>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row>
    <row r="441" spans="1:26" ht="12.75" customHeight="1">
      <c r="A441" s="282"/>
      <c r="B441" s="283"/>
      <c r="C441" s="282"/>
      <c r="D441" s="282"/>
      <c r="E441" s="282"/>
      <c r="F441" s="282"/>
      <c r="G441" s="282"/>
      <c r="H441" s="282"/>
      <c r="I441" s="282"/>
      <c r="J441" s="282"/>
      <c r="K441" s="282"/>
      <c r="L441" s="282"/>
      <c r="M441" s="282"/>
      <c r="N441" s="282"/>
      <c r="O441" s="282"/>
      <c r="P441" s="282"/>
      <c r="Q441" s="282"/>
      <c r="R441" s="282"/>
      <c r="S441" s="282"/>
      <c r="T441" s="282"/>
      <c r="U441" s="282"/>
      <c r="V441" s="282"/>
      <c r="W441" s="282"/>
      <c r="X441" s="282"/>
      <c r="Y441" s="282"/>
      <c r="Z441" s="282"/>
    </row>
    <row r="442" spans="1:26" ht="12.75" customHeight="1">
      <c r="A442" s="282"/>
      <c r="B442" s="283"/>
      <c r="C442" s="282"/>
      <c r="D442" s="282"/>
      <c r="E442" s="282"/>
      <c r="F442" s="282"/>
      <c r="G442" s="282"/>
      <c r="H442" s="282"/>
      <c r="I442" s="282"/>
      <c r="J442" s="282"/>
      <c r="K442" s="282"/>
      <c r="L442" s="282"/>
      <c r="M442" s="282"/>
      <c r="N442" s="282"/>
      <c r="O442" s="282"/>
      <c r="P442" s="282"/>
      <c r="Q442" s="282"/>
      <c r="R442" s="282"/>
      <c r="S442" s="282"/>
      <c r="T442" s="282"/>
      <c r="U442" s="282"/>
      <c r="V442" s="282"/>
      <c r="W442" s="282"/>
      <c r="X442" s="282"/>
      <c r="Y442" s="282"/>
      <c r="Z442" s="282"/>
    </row>
    <row r="443" spans="1:26" ht="12.75" customHeight="1">
      <c r="A443" s="282"/>
      <c r="B443" s="283"/>
      <c r="C443" s="282"/>
      <c r="D443" s="282"/>
      <c r="E443" s="282"/>
      <c r="F443" s="282"/>
      <c r="G443" s="282"/>
      <c r="H443" s="282"/>
      <c r="I443" s="282"/>
      <c r="J443" s="282"/>
      <c r="K443" s="282"/>
      <c r="L443" s="282"/>
      <c r="M443" s="282"/>
      <c r="N443" s="282"/>
      <c r="O443" s="282"/>
      <c r="P443" s="282"/>
      <c r="Q443" s="282"/>
      <c r="R443" s="282"/>
      <c r="S443" s="282"/>
      <c r="T443" s="282"/>
      <c r="U443" s="282"/>
      <c r="V443" s="282"/>
      <c r="W443" s="282"/>
      <c r="X443" s="282"/>
      <c r="Y443" s="282"/>
      <c r="Z443" s="282"/>
    </row>
    <row r="444" spans="1:26" ht="12.75" customHeight="1">
      <c r="A444" s="282"/>
      <c r="B444" s="283"/>
      <c r="C444" s="282"/>
      <c r="D444" s="282"/>
      <c r="E444" s="282"/>
      <c r="F444" s="282"/>
      <c r="G444" s="282"/>
      <c r="H444" s="282"/>
      <c r="I444" s="282"/>
      <c r="J444" s="282"/>
      <c r="K444" s="282"/>
      <c r="L444" s="282"/>
      <c r="M444" s="282"/>
      <c r="N444" s="282"/>
      <c r="O444" s="282"/>
      <c r="P444" s="282"/>
      <c r="Q444" s="282"/>
      <c r="R444" s="282"/>
      <c r="S444" s="282"/>
      <c r="T444" s="282"/>
      <c r="U444" s="282"/>
      <c r="V444" s="282"/>
      <c r="W444" s="282"/>
      <c r="X444" s="282"/>
      <c r="Y444" s="282"/>
      <c r="Z444" s="282"/>
    </row>
    <row r="445" spans="1:26" ht="12.75" customHeight="1">
      <c r="A445" s="282"/>
      <c r="B445" s="283"/>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row>
    <row r="446" spans="1:26" ht="12.75" customHeight="1">
      <c r="A446" s="282"/>
      <c r="B446" s="283"/>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row>
    <row r="447" spans="1:26" ht="12.75" customHeight="1">
      <c r="A447" s="282"/>
      <c r="B447" s="283"/>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row>
    <row r="448" spans="1:26" ht="12.75" customHeight="1">
      <c r="A448" s="282"/>
      <c r="B448" s="283"/>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row>
    <row r="449" spans="1:26" ht="12.75" customHeight="1">
      <c r="A449" s="282"/>
      <c r="B449" s="283"/>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row>
    <row r="450" spans="1:26" ht="12.75" customHeight="1">
      <c r="A450" s="282"/>
      <c r="B450" s="283"/>
      <c r="C450" s="282"/>
      <c r="D450" s="282"/>
      <c r="E450" s="282"/>
      <c r="F450" s="282"/>
      <c r="G450" s="282"/>
      <c r="H450" s="282"/>
      <c r="I450" s="282"/>
      <c r="J450" s="282"/>
      <c r="K450" s="282"/>
      <c r="L450" s="282"/>
      <c r="M450" s="282"/>
      <c r="N450" s="282"/>
      <c r="O450" s="282"/>
      <c r="P450" s="282"/>
      <c r="Q450" s="282"/>
      <c r="R450" s="282"/>
      <c r="S450" s="282"/>
      <c r="T450" s="282"/>
      <c r="U450" s="282"/>
      <c r="V450" s="282"/>
      <c r="W450" s="282"/>
      <c r="X450" s="282"/>
      <c r="Y450" s="282"/>
      <c r="Z450" s="282"/>
    </row>
    <row r="451" spans="1:26" ht="12.75" customHeight="1">
      <c r="A451" s="282"/>
      <c r="B451" s="283"/>
      <c r="C451" s="282"/>
      <c r="D451" s="282"/>
      <c r="E451" s="282"/>
      <c r="F451" s="282"/>
      <c r="G451" s="282"/>
      <c r="H451" s="282"/>
      <c r="I451" s="282"/>
      <c r="J451" s="282"/>
      <c r="K451" s="282"/>
      <c r="L451" s="282"/>
      <c r="M451" s="282"/>
      <c r="N451" s="282"/>
      <c r="O451" s="282"/>
      <c r="P451" s="282"/>
      <c r="Q451" s="282"/>
      <c r="R451" s="282"/>
      <c r="S451" s="282"/>
      <c r="T451" s="282"/>
      <c r="U451" s="282"/>
      <c r="V451" s="282"/>
      <c r="W451" s="282"/>
      <c r="X451" s="282"/>
      <c r="Y451" s="282"/>
      <c r="Z451" s="282"/>
    </row>
    <row r="452" spans="1:26" ht="12.75" customHeight="1">
      <c r="A452" s="282"/>
      <c r="B452" s="283"/>
      <c r="C452" s="282"/>
      <c r="D452" s="282"/>
      <c r="E452" s="282"/>
      <c r="F452" s="282"/>
      <c r="G452" s="282"/>
      <c r="H452" s="282"/>
      <c r="I452" s="282"/>
      <c r="J452" s="282"/>
      <c r="K452" s="282"/>
      <c r="L452" s="282"/>
      <c r="M452" s="282"/>
      <c r="N452" s="282"/>
      <c r="O452" s="282"/>
      <c r="P452" s="282"/>
      <c r="Q452" s="282"/>
      <c r="R452" s="282"/>
      <c r="S452" s="282"/>
      <c r="T452" s="282"/>
      <c r="U452" s="282"/>
      <c r="V452" s="282"/>
      <c r="W452" s="282"/>
      <c r="X452" s="282"/>
      <c r="Y452" s="282"/>
      <c r="Z452" s="282"/>
    </row>
    <row r="453" spans="1:26" ht="12.75" customHeight="1">
      <c r="A453" s="282"/>
      <c r="B453" s="283"/>
      <c r="C453" s="282"/>
      <c r="D453" s="282"/>
      <c r="E453" s="282"/>
      <c r="F453" s="282"/>
      <c r="G453" s="282"/>
      <c r="H453" s="282"/>
      <c r="I453" s="282"/>
      <c r="J453" s="282"/>
      <c r="K453" s="282"/>
      <c r="L453" s="282"/>
      <c r="M453" s="282"/>
      <c r="N453" s="282"/>
      <c r="O453" s="282"/>
      <c r="P453" s="282"/>
      <c r="Q453" s="282"/>
      <c r="R453" s="282"/>
      <c r="S453" s="282"/>
      <c r="T453" s="282"/>
      <c r="U453" s="282"/>
      <c r="V453" s="282"/>
      <c r="W453" s="282"/>
      <c r="X453" s="282"/>
      <c r="Y453" s="282"/>
      <c r="Z453" s="282"/>
    </row>
    <row r="454" spans="1:26" ht="12.75" customHeight="1">
      <c r="A454" s="282"/>
      <c r="B454" s="283"/>
      <c r="C454" s="282"/>
      <c r="D454" s="282"/>
      <c r="E454" s="282"/>
      <c r="F454" s="282"/>
      <c r="G454" s="282"/>
      <c r="H454" s="282"/>
      <c r="I454" s="282"/>
      <c r="J454" s="282"/>
      <c r="K454" s="282"/>
      <c r="L454" s="282"/>
      <c r="M454" s="282"/>
      <c r="N454" s="282"/>
      <c r="O454" s="282"/>
      <c r="P454" s="282"/>
      <c r="Q454" s="282"/>
      <c r="R454" s="282"/>
      <c r="S454" s="282"/>
      <c r="T454" s="282"/>
      <c r="U454" s="282"/>
      <c r="V454" s="282"/>
      <c r="W454" s="282"/>
      <c r="X454" s="282"/>
      <c r="Y454" s="282"/>
      <c r="Z454" s="282"/>
    </row>
    <row r="455" spans="1:26" ht="12.75" customHeight="1">
      <c r="A455" s="282"/>
      <c r="B455" s="283"/>
      <c r="C455" s="282"/>
      <c r="D455" s="282"/>
      <c r="E455" s="282"/>
      <c r="F455" s="282"/>
      <c r="G455" s="282"/>
      <c r="H455" s="282"/>
      <c r="I455" s="282"/>
      <c r="J455" s="282"/>
      <c r="K455" s="282"/>
      <c r="L455" s="282"/>
      <c r="M455" s="282"/>
      <c r="N455" s="282"/>
      <c r="O455" s="282"/>
      <c r="P455" s="282"/>
      <c r="Q455" s="282"/>
      <c r="R455" s="282"/>
      <c r="S455" s="282"/>
      <c r="T455" s="282"/>
      <c r="U455" s="282"/>
      <c r="V455" s="282"/>
      <c r="W455" s="282"/>
      <c r="X455" s="282"/>
      <c r="Y455" s="282"/>
      <c r="Z455" s="282"/>
    </row>
    <row r="456" spans="1:26" ht="12.75" customHeight="1">
      <c r="A456" s="282"/>
      <c r="B456" s="283"/>
      <c r="C456" s="282"/>
      <c r="D456" s="282"/>
      <c r="E456" s="282"/>
      <c r="F456" s="282"/>
      <c r="G456" s="282"/>
      <c r="H456" s="282"/>
      <c r="I456" s="282"/>
      <c r="J456" s="282"/>
      <c r="K456" s="282"/>
      <c r="L456" s="282"/>
      <c r="M456" s="282"/>
      <c r="N456" s="282"/>
      <c r="O456" s="282"/>
      <c r="P456" s="282"/>
      <c r="Q456" s="282"/>
      <c r="R456" s="282"/>
      <c r="S456" s="282"/>
      <c r="T456" s="282"/>
      <c r="U456" s="282"/>
      <c r="V456" s="282"/>
      <c r="W456" s="282"/>
      <c r="X456" s="282"/>
      <c r="Y456" s="282"/>
      <c r="Z456" s="282"/>
    </row>
    <row r="457" spans="1:26" ht="12.75" customHeight="1">
      <c r="A457" s="282"/>
      <c r="B457" s="283"/>
      <c r="C457" s="282"/>
      <c r="D457" s="282"/>
      <c r="E457" s="282"/>
      <c r="F457" s="282"/>
      <c r="G457" s="282"/>
      <c r="H457" s="282"/>
      <c r="I457" s="282"/>
      <c r="J457" s="282"/>
      <c r="K457" s="282"/>
      <c r="L457" s="282"/>
      <c r="M457" s="282"/>
      <c r="N457" s="282"/>
      <c r="O457" s="282"/>
      <c r="P457" s="282"/>
      <c r="Q457" s="282"/>
      <c r="R457" s="282"/>
      <c r="S457" s="282"/>
      <c r="T457" s="282"/>
      <c r="U457" s="282"/>
      <c r="V457" s="282"/>
      <c r="W457" s="282"/>
      <c r="X457" s="282"/>
      <c r="Y457" s="282"/>
      <c r="Z457" s="282"/>
    </row>
    <row r="458" spans="1:26" ht="12.75" customHeight="1">
      <c r="A458" s="282"/>
      <c r="B458" s="283"/>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row>
    <row r="459" spans="1:26" ht="12.75" customHeight="1">
      <c r="A459" s="282"/>
      <c r="B459" s="283"/>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row>
    <row r="460" spans="1:26" ht="12.75" customHeight="1">
      <c r="A460" s="282"/>
      <c r="B460" s="283"/>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row>
    <row r="461" spans="1:26" ht="12.75" customHeight="1">
      <c r="A461" s="282"/>
      <c r="B461" s="283"/>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row>
    <row r="462" spans="1:26" ht="12.75" customHeight="1">
      <c r="A462" s="282"/>
      <c r="B462" s="283"/>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row>
    <row r="463" spans="1:26" ht="12.75" customHeight="1">
      <c r="A463" s="282"/>
      <c r="B463" s="283"/>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row>
    <row r="464" spans="1:26" ht="12.75" customHeight="1">
      <c r="A464" s="282"/>
      <c r="B464" s="283"/>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row>
    <row r="465" spans="1:26" ht="12.75" customHeight="1">
      <c r="A465" s="282"/>
      <c r="B465" s="283"/>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row>
    <row r="466" spans="1:26" ht="12.75" customHeight="1">
      <c r="A466" s="282"/>
      <c r="B466" s="283"/>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row>
    <row r="467" spans="1:26" ht="12.75" customHeight="1">
      <c r="A467" s="282"/>
      <c r="B467" s="283"/>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row>
    <row r="468" spans="1:26" ht="12.75" customHeight="1">
      <c r="A468" s="282"/>
      <c r="B468" s="283"/>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row>
    <row r="469" spans="1:26" ht="12.75" customHeight="1">
      <c r="A469" s="282"/>
      <c r="B469" s="283"/>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row>
    <row r="470" spans="1:26" ht="12.75" customHeight="1">
      <c r="A470" s="282"/>
      <c r="B470" s="283"/>
      <c r="C470" s="282"/>
      <c r="D470" s="282"/>
      <c r="E470" s="282"/>
      <c r="F470" s="282"/>
      <c r="G470" s="282"/>
      <c r="H470" s="282"/>
      <c r="I470" s="282"/>
      <c r="J470" s="282"/>
      <c r="K470" s="282"/>
      <c r="L470" s="282"/>
      <c r="M470" s="282"/>
      <c r="N470" s="282"/>
      <c r="O470" s="282"/>
      <c r="P470" s="282"/>
      <c r="Q470" s="282"/>
      <c r="R470" s="282"/>
      <c r="S470" s="282"/>
      <c r="T470" s="282"/>
      <c r="U470" s="282"/>
      <c r="V470" s="282"/>
      <c r="W470" s="282"/>
      <c r="X470" s="282"/>
      <c r="Y470" s="282"/>
      <c r="Z470" s="282"/>
    </row>
    <row r="471" spans="1:26" ht="12.75" customHeight="1">
      <c r="A471" s="282"/>
      <c r="B471" s="283"/>
      <c r="C471" s="282"/>
      <c r="D471" s="282"/>
      <c r="E471" s="282"/>
      <c r="F471" s="282"/>
      <c r="G471" s="282"/>
      <c r="H471" s="282"/>
      <c r="I471" s="282"/>
      <c r="J471" s="282"/>
      <c r="K471" s="282"/>
      <c r="L471" s="282"/>
      <c r="M471" s="282"/>
      <c r="N471" s="282"/>
      <c r="O471" s="282"/>
      <c r="P471" s="282"/>
      <c r="Q471" s="282"/>
      <c r="R471" s="282"/>
      <c r="S471" s="282"/>
      <c r="T471" s="282"/>
      <c r="U471" s="282"/>
      <c r="V471" s="282"/>
      <c r="W471" s="282"/>
      <c r="X471" s="282"/>
      <c r="Y471" s="282"/>
      <c r="Z471" s="282"/>
    </row>
    <row r="472" spans="1:26" ht="12.75" customHeight="1">
      <c r="A472" s="282"/>
      <c r="B472" s="283"/>
      <c r="C472" s="282"/>
      <c r="D472" s="282"/>
      <c r="E472" s="282"/>
      <c r="F472" s="282"/>
      <c r="G472" s="282"/>
      <c r="H472" s="282"/>
      <c r="I472" s="282"/>
      <c r="J472" s="282"/>
      <c r="K472" s="282"/>
      <c r="L472" s="282"/>
      <c r="M472" s="282"/>
      <c r="N472" s="282"/>
      <c r="O472" s="282"/>
      <c r="P472" s="282"/>
      <c r="Q472" s="282"/>
      <c r="R472" s="282"/>
      <c r="S472" s="282"/>
      <c r="T472" s="282"/>
      <c r="U472" s="282"/>
      <c r="V472" s="282"/>
      <c r="W472" s="282"/>
      <c r="X472" s="282"/>
      <c r="Y472" s="282"/>
      <c r="Z472" s="282"/>
    </row>
    <row r="473" spans="1:26" ht="12.75" customHeight="1">
      <c r="A473" s="282"/>
      <c r="B473" s="283"/>
      <c r="C473" s="282"/>
      <c r="D473" s="282"/>
      <c r="E473" s="282"/>
      <c r="F473" s="282"/>
      <c r="G473" s="282"/>
      <c r="H473" s="282"/>
      <c r="I473" s="282"/>
      <c r="J473" s="282"/>
      <c r="K473" s="282"/>
      <c r="L473" s="282"/>
      <c r="M473" s="282"/>
      <c r="N473" s="282"/>
      <c r="O473" s="282"/>
      <c r="P473" s="282"/>
      <c r="Q473" s="282"/>
      <c r="R473" s="282"/>
      <c r="S473" s="282"/>
      <c r="T473" s="282"/>
      <c r="U473" s="282"/>
      <c r="V473" s="282"/>
      <c r="W473" s="282"/>
      <c r="X473" s="282"/>
      <c r="Y473" s="282"/>
      <c r="Z473" s="282"/>
    </row>
    <row r="474" spans="1:26" ht="12.75" customHeight="1">
      <c r="A474" s="282"/>
      <c r="B474" s="283"/>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row>
    <row r="475" spans="1:26" ht="12.75" customHeight="1">
      <c r="A475" s="282"/>
      <c r="B475" s="283"/>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row>
    <row r="476" spans="1:26" ht="12.75" customHeight="1">
      <c r="A476" s="282"/>
      <c r="B476" s="283"/>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row>
    <row r="477" spans="1:26" ht="12.75" customHeight="1">
      <c r="A477" s="282"/>
      <c r="B477" s="283"/>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row>
    <row r="478" spans="1:26" ht="12.75" customHeight="1">
      <c r="A478" s="282"/>
      <c r="B478" s="283"/>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row>
    <row r="479" spans="1:26" ht="12.75" customHeight="1">
      <c r="A479" s="282"/>
      <c r="B479" s="283"/>
      <c r="C479" s="282"/>
      <c r="D479" s="282"/>
      <c r="E479" s="282"/>
      <c r="F479" s="282"/>
      <c r="G479" s="282"/>
      <c r="H479" s="282"/>
      <c r="I479" s="282"/>
      <c r="J479" s="282"/>
      <c r="K479" s="282"/>
      <c r="L479" s="282"/>
      <c r="M479" s="282"/>
      <c r="N479" s="282"/>
      <c r="O479" s="282"/>
      <c r="P479" s="282"/>
      <c r="Q479" s="282"/>
      <c r="R479" s="282"/>
      <c r="S479" s="282"/>
      <c r="T479" s="282"/>
      <c r="U479" s="282"/>
      <c r="V479" s="282"/>
      <c r="W479" s="282"/>
      <c r="X479" s="282"/>
      <c r="Y479" s="282"/>
      <c r="Z479" s="282"/>
    </row>
    <row r="480" spans="1:26" ht="12.75" customHeight="1">
      <c r="A480" s="282"/>
      <c r="B480" s="283"/>
      <c r="C480" s="282"/>
      <c r="D480" s="282"/>
      <c r="E480" s="282"/>
      <c r="F480" s="282"/>
      <c r="G480" s="282"/>
      <c r="H480" s="282"/>
      <c r="I480" s="282"/>
      <c r="J480" s="282"/>
      <c r="K480" s="282"/>
      <c r="L480" s="282"/>
      <c r="M480" s="282"/>
      <c r="N480" s="282"/>
      <c r="O480" s="282"/>
      <c r="P480" s="282"/>
      <c r="Q480" s="282"/>
      <c r="R480" s="282"/>
      <c r="S480" s="282"/>
      <c r="T480" s="282"/>
      <c r="U480" s="282"/>
      <c r="V480" s="282"/>
      <c r="W480" s="282"/>
      <c r="X480" s="282"/>
      <c r="Y480" s="282"/>
      <c r="Z480" s="282"/>
    </row>
    <row r="481" spans="1:26" ht="12.75" customHeight="1">
      <c r="A481" s="282"/>
      <c r="B481" s="283"/>
      <c r="C481" s="282"/>
      <c r="D481" s="282"/>
      <c r="E481" s="282"/>
      <c r="F481" s="282"/>
      <c r="G481" s="282"/>
      <c r="H481" s="282"/>
      <c r="I481" s="282"/>
      <c r="J481" s="282"/>
      <c r="K481" s="282"/>
      <c r="L481" s="282"/>
      <c r="M481" s="282"/>
      <c r="N481" s="282"/>
      <c r="O481" s="282"/>
      <c r="P481" s="282"/>
      <c r="Q481" s="282"/>
      <c r="R481" s="282"/>
      <c r="S481" s="282"/>
      <c r="T481" s="282"/>
      <c r="U481" s="282"/>
      <c r="V481" s="282"/>
      <c r="W481" s="282"/>
      <c r="X481" s="282"/>
      <c r="Y481" s="282"/>
      <c r="Z481" s="282"/>
    </row>
    <row r="482" spans="1:26" ht="12.75" customHeight="1">
      <c r="A482" s="282"/>
      <c r="B482" s="283"/>
      <c r="C482" s="282"/>
      <c r="D482" s="282"/>
      <c r="E482" s="282"/>
      <c r="F482" s="282"/>
      <c r="G482" s="282"/>
      <c r="H482" s="282"/>
      <c r="I482" s="282"/>
      <c r="J482" s="282"/>
      <c r="K482" s="282"/>
      <c r="L482" s="282"/>
      <c r="M482" s="282"/>
      <c r="N482" s="282"/>
      <c r="O482" s="282"/>
      <c r="P482" s="282"/>
      <c r="Q482" s="282"/>
      <c r="R482" s="282"/>
      <c r="S482" s="282"/>
      <c r="T482" s="282"/>
      <c r="U482" s="282"/>
      <c r="V482" s="282"/>
      <c r="W482" s="282"/>
      <c r="X482" s="282"/>
      <c r="Y482" s="282"/>
      <c r="Z482" s="282"/>
    </row>
    <row r="483" spans="1:26" ht="12.75" customHeight="1">
      <c r="A483" s="282"/>
      <c r="B483" s="283"/>
      <c r="C483" s="282"/>
      <c r="D483" s="282"/>
      <c r="E483" s="282"/>
      <c r="F483" s="282"/>
      <c r="G483" s="282"/>
      <c r="H483" s="282"/>
      <c r="I483" s="282"/>
      <c r="J483" s="282"/>
      <c r="K483" s="282"/>
      <c r="L483" s="282"/>
      <c r="M483" s="282"/>
      <c r="N483" s="282"/>
      <c r="O483" s="282"/>
      <c r="P483" s="282"/>
      <c r="Q483" s="282"/>
      <c r="R483" s="282"/>
      <c r="S483" s="282"/>
      <c r="T483" s="282"/>
      <c r="U483" s="282"/>
      <c r="V483" s="282"/>
      <c r="W483" s="282"/>
      <c r="X483" s="282"/>
      <c r="Y483" s="282"/>
      <c r="Z483" s="282"/>
    </row>
    <row r="484" spans="1:26" ht="12.75" customHeight="1">
      <c r="A484" s="282"/>
      <c r="B484" s="283"/>
      <c r="C484" s="282"/>
      <c r="D484" s="282"/>
      <c r="E484" s="282"/>
      <c r="F484" s="282"/>
      <c r="G484" s="282"/>
      <c r="H484" s="282"/>
      <c r="I484" s="282"/>
      <c r="J484" s="282"/>
      <c r="K484" s="282"/>
      <c r="L484" s="282"/>
      <c r="M484" s="282"/>
      <c r="N484" s="282"/>
      <c r="O484" s="282"/>
      <c r="P484" s="282"/>
      <c r="Q484" s="282"/>
      <c r="R484" s="282"/>
      <c r="S484" s="282"/>
      <c r="T484" s="282"/>
      <c r="U484" s="282"/>
      <c r="V484" s="282"/>
      <c r="W484" s="282"/>
      <c r="X484" s="282"/>
      <c r="Y484" s="282"/>
      <c r="Z484" s="282"/>
    </row>
    <row r="485" spans="1:26" ht="12.75" customHeight="1">
      <c r="A485" s="282"/>
      <c r="B485" s="283"/>
      <c r="C485" s="282"/>
      <c r="D485" s="282"/>
      <c r="E485" s="282"/>
      <c r="F485" s="282"/>
      <c r="G485" s="282"/>
      <c r="H485" s="282"/>
      <c r="I485" s="282"/>
      <c r="J485" s="282"/>
      <c r="K485" s="282"/>
      <c r="L485" s="282"/>
      <c r="M485" s="282"/>
      <c r="N485" s="282"/>
      <c r="O485" s="282"/>
      <c r="P485" s="282"/>
      <c r="Q485" s="282"/>
      <c r="R485" s="282"/>
      <c r="S485" s="282"/>
      <c r="T485" s="282"/>
      <c r="U485" s="282"/>
      <c r="V485" s="282"/>
      <c r="W485" s="282"/>
      <c r="X485" s="282"/>
      <c r="Y485" s="282"/>
      <c r="Z485" s="282"/>
    </row>
    <row r="486" spans="1:26" ht="12.75" customHeight="1">
      <c r="A486" s="282"/>
      <c r="B486" s="283"/>
      <c r="C486" s="282"/>
      <c r="D486" s="282"/>
      <c r="E486" s="282"/>
      <c r="F486" s="282"/>
      <c r="G486" s="282"/>
      <c r="H486" s="282"/>
      <c r="I486" s="282"/>
      <c r="J486" s="282"/>
      <c r="K486" s="282"/>
      <c r="L486" s="282"/>
      <c r="M486" s="282"/>
      <c r="N486" s="282"/>
      <c r="O486" s="282"/>
      <c r="P486" s="282"/>
      <c r="Q486" s="282"/>
      <c r="R486" s="282"/>
      <c r="S486" s="282"/>
      <c r="T486" s="282"/>
      <c r="U486" s="282"/>
      <c r="V486" s="282"/>
      <c r="W486" s="282"/>
      <c r="X486" s="282"/>
      <c r="Y486" s="282"/>
      <c r="Z486" s="282"/>
    </row>
    <row r="487" spans="1:26" ht="12.75" customHeight="1">
      <c r="A487" s="282"/>
      <c r="B487" s="283"/>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row>
    <row r="488" spans="1:26" ht="12.75" customHeight="1">
      <c r="A488" s="282"/>
      <c r="B488" s="283"/>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row>
    <row r="489" spans="1:26" ht="12.75" customHeight="1">
      <c r="A489" s="282"/>
      <c r="B489" s="283"/>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row>
    <row r="490" spans="1:26" ht="12.75" customHeight="1">
      <c r="A490" s="282"/>
      <c r="B490" s="283"/>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row>
    <row r="491" spans="1:26" ht="12.75" customHeight="1">
      <c r="A491" s="282"/>
      <c r="B491" s="283"/>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row>
    <row r="492" spans="1:26" ht="12.75" customHeight="1">
      <c r="A492" s="282"/>
      <c r="B492" s="283"/>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row>
    <row r="493" spans="1:26" ht="12.75" customHeight="1">
      <c r="A493" s="282"/>
      <c r="B493" s="283"/>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row>
    <row r="494" spans="1:26" ht="12.75" customHeight="1">
      <c r="A494" s="282"/>
      <c r="B494" s="283"/>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row>
    <row r="495" spans="1:26" ht="12.75" customHeight="1">
      <c r="A495" s="282"/>
      <c r="B495" s="283"/>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row>
    <row r="496" spans="1:26" ht="12.75" customHeight="1">
      <c r="A496" s="282"/>
      <c r="B496" s="283"/>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row>
    <row r="497" spans="1:26" ht="12.75" customHeight="1">
      <c r="A497" s="282"/>
      <c r="B497" s="283"/>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row>
    <row r="498" spans="1:26" ht="12.75" customHeight="1">
      <c r="A498" s="282"/>
      <c r="B498" s="283"/>
      <c r="C498" s="282"/>
      <c r="D498" s="282"/>
      <c r="E498" s="282"/>
      <c r="F498" s="282"/>
      <c r="G498" s="282"/>
      <c r="H498" s="282"/>
      <c r="I498" s="282"/>
      <c r="J498" s="282"/>
      <c r="K498" s="282"/>
      <c r="L498" s="282"/>
      <c r="M498" s="282"/>
      <c r="N498" s="282"/>
      <c r="O498" s="282"/>
      <c r="P498" s="282"/>
      <c r="Q498" s="282"/>
      <c r="R498" s="282"/>
      <c r="S498" s="282"/>
      <c r="T498" s="282"/>
      <c r="U498" s="282"/>
      <c r="V498" s="282"/>
      <c r="W498" s="282"/>
      <c r="X498" s="282"/>
      <c r="Y498" s="282"/>
      <c r="Z498" s="282"/>
    </row>
    <row r="499" spans="1:26" ht="12.75" customHeight="1">
      <c r="A499" s="282"/>
      <c r="B499" s="283"/>
      <c r="C499" s="282"/>
      <c r="D499" s="282"/>
      <c r="E499" s="282"/>
      <c r="F499" s="282"/>
      <c r="G499" s="282"/>
      <c r="H499" s="282"/>
      <c r="I499" s="282"/>
      <c r="J499" s="282"/>
      <c r="K499" s="282"/>
      <c r="L499" s="282"/>
      <c r="M499" s="282"/>
      <c r="N499" s="282"/>
      <c r="O499" s="282"/>
      <c r="P499" s="282"/>
      <c r="Q499" s="282"/>
      <c r="R499" s="282"/>
      <c r="S499" s="282"/>
      <c r="T499" s="282"/>
      <c r="U499" s="282"/>
      <c r="V499" s="282"/>
      <c r="W499" s="282"/>
      <c r="X499" s="282"/>
      <c r="Y499" s="282"/>
      <c r="Z499" s="282"/>
    </row>
    <row r="500" spans="1:26" ht="12.75" customHeight="1">
      <c r="A500" s="282"/>
      <c r="B500" s="283"/>
      <c r="C500" s="282"/>
      <c r="D500" s="282"/>
      <c r="E500" s="282"/>
      <c r="F500" s="282"/>
      <c r="G500" s="282"/>
      <c r="H500" s="282"/>
      <c r="I500" s="282"/>
      <c r="J500" s="282"/>
      <c r="K500" s="282"/>
      <c r="L500" s="282"/>
      <c r="M500" s="282"/>
      <c r="N500" s="282"/>
      <c r="O500" s="282"/>
      <c r="P500" s="282"/>
      <c r="Q500" s="282"/>
      <c r="R500" s="282"/>
      <c r="S500" s="282"/>
      <c r="T500" s="282"/>
      <c r="U500" s="282"/>
      <c r="V500" s="282"/>
      <c r="W500" s="282"/>
      <c r="X500" s="282"/>
      <c r="Y500" s="282"/>
      <c r="Z500" s="282"/>
    </row>
    <row r="501" spans="1:26" ht="12.75" customHeight="1">
      <c r="A501" s="282"/>
      <c r="B501" s="283"/>
      <c r="C501" s="282"/>
      <c r="D501" s="282"/>
      <c r="E501" s="282"/>
      <c r="F501" s="282"/>
      <c r="G501" s="282"/>
      <c r="H501" s="282"/>
      <c r="I501" s="282"/>
      <c r="J501" s="282"/>
      <c r="K501" s="282"/>
      <c r="L501" s="282"/>
      <c r="M501" s="282"/>
      <c r="N501" s="282"/>
      <c r="O501" s="282"/>
      <c r="P501" s="282"/>
      <c r="Q501" s="282"/>
      <c r="R501" s="282"/>
      <c r="S501" s="282"/>
      <c r="T501" s="282"/>
      <c r="U501" s="282"/>
      <c r="V501" s="282"/>
      <c r="W501" s="282"/>
      <c r="X501" s="282"/>
      <c r="Y501" s="282"/>
      <c r="Z501" s="282"/>
    </row>
    <row r="502" spans="1:26" ht="12.75" customHeight="1">
      <c r="A502" s="282"/>
      <c r="B502" s="283"/>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row>
    <row r="503" spans="1:26" ht="12.75" customHeight="1">
      <c r="A503" s="282"/>
      <c r="B503" s="283"/>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row>
    <row r="504" spans="1:26" ht="12.75" customHeight="1">
      <c r="A504" s="282"/>
      <c r="B504" s="283"/>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row>
    <row r="505" spans="1:26" ht="12.75" customHeight="1">
      <c r="A505" s="282"/>
      <c r="B505" s="283"/>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row>
    <row r="506" spans="1:26" ht="12.75" customHeight="1">
      <c r="A506" s="282"/>
      <c r="B506" s="283"/>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row>
    <row r="507" spans="1:26" ht="12.75" customHeight="1">
      <c r="A507" s="282"/>
      <c r="B507" s="283"/>
      <c r="C507" s="282"/>
      <c r="D507" s="282"/>
      <c r="E507" s="282"/>
      <c r="F507" s="282"/>
      <c r="G507" s="282"/>
      <c r="H507" s="282"/>
      <c r="I507" s="282"/>
      <c r="J507" s="282"/>
      <c r="K507" s="282"/>
      <c r="L507" s="282"/>
      <c r="M507" s="282"/>
      <c r="N507" s="282"/>
      <c r="O507" s="282"/>
      <c r="P507" s="282"/>
      <c r="Q507" s="282"/>
      <c r="R507" s="282"/>
      <c r="S507" s="282"/>
      <c r="T507" s="282"/>
      <c r="U507" s="282"/>
      <c r="V507" s="282"/>
      <c r="W507" s="282"/>
      <c r="X507" s="282"/>
      <c r="Y507" s="282"/>
      <c r="Z507" s="282"/>
    </row>
    <row r="508" spans="1:26" ht="12.75" customHeight="1">
      <c r="A508" s="282"/>
      <c r="B508" s="283"/>
      <c r="C508" s="282"/>
      <c r="D508" s="282"/>
      <c r="E508" s="282"/>
      <c r="F508" s="282"/>
      <c r="G508" s="282"/>
      <c r="H508" s="282"/>
      <c r="I508" s="282"/>
      <c r="J508" s="282"/>
      <c r="K508" s="282"/>
      <c r="L508" s="282"/>
      <c r="M508" s="282"/>
      <c r="N508" s="282"/>
      <c r="O508" s="282"/>
      <c r="P508" s="282"/>
      <c r="Q508" s="282"/>
      <c r="R508" s="282"/>
      <c r="S508" s="282"/>
      <c r="T508" s="282"/>
      <c r="U508" s="282"/>
      <c r="V508" s="282"/>
      <c r="W508" s="282"/>
      <c r="X508" s="282"/>
      <c r="Y508" s="282"/>
      <c r="Z508" s="282"/>
    </row>
    <row r="509" spans="1:26" ht="12.75" customHeight="1">
      <c r="A509" s="282"/>
      <c r="B509" s="283"/>
      <c r="C509" s="282"/>
      <c r="D509" s="282"/>
      <c r="E509" s="282"/>
      <c r="F509" s="282"/>
      <c r="G509" s="282"/>
      <c r="H509" s="282"/>
      <c r="I509" s="282"/>
      <c r="J509" s="282"/>
      <c r="K509" s="282"/>
      <c r="L509" s="282"/>
      <c r="M509" s="282"/>
      <c r="N509" s="282"/>
      <c r="O509" s="282"/>
      <c r="P509" s="282"/>
      <c r="Q509" s="282"/>
      <c r="R509" s="282"/>
      <c r="S509" s="282"/>
      <c r="T509" s="282"/>
      <c r="U509" s="282"/>
      <c r="V509" s="282"/>
      <c r="W509" s="282"/>
      <c r="X509" s="282"/>
      <c r="Y509" s="282"/>
      <c r="Z509" s="282"/>
    </row>
    <row r="510" spans="1:26" ht="12.75" customHeight="1">
      <c r="A510" s="282"/>
      <c r="B510" s="283"/>
      <c r="C510" s="282"/>
      <c r="D510" s="282"/>
      <c r="E510" s="282"/>
      <c r="F510" s="282"/>
      <c r="G510" s="282"/>
      <c r="H510" s="282"/>
      <c r="I510" s="282"/>
      <c r="J510" s="282"/>
      <c r="K510" s="282"/>
      <c r="L510" s="282"/>
      <c r="M510" s="282"/>
      <c r="N510" s="282"/>
      <c r="O510" s="282"/>
      <c r="P510" s="282"/>
      <c r="Q510" s="282"/>
      <c r="R510" s="282"/>
      <c r="S510" s="282"/>
      <c r="T510" s="282"/>
      <c r="U510" s="282"/>
      <c r="V510" s="282"/>
      <c r="W510" s="282"/>
      <c r="X510" s="282"/>
      <c r="Y510" s="282"/>
      <c r="Z510" s="282"/>
    </row>
    <row r="511" spans="1:26" ht="12.75" customHeight="1">
      <c r="A511" s="282"/>
      <c r="B511" s="283"/>
      <c r="C511" s="282"/>
      <c r="D511" s="282"/>
      <c r="E511" s="282"/>
      <c r="F511" s="282"/>
      <c r="G511" s="282"/>
      <c r="H511" s="282"/>
      <c r="I511" s="282"/>
      <c r="J511" s="282"/>
      <c r="K511" s="282"/>
      <c r="L511" s="282"/>
      <c r="M511" s="282"/>
      <c r="N511" s="282"/>
      <c r="O511" s="282"/>
      <c r="P511" s="282"/>
      <c r="Q511" s="282"/>
      <c r="R511" s="282"/>
      <c r="S511" s="282"/>
      <c r="T511" s="282"/>
      <c r="U511" s="282"/>
      <c r="V511" s="282"/>
      <c r="W511" s="282"/>
      <c r="X511" s="282"/>
      <c r="Y511" s="282"/>
      <c r="Z511" s="282"/>
    </row>
    <row r="512" spans="1:26" ht="12.75" customHeight="1">
      <c r="A512" s="282"/>
      <c r="B512" s="283"/>
      <c r="C512" s="282"/>
      <c r="D512" s="282"/>
      <c r="E512" s="282"/>
      <c r="F512" s="282"/>
      <c r="G512" s="282"/>
      <c r="H512" s="282"/>
      <c r="I512" s="282"/>
      <c r="J512" s="282"/>
      <c r="K512" s="282"/>
      <c r="L512" s="282"/>
      <c r="M512" s="282"/>
      <c r="N512" s="282"/>
      <c r="O512" s="282"/>
      <c r="P512" s="282"/>
      <c r="Q512" s="282"/>
      <c r="R512" s="282"/>
      <c r="S512" s="282"/>
      <c r="T512" s="282"/>
      <c r="U512" s="282"/>
      <c r="V512" s="282"/>
      <c r="W512" s="282"/>
      <c r="X512" s="282"/>
      <c r="Y512" s="282"/>
      <c r="Z512" s="282"/>
    </row>
    <row r="513" spans="1:26" ht="12.75" customHeight="1">
      <c r="A513" s="282"/>
      <c r="B513" s="283"/>
      <c r="C513" s="282"/>
      <c r="D513" s="282"/>
      <c r="E513" s="282"/>
      <c r="F513" s="282"/>
      <c r="G513" s="282"/>
      <c r="H513" s="282"/>
      <c r="I513" s="282"/>
      <c r="J513" s="282"/>
      <c r="K513" s="282"/>
      <c r="L513" s="282"/>
      <c r="M513" s="282"/>
      <c r="N513" s="282"/>
      <c r="O513" s="282"/>
      <c r="P513" s="282"/>
      <c r="Q513" s="282"/>
      <c r="R513" s="282"/>
      <c r="S513" s="282"/>
      <c r="T513" s="282"/>
      <c r="U513" s="282"/>
      <c r="V513" s="282"/>
      <c r="W513" s="282"/>
      <c r="X513" s="282"/>
      <c r="Y513" s="282"/>
      <c r="Z513" s="282"/>
    </row>
    <row r="514" spans="1:26" ht="12.75" customHeight="1">
      <c r="A514" s="282"/>
      <c r="B514" s="283"/>
      <c r="C514" s="282"/>
      <c r="D514" s="282"/>
      <c r="E514" s="282"/>
      <c r="F514" s="282"/>
      <c r="G514" s="282"/>
      <c r="H514" s="282"/>
      <c r="I514" s="282"/>
      <c r="J514" s="282"/>
      <c r="K514" s="282"/>
      <c r="L514" s="282"/>
      <c r="M514" s="282"/>
      <c r="N514" s="282"/>
      <c r="O514" s="282"/>
      <c r="P514" s="282"/>
      <c r="Q514" s="282"/>
      <c r="R514" s="282"/>
      <c r="S514" s="282"/>
      <c r="T514" s="282"/>
      <c r="U514" s="282"/>
      <c r="V514" s="282"/>
      <c r="W514" s="282"/>
      <c r="X514" s="282"/>
      <c r="Y514" s="282"/>
      <c r="Z514" s="282"/>
    </row>
    <row r="515" spans="1:26" ht="12.75" customHeight="1">
      <c r="A515" s="282"/>
      <c r="B515" s="283"/>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row>
    <row r="516" spans="1:26" ht="12.75" customHeight="1">
      <c r="A516" s="282"/>
      <c r="B516" s="283"/>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row>
    <row r="517" spans="1:26" ht="12.75" customHeight="1">
      <c r="A517" s="282"/>
      <c r="B517" s="283"/>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row>
    <row r="518" spans="1:26" ht="12.75" customHeight="1">
      <c r="A518" s="282"/>
      <c r="B518" s="283"/>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row>
    <row r="519" spans="1:26" ht="12.75" customHeight="1">
      <c r="A519" s="282"/>
      <c r="B519" s="283"/>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row>
    <row r="520" spans="1:26" ht="12.75" customHeight="1">
      <c r="A520" s="282"/>
      <c r="B520" s="283"/>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row>
    <row r="521" spans="1:26" ht="12.75" customHeight="1">
      <c r="A521" s="282"/>
      <c r="B521" s="283"/>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row>
    <row r="522" spans="1:26" ht="12.75" customHeight="1">
      <c r="A522" s="282"/>
      <c r="B522" s="283"/>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row>
    <row r="523" spans="1:26" ht="12.75" customHeight="1">
      <c r="A523" s="282"/>
      <c r="B523" s="283"/>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row>
    <row r="524" spans="1:26" ht="12.75" customHeight="1">
      <c r="A524" s="282"/>
      <c r="B524" s="283"/>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row>
    <row r="525" spans="1:26" ht="12.75" customHeight="1">
      <c r="A525" s="282"/>
      <c r="B525" s="283"/>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row>
    <row r="526" spans="1:26" ht="12.75" customHeight="1">
      <c r="A526" s="282"/>
      <c r="B526" s="283"/>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row>
    <row r="527" spans="1:26" ht="12.75" customHeight="1">
      <c r="A527" s="282"/>
      <c r="B527" s="283"/>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row>
    <row r="528" spans="1:26" ht="12.75" customHeight="1">
      <c r="A528" s="282"/>
      <c r="B528" s="283"/>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row>
    <row r="529" spans="1:26" ht="12.75" customHeight="1">
      <c r="A529" s="282"/>
      <c r="B529" s="283"/>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row>
    <row r="530" spans="1:26" ht="12.75" customHeight="1">
      <c r="A530" s="282"/>
      <c r="B530" s="283"/>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row>
    <row r="531" spans="1:26" ht="12.75" customHeight="1">
      <c r="A531" s="282"/>
      <c r="B531" s="283"/>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row>
    <row r="532" spans="1:26" ht="12.75" customHeight="1">
      <c r="A532" s="282"/>
      <c r="B532" s="283"/>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row>
    <row r="533" spans="1:26" ht="12.75" customHeight="1">
      <c r="A533" s="282"/>
      <c r="B533" s="283"/>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row>
    <row r="534" spans="1:26" ht="12.75" customHeight="1">
      <c r="A534" s="282"/>
      <c r="B534" s="283"/>
      <c r="C534" s="282"/>
      <c r="D534" s="282"/>
      <c r="E534" s="282"/>
      <c r="F534" s="282"/>
      <c r="G534" s="282"/>
      <c r="H534" s="282"/>
      <c r="I534" s="282"/>
      <c r="J534" s="282"/>
      <c r="K534" s="282"/>
      <c r="L534" s="282"/>
      <c r="M534" s="282"/>
      <c r="N534" s="282"/>
      <c r="O534" s="282"/>
      <c r="P534" s="282"/>
      <c r="Q534" s="282"/>
      <c r="R534" s="282"/>
      <c r="S534" s="282"/>
      <c r="T534" s="282"/>
      <c r="U534" s="282"/>
      <c r="V534" s="282"/>
      <c r="W534" s="282"/>
      <c r="X534" s="282"/>
      <c r="Y534" s="282"/>
      <c r="Z534" s="282"/>
    </row>
    <row r="535" spans="1:26" ht="12.75" customHeight="1">
      <c r="A535" s="282"/>
      <c r="B535" s="283"/>
      <c r="C535" s="282"/>
      <c r="D535" s="282"/>
      <c r="E535" s="282"/>
      <c r="F535" s="282"/>
      <c r="G535" s="282"/>
      <c r="H535" s="282"/>
      <c r="I535" s="282"/>
      <c r="J535" s="282"/>
      <c r="K535" s="282"/>
      <c r="L535" s="282"/>
      <c r="M535" s="282"/>
      <c r="N535" s="282"/>
      <c r="O535" s="282"/>
      <c r="P535" s="282"/>
      <c r="Q535" s="282"/>
      <c r="R535" s="282"/>
      <c r="S535" s="282"/>
      <c r="T535" s="282"/>
      <c r="U535" s="282"/>
      <c r="V535" s="282"/>
      <c r="W535" s="282"/>
      <c r="X535" s="282"/>
      <c r="Y535" s="282"/>
      <c r="Z535" s="282"/>
    </row>
    <row r="536" spans="1:26" ht="12.75" customHeight="1">
      <c r="A536" s="282"/>
      <c r="B536" s="283"/>
      <c r="C536" s="282"/>
      <c r="D536" s="282"/>
      <c r="E536" s="282"/>
      <c r="F536" s="282"/>
      <c r="G536" s="282"/>
      <c r="H536" s="282"/>
      <c r="I536" s="282"/>
      <c r="J536" s="282"/>
      <c r="K536" s="282"/>
      <c r="L536" s="282"/>
      <c r="M536" s="282"/>
      <c r="N536" s="282"/>
      <c r="O536" s="282"/>
      <c r="P536" s="282"/>
      <c r="Q536" s="282"/>
      <c r="R536" s="282"/>
      <c r="S536" s="282"/>
      <c r="T536" s="282"/>
      <c r="U536" s="282"/>
      <c r="V536" s="282"/>
      <c r="W536" s="282"/>
      <c r="X536" s="282"/>
      <c r="Y536" s="282"/>
      <c r="Z536" s="282"/>
    </row>
    <row r="537" spans="1:26" ht="12.75" customHeight="1">
      <c r="A537" s="282"/>
      <c r="B537" s="283"/>
      <c r="C537" s="282"/>
      <c r="D537" s="282"/>
      <c r="E537" s="282"/>
      <c r="F537" s="282"/>
      <c r="G537" s="282"/>
      <c r="H537" s="282"/>
      <c r="I537" s="282"/>
      <c r="J537" s="282"/>
      <c r="K537" s="282"/>
      <c r="L537" s="282"/>
      <c r="M537" s="282"/>
      <c r="N537" s="282"/>
      <c r="O537" s="282"/>
      <c r="P537" s="282"/>
      <c r="Q537" s="282"/>
      <c r="R537" s="282"/>
      <c r="S537" s="282"/>
      <c r="T537" s="282"/>
      <c r="U537" s="282"/>
      <c r="V537" s="282"/>
      <c r="W537" s="282"/>
      <c r="X537" s="282"/>
      <c r="Y537" s="282"/>
      <c r="Z537" s="282"/>
    </row>
    <row r="538" spans="1:26" ht="12.75" customHeight="1">
      <c r="A538" s="282"/>
      <c r="B538" s="283"/>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row>
    <row r="539" spans="1:26" ht="12.75" customHeight="1">
      <c r="A539" s="282"/>
      <c r="B539" s="283"/>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row>
    <row r="540" spans="1:26" ht="12.75" customHeight="1">
      <c r="A540" s="282"/>
      <c r="B540" s="283"/>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row>
    <row r="541" spans="1:26" ht="12.75" customHeight="1">
      <c r="A541" s="282"/>
      <c r="B541" s="283"/>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row>
    <row r="542" spans="1:26" ht="12.75" customHeight="1">
      <c r="A542" s="282"/>
      <c r="B542" s="283"/>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row>
    <row r="543" spans="1:26" ht="12.75" customHeight="1">
      <c r="A543" s="282"/>
      <c r="B543" s="283"/>
      <c r="C543" s="282"/>
      <c r="D543" s="282"/>
      <c r="E543" s="282"/>
      <c r="F543" s="282"/>
      <c r="G543" s="282"/>
      <c r="H543" s="282"/>
      <c r="I543" s="282"/>
      <c r="J543" s="282"/>
      <c r="K543" s="282"/>
      <c r="L543" s="282"/>
      <c r="M543" s="282"/>
      <c r="N543" s="282"/>
      <c r="O543" s="282"/>
      <c r="P543" s="282"/>
      <c r="Q543" s="282"/>
      <c r="R543" s="282"/>
      <c r="S543" s="282"/>
      <c r="T543" s="282"/>
      <c r="U543" s="282"/>
      <c r="V543" s="282"/>
      <c r="W543" s="282"/>
      <c r="X543" s="282"/>
      <c r="Y543" s="282"/>
      <c r="Z543" s="282"/>
    </row>
    <row r="544" spans="1:26" ht="12.75" customHeight="1">
      <c r="A544" s="282"/>
      <c r="B544" s="283"/>
      <c r="C544" s="282"/>
      <c r="D544" s="282"/>
      <c r="E544" s="282"/>
      <c r="F544" s="282"/>
      <c r="G544" s="282"/>
      <c r="H544" s="282"/>
      <c r="I544" s="282"/>
      <c r="J544" s="282"/>
      <c r="K544" s="282"/>
      <c r="L544" s="282"/>
      <c r="M544" s="282"/>
      <c r="N544" s="282"/>
      <c r="O544" s="282"/>
      <c r="P544" s="282"/>
      <c r="Q544" s="282"/>
      <c r="R544" s="282"/>
      <c r="S544" s="282"/>
      <c r="T544" s="282"/>
      <c r="U544" s="282"/>
      <c r="V544" s="282"/>
      <c r="W544" s="282"/>
      <c r="X544" s="282"/>
      <c r="Y544" s="282"/>
      <c r="Z544" s="282"/>
    </row>
    <row r="545" spans="1:26" ht="12.75" customHeight="1">
      <c r="A545" s="282"/>
      <c r="B545" s="283"/>
      <c r="C545" s="282"/>
      <c r="D545" s="282"/>
      <c r="E545" s="282"/>
      <c r="F545" s="282"/>
      <c r="G545" s="282"/>
      <c r="H545" s="282"/>
      <c r="I545" s="282"/>
      <c r="J545" s="282"/>
      <c r="K545" s="282"/>
      <c r="L545" s="282"/>
      <c r="M545" s="282"/>
      <c r="N545" s="282"/>
      <c r="O545" s="282"/>
      <c r="P545" s="282"/>
      <c r="Q545" s="282"/>
      <c r="R545" s="282"/>
      <c r="S545" s="282"/>
      <c r="T545" s="282"/>
      <c r="U545" s="282"/>
      <c r="V545" s="282"/>
      <c r="W545" s="282"/>
      <c r="X545" s="282"/>
      <c r="Y545" s="282"/>
      <c r="Z545" s="282"/>
    </row>
    <row r="546" spans="1:26" ht="12.75" customHeight="1">
      <c r="A546" s="282"/>
      <c r="B546" s="283"/>
      <c r="C546" s="282"/>
      <c r="D546" s="282"/>
      <c r="E546" s="282"/>
      <c r="F546" s="282"/>
      <c r="G546" s="282"/>
      <c r="H546" s="282"/>
      <c r="I546" s="282"/>
      <c r="J546" s="282"/>
      <c r="K546" s="282"/>
      <c r="L546" s="282"/>
      <c r="M546" s="282"/>
      <c r="N546" s="282"/>
      <c r="O546" s="282"/>
      <c r="P546" s="282"/>
      <c r="Q546" s="282"/>
      <c r="R546" s="282"/>
      <c r="S546" s="282"/>
      <c r="T546" s="282"/>
      <c r="U546" s="282"/>
      <c r="V546" s="282"/>
      <c r="W546" s="282"/>
      <c r="X546" s="282"/>
      <c r="Y546" s="282"/>
      <c r="Z546" s="282"/>
    </row>
    <row r="547" spans="1:26" ht="12.75" customHeight="1">
      <c r="A547" s="282"/>
      <c r="B547" s="283"/>
      <c r="C547" s="282"/>
      <c r="D547" s="282"/>
      <c r="E547" s="282"/>
      <c r="F547" s="282"/>
      <c r="G547" s="282"/>
      <c r="H547" s="282"/>
      <c r="I547" s="282"/>
      <c r="J547" s="282"/>
      <c r="K547" s="282"/>
      <c r="L547" s="282"/>
      <c r="M547" s="282"/>
      <c r="N547" s="282"/>
      <c r="O547" s="282"/>
      <c r="P547" s="282"/>
      <c r="Q547" s="282"/>
      <c r="R547" s="282"/>
      <c r="S547" s="282"/>
      <c r="T547" s="282"/>
      <c r="U547" s="282"/>
      <c r="V547" s="282"/>
      <c r="W547" s="282"/>
      <c r="X547" s="282"/>
      <c r="Y547" s="282"/>
      <c r="Z547" s="282"/>
    </row>
    <row r="548" spans="1:26" ht="12.75" customHeight="1">
      <c r="A548" s="282"/>
      <c r="B548" s="283"/>
      <c r="C548" s="282"/>
      <c r="D548" s="282"/>
      <c r="E548" s="282"/>
      <c r="F548" s="282"/>
      <c r="G548" s="282"/>
      <c r="H548" s="282"/>
      <c r="I548" s="282"/>
      <c r="J548" s="282"/>
      <c r="K548" s="282"/>
      <c r="L548" s="282"/>
      <c r="M548" s="282"/>
      <c r="N548" s="282"/>
      <c r="O548" s="282"/>
      <c r="P548" s="282"/>
      <c r="Q548" s="282"/>
      <c r="R548" s="282"/>
      <c r="S548" s="282"/>
      <c r="T548" s="282"/>
      <c r="U548" s="282"/>
      <c r="V548" s="282"/>
      <c r="W548" s="282"/>
      <c r="X548" s="282"/>
      <c r="Y548" s="282"/>
      <c r="Z548" s="282"/>
    </row>
    <row r="549" spans="1:26" ht="12.75" customHeight="1">
      <c r="A549" s="282"/>
      <c r="B549" s="283"/>
      <c r="C549" s="282"/>
      <c r="D549" s="282"/>
      <c r="E549" s="282"/>
      <c r="F549" s="282"/>
      <c r="G549" s="282"/>
      <c r="H549" s="282"/>
      <c r="I549" s="282"/>
      <c r="J549" s="282"/>
      <c r="K549" s="282"/>
      <c r="L549" s="282"/>
      <c r="M549" s="282"/>
      <c r="N549" s="282"/>
      <c r="O549" s="282"/>
      <c r="P549" s="282"/>
      <c r="Q549" s="282"/>
      <c r="R549" s="282"/>
      <c r="S549" s="282"/>
      <c r="T549" s="282"/>
      <c r="U549" s="282"/>
      <c r="V549" s="282"/>
      <c r="W549" s="282"/>
      <c r="X549" s="282"/>
      <c r="Y549" s="282"/>
      <c r="Z549" s="282"/>
    </row>
    <row r="550" spans="1:26" ht="12.75" customHeight="1">
      <c r="A550" s="282"/>
      <c r="B550" s="283"/>
      <c r="C550" s="282"/>
      <c r="D550" s="282"/>
      <c r="E550" s="282"/>
      <c r="F550" s="282"/>
      <c r="G550" s="282"/>
      <c r="H550" s="282"/>
      <c r="I550" s="282"/>
      <c r="J550" s="282"/>
      <c r="K550" s="282"/>
      <c r="L550" s="282"/>
      <c r="M550" s="282"/>
      <c r="N550" s="282"/>
      <c r="O550" s="282"/>
      <c r="P550" s="282"/>
      <c r="Q550" s="282"/>
      <c r="R550" s="282"/>
      <c r="S550" s="282"/>
      <c r="T550" s="282"/>
      <c r="U550" s="282"/>
      <c r="V550" s="282"/>
      <c r="W550" s="282"/>
      <c r="X550" s="282"/>
      <c r="Y550" s="282"/>
      <c r="Z550" s="282"/>
    </row>
    <row r="551" spans="1:26" ht="12.75" customHeight="1">
      <c r="A551" s="282"/>
      <c r="B551" s="283"/>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row>
    <row r="552" spans="1:26" ht="12.75" customHeight="1">
      <c r="A552" s="282"/>
      <c r="B552" s="283"/>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row>
    <row r="553" spans="1:26" ht="12.75" customHeight="1">
      <c r="A553" s="282"/>
      <c r="B553" s="283"/>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row>
    <row r="554" spans="1:26" ht="12.75" customHeight="1">
      <c r="A554" s="282"/>
      <c r="B554" s="283"/>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row>
    <row r="555" spans="1:26" ht="12.75" customHeight="1">
      <c r="A555" s="282"/>
      <c r="B555" s="283"/>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row>
    <row r="556" spans="1:26" ht="12.75" customHeight="1">
      <c r="A556" s="282"/>
      <c r="B556" s="283"/>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row>
    <row r="557" spans="1:26" ht="12.75" customHeight="1">
      <c r="A557" s="282"/>
      <c r="B557" s="283"/>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row>
    <row r="558" spans="1:26" ht="12.75" customHeight="1">
      <c r="A558" s="282"/>
      <c r="B558" s="283"/>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row>
    <row r="559" spans="1:26" ht="12.75" customHeight="1">
      <c r="A559" s="282"/>
      <c r="B559" s="283"/>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row>
    <row r="560" spans="1:26" ht="12.75" customHeight="1">
      <c r="A560" s="282"/>
      <c r="B560" s="283"/>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row>
    <row r="561" spans="1:26" ht="12.75" customHeight="1">
      <c r="A561" s="282"/>
      <c r="B561" s="283"/>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row>
    <row r="562" spans="1:26" ht="12.75" customHeight="1">
      <c r="A562" s="282"/>
      <c r="B562" s="283"/>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row>
    <row r="563" spans="1:26" ht="12.75" customHeight="1">
      <c r="A563" s="282"/>
      <c r="B563" s="283"/>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row>
    <row r="564" spans="1:26" ht="12.75" customHeight="1">
      <c r="A564" s="282"/>
      <c r="B564" s="283"/>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row>
    <row r="565" spans="1:26" ht="12.75" customHeight="1">
      <c r="A565" s="282"/>
      <c r="B565" s="283"/>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row>
    <row r="566" spans="1:26" ht="12.75" customHeight="1">
      <c r="A566" s="282"/>
      <c r="B566" s="283"/>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row>
    <row r="567" spans="1:26" ht="12.75" customHeight="1">
      <c r="A567" s="282"/>
      <c r="B567" s="283"/>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row>
    <row r="568" spans="1:26" ht="12.75" customHeight="1">
      <c r="A568" s="282"/>
      <c r="B568" s="283"/>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row>
    <row r="569" spans="1:26" ht="12.75" customHeight="1">
      <c r="A569" s="282"/>
      <c r="B569" s="283"/>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row>
    <row r="570" spans="1:26" ht="12.75" customHeight="1">
      <c r="A570" s="282"/>
      <c r="B570" s="283"/>
      <c r="C570" s="282"/>
      <c r="D570" s="282"/>
      <c r="E570" s="282"/>
      <c r="F570" s="282"/>
      <c r="G570" s="282"/>
      <c r="H570" s="282"/>
      <c r="I570" s="282"/>
      <c r="J570" s="282"/>
      <c r="K570" s="282"/>
      <c r="L570" s="282"/>
      <c r="M570" s="282"/>
      <c r="N570" s="282"/>
      <c r="O570" s="282"/>
      <c r="P570" s="282"/>
      <c r="Q570" s="282"/>
      <c r="R570" s="282"/>
      <c r="S570" s="282"/>
      <c r="T570" s="282"/>
      <c r="U570" s="282"/>
      <c r="V570" s="282"/>
      <c r="W570" s="282"/>
      <c r="X570" s="282"/>
      <c r="Y570" s="282"/>
      <c r="Z570" s="282"/>
    </row>
    <row r="571" spans="1:26" ht="12.75" customHeight="1">
      <c r="A571" s="282"/>
      <c r="B571" s="283"/>
      <c r="C571" s="282"/>
      <c r="D571" s="282"/>
      <c r="E571" s="282"/>
      <c r="F571" s="282"/>
      <c r="G571" s="282"/>
      <c r="H571" s="282"/>
      <c r="I571" s="282"/>
      <c r="J571" s="282"/>
      <c r="K571" s="282"/>
      <c r="L571" s="282"/>
      <c r="M571" s="282"/>
      <c r="N571" s="282"/>
      <c r="O571" s="282"/>
      <c r="P571" s="282"/>
      <c r="Q571" s="282"/>
      <c r="R571" s="282"/>
      <c r="S571" s="282"/>
      <c r="T571" s="282"/>
      <c r="U571" s="282"/>
      <c r="V571" s="282"/>
      <c r="W571" s="282"/>
      <c r="X571" s="282"/>
      <c r="Y571" s="282"/>
      <c r="Z571" s="282"/>
    </row>
    <row r="572" spans="1:26" ht="12.75" customHeight="1">
      <c r="A572" s="282"/>
      <c r="B572" s="283"/>
      <c r="C572" s="282"/>
      <c r="D572" s="282"/>
      <c r="E572" s="282"/>
      <c r="F572" s="282"/>
      <c r="G572" s="282"/>
      <c r="H572" s="282"/>
      <c r="I572" s="282"/>
      <c r="J572" s="282"/>
      <c r="K572" s="282"/>
      <c r="L572" s="282"/>
      <c r="M572" s="282"/>
      <c r="N572" s="282"/>
      <c r="O572" s="282"/>
      <c r="P572" s="282"/>
      <c r="Q572" s="282"/>
      <c r="R572" s="282"/>
      <c r="S572" s="282"/>
      <c r="T572" s="282"/>
      <c r="U572" s="282"/>
      <c r="V572" s="282"/>
      <c r="W572" s="282"/>
      <c r="X572" s="282"/>
      <c r="Y572" s="282"/>
      <c r="Z572" s="282"/>
    </row>
    <row r="573" spans="1:26" ht="12.75" customHeight="1">
      <c r="A573" s="282"/>
      <c r="B573" s="283"/>
      <c r="C573" s="282"/>
      <c r="D573" s="282"/>
      <c r="E573" s="282"/>
      <c r="F573" s="282"/>
      <c r="G573" s="282"/>
      <c r="H573" s="282"/>
      <c r="I573" s="282"/>
      <c r="J573" s="282"/>
      <c r="K573" s="282"/>
      <c r="L573" s="282"/>
      <c r="M573" s="282"/>
      <c r="N573" s="282"/>
      <c r="O573" s="282"/>
      <c r="P573" s="282"/>
      <c r="Q573" s="282"/>
      <c r="R573" s="282"/>
      <c r="S573" s="282"/>
      <c r="T573" s="282"/>
      <c r="U573" s="282"/>
      <c r="V573" s="282"/>
      <c r="W573" s="282"/>
      <c r="X573" s="282"/>
      <c r="Y573" s="282"/>
      <c r="Z573" s="282"/>
    </row>
    <row r="574" spans="1:26" ht="12.75" customHeight="1">
      <c r="A574" s="282"/>
      <c r="B574" s="283"/>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row>
    <row r="575" spans="1:26" ht="12.75" customHeight="1">
      <c r="A575" s="282"/>
      <c r="B575" s="283"/>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row>
    <row r="576" spans="1:26" ht="12.75" customHeight="1">
      <c r="A576" s="282"/>
      <c r="B576" s="283"/>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row>
    <row r="577" spans="1:26" ht="12.75" customHeight="1">
      <c r="A577" s="282"/>
      <c r="B577" s="283"/>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row>
    <row r="578" spans="1:26" ht="12.75" customHeight="1">
      <c r="A578" s="282"/>
      <c r="B578" s="283"/>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row>
    <row r="579" spans="1:26" ht="12.75" customHeight="1">
      <c r="A579" s="282"/>
      <c r="B579" s="283"/>
      <c r="C579" s="282"/>
      <c r="D579" s="282"/>
      <c r="E579" s="282"/>
      <c r="F579" s="282"/>
      <c r="G579" s="282"/>
      <c r="H579" s="282"/>
      <c r="I579" s="282"/>
      <c r="J579" s="282"/>
      <c r="K579" s="282"/>
      <c r="L579" s="282"/>
      <c r="M579" s="282"/>
      <c r="N579" s="282"/>
      <c r="O579" s="282"/>
      <c r="P579" s="282"/>
      <c r="Q579" s="282"/>
      <c r="R579" s="282"/>
      <c r="S579" s="282"/>
      <c r="T579" s="282"/>
      <c r="U579" s="282"/>
      <c r="V579" s="282"/>
      <c r="W579" s="282"/>
      <c r="X579" s="282"/>
      <c r="Y579" s="282"/>
      <c r="Z579" s="282"/>
    </row>
    <row r="580" spans="1:26" ht="12.75" customHeight="1">
      <c r="A580" s="282"/>
      <c r="B580" s="283"/>
      <c r="C580" s="282"/>
      <c r="D580" s="282"/>
      <c r="E580" s="282"/>
      <c r="F580" s="282"/>
      <c r="G580" s="282"/>
      <c r="H580" s="282"/>
      <c r="I580" s="282"/>
      <c r="J580" s="282"/>
      <c r="K580" s="282"/>
      <c r="L580" s="282"/>
      <c r="M580" s="282"/>
      <c r="N580" s="282"/>
      <c r="O580" s="282"/>
      <c r="P580" s="282"/>
      <c r="Q580" s="282"/>
      <c r="R580" s="282"/>
      <c r="S580" s="282"/>
      <c r="T580" s="282"/>
      <c r="U580" s="282"/>
      <c r="V580" s="282"/>
      <c r="W580" s="282"/>
      <c r="X580" s="282"/>
      <c r="Y580" s="282"/>
      <c r="Z580" s="282"/>
    </row>
    <row r="581" spans="1:26" ht="12.75" customHeight="1">
      <c r="A581" s="282"/>
      <c r="B581" s="283"/>
      <c r="C581" s="282"/>
      <c r="D581" s="282"/>
      <c r="E581" s="282"/>
      <c r="F581" s="282"/>
      <c r="G581" s="282"/>
      <c r="H581" s="282"/>
      <c r="I581" s="282"/>
      <c r="J581" s="282"/>
      <c r="K581" s="282"/>
      <c r="L581" s="282"/>
      <c r="M581" s="282"/>
      <c r="N581" s="282"/>
      <c r="O581" s="282"/>
      <c r="P581" s="282"/>
      <c r="Q581" s="282"/>
      <c r="R581" s="282"/>
      <c r="S581" s="282"/>
      <c r="T581" s="282"/>
      <c r="U581" s="282"/>
      <c r="V581" s="282"/>
      <c r="W581" s="282"/>
      <c r="X581" s="282"/>
      <c r="Y581" s="282"/>
      <c r="Z581" s="282"/>
    </row>
    <row r="582" spans="1:26" ht="12.75" customHeight="1">
      <c r="A582" s="282"/>
      <c r="B582" s="283"/>
      <c r="C582" s="282"/>
      <c r="D582" s="282"/>
      <c r="E582" s="282"/>
      <c r="F582" s="282"/>
      <c r="G582" s="282"/>
      <c r="H582" s="282"/>
      <c r="I582" s="282"/>
      <c r="J582" s="282"/>
      <c r="K582" s="282"/>
      <c r="L582" s="282"/>
      <c r="M582" s="282"/>
      <c r="N582" s="282"/>
      <c r="O582" s="282"/>
      <c r="P582" s="282"/>
      <c r="Q582" s="282"/>
      <c r="R582" s="282"/>
      <c r="S582" s="282"/>
      <c r="T582" s="282"/>
      <c r="U582" s="282"/>
      <c r="V582" s="282"/>
      <c r="W582" s="282"/>
      <c r="X582" s="282"/>
      <c r="Y582" s="282"/>
      <c r="Z582" s="282"/>
    </row>
    <row r="583" spans="1:26" ht="12.75" customHeight="1">
      <c r="A583" s="282"/>
      <c r="B583" s="283"/>
      <c r="C583" s="282"/>
      <c r="D583" s="282"/>
      <c r="E583" s="282"/>
      <c r="F583" s="282"/>
      <c r="G583" s="282"/>
      <c r="H583" s="282"/>
      <c r="I583" s="282"/>
      <c r="J583" s="282"/>
      <c r="K583" s="282"/>
      <c r="L583" s="282"/>
      <c r="M583" s="282"/>
      <c r="N583" s="282"/>
      <c r="O583" s="282"/>
      <c r="P583" s="282"/>
      <c r="Q583" s="282"/>
      <c r="R583" s="282"/>
      <c r="S583" s="282"/>
      <c r="T583" s="282"/>
      <c r="U583" s="282"/>
      <c r="V583" s="282"/>
      <c r="W583" s="282"/>
      <c r="X583" s="282"/>
      <c r="Y583" s="282"/>
      <c r="Z583" s="282"/>
    </row>
    <row r="584" spans="1:26" ht="12.75" customHeight="1">
      <c r="A584" s="282"/>
      <c r="B584" s="283"/>
      <c r="C584" s="282"/>
      <c r="D584" s="282"/>
      <c r="E584" s="282"/>
      <c r="F584" s="282"/>
      <c r="G584" s="282"/>
      <c r="H584" s="282"/>
      <c r="I584" s="282"/>
      <c r="J584" s="282"/>
      <c r="K584" s="282"/>
      <c r="L584" s="282"/>
      <c r="M584" s="282"/>
      <c r="N584" s="282"/>
      <c r="O584" s="282"/>
      <c r="P584" s="282"/>
      <c r="Q584" s="282"/>
      <c r="R584" s="282"/>
      <c r="S584" s="282"/>
      <c r="T584" s="282"/>
      <c r="U584" s="282"/>
      <c r="V584" s="282"/>
      <c r="W584" s="282"/>
      <c r="X584" s="282"/>
      <c r="Y584" s="282"/>
      <c r="Z584" s="282"/>
    </row>
    <row r="585" spans="1:26" ht="12.75" customHeight="1">
      <c r="A585" s="282"/>
      <c r="B585" s="283"/>
      <c r="C585" s="282"/>
      <c r="D585" s="282"/>
      <c r="E585" s="282"/>
      <c r="F585" s="282"/>
      <c r="G585" s="282"/>
      <c r="H585" s="282"/>
      <c r="I585" s="282"/>
      <c r="J585" s="282"/>
      <c r="K585" s="282"/>
      <c r="L585" s="282"/>
      <c r="M585" s="282"/>
      <c r="N585" s="282"/>
      <c r="O585" s="282"/>
      <c r="P585" s="282"/>
      <c r="Q585" s="282"/>
      <c r="R585" s="282"/>
      <c r="S585" s="282"/>
      <c r="T585" s="282"/>
      <c r="U585" s="282"/>
      <c r="V585" s="282"/>
      <c r="W585" s="282"/>
      <c r="X585" s="282"/>
      <c r="Y585" s="282"/>
      <c r="Z585" s="282"/>
    </row>
    <row r="586" spans="1:26" ht="12.75" customHeight="1">
      <c r="A586" s="282"/>
      <c r="B586" s="283"/>
      <c r="C586" s="282"/>
      <c r="D586" s="282"/>
      <c r="E586" s="282"/>
      <c r="F586" s="282"/>
      <c r="G586" s="282"/>
      <c r="H586" s="282"/>
      <c r="I586" s="282"/>
      <c r="J586" s="282"/>
      <c r="K586" s="282"/>
      <c r="L586" s="282"/>
      <c r="M586" s="282"/>
      <c r="N586" s="282"/>
      <c r="O586" s="282"/>
      <c r="P586" s="282"/>
      <c r="Q586" s="282"/>
      <c r="R586" s="282"/>
      <c r="S586" s="282"/>
      <c r="T586" s="282"/>
      <c r="U586" s="282"/>
      <c r="V586" s="282"/>
      <c r="W586" s="282"/>
      <c r="X586" s="282"/>
      <c r="Y586" s="282"/>
      <c r="Z586" s="282"/>
    </row>
    <row r="587" spans="1:26" ht="12.75" customHeight="1">
      <c r="A587" s="282"/>
      <c r="B587" s="283"/>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row>
    <row r="588" spans="1:26" ht="12.75" customHeight="1">
      <c r="A588" s="282"/>
      <c r="B588" s="283"/>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row>
    <row r="589" spans="1:26" ht="12.75" customHeight="1">
      <c r="A589" s="282"/>
      <c r="B589" s="283"/>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row>
    <row r="590" spans="1:26" ht="12.75" customHeight="1">
      <c r="A590" s="282"/>
      <c r="B590" s="283"/>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row>
    <row r="591" spans="1:26" ht="12.75" customHeight="1">
      <c r="A591" s="282"/>
      <c r="B591" s="283"/>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row>
    <row r="592" spans="1:26" ht="12.75" customHeight="1">
      <c r="A592" s="282"/>
      <c r="B592" s="283"/>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row>
    <row r="593" spans="1:26" ht="12.75" customHeight="1">
      <c r="A593" s="282"/>
      <c r="B593" s="283"/>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row>
    <row r="594" spans="1:26" ht="12.75" customHeight="1">
      <c r="A594" s="282"/>
      <c r="B594" s="283"/>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row>
    <row r="595" spans="1:26" ht="12.75" customHeight="1">
      <c r="A595" s="282"/>
      <c r="B595" s="283"/>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row>
    <row r="596" spans="1:26" ht="12.75" customHeight="1">
      <c r="A596" s="282"/>
      <c r="B596" s="283"/>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row>
    <row r="597" spans="1:26" ht="12.75" customHeight="1">
      <c r="A597" s="282"/>
      <c r="B597" s="283"/>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row>
    <row r="598" spans="1:26" ht="12.75" customHeight="1">
      <c r="A598" s="282"/>
      <c r="B598" s="283"/>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row>
    <row r="599" spans="1:26" ht="12.75" customHeight="1">
      <c r="A599" s="282"/>
      <c r="B599" s="283"/>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row>
    <row r="600" spans="1:26" ht="12.75" customHeight="1">
      <c r="A600" s="282"/>
      <c r="B600" s="283"/>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row>
    <row r="601" spans="1:26" ht="12.75" customHeight="1">
      <c r="A601" s="282"/>
      <c r="B601" s="283"/>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row>
    <row r="602" spans="1:26" ht="12.75" customHeight="1">
      <c r="A602" s="282"/>
      <c r="B602" s="283"/>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row>
    <row r="603" spans="1:26" ht="12.75" customHeight="1">
      <c r="A603" s="282"/>
      <c r="B603" s="283"/>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row>
    <row r="604" spans="1:26" ht="12.75" customHeight="1">
      <c r="A604" s="282"/>
      <c r="B604" s="283"/>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row>
    <row r="605" spans="1:26" ht="12.75" customHeight="1">
      <c r="A605" s="282"/>
      <c r="B605" s="283"/>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row>
    <row r="606" spans="1:26" ht="12.75" customHeight="1">
      <c r="A606" s="282"/>
      <c r="B606" s="283"/>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row>
    <row r="607" spans="1:26" ht="12.75" customHeight="1">
      <c r="A607" s="282"/>
      <c r="B607" s="283"/>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row>
    <row r="608" spans="1:26" ht="12.75" customHeight="1">
      <c r="A608" s="282"/>
      <c r="B608" s="283"/>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row>
    <row r="609" spans="1:26" ht="12.75" customHeight="1">
      <c r="A609" s="282"/>
      <c r="B609" s="283"/>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row>
    <row r="610" spans="1:26" ht="12.75" customHeight="1">
      <c r="A610" s="282"/>
      <c r="B610" s="283"/>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row>
    <row r="611" spans="1:26" ht="12.75" customHeight="1">
      <c r="A611" s="282"/>
      <c r="B611" s="283"/>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row>
    <row r="612" spans="1:26" ht="12.75" customHeight="1">
      <c r="A612" s="282"/>
      <c r="B612" s="283"/>
      <c r="C612" s="282"/>
      <c r="D612" s="282"/>
      <c r="E612" s="282"/>
      <c r="F612" s="282"/>
      <c r="G612" s="282"/>
      <c r="H612" s="282"/>
      <c r="I612" s="282"/>
      <c r="J612" s="282"/>
      <c r="K612" s="282"/>
      <c r="L612" s="282"/>
      <c r="M612" s="282"/>
      <c r="N612" s="282"/>
      <c r="O612" s="282"/>
      <c r="P612" s="282"/>
      <c r="Q612" s="282"/>
      <c r="R612" s="282"/>
      <c r="S612" s="282"/>
      <c r="T612" s="282"/>
      <c r="U612" s="282"/>
      <c r="V612" s="282"/>
      <c r="W612" s="282"/>
      <c r="X612" s="282"/>
      <c r="Y612" s="282"/>
      <c r="Z612" s="282"/>
    </row>
    <row r="613" spans="1:26" ht="12.75" customHeight="1">
      <c r="A613" s="282"/>
      <c r="B613" s="283"/>
      <c r="C613" s="282"/>
      <c r="D613" s="282"/>
      <c r="E613" s="282"/>
      <c r="F613" s="282"/>
      <c r="G613" s="282"/>
      <c r="H613" s="282"/>
      <c r="I613" s="282"/>
      <c r="J613" s="282"/>
      <c r="K613" s="282"/>
      <c r="L613" s="282"/>
      <c r="M613" s="282"/>
      <c r="N613" s="282"/>
      <c r="O613" s="282"/>
      <c r="P613" s="282"/>
      <c r="Q613" s="282"/>
      <c r="R613" s="282"/>
      <c r="S613" s="282"/>
      <c r="T613" s="282"/>
      <c r="U613" s="282"/>
      <c r="V613" s="282"/>
      <c r="W613" s="282"/>
      <c r="X613" s="282"/>
      <c r="Y613" s="282"/>
      <c r="Z613" s="282"/>
    </row>
    <row r="614" spans="1:26" ht="12.75" customHeight="1">
      <c r="A614" s="282"/>
      <c r="B614" s="283"/>
      <c r="C614" s="282"/>
      <c r="D614" s="282"/>
      <c r="E614" s="282"/>
      <c r="F614" s="282"/>
      <c r="G614" s="282"/>
      <c r="H614" s="282"/>
      <c r="I614" s="282"/>
      <c r="J614" s="282"/>
      <c r="K614" s="282"/>
      <c r="L614" s="282"/>
      <c r="M614" s="282"/>
      <c r="N614" s="282"/>
      <c r="O614" s="282"/>
      <c r="P614" s="282"/>
      <c r="Q614" s="282"/>
      <c r="R614" s="282"/>
      <c r="S614" s="282"/>
      <c r="T614" s="282"/>
      <c r="U614" s="282"/>
      <c r="V614" s="282"/>
      <c r="W614" s="282"/>
      <c r="X614" s="282"/>
      <c r="Y614" s="282"/>
      <c r="Z614" s="282"/>
    </row>
    <row r="615" spans="1:26" ht="12.75" customHeight="1">
      <c r="A615" s="282"/>
      <c r="B615" s="283"/>
      <c r="C615" s="282"/>
      <c r="D615" s="282"/>
      <c r="E615" s="282"/>
      <c r="F615" s="282"/>
      <c r="G615" s="282"/>
      <c r="H615" s="282"/>
      <c r="I615" s="282"/>
      <c r="J615" s="282"/>
      <c r="K615" s="282"/>
      <c r="L615" s="282"/>
      <c r="M615" s="282"/>
      <c r="N615" s="282"/>
      <c r="O615" s="282"/>
      <c r="P615" s="282"/>
      <c r="Q615" s="282"/>
      <c r="R615" s="282"/>
      <c r="S615" s="282"/>
      <c r="T615" s="282"/>
      <c r="U615" s="282"/>
      <c r="V615" s="282"/>
      <c r="W615" s="282"/>
      <c r="X615" s="282"/>
      <c r="Y615" s="282"/>
      <c r="Z615" s="282"/>
    </row>
    <row r="616" spans="1:26" ht="12.75" customHeight="1">
      <c r="A616" s="282"/>
      <c r="B616" s="283"/>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row>
    <row r="617" spans="1:26" ht="12.75" customHeight="1">
      <c r="A617" s="282"/>
      <c r="B617" s="283"/>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row>
    <row r="618" spans="1:26" ht="12.75" customHeight="1">
      <c r="A618" s="282"/>
      <c r="B618" s="283"/>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row>
    <row r="619" spans="1:26" ht="12.75" customHeight="1">
      <c r="A619" s="282"/>
      <c r="B619" s="283"/>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row>
    <row r="620" spans="1:26" ht="12.75" customHeight="1">
      <c r="A620" s="282"/>
      <c r="B620" s="283"/>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row>
    <row r="621" spans="1:26" ht="12.75" customHeight="1">
      <c r="A621" s="282"/>
      <c r="B621" s="283"/>
      <c r="C621" s="282"/>
      <c r="D621" s="282"/>
      <c r="E621" s="282"/>
      <c r="F621" s="282"/>
      <c r="G621" s="282"/>
      <c r="H621" s="282"/>
      <c r="I621" s="282"/>
      <c r="J621" s="282"/>
      <c r="K621" s="282"/>
      <c r="L621" s="282"/>
      <c r="M621" s="282"/>
      <c r="N621" s="282"/>
      <c r="O621" s="282"/>
      <c r="P621" s="282"/>
      <c r="Q621" s="282"/>
      <c r="R621" s="282"/>
      <c r="S621" s="282"/>
      <c r="T621" s="282"/>
      <c r="U621" s="282"/>
      <c r="V621" s="282"/>
      <c r="W621" s="282"/>
      <c r="X621" s="282"/>
      <c r="Y621" s="282"/>
      <c r="Z621" s="282"/>
    </row>
    <row r="622" spans="1:26" ht="12.75" customHeight="1">
      <c r="A622" s="282"/>
      <c r="B622" s="283"/>
      <c r="C622" s="282"/>
      <c r="D622" s="282"/>
      <c r="E622" s="282"/>
      <c r="F622" s="282"/>
      <c r="G622" s="282"/>
      <c r="H622" s="282"/>
      <c r="I622" s="282"/>
      <c r="J622" s="282"/>
      <c r="K622" s="282"/>
      <c r="L622" s="282"/>
      <c r="M622" s="282"/>
      <c r="N622" s="282"/>
      <c r="O622" s="282"/>
      <c r="P622" s="282"/>
      <c r="Q622" s="282"/>
      <c r="R622" s="282"/>
      <c r="S622" s="282"/>
      <c r="T622" s="282"/>
      <c r="U622" s="282"/>
      <c r="V622" s="282"/>
      <c r="W622" s="282"/>
      <c r="X622" s="282"/>
      <c r="Y622" s="282"/>
      <c r="Z622" s="282"/>
    </row>
    <row r="623" spans="1:26" ht="12.75" customHeight="1">
      <c r="A623" s="282"/>
      <c r="B623" s="283"/>
      <c r="C623" s="282"/>
      <c r="D623" s="282"/>
      <c r="E623" s="282"/>
      <c r="F623" s="282"/>
      <c r="G623" s="282"/>
      <c r="H623" s="282"/>
      <c r="I623" s="282"/>
      <c r="J623" s="282"/>
      <c r="K623" s="282"/>
      <c r="L623" s="282"/>
      <c r="M623" s="282"/>
      <c r="N623" s="282"/>
      <c r="O623" s="282"/>
      <c r="P623" s="282"/>
      <c r="Q623" s="282"/>
      <c r="R623" s="282"/>
      <c r="S623" s="282"/>
      <c r="T623" s="282"/>
      <c r="U623" s="282"/>
      <c r="V623" s="282"/>
      <c r="W623" s="282"/>
      <c r="X623" s="282"/>
      <c r="Y623" s="282"/>
      <c r="Z623" s="282"/>
    </row>
    <row r="624" spans="1:26" ht="12.75" customHeight="1">
      <c r="A624" s="282"/>
      <c r="B624" s="283"/>
      <c r="C624" s="282"/>
      <c r="D624" s="282"/>
      <c r="E624" s="282"/>
      <c r="F624" s="282"/>
      <c r="G624" s="282"/>
      <c r="H624" s="282"/>
      <c r="I624" s="282"/>
      <c r="J624" s="282"/>
      <c r="K624" s="282"/>
      <c r="L624" s="282"/>
      <c r="M624" s="282"/>
      <c r="N624" s="282"/>
      <c r="O624" s="282"/>
      <c r="P624" s="282"/>
      <c r="Q624" s="282"/>
      <c r="R624" s="282"/>
      <c r="S624" s="282"/>
      <c r="T624" s="282"/>
      <c r="U624" s="282"/>
      <c r="V624" s="282"/>
      <c r="W624" s="282"/>
      <c r="X624" s="282"/>
      <c r="Y624" s="282"/>
      <c r="Z624" s="282"/>
    </row>
    <row r="625" spans="1:26" ht="12.75" customHeight="1">
      <c r="A625" s="282"/>
      <c r="B625" s="283"/>
      <c r="C625" s="282"/>
      <c r="D625" s="282"/>
      <c r="E625" s="282"/>
      <c r="F625" s="282"/>
      <c r="G625" s="282"/>
      <c r="H625" s="282"/>
      <c r="I625" s="282"/>
      <c r="J625" s="282"/>
      <c r="K625" s="282"/>
      <c r="L625" s="282"/>
      <c r="M625" s="282"/>
      <c r="N625" s="282"/>
      <c r="O625" s="282"/>
      <c r="P625" s="282"/>
      <c r="Q625" s="282"/>
      <c r="R625" s="282"/>
      <c r="S625" s="282"/>
      <c r="T625" s="282"/>
      <c r="U625" s="282"/>
      <c r="V625" s="282"/>
      <c r="W625" s="282"/>
      <c r="X625" s="282"/>
      <c r="Y625" s="282"/>
      <c r="Z625" s="282"/>
    </row>
    <row r="626" spans="1:26" ht="12.75" customHeight="1">
      <c r="A626" s="282"/>
      <c r="B626" s="283"/>
      <c r="C626" s="282"/>
      <c r="D626" s="282"/>
      <c r="E626" s="282"/>
      <c r="F626" s="282"/>
      <c r="G626" s="282"/>
      <c r="H626" s="282"/>
      <c r="I626" s="282"/>
      <c r="J626" s="282"/>
      <c r="K626" s="282"/>
      <c r="L626" s="282"/>
      <c r="M626" s="282"/>
      <c r="N626" s="282"/>
      <c r="O626" s="282"/>
      <c r="P626" s="282"/>
      <c r="Q626" s="282"/>
      <c r="R626" s="282"/>
      <c r="S626" s="282"/>
      <c r="T626" s="282"/>
      <c r="U626" s="282"/>
      <c r="V626" s="282"/>
      <c r="W626" s="282"/>
      <c r="X626" s="282"/>
      <c r="Y626" s="282"/>
      <c r="Z626" s="282"/>
    </row>
    <row r="627" spans="1:26" ht="12.75" customHeight="1">
      <c r="A627" s="282"/>
      <c r="B627" s="283"/>
      <c r="C627" s="282"/>
      <c r="D627" s="282"/>
      <c r="E627" s="282"/>
      <c r="F627" s="282"/>
      <c r="G627" s="282"/>
      <c r="H627" s="282"/>
      <c r="I627" s="282"/>
      <c r="J627" s="282"/>
      <c r="K627" s="282"/>
      <c r="L627" s="282"/>
      <c r="M627" s="282"/>
      <c r="N627" s="282"/>
      <c r="O627" s="282"/>
      <c r="P627" s="282"/>
      <c r="Q627" s="282"/>
      <c r="R627" s="282"/>
      <c r="S627" s="282"/>
      <c r="T627" s="282"/>
      <c r="U627" s="282"/>
      <c r="V627" s="282"/>
      <c r="W627" s="282"/>
      <c r="X627" s="282"/>
      <c r="Y627" s="282"/>
      <c r="Z627" s="282"/>
    </row>
    <row r="628" spans="1:26" ht="12.75" customHeight="1">
      <c r="A628" s="282"/>
      <c r="B628" s="283"/>
      <c r="C628" s="282"/>
      <c r="D628" s="282"/>
      <c r="E628" s="282"/>
      <c r="F628" s="282"/>
      <c r="G628" s="282"/>
      <c r="H628" s="282"/>
      <c r="I628" s="282"/>
      <c r="J628" s="282"/>
      <c r="K628" s="282"/>
      <c r="L628" s="282"/>
      <c r="M628" s="282"/>
      <c r="N628" s="282"/>
      <c r="O628" s="282"/>
      <c r="P628" s="282"/>
      <c r="Q628" s="282"/>
      <c r="R628" s="282"/>
      <c r="S628" s="282"/>
      <c r="T628" s="282"/>
      <c r="U628" s="282"/>
      <c r="V628" s="282"/>
      <c r="W628" s="282"/>
      <c r="X628" s="282"/>
      <c r="Y628" s="282"/>
      <c r="Z628" s="282"/>
    </row>
    <row r="629" spans="1:26" ht="12.75" customHeight="1">
      <c r="A629" s="282"/>
      <c r="B629" s="283"/>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row>
    <row r="630" spans="1:26" ht="12.75" customHeight="1">
      <c r="A630" s="282"/>
      <c r="B630" s="283"/>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row>
    <row r="631" spans="1:26" ht="12.75" customHeight="1">
      <c r="A631" s="282"/>
      <c r="B631" s="283"/>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row>
    <row r="632" spans="1:26" ht="12.75" customHeight="1">
      <c r="A632" s="282"/>
      <c r="B632" s="283"/>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row>
    <row r="633" spans="1:26" ht="12.75" customHeight="1">
      <c r="A633" s="282"/>
      <c r="B633" s="283"/>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row>
    <row r="634" spans="1:26" ht="12.75" customHeight="1">
      <c r="A634" s="282"/>
      <c r="B634" s="283"/>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row>
    <row r="635" spans="1:26" ht="12.75" customHeight="1">
      <c r="A635" s="282"/>
      <c r="B635" s="283"/>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row>
    <row r="636" spans="1:26" ht="12.75" customHeight="1">
      <c r="A636" s="282"/>
      <c r="B636" s="283"/>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row>
    <row r="637" spans="1:26" ht="12.75" customHeight="1">
      <c r="A637" s="282"/>
      <c r="B637" s="283"/>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row>
    <row r="638" spans="1:26" ht="12.75" customHeight="1">
      <c r="A638" s="282"/>
      <c r="B638" s="283"/>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row>
    <row r="639" spans="1:26" ht="12.75" customHeight="1">
      <c r="A639" s="282"/>
      <c r="B639" s="283"/>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row>
    <row r="640" spans="1:26" ht="12.75" customHeight="1">
      <c r="A640" s="282"/>
      <c r="B640" s="283"/>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row>
    <row r="641" spans="1:26" ht="12.75" customHeight="1">
      <c r="A641" s="282"/>
      <c r="B641" s="283"/>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row>
    <row r="642" spans="1:26" ht="12.75" customHeight="1">
      <c r="A642" s="282"/>
      <c r="B642" s="283"/>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row>
    <row r="643" spans="1:26" ht="12.75" customHeight="1">
      <c r="A643" s="282"/>
      <c r="B643" s="283"/>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row>
    <row r="644" spans="1:26" ht="12.75" customHeight="1">
      <c r="A644" s="282"/>
      <c r="B644" s="283"/>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row>
    <row r="645" spans="1:26" ht="12.75" customHeight="1">
      <c r="A645" s="282"/>
      <c r="B645" s="283"/>
      <c r="C645" s="282"/>
      <c r="D645" s="282"/>
      <c r="E645" s="282"/>
      <c r="F645" s="282"/>
      <c r="G645" s="282"/>
      <c r="H645" s="282"/>
      <c r="I645" s="282"/>
      <c r="J645" s="282"/>
      <c r="K645" s="282"/>
      <c r="L645" s="282"/>
      <c r="M645" s="282"/>
      <c r="N645" s="282"/>
      <c r="O645" s="282"/>
      <c r="P645" s="282"/>
      <c r="Q645" s="282"/>
      <c r="R645" s="282"/>
      <c r="S645" s="282"/>
      <c r="T645" s="282"/>
      <c r="U645" s="282"/>
      <c r="V645" s="282"/>
      <c r="W645" s="282"/>
      <c r="X645" s="282"/>
      <c r="Y645" s="282"/>
      <c r="Z645" s="282"/>
    </row>
    <row r="646" spans="1:26" ht="12.75" customHeight="1">
      <c r="A646" s="282"/>
      <c r="B646" s="283"/>
      <c r="C646" s="282"/>
      <c r="D646" s="282"/>
      <c r="E646" s="282"/>
      <c r="F646" s="282"/>
      <c r="G646" s="282"/>
      <c r="H646" s="282"/>
      <c r="I646" s="282"/>
      <c r="J646" s="282"/>
      <c r="K646" s="282"/>
      <c r="L646" s="282"/>
      <c r="M646" s="282"/>
      <c r="N646" s="282"/>
      <c r="O646" s="282"/>
      <c r="P646" s="282"/>
      <c r="Q646" s="282"/>
      <c r="R646" s="282"/>
      <c r="S646" s="282"/>
      <c r="T646" s="282"/>
      <c r="U646" s="282"/>
      <c r="V646" s="282"/>
      <c r="W646" s="282"/>
      <c r="X646" s="282"/>
      <c r="Y646" s="282"/>
      <c r="Z646" s="282"/>
    </row>
    <row r="647" spans="1:26" ht="12.75" customHeight="1">
      <c r="A647" s="282"/>
      <c r="B647" s="283"/>
      <c r="C647" s="282"/>
      <c r="D647" s="282"/>
      <c r="E647" s="282"/>
      <c r="F647" s="282"/>
      <c r="G647" s="282"/>
      <c r="H647" s="282"/>
      <c r="I647" s="282"/>
      <c r="J647" s="282"/>
      <c r="K647" s="282"/>
      <c r="L647" s="282"/>
      <c r="M647" s="282"/>
      <c r="N647" s="282"/>
      <c r="O647" s="282"/>
      <c r="P647" s="282"/>
      <c r="Q647" s="282"/>
      <c r="R647" s="282"/>
      <c r="S647" s="282"/>
      <c r="T647" s="282"/>
      <c r="U647" s="282"/>
      <c r="V647" s="282"/>
      <c r="W647" s="282"/>
      <c r="X647" s="282"/>
      <c r="Y647" s="282"/>
      <c r="Z647" s="282"/>
    </row>
    <row r="648" spans="1:26" ht="12.75" customHeight="1">
      <c r="A648" s="282"/>
      <c r="B648" s="283"/>
      <c r="C648" s="282"/>
      <c r="D648" s="282"/>
      <c r="E648" s="282"/>
      <c r="F648" s="282"/>
      <c r="G648" s="282"/>
      <c r="H648" s="282"/>
      <c r="I648" s="282"/>
      <c r="J648" s="282"/>
      <c r="K648" s="282"/>
      <c r="L648" s="282"/>
      <c r="M648" s="282"/>
      <c r="N648" s="282"/>
      <c r="O648" s="282"/>
      <c r="P648" s="282"/>
      <c r="Q648" s="282"/>
      <c r="R648" s="282"/>
      <c r="S648" s="282"/>
      <c r="T648" s="282"/>
      <c r="U648" s="282"/>
      <c r="V648" s="282"/>
      <c r="W648" s="282"/>
      <c r="X648" s="282"/>
      <c r="Y648" s="282"/>
      <c r="Z648" s="282"/>
    </row>
    <row r="649" spans="1:26" ht="12.75" customHeight="1">
      <c r="A649" s="282"/>
      <c r="B649" s="283"/>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row>
    <row r="650" spans="1:26" ht="12.75" customHeight="1">
      <c r="A650" s="282"/>
      <c r="B650" s="283"/>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row>
    <row r="651" spans="1:26" ht="12.75" customHeight="1">
      <c r="A651" s="282"/>
      <c r="B651" s="283"/>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row>
    <row r="652" spans="1:26" ht="12.75" customHeight="1">
      <c r="A652" s="282"/>
      <c r="B652" s="283"/>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row>
    <row r="653" spans="1:26" ht="12.75" customHeight="1">
      <c r="A653" s="282"/>
      <c r="B653" s="283"/>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row>
    <row r="654" spans="1:26" ht="12.75" customHeight="1">
      <c r="A654" s="282"/>
      <c r="B654" s="283"/>
      <c r="C654" s="282"/>
      <c r="D654" s="282"/>
      <c r="E654" s="282"/>
      <c r="F654" s="282"/>
      <c r="G654" s="282"/>
      <c r="H654" s="282"/>
      <c r="I654" s="282"/>
      <c r="J654" s="282"/>
      <c r="K654" s="282"/>
      <c r="L654" s="282"/>
      <c r="M654" s="282"/>
      <c r="N654" s="282"/>
      <c r="O654" s="282"/>
      <c r="P654" s="282"/>
      <c r="Q654" s="282"/>
      <c r="R654" s="282"/>
      <c r="S654" s="282"/>
      <c r="T654" s="282"/>
      <c r="U654" s="282"/>
      <c r="V654" s="282"/>
      <c r="W654" s="282"/>
      <c r="X654" s="282"/>
      <c r="Y654" s="282"/>
      <c r="Z654" s="282"/>
    </row>
    <row r="655" spans="1:26" ht="12.75" customHeight="1">
      <c r="A655" s="282"/>
      <c r="B655" s="283"/>
      <c r="C655" s="282"/>
      <c r="D655" s="282"/>
      <c r="E655" s="282"/>
      <c r="F655" s="282"/>
      <c r="G655" s="282"/>
      <c r="H655" s="282"/>
      <c r="I655" s="282"/>
      <c r="J655" s="282"/>
      <c r="K655" s="282"/>
      <c r="L655" s="282"/>
      <c r="M655" s="282"/>
      <c r="N655" s="282"/>
      <c r="O655" s="282"/>
      <c r="P655" s="282"/>
      <c r="Q655" s="282"/>
      <c r="R655" s="282"/>
      <c r="S655" s="282"/>
      <c r="T655" s="282"/>
      <c r="U655" s="282"/>
      <c r="V655" s="282"/>
      <c r="W655" s="282"/>
      <c r="X655" s="282"/>
      <c r="Y655" s="282"/>
      <c r="Z655" s="282"/>
    </row>
    <row r="656" spans="1:26" ht="12.75" customHeight="1">
      <c r="A656" s="282"/>
      <c r="B656" s="283"/>
      <c r="C656" s="282"/>
      <c r="D656" s="282"/>
      <c r="E656" s="282"/>
      <c r="F656" s="282"/>
      <c r="G656" s="282"/>
      <c r="H656" s="282"/>
      <c r="I656" s="282"/>
      <c r="J656" s="282"/>
      <c r="K656" s="282"/>
      <c r="L656" s="282"/>
      <c r="M656" s="282"/>
      <c r="N656" s="282"/>
      <c r="O656" s="282"/>
      <c r="P656" s="282"/>
      <c r="Q656" s="282"/>
      <c r="R656" s="282"/>
      <c r="S656" s="282"/>
      <c r="T656" s="282"/>
      <c r="U656" s="282"/>
      <c r="V656" s="282"/>
      <c r="W656" s="282"/>
      <c r="X656" s="282"/>
      <c r="Y656" s="282"/>
      <c r="Z656" s="282"/>
    </row>
    <row r="657" spans="1:26" ht="12.75" customHeight="1">
      <c r="A657" s="282"/>
      <c r="B657" s="283"/>
      <c r="C657" s="282"/>
      <c r="D657" s="282"/>
      <c r="E657" s="282"/>
      <c r="F657" s="282"/>
      <c r="G657" s="282"/>
      <c r="H657" s="282"/>
      <c r="I657" s="282"/>
      <c r="J657" s="282"/>
      <c r="K657" s="282"/>
      <c r="L657" s="282"/>
      <c r="M657" s="282"/>
      <c r="N657" s="282"/>
      <c r="O657" s="282"/>
      <c r="P657" s="282"/>
      <c r="Q657" s="282"/>
      <c r="R657" s="282"/>
      <c r="S657" s="282"/>
      <c r="T657" s="282"/>
      <c r="U657" s="282"/>
      <c r="V657" s="282"/>
      <c r="W657" s="282"/>
      <c r="X657" s="282"/>
      <c r="Y657" s="282"/>
      <c r="Z657" s="282"/>
    </row>
    <row r="658" spans="1:26" ht="12.75" customHeight="1">
      <c r="A658" s="282"/>
      <c r="B658" s="283"/>
      <c r="C658" s="282"/>
      <c r="D658" s="282"/>
      <c r="E658" s="282"/>
      <c r="F658" s="282"/>
      <c r="G658" s="282"/>
      <c r="H658" s="282"/>
      <c r="I658" s="282"/>
      <c r="J658" s="282"/>
      <c r="K658" s="282"/>
      <c r="L658" s="282"/>
      <c r="M658" s="282"/>
      <c r="N658" s="282"/>
      <c r="O658" s="282"/>
      <c r="P658" s="282"/>
      <c r="Q658" s="282"/>
      <c r="R658" s="282"/>
      <c r="S658" s="282"/>
      <c r="T658" s="282"/>
      <c r="U658" s="282"/>
      <c r="V658" s="282"/>
      <c r="W658" s="282"/>
      <c r="X658" s="282"/>
      <c r="Y658" s="282"/>
      <c r="Z658" s="282"/>
    </row>
    <row r="659" spans="1:26" ht="12.75" customHeight="1">
      <c r="A659" s="282"/>
      <c r="B659" s="283"/>
      <c r="C659" s="282"/>
      <c r="D659" s="282"/>
      <c r="E659" s="282"/>
      <c r="F659" s="282"/>
      <c r="G659" s="282"/>
      <c r="H659" s="282"/>
      <c r="I659" s="282"/>
      <c r="J659" s="282"/>
      <c r="K659" s="282"/>
      <c r="L659" s="282"/>
      <c r="M659" s="282"/>
      <c r="N659" s="282"/>
      <c r="O659" s="282"/>
      <c r="P659" s="282"/>
      <c r="Q659" s="282"/>
      <c r="R659" s="282"/>
      <c r="S659" s="282"/>
      <c r="T659" s="282"/>
      <c r="U659" s="282"/>
      <c r="V659" s="282"/>
      <c r="W659" s="282"/>
      <c r="X659" s="282"/>
      <c r="Y659" s="282"/>
      <c r="Z659" s="282"/>
    </row>
    <row r="660" spans="1:26" ht="12.75" customHeight="1">
      <c r="A660" s="282"/>
      <c r="B660" s="283"/>
      <c r="C660" s="282"/>
      <c r="D660" s="282"/>
      <c r="E660" s="282"/>
      <c r="F660" s="282"/>
      <c r="G660" s="282"/>
      <c r="H660" s="282"/>
      <c r="I660" s="282"/>
      <c r="J660" s="282"/>
      <c r="K660" s="282"/>
      <c r="L660" s="282"/>
      <c r="M660" s="282"/>
      <c r="N660" s="282"/>
      <c r="O660" s="282"/>
      <c r="P660" s="282"/>
      <c r="Q660" s="282"/>
      <c r="R660" s="282"/>
      <c r="S660" s="282"/>
      <c r="T660" s="282"/>
      <c r="U660" s="282"/>
      <c r="V660" s="282"/>
      <c r="W660" s="282"/>
      <c r="X660" s="282"/>
      <c r="Y660" s="282"/>
      <c r="Z660" s="282"/>
    </row>
    <row r="661" spans="1:26" ht="12.75" customHeight="1">
      <c r="A661" s="282"/>
      <c r="B661" s="283"/>
      <c r="C661" s="282"/>
      <c r="D661" s="282"/>
      <c r="E661" s="282"/>
      <c r="F661" s="282"/>
      <c r="G661" s="282"/>
      <c r="H661" s="282"/>
      <c r="I661" s="282"/>
      <c r="J661" s="282"/>
      <c r="K661" s="282"/>
      <c r="L661" s="282"/>
      <c r="M661" s="282"/>
      <c r="N661" s="282"/>
      <c r="O661" s="282"/>
      <c r="P661" s="282"/>
      <c r="Q661" s="282"/>
      <c r="R661" s="282"/>
      <c r="S661" s="282"/>
      <c r="T661" s="282"/>
      <c r="U661" s="282"/>
      <c r="V661" s="282"/>
      <c r="W661" s="282"/>
      <c r="X661" s="282"/>
      <c r="Y661" s="282"/>
      <c r="Z661" s="282"/>
    </row>
    <row r="662" spans="1:26" ht="12.75" customHeight="1">
      <c r="A662" s="282"/>
      <c r="B662" s="283"/>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row>
    <row r="663" spans="1:26" ht="12.75" customHeight="1">
      <c r="A663" s="282"/>
      <c r="B663" s="283"/>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row>
    <row r="664" spans="1:26" ht="12.75" customHeight="1">
      <c r="A664" s="282"/>
      <c r="B664" s="283"/>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row>
    <row r="665" spans="1:26" ht="12.75" customHeight="1">
      <c r="A665" s="282"/>
      <c r="B665" s="283"/>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row>
    <row r="666" spans="1:26" ht="12.75" customHeight="1">
      <c r="A666" s="282"/>
      <c r="B666" s="283"/>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row>
    <row r="667" spans="1:26" ht="12.75" customHeight="1">
      <c r="A667" s="282"/>
      <c r="B667" s="283"/>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row>
    <row r="668" spans="1:26" ht="12.75" customHeight="1">
      <c r="A668" s="282"/>
      <c r="B668" s="283"/>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row>
    <row r="669" spans="1:26" ht="12.75" customHeight="1">
      <c r="A669" s="282"/>
      <c r="B669" s="283"/>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row>
    <row r="670" spans="1:26" ht="12.75" customHeight="1">
      <c r="A670" s="282"/>
      <c r="B670" s="283"/>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row>
    <row r="671" spans="1:26" ht="12.75" customHeight="1">
      <c r="A671" s="282"/>
      <c r="B671" s="283"/>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row>
    <row r="672" spans="1:26" ht="12.75" customHeight="1">
      <c r="A672" s="282"/>
      <c r="B672" s="283"/>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row>
    <row r="673" spans="1:26" ht="12.75" customHeight="1">
      <c r="A673" s="282"/>
      <c r="B673" s="283"/>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row>
    <row r="674" spans="1:26" ht="12.75" customHeight="1">
      <c r="A674" s="282"/>
      <c r="B674" s="283"/>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row>
    <row r="675" spans="1:26" ht="12.75" customHeight="1">
      <c r="A675" s="282"/>
      <c r="B675" s="283"/>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row>
    <row r="676" spans="1:26" ht="12.75" customHeight="1">
      <c r="A676" s="282"/>
      <c r="B676" s="283"/>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row>
    <row r="677" spans="1:26" ht="12.75" customHeight="1">
      <c r="A677" s="282"/>
      <c r="B677" s="283"/>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row>
    <row r="678" spans="1:26" ht="12.75" customHeight="1">
      <c r="A678" s="282"/>
      <c r="B678" s="283"/>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row>
    <row r="679" spans="1:26" ht="12.75" customHeight="1">
      <c r="A679" s="282"/>
      <c r="B679" s="283"/>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row>
    <row r="680" spans="1:26" ht="12.75" customHeight="1">
      <c r="A680" s="282"/>
      <c r="B680" s="283"/>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row>
    <row r="681" spans="1:26" ht="12.75" customHeight="1">
      <c r="A681" s="282"/>
      <c r="B681" s="283"/>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row>
    <row r="682" spans="1:26" ht="12.75" customHeight="1">
      <c r="A682" s="282"/>
      <c r="B682" s="283"/>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row>
    <row r="683" spans="1:26" ht="12.75" customHeight="1">
      <c r="A683" s="282"/>
      <c r="B683" s="283"/>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row>
    <row r="684" spans="1:26" ht="12.75" customHeight="1">
      <c r="A684" s="282"/>
      <c r="B684" s="283"/>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row>
    <row r="685" spans="1:26" ht="12.75" customHeight="1">
      <c r="A685" s="282"/>
      <c r="B685" s="283"/>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row>
    <row r="686" spans="1:26" ht="12.75" customHeight="1">
      <c r="A686" s="282"/>
      <c r="B686" s="283"/>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row>
    <row r="687" spans="1:26" ht="12.75" customHeight="1">
      <c r="A687" s="282"/>
      <c r="B687" s="283"/>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row>
    <row r="688" spans="1:26" ht="12.75" customHeight="1">
      <c r="A688" s="282"/>
      <c r="B688" s="283"/>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row>
    <row r="689" spans="1:26" ht="12.75" customHeight="1">
      <c r="A689" s="282"/>
      <c r="B689" s="283"/>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row>
    <row r="690" spans="1:26" ht="12.75" customHeight="1">
      <c r="A690" s="282"/>
      <c r="B690" s="283"/>
      <c r="C690" s="282"/>
      <c r="D690" s="282"/>
      <c r="E690" s="282"/>
      <c r="F690" s="282"/>
      <c r="G690" s="282"/>
      <c r="H690" s="282"/>
      <c r="I690" s="282"/>
      <c r="J690" s="282"/>
      <c r="K690" s="282"/>
      <c r="L690" s="282"/>
      <c r="M690" s="282"/>
      <c r="N690" s="282"/>
      <c r="O690" s="282"/>
      <c r="P690" s="282"/>
      <c r="Q690" s="282"/>
      <c r="R690" s="282"/>
      <c r="S690" s="282"/>
      <c r="T690" s="282"/>
      <c r="U690" s="282"/>
      <c r="V690" s="282"/>
      <c r="W690" s="282"/>
      <c r="X690" s="282"/>
      <c r="Y690" s="282"/>
      <c r="Z690" s="282"/>
    </row>
    <row r="691" spans="1:26" ht="12.75" customHeight="1">
      <c r="A691" s="282"/>
      <c r="B691" s="283"/>
      <c r="C691" s="282"/>
      <c r="D691" s="282"/>
      <c r="E691" s="282"/>
      <c r="F691" s="282"/>
      <c r="G691" s="282"/>
      <c r="H691" s="282"/>
      <c r="I691" s="282"/>
      <c r="J691" s="282"/>
      <c r="K691" s="282"/>
      <c r="L691" s="282"/>
      <c r="M691" s="282"/>
      <c r="N691" s="282"/>
      <c r="O691" s="282"/>
      <c r="P691" s="282"/>
      <c r="Q691" s="282"/>
      <c r="R691" s="282"/>
      <c r="S691" s="282"/>
      <c r="T691" s="282"/>
      <c r="U691" s="282"/>
      <c r="V691" s="282"/>
      <c r="W691" s="282"/>
      <c r="X691" s="282"/>
      <c r="Y691" s="282"/>
      <c r="Z691" s="282"/>
    </row>
    <row r="692" spans="1:26" ht="12.75" customHeight="1">
      <c r="A692" s="282"/>
      <c r="B692" s="283"/>
      <c r="C692" s="282"/>
      <c r="D692" s="282"/>
      <c r="E692" s="282"/>
      <c r="F692" s="282"/>
      <c r="G692" s="282"/>
      <c r="H692" s="282"/>
      <c r="I692" s="282"/>
      <c r="J692" s="282"/>
      <c r="K692" s="282"/>
      <c r="L692" s="282"/>
      <c r="M692" s="282"/>
      <c r="N692" s="282"/>
      <c r="O692" s="282"/>
      <c r="P692" s="282"/>
      <c r="Q692" s="282"/>
      <c r="R692" s="282"/>
      <c r="S692" s="282"/>
      <c r="T692" s="282"/>
      <c r="U692" s="282"/>
      <c r="V692" s="282"/>
      <c r="W692" s="282"/>
      <c r="X692" s="282"/>
      <c r="Y692" s="282"/>
      <c r="Z692" s="282"/>
    </row>
    <row r="693" spans="1:26" ht="12.75" customHeight="1">
      <c r="A693" s="282"/>
      <c r="B693" s="283"/>
      <c r="C693" s="282"/>
      <c r="D693" s="282"/>
      <c r="E693" s="282"/>
      <c r="F693" s="282"/>
      <c r="G693" s="282"/>
      <c r="H693" s="282"/>
      <c r="I693" s="282"/>
      <c r="J693" s="282"/>
      <c r="K693" s="282"/>
      <c r="L693" s="282"/>
      <c r="M693" s="282"/>
      <c r="N693" s="282"/>
      <c r="O693" s="282"/>
      <c r="P693" s="282"/>
      <c r="Q693" s="282"/>
      <c r="R693" s="282"/>
      <c r="S693" s="282"/>
      <c r="T693" s="282"/>
      <c r="U693" s="282"/>
      <c r="V693" s="282"/>
      <c r="W693" s="282"/>
      <c r="X693" s="282"/>
      <c r="Y693" s="282"/>
      <c r="Z693" s="282"/>
    </row>
    <row r="694" spans="1:26" ht="12.75" customHeight="1">
      <c r="A694" s="282"/>
      <c r="B694" s="283"/>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row>
    <row r="695" spans="1:26" ht="12.75" customHeight="1">
      <c r="A695" s="282"/>
      <c r="B695" s="283"/>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row>
    <row r="696" spans="1:26" ht="12.75" customHeight="1">
      <c r="A696" s="282"/>
      <c r="B696" s="283"/>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row>
    <row r="697" spans="1:26" ht="12.75" customHeight="1">
      <c r="A697" s="282"/>
      <c r="B697" s="283"/>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row>
    <row r="698" spans="1:26" ht="12.75" customHeight="1">
      <c r="A698" s="282"/>
      <c r="B698" s="283"/>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row>
    <row r="699" spans="1:26" ht="12.75" customHeight="1">
      <c r="A699" s="282"/>
      <c r="B699" s="283"/>
      <c r="C699" s="282"/>
      <c r="D699" s="282"/>
      <c r="E699" s="282"/>
      <c r="F699" s="282"/>
      <c r="G699" s="282"/>
      <c r="H699" s="282"/>
      <c r="I699" s="282"/>
      <c r="J699" s="282"/>
      <c r="K699" s="282"/>
      <c r="L699" s="282"/>
      <c r="M699" s="282"/>
      <c r="N699" s="282"/>
      <c r="O699" s="282"/>
      <c r="P699" s="282"/>
      <c r="Q699" s="282"/>
      <c r="R699" s="282"/>
      <c r="S699" s="282"/>
      <c r="T699" s="282"/>
      <c r="U699" s="282"/>
      <c r="V699" s="282"/>
      <c r="W699" s="282"/>
      <c r="X699" s="282"/>
      <c r="Y699" s="282"/>
      <c r="Z699" s="282"/>
    </row>
    <row r="700" spans="1:26" ht="12.75" customHeight="1">
      <c r="A700" s="282"/>
      <c r="B700" s="283"/>
      <c r="C700" s="282"/>
      <c r="D700" s="282"/>
      <c r="E700" s="282"/>
      <c r="F700" s="282"/>
      <c r="G700" s="282"/>
      <c r="H700" s="282"/>
      <c r="I700" s="282"/>
      <c r="J700" s="282"/>
      <c r="K700" s="282"/>
      <c r="L700" s="282"/>
      <c r="M700" s="282"/>
      <c r="N700" s="282"/>
      <c r="O700" s="282"/>
      <c r="P700" s="282"/>
      <c r="Q700" s="282"/>
      <c r="R700" s="282"/>
      <c r="S700" s="282"/>
      <c r="T700" s="282"/>
      <c r="U700" s="282"/>
      <c r="V700" s="282"/>
      <c r="W700" s="282"/>
      <c r="X700" s="282"/>
      <c r="Y700" s="282"/>
      <c r="Z700" s="282"/>
    </row>
    <row r="701" spans="1:26" ht="12.75" customHeight="1">
      <c r="A701" s="282"/>
      <c r="B701" s="283"/>
      <c r="C701" s="282"/>
      <c r="D701" s="282"/>
      <c r="E701" s="282"/>
      <c r="F701" s="282"/>
      <c r="G701" s="282"/>
      <c r="H701" s="282"/>
      <c r="I701" s="282"/>
      <c r="J701" s="282"/>
      <c r="K701" s="282"/>
      <c r="L701" s="282"/>
      <c r="M701" s="282"/>
      <c r="N701" s="282"/>
      <c r="O701" s="282"/>
      <c r="P701" s="282"/>
      <c r="Q701" s="282"/>
      <c r="R701" s="282"/>
      <c r="S701" s="282"/>
      <c r="T701" s="282"/>
      <c r="U701" s="282"/>
      <c r="V701" s="282"/>
      <c r="W701" s="282"/>
      <c r="X701" s="282"/>
      <c r="Y701" s="282"/>
      <c r="Z701" s="282"/>
    </row>
    <row r="702" spans="1:26" ht="12.75" customHeight="1">
      <c r="A702" s="282"/>
      <c r="B702" s="283"/>
      <c r="C702" s="282"/>
      <c r="D702" s="282"/>
      <c r="E702" s="282"/>
      <c r="F702" s="282"/>
      <c r="G702" s="282"/>
      <c r="H702" s="282"/>
      <c r="I702" s="282"/>
      <c r="J702" s="282"/>
      <c r="K702" s="282"/>
      <c r="L702" s="282"/>
      <c r="M702" s="282"/>
      <c r="N702" s="282"/>
      <c r="O702" s="282"/>
      <c r="P702" s="282"/>
      <c r="Q702" s="282"/>
      <c r="R702" s="282"/>
      <c r="S702" s="282"/>
      <c r="T702" s="282"/>
      <c r="U702" s="282"/>
      <c r="V702" s="282"/>
      <c r="W702" s="282"/>
      <c r="X702" s="282"/>
      <c r="Y702" s="282"/>
      <c r="Z702" s="282"/>
    </row>
    <row r="703" spans="1:26" ht="12.75" customHeight="1">
      <c r="A703" s="282"/>
      <c r="B703" s="283"/>
      <c r="C703" s="282"/>
      <c r="D703" s="282"/>
      <c r="E703" s="282"/>
      <c r="F703" s="282"/>
      <c r="G703" s="282"/>
      <c r="H703" s="282"/>
      <c r="I703" s="282"/>
      <c r="J703" s="282"/>
      <c r="K703" s="282"/>
      <c r="L703" s="282"/>
      <c r="M703" s="282"/>
      <c r="N703" s="282"/>
      <c r="O703" s="282"/>
      <c r="P703" s="282"/>
      <c r="Q703" s="282"/>
      <c r="R703" s="282"/>
      <c r="S703" s="282"/>
      <c r="T703" s="282"/>
      <c r="U703" s="282"/>
      <c r="V703" s="282"/>
      <c r="W703" s="282"/>
      <c r="X703" s="282"/>
      <c r="Y703" s="282"/>
      <c r="Z703" s="282"/>
    </row>
    <row r="704" spans="1:26" ht="12.75" customHeight="1">
      <c r="A704" s="282"/>
      <c r="B704" s="283"/>
      <c r="C704" s="282"/>
      <c r="D704" s="282"/>
      <c r="E704" s="282"/>
      <c r="F704" s="282"/>
      <c r="G704" s="282"/>
      <c r="H704" s="282"/>
      <c r="I704" s="282"/>
      <c r="J704" s="282"/>
      <c r="K704" s="282"/>
      <c r="L704" s="282"/>
      <c r="M704" s="282"/>
      <c r="N704" s="282"/>
      <c r="O704" s="282"/>
      <c r="P704" s="282"/>
      <c r="Q704" s="282"/>
      <c r="R704" s="282"/>
      <c r="S704" s="282"/>
      <c r="T704" s="282"/>
      <c r="U704" s="282"/>
      <c r="V704" s="282"/>
      <c r="W704" s="282"/>
      <c r="X704" s="282"/>
      <c r="Y704" s="282"/>
      <c r="Z704" s="282"/>
    </row>
    <row r="705" spans="1:26" ht="12.75" customHeight="1">
      <c r="A705" s="282"/>
      <c r="B705" s="283"/>
      <c r="C705" s="282"/>
      <c r="D705" s="282"/>
      <c r="E705" s="282"/>
      <c r="F705" s="282"/>
      <c r="G705" s="282"/>
      <c r="H705" s="282"/>
      <c r="I705" s="282"/>
      <c r="J705" s="282"/>
      <c r="K705" s="282"/>
      <c r="L705" s="282"/>
      <c r="M705" s="282"/>
      <c r="N705" s="282"/>
      <c r="O705" s="282"/>
      <c r="P705" s="282"/>
      <c r="Q705" s="282"/>
      <c r="R705" s="282"/>
      <c r="S705" s="282"/>
      <c r="T705" s="282"/>
      <c r="U705" s="282"/>
      <c r="V705" s="282"/>
      <c r="W705" s="282"/>
      <c r="X705" s="282"/>
      <c r="Y705" s="282"/>
      <c r="Z705" s="282"/>
    </row>
    <row r="706" spans="1:26" ht="12.75" customHeight="1">
      <c r="A706" s="282"/>
      <c r="B706" s="283"/>
      <c r="C706" s="282"/>
      <c r="D706" s="282"/>
      <c r="E706" s="282"/>
      <c r="F706" s="282"/>
      <c r="G706" s="282"/>
      <c r="H706" s="282"/>
      <c r="I706" s="282"/>
      <c r="J706" s="282"/>
      <c r="K706" s="282"/>
      <c r="L706" s="282"/>
      <c r="M706" s="282"/>
      <c r="N706" s="282"/>
      <c r="O706" s="282"/>
      <c r="P706" s="282"/>
      <c r="Q706" s="282"/>
      <c r="R706" s="282"/>
      <c r="S706" s="282"/>
      <c r="T706" s="282"/>
      <c r="U706" s="282"/>
      <c r="V706" s="282"/>
      <c r="W706" s="282"/>
      <c r="X706" s="282"/>
      <c r="Y706" s="282"/>
      <c r="Z706" s="282"/>
    </row>
    <row r="707" spans="1:26" ht="12.75" customHeight="1">
      <c r="A707" s="282"/>
      <c r="B707" s="283"/>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row>
    <row r="708" spans="1:26" ht="12.75" customHeight="1">
      <c r="A708" s="282"/>
      <c r="B708" s="283"/>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row>
    <row r="709" spans="1:26" ht="12.75" customHeight="1">
      <c r="A709" s="282"/>
      <c r="B709" s="283"/>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row>
    <row r="710" spans="1:26" ht="12.75" customHeight="1">
      <c r="A710" s="282"/>
      <c r="B710" s="283"/>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row>
    <row r="711" spans="1:26" ht="12.75" customHeight="1">
      <c r="A711" s="282"/>
      <c r="B711" s="283"/>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row>
    <row r="712" spans="1:26" ht="12.75" customHeight="1">
      <c r="A712" s="282"/>
      <c r="B712" s="283"/>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row>
    <row r="713" spans="1:26" ht="12.75" customHeight="1">
      <c r="A713" s="282"/>
      <c r="B713" s="283"/>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row>
    <row r="714" spans="1:26" ht="12.75" customHeight="1">
      <c r="A714" s="282"/>
      <c r="B714" s="283"/>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row>
    <row r="715" spans="1:26" ht="12.75" customHeight="1">
      <c r="A715" s="282"/>
      <c r="B715" s="283"/>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row>
    <row r="716" spans="1:26" ht="12.75" customHeight="1">
      <c r="A716" s="282"/>
      <c r="B716" s="283"/>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row>
    <row r="717" spans="1:26" ht="12.75" customHeight="1">
      <c r="A717" s="282"/>
      <c r="B717" s="283"/>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row>
    <row r="718" spans="1:26" ht="12.75" customHeight="1">
      <c r="A718" s="282"/>
      <c r="B718" s="283"/>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row>
    <row r="719" spans="1:26" ht="12.75" customHeight="1">
      <c r="A719" s="282"/>
      <c r="B719" s="283"/>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row>
    <row r="720" spans="1:26" ht="12.75" customHeight="1">
      <c r="A720" s="282"/>
      <c r="B720" s="283"/>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row>
    <row r="721" spans="1:26" ht="12.75" customHeight="1">
      <c r="A721" s="282"/>
      <c r="B721" s="283"/>
      <c r="C721" s="282"/>
      <c r="D721" s="282"/>
      <c r="E721" s="282"/>
      <c r="F721" s="282"/>
      <c r="G721" s="282"/>
      <c r="H721" s="282"/>
      <c r="I721" s="282"/>
      <c r="J721" s="282"/>
      <c r="K721" s="282"/>
      <c r="L721" s="282"/>
      <c r="M721" s="282"/>
      <c r="N721" s="282"/>
      <c r="O721" s="282"/>
      <c r="P721" s="282"/>
      <c r="Q721" s="282"/>
      <c r="R721" s="282"/>
      <c r="S721" s="282"/>
      <c r="T721" s="282"/>
      <c r="U721" s="282"/>
      <c r="V721" s="282"/>
      <c r="W721" s="282"/>
      <c r="X721" s="282"/>
      <c r="Y721" s="282"/>
      <c r="Z721" s="282"/>
    </row>
    <row r="722" spans="1:26" ht="12.75" customHeight="1">
      <c r="A722" s="282"/>
      <c r="B722" s="283"/>
      <c r="C722" s="282"/>
      <c r="D722" s="282"/>
      <c r="E722" s="282"/>
      <c r="F722" s="282"/>
      <c r="G722" s="282"/>
      <c r="H722" s="282"/>
      <c r="I722" s="282"/>
      <c r="J722" s="282"/>
      <c r="K722" s="282"/>
      <c r="L722" s="282"/>
      <c r="M722" s="282"/>
      <c r="N722" s="282"/>
      <c r="O722" s="282"/>
      <c r="P722" s="282"/>
      <c r="Q722" s="282"/>
      <c r="R722" s="282"/>
      <c r="S722" s="282"/>
      <c r="T722" s="282"/>
      <c r="U722" s="282"/>
      <c r="V722" s="282"/>
      <c r="W722" s="282"/>
      <c r="X722" s="282"/>
      <c r="Y722" s="282"/>
      <c r="Z722" s="282"/>
    </row>
    <row r="723" spans="1:26" ht="12.75" customHeight="1">
      <c r="A723" s="282"/>
      <c r="B723" s="283"/>
      <c r="C723" s="282"/>
      <c r="D723" s="282"/>
      <c r="E723" s="282"/>
      <c r="F723" s="282"/>
      <c r="G723" s="282"/>
      <c r="H723" s="282"/>
      <c r="I723" s="282"/>
      <c r="J723" s="282"/>
      <c r="K723" s="282"/>
      <c r="L723" s="282"/>
      <c r="M723" s="282"/>
      <c r="N723" s="282"/>
      <c r="O723" s="282"/>
      <c r="P723" s="282"/>
      <c r="Q723" s="282"/>
      <c r="R723" s="282"/>
      <c r="S723" s="282"/>
      <c r="T723" s="282"/>
      <c r="U723" s="282"/>
      <c r="V723" s="282"/>
      <c r="W723" s="282"/>
      <c r="X723" s="282"/>
      <c r="Y723" s="282"/>
      <c r="Z723" s="282"/>
    </row>
    <row r="724" spans="1:26" ht="12.75" customHeight="1">
      <c r="A724" s="282"/>
      <c r="B724" s="283"/>
      <c r="C724" s="282"/>
      <c r="D724" s="282"/>
      <c r="E724" s="282"/>
      <c r="F724" s="282"/>
      <c r="G724" s="282"/>
      <c r="H724" s="282"/>
      <c r="I724" s="282"/>
      <c r="J724" s="282"/>
      <c r="K724" s="282"/>
      <c r="L724" s="282"/>
      <c r="M724" s="282"/>
      <c r="N724" s="282"/>
      <c r="O724" s="282"/>
      <c r="P724" s="282"/>
      <c r="Q724" s="282"/>
      <c r="R724" s="282"/>
      <c r="S724" s="282"/>
      <c r="T724" s="282"/>
      <c r="U724" s="282"/>
      <c r="V724" s="282"/>
      <c r="W724" s="282"/>
      <c r="X724" s="282"/>
      <c r="Y724" s="282"/>
      <c r="Z724" s="282"/>
    </row>
    <row r="725" spans="1:26" ht="12.75" customHeight="1">
      <c r="A725" s="282"/>
      <c r="B725" s="283"/>
      <c r="C725" s="282"/>
      <c r="D725" s="282"/>
      <c r="E725" s="282"/>
      <c r="F725" s="282"/>
      <c r="G725" s="282"/>
      <c r="H725" s="282"/>
      <c r="I725" s="282"/>
      <c r="J725" s="282"/>
      <c r="K725" s="282"/>
      <c r="L725" s="282"/>
      <c r="M725" s="282"/>
      <c r="N725" s="282"/>
      <c r="O725" s="282"/>
      <c r="P725" s="282"/>
      <c r="Q725" s="282"/>
      <c r="R725" s="282"/>
      <c r="S725" s="282"/>
      <c r="T725" s="282"/>
      <c r="U725" s="282"/>
      <c r="V725" s="282"/>
      <c r="W725" s="282"/>
      <c r="X725" s="282"/>
      <c r="Y725" s="282"/>
      <c r="Z725" s="282"/>
    </row>
    <row r="726" spans="1:26" ht="12.75" customHeight="1">
      <c r="A726" s="282"/>
      <c r="B726" s="283"/>
      <c r="C726" s="282"/>
      <c r="D726" s="282"/>
      <c r="E726" s="282"/>
      <c r="F726" s="282"/>
      <c r="G726" s="282"/>
      <c r="H726" s="282"/>
      <c r="I726" s="282"/>
      <c r="J726" s="282"/>
      <c r="K726" s="282"/>
      <c r="L726" s="282"/>
      <c r="M726" s="282"/>
      <c r="N726" s="282"/>
      <c r="O726" s="282"/>
      <c r="P726" s="282"/>
      <c r="Q726" s="282"/>
      <c r="R726" s="282"/>
      <c r="S726" s="282"/>
      <c r="T726" s="282"/>
      <c r="U726" s="282"/>
      <c r="V726" s="282"/>
      <c r="W726" s="282"/>
      <c r="X726" s="282"/>
      <c r="Y726" s="282"/>
      <c r="Z726" s="282"/>
    </row>
    <row r="727" spans="1:26" ht="12.75" customHeight="1">
      <c r="A727" s="282"/>
      <c r="B727" s="283"/>
      <c r="C727" s="282"/>
      <c r="D727" s="282"/>
      <c r="E727" s="282"/>
      <c r="F727" s="282"/>
      <c r="G727" s="282"/>
      <c r="H727" s="282"/>
      <c r="I727" s="282"/>
      <c r="J727" s="282"/>
      <c r="K727" s="282"/>
      <c r="L727" s="282"/>
      <c r="M727" s="282"/>
      <c r="N727" s="282"/>
      <c r="O727" s="282"/>
      <c r="P727" s="282"/>
      <c r="Q727" s="282"/>
      <c r="R727" s="282"/>
      <c r="S727" s="282"/>
      <c r="T727" s="282"/>
      <c r="U727" s="282"/>
      <c r="V727" s="282"/>
      <c r="W727" s="282"/>
      <c r="X727" s="282"/>
      <c r="Y727" s="282"/>
      <c r="Z727" s="282"/>
    </row>
    <row r="728" spans="1:26" ht="12.75" customHeight="1">
      <c r="A728" s="282"/>
      <c r="B728" s="283"/>
      <c r="C728" s="282"/>
      <c r="D728" s="282"/>
      <c r="E728" s="282"/>
      <c r="F728" s="282"/>
      <c r="G728" s="282"/>
      <c r="H728" s="282"/>
      <c r="I728" s="282"/>
      <c r="J728" s="282"/>
      <c r="K728" s="282"/>
      <c r="L728" s="282"/>
      <c r="M728" s="282"/>
      <c r="N728" s="282"/>
      <c r="O728" s="282"/>
      <c r="P728" s="282"/>
      <c r="Q728" s="282"/>
      <c r="R728" s="282"/>
      <c r="S728" s="282"/>
      <c r="T728" s="282"/>
      <c r="U728" s="282"/>
      <c r="V728" s="282"/>
      <c r="W728" s="282"/>
      <c r="X728" s="282"/>
      <c r="Y728" s="282"/>
      <c r="Z728" s="282"/>
    </row>
    <row r="729" spans="1:26" ht="12.75" customHeight="1">
      <c r="A729" s="282"/>
      <c r="B729" s="283"/>
      <c r="C729" s="282"/>
      <c r="D729" s="282"/>
      <c r="E729" s="282"/>
      <c r="F729" s="282"/>
      <c r="G729" s="282"/>
      <c r="H729" s="282"/>
      <c r="I729" s="282"/>
      <c r="J729" s="282"/>
      <c r="K729" s="282"/>
      <c r="L729" s="282"/>
      <c r="M729" s="282"/>
      <c r="N729" s="282"/>
      <c r="O729" s="282"/>
      <c r="P729" s="282"/>
      <c r="Q729" s="282"/>
      <c r="R729" s="282"/>
      <c r="S729" s="282"/>
      <c r="T729" s="282"/>
      <c r="U729" s="282"/>
      <c r="V729" s="282"/>
      <c r="W729" s="282"/>
      <c r="X729" s="282"/>
      <c r="Y729" s="282"/>
      <c r="Z729" s="282"/>
    </row>
    <row r="730" spans="1:26" ht="12.75" customHeight="1">
      <c r="A730" s="282"/>
      <c r="B730" s="283"/>
      <c r="C730" s="282"/>
      <c r="D730" s="282"/>
      <c r="E730" s="282"/>
      <c r="F730" s="282"/>
      <c r="G730" s="282"/>
      <c r="H730" s="282"/>
      <c r="I730" s="282"/>
      <c r="J730" s="282"/>
      <c r="K730" s="282"/>
      <c r="L730" s="282"/>
      <c r="M730" s="282"/>
      <c r="N730" s="282"/>
      <c r="O730" s="282"/>
      <c r="P730" s="282"/>
      <c r="Q730" s="282"/>
      <c r="R730" s="282"/>
      <c r="S730" s="282"/>
      <c r="T730" s="282"/>
      <c r="U730" s="282"/>
      <c r="V730" s="282"/>
      <c r="W730" s="282"/>
      <c r="X730" s="282"/>
      <c r="Y730" s="282"/>
      <c r="Z730" s="282"/>
    </row>
    <row r="731" spans="1:26" ht="12.75" customHeight="1">
      <c r="A731" s="282"/>
      <c r="B731" s="283"/>
      <c r="C731" s="282"/>
      <c r="D731" s="282"/>
      <c r="E731" s="282"/>
      <c r="F731" s="282"/>
      <c r="G731" s="282"/>
      <c r="H731" s="282"/>
      <c r="I731" s="282"/>
      <c r="J731" s="282"/>
      <c r="K731" s="282"/>
      <c r="L731" s="282"/>
      <c r="M731" s="282"/>
      <c r="N731" s="282"/>
      <c r="O731" s="282"/>
      <c r="P731" s="282"/>
      <c r="Q731" s="282"/>
      <c r="R731" s="282"/>
      <c r="S731" s="282"/>
      <c r="T731" s="282"/>
      <c r="U731" s="282"/>
      <c r="V731" s="282"/>
      <c r="W731" s="282"/>
      <c r="X731" s="282"/>
      <c r="Y731" s="282"/>
      <c r="Z731" s="282"/>
    </row>
    <row r="732" spans="1:26" ht="12.75" customHeight="1">
      <c r="A732" s="282"/>
      <c r="B732" s="283"/>
      <c r="C732" s="282"/>
      <c r="D732" s="282"/>
      <c r="E732" s="282"/>
      <c r="F732" s="282"/>
      <c r="G732" s="282"/>
      <c r="H732" s="282"/>
      <c r="I732" s="282"/>
      <c r="J732" s="282"/>
      <c r="K732" s="282"/>
      <c r="L732" s="282"/>
      <c r="M732" s="282"/>
      <c r="N732" s="282"/>
      <c r="O732" s="282"/>
      <c r="P732" s="282"/>
      <c r="Q732" s="282"/>
      <c r="R732" s="282"/>
      <c r="S732" s="282"/>
      <c r="T732" s="282"/>
      <c r="U732" s="282"/>
      <c r="V732" s="282"/>
      <c r="W732" s="282"/>
      <c r="X732" s="282"/>
      <c r="Y732" s="282"/>
      <c r="Z732" s="282"/>
    </row>
    <row r="733" spans="1:26" ht="12.75" customHeight="1">
      <c r="A733" s="282"/>
      <c r="B733" s="283"/>
      <c r="C733" s="282"/>
      <c r="D733" s="282"/>
      <c r="E733" s="282"/>
      <c r="F733" s="282"/>
      <c r="G733" s="282"/>
      <c r="H733" s="282"/>
      <c r="I733" s="282"/>
      <c r="J733" s="282"/>
      <c r="K733" s="282"/>
      <c r="L733" s="282"/>
      <c r="M733" s="282"/>
      <c r="N733" s="282"/>
      <c r="O733" s="282"/>
      <c r="P733" s="282"/>
      <c r="Q733" s="282"/>
      <c r="R733" s="282"/>
      <c r="S733" s="282"/>
      <c r="T733" s="282"/>
      <c r="U733" s="282"/>
      <c r="V733" s="282"/>
      <c r="W733" s="282"/>
      <c r="X733" s="282"/>
      <c r="Y733" s="282"/>
      <c r="Z733" s="282"/>
    </row>
    <row r="734" spans="1:26" ht="12.75" customHeight="1">
      <c r="A734" s="282"/>
      <c r="B734" s="283"/>
      <c r="C734" s="282"/>
      <c r="D734" s="282"/>
      <c r="E734" s="282"/>
      <c r="F734" s="282"/>
      <c r="G734" s="282"/>
      <c r="H734" s="282"/>
      <c r="I734" s="282"/>
      <c r="J734" s="282"/>
      <c r="K734" s="282"/>
      <c r="L734" s="282"/>
      <c r="M734" s="282"/>
      <c r="N734" s="282"/>
      <c r="O734" s="282"/>
      <c r="P734" s="282"/>
      <c r="Q734" s="282"/>
      <c r="R734" s="282"/>
      <c r="S734" s="282"/>
      <c r="T734" s="282"/>
      <c r="U734" s="282"/>
      <c r="V734" s="282"/>
      <c r="W734" s="282"/>
      <c r="X734" s="282"/>
      <c r="Y734" s="282"/>
      <c r="Z734" s="282"/>
    </row>
    <row r="735" spans="1:26" ht="12.75" customHeight="1">
      <c r="A735" s="282"/>
      <c r="B735" s="283"/>
      <c r="C735" s="282"/>
      <c r="D735" s="282"/>
      <c r="E735" s="282"/>
      <c r="F735" s="282"/>
      <c r="G735" s="282"/>
      <c r="H735" s="282"/>
      <c r="I735" s="282"/>
      <c r="J735" s="282"/>
      <c r="K735" s="282"/>
      <c r="L735" s="282"/>
      <c r="M735" s="282"/>
      <c r="N735" s="282"/>
      <c r="O735" s="282"/>
      <c r="P735" s="282"/>
      <c r="Q735" s="282"/>
      <c r="R735" s="282"/>
      <c r="S735" s="282"/>
      <c r="T735" s="282"/>
      <c r="U735" s="282"/>
      <c r="V735" s="282"/>
      <c r="W735" s="282"/>
      <c r="X735" s="282"/>
      <c r="Y735" s="282"/>
      <c r="Z735" s="282"/>
    </row>
    <row r="736" spans="1:26" ht="12.75" customHeight="1">
      <c r="A736" s="282"/>
      <c r="B736" s="283"/>
      <c r="C736" s="282"/>
      <c r="D736" s="282"/>
      <c r="E736" s="282"/>
      <c r="F736" s="282"/>
      <c r="G736" s="282"/>
      <c r="H736" s="282"/>
      <c r="I736" s="282"/>
      <c r="J736" s="282"/>
      <c r="K736" s="282"/>
      <c r="L736" s="282"/>
      <c r="M736" s="282"/>
      <c r="N736" s="282"/>
      <c r="O736" s="282"/>
      <c r="P736" s="282"/>
      <c r="Q736" s="282"/>
      <c r="R736" s="282"/>
      <c r="S736" s="282"/>
      <c r="T736" s="282"/>
      <c r="U736" s="282"/>
      <c r="V736" s="282"/>
      <c r="W736" s="282"/>
      <c r="X736" s="282"/>
      <c r="Y736" s="282"/>
      <c r="Z736" s="282"/>
    </row>
    <row r="737" spans="1:26" ht="12.75" customHeight="1">
      <c r="A737" s="282"/>
      <c r="B737" s="283"/>
      <c r="C737" s="282"/>
      <c r="D737" s="282"/>
      <c r="E737" s="282"/>
      <c r="F737" s="282"/>
      <c r="G737" s="282"/>
      <c r="H737" s="282"/>
      <c r="I737" s="282"/>
      <c r="J737" s="282"/>
      <c r="K737" s="282"/>
      <c r="L737" s="282"/>
      <c r="M737" s="282"/>
      <c r="N737" s="282"/>
      <c r="O737" s="282"/>
      <c r="P737" s="282"/>
      <c r="Q737" s="282"/>
      <c r="R737" s="282"/>
      <c r="S737" s="282"/>
      <c r="T737" s="282"/>
      <c r="U737" s="282"/>
      <c r="V737" s="282"/>
      <c r="W737" s="282"/>
      <c r="X737" s="282"/>
      <c r="Y737" s="282"/>
      <c r="Z737" s="282"/>
    </row>
    <row r="738" spans="1:26" ht="12.75" customHeight="1">
      <c r="A738" s="282"/>
      <c r="B738" s="283"/>
      <c r="C738" s="282"/>
      <c r="D738" s="282"/>
      <c r="E738" s="282"/>
      <c r="F738" s="282"/>
      <c r="G738" s="282"/>
      <c r="H738" s="282"/>
      <c r="I738" s="282"/>
      <c r="J738" s="282"/>
      <c r="K738" s="282"/>
      <c r="L738" s="282"/>
      <c r="M738" s="282"/>
      <c r="N738" s="282"/>
      <c r="O738" s="282"/>
      <c r="P738" s="282"/>
      <c r="Q738" s="282"/>
      <c r="R738" s="282"/>
      <c r="S738" s="282"/>
      <c r="T738" s="282"/>
      <c r="U738" s="282"/>
      <c r="V738" s="282"/>
      <c r="W738" s="282"/>
      <c r="X738" s="282"/>
      <c r="Y738" s="282"/>
      <c r="Z738" s="282"/>
    </row>
    <row r="739" spans="1:26" ht="12.75" customHeight="1">
      <c r="A739" s="282"/>
      <c r="B739" s="283"/>
      <c r="C739" s="282"/>
      <c r="D739" s="282"/>
      <c r="E739" s="282"/>
      <c r="F739" s="282"/>
      <c r="G739" s="282"/>
      <c r="H739" s="282"/>
      <c r="I739" s="282"/>
      <c r="J739" s="282"/>
      <c r="K739" s="282"/>
      <c r="L739" s="282"/>
      <c r="M739" s="282"/>
      <c r="N739" s="282"/>
      <c r="O739" s="282"/>
      <c r="P739" s="282"/>
      <c r="Q739" s="282"/>
      <c r="R739" s="282"/>
      <c r="S739" s="282"/>
      <c r="T739" s="282"/>
      <c r="U739" s="282"/>
      <c r="V739" s="282"/>
      <c r="W739" s="282"/>
      <c r="X739" s="282"/>
      <c r="Y739" s="282"/>
      <c r="Z739" s="282"/>
    </row>
    <row r="740" spans="1:26" ht="12.75" customHeight="1">
      <c r="A740" s="282"/>
      <c r="B740" s="283"/>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row>
    <row r="741" spans="1:26" ht="12.75" customHeight="1">
      <c r="A741" s="282"/>
      <c r="B741" s="283"/>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row>
    <row r="742" spans="1:26" ht="12.75" customHeight="1">
      <c r="A742" s="282"/>
      <c r="B742" s="283"/>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row>
    <row r="743" spans="1:26" ht="12.75" customHeight="1">
      <c r="A743" s="282"/>
      <c r="B743" s="283"/>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row>
    <row r="744" spans="1:26" ht="12.75" customHeight="1">
      <c r="A744" s="282"/>
      <c r="B744" s="283"/>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row>
    <row r="745" spans="1:26" ht="12.75" customHeight="1">
      <c r="A745" s="282"/>
      <c r="B745" s="283"/>
      <c r="C745" s="282"/>
      <c r="D745" s="282"/>
      <c r="E745" s="282"/>
      <c r="F745" s="282"/>
      <c r="G745" s="282"/>
      <c r="H745" s="282"/>
      <c r="I745" s="282"/>
      <c r="J745" s="282"/>
      <c r="K745" s="282"/>
      <c r="L745" s="282"/>
      <c r="M745" s="282"/>
      <c r="N745" s="282"/>
      <c r="O745" s="282"/>
      <c r="P745" s="282"/>
      <c r="Q745" s="282"/>
      <c r="R745" s="282"/>
      <c r="S745" s="282"/>
      <c r="T745" s="282"/>
      <c r="U745" s="282"/>
      <c r="V745" s="282"/>
      <c r="W745" s="282"/>
      <c r="X745" s="282"/>
      <c r="Y745" s="282"/>
      <c r="Z745" s="282"/>
    </row>
    <row r="746" spans="1:26" ht="12.75" customHeight="1">
      <c r="A746" s="282"/>
      <c r="B746" s="283"/>
      <c r="C746" s="282"/>
      <c r="D746" s="282"/>
      <c r="E746" s="282"/>
      <c r="F746" s="282"/>
      <c r="G746" s="282"/>
      <c r="H746" s="282"/>
      <c r="I746" s="282"/>
      <c r="J746" s="282"/>
      <c r="K746" s="282"/>
      <c r="L746" s="282"/>
      <c r="M746" s="282"/>
      <c r="N746" s="282"/>
      <c r="O746" s="282"/>
      <c r="P746" s="282"/>
      <c r="Q746" s="282"/>
      <c r="R746" s="282"/>
      <c r="S746" s="282"/>
      <c r="T746" s="282"/>
      <c r="U746" s="282"/>
      <c r="V746" s="282"/>
      <c r="W746" s="282"/>
      <c r="X746" s="282"/>
      <c r="Y746" s="282"/>
      <c r="Z746" s="282"/>
    </row>
    <row r="747" spans="1:26" ht="12.75" customHeight="1">
      <c r="A747" s="282"/>
      <c r="B747" s="283"/>
      <c r="C747" s="282"/>
      <c r="D747" s="282"/>
      <c r="E747" s="282"/>
      <c r="F747" s="282"/>
      <c r="G747" s="282"/>
      <c r="H747" s="282"/>
      <c r="I747" s="282"/>
      <c r="J747" s="282"/>
      <c r="K747" s="282"/>
      <c r="L747" s="282"/>
      <c r="M747" s="282"/>
      <c r="N747" s="282"/>
      <c r="O747" s="282"/>
      <c r="P747" s="282"/>
      <c r="Q747" s="282"/>
      <c r="R747" s="282"/>
      <c r="S747" s="282"/>
      <c r="T747" s="282"/>
      <c r="U747" s="282"/>
      <c r="V747" s="282"/>
      <c r="W747" s="282"/>
      <c r="X747" s="282"/>
      <c r="Y747" s="282"/>
      <c r="Z747" s="282"/>
    </row>
    <row r="748" spans="1:26" ht="12.75" customHeight="1">
      <c r="A748" s="282"/>
      <c r="B748" s="283"/>
      <c r="C748" s="282"/>
      <c r="D748" s="282"/>
      <c r="E748" s="282"/>
      <c r="F748" s="282"/>
      <c r="G748" s="282"/>
      <c r="H748" s="282"/>
      <c r="I748" s="282"/>
      <c r="J748" s="282"/>
      <c r="K748" s="282"/>
      <c r="L748" s="282"/>
      <c r="M748" s="282"/>
      <c r="N748" s="282"/>
      <c r="O748" s="282"/>
      <c r="P748" s="282"/>
      <c r="Q748" s="282"/>
      <c r="R748" s="282"/>
      <c r="S748" s="282"/>
      <c r="T748" s="282"/>
      <c r="U748" s="282"/>
      <c r="V748" s="282"/>
      <c r="W748" s="282"/>
      <c r="X748" s="282"/>
      <c r="Y748" s="282"/>
      <c r="Z748" s="282"/>
    </row>
    <row r="749" spans="1:26" ht="12.75" customHeight="1">
      <c r="A749" s="282"/>
      <c r="B749" s="283"/>
      <c r="C749" s="282"/>
      <c r="D749" s="282"/>
      <c r="E749" s="282"/>
      <c r="F749" s="282"/>
      <c r="G749" s="282"/>
      <c r="H749" s="282"/>
      <c r="I749" s="282"/>
      <c r="J749" s="282"/>
      <c r="K749" s="282"/>
      <c r="L749" s="282"/>
      <c r="M749" s="282"/>
      <c r="N749" s="282"/>
      <c r="O749" s="282"/>
      <c r="P749" s="282"/>
      <c r="Q749" s="282"/>
      <c r="R749" s="282"/>
      <c r="S749" s="282"/>
      <c r="T749" s="282"/>
      <c r="U749" s="282"/>
      <c r="V749" s="282"/>
      <c r="W749" s="282"/>
      <c r="X749" s="282"/>
      <c r="Y749" s="282"/>
      <c r="Z749" s="282"/>
    </row>
    <row r="750" spans="1:26" ht="12.75" customHeight="1">
      <c r="A750" s="282"/>
      <c r="B750" s="283"/>
      <c r="C750" s="282"/>
      <c r="D750" s="282"/>
      <c r="E750" s="282"/>
      <c r="F750" s="282"/>
      <c r="G750" s="282"/>
      <c r="H750" s="282"/>
      <c r="I750" s="282"/>
      <c r="J750" s="282"/>
      <c r="K750" s="282"/>
      <c r="L750" s="282"/>
      <c r="M750" s="282"/>
      <c r="N750" s="282"/>
      <c r="O750" s="282"/>
      <c r="P750" s="282"/>
      <c r="Q750" s="282"/>
      <c r="R750" s="282"/>
      <c r="S750" s="282"/>
      <c r="T750" s="282"/>
      <c r="U750" s="282"/>
      <c r="V750" s="282"/>
      <c r="W750" s="282"/>
      <c r="X750" s="282"/>
      <c r="Y750" s="282"/>
      <c r="Z750" s="282"/>
    </row>
    <row r="751" spans="1:26" ht="12.75" customHeight="1">
      <c r="A751" s="282"/>
      <c r="B751" s="283"/>
      <c r="C751" s="282"/>
      <c r="D751" s="282"/>
      <c r="E751" s="282"/>
      <c r="F751" s="282"/>
      <c r="G751" s="282"/>
      <c r="H751" s="282"/>
      <c r="I751" s="282"/>
      <c r="J751" s="282"/>
      <c r="K751" s="282"/>
      <c r="L751" s="282"/>
      <c r="M751" s="282"/>
      <c r="N751" s="282"/>
      <c r="O751" s="282"/>
      <c r="P751" s="282"/>
      <c r="Q751" s="282"/>
      <c r="R751" s="282"/>
      <c r="S751" s="282"/>
      <c r="T751" s="282"/>
      <c r="U751" s="282"/>
      <c r="V751" s="282"/>
      <c r="W751" s="282"/>
      <c r="X751" s="282"/>
      <c r="Y751" s="282"/>
      <c r="Z751" s="282"/>
    </row>
    <row r="752" spans="1:26" ht="12.75" customHeight="1">
      <c r="A752" s="282"/>
      <c r="B752" s="283"/>
      <c r="C752" s="282"/>
      <c r="D752" s="282"/>
      <c r="E752" s="282"/>
      <c r="F752" s="282"/>
      <c r="G752" s="282"/>
      <c r="H752" s="282"/>
      <c r="I752" s="282"/>
      <c r="J752" s="282"/>
      <c r="K752" s="282"/>
      <c r="L752" s="282"/>
      <c r="M752" s="282"/>
      <c r="N752" s="282"/>
      <c r="O752" s="282"/>
      <c r="P752" s="282"/>
      <c r="Q752" s="282"/>
      <c r="R752" s="282"/>
      <c r="S752" s="282"/>
      <c r="T752" s="282"/>
      <c r="U752" s="282"/>
      <c r="V752" s="282"/>
      <c r="W752" s="282"/>
      <c r="X752" s="282"/>
      <c r="Y752" s="282"/>
      <c r="Z752" s="282"/>
    </row>
    <row r="753" spans="1:26" ht="12.75" customHeight="1">
      <c r="A753" s="282"/>
      <c r="B753" s="283"/>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row>
    <row r="754" spans="1:26" ht="12.75" customHeight="1">
      <c r="A754" s="282"/>
      <c r="B754" s="283"/>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row>
    <row r="755" spans="1:26" ht="12.75" customHeight="1">
      <c r="A755" s="282"/>
      <c r="B755" s="283"/>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row>
    <row r="756" spans="1:26" ht="12.75" customHeight="1">
      <c r="A756" s="282"/>
      <c r="B756" s="283"/>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row>
    <row r="757" spans="1:26" ht="12.75" customHeight="1">
      <c r="A757" s="282"/>
      <c r="B757" s="283"/>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row>
    <row r="758" spans="1:26" ht="12.75" customHeight="1">
      <c r="A758" s="282"/>
      <c r="B758" s="283"/>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row>
    <row r="759" spans="1:26" ht="12.75" customHeight="1">
      <c r="A759" s="282"/>
      <c r="B759" s="283"/>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row>
    <row r="760" spans="1:26" ht="12.75" customHeight="1">
      <c r="A760" s="282"/>
      <c r="B760" s="283"/>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row>
    <row r="761" spans="1:26" ht="12.75" customHeight="1">
      <c r="A761" s="282"/>
      <c r="B761" s="283"/>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row>
    <row r="762" spans="1:26" ht="12.75" customHeight="1">
      <c r="A762" s="282"/>
      <c r="B762" s="283"/>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row>
    <row r="763" spans="1:26" ht="12.75" customHeight="1">
      <c r="A763" s="282"/>
      <c r="B763" s="283"/>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row>
    <row r="764" spans="1:26" ht="12.75" customHeight="1">
      <c r="A764" s="282"/>
      <c r="B764" s="283"/>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row>
    <row r="765" spans="1:26" ht="12.75" customHeight="1">
      <c r="A765" s="282"/>
      <c r="B765" s="283"/>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row>
    <row r="766" spans="1:26" ht="12.75" customHeight="1">
      <c r="A766" s="282"/>
      <c r="B766" s="283"/>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row>
    <row r="767" spans="1:26" ht="12.75" customHeight="1">
      <c r="A767" s="282"/>
      <c r="B767" s="283"/>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row>
    <row r="768" spans="1:26" ht="12.75" customHeight="1">
      <c r="A768" s="282"/>
      <c r="B768" s="283"/>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row>
    <row r="769" spans="1:26" ht="12.75" customHeight="1">
      <c r="A769" s="282"/>
      <c r="B769" s="283"/>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row>
    <row r="770" spans="1:26" ht="12.75" customHeight="1">
      <c r="A770" s="282"/>
      <c r="B770" s="283"/>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row>
    <row r="771" spans="1:26" ht="12.75" customHeight="1">
      <c r="A771" s="282"/>
      <c r="B771" s="283"/>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row>
    <row r="772" spans="1:26" ht="12.75" customHeight="1">
      <c r="A772" s="282"/>
      <c r="B772" s="283"/>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row>
    <row r="773" spans="1:26" ht="12.75" customHeight="1">
      <c r="A773" s="282"/>
      <c r="B773" s="283"/>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row>
    <row r="774" spans="1:26" ht="12.75" customHeight="1">
      <c r="A774" s="282"/>
      <c r="B774" s="283"/>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row>
    <row r="775" spans="1:26" ht="12.75" customHeight="1">
      <c r="A775" s="282"/>
      <c r="B775" s="283"/>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row>
    <row r="776" spans="1:26" ht="12.75" customHeight="1">
      <c r="A776" s="282"/>
      <c r="B776" s="283"/>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row>
    <row r="777" spans="1:26" ht="12.75" customHeight="1">
      <c r="A777" s="282"/>
      <c r="B777" s="283"/>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row>
    <row r="778" spans="1:26" ht="12.75" customHeight="1">
      <c r="A778" s="282"/>
      <c r="B778" s="283"/>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row>
    <row r="779" spans="1:26" ht="12.75" customHeight="1">
      <c r="A779" s="282"/>
      <c r="B779" s="283"/>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row>
    <row r="780" spans="1:26" ht="12.75" customHeight="1">
      <c r="A780" s="282"/>
      <c r="B780" s="283"/>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row>
    <row r="781" spans="1:26" ht="12.75" customHeight="1">
      <c r="A781" s="282"/>
      <c r="B781" s="283"/>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row>
    <row r="782" spans="1:26" ht="12.75" customHeight="1">
      <c r="A782" s="282"/>
      <c r="B782" s="283"/>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row>
    <row r="783" spans="1:26" ht="12.75" customHeight="1">
      <c r="A783" s="282"/>
      <c r="B783" s="283"/>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row>
    <row r="784" spans="1:26" ht="12.75" customHeight="1">
      <c r="A784" s="282"/>
      <c r="B784" s="283"/>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row>
    <row r="785" spans="1:26" ht="12.75" customHeight="1">
      <c r="A785" s="282"/>
      <c r="B785" s="283"/>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row>
    <row r="786" spans="1:26" ht="12.75" customHeight="1">
      <c r="A786" s="282"/>
      <c r="B786" s="283"/>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row>
    <row r="787" spans="1:26" ht="12.75" customHeight="1">
      <c r="A787" s="282"/>
      <c r="B787" s="283"/>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row>
    <row r="788" spans="1:26" ht="12.75" customHeight="1">
      <c r="A788" s="282"/>
      <c r="B788" s="283"/>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row>
    <row r="789" spans="1:26" ht="12.75" customHeight="1">
      <c r="A789" s="282"/>
      <c r="B789" s="283"/>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row>
    <row r="790" spans="1:26" ht="12.75" customHeight="1">
      <c r="A790" s="282"/>
      <c r="B790" s="283"/>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row>
    <row r="791" spans="1:26" ht="12.75" customHeight="1">
      <c r="A791" s="282"/>
      <c r="B791" s="283"/>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row>
    <row r="792" spans="1:26" ht="12.75" customHeight="1">
      <c r="A792" s="282"/>
      <c r="B792" s="283"/>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row>
    <row r="793" spans="1:26" ht="12.75" customHeight="1">
      <c r="A793" s="282"/>
      <c r="B793" s="283"/>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row>
    <row r="794" spans="1:26" ht="12.75" customHeight="1">
      <c r="A794" s="282"/>
      <c r="B794" s="283"/>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row>
    <row r="795" spans="1:26" ht="12.75" customHeight="1">
      <c r="A795" s="282"/>
      <c r="B795" s="283"/>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row>
    <row r="796" spans="1:26" ht="12.75" customHeight="1">
      <c r="A796" s="282"/>
      <c r="B796" s="283"/>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row>
    <row r="797" spans="1:26" ht="12.75" customHeight="1">
      <c r="A797" s="282"/>
      <c r="B797" s="283"/>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row>
    <row r="798" spans="1:26" ht="12.75" customHeight="1">
      <c r="A798" s="282"/>
      <c r="B798" s="283"/>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row>
    <row r="799" spans="1:26" ht="12.75" customHeight="1">
      <c r="A799" s="282"/>
      <c r="B799" s="283"/>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row>
    <row r="800" spans="1:26" ht="12.75" customHeight="1">
      <c r="A800" s="282"/>
      <c r="B800" s="283"/>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row>
    <row r="801" spans="1:26" ht="12.75" customHeight="1">
      <c r="A801" s="282"/>
      <c r="B801" s="283"/>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row>
    <row r="802" spans="1:26" ht="12.75" customHeight="1">
      <c r="A802" s="282"/>
      <c r="B802" s="283"/>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row>
    <row r="803" spans="1:26" ht="12.75" customHeight="1">
      <c r="A803" s="282"/>
      <c r="B803" s="283"/>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row>
    <row r="804" spans="1:26" ht="12.75" customHeight="1">
      <c r="A804" s="282"/>
      <c r="B804" s="283"/>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row>
    <row r="805" spans="1:26" ht="12.75" customHeight="1">
      <c r="A805" s="282"/>
      <c r="B805" s="283"/>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row>
    <row r="806" spans="1:26" ht="12.75" customHeight="1">
      <c r="A806" s="282"/>
      <c r="B806" s="283"/>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row>
    <row r="807" spans="1:26" ht="12.75" customHeight="1">
      <c r="A807" s="282"/>
      <c r="B807" s="283"/>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row>
    <row r="808" spans="1:26" ht="12.75" customHeight="1">
      <c r="A808" s="282"/>
      <c r="B808" s="283"/>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row>
    <row r="809" spans="1:26" ht="12.75" customHeight="1">
      <c r="A809" s="282"/>
      <c r="B809" s="283"/>
      <c r="C809" s="282"/>
      <c r="D809" s="282"/>
      <c r="E809" s="282"/>
      <c r="F809" s="282"/>
      <c r="G809" s="282"/>
      <c r="H809" s="282"/>
      <c r="I809" s="282"/>
      <c r="J809" s="282"/>
      <c r="K809" s="282"/>
      <c r="L809" s="282"/>
      <c r="M809" s="282"/>
      <c r="N809" s="282"/>
      <c r="O809" s="282"/>
      <c r="P809" s="282"/>
      <c r="Q809" s="282"/>
      <c r="R809" s="282"/>
      <c r="S809" s="282"/>
      <c r="T809" s="282"/>
      <c r="U809" s="282"/>
      <c r="V809" s="282"/>
      <c r="W809" s="282"/>
      <c r="X809" s="282"/>
      <c r="Y809" s="282"/>
      <c r="Z809" s="282"/>
    </row>
    <row r="810" spans="1:26" ht="12.75" customHeight="1">
      <c r="A810" s="282"/>
      <c r="B810" s="283"/>
      <c r="C810" s="282"/>
      <c r="D810" s="282"/>
      <c r="E810" s="282"/>
      <c r="F810" s="282"/>
      <c r="G810" s="282"/>
      <c r="H810" s="282"/>
      <c r="I810" s="282"/>
      <c r="J810" s="282"/>
      <c r="K810" s="282"/>
      <c r="L810" s="282"/>
      <c r="M810" s="282"/>
      <c r="N810" s="282"/>
      <c r="O810" s="282"/>
      <c r="P810" s="282"/>
      <c r="Q810" s="282"/>
      <c r="R810" s="282"/>
      <c r="S810" s="282"/>
      <c r="T810" s="282"/>
      <c r="U810" s="282"/>
      <c r="V810" s="282"/>
      <c r="W810" s="282"/>
      <c r="X810" s="282"/>
      <c r="Y810" s="282"/>
      <c r="Z810" s="282"/>
    </row>
    <row r="811" spans="1:26" ht="12.75" customHeight="1">
      <c r="A811" s="282"/>
      <c r="B811" s="283"/>
      <c r="C811" s="282"/>
      <c r="D811" s="282"/>
      <c r="E811" s="282"/>
      <c r="F811" s="282"/>
      <c r="G811" s="282"/>
      <c r="H811" s="282"/>
      <c r="I811" s="282"/>
      <c r="J811" s="282"/>
      <c r="K811" s="282"/>
      <c r="L811" s="282"/>
      <c r="M811" s="282"/>
      <c r="N811" s="282"/>
      <c r="O811" s="282"/>
      <c r="P811" s="282"/>
      <c r="Q811" s="282"/>
      <c r="R811" s="282"/>
      <c r="S811" s="282"/>
      <c r="T811" s="282"/>
      <c r="U811" s="282"/>
      <c r="V811" s="282"/>
      <c r="W811" s="282"/>
      <c r="X811" s="282"/>
      <c r="Y811" s="282"/>
      <c r="Z811" s="282"/>
    </row>
    <row r="812" spans="1:26" ht="12.75" customHeight="1">
      <c r="A812" s="282"/>
      <c r="B812" s="283"/>
      <c r="C812" s="282"/>
      <c r="D812" s="282"/>
      <c r="E812" s="282"/>
      <c r="F812" s="282"/>
      <c r="G812" s="282"/>
      <c r="H812" s="282"/>
      <c r="I812" s="282"/>
      <c r="J812" s="282"/>
      <c r="K812" s="282"/>
      <c r="L812" s="282"/>
      <c r="M812" s="282"/>
      <c r="N812" s="282"/>
      <c r="O812" s="282"/>
      <c r="P812" s="282"/>
      <c r="Q812" s="282"/>
      <c r="R812" s="282"/>
      <c r="S812" s="282"/>
      <c r="T812" s="282"/>
      <c r="U812" s="282"/>
      <c r="V812" s="282"/>
      <c r="W812" s="282"/>
      <c r="X812" s="282"/>
      <c r="Y812" s="282"/>
      <c r="Z812" s="282"/>
    </row>
    <row r="813" spans="1:26" ht="12.75" customHeight="1">
      <c r="A813" s="282"/>
      <c r="B813" s="283"/>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row>
    <row r="814" spans="1:26" ht="12.75" customHeight="1">
      <c r="A814" s="282"/>
      <c r="B814" s="283"/>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row>
    <row r="815" spans="1:26" ht="12.75" customHeight="1">
      <c r="A815" s="282"/>
      <c r="B815" s="283"/>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row>
    <row r="816" spans="1:26" ht="12.75" customHeight="1">
      <c r="A816" s="282"/>
      <c r="B816" s="283"/>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row>
    <row r="817" spans="1:26" ht="12.75" customHeight="1">
      <c r="A817" s="282"/>
      <c r="B817" s="283"/>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row>
    <row r="818" spans="1:26" ht="12.75" customHeight="1">
      <c r="A818" s="282"/>
      <c r="B818" s="283"/>
      <c r="C818" s="282"/>
      <c r="D818" s="282"/>
      <c r="E818" s="282"/>
      <c r="F818" s="282"/>
      <c r="G818" s="282"/>
      <c r="H818" s="282"/>
      <c r="I818" s="282"/>
      <c r="J818" s="282"/>
      <c r="K818" s="282"/>
      <c r="L818" s="282"/>
      <c r="M818" s="282"/>
      <c r="N818" s="282"/>
      <c r="O818" s="282"/>
      <c r="P818" s="282"/>
      <c r="Q818" s="282"/>
      <c r="R818" s="282"/>
      <c r="S818" s="282"/>
      <c r="T818" s="282"/>
      <c r="U818" s="282"/>
      <c r="V818" s="282"/>
      <c r="W818" s="282"/>
      <c r="X818" s="282"/>
      <c r="Y818" s="282"/>
      <c r="Z818" s="282"/>
    </row>
    <row r="819" spans="1:26" ht="12.75" customHeight="1">
      <c r="A819" s="282"/>
      <c r="B819" s="283"/>
      <c r="C819" s="282"/>
      <c r="D819" s="282"/>
      <c r="E819" s="282"/>
      <c r="F819" s="282"/>
      <c r="G819" s="282"/>
      <c r="H819" s="282"/>
      <c r="I819" s="282"/>
      <c r="J819" s="282"/>
      <c r="K819" s="282"/>
      <c r="L819" s="282"/>
      <c r="M819" s="282"/>
      <c r="N819" s="282"/>
      <c r="O819" s="282"/>
      <c r="P819" s="282"/>
      <c r="Q819" s="282"/>
      <c r="R819" s="282"/>
      <c r="S819" s="282"/>
      <c r="T819" s="282"/>
      <c r="U819" s="282"/>
      <c r="V819" s="282"/>
      <c r="W819" s="282"/>
      <c r="X819" s="282"/>
      <c r="Y819" s="282"/>
      <c r="Z819" s="282"/>
    </row>
    <row r="820" spans="1:26" ht="12.75" customHeight="1">
      <c r="A820" s="282"/>
      <c r="B820" s="283"/>
      <c r="C820" s="282"/>
      <c r="D820" s="282"/>
      <c r="E820" s="282"/>
      <c r="F820" s="282"/>
      <c r="G820" s="282"/>
      <c r="H820" s="282"/>
      <c r="I820" s="282"/>
      <c r="J820" s="282"/>
      <c r="K820" s="282"/>
      <c r="L820" s="282"/>
      <c r="M820" s="282"/>
      <c r="N820" s="282"/>
      <c r="O820" s="282"/>
      <c r="P820" s="282"/>
      <c r="Q820" s="282"/>
      <c r="R820" s="282"/>
      <c r="S820" s="282"/>
      <c r="T820" s="282"/>
      <c r="U820" s="282"/>
      <c r="V820" s="282"/>
      <c r="W820" s="282"/>
      <c r="X820" s="282"/>
      <c r="Y820" s="282"/>
      <c r="Z820" s="282"/>
    </row>
    <row r="821" spans="1:26" ht="12.75" customHeight="1">
      <c r="A821" s="282"/>
      <c r="B821" s="283"/>
      <c r="C821" s="282"/>
      <c r="D821" s="282"/>
      <c r="E821" s="282"/>
      <c r="F821" s="282"/>
      <c r="G821" s="282"/>
      <c r="H821" s="282"/>
      <c r="I821" s="282"/>
      <c r="J821" s="282"/>
      <c r="K821" s="282"/>
      <c r="L821" s="282"/>
      <c r="M821" s="282"/>
      <c r="N821" s="282"/>
      <c r="O821" s="282"/>
      <c r="P821" s="282"/>
      <c r="Q821" s="282"/>
      <c r="R821" s="282"/>
      <c r="S821" s="282"/>
      <c r="T821" s="282"/>
      <c r="U821" s="282"/>
      <c r="V821" s="282"/>
      <c r="W821" s="282"/>
      <c r="X821" s="282"/>
      <c r="Y821" s="282"/>
      <c r="Z821" s="282"/>
    </row>
    <row r="822" spans="1:26" ht="12.75" customHeight="1">
      <c r="A822" s="282"/>
      <c r="B822" s="283"/>
      <c r="C822" s="282"/>
      <c r="D822" s="282"/>
      <c r="E822" s="282"/>
      <c r="F822" s="282"/>
      <c r="G822" s="282"/>
      <c r="H822" s="282"/>
      <c r="I822" s="282"/>
      <c r="J822" s="282"/>
      <c r="K822" s="282"/>
      <c r="L822" s="282"/>
      <c r="M822" s="282"/>
      <c r="N822" s="282"/>
      <c r="O822" s="282"/>
      <c r="P822" s="282"/>
      <c r="Q822" s="282"/>
      <c r="R822" s="282"/>
      <c r="S822" s="282"/>
      <c r="T822" s="282"/>
      <c r="U822" s="282"/>
      <c r="V822" s="282"/>
      <c r="W822" s="282"/>
      <c r="X822" s="282"/>
      <c r="Y822" s="282"/>
      <c r="Z822" s="282"/>
    </row>
    <row r="823" spans="1:26" ht="12.75" customHeight="1">
      <c r="A823" s="282"/>
      <c r="B823" s="283"/>
      <c r="C823" s="282"/>
      <c r="D823" s="282"/>
      <c r="E823" s="282"/>
      <c r="F823" s="282"/>
      <c r="G823" s="282"/>
      <c r="H823" s="282"/>
      <c r="I823" s="282"/>
      <c r="J823" s="282"/>
      <c r="K823" s="282"/>
      <c r="L823" s="282"/>
      <c r="M823" s="282"/>
      <c r="N823" s="282"/>
      <c r="O823" s="282"/>
      <c r="P823" s="282"/>
      <c r="Q823" s="282"/>
      <c r="R823" s="282"/>
      <c r="S823" s="282"/>
      <c r="T823" s="282"/>
      <c r="U823" s="282"/>
      <c r="V823" s="282"/>
      <c r="W823" s="282"/>
      <c r="X823" s="282"/>
      <c r="Y823" s="282"/>
      <c r="Z823" s="282"/>
    </row>
    <row r="824" spans="1:26" ht="12.75" customHeight="1">
      <c r="A824" s="282"/>
      <c r="B824" s="283"/>
      <c r="C824" s="282"/>
      <c r="D824" s="282"/>
      <c r="E824" s="282"/>
      <c r="F824" s="282"/>
      <c r="G824" s="282"/>
      <c r="H824" s="282"/>
      <c r="I824" s="282"/>
      <c r="J824" s="282"/>
      <c r="K824" s="282"/>
      <c r="L824" s="282"/>
      <c r="M824" s="282"/>
      <c r="N824" s="282"/>
      <c r="O824" s="282"/>
      <c r="P824" s="282"/>
      <c r="Q824" s="282"/>
      <c r="R824" s="282"/>
      <c r="S824" s="282"/>
      <c r="T824" s="282"/>
      <c r="U824" s="282"/>
      <c r="V824" s="282"/>
      <c r="W824" s="282"/>
      <c r="X824" s="282"/>
      <c r="Y824" s="282"/>
      <c r="Z824" s="282"/>
    </row>
    <row r="825" spans="1:26" ht="12.75" customHeight="1">
      <c r="A825" s="282"/>
      <c r="B825" s="283"/>
      <c r="C825" s="282"/>
      <c r="D825" s="282"/>
      <c r="E825" s="282"/>
      <c r="F825" s="282"/>
      <c r="G825" s="282"/>
      <c r="H825" s="282"/>
      <c r="I825" s="282"/>
      <c r="J825" s="282"/>
      <c r="K825" s="282"/>
      <c r="L825" s="282"/>
      <c r="M825" s="282"/>
      <c r="N825" s="282"/>
      <c r="O825" s="282"/>
      <c r="P825" s="282"/>
      <c r="Q825" s="282"/>
      <c r="R825" s="282"/>
      <c r="S825" s="282"/>
      <c r="T825" s="282"/>
      <c r="U825" s="282"/>
      <c r="V825" s="282"/>
      <c r="W825" s="282"/>
      <c r="X825" s="282"/>
      <c r="Y825" s="282"/>
      <c r="Z825" s="282"/>
    </row>
    <row r="826" spans="1:26" ht="12.75" customHeight="1">
      <c r="A826" s="282"/>
      <c r="B826" s="283"/>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row>
    <row r="827" spans="1:26" ht="12.75" customHeight="1">
      <c r="A827" s="282"/>
      <c r="B827" s="283"/>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row>
    <row r="828" spans="1:26" ht="12.75" customHeight="1">
      <c r="A828" s="282"/>
      <c r="B828" s="283"/>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row>
    <row r="829" spans="1:26" ht="12.75" customHeight="1">
      <c r="A829" s="282"/>
      <c r="B829" s="283"/>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row>
    <row r="830" spans="1:26" ht="12.75" customHeight="1">
      <c r="A830" s="282"/>
      <c r="B830" s="283"/>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row>
    <row r="831" spans="1:26" ht="12.75" customHeight="1">
      <c r="A831" s="282"/>
      <c r="B831" s="283"/>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row>
    <row r="832" spans="1:26" ht="12.75" customHeight="1">
      <c r="A832" s="282"/>
      <c r="B832" s="283"/>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row>
    <row r="833" spans="1:26" ht="12.75" customHeight="1">
      <c r="A833" s="282"/>
      <c r="B833" s="283"/>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row>
    <row r="834" spans="1:26" ht="12.75" customHeight="1">
      <c r="A834" s="282"/>
      <c r="B834" s="283"/>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row>
    <row r="835" spans="1:26" ht="12.75" customHeight="1">
      <c r="A835" s="282"/>
      <c r="B835" s="283"/>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row>
    <row r="836" spans="1:26" ht="12.75" customHeight="1">
      <c r="A836" s="282"/>
      <c r="B836" s="283"/>
      <c r="C836" s="282"/>
      <c r="D836" s="282"/>
      <c r="E836" s="282"/>
      <c r="F836" s="282"/>
      <c r="G836" s="282"/>
      <c r="H836" s="282"/>
      <c r="I836" s="282"/>
      <c r="J836" s="282"/>
      <c r="K836" s="282"/>
      <c r="L836" s="282"/>
      <c r="M836" s="282"/>
      <c r="N836" s="282"/>
      <c r="O836" s="282"/>
      <c r="P836" s="282"/>
      <c r="Q836" s="282"/>
      <c r="R836" s="282"/>
      <c r="S836" s="282"/>
      <c r="T836" s="282"/>
      <c r="U836" s="282"/>
      <c r="V836" s="282"/>
      <c r="W836" s="282"/>
      <c r="X836" s="282"/>
      <c r="Y836" s="282"/>
      <c r="Z836" s="282"/>
    </row>
    <row r="837" spans="1:26" ht="12.75" customHeight="1">
      <c r="A837" s="282"/>
      <c r="B837" s="283"/>
      <c r="C837" s="282"/>
      <c r="D837" s="282"/>
      <c r="E837" s="282"/>
      <c r="F837" s="282"/>
      <c r="G837" s="282"/>
      <c r="H837" s="282"/>
      <c r="I837" s="282"/>
      <c r="J837" s="282"/>
      <c r="K837" s="282"/>
      <c r="L837" s="282"/>
      <c r="M837" s="282"/>
      <c r="N837" s="282"/>
      <c r="O837" s="282"/>
      <c r="P837" s="282"/>
      <c r="Q837" s="282"/>
      <c r="R837" s="282"/>
      <c r="S837" s="282"/>
      <c r="T837" s="282"/>
      <c r="U837" s="282"/>
      <c r="V837" s="282"/>
      <c r="W837" s="282"/>
      <c r="X837" s="282"/>
      <c r="Y837" s="282"/>
      <c r="Z837" s="282"/>
    </row>
    <row r="838" spans="1:26" ht="12.75" customHeight="1">
      <c r="A838" s="282"/>
      <c r="B838" s="283"/>
      <c r="C838" s="282"/>
      <c r="D838" s="282"/>
      <c r="E838" s="282"/>
      <c r="F838" s="282"/>
      <c r="G838" s="282"/>
      <c r="H838" s="282"/>
      <c r="I838" s="282"/>
      <c r="J838" s="282"/>
      <c r="K838" s="282"/>
      <c r="L838" s="282"/>
      <c r="M838" s="282"/>
      <c r="N838" s="282"/>
      <c r="O838" s="282"/>
      <c r="P838" s="282"/>
      <c r="Q838" s="282"/>
      <c r="R838" s="282"/>
      <c r="S838" s="282"/>
      <c r="T838" s="282"/>
      <c r="U838" s="282"/>
      <c r="V838" s="282"/>
      <c r="W838" s="282"/>
      <c r="X838" s="282"/>
      <c r="Y838" s="282"/>
      <c r="Z838" s="282"/>
    </row>
    <row r="839" spans="1:26" ht="12.75" customHeight="1">
      <c r="A839" s="282"/>
      <c r="B839" s="283"/>
      <c r="C839" s="282"/>
      <c r="D839" s="282"/>
      <c r="E839" s="282"/>
      <c r="F839" s="282"/>
      <c r="G839" s="282"/>
      <c r="H839" s="282"/>
      <c r="I839" s="282"/>
      <c r="J839" s="282"/>
      <c r="K839" s="282"/>
      <c r="L839" s="282"/>
      <c r="M839" s="282"/>
      <c r="N839" s="282"/>
      <c r="O839" s="282"/>
      <c r="P839" s="282"/>
      <c r="Q839" s="282"/>
      <c r="R839" s="282"/>
      <c r="S839" s="282"/>
      <c r="T839" s="282"/>
      <c r="U839" s="282"/>
      <c r="V839" s="282"/>
      <c r="W839" s="282"/>
      <c r="X839" s="282"/>
      <c r="Y839" s="282"/>
      <c r="Z839" s="282"/>
    </row>
    <row r="840" spans="1:26" ht="12.75" customHeight="1">
      <c r="A840" s="282"/>
      <c r="B840" s="283"/>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row>
    <row r="841" spans="1:26" ht="12.75" customHeight="1">
      <c r="A841" s="282"/>
      <c r="B841" s="283"/>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row>
    <row r="842" spans="1:26" ht="12.75" customHeight="1">
      <c r="A842" s="282"/>
      <c r="B842" s="283"/>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row>
    <row r="843" spans="1:26" ht="12.75" customHeight="1">
      <c r="A843" s="282"/>
      <c r="B843" s="283"/>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row>
    <row r="844" spans="1:26" ht="12.75" customHeight="1">
      <c r="A844" s="282"/>
      <c r="B844" s="283"/>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row>
    <row r="845" spans="1:26" ht="12.75" customHeight="1">
      <c r="A845" s="282"/>
      <c r="B845" s="283"/>
      <c r="C845" s="282"/>
      <c r="D845" s="282"/>
      <c r="E845" s="282"/>
      <c r="F845" s="282"/>
      <c r="G845" s="282"/>
      <c r="H845" s="282"/>
      <c r="I845" s="282"/>
      <c r="J845" s="282"/>
      <c r="K845" s="282"/>
      <c r="L845" s="282"/>
      <c r="M845" s="282"/>
      <c r="N845" s="282"/>
      <c r="O845" s="282"/>
      <c r="P845" s="282"/>
      <c r="Q845" s="282"/>
      <c r="R845" s="282"/>
      <c r="S845" s="282"/>
      <c r="T845" s="282"/>
      <c r="U845" s="282"/>
      <c r="V845" s="282"/>
      <c r="W845" s="282"/>
      <c r="X845" s="282"/>
      <c r="Y845" s="282"/>
      <c r="Z845" s="282"/>
    </row>
    <row r="846" spans="1:26" ht="12.75" customHeight="1">
      <c r="A846" s="282"/>
      <c r="B846" s="283"/>
      <c r="C846" s="282"/>
      <c r="D846" s="282"/>
      <c r="E846" s="282"/>
      <c r="F846" s="282"/>
      <c r="G846" s="282"/>
      <c r="H846" s="282"/>
      <c r="I846" s="282"/>
      <c r="J846" s="282"/>
      <c r="K846" s="282"/>
      <c r="L846" s="282"/>
      <c r="M846" s="282"/>
      <c r="N846" s="282"/>
      <c r="O846" s="282"/>
      <c r="P846" s="282"/>
      <c r="Q846" s="282"/>
      <c r="R846" s="282"/>
      <c r="S846" s="282"/>
      <c r="T846" s="282"/>
      <c r="U846" s="282"/>
      <c r="V846" s="282"/>
      <c r="W846" s="282"/>
      <c r="X846" s="282"/>
      <c r="Y846" s="282"/>
      <c r="Z846" s="282"/>
    </row>
    <row r="847" spans="1:26" ht="12.75" customHeight="1">
      <c r="A847" s="282"/>
      <c r="B847" s="283"/>
      <c r="C847" s="282"/>
      <c r="D847" s="282"/>
      <c r="E847" s="282"/>
      <c r="F847" s="282"/>
      <c r="G847" s="282"/>
      <c r="H847" s="282"/>
      <c r="I847" s="282"/>
      <c r="J847" s="282"/>
      <c r="K847" s="282"/>
      <c r="L847" s="282"/>
      <c r="M847" s="282"/>
      <c r="N847" s="282"/>
      <c r="O847" s="282"/>
      <c r="P847" s="282"/>
      <c r="Q847" s="282"/>
      <c r="R847" s="282"/>
      <c r="S847" s="282"/>
      <c r="T847" s="282"/>
      <c r="U847" s="282"/>
      <c r="V847" s="282"/>
      <c r="W847" s="282"/>
      <c r="X847" s="282"/>
      <c r="Y847" s="282"/>
      <c r="Z847" s="282"/>
    </row>
    <row r="848" spans="1:26" ht="12.75" customHeight="1">
      <c r="A848" s="282"/>
      <c r="B848" s="283"/>
      <c r="C848" s="282"/>
      <c r="D848" s="282"/>
      <c r="E848" s="282"/>
      <c r="F848" s="282"/>
      <c r="G848" s="282"/>
      <c r="H848" s="282"/>
      <c r="I848" s="282"/>
      <c r="J848" s="282"/>
      <c r="K848" s="282"/>
      <c r="L848" s="282"/>
      <c r="M848" s="282"/>
      <c r="N848" s="282"/>
      <c r="O848" s="282"/>
      <c r="P848" s="282"/>
      <c r="Q848" s="282"/>
      <c r="R848" s="282"/>
      <c r="S848" s="282"/>
      <c r="T848" s="282"/>
      <c r="U848" s="282"/>
      <c r="V848" s="282"/>
      <c r="W848" s="282"/>
      <c r="X848" s="282"/>
      <c r="Y848" s="282"/>
      <c r="Z848" s="282"/>
    </row>
    <row r="849" spans="1:26" ht="12.75" customHeight="1">
      <c r="A849" s="282"/>
      <c r="B849" s="283"/>
      <c r="C849" s="282"/>
      <c r="D849" s="282"/>
      <c r="E849" s="282"/>
      <c r="F849" s="282"/>
      <c r="G849" s="282"/>
      <c r="H849" s="282"/>
      <c r="I849" s="282"/>
      <c r="J849" s="282"/>
      <c r="K849" s="282"/>
      <c r="L849" s="282"/>
      <c r="M849" s="282"/>
      <c r="N849" s="282"/>
      <c r="O849" s="282"/>
      <c r="P849" s="282"/>
      <c r="Q849" s="282"/>
      <c r="R849" s="282"/>
      <c r="S849" s="282"/>
      <c r="T849" s="282"/>
      <c r="U849" s="282"/>
      <c r="V849" s="282"/>
      <c r="W849" s="282"/>
      <c r="X849" s="282"/>
      <c r="Y849" s="282"/>
      <c r="Z849" s="282"/>
    </row>
    <row r="850" spans="1:26" ht="12.75" customHeight="1">
      <c r="A850" s="282"/>
      <c r="B850" s="283"/>
      <c r="C850" s="282"/>
      <c r="D850" s="282"/>
      <c r="E850" s="282"/>
      <c r="F850" s="282"/>
      <c r="G850" s="282"/>
      <c r="H850" s="282"/>
      <c r="I850" s="282"/>
      <c r="J850" s="282"/>
      <c r="K850" s="282"/>
      <c r="L850" s="282"/>
      <c r="M850" s="282"/>
      <c r="N850" s="282"/>
      <c r="O850" s="282"/>
      <c r="P850" s="282"/>
      <c r="Q850" s="282"/>
      <c r="R850" s="282"/>
      <c r="S850" s="282"/>
      <c r="T850" s="282"/>
      <c r="U850" s="282"/>
      <c r="V850" s="282"/>
      <c r="W850" s="282"/>
      <c r="X850" s="282"/>
      <c r="Y850" s="282"/>
      <c r="Z850" s="282"/>
    </row>
    <row r="851" spans="1:26" ht="12.75" customHeight="1">
      <c r="A851" s="282"/>
      <c r="B851" s="283"/>
      <c r="C851" s="282"/>
      <c r="D851" s="282"/>
      <c r="E851" s="282"/>
      <c r="F851" s="282"/>
      <c r="G851" s="282"/>
      <c r="H851" s="282"/>
      <c r="I851" s="282"/>
      <c r="J851" s="282"/>
      <c r="K851" s="282"/>
      <c r="L851" s="282"/>
      <c r="M851" s="282"/>
      <c r="N851" s="282"/>
      <c r="O851" s="282"/>
      <c r="P851" s="282"/>
      <c r="Q851" s="282"/>
      <c r="R851" s="282"/>
      <c r="S851" s="282"/>
      <c r="T851" s="282"/>
      <c r="U851" s="282"/>
      <c r="V851" s="282"/>
      <c r="W851" s="282"/>
      <c r="X851" s="282"/>
      <c r="Y851" s="282"/>
      <c r="Z851" s="282"/>
    </row>
    <row r="852" spans="1:26" ht="12.75" customHeight="1">
      <c r="A852" s="282"/>
      <c r="B852" s="283"/>
      <c r="C852" s="282"/>
      <c r="D852" s="282"/>
      <c r="E852" s="282"/>
      <c r="F852" s="282"/>
      <c r="G852" s="282"/>
      <c r="H852" s="282"/>
      <c r="I852" s="282"/>
      <c r="J852" s="282"/>
      <c r="K852" s="282"/>
      <c r="L852" s="282"/>
      <c r="M852" s="282"/>
      <c r="N852" s="282"/>
      <c r="O852" s="282"/>
      <c r="P852" s="282"/>
      <c r="Q852" s="282"/>
      <c r="R852" s="282"/>
      <c r="S852" s="282"/>
      <c r="T852" s="282"/>
      <c r="U852" s="282"/>
      <c r="V852" s="282"/>
      <c r="W852" s="282"/>
      <c r="X852" s="282"/>
      <c r="Y852" s="282"/>
      <c r="Z852" s="282"/>
    </row>
    <row r="853" spans="1:26" ht="12.75" customHeight="1">
      <c r="A853" s="282"/>
      <c r="B853" s="283"/>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row>
    <row r="854" spans="1:26" ht="12.75" customHeight="1">
      <c r="A854" s="282"/>
      <c r="B854" s="283"/>
      <c r="C854" s="282"/>
      <c r="D854" s="282"/>
      <c r="E854" s="282"/>
      <c r="F854" s="282"/>
      <c r="G854" s="282"/>
      <c r="H854" s="282"/>
      <c r="I854" s="282"/>
      <c r="J854" s="282"/>
      <c r="K854" s="282"/>
      <c r="L854" s="282"/>
      <c r="M854" s="282"/>
      <c r="N854" s="282"/>
      <c r="O854" s="282"/>
      <c r="P854" s="282"/>
      <c r="Q854" s="282"/>
      <c r="R854" s="282"/>
      <c r="S854" s="282"/>
      <c r="T854" s="282"/>
      <c r="U854" s="282"/>
      <c r="V854" s="282"/>
      <c r="W854" s="282"/>
      <c r="X854" s="282"/>
      <c r="Y854" s="282"/>
      <c r="Z854" s="282"/>
    </row>
    <row r="855" spans="1:26" ht="12.75" customHeight="1">
      <c r="A855" s="282"/>
      <c r="B855" s="283"/>
      <c r="C855" s="282"/>
      <c r="D855" s="282"/>
      <c r="E855" s="282"/>
      <c r="F855" s="282"/>
      <c r="G855" s="282"/>
      <c r="H855" s="282"/>
      <c r="I855" s="282"/>
      <c r="J855" s="282"/>
      <c r="K855" s="282"/>
      <c r="L855" s="282"/>
      <c r="M855" s="282"/>
      <c r="N855" s="282"/>
      <c r="O855" s="282"/>
      <c r="P855" s="282"/>
      <c r="Q855" s="282"/>
      <c r="R855" s="282"/>
      <c r="S855" s="282"/>
      <c r="T855" s="282"/>
      <c r="U855" s="282"/>
      <c r="V855" s="282"/>
      <c r="W855" s="282"/>
      <c r="X855" s="282"/>
      <c r="Y855" s="282"/>
      <c r="Z855" s="282"/>
    </row>
    <row r="856" spans="1:26" ht="12.75" customHeight="1">
      <c r="A856" s="282"/>
      <c r="B856" s="283"/>
      <c r="C856" s="282"/>
      <c r="D856" s="282"/>
      <c r="E856" s="282"/>
      <c r="F856" s="282"/>
      <c r="G856" s="282"/>
      <c r="H856" s="282"/>
      <c r="I856" s="282"/>
      <c r="J856" s="282"/>
      <c r="K856" s="282"/>
      <c r="L856" s="282"/>
      <c r="M856" s="282"/>
      <c r="N856" s="282"/>
      <c r="O856" s="282"/>
      <c r="P856" s="282"/>
      <c r="Q856" s="282"/>
      <c r="R856" s="282"/>
      <c r="S856" s="282"/>
      <c r="T856" s="282"/>
      <c r="U856" s="282"/>
      <c r="V856" s="282"/>
      <c r="W856" s="282"/>
      <c r="X856" s="282"/>
      <c r="Y856" s="282"/>
      <c r="Z856" s="282"/>
    </row>
    <row r="857" spans="1:26" ht="12.75" customHeight="1">
      <c r="A857" s="282"/>
      <c r="B857" s="283"/>
      <c r="C857" s="282"/>
      <c r="D857" s="282"/>
      <c r="E857" s="282"/>
      <c r="F857" s="282"/>
      <c r="G857" s="282"/>
      <c r="H857" s="282"/>
      <c r="I857" s="282"/>
      <c r="J857" s="282"/>
      <c r="K857" s="282"/>
      <c r="L857" s="282"/>
      <c r="M857" s="282"/>
      <c r="N857" s="282"/>
      <c r="O857" s="282"/>
      <c r="P857" s="282"/>
      <c r="Q857" s="282"/>
      <c r="R857" s="282"/>
      <c r="S857" s="282"/>
      <c r="T857" s="282"/>
      <c r="U857" s="282"/>
      <c r="V857" s="282"/>
      <c r="W857" s="282"/>
      <c r="X857" s="282"/>
      <c r="Y857" s="282"/>
      <c r="Z857" s="282"/>
    </row>
    <row r="858" spans="1:26" ht="12.75" customHeight="1">
      <c r="A858" s="282"/>
      <c r="B858" s="283"/>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row>
    <row r="859" spans="1:26" ht="12.75" customHeight="1">
      <c r="A859" s="282"/>
      <c r="B859" s="283"/>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row>
    <row r="860" spans="1:26" ht="12.75" customHeight="1">
      <c r="A860" s="282"/>
      <c r="B860" s="283"/>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row>
    <row r="861" spans="1:26" ht="12.75" customHeight="1">
      <c r="A861" s="282"/>
      <c r="B861" s="283"/>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row>
    <row r="862" spans="1:26" ht="12.75" customHeight="1">
      <c r="A862" s="282"/>
      <c r="B862" s="283"/>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row>
    <row r="863" spans="1:26" ht="12.75" customHeight="1">
      <c r="A863" s="282"/>
      <c r="B863" s="283"/>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row>
    <row r="864" spans="1:26" ht="12.75" customHeight="1">
      <c r="A864" s="282"/>
      <c r="B864" s="283"/>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row>
    <row r="865" spans="1:26" ht="12.75" customHeight="1">
      <c r="A865" s="282"/>
      <c r="B865" s="283"/>
      <c r="C865" s="282"/>
      <c r="D865" s="282"/>
      <c r="E865" s="282"/>
      <c r="F865" s="282"/>
      <c r="G865" s="282"/>
      <c r="H865" s="282"/>
      <c r="I865" s="282"/>
      <c r="J865" s="282"/>
      <c r="K865" s="282"/>
      <c r="L865" s="282"/>
      <c r="M865" s="282"/>
      <c r="N865" s="282"/>
      <c r="O865" s="282"/>
      <c r="P865" s="282"/>
      <c r="Q865" s="282"/>
      <c r="R865" s="282"/>
      <c r="S865" s="282"/>
      <c r="T865" s="282"/>
      <c r="U865" s="282"/>
      <c r="V865" s="282"/>
      <c r="W865" s="282"/>
      <c r="X865" s="282"/>
      <c r="Y865" s="282"/>
      <c r="Z865" s="282"/>
    </row>
    <row r="866" spans="1:26" ht="12.75" customHeight="1">
      <c r="A866" s="282"/>
      <c r="B866" s="283"/>
      <c r="C866" s="282"/>
      <c r="D866" s="282"/>
      <c r="E866" s="282"/>
      <c r="F866" s="282"/>
      <c r="G866" s="282"/>
      <c r="H866" s="282"/>
      <c r="I866" s="282"/>
      <c r="J866" s="282"/>
      <c r="K866" s="282"/>
      <c r="L866" s="282"/>
      <c r="M866" s="282"/>
      <c r="N866" s="282"/>
      <c r="O866" s="282"/>
      <c r="P866" s="282"/>
      <c r="Q866" s="282"/>
      <c r="R866" s="282"/>
      <c r="S866" s="282"/>
      <c r="T866" s="282"/>
      <c r="U866" s="282"/>
      <c r="V866" s="282"/>
      <c r="W866" s="282"/>
      <c r="X866" s="282"/>
      <c r="Y866" s="282"/>
      <c r="Z866" s="282"/>
    </row>
    <row r="867" spans="1:26" ht="12.75" customHeight="1">
      <c r="A867" s="282"/>
      <c r="B867" s="283"/>
      <c r="C867" s="282"/>
      <c r="D867" s="282"/>
      <c r="E867" s="282"/>
      <c r="F867" s="282"/>
      <c r="G867" s="282"/>
      <c r="H867" s="282"/>
      <c r="I867" s="282"/>
      <c r="J867" s="282"/>
      <c r="K867" s="282"/>
      <c r="L867" s="282"/>
      <c r="M867" s="282"/>
      <c r="N867" s="282"/>
      <c r="O867" s="282"/>
      <c r="P867" s="282"/>
      <c r="Q867" s="282"/>
      <c r="R867" s="282"/>
      <c r="S867" s="282"/>
      <c r="T867" s="282"/>
      <c r="U867" s="282"/>
      <c r="V867" s="282"/>
      <c r="W867" s="282"/>
      <c r="X867" s="282"/>
      <c r="Y867" s="282"/>
      <c r="Z867" s="282"/>
    </row>
    <row r="868" spans="1:26" ht="12.75" customHeight="1">
      <c r="A868" s="282"/>
      <c r="B868" s="283"/>
      <c r="C868" s="282"/>
      <c r="D868" s="282"/>
      <c r="E868" s="282"/>
      <c r="F868" s="282"/>
      <c r="G868" s="282"/>
      <c r="H868" s="282"/>
      <c r="I868" s="282"/>
      <c r="J868" s="282"/>
      <c r="K868" s="282"/>
      <c r="L868" s="282"/>
      <c r="M868" s="282"/>
      <c r="N868" s="282"/>
      <c r="O868" s="282"/>
      <c r="P868" s="282"/>
      <c r="Q868" s="282"/>
      <c r="R868" s="282"/>
      <c r="S868" s="282"/>
      <c r="T868" s="282"/>
      <c r="U868" s="282"/>
      <c r="V868" s="282"/>
      <c r="W868" s="282"/>
      <c r="X868" s="282"/>
      <c r="Y868" s="282"/>
      <c r="Z868" s="282"/>
    </row>
    <row r="869" spans="1:26" ht="12.75" customHeight="1">
      <c r="A869" s="282"/>
      <c r="B869" s="283"/>
      <c r="C869" s="282"/>
      <c r="D869" s="282"/>
      <c r="E869" s="282"/>
      <c r="F869" s="282"/>
      <c r="G869" s="282"/>
      <c r="H869" s="282"/>
      <c r="I869" s="282"/>
      <c r="J869" s="282"/>
      <c r="K869" s="282"/>
      <c r="L869" s="282"/>
      <c r="M869" s="282"/>
      <c r="N869" s="282"/>
      <c r="O869" s="282"/>
      <c r="P869" s="282"/>
      <c r="Q869" s="282"/>
      <c r="R869" s="282"/>
      <c r="S869" s="282"/>
      <c r="T869" s="282"/>
      <c r="U869" s="282"/>
      <c r="V869" s="282"/>
      <c r="W869" s="282"/>
      <c r="X869" s="282"/>
      <c r="Y869" s="282"/>
      <c r="Z869" s="282"/>
    </row>
    <row r="870" spans="1:26" ht="12.75" customHeight="1">
      <c r="A870" s="282"/>
      <c r="B870" s="283"/>
      <c r="C870" s="282"/>
      <c r="D870" s="282"/>
      <c r="E870" s="282"/>
      <c r="F870" s="282"/>
      <c r="G870" s="282"/>
      <c r="H870" s="282"/>
      <c r="I870" s="282"/>
      <c r="J870" s="282"/>
      <c r="K870" s="282"/>
      <c r="L870" s="282"/>
      <c r="M870" s="282"/>
      <c r="N870" s="282"/>
      <c r="O870" s="282"/>
      <c r="P870" s="282"/>
      <c r="Q870" s="282"/>
      <c r="R870" s="282"/>
      <c r="S870" s="282"/>
      <c r="T870" s="282"/>
      <c r="U870" s="282"/>
      <c r="V870" s="282"/>
      <c r="W870" s="282"/>
      <c r="X870" s="282"/>
      <c r="Y870" s="282"/>
      <c r="Z870" s="282"/>
    </row>
    <row r="871" spans="1:26" ht="12.75" customHeight="1">
      <c r="A871" s="282"/>
      <c r="B871" s="283"/>
      <c r="C871" s="282"/>
      <c r="D871" s="282"/>
      <c r="E871" s="282"/>
      <c r="F871" s="282"/>
      <c r="G871" s="282"/>
      <c r="H871" s="282"/>
      <c r="I871" s="282"/>
      <c r="J871" s="282"/>
      <c r="K871" s="282"/>
      <c r="L871" s="282"/>
      <c r="M871" s="282"/>
      <c r="N871" s="282"/>
      <c r="O871" s="282"/>
      <c r="P871" s="282"/>
      <c r="Q871" s="282"/>
      <c r="R871" s="282"/>
      <c r="S871" s="282"/>
      <c r="T871" s="282"/>
      <c r="U871" s="282"/>
      <c r="V871" s="282"/>
      <c r="W871" s="282"/>
      <c r="X871" s="282"/>
      <c r="Y871" s="282"/>
      <c r="Z871" s="282"/>
    </row>
    <row r="872" spans="1:26" ht="12.75" customHeight="1">
      <c r="A872" s="282"/>
      <c r="B872" s="283"/>
      <c r="C872" s="282"/>
      <c r="D872" s="282"/>
      <c r="E872" s="282"/>
      <c r="F872" s="282"/>
      <c r="G872" s="282"/>
      <c r="H872" s="282"/>
      <c r="I872" s="282"/>
      <c r="J872" s="282"/>
      <c r="K872" s="282"/>
      <c r="L872" s="282"/>
      <c r="M872" s="282"/>
      <c r="N872" s="282"/>
      <c r="O872" s="282"/>
      <c r="P872" s="282"/>
      <c r="Q872" s="282"/>
      <c r="R872" s="282"/>
      <c r="S872" s="282"/>
      <c r="T872" s="282"/>
      <c r="U872" s="282"/>
      <c r="V872" s="282"/>
      <c r="W872" s="282"/>
      <c r="X872" s="282"/>
      <c r="Y872" s="282"/>
      <c r="Z872" s="282"/>
    </row>
    <row r="873" spans="1:26" ht="12.75" customHeight="1">
      <c r="A873" s="282"/>
      <c r="B873" s="283"/>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row>
    <row r="874" spans="1:26" ht="12.75" customHeight="1">
      <c r="A874" s="282"/>
      <c r="B874" s="283"/>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row>
    <row r="875" spans="1:26" ht="12.75" customHeight="1">
      <c r="A875" s="282"/>
      <c r="B875" s="283"/>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row>
    <row r="876" spans="1:26" ht="12.75" customHeight="1">
      <c r="A876" s="282"/>
      <c r="B876" s="283"/>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row>
    <row r="877" spans="1:26" ht="12.75" customHeight="1">
      <c r="A877" s="282"/>
      <c r="B877" s="283"/>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row>
    <row r="878" spans="1:26" ht="12.75" customHeight="1">
      <c r="A878" s="282"/>
      <c r="B878" s="283"/>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row>
    <row r="879" spans="1:26" ht="12.75" customHeight="1">
      <c r="A879" s="282"/>
      <c r="B879" s="283"/>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row>
    <row r="880" spans="1:26" ht="12.75" customHeight="1">
      <c r="A880" s="282"/>
      <c r="B880" s="283"/>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row>
    <row r="881" spans="1:26" ht="12.75" customHeight="1">
      <c r="A881" s="282"/>
      <c r="B881" s="283"/>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row>
    <row r="882" spans="1:26" ht="12.75" customHeight="1">
      <c r="A882" s="282"/>
      <c r="B882" s="283"/>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row>
    <row r="883" spans="1:26" ht="12.75" customHeight="1">
      <c r="A883" s="282"/>
      <c r="B883" s="283"/>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row>
    <row r="884" spans="1:26" ht="12.75" customHeight="1">
      <c r="A884" s="282"/>
      <c r="B884" s="283"/>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row>
    <row r="885" spans="1:26" ht="12.75" customHeight="1">
      <c r="A885" s="282"/>
      <c r="B885" s="283"/>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row>
    <row r="886" spans="1:26" ht="12.75" customHeight="1">
      <c r="A886" s="282"/>
      <c r="B886" s="283"/>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row>
    <row r="887" spans="1:26" ht="12.75" customHeight="1">
      <c r="A887" s="282"/>
      <c r="B887" s="283"/>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row>
    <row r="888" spans="1:26" ht="12.75" customHeight="1">
      <c r="A888" s="282"/>
      <c r="B888" s="283"/>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row>
    <row r="889" spans="1:26" ht="12.75" customHeight="1">
      <c r="A889" s="282"/>
      <c r="B889" s="283"/>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row>
    <row r="890" spans="1:26" ht="12.75" customHeight="1">
      <c r="A890" s="282"/>
      <c r="B890" s="283"/>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row>
    <row r="891" spans="1:26" ht="12.75" customHeight="1">
      <c r="A891" s="282"/>
      <c r="B891" s="283"/>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row>
    <row r="892" spans="1:26" ht="12.75" customHeight="1">
      <c r="A892" s="282"/>
      <c r="B892" s="283"/>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row>
    <row r="893" spans="1:26" ht="12.75" customHeight="1">
      <c r="A893" s="282"/>
      <c r="B893" s="283"/>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row>
    <row r="894" spans="1:26" ht="12.75" customHeight="1">
      <c r="A894" s="282"/>
      <c r="B894" s="283"/>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row>
    <row r="895" spans="1:26" ht="12.75" customHeight="1">
      <c r="A895" s="282"/>
      <c r="B895" s="283"/>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row>
    <row r="896" spans="1:26" ht="12.75" customHeight="1">
      <c r="A896" s="282"/>
      <c r="B896" s="283"/>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row>
    <row r="897" spans="1:26" ht="12.75" customHeight="1">
      <c r="A897" s="282"/>
      <c r="B897" s="283"/>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row>
    <row r="898" spans="1:26" ht="12.75" customHeight="1">
      <c r="A898" s="282"/>
      <c r="B898" s="283"/>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row>
    <row r="899" spans="1:26" ht="12.75" customHeight="1">
      <c r="A899" s="282"/>
      <c r="B899" s="283"/>
      <c r="C899" s="282"/>
      <c r="D899" s="282"/>
      <c r="E899" s="282"/>
      <c r="F899" s="282"/>
      <c r="G899" s="282"/>
      <c r="H899" s="282"/>
      <c r="I899" s="282"/>
      <c r="J899" s="282"/>
      <c r="K899" s="282"/>
      <c r="L899" s="282"/>
      <c r="M899" s="282"/>
      <c r="N899" s="282"/>
      <c r="O899" s="282"/>
      <c r="P899" s="282"/>
      <c r="Q899" s="282"/>
      <c r="R899" s="282"/>
      <c r="S899" s="282"/>
      <c r="T899" s="282"/>
      <c r="U899" s="282"/>
      <c r="V899" s="282"/>
      <c r="W899" s="282"/>
      <c r="X899" s="282"/>
      <c r="Y899" s="282"/>
      <c r="Z899" s="282"/>
    </row>
    <row r="900" spans="1:26" ht="12.75" customHeight="1">
      <c r="A900" s="282"/>
      <c r="B900" s="283"/>
      <c r="C900" s="282"/>
      <c r="D900" s="282"/>
      <c r="E900" s="282"/>
      <c r="F900" s="282"/>
      <c r="G900" s="282"/>
      <c r="H900" s="282"/>
      <c r="I900" s="282"/>
      <c r="J900" s="282"/>
      <c r="K900" s="282"/>
      <c r="L900" s="282"/>
      <c r="M900" s="282"/>
      <c r="N900" s="282"/>
      <c r="O900" s="282"/>
      <c r="P900" s="282"/>
      <c r="Q900" s="282"/>
      <c r="R900" s="282"/>
      <c r="S900" s="282"/>
      <c r="T900" s="282"/>
      <c r="U900" s="282"/>
      <c r="V900" s="282"/>
      <c r="W900" s="282"/>
      <c r="X900" s="282"/>
      <c r="Y900" s="282"/>
      <c r="Z900" s="282"/>
    </row>
    <row r="901" spans="1:26" ht="12.75" customHeight="1">
      <c r="A901" s="282"/>
      <c r="B901" s="283"/>
      <c r="C901" s="282"/>
      <c r="D901" s="282"/>
      <c r="E901" s="282"/>
      <c r="F901" s="282"/>
      <c r="G901" s="282"/>
      <c r="H901" s="282"/>
      <c r="I901" s="282"/>
      <c r="J901" s="282"/>
      <c r="K901" s="282"/>
      <c r="L901" s="282"/>
      <c r="M901" s="282"/>
      <c r="N901" s="282"/>
      <c r="O901" s="282"/>
      <c r="P901" s="282"/>
      <c r="Q901" s="282"/>
      <c r="R901" s="282"/>
      <c r="S901" s="282"/>
      <c r="T901" s="282"/>
      <c r="U901" s="282"/>
      <c r="V901" s="282"/>
      <c r="W901" s="282"/>
      <c r="X901" s="282"/>
      <c r="Y901" s="282"/>
      <c r="Z901" s="282"/>
    </row>
    <row r="902" spans="1:26" ht="12.75" customHeight="1">
      <c r="A902" s="282"/>
      <c r="B902" s="283"/>
      <c r="C902" s="282"/>
      <c r="D902" s="282"/>
      <c r="E902" s="282"/>
      <c r="F902" s="282"/>
      <c r="G902" s="282"/>
      <c r="H902" s="282"/>
      <c r="I902" s="282"/>
      <c r="J902" s="282"/>
      <c r="K902" s="282"/>
      <c r="L902" s="282"/>
      <c r="M902" s="282"/>
      <c r="N902" s="282"/>
      <c r="O902" s="282"/>
      <c r="P902" s="282"/>
      <c r="Q902" s="282"/>
      <c r="R902" s="282"/>
      <c r="S902" s="282"/>
      <c r="T902" s="282"/>
      <c r="U902" s="282"/>
      <c r="V902" s="282"/>
      <c r="W902" s="282"/>
      <c r="X902" s="282"/>
      <c r="Y902" s="282"/>
      <c r="Z902" s="282"/>
    </row>
    <row r="903" spans="1:26" ht="12.75" customHeight="1">
      <c r="A903" s="282"/>
      <c r="B903" s="283"/>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row>
    <row r="904" spans="1:26" ht="12.75" customHeight="1">
      <c r="A904" s="282"/>
      <c r="B904" s="283"/>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row>
    <row r="905" spans="1:26" ht="12.75" customHeight="1">
      <c r="A905" s="282"/>
      <c r="B905" s="283"/>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row>
    <row r="906" spans="1:26" ht="12.75" customHeight="1">
      <c r="A906" s="282"/>
      <c r="B906" s="283"/>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row>
    <row r="907" spans="1:26" ht="12.75" customHeight="1">
      <c r="A907" s="282"/>
      <c r="B907" s="283"/>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row>
    <row r="908" spans="1:26" ht="12.75" customHeight="1">
      <c r="A908" s="282"/>
      <c r="B908" s="283"/>
      <c r="C908" s="282"/>
      <c r="D908" s="282"/>
      <c r="E908" s="282"/>
      <c r="F908" s="282"/>
      <c r="G908" s="282"/>
      <c r="H908" s="282"/>
      <c r="I908" s="282"/>
      <c r="J908" s="282"/>
      <c r="K908" s="282"/>
      <c r="L908" s="282"/>
      <c r="M908" s="282"/>
      <c r="N908" s="282"/>
      <c r="O908" s="282"/>
      <c r="P908" s="282"/>
      <c r="Q908" s="282"/>
      <c r="R908" s="282"/>
      <c r="S908" s="282"/>
      <c r="T908" s="282"/>
      <c r="U908" s="282"/>
      <c r="V908" s="282"/>
      <c r="W908" s="282"/>
      <c r="X908" s="282"/>
      <c r="Y908" s="282"/>
      <c r="Z908" s="282"/>
    </row>
    <row r="909" spans="1:26" ht="12.75" customHeight="1">
      <c r="A909" s="282"/>
      <c r="B909" s="283"/>
      <c r="C909" s="282"/>
      <c r="D909" s="282"/>
      <c r="E909" s="282"/>
      <c r="F909" s="282"/>
      <c r="G909" s="282"/>
      <c r="H909" s="282"/>
      <c r="I909" s="282"/>
      <c r="J909" s="282"/>
      <c r="K909" s="282"/>
      <c r="L909" s="282"/>
      <c r="M909" s="282"/>
      <c r="N909" s="282"/>
      <c r="O909" s="282"/>
      <c r="P909" s="282"/>
      <c r="Q909" s="282"/>
      <c r="R909" s="282"/>
      <c r="S909" s="282"/>
      <c r="T909" s="282"/>
      <c r="U909" s="282"/>
      <c r="V909" s="282"/>
      <c r="W909" s="282"/>
      <c r="X909" s="282"/>
      <c r="Y909" s="282"/>
      <c r="Z909" s="282"/>
    </row>
    <row r="910" spans="1:26" ht="12.75" customHeight="1">
      <c r="A910" s="282"/>
      <c r="B910" s="283"/>
      <c r="C910" s="282"/>
      <c r="D910" s="282"/>
      <c r="E910" s="282"/>
      <c r="F910" s="282"/>
      <c r="G910" s="282"/>
      <c r="H910" s="282"/>
      <c r="I910" s="282"/>
      <c r="J910" s="282"/>
      <c r="K910" s="282"/>
      <c r="L910" s="282"/>
      <c r="M910" s="282"/>
      <c r="N910" s="282"/>
      <c r="O910" s="282"/>
      <c r="P910" s="282"/>
      <c r="Q910" s="282"/>
      <c r="R910" s="282"/>
      <c r="S910" s="282"/>
      <c r="T910" s="282"/>
      <c r="U910" s="282"/>
      <c r="V910" s="282"/>
      <c r="W910" s="282"/>
      <c r="X910" s="282"/>
      <c r="Y910" s="282"/>
      <c r="Z910" s="282"/>
    </row>
    <row r="911" spans="1:26" ht="12.75" customHeight="1">
      <c r="A911" s="282"/>
      <c r="B911" s="283"/>
      <c r="C911" s="282"/>
      <c r="D911" s="282"/>
      <c r="E911" s="282"/>
      <c r="F911" s="282"/>
      <c r="G911" s="282"/>
      <c r="H911" s="282"/>
      <c r="I911" s="282"/>
      <c r="J911" s="282"/>
      <c r="K911" s="282"/>
      <c r="L911" s="282"/>
      <c r="M911" s="282"/>
      <c r="N911" s="282"/>
      <c r="O911" s="282"/>
      <c r="P911" s="282"/>
      <c r="Q911" s="282"/>
      <c r="R911" s="282"/>
      <c r="S911" s="282"/>
      <c r="T911" s="282"/>
      <c r="U911" s="282"/>
      <c r="V911" s="282"/>
      <c r="W911" s="282"/>
      <c r="X911" s="282"/>
      <c r="Y911" s="282"/>
      <c r="Z911" s="282"/>
    </row>
    <row r="912" spans="1:26" ht="12.75" customHeight="1">
      <c r="A912" s="282"/>
      <c r="B912" s="283"/>
      <c r="C912" s="282"/>
      <c r="D912" s="282"/>
      <c r="E912" s="282"/>
      <c r="F912" s="282"/>
      <c r="G912" s="282"/>
      <c r="H912" s="282"/>
      <c r="I912" s="282"/>
      <c r="J912" s="282"/>
      <c r="K912" s="282"/>
      <c r="L912" s="282"/>
      <c r="M912" s="282"/>
      <c r="N912" s="282"/>
      <c r="O912" s="282"/>
      <c r="P912" s="282"/>
      <c r="Q912" s="282"/>
      <c r="R912" s="282"/>
      <c r="S912" s="282"/>
      <c r="T912" s="282"/>
      <c r="U912" s="282"/>
      <c r="V912" s="282"/>
      <c r="W912" s="282"/>
      <c r="X912" s="282"/>
      <c r="Y912" s="282"/>
      <c r="Z912" s="282"/>
    </row>
    <row r="913" spans="1:26" ht="12.75" customHeight="1">
      <c r="A913" s="282"/>
      <c r="B913" s="283"/>
      <c r="C913" s="282"/>
      <c r="D913" s="282"/>
      <c r="E913" s="282"/>
      <c r="F913" s="282"/>
      <c r="G913" s="282"/>
      <c r="H913" s="282"/>
      <c r="I913" s="282"/>
      <c r="J913" s="282"/>
      <c r="K913" s="282"/>
      <c r="L913" s="282"/>
      <c r="M913" s="282"/>
      <c r="N913" s="282"/>
      <c r="O913" s="282"/>
      <c r="P913" s="282"/>
      <c r="Q913" s="282"/>
      <c r="R913" s="282"/>
      <c r="S913" s="282"/>
      <c r="T913" s="282"/>
      <c r="U913" s="282"/>
      <c r="V913" s="282"/>
      <c r="W913" s="282"/>
      <c r="X913" s="282"/>
      <c r="Y913" s="282"/>
      <c r="Z913" s="282"/>
    </row>
    <row r="914" spans="1:26" ht="12.75" customHeight="1">
      <c r="A914" s="282"/>
      <c r="B914" s="283"/>
      <c r="C914" s="282"/>
      <c r="D914" s="282"/>
      <c r="E914" s="282"/>
      <c r="F914" s="282"/>
      <c r="G914" s="282"/>
      <c r="H914" s="282"/>
      <c r="I914" s="282"/>
      <c r="J914" s="282"/>
      <c r="K914" s="282"/>
      <c r="L914" s="282"/>
      <c r="M914" s="282"/>
      <c r="N914" s="282"/>
      <c r="O914" s="282"/>
      <c r="P914" s="282"/>
      <c r="Q914" s="282"/>
      <c r="R914" s="282"/>
      <c r="S914" s="282"/>
      <c r="T914" s="282"/>
      <c r="U914" s="282"/>
      <c r="V914" s="282"/>
      <c r="W914" s="282"/>
      <c r="X914" s="282"/>
      <c r="Y914" s="282"/>
      <c r="Z914" s="282"/>
    </row>
    <row r="915" spans="1:26" ht="12.75" customHeight="1">
      <c r="A915" s="282"/>
      <c r="B915" s="283"/>
      <c r="C915" s="282"/>
      <c r="D915" s="282"/>
      <c r="E915" s="282"/>
      <c r="F915" s="282"/>
      <c r="G915" s="282"/>
      <c r="H915" s="282"/>
      <c r="I915" s="282"/>
      <c r="J915" s="282"/>
      <c r="K915" s="282"/>
      <c r="L915" s="282"/>
      <c r="M915" s="282"/>
      <c r="N915" s="282"/>
      <c r="O915" s="282"/>
      <c r="P915" s="282"/>
      <c r="Q915" s="282"/>
      <c r="R915" s="282"/>
      <c r="S915" s="282"/>
      <c r="T915" s="282"/>
      <c r="U915" s="282"/>
      <c r="V915" s="282"/>
      <c r="W915" s="282"/>
      <c r="X915" s="282"/>
      <c r="Y915" s="282"/>
      <c r="Z915" s="282"/>
    </row>
    <row r="916" spans="1:26" ht="12.75" customHeight="1">
      <c r="A916" s="282"/>
      <c r="B916" s="283"/>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row>
    <row r="917" spans="1:26" ht="12.75" customHeight="1">
      <c r="A917" s="282"/>
      <c r="B917" s="283"/>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row>
    <row r="918" spans="1:26" ht="12.75" customHeight="1">
      <c r="A918" s="282"/>
      <c r="B918" s="283"/>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row>
    <row r="919" spans="1:26" ht="12.75" customHeight="1">
      <c r="A919" s="282"/>
      <c r="B919" s="283"/>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row>
    <row r="920" spans="1:26" ht="12.75" customHeight="1">
      <c r="A920" s="282"/>
      <c r="B920" s="283"/>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row>
    <row r="921" spans="1:26" ht="12.75" customHeight="1">
      <c r="A921" s="282"/>
      <c r="B921" s="283"/>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row>
    <row r="922" spans="1:26" ht="12.75" customHeight="1">
      <c r="A922" s="282"/>
      <c r="B922" s="283"/>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row>
    <row r="923" spans="1:26" ht="12.75" customHeight="1">
      <c r="A923" s="282"/>
      <c r="B923" s="283"/>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row>
    <row r="924" spans="1:26" ht="12.75" customHeight="1">
      <c r="A924" s="282"/>
      <c r="B924" s="283"/>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row>
    <row r="925" spans="1:26" ht="12.75" customHeight="1">
      <c r="A925" s="282"/>
      <c r="B925" s="283"/>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row>
    <row r="926" spans="1:26" ht="12.75" customHeight="1">
      <c r="A926" s="282"/>
      <c r="B926" s="283"/>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row>
    <row r="927" spans="1:26" ht="12.75" customHeight="1">
      <c r="A927" s="282"/>
      <c r="B927" s="283"/>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row>
    <row r="928" spans="1:26" ht="12.75" customHeight="1">
      <c r="A928" s="282"/>
      <c r="B928" s="283"/>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row>
    <row r="929" spans="1:26" ht="12.75" customHeight="1">
      <c r="A929" s="282"/>
      <c r="B929" s="283"/>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row>
    <row r="930" spans="1:26" ht="12.75" customHeight="1">
      <c r="A930" s="282"/>
      <c r="B930" s="283"/>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row>
    <row r="931" spans="1:26" ht="12.75" customHeight="1">
      <c r="A931" s="282"/>
      <c r="B931" s="283"/>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row>
    <row r="932" spans="1:26" ht="12.75" customHeight="1">
      <c r="A932" s="282"/>
      <c r="B932" s="283"/>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row>
    <row r="933" spans="1:26" ht="12.75" customHeight="1">
      <c r="A933" s="282"/>
      <c r="B933" s="283"/>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row>
    <row r="934" spans="1:26" ht="12.75" customHeight="1">
      <c r="A934" s="282"/>
      <c r="B934" s="283"/>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row>
    <row r="935" spans="1:26" ht="12.75" customHeight="1">
      <c r="A935" s="282"/>
      <c r="B935" s="283"/>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row>
    <row r="936" spans="1:26" ht="12.75" customHeight="1">
      <c r="A936" s="282"/>
      <c r="B936" s="283"/>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row>
    <row r="937" spans="1:26" ht="12.75" customHeight="1">
      <c r="A937" s="282"/>
      <c r="B937" s="283"/>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row>
    <row r="938" spans="1:26" ht="12.75" customHeight="1">
      <c r="A938" s="282"/>
      <c r="B938" s="283"/>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row>
    <row r="939" spans="1:26" ht="12.75" customHeight="1">
      <c r="A939" s="282"/>
      <c r="B939" s="283"/>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row>
    <row r="940" spans="1:26" ht="12.75" customHeight="1">
      <c r="A940" s="282"/>
      <c r="B940" s="283"/>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row>
    <row r="941" spans="1:26" ht="12.75" customHeight="1">
      <c r="A941" s="282"/>
      <c r="B941" s="283"/>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row>
    <row r="942" spans="1:26" ht="12.75" customHeight="1">
      <c r="A942" s="282"/>
      <c r="B942" s="283"/>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row>
    <row r="943" spans="1:26" ht="12.75" customHeight="1">
      <c r="A943" s="282"/>
      <c r="B943" s="283"/>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row>
    <row r="944" spans="1:26" ht="12.75" customHeight="1">
      <c r="A944" s="282"/>
      <c r="B944" s="283"/>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row>
    <row r="945" spans="1:26" ht="12.75" customHeight="1">
      <c r="A945" s="282"/>
      <c r="B945" s="283"/>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row>
    <row r="946" spans="1:26" ht="12.75" customHeight="1">
      <c r="A946" s="282"/>
      <c r="B946" s="283"/>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row>
    <row r="947" spans="1:26" ht="12.75" customHeight="1">
      <c r="A947" s="282"/>
      <c r="B947" s="283"/>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row>
    <row r="948" spans="1:26" ht="12.75" customHeight="1">
      <c r="A948" s="282"/>
      <c r="B948" s="283"/>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row>
    <row r="949" spans="1:26" ht="12.75" customHeight="1">
      <c r="A949" s="282"/>
      <c r="B949" s="283"/>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row>
    <row r="950" spans="1:26" ht="12.75" customHeight="1">
      <c r="A950" s="282"/>
      <c r="B950" s="283"/>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row>
    <row r="951" spans="1:26" ht="12.75" customHeight="1">
      <c r="A951" s="282"/>
      <c r="B951" s="283"/>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row>
    <row r="952" spans="1:26" ht="12.75" customHeight="1">
      <c r="A952" s="282"/>
      <c r="B952" s="283"/>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row>
    <row r="953" spans="1:26" ht="12.75" customHeight="1">
      <c r="A953" s="282"/>
      <c r="B953" s="283"/>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row>
    <row r="954" spans="1:26" ht="12.75" customHeight="1">
      <c r="A954" s="282"/>
      <c r="B954" s="283"/>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row>
    <row r="955" spans="1:26" ht="12.75" customHeight="1">
      <c r="A955" s="282"/>
      <c r="B955" s="283"/>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row>
    <row r="956" spans="1:26" ht="12.75" customHeight="1">
      <c r="A956" s="282"/>
      <c r="B956" s="283"/>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row>
    <row r="957" spans="1:26" ht="12.75" customHeight="1">
      <c r="A957" s="282"/>
      <c r="B957" s="283"/>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row>
    <row r="958" spans="1:26" ht="12.75" customHeight="1">
      <c r="A958" s="282"/>
      <c r="B958" s="283"/>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row>
    <row r="959" spans="1:26" ht="12.75" customHeight="1">
      <c r="A959" s="282"/>
      <c r="B959" s="283"/>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row>
    <row r="960" spans="1:26" ht="12.75" customHeight="1">
      <c r="A960" s="282"/>
      <c r="B960" s="283"/>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row>
    <row r="961" spans="1:26" ht="12.75" customHeight="1">
      <c r="A961" s="282"/>
      <c r="B961" s="283"/>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row>
    <row r="962" spans="1:26" ht="12.75" customHeight="1">
      <c r="A962" s="282"/>
      <c r="B962" s="283"/>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row>
    <row r="963" spans="1:26" ht="12.75" customHeight="1">
      <c r="A963" s="282"/>
      <c r="B963" s="283"/>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row>
    <row r="964" spans="1:26" ht="12.75" customHeight="1">
      <c r="A964" s="282"/>
      <c r="B964" s="283"/>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row>
    <row r="965" spans="1:26" ht="12.75" customHeight="1">
      <c r="A965" s="282"/>
      <c r="B965" s="283"/>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row>
    <row r="966" spans="1:26" ht="12.75" customHeight="1">
      <c r="A966" s="282"/>
      <c r="B966" s="283"/>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row>
    <row r="967" spans="1:26" ht="12.75" customHeight="1">
      <c r="A967" s="282"/>
      <c r="B967" s="283"/>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row>
    <row r="968" spans="1:26" ht="12.75" customHeight="1">
      <c r="A968" s="282"/>
      <c r="B968" s="283"/>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row>
    <row r="969" spans="1:26" ht="12.75" customHeight="1">
      <c r="A969" s="282"/>
      <c r="B969" s="283"/>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row>
    <row r="970" spans="1:26" ht="12.75" customHeight="1">
      <c r="A970" s="282"/>
      <c r="B970" s="283"/>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row>
    <row r="971" spans="1:26" ht="12.75" customHeight="1">
      <c r="A971" s="282"/>
      <c r="B971" s="283"/>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row>
    <row r="972" spans="1:26" ht="12.75" customHeight="1">
      <c r="A972" s="282"/>
      <c r="B972" s="283"/>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row>
    <row r="973" spans="1:26" ht="12.75" customHeight="1">
      <c r="A973" s="282"/>
      <c r="B973" s="283"/>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row>
    <row r="974" spans="1:26" ht="12.75" customHeight="1">
      <c r="A974" s="282"/>
      <c r="B974" s="283"/>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row>
    <row r="975" spans="1:26" ht="12.75" customHeight="1">
      <c r="A975" s="282"/>
      <c r="B975" s="283"/>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row>
    <row r="976" spans="1:26" ht="12.75" customHeight="1">
      <c r="A976" s="282"/>
      <c r="B976" s="283"/>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row>
    <row r="977" spans="1:26" ht="12.75" customHeight="1">
      <c r="A977" s="282"/>
      <c r="B977" s="283"/>
      <c r="C977" s="282"/>
      <c r="D977" s="282"/>
      <c r="E977" s="282"/>
      <c r="F977" s="282"/>
      <c r="G977" s="282"/>
      <c r="H977" s="282"/>
      <c r="I977" s="282"/>
      <c r="J977" s="282"/>
      <c r="K977" s="282"/>
      <c r="L977" s="282"/>
      <c r="M977" s="282"/>
      <c r="N977" s="282"/>
      <c r="O977" s="282"/>
      <c r="P977" s="282"/>
      <c r="Q977" s="282"/>
      <c r="R977" s="282"/>
      <c r="S977" s="282"/>
      <c r="T977" s="282"/>
      <c r="U977" s="282"/>
      <c r="V977" s="282"/>
      <c r="W977" s="282"/>
      <c r="X977" s="282"/>
      <c r="Y977" s="282"/>
      <c r="Z977" s="282"/>
    </row>
    <row r="978" spans="1:26" ht="12.75" customHeight="1">
      <c r="A978" s="282"/>
      <c r="B978" s="283"/>
      <c r="C978" s="282"/>
      <c r="D978" s="282"/>
      <c r="E978" s="282"/>
      <c r="F978" s="282"/>
      <c r="G978" s="282"/>
      <c r="H978" s="282"/>
      <c r="I978" s="282"/>
      <c r="J978" s="282"/>
      <c r="K978" s="282"/>
      <c r="L978" s="282"/>
      <c r="M978" s="282"/>
      <c r="N978" s="282"/>
      <c r="O978" s="282"/>
      <c r="P978" s="282"/>
      <c r="Q978" s="282"/>
      <c r="R978" s="282"/>
      <c r="S978" s="282"/>
      <c r="T978" s="282"/>
      <c r="U978" s="282"/>
      <c r="V978" s="282"/>
      <c r="W978" s="282"/>
      <c r="X978" s="282"/>
      <c r="Y978" s="282"/>
      <c r="Z978" s="282"/>
    </row>
    <row r="979" spans="1:26" ht="12.75" customHeight="1">
      <c r="A979" s="282"/>
      <c r="B979" s="283"/>
      <c r="C979" s="282"/>
      <c r="D979" s="282"/>
      <c r="E979" s="282"/>
      <c r="F979" s="282"/>
      <c r="G979" s="282"/>
      <c r="H979" s="282"/>
      <c r="I979" s="282"/>
      <c r="J979" s="282"/>
      <c r="K979" s="282"/>
      <c r="L979" s="282"/>
      <c r="M979" s="282"/>
      <c r="N979" s="282"/>
      <c r="O979" s="282"/>
      <c r="P979" s="282"/>
      <c r="Q979" s="282"/>
      <c r="R979" s="282"/>
      <c r="S979" s="282"/>
      <c r="T979" s="282"/>
      <c r="U979" s="282"/>
      <c r="V979" s="282"/>
      <c r="W979" s="282"/>
      <c r="X979" s="282"/>
      <c r="Y979" s="282"/>
      <c r="Z979" s="282"/>
    </row>
    <row r="980" spans="1:26" ht="12.75" customHeight="1">
      <c r="A980" s="282"/>
      <c r="B980" s="283"/>
      <c r="C980" s="282"/>
      <c r="D980" s="282"/>
      <c r="E980" s="282"/>
      <c r="F980" s="282"/>
      <c r="G980" s="282"/>
      <c r="H980" s="282"/>
      <c r="I980" s="282"/>
      <c r="J980" s="282"/>
      <c r="K980" s="282"/>
      <c r="L980" s="282"/>
      <c r="M980" s="282"/>
      <c r="N980" s="282"/>
      <c r="O980" s="282"/>
      <c r="P980" s="282"/>
      <c r="Q980" s="282"/>
      <c r="R980" s="282"/>
      <c r="S980" s="282"/>
      <c r="T980" s="282"/>
      <c r="U980" s="282"/>
      <c r="V980" s="282"/>
      <c r="W980" s="282"/>
      <c r="X980" s="282"/>
      <c r="Y980" s="282"/>
      <c r="Z980" s="282"/>
    </row>
    <row r="981" spans="1:26" ht="12.75" customHeight="1">
      <c r="A981" s="282"/>
      <c r="B981" s="283"/>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row>
    <row r="982" spans="1:26" ht="12.75" customHeight="1">
      <c r="A982" s="282"/>
      <c r="B982" s="283"/>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row>
    <row r="983" spans="1:26" ht="12.75" customHeight="1">
      <c r="A983" s="282"/>
      <c r="B983" s="283"/>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row>
    <row r="984" spans="1:26" ht="12.75" customHeight="1">
      <c r="A984" s="282"/>
      <c r="B984" s="283"/>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row>
    <row r="985" spans="1:26" ht="12.75" customHeight="1">
      <c r="A985" s="282"/>
      <c r="B985" s="283"/>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row>
    <row r="986" spans="1:26" ht="12.75" customHeight="1">
      <c r="A986" s="282"/>
      <c r="B986" s="283"/>
      <c r="C986" s="282"/>
      <c r="D986" s="282"/>
      <c r="E986" s="282"/>
      <c r="F986" s="282"/>
      <c r="G986" s="282"/>
      <c r="H986" s="282"/>
      <c r="I986" s="282"/>
      <c r="J986" s="282"/>
      <c r="K986" s="282"/>
      <c r="L986" s="282"/>
      <c r="M986" s="282"/>
      <c r="N986" s="282"/>
      <c r="O986" s="282"/>
      <c r="P986" s="282"/>
      <c r="Q986" s="282"/>
      <c r="R986" s="282"/>
      <c r="S986" s="282"/>
      <c r="T986" s="282"/>
      <c r="U986" s="282"/>
      <c r="V986" s="282"/>
      <c r="W986" s="282"/>
      <c r="X986" s="282"/>
      <c r="Y986" s="282"/>
      <c r="Z986" s="282"/>
    </row>
    <row r="987" spans="1:26" ht="12.75" customHeight="1">
      <c r="A987" s="282"/>
      <c r="B987" s="283"/>
      <c r="C987" s="282"/>
      <c r="D987" s="282"/>
      <c r="E987" s="282"/>
      <c r="F987" s="282"/>
      <c r="G987" s="282"/>
      <c r="H987" s="282"/>
      <c r="I987" s="282"/>
      <c r="J987" s="282"/>
      <c r="K987" s="282"/>
      <c r="L987" s="282"/>
      <c r="M987" s="282"/>
      <c r="N987" s="282"/>
      <c r="O987" s="282"/>
      <c r="P987" s="282"/>
      <c r="Q987" s="282"/>
      <c r="R987" s="282"/>
      <c r="S987" s="282"/>
      <c r="T987" s="282"/>
      <c r="U987" s="282"/>
      <c r="V987" s="282"/>
      <c r="W987" s="282"/>
      <c r="X987" s="282"/>
      <c r="Y987" s="282"/>
      <c r="Z987" s="282"/>
    </row>
    <row r="988" spans="1:26" ht="12.75" customHeight="1">
      <c r="A988" s="282"/>
      <c r="B988" s="283"/>
      <c r="C988" s="282"/>
      <c r="D988" s="282"/>
      <c r="E988" s="282"/>
      <c r="F988" s="282"/>
      <c r="G988" s="282"/>
      <c r="H988" s="282"/>
      <c r="I988" s="282"/>
      <c r="J988" s="282"/>
      <c r="K988" s="282"/>
      <c r="L988" s="282"/>
      <c r="M988" s="282"/>
      <c r="N988" s="282"/>
      <c r="O988" s="282"/>
      <c r="P988" s="282"/>
      <c r="Q988" s="282"/>
      <c r="R988" s="282"/>
      <c r="S988" s="282"/>
      <c r="T988" s="282"/>
      <c r="U988" s="282"/>
      <c r="V988" s="282"/>
      <c r="W988" s="282"/>
      <c r="X988" s="282"/>
      <c r="Y988" s="282"/>
      <c r="Z988" s="282"/>
    </row>
    <row r="989" spans="1:26" ht="12.75" customHeight="1">
      <c r="A989" s="282"/>
      <c r="B989" s="283"/>
      <c r="C989" s="282"/>
      <c r="D989" s="282"/>
      <c r="E989" s="282"/>
      <c r="F989" s="282"/>
      <c r="G989" s="282"/>
      <c r="H989" s="282"/>
      <c r="I989" s="282"/>
      <c r="J989" s="282"/>
      <c r="K989" s="282"/>
      <c r="L989" s="282"/>
      <c r="M989" s="282"/>
      <c r="N989" s="282"/>
      <c r="O989" s="282"/>
      <c r="P989" s="282"/>
      <c r="Q989" s="282"/>
      <c r="R989" s="282"/>
      <c r="S989" s="282"/>
      <c r="T989" s="282"/>
      <c r="U989" s="282"/>
      <c r="V989" s="282"/>
      <c r="W989" s="282"/>
      <c r="X989" s="282"/>
      <c r="Y989" s="282"/>
      <c r="Z989" s="282"/>
    </row>
    <row r="990" spans="1:26" ht="12.75" customHeight="1">
      <c r="A990" s="282"/>
      <c r="B990" s="283"/>
      <c r="C990" s="282"/>
      <c r="D990" s="282"/>
      <c r="E990" s="282"/>
      <c r="F990" s="282"/>
      <c r="G990" s="282"/>
      <c r="H990" s="282"/>
      <c r="I990" s="282"/>
      <c r="J990" s="282"/>
      <c r="K990" s="282"/>
      <c r="L990" s="282"/>
      <c r="M990" s="282"/>
      <c r="N990" s="282"/>
      <c r="O990" s="282"/>
      <c r="P990" s="282"/>
      <c r="Q990" s="282"/>
      <c r="R990" s="282"/>
      <c r="S990" s="282"/>
      <c r="T990" s="282"/>
      <c r="U990" s="282"/>
      <c r="V990" s="282"/>
      <c r="W990" s="282"/>
      <c r="X990" s="282"/>
      <c r="Y990" s="282"/>
      <c r="Z990" s="282"/>
    </row>
    <row r="991" spans="1:26" ht="12.75" customHeight="1">
      <c r="A991" s="282"/>
      <c r="B991" s="283"/>
      <c r="C991" s="282"/>
      <c r="D991" s="282"/>
      <c r="E991" s="282"/>
      <c r="F991" s="282"/>
      <c r="G991" s="282"/>
      <c r="H991" s="282"/>
      <c r="I991" s="282"/>
      <c r="J991" s="282"/>
      <c r="K991" s="282"/>
      <c r="L991" s="282"/>
      <c r="M991" s="282"/>
      <c r="N991" s="282"/>
      <c r="O991" s="282"/>
      <c r="P991" s="282"/>
      <c r="Q991" s="282"/>
      <c r="R991" s="282"/>
      <c r="S991" s="282"/>
      <c r="T991" s="282"/>
      <c r="U991" s="282"/>
      <c r="V991" s="282"/>
      <c r="W991" s="282"/>
      <c r="X991" s="282"/>
      <c r="Y991" s="282"/>
      <c r="Z991" s="282"/>
    </row>
    <row r="992" spans="1:26" ht="12.75" customHeight="1">
      <c r="A992" s="282"/>
      <c r="B992" s="283"/>
      <c r="C992" s="282"/>
      <c r="D992" s="282"/>
      <c r="E992" s="282"/>
      <c r="F992" s="282"/>
      <c r="G992" s="282"/>
      <c r="H992" s="282"/>
      <c r="I992" s="282"/>
      <c r="J992" s="282"/>
      <c r="K992" s="282"/>
      <c r="L992" s="282"/>
      <c r="M992" s="282"/>
      <c r="N992" s="282"/>
      <c r="O992" s="282"/>
      <c r="P992" s="282"/>
      <c r="Q992" s="282"/>
      <c r="R992" s="282"/>
      <c r="S992" s="282"/>
      <c r="T992" s="282"/>
      <c r="U992" s="282"/>
      <c r="V992" s="282"/>
      <c r="W992" s="282"/>
      <c r="X992" s="282"/>
      <c r="Y992" s="282"/>
      <c r="Z992" s="282"/>
    </row>
    <row r="993" spans="1:26" ht="12.75" customHeight="1">
      <c r="A993" s="282"/>
      <c r="B993" s="283"/>
      <c r="C993" s="282"/>
      <c r="D993" s="282"/>
      <c r="E993" s="282"/>
      <c r="F993" s="282"/>
      <c r="G993" s="282"/>
      <c r="H993" s="282"/>
      <c r="I993" s="282"/>
      <c r="J993" s="282"/>
      <c r="K993" s="282"/>
      <c r="L993" s="282"/>
      <c r="M993" s="282"/>
      <c r="N993" s="282"/>
      <c r="O993" s="282"/>
      <c r="P993" s="282"/>
      <c r="Q993" s="282"/>
      <c r="R993" s="282"/>
      <c r="S993" s="282"/>
      <c r="T993" s="282"/>
      <c r="U993" s="282"/>
      <c r="V993" s="282"/>
      <c r="W993" s="282"/>
      <c r="X993" s="282"/>
      <c r="Y993" s="282"/>
      <c r="Z993" s="282"/>
    </row>
    <row r="994" spans="1:26" ht="12.75" customHeight="1">
      <c r="A994" s="282"/>
      <c r="B994" s="283"/>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row>
    <row r="995" spans="1:26" ht="12.75" customHeight="1">
      <c r="A995" s="282"/>
      <c r="B995" s="283"/>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row>
    <row r="996" spans="1:26" ht="12.75" customHeight="1">
      <c r="A996" s="282"/>
      <c r="B996" s="283"/>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row>
    <row r="997" spans="1:26" ht="12.75" customHeight="1">
      <c r="A997" s="282"/>
      <c r="B997" s="283"/>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row>
    <row r="998" spans="1:26" ht="12.75" customHeight="1">
      <c r="A998" s="282"/>
      <c r="B998" s="283"/>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row>
    <row r="999" spans="1:26" ht="12.75" customHeight="1">
      <c r="A999" s="282"/>
      <c r="B999" s="283"/>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row>
    <row r="1000" spans="1:26" ht="12.75" customHeight="1">
      <c r="A1000" s="282"/>
      <c r="B1000" s="283"/>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row>
  </sheetData>
  <mergeCells count="20">
    <mergeCell ref="A38:I38"/>
    <mergeCell ref="A39:I39"/>
    <mergeCell ref="A40:I40"/>
    <mergeCell ref="A41:I41"/>
    <mergeCell ref="A20:D21"/>
    <mergeCell ref="G20:I20"/>
    <mergeCell ref="G21:I21"/>
    <mergeCell ref="A33:I33"/>
    <mergeCell ref="F34:I34"/>
    <mergeCell ref="G35:I35"/>
    <mergeCell ref="G36:I36"/>
    <mergeCell ref="G6:I6"/>
    <mergeCell ref="G7:I7"/>
    <mergeCell ref="A2:I2"/>
    <mergeCell ref="A3:E3"/>
    <mergeCell ref="G3:I3"/>
    <mergeCell ref="A4:E4"/>
    <mergeCell ref="G4:I4"/>
    <mergeCell ref="A5:I5"/>
    <mergeCell ref="A6:D7"/>
  </mergeCells>
  <dataValidations count="5">
    <dataValidation type="list" allowBlank="1" showInputMessage="1" showErrorMessage="1" prompt=" - " sqref="E9:E18 E23:E32" xr:uid="{00000000-0002-0000-2A00-000000000000}">
      <formula1>$L$200:$L$207</formula1>
    </dataValidation>
    <dataValidation type="list" allowBlank="1" showInputMessage="1" showErrorMessage="1" prompt=" - " sqref="F7 F21" xr:uid="{00000000-0002-0000-2A00-000001000000}">
      <formula1>$C$200:$C$206</formula1>
    </dataValidation>
    <dataValidation type="list" allowBlank="1" showInputMessage="1" showErrorMessage="1" prompt=" - " sqref="E7 E21" xr:uid="{00000000-0002-0000-2A00-000002000000}">
      <formula1>$A$200:$A$205</formula1>
    </dataValidation>
    <dataValidation type="list" allowBlank="1" showInputMessage="1" showErrorMessage="1" prompt=" - " sqref="G7 G21" xr:uid="{00000000-0002-0000-2A00-000003000000}">
      <formula1>$D$200:$D$204</formula1>
    </dataValidation>
    <dataValidation type="list" allowBlank="1" showInputMessage="1" showErrorMessage="1" prompt=" - " sqref="F9:F18 F23:F32" xr:uid="{00000000-0002-0000-2A00-000004000000}">
      <formula1>$G$200:$G$205</formula1>
    </dataValidation>
  </dataValidation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I1000"/>
  <sheetViews>
    <sheetView showGridLines="0" workbookViewId="0"/>
  </sheetViews>
  <sheetFormatPr defaultColWidth="14.453125" defaultRowHeight="15" customHeight="1"/>
  <cols>
    <col min="1" max="5" width="2.81640625" customWidth="1"/>
    <col min="6" max="34" width="3" customWidth="1"/>
    <col min="35" max="35" width="5.453125" customWidth="1"/>
  </cols>
  <sheetData>
    <row r="1" spans="1:35" ht="12.75" customHeight="1">
      <c r="A1" s="36"/>
      <c r="B1" s="36"/>
      <c r="C1" s="36"/>
      <c r="D1" s="36"/>
      <c r="E1" s="36"/>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79"/>
      <c r="AI1" s="36"/>
    </row>
    <row r="2" spans="1:35" ht="12.75" customHeight="1">
      <c r="A2" s="707" t="s">
        <v>139</v>
      </c>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36"/>
    </row>
    <row r="3" spans="1:35" ht="63.75" customHeight="1">
      <c r="A3" s="80"/>
      <c r="B3" s="80"/>
      <c r="C3" s="80"/>
      <c r="D3" s="80"/>
      <c r="E3" s="80"/>
      <c r="F3" s="80"/>
      <c r="G3" s="80"/>
      <c r="H3" s="80"/>
      <c r="I3" s="80"/>
      <c r="J3" s="80"/>
      <c r="K3" s="80"/>
      <c r="L3" s="80"/>
      <c r="M3" s="80"/>
      <c r="N3" s="80"/>
      <c r="O3" s="80"/>
      <c r="P3" s="80"/>
      <c r="Q3" s="80"/>
      <c r="R3" s="80"/>
      <c r="S3" s="80"/>
      <c r="T3" s="80"/>
      <c r="U3" s="80"/>
      <c r="V3" s="80"/>
      <c r="W3" s="80"/>
      <c r="X3" s="80"/>
      <c r="Y3" s="80"/>
      <c r="Z3" s="80"/>
      <c r="AA3" s="80"/>
      <c r="AB3" s="80"/>
      <c r="AC3" s="81"/>
      <c r="AD3" s="708"/>
      <c r="AE3" s="588"/>
      <c r="AF3" s="588"/>
      <c r="AG3" s="588"/>
      <c r="AH3" s="588"/>
      <c r="AI3" s="36"/>
    </row>
    <row r="4" spans="1:35" ht="19.5" customHeight="1">
      <c r="A4" s="82"/>
      <c r="B4" s="82"/>
      <c r="C4" s="82"/>
      <c r="D4" s="82"/>
      <c r="E4" s="82"/>
      <c r="F4" s="82"/>
      <c r="G4" s="82"/>
      <c r="H4" s="82" t="s">
        <v>140</v>
      </c>
      <c r="I4" s="82"/>
      <c r="J4" s="82"/>
      <c r="K4" s="82"/>
      <c r="L4" s="82"/>
      <c r="M4" s="82"/>
      <c r="N4" s="82"/>
      <c r="O4" s="82"/>
      <c r="P4" s="36"/>
      <c r="Q4" s="36"/>
      <c r="R4" s="36"/>
      <c r="S4" s="709"/>
      <c r="T4" s="585"/>
      <c r="U4" s="585"/>
      <c r="V4" s="585"/>
      <c r="W4" s="585"/>
      <c r="X4" s="585"/>
      <c r="Y4" s="586"/>
      <c r="Z4" s="82"/>
      <c r="AA4" s="82"/>
      <c r="AB4" s="82"/>
      <c r="AC4" s="81"/>
      <c r="AD4" s="588"/>
      <c r="AE4" s="588"/>
      <c r="AF4" s="588"/>
      <c r="AG4" s="588"/>
      <c r="AH4" s="588"/>
      <c r="AI4" s="36"/>
    </row>
    <row r="5" spans="1:35" ht="14.25" customHeight="1">
      <c r="A5" s="36"/>
      <c r="B5" s="36"/>
      <c r="C5" s="36"/>
      <c r="D5" s="36"/>
      <c r="E5" s="36"/>
      <c r="F5" s="36"/>
      <c r="G5" s="36"/>
      <c r="H5" s="36"/>
      <c r="I5" s="36"/>
      <c r="J5" s="36"/>
      <c r="K5" s="36"/>
      <c r="L5" s="36"/>
      <c r="M5" s="36"/>
      <c r="N5" s="36"/>
      <c r="O5" s="36"/>
      <c r="P5" s="36"/>
      <c r="Q5" s="36"/>
      <c r="R5" s="36"/>
      <c r="S5" s="36"/>
      <c r="T5" s="36"/>
      <c r="U5" s="36"/>
      <c r="V5" s="36"/>
      <c r="W5" s="36"/>
      <c r="X5" s="36"/>
      <c r="Y5" s="36"/>
      <c r="Z5" s="36"/>
      <c r="AA5" s="36"/>
      <c r="AB5" s="36"/>
      <c r="AC5" s="36"/>
      <c r="AD5" s="36"/>
      <c r="AE5" s="36"/>
      <c r="AF5" s="36"/>
      <c r="AG5" s="36"/>
      <c r="AH5" s="36"/>
      <c r="AI5" s="36"/>
    </row>
    <row r="6" spans="1:35" ht="15" customHeight="1">
      <c r="A6" s="710" t="s">
        <v>141</v>
      </c>
      <c r="B6" s="588"/>
      <c r="C6" s="588"/>
      <c r="D6" s="588"/>
      <c r="E6" s="588"/>
      <c r="F6" s="695"/>
      <c r="G6" s="585"/>
      <c r="H6" s="585"/>
      <c r="I6" s="585"/>
      <c r="J6" s="585"/>
      <c r="K6" s="585"/>
      <c r="L6" s="585"/>
      <c r="M6" s="585"/>
      <c r="N6" s="585"/>
      <c r="O6" s="585"/>
      <c r="P6" s="585"/>
      <c r="Q6" s="585"/>
      <c r="R6" s="585"/>
      <c r="S6" s="585"/>
      <c r="T6" s="585"/>
      <c r="U6" s="585"/>
      <c r="V6" s="585"/>
      <c r="W6" s="585"/>
      <c r="X6" s="585"/>
      <c r="Y6" s="585"/>
      <c r="Z6" s="585"/>
      <c r="AA6" s="585"/>
      <c r="AB6" s="585"/>
      <c r="AC6" s="585"/>
      <c r="AD6" s="585"/>
      <c r="AE6" s="585"/>
      <c r="AF6" s="585"/>
      <c r="AG6" s="585"/>
      <c r="AH6" s="586"/>
      <c r="AI6" s="36"/>
    </row>
    <row r="7" spans="1:35" ht="6"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row>
    <row r="8" spans="1:35" ht="15" customHeight="1">
      <c r="A8" s="694" t="s">
        <v>142</v>
      </c>
      <c r="B8" s="588"/>
      <c r="C8" s="588"/>
      <c r="D8" s="588"/>
      <c r="E8" s="36"/>
      <c r="F8" s="69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6"/>
      <c r="AI8" s="36"/>
    </row>
    <row r="9" spans="1:35" ht="6" customHeight="1">
      <c r="A9" s="36"/>
      <c r="B9" s="36"/>
      <c r="C9" s="36"/>
      <c r="D9" s="36"/>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row>
    <row r="10" spans="1:35" ht="15" customHeight="1">
      <c r="A10" s="694" t="s">
        <v>143</v>
      </c>
      <c r="B10" s="588"/>
      <c r="C10" s="588"/>
      <c r="D10" s="588"/>
      <c r="E10" s="36"/>
      <c r="F10" s="695"/>
      <c r="G10" s="585"/>
      <c r="H10" s="585"/>
      <c r="I10" s="585"/>
      <c r="J10" s="585"/>
      <c r="K10" s="585"/>
      <c r="L10" s="585"/>
      <c r="M10" s="585"/>
      <c r="N10" s="585"/>
      <c r="O10" s="585"/>
      <c r="P10" s="585"/>
      <c r="Q10" s="585"/>
      <c r="R10" s="585"/>
      <c r="S10" s="585"/>
      <c r="T10" s="585"/>
      <c r="U10" s="585"/>
      <c r="V10" s="585"/>
      <c r="W10" s="585"/>
      <c r="X10" s="585"/>
      <c r="Y10" s="585"/>
      <c r="Z10" s="585"/>
      <c r="AA10" s="585"/>
      <c r="AB10" s="585"/>
      <c r="AC10" s="585"/>
      <c r="AD10" s="585"/>
      <c r="AE10" s="585"/>
      <c r="AF10" s="585"/>
      <c r="AG10" s="585"/>
      <c r="AH10" s="586"/>
      <c r="AI10" s="36"/>
    </row>
    <row r="11" spans="1:35" ht="6" customHeight="1">
      <c r="A11" s="36"/>
      <c r="B11" s="36"/>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row>
    <row r="12" spans="1:35" ht="15" customHeight="1">
      <c r="A12" s="694" t="s">
        <v>144</v>
      </c>
      <c r="B12" s="588"/>
      <c r="C12" s="588"/>
      <c r="D12" s="588"/>
      <c r="E12" s="588"/>
      <c r="F12" s="588"/>
      <c r="G12" s="588"/>
      <c r="H12" s="695"/>
      <c r="I12" s="586"/>
      <c r="J12" s="84"/>
      <c r="K12" s="695"/>
      <c r="L12" s="585"/>
      <c r="M12" s="585"/>
      <c r="N12" s="585"/>
      <c r="O12" s="585"/>
      <c r="P12" s="585"/>
      <c r="Q12" s="585"/>
      <c r="R12" s="586"/>
      <c r="S12" s="36"/>
      <c r="T12" s="695"/>
      <c r="U12" s="585"/>
      <c r="V12" s="585"/>
      <c r="W12" s="586"/>
      <c r="X12" s="36"/>
      <c r="Y12" s="36"/>
      <c r="Z12" s="36"/>
      <c r="AA12" s="36"/>
      <c r="AB12" s="36"/>
      <c r="AC12" s="36"/>
      <c r="AD12" s="36"/>
      <c r="AE12" s="36"/>
      <c r="AF12" s="36"/>
      <c r="AG12" s="36"/>
      <c r="AH12" s="36"/>
      <c r="AI12" s="36"/>
    </row>
    <row r="13" spans="1:35" ht="9" customHeight="1">
      <c r="A13" s="85"/>
      <c r="B13" s="85"/>
      <c r="C13" s="85"/>
      <c r="D13" s="85"/>
      <c r="E13" s="85"/>
      <c r="F13" s="85"/>
      <c r="G13" s="83"/>
      <c r="H13" s="697" t="s">
        <v>145</v>
      </c>
      <c r="I13" s="590"/>
      <c r="J13" s="36"/>
      <c r="K13" s="697" t="s">
        <v>146</v>
      </c>
      <c r="L13" s="590"/>
      <c r="M13" s="590"/>
      <c r="N13" s="590"/>
      <c r="O13" s="590"/>
      <c r="P13" s="590"/>
      <c r="Q13" s="590"/>
      <c r="R13" s="590"/>
      <c r="S13" s="36"/>
      <c r="T13" s="697" t="s">
        <v>147</v>
      </c>
      <c r="U13" s="590"/>
      <c r="V13" s="590"/>
      <c r="W13" s="590"/>
      <c r="X13" s="36"/>
      <c r="Y13" s="36"/>
      <c r="Z13" s="36"/>
      <c r="AA13" s="36"/>
      <c r="AB13" s="36"/>
      <c r="AC13" s="36"/>
      <c r="AD13" s="36"/>
      <c r="AE13" s="36"/>
      <c r="AF13" s="36"/>
      <c r="AG13" s="36"/>
      <c r="AH13" s="36"/>
      <c r="AI13" s="36"/>
    </row>
    <row r="14" spans="1:35" ht="6" customHeigh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row>
    <row r="15" spans="1:35" ht="15" customHeight="1">
      <c r="A15" s="694" t="s">
        <v>141</v>
      </c>
      <c r="B15" s="588"/>
      <c r="C15" s="588"/>
      <c r="D15" s="588"/>
      <c r="E15" s="598"/>
      <c r="F15" s="695"/>
      <c r="G15" s="585"/>
      <c r="H15" s="585"/>
      <c r="I15" s="585"/>
      <c r="J15" s="585"/>
      <c r="K15" s="585"/>
      <c r="L15" s="585"/>
      <c r="M15" s="585"/>
      <c r="N15" s="585"/>
      <c r="O15" s="585"/>
      <c r="P15" s="585"/>
      <c r="Q15" s="585"/>
      <c r="R15" s="585"/>
      <c r="S15" s="585"/>
      <c r="T15" s="585"/>
      <c r="U15" s="585"/>
      <c r="V15" s="585"/>
      <c r="W15" s="585"/>
      <c r="X15" s="585"/>
      <c r="Y15" s="585"/>
      <c r="Z15" s="585"/>
      <c r="AA15" s="585"/>
      <c r="AB15" s="585"/>
      <c r="AC15" s="585"/>
      <c r="AD15" s="585"/>
      <c r="AE15" s="585"/>
      <c r="AF15" s="585"/>
      <c r="AG15" s="585"/>
      <c r="AH15" s="586"/>
      <c r="AI15" s="36"/>
    </row>
    <row r="16" spans="1:35" ht="9" customHeight="1">
      <c r="A16" s="37"/>
      <c r="B16" s="37"/>
      <c r="C16" s="37"/>
      <c r="D16" s="37"/>
      <c r="E16" s="37"/>
      <c r="F16" s="697" t="s">
        <v>148</v>
      </c>
      <c r="G16" s="590"/>
      <c r="H16" s="590"/>
      <c r="I16" s="590"/>
      <c r="J16" s="590"/>
      <c r="K16" s="590"/>
      <c r="L16" s="590"/>
      <c r="M16" s="590"/>
      <c r="N16" s="590"/>
      <c r="O16" s="590"/>
      <c r="P16" s="590"/>
      <c r="Q16" s="590"/>
      <c r="R16" s="590"/>
      <c r="S16" s="590"/>
      <c r="T16" s="590"/>
      <c r="U16" s="590"/>
      <c r="V16" s="590"/>
      <c r="W16" s="590"/>
      <c r="X16" s="590"/>
      <c r="Y16" s="590"/>
      <c r="Z16" s="590"/>
      <c r="AA16" s="590"/>
      <c r="AB16" s="590"/>
      <c r="AC16" s="590"/>
      <c r="AD16" s="590"/>
      <c r="AE16" s="590"/>
      <c r="AF16" s="590"/>
      <c r="AG16" s="590"/>
      <c r="AH16" s="590"/>
      <c r="AI16" s="36"/>
    </row>
    <row r="17" spans="1:35" ht="15" customHeight="1">
      <c r="A17" s="694" t="s">
        <v>142</v>
      </c>
      <c r="B17" s="588"/>
      <c r="C17" s="588"/>
      <c r="D17" s="588"/>
      <c r="E17" s="36"/>
      <c r="F17" s="695"/>
      <c r="G17" s="585"/>
      <c r="H17" s="585"/>
      <c r="I17" s="585"/>
      <c r="J17" s="585"/>
      <c r="K17" s="585"/>
      <c r="L17" s="585"/>
      <c r="M17" s="585"/>
      <c r="N17" s="585"/>
      <c r="O17" s="585"/>
      <c r="P17" s="585"/>
      <c r="Q17" s="585"/>
      <c r="R17" s="585"/>
      <c r="S17" s="585"/>
      <c r="T17" s="585"/>
      <c r="U17" s="585"/>
      <c r="V17" s="585"/>
      <c r="W17" s="585"/>
      <c r="X17" s="585"/>
      <c r="Y17" s="585"/>
      <c r="Z17" s="585"/>
      <c r="AA17" s="585"/>
      <c r="AB17" s="585"/>
      <c r="AC17" s="585"/>
      <c r="AD17" s="585"/>
      <c r="AE17" s="585"/>
      <c r="AF17" s="585"/>
      <c r="AG17" s="585"/>
      <c r="AH17" s="586"/>
      <c r="AI17" s="36"/>
    </row>
    <row r="18" spans="1:35" ht="9" customHeight="1">
      <c r="A18" s="36"/>
      <c r="B18" s="36"/>
      <c r="C18" s="36"/>
      <c r="D18" s="36"/>
      <c r="E18" s="36"/>
      <c r="F18" s="697" t="s">
        <v>149</v>
      </c>
      <c r="G18" s="590"/>
      <c r="H18" s="590"/>
      <c r="I18" s="590"/>
      <c r="J18" s="590"/>
      <c r="K18" s="590"/>
      <c r="L18" s="590"/>
      <c r="M18" s="590"/>
      <c r="N18" s="590"/>
      <c r="O18" s="590"/>
      <c r="P18" s="590"/>
      <c r="Q18" s="590"/>
      <c r="R18" s="590"/>
      <c r="S18" s="590"/>
      <c r="T18" s="590"/>
      <c r="U18" s="590"/>
      <c r="V18" s="590"/>
      <c r="W18" s="590"/>
      <c r="X18" s="590"/>
      <c r="Y18" s="590"/>
      <c r="Z18" s="590"/>
      <c r="AA18" s="590"/>
      <c r="AB18" s="590"/>
      <c r="AC18" s="590"/>
      <c r="AD18" s="590"/>
      <c r="AE18" s="590"/>
      <c r="AF18" s="590"/>
      <c r="AG18" s="590"/>
      <c r="AH18" s="590"/>
      <c r="AI18" s="36"/>
    </row>
    <row r="19" spans="1:35" ht="15" customHeight="1">
      <c r="A19" s="694" t="s">
        <v>150</v>
      </c>
      <c r="B19" s="588"/>
      <c r="C19" s="588"/>
      <c r="D19" s="588"/>
      <c r="E19" s="588"/>
      <c r="F19" s="695"/>
      <c r="G19" s="585"/>
      <c r="H19" s="585"/>
      <c r="I19" s="585"/>
      <c r="J19" s="585"/>
      <c r="K19" s="585"/>
      <c r="L19" s="585"/>
      <c r="M19" s="585"/>
      <c r="N19" s="585"/>
      <c r="O19" s="585"/>
      <c r="P19" s="585"/>
      <c r="Q19" s="585"/>
      <c r="R19" s="585"/>
      <c r="S19" s="585"/>
      <c r="T19" s="585"/>
      <c r="U19" s="585"/>
      <c r="V19" s="585"/>
      <c r="W19" s="585"/>
      <c r="X19" s="585"/>
      <c r="Y19" s="585"/>
      <c r="Z19" s="585"/>
      <c r="AA19" s="585"/>
      <c r="AB19" s="585"/>
      <c r="AC19" s="585"/>
      <c r="AD19" s="585"/>
      <c r="AE19" s="585"/>
      <c r="AF19" s="585"/>
      <c r="AG19" s="585"/>
      <c r="AH19" s="586"/>
      <c r="AI19" s="36"/>
    </row>
    <row r="20" spans="1:35" ht="6" customHeight="1">
      <c r="A20" s="83"/>
      <c r="B20" s="83"/>
      <c r="C20" s="83"/>
      <c r="D20" s="83"/>
      <c r="E20" s="83"/>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6"/>
      <c r="AH20" s="36"/>
      <c r="AI20" s="36"/>
    </row>
    <row r="21" spans="1:35" ht="9.75" customHeight="1">
      <c r="A21" s="694" t="s">
        <v>151</v>
      </c>
      <c r="B21" s="588"/>
      <c r="C21" s="588"/>
      <c r="D21" s="588"/>
      <c r="E21" s="588"/>
      <c r="F21" s="588"/>
      <c r="G21" s="588"/>
      <c r="H21" s="588"/>
      <c r="I21" s="588"/>
      <c r="J21" s="588"/>
      <c r="K21" s="588"/>
      <c r="L21" s="588"/>
      <c r="M21" s="588"/>
      <c r="N21" s="588"/>
      <c r="O21" s="588"/>
      <c r="P21" s="588"/>
      <c r="Q21" s="588"/>
      <c r="R21" s="588"/>
      <c r="S21" s="588"/>
      <c r="T21" s="588"/>
      <c r="U21" s="588"/>
      <c r="V21" s="588"/>
      <c r="W21" s="588"/>
      <c r="X21" s="588"/>
      <c r="Y21" s="588"/>
      <c r="Z21" s="588"/>
      <c r="AA21" s="37"/>
      <c r="AB21" s="37"/>
      <c r="AC21" s="37"/>
      <c r="AD21" s="37"/>
      <c r="AE21" s="37"/>
      <c r="AF21" s="37"/>
      <c r="AG21" s="36"/>
      <c r="AH21" s="36"/>
      <c r="AI21" s="36"/>
    </row>
    <row r="22" spans="1:35" ht="6" customHeight="1">
      <c r="A22" s="86"/>
      <c r="B22" s="86"/>
      <c r="C22" s="86"/>
      <c r="D22" s="86"/>
      <c r="E22" s="86"/>
      <c r="F22" s="86"/>
      <c r="G22" s="87"/>
      <c r="H22" s="87"/>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1:35" ht="15" customHeight="1">
      <c r="A23" s="695"/>
      <c r="B23" s="585"/>
      <c r="C23" s="585"/>
      <c r="D23" s="585"/>
      <c r="E23" s="585"/>
      <c r="F23" s="586"/>
      <c r="G23" s="88"/>
      <c r="H23" s="695"/>
      <c r="I23" s="585"/>
      <c r="J23" s="585"/>
      <c r="K23" s="585"/>
      <c r="L23" s="585"/>
      <c r="M23" s="585"/>
      <c r="N23" s="585"/>
      <c r="O23" s="585"/>
      <c r="P23" s="585"/>
      <c r="Q23" s="585"/>
      <c r="R23" s="585"/>
      <c r="S23" s="585"/>
      <c r="T23" s="585"/>
      <c r="U23" s="585"/>
      <c r="V23" s="585"/>
      <c r="W23" s="585"/>
      <c r="X23" s="585"/>
      <c r="Y23" s="585"/>
      <c r="Z23" s="585"/>
      <c r="AA23" s="585"/>
      <c r="AB23" s="585"/>
      <c r="AC23" s="585"/>
      <c r="AD23" s="585"/>
      <c r="AE23" s="585"/>
      <c r="AF23" s="585"/>
      <c r="AG23" s="585"/>
      <c r="AH23" s="586"/>
      <c r="AI23" s="36"/>
    </row>
    <row r="24" spans="1:35" ht="8.25" customHeight="1">
      <c r="A24" s="697" t="s">
        <v>152</v>
      </c>
      <c r="B24" s="590"/>
      <c r="C24" s="590"/>
      <c r="D24" s="590"/>
      <c r="E24" s="590"/>
      <c r="F24" s="590"/>
      <c r="G24" s="85"/>
      <c r="H24" s="697" t="s">
        <v>153</v>
      </c>
      <c r="I24" s="590"/>
      <c r="J24" s="590"/>
      <c r="K24" s="590"/>
      <c r="L24" s="590"/>
      <c r="M24" s="590"/>
      <c r="N24" s="590"/>
      <c r="O24" s="590"/>
      <c r="P24" s="590"/>
      <c r="Q24" s="590"/>
      <c r="R24" s="590"/>
      <c r="S24" s="590"/>
      <c r="T24" s="590"/>
      <c r="U24" s="590"/>
      <c r="V24" s="590"/>
      <c r="W24" s="590"/>
      <c r="X24" s="590"/>
      <c r="Y24" s="590"/>
      <c r="Z24" s="590"/>
      <c r="AA24" s="590"/>
      <c r="AB24" s="590"/>
      <c r="AC24" s="590"/>
      <c r="AD24" s="590"/>
      <c r="AE24" s="590"/>
      <c r="AF24" s="590"/>
      <c r="AG24" s="590"/>
      <c r="AH24" s="590"/>
      <c r="AI24" s="36"/>
    </row>
    <row r="25" spans="1:35" ht="6" customHeight="1">
      <c r="A25" s="85"/>
      <c r="B25" s="85"/>
      <c r="C25" s="85"/>
      <c r="D25" s="85"/>
      <c r="E25" s="85"/>
      <c r="F25" s="85"/>
      <c r="G25" s="85"/>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37"/>
    </row>
    <row r="26" spans="1:35" ht="15" customHeight="1">
      <c r="A26" s="711"/>
      <c r="B26" s="585"/>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c r="AB26" s="585"/>
      <c r="AC26" s="585"/>
      <c r="AD26" s="585"/>
      <c r="AE26" s="585"/>
      <c r="AF26" s="585"/>
      <c r="AG26" s="585"/>
      <c r="AH26" s="586"/>
      <c r="AI26" s="36"/>
    </row>
    <row r="27" spans="1:35" ht="9" customHeight="1">
      <c r="A27" s="697" t="s">
        <v>154</v>
      </c>
      <c r="B27" s="590"/>
      <c r="C27" s="590"/>
      <c r="D27" s="590"/>
      <c r="E27" s="590"/>
      <c r="F27" s="590"/>
      <c r="G27" s="590"/>
      <c r="H27" s="590"/>
      <c r="I27" s="590"/>
      <c r="J27" s="590"/>
      <c r="K27" s="590"/>
      <c r="L27" s="590"/>
      <c r="M27" s="590"/>
      <c r="N27" s="590"/>
      <c r="O27" s="590"/>
      <c r="P27" s="590"/>
      <c r="Q27" s="590"/>
      <c r="R27" s="590"/>
      <c r="S27" s="590"/>
      <c r="T27" s="590"/>
      <c r="U27" s="590"/>
      <c r="V27" s="590"/>
      <c r="W27" s="590"/>
      <c r="X27" s="590"/>
      <c r="Y27" s="590"/>
      <c r="Z27" s="590"/>
      <c r="AA27" s="590"/>
      <c r="AB27" s="590"/>
      <c r="AC27" s="590"/>
      <c r="AD27" s="590"/>
      <c r="AE27" s="590"/>
      <c r="AF27" s="590"/>
      <c r="AG27" s="36"/>
      <c r="AH27" s="36"/>
      <c r="AI27" s="36"/>
    </row>
    <row r="28" spans="1:35" ht="6" customHeight="1">
      <c r="A28" s="85"/>
      <c r="B28" s="85"/>
      <c r="C28" s="85"/>
      <c r="D28" s="85"/>
      <c r="E28" s="85"/>
      <c r="F28" s="85"/>
      <c r="G28" s="85"/>
      <c r="H28" s="85"/>
      <c r="I28" s="85"/>
      <c r="J28" s="85"/>
      <c r="K28" s="85"/>
      <c r="L28" s="85"/>
      <c r="M28" s="85"/>
      <c r="N28" s="85"/>
      <c r="O28" s="85"/>
      <c r="P28" s="85"/>
      <c r="Q28" s="85"/>
      <c r="R28" s="85"/>
      <c r="S28" s="85"/>
      <c r="T28" s="85"/>
      <c r="U28" s="85"/>
      <c r="V28" s="85"/>
      <c r="W28" s="85"/>
      <c r="X28" s="85"/>
      <c r="Y28" s="85"/>
      <c r="Z28" s="85"/>
      <c r="AA28" s="85"/>
      <c r="AB28" s="85"/>
      <c r="AC28" s="85"/>
      <c r="AD28" s="85"/>
      <c r="AE28" s="85"/>
      <c r="AF28" s="85"/>
      <c r="AG28" s="37"/>
      <c r="AH28" s="37"/>
      <c r="AI28" s="37"/>
    </row>
    <row r="29" spans="1:35" ht="15" customHeight="1">
      <c r="A29" s="695"/>
      <c r="B29" s="585"/>
      <c r="C29" s="585"/>
      <c r="D29" s="585"/>
      <c r="E29" s="585"/>
      <c r="F29" s="585"/>
      <c r="G29" s="585"/>
      <c r="H29" s="585"/>
      <c r="I29" s="585"/>
      <c r="J29" s="585"/>
      <c r="K29" s="585"/>
      <c r="L29" s="585"/>
      <c r="M29" s="585"/>
      <c r="N29" s="585"/>
      <c r="O29" s="585"/>
      <c r="P29" s="585"/>
      <c r="Q29" s="585"/>
      <c r="R29" s="585"/>
      <c r="S29" s="585"/>
      <c r="T29" s="585"/>
      <c r="U29" s="585"/>
      <c r="V29" s="586"/>
      <c r="W29" s="91"/>
      <c r="X29" s="712"/>
      <c r="Y29" s="585"/>
      <c r="Z29" s="585"/>
      <c r="AA29" s="586"/>
      <c r="AB29" s="36"/>
      <c r="AC29" s="695"/>
      <c r="AD29" s="586"/>
      <c r="AE29" s="36"/>
      <c r="AF29" s="695"/>
      <c r="AG29" s="585"/>
      <c r="AH29" s="586"/>
      <c r="AI29" s="36"/>
    </row>
    <row r="30" spans="1:35" ht="9" customHeight="1">
      <c r="A30" s="697" t="s">
        <v>155</v>
      </c>
      <c r="B30" s="590"/>
      <c r="C30" s="590"/>
      <c r="D30" s="590"/>
      <c r="E30" s="590"/>
      <c r="F30" s="590"/>
      <c r="G30" s="590"/>
      <c r="H30" s="590"/>
      <c r="I30" s="590"/>
      <c r="J30" s="590"/>
      <c r="K30" s="590"/>
      <c r="L30" s="590"/>
      <c r="M30" s="590"/>
      <c r="N30" s="590"/>
      <c r="O30" s="590"/>
      <c r="P30" s="590"/>
      <c r="Q30" s="590"/>
      <c r="R30" s="590"/>
      <c r="S30" s="590"/>
      <c r="T30" s="590"/>
      <c r="U30" s="590"/>
      <c r="V30" s="590"/>
      <c r="W30" s="590"/>
      <c r="X30" s="697" t="s">
        <v>156</v>
      </c>
      <c r="Y30" s="590"/>
      <c r="Z30" s="590"/>
      <c r="AA30" s="590"/>
      <c r="AB30" s="703" t="s">
        <v>157</v>
      </c>
      <c r="AC30" s="588"/>
      <c r="AD30" s="588"/>
      <c r="AE30" s="588"/>
      <c r="AF30" s="697" t="s">
        <v>158</v>
      </c>
      <c r="AG30" s="590"/>
      <c r="AH30" s="590"/>
      <c r="AI30" s="36"/>
    </row>
    <row r="31" spans="1:35" ht="6" customHeight="1">
      <c r="A31" s="85"/>
      <c r="B31" s="85"/>
      <c r="C31" s="85"/>
      <c r="D31" s="85"/>
      <c r="E31" s="85"/>
      <c r="F31" s="85"/>
      <c r="G31" s="85"/>
      <c r="H31" s="85"/>
      <c r="I31" s="85"/>
      <c r="J31" s="85"/>
      <c r="K31" s="85"/>
      <c r="L31" s="85"/>
      <c r="M31" s="85"/>
      <c r="N31" s="85"/>
      <c r="O31" s="85"/>
      <c r="P31" s="85"/>
      <c r="Q31" s="85"/>
      <c r="R31" s="85"/>
      <c r="S31" s="85"/>
      <c r="T31" s="85"/>
      <c r="U31" s="85"/>
      <c r="V31" s="85"/>
      <c r="W31" s="85"/>
      <c r="X31" s="37"/>
      <c r="Y31" s="85"/>
      <c r="Z31" s="85"/>
      <c r="AA31" s="85"/>
      <c r="AB31" s="89"/>
      <c r="AC31" s="89"/>
      <c r="AD31" s="89"/>
      <c r="AE31" s="89"/>
      <c r="AF31" s="85"/>
      <c r="AG31" s="85"/>
      <c r="AH31" s="85"/>
      <c r="AI31" s="37"/>
    </row>
    <row r="32" spans="1:35" ht="15" customHeight="1">
      <c r="A32" s="694" t="s">
        <v>159</v>
      </c>
      <c r="B32" s="588"/>
      <c r="C32" s="588"/>
      <c r="D32" s="598"/>
      <c r="E32" s="695"/>
      <c r="F32" s="585"/>
      <c r="G32" s="585"/>
      <c r="H32" s="585"/>
      <c r="I32" s="585"/>
      <c r="J32" s="586"/>
      <c r="K32" s="88"/>
      <c r="L32" s="695"/>
      <c r="M32" s="585"/>
      <c r="N32" s="585"/>
      <c r="O32" s="585"/>
      <c r="P32" s="585"/>
      <c r="Q32" s="585"/>
      <c r="R32" s="586"/>
      <c r="S32" s="696" t="s">
        <v>160</v>
      </c>
      <c r="T32" s="588"/>
      <c r="U32" s="598"/>
      <c r="V32" s="695"/>
      <c r="W32" s="585"/>
      <c r="X32" s="585"/>
      <c r="Y32" s="585"/>
      <c r="Z32" s="585"/>
      <c r="AA32" s="585"/>
      <c r="AB32" s="585"/>
      <c r="AC32" s="585"/>
      <c r="AD32" s="585"/>
      <c r="AE32" s="585"/>
      <c r="AF32" s="585"/>
      <c r="AG32" s="585"/>
      <c r="AH32" s="586"/>
      <c r="AI32" s="36"/>
    </row>
    <row r="33" spans="1:35" ht="9" customHeight="1">
      <c r="A33" s="36"/>
      <c r="B33" s="36"/>
      <c r="C33" s="85"/>
      <c r="D33" s="85"/>
      <c r="E33" s="697" t="s">
        <v>161</v>
      </c>
      <c r="F33" s="590"/>
      <c r="G33" s="590"/>
      <c r="H33" s="590"/>
      <c r="I33" s="590"/>
      <c r="J33" s="590"/>
      <c r="K33" s="85"/>
      <c r="L33" s="697" t="s">
        <v>162</v>
      </c>
      <c r="M33" s="590"/>
      <c r="N33" s="590"/>
      <c r="O33" s="590"/>
      <c r="P33" s="590"/>
      <c r="Q33" s="590"/>
      <c r="R33" s="590"/>
      <c r="S33" s="36"/>
      <c r="T33" s="36"/>
      <c r="U33" s="36"/>
      <c r="V33" s="36"/>
      <c r="W33" s="36"/>
      <c r="X33" s="36"/>
      <c r="Y33" s="36"/>
      <c r="Z33" s="36"/>
      <c r="AA33" s="36"/>
      <c r="AB33" s="36"/>
      <c r="AC33" s="36"/>
      <c r="AD33" s="36"/>
      <c r="AE33" s="36"/>
      <c r="AF33" s="36"/>
      <c r="AG33" s="36"/>
      <c r="AH33" s="36"/>
      <c r="AI33" s="36"/>
    </row>
    <row r="34" spans="1:35" ht="15" customHeight="1">
      <c r="A34" s="694" t="s">
        <v>163</v>
      </c>
      <c r="B34" s="588"/>
      <c r="C34" s="588"/>
      <c r="D34" s="598"/>
      <c r="E34" s="695"/>
      <c r="F34" s="585"/>
      <c r="G34" s="585"/>
      <c r="H34" s="585"/>
      <c r="I34" s="585"/>
      <c r="J34" s="586"/>
      <c r="K34" s="88"/>
      <c r="L34" s="695"/>
      <c r="M34" s="585"/>
      <c r="N34" s="585"/>
      <c r="O34" s="585"/>
      <c r="P34" s="585"/>
      <c r="Q34" s="585"/>
      <c r="R34" s="586"/>
      <c r="S34" s="696" t="s">
        <v>164</v>
      </c>
      <c r="T34" s="588"/>
      <c r="U34" s="598"/>
      <c r="V34" s="695"/>
      <c r="W34" s="585"/>
      <c r="X34" s="585"/>
      <c r="Y34" s="585"/>
      <c r="Z34" s="585"/>
      <c r="AA34" s="585"/>
      <c r="AB34" s="585"/>
      <c r="AC34" s="585"/>
      <c r="AD34" s="585"/>
      <c r="AE34" s="585"/>
      <c r="AF34" s="585"/>
      <c r="AG34" s="585"/>
      <c r="AH34" s="586"/>
      <c r="AI34" s="36"/>
    </row>
    <row r="35" spans="1:35" ht="9" customHeight="1">
      <c r="A35" s="36"/>
      <c r="B35" s="36"/>
      <c r="C35" s="85"/>
      <c r="D35" s="85"/>
      <c r="E35" s="697" t="s">
        <v>161</v>
      </c>
      <c r="F35" s="590"/>
      <c r="G35" s="590"/>
      <c r="H35" s="590"/>
      <c r="I35" s="590"/>
      <c r="J35" s="590"/>
      <c r="K35" s="85"/>
      <c r="L35" s="697" t="s">
        <v>162</v>
      </c>
      <c r="M35" s="590"/>
      <c r="N35" s="590"/>
      <c r="O35" s="590"/>
      <c r="P35" s="590"/>
      <c r="Q35" s="590"/>
      <c r="R35" s="590"/>
      <c r="S35" s="36"/>
      <c r="T35" s="36"/>
      <c r="U35" s="36"/>
      <c r="V35" s="36"/>
      <c r="W35" s="36"/>
      <c r="X35" s="36"/>
      <c r="Y35" s="36"/>
      <c r="Z35" s="36"/>
      <c r="AA35" s="36"/>
      <c r="AB35" s="36"/>
      <c r="AC35" s="36"/>
      <c r="AD35" s="36"/>
      <c r="AE35" s="36"/>
      <c r="AF35" s="36"/>
      <c r="AG35" s="36"/>
      <c r="AH35" s="36"/>
      <c r="AI35" s="36"/>
    </row>
    <row r="36" spans="1:35" ht="15" customHeight="1">
      <c r="A36" s="694" t="s">
        <v>165</v>
      </c>
      <c r="B36" s="588"/>
      <c r="C36" s="588"/>
      <c r="D36" s="588"/>
      <c r="E36" s="588"/>
      <c r="F36" s="588"/>
      <c r="G36" s="588"/>
      <c r="H36" s="695"/>
      <c r="I36" s="585"/>
      <c r="J36" s="585"/>
      <c r="K36" s="585"/>
      <c r="L36" s="585"/>
      <c r="M36" s="585"/>
      <c r="N36" s="585"/>
      <c r="O36" s="585"/>
      <c r="P36" s="585"/>
      <c r="Q36" s="585"/>
      <c r="R36" s="586"/>
      <c r="S36" s="37"/>
      <c r="T36" s="37"/>
      <c r="U36" s="37"/>
      <c r="V36" s="37"/>
      <c r="W36" s="37"/>
      <c r="X36" s="37"/>
      <c r="Y36" s="37"/>
      <c r="Z36" s="37"/>
      <c r="AA36" s="37"/>
      <c r="AB36" s="37"/>
      <c r="AC36" s="37"/>
      <c r="AD36" s="37"/>
      <c r="AE36" s="37"/>
      <c r="AF36" s="37"/>
      <c r="AG36" s="37"/>
      <c r="AH36" s="37"/>
      <c r="AI36" s="37"/>
    </row>
    <row r="37" spans="1:35" ht="15" customHeight="1">
      <c r="A37" s="698"/>
      <c r="B37" s="588"/>
      <c r="C37" s="588"/>
      <c r="D37" s="588"/>
      <c r="E37" s="588"/>
      <c r="F37" s="588"/>
      <c r="G37" s="588"/>
      <c r="H37" s="588"/>
      <c r="I37" s="588"/>
      <c r="J37" s="588"/>
      <c r="K37" s="588"/>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c r="AI37" s="36"/>
    </row>
    <row r="38" spans="1:35" ht="6.75" customHeight="1">
      <c r="A38" s="699" t="s">
        <v>166</v>
      </c>
      <c r="B38" s="588"/>
      <c r="C38" s="588"/>
      <c r="D38" s="588"/>
      <c r="E38" s="588"/>
      <c r="F38" s="588"/>
      <c r="G38" s="588"/>
      <c r="H38" s="588"/>
      <c r="I38" s="588"/>
      <c r="J38" s="588"/>
      <c r="K38" s="588"/>
      <c r="L38" s="588"/>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1:35" ht="15" customHeight="1">
      <c r="A39" s="588"/>
      <c r="B39" s="588"/>
      <c r="C39" s="588"/>
      <c r="D39" s="588"/>
      <c r="E39" s="588"/>
      <c r="F39" s="588"/>
      <c r="G39" s="588"/>
      <c r="H39" s="588"/>
      <c r="I39" s="588"/>
      <c r="J39" s="588"/>
      <c r="K39" s="588"/>
      <c r="L39" s="588"/>
      <c r="M39" s="700"/>
      <c r="N39" s="585"/>
      <c r="O39" s="585"/>
      <c r="P39" s="585"/>
      <c r="Q39" s="585"/>
      <c r="R39" s="585"/>
      <c r="S39" s="585"/>
      <c r="T39" s="585"/>
      <c r="U39" s="585"/>
      <c r="V39" s="585"/>
      <c r="W39" s="585"/>
      <c r="X39" s="585"/>
      <c r="Y39" s="585"/>
      <c r="Z39" s="585"/>
      <c r="AA39" s="585"/>
      <c r="AB39" s="585"/>
      <c r="AC39" s="585"/>
      <c r="AD39" s="585"/>
      <c r="AE39" s="585"/>
      <c r="AF39" s="585"/>
      <c r="AG39" s="585"/>
      <c r="AH39" s="586"/>
      <c r="AI39" s="36"/>
    </row>
    <row r="40" spans="1:35" ht="6" customHeight="1">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1:35" ht="15" customHeight="1">
      <c r="A41" s="694" t="s">
        <v>167</v>
      </c>
      <c r="B41" s="588"/>
      <c r="C41" s="588"/>
      <c r="D41" s="588"/>
      <c r="E41" s="700"/>
      <c r="F41" s="585"/>
      <c r="G41" s="58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6"/>
      <c r="AI41" s="36"/>
    </row>
    <row r="42" spans="1:35" ht="6" customHeight="1">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row>
    <row r="43" spans="1:35" ht="15" customHeight="1">
      <c r="A43" s="694" t="s">
        <v>168</v>
      </c>
      <c r="B43" s="588"/>
      <c r="C43" s="588"/>
      <c r="D43" s="588"/>
      <c r="E43" s="588"/>
      <c r="F43" s="598"/>
      <c r="G43" s="700"/>
      <c r="H43" s="585"/>
      <c r="I43" s="585"/>
      <c r="J43" s="585"/>
      <c r="K43" s="585"/>
      <c r="L43" s="585"/>
      <c r="M43" s="585"/>
      <c r="N43" s="585"/>
      <c r="O43" s="585"/>
      <c r="P43" s="585"/>
      <c r="Q43" s="585"/>
      <c r="R43" s="585"/>
      <c r="S43" s="585"/>
      <c r="T43" s="585"/>
      <c r="U43" s="585"/>
      <c r="V43" s="585"/>
      <c r="W43" s="585"/>
      <c r="X43" s="585"/>
      <c r="Y43" s="585"/>
      <c r="Z43" s="585"/>
      <c r="AA43" s="585"/>
      <c r="AB43" s="585"/>
      <c r="AC43" s="585"/>
      <c r="AD43" s="585"/>
      <c r="AE43" s="585"/>
      <c r="AF43" s="585"/>
      <c r="AG43" s="585"/>
      <c r="AH43" s="586"/>
      <c r="AI43" s="36"/>
    </row>
    <row r="44" spans="1:35" ht="6.75" customHeight="1">
      <c r="A44" s="83"/>
      <c r="B44" s="83"/>
      <c r="C44" s="83"/>
      <c r="D44" s="83"/>
      <c r="E44" s="83"/>
      <c r="F44" s="8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4"/>
      <c r="AH44" s="94"/>
      <c r="AI44" s="37"/>
    </row>
    <row r="45" spans="1:35" ht="15" customHeight="1">
      <c r="A45" s="694" t="s">
        <v>142</v>
      </c>
      <c r="B45" s="588"/>
      <c r="C45" s="588"/>
      <c r="D45" s="588"/>
      <c r="E45" s="84"/>
      <c r="F45" s="84"/>
      <c r="G45" s="700"/>
      <c r="H45" s="585"/>
      <c r="I45" s="585"/>
      <c r="J45" s="585"/>
      <c r="K45" s="585"/>
      <c r="L45" s="585"/>
      <c r="M45" s="585"/>
      <c r="N45" s="585"/>
      <c r="O45" s="585"/>
      <c r="P45" s="585"/>
      <c r="Q45" s="585"/>
      <c r="R45" s="585"/>
      <c r="S45" s="585"/>
      <c r="T45" s="585"/>
      <c r="U45" s="585"/>
      <c r="V45" s="585"/>
      <c r="W45" s="585"/>
      <c r="X45" s="585"/>
      <c r="Y45" s="585"/>
      <c r="Z45" s="585"/>
      <c r="AA45" s="585"/>
      <c r="AB45" s="585"/>
      <c r="AC45" s="585"/>
      <c r="AD45" s="585"/>
      <c r="AE45" s="585"/>
      <c r="AF45" s="585"/>
      <c r="AG45" s="585"/>
      <c r="AH45" s="586"/>
      <c r="AI45" s="36"/>
    </row>
    <row r="46" spans="1:35" ht="5.25" customHeight="1">
      <c r="A46" s="83"/>
      <c r="B46" s="83"/>
      <c r="C46" s="83"/>
      <c r="D46" s="83"/>
      <c r="E46" s="84"/>
      <c r="F46" s="84"/>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36"/>
    </row>
    <row r="47" spans="1:35" ht="15" customHeight="1">
      <c r="A47" s="694" t="s">
        <v>143</v>
      </c>
      <c r="B47" s="588"/>
      <c r="C47" s="588"/>
      <c r="D47" s="588"/>
      <c r="E47" s="84"/>
      <c r="F47" s="84"/>
      <c r="G47" s="700"/>
      <c r="H47" s="585"/>
      <c r="I47" s="585"/>
      <c r="J47" s="585"/>
      <c r="K47" s="585"/>
      <c r="L47" s="585"/>
      <c r="M47" s="585"/>
      <c r="N47" s="585"/>
      <c r="O47" s="585"/>
      <c r="P47" s="585"/>
      <c r="Q47" s="585"/>
      <c r="R47" s="585"/>
      <c r="S47" s="585"/>
      <c r="T47" s="585"/>
      <c r="U47" s="585"/>
      <c r="V47" s="585"/>
      <c r="W47" s="585"/>
      <c r="X47" s="585"/>
      <c r="Y47" s="585"/>
      <c r="Z47" s="585"/>
      <c r="AA47" s="585"/>
      <c r="AB47" s="585"/>
      <c r="AC47" s="585"/>
      <c r="AD47" s="585"/>
      <c r="AE47" s="585"/>
      <c r="AF47" s="585"/>
      <c r="AG47" s="585"/>
      <c r="AH47" s="586"/>
      <c r="AI47" s="36"/>
    </row>
    <row r="48" spans="1:35" ht="6" customHeight="1">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1:35" ht="12.75" customHeight="1">
      <c r="A49" s="83"/>
      <c r="B49" s="83"/>
      <c r="C49" s="83"/>
      <c r="D49" s="83"/>
      <c r="E49" s="83"/>
      <c r="F49" s="84"/>
      <c r="G49" s="84"/>
      <c r="H49" s="84"/>
      <c r="I49" s="84"/>
      <c r="J49" s="84"/>
      <c r="K49" s="84"/>
      <c r="L49" s="84"/>
      <c r="M49" s="84"/>
      <c r="N49" s="84"/>
      <c r="O49" s="84"/>
      <c r="P49" s="84"/>
      <c r="Q49" s="84"/>
      <c r="R49" s="84"/>
      <c r="S49" s="84"/>
      <c r="T49" s="84"/>
      <c r="U49" s="84"/>
      <c r="V49" s="84"/>
      <c r="W49" s="84"/>
      <c r="X49" s="84"/>
      <c r="Y49" s="84"/>
      <c r="Z49" s="84"/>
      <c r="AA49" s="84"/>
      <c r="AB49" s="84"/>
      <c r="AC49" s="84"/>
      <c r="AD49" s="84"/>
      <c r="AE49" s="84"/>
      <c r="AF49" s="84"/>
      <c r="AG49" s="84"/>
      <c r="AH49" s="84"/>
      <c r="AI49" s="36"/>
    </row>
    <row r="50" spans="1:35" ht="18.75" customHeight="1">
      <c r="A50" s="705" t="s">
        <v>169</v>
      </c>
      <c r="B50" s="588"/>
      <c r="C50" s="588"/>
      <c r="D50" s="588"/>
      <c r="E50" s="588"/>
      <c r="F50" s="588"/>
      <c r="G50" s="588"/>
      <c r="H50" s="588"/>
      <c r="I50" s="588"/>
      <c r="J50" s="588"/>
      <c r="K50" s="588"/>
      <c r="L50" s="588"/>
      <c r="M50" s="588"/>
      <c r="N50" s="588"/>
      <c r="O50" s="588"/>
      <c r="P50" s="588"/>
      <c r="Q50" s="588"/>
      <c r="R50" s="588"/>
      <c r="S50" s="588"/>
      <c r="T50" s="588"/>
      <c r="U50" s="588"/>
      <c r="V50" s="588"/>
      <c r="W50" s="588"/>
      <c r="X50" s="588"/>
      <c r="Y50" s="95"/>
      <c r="Z50" s="95"/>
      <c r="AA50" s="701"/>
      <c r="AB50" s="590"/>
      <c r="AC50" s="590"/>
      <c r="AD50" s="590"/>
      <c r="AE50" s="590"/>
      <c r="AF50" s="590"/>
      <c r="AG50" s="590"/>
      <c r="AH50" s="591"/>
      <c r="AI50" s="36"/>
    </row>
    <row r="51" spans="1:35" ht="15" customHeight="1">
      <c r="A51" s="694" t="s">
        <v>170</v>
      </c>
      <c r="B51" s="588"/>
      <c r="C51" s="588"/>
      <c r="D51" s="588"/>
      <c r="E51" s="588"/>
      <c r="F51" s="588"/>
      <c r="G51" s="588"/>
      <c r="H51" s="588"/>
      <c r="I51" s="588"/>
      <c r="J51" s="695"/>
      <c r="K51" s="586"/>
      <c r="L51" s="36"/>
      <c r="M51" s="695"/>
      <c r="N51" s="586"/>
      <c r="O51" s="36"/>
      <c r="P51" s="695"/>
      <c r="Q51" s="585"/>
      <c r="R51" s="585"/>
      <c r="S51" s="586"/>
      <c r="T51" s="36"/>
      <c r="U51" s="702"/>
      <c r="V51" s="588"/>
      <c r="W51" s="588"/>
      <c r="X51" s="588"/>
      <c r="Y51" s="588"/>
      <c r="Z51" s="588"/>
      <c r="AA51" s="595"/>
      <c r="AB51" s="596"/>
      <c r="AC51" s="596"/>
      <c r="AD51" s="596"/>
      <c r="AE51" s="596"/>
      <c r="AF51" s="596"/>
      <c r="AG51" s="596"/>
      <c r="AH51" s="599"/>
      <c r="AI51" s="36"/>
    </row>
    <row r="52" spans="1:35" ht="9" customHeight="1">
      <c r="A52" s="706" t="s">
        <v>171</v>
      </c>
      <c r="B52" s="588"/>
      <c r="C52" s="588"/>
      <c r="D52" s="588"/>
      <c r="E52" s="588"/>
      <c r="F52" s="588"/>
      <c r="G52" s="588"/>
      <c r="H52" s="588"/>
      <c r="I52" s="36"/>
      <c r="J52" s="697" t="s">
        <v>145</v>
      </c>
      <c r="K52" s="590"/>
      <c r="L52" s="703" t="s">
        <v>172</v>
      </c>
      <c r="M52" s="588"/>
      <c r="N52" s="588"/>
      <c r="O52" s="588"/>
      <c r="P52" s="697" t="s">
        <v>147</v>
      </c>
      <c r="Q52" s="590"/>
      <c r="R52" s="590"/>
      <c r="S52" s="590"/>
      <c r="T52" s="36"/>
      <c r="U52" s="36"/>
      <c r="V52" s="36"/>
      <c r="W52" s="36"/>
      <c r="X52" s="36"/>
      <c r="Y52" s="36"/>
      <c r="Z52" s="36"/>
      <c r="AA52" s="704" t="s">
        <v>173</v>
      </c>
      <c r="AB52" s="588"/>
      <c r="AC52" s="588"/>
      <c r="AD52" s="588"/>
      <c r="AE52" s="588"/>
      <c r="AF52" s="588"/>
      <c r="AG52" s="588"/>
      <c r="AH52" s="588"/>
      <c r="AI52" s="36"/>
    </row>
    <row r="53" spans="1:35" ht="14.25" customHeight="1">
      <c r="A53" s="36"/>
      <c r="B53" s="36"/>
      <c r="C53" s="36"/>
      <c r="D53" s="36"/>
      <c r="E53" s="36"/>
      <c r="F53" s="36"/>
      <c r="G53" s="36"/>
      <c r="H53" s="36"/>
      <c r="I53" s="36"/>
      <c r="J53" s="36"/>
      <c r="K53" s="36"/>
      <c r="L53" s="85"/>
      <c r="M53" s="85"/>
      <c r="N53" s="36"/>
      <c r="O53" s="85"/>
      <c r="P53" s="84"/>
      <c r="Q53" s="84"/>
      <c r="R53" s="84"/>
      <c r="S53" s="84"/>
      <c r="T53" s="84"/>
      <c r="U53" s="84"/>
      <c r="V53" s="84"/>
      <c r="W53" s="36"/>
      <c r="X53" s="85"/>
      <c r="Y53" s="85"/>
      <c r="Z53" s="85"/>
      <c r="AA53" s="85"/>
      <c r="AB53" s="36"/>
      <c r="AC53" s="36"/>
      <c r="AD53" s="36"/>
      <c r="AE53" s="36"/>
      <c r="AF53" s="36"/>
      <c r="AG53" s="36"/>
      <c r="AH53" s="36"/>
      <c r="AI53" s="36"/>
    </row>
    <row r="54" spans="1:35" ht="14.25" customHeight="1">
      <c r="A54" s="36"/>
      <c r="B54" s="36"/>
      <c r="C54" s="36"/>
      <c r="D54" s="36"/>
      <c r="E54" s="36"/>
      <c r="F54" s="36"/>
      <c r="G54" s="36"/>
      <c r="H54" s="36"/>
      <c r="I54" s="36"/>
      <c r="J54" s="36"/>
      <c r="K54" s="36"/>
      <c r="L54" s="36"/>
      <c r="M54" s="36"/>
      <c r="N54" s="36"/>
      <c r="O54" s="36"/>
      <c r="P54" s="36"/>
      <c r="Q54" s="84"/>
      <c r="R54" s="84"/>
      <c r="S54" s="84"/>
      <c r="T54" s="84"/>
      <c r="U54" s="84"/>
      <c r="V54" s="84"/>
      <c r="W54" s="84"/>
      <c r="X54" s="84"/>
      <c r="Y54" s="84"/>
      <c r="Z54" s="84"/>
      <c r="AA54" s="84"/>
      <c r="AB54" s="84"/>
      <c r="AC54" s="84"/>
      <c r="AD54" s="84"/>
      <c r="AE54" s="84"/>
      <c r="AF54" s="84"/>
      <c r="AG54" s="84"/>
      <c r="AH54" s="84"/>
      <c r="AI54" s="36"/>
    </row>
    <row r="55" spans="1:35" ht="14.25" customHeight="1">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1:35" ht="14.25" customHeight="1">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1:35" ht="12.75" customHeight="1">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1:35" ht="12.75" customHeight="1">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1:35" ht="12.75" customHeight="1">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row>
    <row r="60" spans="1:35" ht="12.75" customHeight="1">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1:35" ht="12.75" customHeight="1">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1:35" ht="12.75" customHeight="1">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1:35" ht="12.75" customHeight="1">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1:35" ht="12.75" customHeight="1">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row>
    <row r="65" spans="1:35" ht="12.75" customHeight="1">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row>
    <row r="66" spans="1:35" ht="12.75" customHeight="1">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row>
    <row r="67" spans="1:35" ht="12.75" customHeight="1">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row>
    <row r="68" spans="1:35" ht="12.75" customHeight="1">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row>
    <row r="69" spans="1:35" ht="12.75" customHeight="1">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row>
    <row r="70" spans="1:35" ht="12.75" customHeight="1">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row>
    <row r="71" spans="1:35" ht="12.75" customHeight="1">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row>
    <row r="72" spans="1:35" ht="12.75" customHeight="1">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row>
    <row r="73" spans="1:35" ht="12.75" customHeight="1">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row>
    <row r="74" spans="1:35" ht="12.75" customHeight="1">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row>
    <row r="75" spans="1:35" ht="12.75" customHeight="1">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row>
    <row r="76" spans="1:35" ht="12.75" customHeight="1">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row>
    <row r="77" spans="1:35" ht="12.75" customHeight="1">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row>
    <row r="78" spans="1:35" ht="12.75" customHeight="1">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row>
    <row r="79" spans="1:35" ht="12.75" customHeight="1">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row>
    <row r="80" spans="1:35" ht="12.75" customHeight="1">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row>
    <row r="81" spans="1:35" ht="12.75" customHeight="1">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row>
    <row r="82" spans="1:35" ht="12.75" customHeight="1">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row>
    <row r="83" spans="1:35" ht="12.75" customHeight="1">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row>
    <row r="84" spans="1:35" ht="12.75" customHeight="1">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row>
    <row r="85" spans="1:35" ht="12.75" customHeight="1">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row>
    <row r="86" spans="1:35" ht="12.75" customHeight="1">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row>
    <row r="87" spans="1:35" ht="12.75" customHeight="1">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row>
    <row r="88" spans="1:35" ht="12.75" customHeight="1">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row>
    <row r="89" spans="1:35" ht="12.75" customHeight="1">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row>
    <row r="90" spans="1:35" ht="12.75" customHeight="1">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row>
    <row r="91" spans="1:35" ht="12.75" customHeight="1">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row>
    <row r="92" spans="1:35" ht="12.75" customHeight="1">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row>
    <row r="93" spans="1:35" ht="12.75" customHeight="1">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row>
    <row r="94" spans="1:35" ht="12.75" customHeight="1">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row>
    <row r="95" spans="1:35" ht="12.75" customHeight="1">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row>
    <row r="96" spans="1:35" ht="12.75" customHeight="1">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row>
    <row r="97" spans="1:35" ht="12.75" customHeight="1">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row>
    <row r="98" spans="1:35" ht="12.75" customHeight="1">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row>
    <row r="99" spans="1:35" ht="12.75" customHeight="1">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row>
    <row r="100" spans="1:35" ht="12.75" customHeight="1">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row>
    <row r="101" spans="1:35" ht="12.75" customHeight="1">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row>
    <row r="102" spans="1:35" ht="12.75" customHeight="1">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row>
    <row r="103" spans="1:35" ht="12.75" customHeight="1">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row>
    <row r="104" spans="1:35" ht="12.75" customHeight="1">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row>
    <row r="105" spans="1:35" ht="12.75" customHeight="1">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row>
    <row r="106" spans="1:35" ht="12.75" customHeight="1">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row>
    <row r="107" spans="1:35" ht="12.75" customHeight="1">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row>
    <row r="108" spans="1:35" ht="12.75" customHeight="1">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row>
    <row r="109" spans="1:35" ht="12.75" customHeight="1">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row>
    <row r="110" spans="1:35" ht="12.75" customHeight="1">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row>
    <row r="111" spans="1:35" ht="12.75" customHeight="1">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row>
    <row r="112" spans="1:35" ht="12.75" customHeight="1">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row>
    <row r="113" spans="1:35" ht="12.75" customHeight="1">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row>
    <row r="114" spans="1:35" ht="12.75" customHeight="1">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row>
    <row r="115" spans="1:35" ht="12.75" customHeight="1">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row>
    <row r="116" spans="1:35" ht="12.75" customHeight="1">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row>
    <row r="117" spans="1:35" ht="12.75" customHeight="1">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row>
    <row r="118" spans="1:35" ht="12.75" customHeight="1">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row>
    <row r="119" spans="1:35" ht="12.75" customHeight="1">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row>
    <row r="120" spans="1:35" ht="12.75" customHeight="1">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row>
    <row r="121" spans="1:35" ht="12.75" customHeight="1">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row>
    <row r="122" spans="1:35" ht="12.75" customHeight="1">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row>
    <row r="123" spans="1:35" ht="12.75" customHeight="1">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row>
    <row r="124" spans="1:35" ht="12.75" customHeight="1">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row>
    <row r="125" spans="1:35" ht="12.75" customHeight="1">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row>
    <row r="126" spans="1:35" ht="12.75" customHeight="1">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row>
    <row r="127" spans="1:35" ht="12.75" customHeight="1">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row>
    <row r="128" spans="1:35" ht="12.75" customHeight="1">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row>
    <row r="129" spans="1:35" ht="12.75" customHeight="1">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row>
    <row r="130" spans="1:35" ht="12.75" customHeight="1">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row>
    <row r="131" spans="1:35" ht="12.75" customHeight="1">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row>
    <row r="132" spans="1:35" ht="12.75" customHeight="1">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row>
    <row r="133" spans="1:35" ht="12.75" customHeight="1">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row>
    <row r="134" spans="1:35" ht="12.75" customHeight="1">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row>
    <row r="135" spans="1:35" ht="12.75" customHeight="1">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row>
    <row r="136" spans="1:35" ht="12.75" customHeight="1">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row>
    <row r="137" spans="1:35" ht="12.75" customHeight="1">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row>
    <row r="138" spans="1:35" ht="12.75" customHeight="1">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row>
    <row r="139" spans="1:35" ht="12.75" customHeight="1">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row>
    <row r="140" spans="1:35" ht="12.75" customHeight="1">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row>
    <row r="141" spans="1:35" ht="12.75" customHeight="1">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row>
    <row r="142" spans="1:35" ht="12.75" customHeight="1">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row>
    <row r="143" spans="1:35" ht="12.75" customHeight="1">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row>
    <row r="144" spans="1:35" ht="12.75" customHeight="1">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row>
    <row r="145" spans="1:35" ht="12.75" customHeight="1">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row>
    <row r="146" spans="1:35" ht="12.75"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row>
    <row r="147" spans="1:35" ht="12.75" customHeight="1">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row>
    <row r="148" spans="1:35" ht="12.75" customHeight="1">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row>
    <row r="149" spans="1:35" ht="12.75" customHeight="1">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row>
    <row r="150" spans="1:35" ht="12.75" customHeight="1">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row>
    <row r="151" spans="1:35" ht="12.75" customHeight="1">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row>
    <row r="152" spans="1:35" ht="12.75"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row>
    <row r="153" spans="1:35" ht="12.75" customHeight="1">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row>
    <row r="154" spans="1:35" ht="12.75"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row>
    <row r="155" spans="1:35" ht="12.75"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row>
    <row r="156" spans="1:35" ht="12.75" customHeight="1">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row>
    <row r="157" spans="1:35" ht="12.75" customHeight="1">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row>
    <row r="158" spans="1:35" ht="12.75" customHeight="1">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row>
    <row r="159" spans="1:35" ht="12.75" customHeight="1">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row>
    <row r="160" spans="1:35" ht="12.75"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row>
    <row r="161" spans="1:35" ht="12.75"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row>
    <row r="162" spans="1:35" ht="12.75"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row>
    <row r="163" spans="1:35" ht="12.75"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row>
    <row r="164" spans="1:35" ht="12.75"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row>
    <row r="165" spans="1:35" ht="12.75" customHeight="1">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row>
    <row r="166" spans="1:35" ht="12.75" customHeight="1">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row>
    <row r="167" spans="1:35" ht="12.75"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row>
    <row r="168" spans="1:35" ht="12.75" customHeight="1">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row>
    <row r="169" spans="1:35" ht="12.75"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row>
    <row r="170" spans="1:35" ht="12.75"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row>
    <row r="171" spans="1:35" ht="12.75" customHeight="1">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row>
    <row r="172" spans="1:35" ht="12.75"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row>
    <row r="173" spans="1:35" ht="12.75" customHeight="1">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row>
    <row r="174" spans="1:35" ht="12.75"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row>
    <row r="175" spans="1:35" ht="12.75"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row>
    <row r="176" spans="1:35" ht="12.75"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row>
    <row r="177" spans="1:35" ht="12.75" customHeight="1">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row>
    <row r="178" spans="1:35" ht="12.75"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row>
    <row r="179" spans="1:35" ht="12.75"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row>
    <row r="180" spans="1:35" ht="12.75"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row>
    <row r="181" spans="1:35" ht="12.75" customHeight="1">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row>
    <row r="182" spans="1:35" ht="12.75" customHeight="1">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row>
    <row r="183" spans="1:35" ht="12.75" customHeight="1">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row>
    <row r="184" spans="1:35" ht="12.75"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row>
    <row r="185" spans="1:35" ht="12.75" customHeight="1">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row>
    <row r="186" spans="1:35" ht="12.75"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row>
    <row r="187" spans="1:35" ht="12.75"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row>
    <row r="188" spans="1:35" ht="12.75" customHeight="1">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row>
    <row r="189" spans="1:35" ht="12.75"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row>
    <row r="190" spans="1:35" ht="12.75" customHeight="1">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row>
    <row r="191" spans="1:35" ht="12.75" customHeight="1">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row>
    <row r="192" spans="1:35" ht="12.75" customHeight="1">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row>
    <row r="193" spans="1:35" ht="12.75" customHeight="1">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row>
    <row r="194" spans="1:35" ht="12.75" customHeight="1">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row>
    <row r="195" spans="1:35" ht="12.75" customHeight="1">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row>
    <row r="196" spans="1:35" ht="12.75" customHeight="1">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row>
    <row r="197" spans="1:35" ht="12.75"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row>
    <row r="198" spans="1:35" ht="12.75" customHeight="1">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row>
    <row r="199" spans="1:35" ht="12.75" customHeight="1">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row>
    <row r="200" spans="1:35" ht="12.75"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row>
    <row r="201" spans="1:35" ht="12.75" customHeight="1">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row>
    <row r="202" spans="1:35" ht="12.75" customHeight="1">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row>
    <row r="203" spans="1:35" ht="12.75"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row>
    <row r="204" spans="1:35" ht="12.75" customHeight="1">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row>
    <row r="205" spans="1:35" ht="12.75" customHeight="1">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row>
    <row r="206" spans="1:35" ht="12.75" customHeight="1">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row>
    <row r="207" spans="1:35" ht="12.75" customHeight="1">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row>
    <row r="208" spans="1:35" ht="12.75" customHeight="1">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row>
    <row r="209" spans="1:35" ht="12.75"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row>
    <row r="210" spans="1:35" ht="12.75"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row>
    <row r="211" spans="1:35" ht="12.75"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row>
    <row r="212" spans="1:35" ht="12.75" customHeight="1">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row>
    <row r="213" spans="1:35" ht="12.75" customHeight="1">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row>
    <row r="214" spans="1:35" ht="12.75" customHeight="1">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row>
    <row r="215" spans="1:35" ht="12.75" customHeight="1">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row>
    <row r="216" spans="1:35" ht="12.75" customHeight="1">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row>
    <row r="217" spans="1:35" ht="12.75" customHeight="1">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row>
    <row r="218" spans="1:35" ht="12.75" customHeight="1">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row>
    <row r="219" spans="1:35" ht="12.75"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row>
    <row r="220" spans="1:35" ht="12.75" customHeight="1">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row>
    <row r="221" spans="1:35" ht="12.75" customHeight="1">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row>
    <row r="222" spans="1:35" ht="12.75" customHeight="1">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row>
    <row r="223" spans="1:35" ht="12.75" customHeight="1">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row>
    <row r="224" spans="1:35" ht="12.75" customHeight="1">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row>
    <row r="225" spans="1:35" ht="12.75" customHeight="1">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row>
    <row r="226" spans="1:35" ht="12.75" customHeight="1">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row>
    <row r="227" spans="1:35" ht="12.75" customHeight="1">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row>
    <row r="228" spans="1:35" ht="12.75" customHeight="1">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row>
    <row r="229" spans="1:35" ht="12.75" customHeight="1">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row>
    <row r="230" spans="1:35" ht="12.75" customHeight="1">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row>
    <row r="231" spans="1:35" ht="12.75" customHeight="1">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row>
    <row r="232" spans="1:35" ht="12.75" customHeight="1">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row>
    <row r="233" spans="1:35" ht="12.75" customHeight="1">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row>
    <row r="234" spans="1:35" ht="12.75" customHeight="1">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row>
    <row r="235" spans="1:35" ht="12.75" customHeight="1">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row>
    <row r="236" spans="1:35" ht="12.75" customHeight="1">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row>
    <row r="237" spans="1:35" ht="12.75" customHeight="1">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row>
    <row r="238" spans="1:35" ht="12.75" customHeight="1">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row>
    <row r="239" spans="1:35" ht="12.75" customHeight="1">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row>
    <row r="240" spans="1:35" ht="12.75" customHeight="1">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row>
    <row r="241" spans="1:35" ht="12.75" customHeight="1">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row>
    <row r="242" spans="1:35" ht="12.75" customHeight="1">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row>
    <row r="243" spans="1:35" ht="12.75" customHeight="1">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row>
    <row r="244" spans="1:35" ht="12.75" customHeight="1">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row>
    <row r="245" spans="1:35" ht="12.75" customHeight="1">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row>
    <row r="246" spans="1:35" ht="12.75" customHeight="1">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row>
    <row r="247" spans="1:35" ht="12.75" customHeight="1">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row>
    <row r="248" spans="1:35" ht="12.75" customHeight="1">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row>
    <row r="249" spans="1:35" ht="12.75" customHeight="1">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row>
    <row r="250" spans="1:35" ht="12.75" customHeight="1">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row>
    <row r="251" spans="1:35" ht="12.75" customHeight="1">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row>
    <row r="252" spans="1:35" ht="12.75" customHeight="1">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row>
    <row r="253" spans="1:35" ht="12.75" customHeight="1">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row>
    <row r="254" spans="1:35" ht="12.75" customHeight="1">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row>
    <row r="255" spans="1:35" ht="12.75" customHeight="1">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row>
    <row r="256" spans="1:35" ht="12.75" customHeight="1">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row>
    <row r="257" spans="1:35" ht="12.75" customHeight="1">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row>
    <row r="258" spans="1:35" ht="12.75" customHeight="1">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row>
    <row r="259" spans="1:35" ht="12.75" customHeight="1">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row>
    <row r="260" spans="1:35" ht="12.75" customHeight="1">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row>
    <row r="261" spans="1:35" ht="12.75" customHeight="1">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row>
    <row r="262" spans="1:35" ht="12.75" customHeight="1">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row>
    <row r="263" spans="1:35" ht="12.75" customHeight="1">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row>
    <row r="264" spans="1:35" ht="12.75" customHeight="1">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row>
    <row r="265" spans="1:35" ht="12.75" customHeight="1">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row>
    <row r="266" spans="1:35" ht="12.75" customHeight="1">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row>
    <row r="267" spans="1:35" ht="12.75" customHeight="1">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row>
    <row r="268" spans="1:35" ht="12.75" customHeight="1">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row>
    <row r="269" spans="1:35" ht="12.75" customHeight="1">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row>
    <row r="270" spans="1:35" ht="12.75" customHeight="1">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row>
    <row r="271" spans="1:35" ht="12.75" customHeight="1">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row>
    <row r="272" spans="1:35" ht="12.75" customHeight="1">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row>
    <row r="273" spans="1:35" ht="12.75" customHeight="1">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row>
    <row r="274" spans="1:35" ht="12.75" customHeight="1">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row>
    <row r="275" spans="1:35" ht="12.75" customHeight="1">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row>
    <row r="276" spans="1:35" ht="12.75" customHeight="1">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row>
    <row r="277" spans="1:35" ht="12.75" customHeight="1">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row>
    <row r="278" spans="1:35" ht="12.75" customHeight="1">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row>
    <row r="279" spans="1:35" ht="12.75" customHeight="1">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row>
    <row r="280" spans="1:35" ht="12.75" customHeight="1">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row>
    <row r="281" spans="1:35" ht="12.75" customHeight="1">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row>
    <row r="282" spans="1:35" ht="12.75" customHeight="1">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row>
    <row r="283" spans="1:35" ht="12.75" customHeight="1">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row>
    <row r="284" spans="1:35" ht="12.75" customHeight="1">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row>
    <row r="285" spans="1:35" ht="12.75" customHeight="1">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row>
    <row r="286" spans="1:35" ht="12.75" customHeight="1">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row>
    <row r="287" spans="1:35" ht="12.75" customHeight="1">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row>
    <row r="288" spans="1:35" ht="12.75" customHeight="1">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row>
    <row r="289" spans="1:35" ht="12.75" customHeight="1">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row>
    <row r="290" spans="1:35" ht="12.75" customHeight="1">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row>
    <row r="291" spans="1:35" ht="12.75" customHeight="1">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row>
    <row r="292" spans="1:35" ht="12.75" customHeight="1">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row>
    <row r="293" spans="1:35" ht="12.75" customHeight="1">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row>
    <row r="294" spans="1:35" ht="12.75" customHeight="1">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row>
    <row r="295" spans="1:35" ht="12.75" customHeight="1">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row>
    <row r="296" spans="1:35" ht="12.75" customHeight="1">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row>
    <row r="297" spans="1:35" ht="12.75" customHeight="1">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row>
    <row r="298" spans="1:35" ht="12.75" customHeight="1">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row>
    <row r="299" spans="1:35" ht="12.75" customHeight="1">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row>
    <row r="300" spans="1:35" ht="12.75" customHeight="1">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row>
    <row r="301" spans="1:35" ht="12.75" customHeight="1">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row>
    <row r="302" spans="1:35" ht="12.75" customHeight="1">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row>
    <row r="303" spans="1:35" ht="12.75" customHeight="1">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row>
    <row r="304" spans="1:35" ht="12.75" customHeight="1">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row>
    <row r="305" spans="1:35" ht="12.75" customHeight="1">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row>
    <row r="306" spans="1:35" ht="12.75" customHeight="1">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row>
    <row r="307" spans="1:35" ht="12.75" customHeight="1">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row>
    <row r="308" spans="1:35" ht="12.75" customHeight="1">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row>
    <row r="309" spans="1:35" ht="12.75" customHeight="1">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row>
    <row r="310" spans="1:35" ht="12.75" customHeight="1">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row>
    <row r="311" spans="1:35" ht="12.75" customHeight="1">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row>
    <row r="312" spans="1:35" ht="12.75" customHeight="1">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row>
    <row r="313" spans="1:35" ht="12.75" customHeight="1">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row>
    <row r="314" spans="1:35" ht="12.75" customHeight="1">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row>
    <row r="315" spans="1:35" ht="12.75" customHeight="1">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row>
    <row r="316" spans="1:35" ht="12.75" customHeight="1">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row>
    <row r="317" spans="1:35" ht="12.75" customHeight="1">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row>
    <row r="318" spans="1:35" ht="12.75" customHeight="1">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row>
    <row r="319" spans="1:35" ht="12.75" customHeight="1">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row>
    <row r="320" spans="1:35" ht="12.75" customHeight="1">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row>
    <row r="321" spans="1:35" ht="12.75" customHeight="1">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row>
    <row r="322" spans="1:35" ht="12.75" customHeight="1">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row>
    <row r="323" spans="1:35" ht="12.75" customHeight="1">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row>
    <row r="324" spans="1:35" ht="12.75" customHeight="1">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row>
    <row r="325" spans="1:35" ht="12.75" customHeight="1">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row>
    <row r="326" spans="1:35" ht="12.75" customHeight="1">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row>
    <row r="327" spans="1:35" ht="12.75" customHeight="1">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row>
    <row r="328" spans="1:35" ht="12.75" customHeight="1">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row>
    <row r="329" spans="1:35" ht="12.75" customHeight="1">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row>
    <row r="330" spans="1:35" ht="12.75" customHeight="1">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row>
    <row r="331" spans="1:35" ht="12.75" customHeight="1">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row>
    <row r="332" spans="1:35" ht="12.75" customHeight="1">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row>
    <row r="333" spans="1:35" ht="12.75" customHeight="1">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row>
    <row r="334" spans="1:35" ht="12.75" customHeight="1">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row>
    <row r="335" spans="1:35" ht="12.75" customHeight="1">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row>
    <row r="336" spans="1:35" ht="12.75" customHeight="1">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row>
    <row r="337" spans="1:35" ht="12.75" customHeight="1">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row>
    <row r="338" spans="1:35" ht="12.75" customHeight="1">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row>
    <row r="339" spans="1:35" ht="12.75" customHeight="1">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row>
    <row r="340" spans="1:35" ht="12.75" customHeight="1">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row>
    <row r="341" spans="1:35" ht="12.75" customHeight="1">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row>
    <row r="342" spans="1:35" ht="12.75" customHeight="1">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row>
    <row r="343" spans="1:35" ht="12.75" customHeight="1">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row>
    <row r="344" spans="1:35" ht="12.75" customHeight="1">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row>
    <row r="345" spans="1:35" ht="12.75" customHeight="1">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row>
    <row r="346" spans="1:35" ht="12.75" customHeight="1">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row>
    <row r="347" spans="1:35" ht="12.75" customHeight="1">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row>
    <row r="348" spans="1:35" ht="12.75" customHeight="1">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row>
    <row r="349" spans="1:35" ht="12.75" customHeight="1">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row>
    <row r="350" spans="1:35" ht="12.75" customHeight="1">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row>
    <row r="351" spans="1:35" ht="12.75" customHeight="1">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row>
    <row r="352" spans="1:35" ht="12.75" customHeight="1">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row>
    <row r="353" spans="1:35" ht="12.75" customHeight="1">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row>
    <row r="354" spans="1:35" ht="12.75" customHeight="1">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row>
    <row r="355" spans="1:35" ht="12.75" customHeight="1">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row>
    <row r="356" spans="1:35" ht="12.75" customHeight="1">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row>
    <row r="357" spans="1:35" ht="12.75" customHeight="1">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row>
    <row r="358" spans="1:35" ht="12.75" customHeight="1">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row>
    <row r="359" spans="1:35" ht="12.75" customHeight="1">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row>
    <row r="360" spans="1:35" ht="12.75" customHeight="1">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row>
    <row r="361" spans="1:35" ht="12.75" customHeight="1">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row>
    <row r="362" spans="1:35" ht="12.75" customHeight="1">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row>
    <row r="363" spans="1:35" ht="12.75" customHeight="1">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row>
    <row r="364" spans="1:35" ht="12.75" customHeight="1">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row>
    <row r="365" spans="1:35" ht="12.75" customHeight="1">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row>
    <row r="366" spans="1:35" ht="12.75" customHeight="1">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row>
    <row r="367" spans="1:35" ht="12.75" customHeight="1">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row>
    <row r="368" spans="1:35" ht="12.75" customHeight="1">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row>
    <row r="369" spans="1:35" ht="12.75" customHeight="1">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row>
    <row r="370" spans="1:35" ht="12.75" customHeight="1">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row>
    <row r="371" spans="1:35" ht="12.75" customHeight="1">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row>
    <row r="372" spans="1:35" ht="12.75" customHeight="1">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row>
    <row r="373" spans="1:35" ht="12.75" customHeight="1">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row>
    <row r="374" spans="1:35" ht="12.75" customHeight="1">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row>
    <row r="375" spans="1:35" ht="12.75" customHeight="1">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row>
    <row r="376" spans="1:35" ht="12.75" customHeight="1">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row>
    <row r="377" spans="1:35" ht="12.75" customHeight="1">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row>
    <row r="378" spans="1:35" ht="12.75" customHeight="1">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row>
    <row r="379" spans="1:35" ht="12.75" customHeight="1">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row>
    <row r="380" spans="1:35" ht="12.75" customHeight="1">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row>
    <row r="381" spans="1:35" ht="12.75" customHeight="1">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row>
    <row r="382" spans="1:35" ht="12.75" customHeight="1">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row>
    <row r="383" spans="1:35" ht="12.75" customHeight="1">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row>
    <row r="384" spans="1:35" ht="12.75" customHeight="1">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row>
    <row r="385" spans="1:35" ht="12.75" customHeight="1">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row>
    <row r="386" spans="1:35" ht="12.75" customHeight="1">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row>
    <row r="387" spans="1:35" ht="12.75" customHeight="1">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row>
    <row r="388" spans="1:35" ht="12.75" customHeight="1">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row>
    <row r="389" spans="1:35" ht="12.75" customHeight="1">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row>
    <row r="390" spans="1:35" ht="12.75" customHeight="1">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row>
    <row r="391" spans="1:35" ht="12.75" customHeight="1">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row>
    <row r="392" spans="1:35" ht="12.75" customHeight="1">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row>
    <row r="393" spans="1:35" ht="12.75" customHeight="1">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row>
    <row r="394" spans="1:35" ht="12.75" customHeight="1">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row>
    <row r="395" spans="1:35" ht="12.75" customHeight="1">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row>
    <row r="396" spans="1:35" ht="12.75" customHeight="1">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row>
    <row r="397" spans="1:35" ht="12.75" customHeight="1">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row>
    <row r="398" spans="1:35" ht="12.75" customHeight="1">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row>
    <row r="399" spans="1:35" ht="12.75" customHeight="1">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row>
    <row r="400" spans="1:35" ht="12.75" customHeight="1">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row>
    <row r="401" spans="1:35" ht="12.75" customHeight="1">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row>
    <row r="402" spans="1:35" ht="12.75" customHeight="1">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row>
    <row r="403" spans="1:35" ht="12.75" customHeight="1">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row>
    <row r="404" spans="1:35" ht="12.75" customHeight="1">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row>
    <row r="405" spans="1:35" ht="12.75" customHeight="1">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row>
    <row r="406" spans="1:35" ht="12.75" customHeight="1">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row>
    <row r="407" spans="1:35" ht="12.75" customHeight="1">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row>
    <row r="408" spans="1:35" ht="12.75" customHeight="1">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row>
    <row r="409" spans="1:35" ht="12.75" customHeight="1">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row>
    <row r="410" spans="1:35" ht="12.75" customHeight="1">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row>
    <row r="411" spans="1:35" ht="12.75" customHeight="1">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row>
    <row r="412" spans="1:35" ht="12.75" customHeight="1">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row>
    <row r="413" spans="1:35" ht="12.75" customHeight="1">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row>
    <row r="414" spans="1:35" ht="12.75" customHeight="1">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row>
    <row r="415" spans="1:35" ht="12.75" customHeight="1">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row>
    <row r="416" spans="1:35" ht="12.75" customHeight="1">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row>
    <row r="417" spans="1:35" ht="12.75" customHeight="1">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row>
    <row r="418" spans="1:35" ht="12.75" customHeight="1">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row>
    <row r="419" spans="1:35" ht="12.75" customHeight="1">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row>
    <row r="420" spans="1:35" ht="12.75" customHeight="1">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row>
    <row r="421" spans="1:35" ht="12.75" customHeight="1">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row>
    <row r="422" spans="1:35" ht="12.75" customHeight="1">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row>
    <row r="423" spans="1:35" ht="12.75" customHeight="1">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row>
    <row r="424" spans="1:35" ht="12.75" customHeight="1">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row>
    <row r="425" spans="1:35" ht="12.75" customHeight="1">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row>
    <row r="426" spans="1:35" ht="12.75" customHeight="1">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row>
    <row r="427" spans="1:35" ht="12.75" customHeight="1">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row>
    <row r="428" spans="1:35" ht="12.75" customHeight="1">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row>
    <row r="429" spans="1:35" ht="12.75" customHeight="1">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row>
    <row r="430" spans="1:35" ht="12.75" customHeight="1">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row>
    <row r="431" spans="1:35" ht="12.75" customHeight="1">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row>
    <row r="432" spans="1:35" ht="12.75" customHeight="1">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row>
    <row r="433" spans="1:35" ht="12.75" customHeight="1">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row>
    <row r="434" spans="1:35" ht="12.75" customHeight="1">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row>
    <row r="435" spans="1:35" ht="12.75" customHeight="1">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row>
    <row r="436" spans="1:35" ht="12.75" customHeight="1">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row>
    <row r="437" spans="1:35" ht="12.75" customHeight="1">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row>
    <row r="438" spans="1:35" ht="12.75" customHeight="1">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row>
    <row r="439" spans="1:35" ht="12.75" customHeight="1">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row>
    <row r="440" spans="1:35" ht="12.75" customHeight="1">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row>
    <row r="441" spans="1:35" ht="12.75" customHeight="1">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row>
    <row r="442" spans="1:35" ht="12.75" customHeight="1">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row>
    <row r="443" spans="1:35" ht="12.75" customHeight="1">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row>
    <row r="444" spans="1:35" ht="12.75" customHeight="1">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row>
    <row r="445" spans="1:35" ht="12.75" customHeight="1">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row>
    <row r="446" spans="1:35" ht="12.75" customHeight="1">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row>
    <row r="447" spans="1:35" ht="12.75" customHeight="1">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row>
    <row r="448" spans="1:35" ht="12.75" customHeight="1">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row>
    <row r="449" spans="1:35" ht="12.75" customHeight="1">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row>
    <row r="450" spans="1:35" ht="12.75" customHeight="1">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row>
    <row r="451" spans="1:35" ht="12.75" customHeight="1">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row>
    <row r="452" spans="1:35" ht="12.75" customHeight="1">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row>
    <row r="453" spans="1:35" ht="12.75" customHeight="1">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row>
    <row r="454" spans="1:35" ht="12.75" customHeight="1">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row>
    <row r="455" spans="1:35" ht="12.75" customHeight="1">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row>
    <row r="456" spans="1:35" ht="12.75" customHeight="1">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row>
    <row r="457" spans="1:35" ht="12.75" customHeight="1">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row>
    <row r="458" spans="1:35" ht="12.75" customHeight="1">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row>
    <row r="459" spans="1:35" ht="12.75" customHeight="1">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row>
    <row r="460" spans="1:35" ht="12.75" customHeight="1">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row>
    <row r="461" spans="1:35" ht="12.75" customHeight="1">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row>
    <row r="462" spans="1:35" ht="12.75" customHeight="1">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row>
    <row r="463" spans="1:35" ht="12.75" customHeight="1">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row>
    <row r="464" spans="1:35" ht="12.75" customHeight="1">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row>
    <row r="465" spans="1:35" ht="12.75" customHeight="1">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row>
    <row r="466" spans="1:35" ht="12.75" customHeight="1">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row>
    <row r="467" spans="1:35" ht="12.75" customHeight="1">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row>
    <row r="468" spans="1:35" ht="12.75" customHeight="1">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row>
    <row r="469" spans="1:35" ht="12.75" customHeight="1">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row>
    <row r="470" spans="1:35" ht="12.75" customHeight="1">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row>
    <row r="471" spans="1:35" ht="12.75" customHeight="1">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row>
    <row r="472" spans="1:35" ht="12.75" customHeight="1">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row>
    <row r="473" spans="1:35" ht="12.75" customHeight="1">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row>
    <row r="474" spans="1:35" ht="12.75" customHeight="1">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row>
    <row r="475" spans="1:35" ht="12.75" customHeight="1">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row>
    <row r="476" spans="1:35" ht="12.75" customHeight="1">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row>
    <row r="477" spans="1:35" ht="12.75" customHeight="1">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row>
    <row r="478" spans="1:35" ht="12.75" customHeight="1">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row>
    <row r="479" spans="1:35" ht="12.75" customHeight="1">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row>
    <row r="480" spans="1:35" ht="12.75" customHeight="1">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row>
    <row r="481" spans="1:35" ht="12.75" customHeight="1">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row>
    <row r="482" spans="1:35" ht="12.75" customHeight="1">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row>
    <row r="483" spans="1:35" ht="12.75" customHeight="1">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row>
    <row r="484" spans="1:35" ht="12.75" customHeight="1">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row>
    <row r="485" spans="1:35" ht="12.75" customHeight="1">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row>
    <row r="486" spans="1:35" ht="12.75" customHeight="1">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row>
    <row r="487" spans="1:35" ht="12.75" customHeight="1">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row>
    <row r="488" spans="1:35" ht="12.75" customHeight="1">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row>
    <row r="489" spans="1:35" ht="12.75" customHeight="1">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row>
    <row r="490" spans="1:35" ht="12.75" customHeight="1">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row>
    <row r="491" spans="1:35" ht="12.75" customHeight="1">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row>
    <row r="492" spans="1:35" ht="12.75" customHeight="1">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row>
    <row r="493" spans="1:35" ht="12.75" customHeight="1">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row>
    <row r="494" spans="1:35" ht="12.75" customHeight="1">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row>
    <row r="495" spans="1:35" ht="12.75" customHeight="1">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row>
    <row r="496" spans="1:35" ht="12.75" customHeight="1">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row>
    <row r="497" spans="1:35" ht="12.75"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row>
    <row r="498" spans="1:35" ht="12.75" customHeight="1">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row>
    <row r="499" spans="1:35" ht="12.75" customHeight="1">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row>
    <row r="500" spans="1:35" ht="12.75" customHeight="1">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row>
    <row r="501" spans="1:35" ht="12.75" customHeight="1">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row>
    <row r="502" spans="1:35" ht="12.75" customHeight="1">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row>
    <row r="503" spans="1:35" ht="12.75" customHeight="1">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row>
    <row r="504" spans="1:35" ht="12.75" customHeight="1">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row>
    <row r="505" spans="1:35" ht="12.75" customHeight="1">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row>
    <row r="506" spans="1:35" ht="12.75" customHeight="1">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row>
    <row r="507" spans="1:35" ht="12.75" customHeight="1">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row>
    <row r="508" spans="1:35" ht="12.75" customHeight="1">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row>
    <row r="509" spans="1:35" ht="12.75" customHeight="1">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row>
    <row r="510" spans="1:35" ht="12.75" customHeight="1">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row>
    <row r="511" spans="1:35" ht="12.75" customHeight="1">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row>
    <row r="512" spans="1:35" ht="12.75" customHeight="1">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row>
    <row r="513" spans="1:35" ht="12.75" customHeight="1">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row>
    <row r="514" spans="1:35" ht="12.75" customHeight="1">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row>
    <row r="515" spans="1:35" ht="12.75" customHeight="1">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row>
    <row r="516" spans="1:35" ht="12.75" customHeight="1">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row>
    <row r="517" spans="1:35" ht="12.75" customHeight="1">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row>
    <row r="518" spans="1:35" ht="12.75" customHeight="1">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row>
    <row r="519" spans="1:35" ht="12.75" customHeight="1">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row>
    <row r="520" spans="1:35" ht="12.75" customHeight="1">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row>
    <row r="521" spans="1:35" ht="12.75" customHeight="1">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row>
    <row r="522" spans="1:35" ht="12.75" customHeight="1">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row>
    <row r="523" spans="1:35" ht="12.75" customHeight="1">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row>
    <row r="524" spans="1:35" ht="12.75" customHeight="1">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row>
    <row r="525" spans="1:35" ht="12.75" customHeight="1">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row>
    <row r="526" spans="1:35" ht="12.75" customHeight="1">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row>
    <row r="527" spans="1:35" ht="12.75" customHeight="1">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row>
    <row r="528" spans="1:35" ht="12.75" customHeight="1">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row>
    <row r="529" spans="1:35" ht="12.75" customHeight="1">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row>
    <row r="530" spans="1:35" ht="12.75" customHeight="1">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row>
    <row r="531" spans="1:35" ht="12.75" customHeight="1">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row>
    <row r="532" spans="1:35" ht="12.75" customHeight="1">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row>
    <row r="533" spans="1:35" ht="12.75" customHeight="1">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row>
    <row r="534" spans="1:35" ht="12.75" customHeight="1">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row>
    <row r="535" spans="1:35" ht="12.75" customHeight="1">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row>
    <row r="536" spans="1:35" ht="12.75" customHeight="1">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row>
    <row r="537" spans="1:35" ht="12.75" customHeight="1">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row>
    <row r="538" spans="1:35" ht="12.75" customHeight="1">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row>
    <row r="539" spans="1:35" ht="12.75" customHeight="1">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row>
    <row r="540" spans="1:35" ht="12.75" customHeight="1">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row>
    <row r="541" spans="1:35" ht="12.75" customHeight="1">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row>
    <row r="542" spans="1:35" ht="12.75" customHeight="1">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row>
    <row r="543" spans="1:35" ht="12.75" customHeight="1">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row>
    <row r="544" spans="1:35" ht="12.75" customHeight="1">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row>
    <row r="545" spans="1:35" ht="12.75" customHeight="1">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row>
    <row r="546" spans="1:35" ht="12.75" customHeight="1">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row>
    <row r="547" spans="1:35" ht="12.75" customHeight="1">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row>
    <row r="548" spans="1:35" ht="12.75" customHeight="1">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row>
    <row r="549" spans="1:35" ht="12.75" customHeight="1">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row>
    <row r="550" spans="1:35" ht="12.75" customHeight="1">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row>
    <row r="551" spans="1:35" ht="12.75" customHeight="1">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row>
    <row r="552" spans="1:35" ht="12.75" customHeight="1">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row>
    <row r="553" spans="1:35" ht="12.75" customHeight="1">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row>
    <row r="554" spans="1:35" ht="12.75" customHeight="1">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row>
    <row r="555" spans="1:35" ht="12.75" customHeight="1">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row>
    <row r="556" spans="1:35" ht="12.75" customHeight="1">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row>
    <row r="557" spans="1:35" ht="12.75" customHeight="1">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row>
    <row r="558" spans="1:35" ht="12.75" customHeight="1">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row>
    <row r="559" spans="1:35" ht="12.75" customHeight="1">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row>
    <row r="560" spans="1:35" ht="12.75" customHeight="1">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row>
    <row r="561" spans="1:35" ht="12.75" customHeight="1">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row>
    <row r="562" spans="1:35" ht="12.75" customHeight="1">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row>
    <row r="563" spans="1:35" ht="12.75" customHeight="1">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row>
    <row r="564" spans="1:35" ht="12.75" customHeight="1">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row>
    <row r="565" spans="1:35" ht="12.75" customHeight="1">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row>
    <row r="566" spans="1:35" ht="12.75" customHeight="1">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row>
    <row r="567" spans="1:35" ht="12.75" customHeight="1">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row>
    <row r="568" spans="1:35" ht="12.75" customHeight="1">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row>
    <row r="569" spans="1:35" ht="12.75" customHeight="1">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row>
    <row r="570" spans="1:35" ht="12.75" customHeight="1">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row>
    <row r="571" spans="1:35" ht="12.75" customHeight="1">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row>
    <row r="572" spans="1:35" ht="12.75" customHeight="1">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row>
    <row r="573" spans="1:35" ht="12.75" customHeight="1">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row>
    <row r="574" spans="1:35" ht="12.75" customHeight="1">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row>
    <row r="575" spans="1:35" ht="12.75" customHeight="1">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row>
    <row r="576" spans="1:35" ht="12.75" customHeight="1">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row>
    <row r="577" spans="1:35" ht="12.75" customHeight="1">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row>
    <row r="578" spans="1:35" ht="12.75" customHeight="1">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row>
    <row r="579" spans="1:35" ht="12.75" customHeight="1">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row>
    <row r="580" spans="1:35" ht="12.75" customHeight="1">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row>
    <row r="581" spans="1:35" ht="12.75" customHeight="1">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row>
    <row r="582" spans="1:35" ht="12.75" customHeight="1">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row>
    <row r="583" spans="1:35" ht="12.75" customHeight="1">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row>
    <row r="584" spans="1:35" ht="12.75" customHeight="1">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row>
    <row r="585" spans="1:35" ht="12.75" customHeight="1">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row>
    <row r="586" spans="1:35" ht="12.75" customHeight="1">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row>
    <row r="587" spans="1:35" ht="12.75" customHeight="1">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row>
    <row r="588" spans="1:35" ht="12.75" customHeight="1">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row>
    <row r="589" spans="1:35" ht="12.75" customHeight="1">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row>
    <row r="590" spans="1:35" ht="12.75" customHeight="1">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row>
    <row r="591" spans="1:35" ht="12.75" customHeight="1">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row>
    <row r="592" spans="1:35" ht="12.75" customHeight="1">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row>
    <row r="593" spans="1:35" ht="12.75" customHeight="1">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row>
    <row r="594" spans="1:35" ht="12.75" customHeight="1">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row>
    <row r="595" spans="1:35" ht="12.75" customHeight="1">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row>
    <row r="596" spans="1:35" ht="12.75" customHeight="1">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row>
    <row r="597" spans="1:35" ht="12.75" customHeight="1">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row>
    <row r="598" spans="1:35" ht="12.75" customHeight="1">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row>
    <row r="599" spans="1:35" ht="12.75" customHeight="1">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row>
    <row r="600" spans="1:35" ht="12.75" customHeight="1">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row>
    <row r="601" spans="1:35" ht="12.75" customHeight="1">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row>
    <row r="602" spans="1:35" ht="12.75" customHeight="1">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row>
    <row r="603" spans="1:35" ht="12.75" customHeight="1">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row>
    <row r="604" spans="1:35" ht="12.75" customHeight="1">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row>
    <row r="605" spans="1:35" ht="12.75" customHeight="1">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row>
    <row r="606" spans="1:35" ht="12.75" customHeight="1">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row>
    <row r="607" spans="1:35" ht="12.75" customHeight="1">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row>
    <row r="608" spans="1:35" ht="12.75" customHeight="1">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row>
    <row r="609" spans="1:35" ht="12.75" customHeight="1">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row>
    <row r="610" spans="1:35" ht="12.75" customHeight="1">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row>
    <row r="611" spans="1:35" ht="12.75" customHeight="1">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row>
    <row r="612" spans="1:35" ht="12.75" customHeight="1">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row>
    <row r="613" spans="1:35" ht="12.75" customHeight="1">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row>
    <row r="614" spans="1:35" ht="12.75" customHeight="1">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row>
    <row r="615" spans="1:35" ht="12.75" customHeight="1">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row>
    <row r="616" spans="1:35" ht="12.75" customHeight="1">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row>
    <row r="617" spans="1:35" ht="12.75" customHeight="1">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row>
    <row r="618" spans="1:35" ht="12.75" customHeight="1">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row>
    <row r="619" spans="1:35" ht="12.75" customHeight="1">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row>
    <row r="620" spans="1:35" ht="12.75" customHeight="1">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row>
    <row r="621" spans="1:35" ht="12.75" customHeight="1">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row>
    <row r="622" spans="1:35" ht="12.75" customHeight="1">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row>
    <row r="623" spans="1:35" ht="12.75" customHeight="1">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row>
    <row r="624" spans="1:35" ht="12.75" customHeight="1">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row>
    <row r="625" spans="1:35" ht="12.75" customHeight="1">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row>
    <row r="626" spans="1:35" ht="12.75" customHeight="1">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row>
    <row r="627" spans="1:35" ht="12.75" customHeight="1">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row>
    <row r="628" spans="1:35" ht="12.75" customHeight="1">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row>
    <row r="629" spans="1:35" ht="12.75" customHeight="1">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row>
    <row r="630" spans="1:35" ht="12.75" customHeight="1">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row>
    <row r="631" spans="1:35" ht="12.75" customHeight="1">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row>
    <row r="632" spans="1:35" ht="12.75" customHeight="1">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row>
    <row r="633" spans="1:35" ht="12.75" customHeight="1">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row>
    <row r="634" spans="1:35" ht="12.75" customHeight="1">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row>
    <row r="635" spans="1:35" ht="12.75" customHeight="1">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row>
    <row r="636" spans="1:35" ht="12.75" customHeight="1">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row>
    <row r="637" spans="1:35" ht="12.75" customHeight="1">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row>
    <row r="638" spans="1:35" ht="12.75" customHeight="1">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row>
    <row r="639" spans="1:35" ht="12.75" customHeight="1">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row>
    <row r="640" spans="1:35" ht="12.75" customHeight="1">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row>
    <row r="641" spans="1:35" ht="12.75" customHeight="1">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row>
    <row r="642" spans="1:35" ht="12.75" customHeight="1">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row>
    <row r="643" spans="1:35" ht="12.75" customHeight="1">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row>
    <row r="644" spans="1:35" ht="12.75" customHeight="1">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row>
    <row r="645" spans="1:35" ht="12.75" customHeight="1">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row>
    <row r="646" spans="1:35" ht="12.75" customHeight="1">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row>
    <row r="647" spans="1:35" ht="12.75" customHeight="1">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row>
    <row r="648" spans="1:35" ht="12.75" customHeight="1">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row>
    <row r="649" spans="1:35" ht="12.75" customHeight="1">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row>
    <row r="650" spans="1:35" ht="12.75" customHeight="1">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row>
    <row r="651" spans="1:35" ht="12.75" customHeight="1">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row>
    <row r="652" spans="1:35" ht="12.75" customHeight="1">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row>
    <row r="653" spans="1:35" ht="12.75" customHeight="1">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row>
    <row r="654" spans="1:35" ht="12.75" customHeight="1">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row>
    <row r="655" spans="1:35" ht="12.75" customHeight="1">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row>
    <row r="656" spans="1:35" ht="12.75" customHeight="1">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row>
    <row r="657" spans="1:35" ht="12.75" customHeight="1">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row>
    <row r="658" spans="1:35" ht="12.75" customHeight="1">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row>
    <row r="659" spans="1:35" ht="12.75" customHeight="1">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row>
    <row r="660" spans="1:35" ht="12.75" customHeight="1">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row>
    <row r="661" spans="1:35" ht="12.75" customHeight="1">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row>
    <row r="662" spans="1:35" ht="12.75" customHeight="1">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row>
    <row r="663" spans="1:35" ht="12.75" customHeight="1">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row>
    <row r="664" spans="1:35" ht="12.75" customHeight="1">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row>
    <row r="665" spans="1:35" ht="12.75" customHeight="1">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row>
    <row r="666" spans="1:35" ht="12.75" customHeight="1">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row>
    <row r="667" spans="1:35" ht="12.75" customHeight="1">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row>
    <row r="668" spans="1:35" ht="12.75" customHeight="1">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row>
    <row r="669" spans="1:35" ht="12.75" customHeight="1">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row>
    <row r="670" spans="1:35" ht="12.75" customHeight="1">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row>
    <row r="671" spans="1:35" ht="12.75" customHeight="1">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row>
    <row r="672" spans="1:35" ht="12.75" customHeight="1">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row>
    <row r="673" spans="1:35" ht="12.75" customHeight="1">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row>
    <row r="674" spans="1:35" ht="12.75" customHeight="1">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row>
    <row r="675" spans="1:35" ht="12.75" customHeight="1">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row>
    <row r="676" spans="1:35" ht="12.75" customHeight="1">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row>
    <row r="677" spans="1:35" ht="12.75" customHeight="1">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row>
    <row r="678" spans="1:35" ht="12.75" customHeight="1">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row>
    <row r="679" spans="1:35" ht="12.75" customHeight="1">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row>
    <row r="680" spans="1:35" ht="12.75" customHeight="1">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row>
    <row r="681" spans="1:35" ht="12.75" customHeight="1">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row>
    <row r="682" spans="1:35" ht="12.75" customHeight="1">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row>
    <row r="683" spans="1:35" ht="12.75" customHeight="1">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row>
    <row r="684" spans="1:35" ht="12.75" customHeight="1">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row>
    <row r="685" spans="1:35" ht="12.75" customHeight="1">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row>
    <row r="686" spans="1:35" ht="12.75" customHeight="1">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row>
    <row r="687" spans="1:35" ht="12.75" customHeight="1">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row>
    <row r="688" spans="1:35" ht="12.75" customHeight="1">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row>
    <row r="689" spans="1:35" ht="12.75" customHeight="1">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row>
    <row r="690" spans="1:35" ht="12.75" customHeight="1">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row>
    <row r="691" spans="1:35" ht="12.75" customHeight="1">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row>
    <row r="692" spans="1:35" ht="12.75" customHeight="1">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row>
    <row r="693" spans="1:35" ht="12.75" customHeight="1">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row>
    <row r="694" spans="1:35" ht="12.75" customHeight="1">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row>
    <row r="695" spans="1:35" ht="12.75" customHeight="1">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row>
    <row r="696" spans="1:35" ht="12.75" customHeight="1">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row>
    <row r="697" spans="1:35" ht="12.75" customHeight="1">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row>
    <row r="698" spans="1:35" ht="12.75" customHeight="1">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row>
    <row r="699" spans="1:35" ht="12.75" customHeight="1">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row>
    <row r="700" spans="1:35" ht="12.75" customHeight="1">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row>
    <row r="701" spans="1:35" ht="12.75" customHeight="1">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row>
    <row r="702" spans="1:35" ht="12.75" customHeight="1">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row>
    <row r="703" spans="1:35" ht="12.75" customHeight="1">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row>
    <row r="704" spans="1:35" ht="12.75" customHeight="1">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row>
    <row r="705" spans="1:35" ht="12.75" customHeight="1">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row>
    <row r="706" spans="1:35" ht="12.75" customHeight="1">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row>
    <row r="707" spans="1:35" ht="12.75" customHeight="1">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row>
    <row r="708" spans="1:35" ht="12.75" customHeight="1">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row>
    <row r="709" spans="1:35" ht="12.75" customHeight="1">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row>
    <row r="710" spans="1:35" ht="12.75" customHeight="1">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row>
    <row r="711" spans="1:35" ht="12.75" customHeight="1">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row>
    <row r="712" spans="1:35" ht="12.75" customHeight="1">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row>
    <row r="713" spans="1:35" ht="12.75" customHeight="1">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row>
    <row r="714" spans="1:35" ht="12.75" customHeight="1">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row>
    <row r="715" spans="1:35" ht="12.75" customHeight="1">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row>
    <row r="716" spans="1:35" ht="12.75" customHeight="1">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row>
    <row r="717" spans="1:35" ht="12.75" customHeight="1">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row>
    <row r="718" spans="1:35" ht="12.75" customHeight="1">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row>
    <row r="719" spans="1:35" ht="12.75" customHeight="1">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row>
    <row r="720" spans="1:35" ht="12.75" customHeight="1">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row>
    <row r="721" spans="1:35" ht="12.75" customHeight="1">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row>
    <row r="722" spans="1:35" ht="12.75" customHeight="1">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row>
    <row r="723" spans="1:35" ht="12.75" customHeight="1">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row>
    <row r="724" spans="1:35" ht="12.75" customHeight="1">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row>
    <row r="725" spans="1:35" ht="12.75" customHeight="1">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row>
    <row r="726" spans="1:35" ht="12.75" customHeight="1">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row>
    <row r="727" spans="1:35" ht="12.75" customHeight="1">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row>
    <row r="728" spans="1:35" ht="12.75" customHeight="1">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row>
    <row r="729" spans="1:35" ht="12.75" customHeight="1">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row>
    <row r="730" spans="1:35" ht="12.75" customHeight="1">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row>
    <row r="731" spans="1:35" ht="12.75" customHeight="1">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row>
    <row r="732" spans="1:35" ht="12.75" customHeight="1">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row>
    <row r="733" spans="1:35" ht="12.75" customHeight="1">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row>
    <row r="734" spans="1:35" ht="12.75" customHeight="1">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row>
    <row r="735" spans="1:35" ht="12.75" customHeight="1">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row>
    <row r="736" spans="1:35" ht="12.75" customHeight="1">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row>
    <row r="737" spans="1:35" ht="12.75" customHeight="1">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row>
    <row r="738" spans="1:35" ht="12.75" customHeight="1">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row>
    <row r="739" spans="1:35" ht="12.75" customHeight="1">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row>
    <row r="740" spans="1:35" ht="12.75" customHeight="1">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row>
    <row r="741" spans="1:35" ht="12.75" customHeight="1">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row>
    <row r="742" spans="1:35" ht="12.75" customHeight="1">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row>
    <row r="743" spans="1:35" ht="12.75" customHeight="1">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row>
    <row r="744" spans="1:35" ht="12.75" customHeight="1">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row>
    <row r="745" spans="1:35" ht="12.75" customHeight="1">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row>
    <row r="746" spans="1:35" ht="12.75" customHeight="1">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row>
    <row r="747" spans="1:35" ht="12.75" customHeight="1">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row>
    <row r="748" spans="1:35" ht="12.75" customHeight="1">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row>
    <row r="749" spans="1:35" ht="12.75" customHeight="1">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row>
    <row r="750" spans="1:35" ht="12.75" customHeight="1">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row>
    <row r="751" spans="1:35" ht="12.75" customHeight="1">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row>
    <row r="752" spans="1:35" ht="12.75" customHeight="1">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row>
    <row r="753" spans="1:35" ht="12.75" customHeight="1">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row>
    <row r="754" spans="1:35" ht="12.75" customHeight="1">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row>
    <row r="755" spans="1:35" ht="12.75" customHeight="1">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row>
    <row r="756" spans="1:35" ht="12.75" customHeight="1">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row>
    <row r="757" spans="1:35" ht="12.75" customHeight="1">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row>
    <row r="758" spans="1:35" ht="12.75" customHeight="1">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row>
    <row r="759" spans="1:35" ht="12.75" customHeight="1">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row>
    <row r="760" spans="1:35" ht="12.75" customHeight="1">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row>
    <row r="761" spans="1:35" ht="12.75" customHeight="1">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row>
    <row r="762" spans="1:35" ht="12.75" customHeight="1">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row>
    <row r="763" spans="1:35" ht="12.75" customHeight="1">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row>
    <row r="764" spans="1:35" ht="12.75" customHeight="1">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row>
    <row r="765" spans="1:35" ht="12.75" customHeight="1">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row>
    <row r="766" spans="1:35" ht="12.75" customHeight="1">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row>
    <row r="767" spans="1:35" ht="12.75" customHeight="1">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row>
    <row r="768" spans="1:35" ht="12.75" customHeight="1">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row>
    <row r="769" spans="1:35" ht="12.75" customHeight="1">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row>
    <row r="770" spans="1:35" ht="12.75" customHeight="1">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row>
    <row r="771" spans="1:35" ht="12.75" customHeight="1">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row>
    <row r="772" spans="1:35" ht="12.75" customHeight="1">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row>
    <row r="773" spans="1:35" ht="12.75" customHeight="1">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row>
    <row r="774" spans="1:35" ht="12.75" customHeight="1">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row>
    <row r="775" spans="1:35" ht="12.75" customHeight="1">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row>
    <row r="776" spans="1:35" ht="12.75" customHeight="1">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row>
    <row r="777" spans="1:35" ht="12.75" customHeight="1">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row>
    <row r="778" spans="1:35" ht="12.75" customHeight="1">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row>
    <row r="779" spans="1:35" ht="12.75" customHeight="1">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row>
    <row r="780" spans="1:35" ht="12.75" customHeight="1">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row>
    <row r="781" spans="1:35" ht="12.75" customHeight="1">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row>
    <row r="782" spans="1:35" ht="12.75" customHeight="1">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row>
    <row r="783" spans="1:35" ht="12.75" customHeight="1">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row>
    <row r="784" spans="1:35" ht="12.75" customHeight="1">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row>
    <row r="785" spans="1:35" ht="12.75" customHeight="1">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row>
    <row r="786" spans="1:35" ht="12.75" customHeight="1">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row>
    <row r="787" spans="1:35" ht="12.75" customHeight="1">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row>
    <row r="788" spans="1:35" ht="12.75" customHeight="1">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row>
    <row r="789" spans="1:35" ht="12.75" customHeight="1">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row>
    <row r="790" spans="1:35" ht="12.75" customHeight="1">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row>
    <row r="791" spans="1:35" ht="12.75" customHeight="1">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row>
    <row r="792" spans="1:35" ht="12.75" customHeight="1">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row>
    <row r="793" spans="1:35" ht="12.75" customHeight="1">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row>
    <row r="794" spans="1:35" ht="12.75" customHeight="1">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row>
    <row r="795" spans="1:35" ht="12.75" customHeight="1">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row>
    <row r="796" spans="1:35" ht="12.75" customHeight="1">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row>
    <row r="797" spans="1:35" ht="12.75" customHeight="1">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row>
    <row r="798" spans="1:35" ht="12.75" customHeight="1">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row>
    <row r="799" spans="1:35" ht="12.75" customHeight="1">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row>
    <row r="800" spans="1:35" ht="12.75" customHeight="1">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row>
    <row r="801" spans="1:35" ht="12.75" customHeight="1">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row>
    <row r="802" spans="1:35" ht="12.75" customHeight="1">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row>
    <row r="803" spans="1:35" ht="12.75" customHeight="1">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row>
    <row r="804" spans="1:35" ht="12.75" customHeight="1">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row>
    <row r="805" spans="1:35" ht="12.75" customHeight="1">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row>
    <row r="806" spans="1:35" ht="12.75" customHeight="1">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row>
    <row r="807" spans="1:35" ht="12.75" customHeight="1">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row>
    <row r="808" spans="1:35" ht="12.75" customHeight="1">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row>
    <row r="809" spans="1:35" ht="12.75" customHeight="1">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row>
    <row r="810" spans="1:35" ht="12.75" customHeight="1">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row>
    <row r="811" spans="1:35" ht="12.75" customHeight="1">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row>
    <row r="812" spans="1:35" ht="12.75" customHeight="1">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row>
    <row r="813" spans="1:35" ht="12.75" customHeight="1">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row>
    <row r="814" spans="1:35" ht="12.75" customHeight="1">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row>
    <row r="815" spans="1:35" ht="12.75" customHeight="1">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row>
    <row r="816" spans="1:35" ht="12.75" customHeight="1">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row>
    <row r="817" spans="1:35" ht="12.75" customHeight="1">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row>
    <row r="818" spans="1:35" ht="12.75" customHeight="1">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row>
    <row r="819" spans="1:35" ht="12.75" customHeight="1">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row>
    <row r="820" spans="1:35" ht="12.75" customHeight="1">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row>
    <row r="821" spans="1:35" ht="12.75" customHeight="1">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row>
    <row r="822" spans="1:35" ht="12.75" customHeight="1">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row>
    <row r="823" spans="1:35" ht="12.75" customHeight="1">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row>
    <row r="824" spans="1:35" ht="12.75" customHeight="1">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row>
    <row r="825" spans="1:35" ht="12.75" customHeight="1">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row>
    <row r="826" spans="1:35" ht="12.75" customHeight="1">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row>
    <row r="827" spans="1:35" ht="12.75" customHeight="1">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row>
    <row r="828" spans="1:35" ht="12.75" customHeight="1">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row>
    <row r="829" spans="1:35" ht="12.75" customHeight="1">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row>
    <row r="830" spans="1:35" ht="12.75" customHeight="1">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row>
    <row r="831" spans="1:35" ht="12.75" customHeight="1">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row>
    <row r="832" spans="1:35" ht="12.75" customHeight="1">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row>
    <row r="833" spans="1:35" ht="12.75" customHeight="1">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row>
    <row r="834" spans="1:35" ht="12.75" customHeight="1">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row>
    <row r="835" spans="1:35" ht="12.75" customHeight="1">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row>
    <row r="836" spans="1:35" ht="12.75" customHeight="1">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row>
    <row r="837" spans="1:35" ht="12.75" customHeight="1">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row>
    <row r="838" spans="1:35" ht="12.75" customHeight="1">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row>
    <row r="839" spans="1:35" ht="12.75" customHeight="1">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row>
    <row r="840" spans="1:35" ht="12.75" customHeight="1">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row>
    <row r="841" spans="1:35" ht="12.75" customHeight="1">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row>
    <row r="842" spans="1:35" ht="12.75" customHeight="1">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row>
    <row r="843" spans="1:35" ht="12.75" customHeight="1">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row>
    <row r="844" spans="1:35" ht="12.75" customHeight="1">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row>
    <row r="845" spans="1:35" ht="12.75" customHeight="1">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row>
    <row r="846" spans="1:35" ht="12.75" customHeight="1">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row>
    <row r="847" spans="1:35" ht="12.75" customHeight="1">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row>
    <row r="848" spans="1:35" ht="12.75" customHeight="1">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row>
    <row r="849" spans="1:35" ht="12.75" customHeight="1">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row>
    <row r="850" spans="1:35" ht="12.75" customHeight="1">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row>
    <row r="851" spans="1:35" ht="12.75" customHeight="1">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row>
    <row r="852" spans="1:35" ht="12.75" customHeight="1">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row>
    <row r="853" spans="1:35" ht="12.75" customHeight="1">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row>
    <row r="854" spans="1:35" ht="12.75" customHeight="1">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row>
    <row r="855" spans="1:35" ht="12.75" customHeight="1">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row>
    <row r="856" spans="1:35" ht="12.75" customHeight="1">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row>
    <row r="857" spans="1:35" ht="12.75" customHeight="1">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row>
    <row r="858" spans="1:35" ht="12.75" customHeight="1">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row>
    <row r="859" spans="1:35" ht="12.75" customHeight="1">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row>
    <row r="860" spans="1:35" ht="12.75" customHeight="1">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row>
    <row r="861" spans="1:35" ht="12.75" customHeight="1">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row>
    <row r="862" spans="1:35" ht="12.75" customHeight="1">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row>
    <row r="863" spans="1:35" ht="12.75" customHeight="1">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row>
    <row r="864" spans="1:35" ht="12.75" customHeight="1">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row>
    <row r="865" spans="1:35" ht="12.75" customHeight="1">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row>
    <row r="866" spans="1:35" ht="12.75" customHeight="1">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row>
    <row r="867" spans="1:35" ht="12.75" customHeight="1">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row>
    <row r="868" spans="1:35" ht="12.75" customHeight="1">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row>
    <row r="869" spans="1:35" ht="12.75" customHeight="1">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row>
    <row r="870" spans="1:35" ht="12.75" customHeight="1">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row>
    <row r="871" spans="1:35" ht="12.75" customHeight="1">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row>
    <row r="872" spans="1:35" ht="12.75" customHeight="1">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row>
    <row r="873" spans="1:35" ht="12.75" customHeight="1">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row>
    <row r="874" spans="1:35" ht="12.75" customHeight="1">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row>
    <row r="875" spans="1:35" ht="12.75" customHeight="1">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row>
    <row r="876" spans="1:35" ht="12.75" customHeight="1">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row>
    <row r="877" spans="1:35" ht="12.75" customHeight="1">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row>
    <row r="878" spans="1:35" ht="12.75" customHeight="1">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row>
    <row r="879" spans="1:35" ht="12.75" customHeight="1">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row>
    <row r="880" spans="1:35" ht="12.75" customHeight="1">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row>
    <row r="881" spans="1:35" ht="12.75" customHeight="1">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row>
    <row r="882" spans="1:35" ht="12.75" customHeight="1">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row>
    <row r="883" spans="1:35" ht="12.75" customHeight="1">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row>
    <row r="884" spans="1:35" ht="12.75" customHeight="1">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row>
    <row r="885" spans="1:35" ht="12.75" customHeight="1">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row>
    <row r="886" spans="1:35" ht="12.75" customHeight="1">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row>
    <row r="887" spans="1:35" ht="12.75" customHeight="1">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row>
    <row r="888" spans="1:35" ht="12.75" customHeight="1">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row>
    <row r="889" spans="1:35" ht="12.75" customHeight="1">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row>
    <row r="890" spans="1:35" ht="12.75" customHeight="1">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row>
    <row r="891" spans="1:35" ht="12.75" customHeight="1">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row>
    <row r="892" spans="1:35" ht="12.75" customHeight="1">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row>
    <row r="893" spans="1:35" ht="12.75" customHeight="1">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row>
    <row r="894" spans="1:35" ht="12.75" customHeight="1">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row>
    <row r="895" spans="1:35" ht="12.75" customHeight="1">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row>
    <row r="896" spans="1:35" ht="12.75" customHeight="1">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row>
    <row r="897" spans="1:35" ht="12.75" customHeight="1">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row>
    <row r="898" spans="1:35" ht="12.75" customHeight="1">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row>
    <row r="899" spans="1:35" ht="12.75" customHeight="1">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row>
    <row r="900" spans="1:35" ht="12.75" customHeight="1">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row>
    <row r="901" spans="1:35" ht="12.75" customHeight="1">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row>
    <row r="902" spans="1:35" ht="12.75" customHeight="1">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row>
    <row r="903" spans="1:35" ht="12.75" customHeight="1">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row>
    <row r="904" spans="1:35" ht="12.75" customHeight="1">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row>
    <row r="905" spans="1:35" ht="12.75" customHeight="1">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row>
    <row r="906" spans="1:35" ht="12.75" customHeight="1">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row>
    <row r="907" spans="1:35" ht="12.75" customHeight="1">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row>
    <row r="908" spans="1:35" ht="12.75" customHeight="1">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row>
    <row r="909" spans="1:35" ht="12.75" customHeight="1">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row>
    <row r="910" spans="1:35" ht="12.75" customHeight="1">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row>
    <row r="911" spans="1:35" ht="12.75" customHeight="1">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row>
    <row r="912" spans="1:35" ht="12.75" customHeight="1">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row>
    <row r="913" spans="1:35" ht="12.75" customHeight="1">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row>
    <row r="914" spans="1:35" ht="12.75" customHeight="1">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row>
    <row r="915" spans="1:35" ht="12.75" customHeight="1">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row>
    <row r="916" spans="1:35" ht="12.75" customHeight="1">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row>
    <row r="917" spans="1:35" ht="12.75" customHeight="1">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row>
    <row r="918" spans="1:35" ht="12.75" customHeight="1">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row>
    <row r="919" spans="1:35" ht="12.75" customHeight="1">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row>
    <row r="920" spans="1:35" ht="12.75" customHeight="1">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row>
    <row r="921" spans="1:35" ht="12.75" customHeight="1">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row>
    <row r="922" spans="1:35" ht="12.75" customHeight="1">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row>
    <row r="923" spans="1:35" ht="12.75" customHeight="1">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row>
    <row r="924" spans="1:35" ht="12.75" customHeight="1">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row>
    <row r="925" spans="1:35" ht="12.75" customHeight="1">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row>
    <row r="926" spans="1:35" ht="12.75" customHeight="1">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row>
    <row r="927" spans="1:35" ht="12.75" customHeight="1">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row>
    <row r="928" spans="1:35" ht="12.75" customHeight="1">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row>
    <row r="929" spans="1:35" ht="12.75" customHeight="1">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row>
    <row r="930" spans="1:35" ht="12.75" customHeight="1">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row>
    <row r="931" spans="1:35" ht="12.75" customHeight="1">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row>
    <row r="932" spans="1:35" ht="12.75" customHeight="1">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row>
    <row r="933" spans="1:35" ht="12.75" customHeight="1">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row>
    <row r="934" spans="1:35" ht="12.75" customHeight="1">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row>
    <row r="935" spans="1:35" ht="12.75" customHeight="1">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row>
    <row r="936" spans="1:35" ht="12.75" customHeight="1">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row>
    <row r="937" spans="1:35" ht="12.75" customHeight="1">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row>
    <row r="938" spans="1:35" ht="12.75" customHeight="1">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row>
    <row r="939" spans="1:35" ht="12.75" customHeight="1">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row>
    <row r="940" spans="1:35" ht="12.75" customHeight="1">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row>
    <row r="941" spans="1:35" ht="12.75" customHeight="1">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row>
    <row r="942" spans="1:35" ht="12.75" customHeight="1">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row>
    <row r="943" spans="1:35" ht="12.75" customHeight="1">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row>
    <row r="944" spans="1:35" ht="12.75" customHeight="1">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row>
    <row r="945" spans="1:35" ht="12.75" customHeight="1">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row>
    <row r="946" spans="1:35" ht="12.75" customHeight="1">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row>
    <row r="947" spans="1:35" ht="12.75" customHeight="1">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row>
    <row r="948" spans="1:35" ht="12.75" customHeight="1">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row>
    <row r="949" spans="1:35" ht="12.75" customHeight="1">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row>
    <row r="950" spans="1:35" ht="12.75" customHeight="1">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row>
    <row r="951" spans="1:35" ht="12.75" customHeight="1">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row>
    <row r="952" spans="1:35" ht="12.75" customHeight="1">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row>
    <row r="953" spans="1:35" ht="12.75" customHeight="1">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row>
    <row r="954" spans="1:35" ht="12.75" customHeight="1">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row>
    <row r="955" spans="1:35" ht="12.75" customHeight="1">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row>
    <row r="956" spans="1:35" ht="12.75" customHeight="1">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row>
    <row r="957" spans="1:35" ht="12.75" customHeight="1">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row>
    <row r="958" spans="1:35" ht="12.75" customHeight="1">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row>
    <row r="959" spans="1:35" ht="12.75" customHeight="1">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row>
    <row r="960" spans="1:35" ht="12.75" customHeight="1">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row>
    <row r="961" spans="1:35" ht="12.75" customHeight="1">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row>
    <row r="962" spans="1:35" ht="12.75" customHeight="1">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row>
    <row r="963" spans="1:35" ht="12.75" customHeight="1">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row>
    <row r="964" spans="1:35" ht="12.75" customHeight="1">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row>
    <row r="965" spans="1:35" ht="12.75" customHeight="1">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row>
    <row r="966" spans="1:35" ht="12.75" customHeight="1">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row>
    <row r="967" spans="1:35" ht="12.75" customHeight="1">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row>
    <row r="968" spans="1:35" ht="12.75" customHeight="1">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row>
    <row r="969" spans="1:35" ht="12.75" customHeight="1">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row>
    <row r="970" spans="1:35" ht="12.75" customHeight="1">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row>
    <row r="971" spans="1:35" ht="12.75" customHeight="1">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row>
    <row r="972" spans="1:35" ht="12.75" customHeight="1">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row>
    <row r="973" spans="1:35" ht="12.75" customHeight="1">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row>
    <row r="974" spans="1:35" ht="12.75" customHeight="1">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row>
    <row r="975" spans="1:35" ht="12.75" customHeight="1">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row>
    <row r="976" spans="1:35" ht="12.75" customHeight="1">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row>
    <row r="977" spans="1:35" ht="12.75" customHeight="1">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row>
    <row r="978" spans="1:35" ht="12.75" customHeight="1">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row>
    <row r="979" spans="1:35" ht="12.75" customHeight="1">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row>
    <row r="980" spans="1:35" ht="12.75" customHeight="1">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row>
    <row r="981" spans="1:35" ht="12.75" customHeight="1">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row>
    <row r="982" spans="1:35" ht="12.75" customHeight="1">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row>
    <row r="983" spans="1:35" ht="12.75" customHeight="1">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row>
    <row r="984" spans="1:35" ht="12.75" customHeight="1">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row>
    <row r="985" spans="1:35" ht="12.75" customHeight="1">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row>
    <row r="986" spans="1:35" ht="12.75" customHeight="1">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row>
    <row r="987" spans="1:35" ht="12.75" customHeight="1">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row>
    <row r="988" spans="1:35" ht="12.75" customHeight="1">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row>
    <row r="989" spans="1:35" ht="12.75" customHeight="1">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row>
    <row r="990" spans="1:35" ht="12.75" customHeight="1">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row>
    <row r="991" spans="1:35" ht="12.75" customHeight="1">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row>
    <row r="992" spans="1:35" ht="12.75" customHeight="1">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row>
    <row r="993" spans="1:35" ht="12.75" customHeight="1">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row>
    <row r="994" spans="1:35" ht="12.75" customHeight="1">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row>
    <row r="995" spans="1:35" ht="12.75" customHeight="1">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row>
    <row r="996" spans="1:35" ht="12.75" customHeight="1">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row>
    <row r="997" spans="1:35" ht="12.75" customHeight="1">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row>
    <row r="998" spans="1:35" ht="12.75" customHeight="1">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row>
    <row r="999" spans="1:35" ht="12.75" customHeight="1">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row>
    <row r="1000" spans="1:35" ht="12.75" customHeight="1">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row>
  </sheetData>
  <mergeCells count="78">
    <mergeCell ref="A24:F24"/>
    <mergeCell ref="H24:AH24"/>
    <mergeCell ref="A26:AH26"/>
    <mergeCell ref="AB30:AE30"/>
    <mergeCell ref="AF30:AH30"/>
    <mergeCell ref="A27:AF27"/>
    <mergeCell ref="A29:V29"/>
    <mergeCell ref="X29:AA29"/>
    <mergeCell ref="AC29:AD29"/>
    <mergeCell ref="AF29:AH29"/>
    <mergeCell ref="A30:W30"/>
    <mergeCell ref="X30:AA30"/>
    <mergeCell ref="F18:AH18"/>
    <mergeCell ref="A19:E19"/>
    <mergeCell ref="F19:AH19"/>
    <mergeCell ref="A21:Z21"/>
    <mergeCell ref="A23:F23"/>
    <mergeCell ref="H23:AH23"/>
    <mergeCell ref="A15:E15"/>
    <mergeCell ref="F15:AH15"/>
    <mergeCell ref="F16:AH16"/>
    <mergeCell ref="A17:D17"/>
    <mergeCell ref="F17:AH17"/>
    <mergeCell ref="A8:D8"/>
    <mergeCell ref="F8:AH8"/>
    <mergeCell ref="T12:W12"/>
    <mergeCell ref="T13:W13"/>
    <mergeCell ref="A10:D10"/>
    <mergeCell ref="F10:AH10"/>
    <mergeCell ref="A12:G12"/>
    <mergeCell ref="H12:I12"/>
    <mergeCell ref="K12:R12"/>
    <mergeCell ref="H13:I13"/>
    <mergeCell ref="K13:R13"/>
    <mergeCell ref="A2:AH2"/>
    <mergeCell ref="AD3:AH4"/>
    <mergeCell ref="S4:Y4"/>
    <mergeCell ref="A6:E6"/>
    <mergeCell ref="F6:AH6"/>
    <mergeCell ref="AA50:AH51"/>
    <mergeCell ref="U51:Z51"/>
    <mergeCell ref="L52:O52"/>
    <mergeCell ref="P52:S52"/>
    <mergeCell ref="AA52:AH52"/>
    <mergeCell ref="A50:X50"/>
    <mergeCell ref="A51:I51"/>
    <mergeCell ref="J51:K51"/>
    <mergeCell ref="M51:N51"/>
    <mergeCell ref="P51:S51"/>
    <mergeCell ref="A52:H52"/>
    <mergeCell ref="J52:K52"/>
    <mergeCell ref="A43:F43"/>
    <mergeCell ref="G43:AH43"/>
    <mergeCell ref="A45:D45"/>
    <mergeCell ref="G45:AH45"/>
    <mergeCell ref="A47:D47"/>
    <mergeCell ref="G47:AH47"/>
    <mergeCell ref="A37:AH37"/>
    <mergeCell ref="A38:L39"/>
    <mergeCell ref="M39:AH39"/>
    <mergeCell ref="A41:D41"/>
    <mergeCell ref="E41:AH41"/>
    <mergeCell ref="S34:U34"/>
    <mergeCell ref="V34:AH34"/>
    <mergeCell ref="E35:J35"/>
    <mergeCell ref="L35:R35"/>
    <mergeCell ref="A36:G36"/>
    <mergeCell ref="H36:R36"/>
    <mergeCell ref="E33:J33"/>
    <mergeCell ref="L33:R33"/>
    <mergeCell ref="A34:D34"/>
    <mergeCell ref="E34:J34"/>
    <mergeCell ref="L34:R34"/>
    <mergeCell ref="A32:D32"/>
    <mergeCell ref="E32:J32"/>
    <mergeCell ref="L32:R32"/>
    <mergeCell ref="S32:U32"/>
    <mergeCell ref="V32:AH32"/>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J247"/>
  <sheetViews>
    <sheetView showGridLines="0" workbookViewId="0"/>
  </sheetViews>
  <sheetFormatPr defaultColWidth="14.453125" defaultRowHeight="15" customHeight="1"/>
  <cols>
    <col min="1" max="80" width="1.26953125" customWidth="1"/>
    <col min="81" max="81" width="1.453125" customWidth="1"/>
    <col min="82" max="112" width="9.453125" hidden="1" customWidth="1"/>
    <col min="113" max="114" width="9.453125" customWidth="1"/>
  </cols>
  <sheetData>
    <row r="1" spans="1:114" ht="12.75" customHeight="1">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2"/>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row>
    <row r="2" spans="1:114" ht="13.5" customHeight="1">
      <c r="A2" s="627" t="s">
        <v>174</v>
      </c>
      <c r="B2" s="588"/>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c r="AI2" s="588"/>
      <c r="AJ2" s="588"/>
      <c r="AK2" s="588"/>
      <c r="AL2" s="588"/>
      <c r="AM2" s="588"/>
      <c r="AN2" s="588"/>
      <c r="AO2" s="588"/>
      <c r="AP2" s="588"/>
      <c r="AQ2" s="588"/>
      <c r="AR2" s="588"/>
      <c r="AS2" s="588"/>
      <c r="AT2" s="588"/>
      <c r="AU2" s="588"/>
      <c r="AV2" s="588"/>
      <c r="AW2" s="588"/>
      <c r="AX2" s="588"/>
      <c r="AY2" s="588"/>
      <c r="AZ2" s="588"/>
      <c r="BA2" s="588"/>
      <c r="BB2" s="588"/>
      <c r="BC2" s="588"/>
      <c r="BD2" s="588"/>
      <c r="BE2" s="588"/>
      <c r="BF2" s="588"/>
      <c r="BG2" s="588"/>
      <c r="BH2" s="588"/>
      <c r="BI2" s="588"/>
      <c r="BJ2" s="588"/>
      <c r="BK2" s="588"/>
      <c r="BL2" s="588"/>
      <c r="BM2" s="588"/>
      <c r="BN2" s="588"/>
      <c r="BO2" s="588"/>
      <c r="BP2" s="588"/>
      <c r="BQ2" s="588"/>
      <c r="BR2" s="588"/>
      <c r="BS2" s="588"/>
      <c r="BT2" s="588"/>
      <c r="BU2" s="588"/>
      <c r="BV2" s="588"/>
      <c r="BW2" s="588"/>
      <c r="BX2" s="588"/>
      <c r="BY2" s="588"/>
      <c r="BZ2" s="588"/>
      <c r="CA2" s="588"/>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row>
    <row r="3" spans="1:114" ht="13.5" customHeight="1">
      <c r="A3" s="627" t="s">
        <v>0</v>
      </c>
      <c r="B3" s="588"/>
      <c r="C3" s="588"/>
      <c r="D3" s="588"/>
      <c r="E3" s="588"/>
      <c r="F3" s="588"/>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c r="AI3" s="588"/>
      <c r="AJ3" s="588"/>
      <c r="AK3" s="588"/>
      <c r="AL3" s="588"/>
      <c r="AM3" s="588"/>
      <c r="AN3" s="588"/>
      <c r="AO3" s="588"/>
      <c r="AP3" s="588"/>
      <c r="AQ3" s="588"/>
      <c r="AR3" s="588"/>
      <c r="AS3" s="588"/>
      <c r="AT3" s="588"/>
      <c r="AU3" s="588"/>
      <c r="AV3" s="588"/>
      <c r="AW3" s="588"/>
      <c r="AX3" s="588"/>
      <c r="AY3" s="588"/>
      <c r="AZ3" s="588"/>
      <c r="BA3" s="588"/>
      <c r="BB3" s="588"/>
      <c r="BC3" s="588"/>
      <c r="BD3" s="588"/>
      <c r="BE3" s="588"/>
      <c r="BF3" s="588"/>
      <c r="BG3" s="588"/>
      <c r="BH3" s="588"/>
      <c r="BI3" s="588"/>
      <c r="BJ3" s="588"/>
      <c r="BK3" s="588"/>
      <c r="BL3" s="588"/>
      <c r="BM3" s="588"/>
      <c r="BN3" s="588"/>
      <c r="BO3" s="588"/>
      <c r="BP3" s="588"/>
      <c r="BQ3" s="588"/>
      <c r="BR3" s="588"/>
      <c r="BS3" s="588"/>
      <c r="BT3" s="588"/>
      <c r="BU3" s="588"/>
      <c r="BV3" s="588"/>
      <c r="BW3" s="588"/>
      <c r="BX3" s="588"/>
      <c r="BY3" s="588"/>
      <c r="BZ3" s="588"/>
      <c r="CA3" s="588"/>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row>
    <row r="4" spans="1:114" ht="12.75" customHeight="1">
      <c r="A4" s="628"/>
      <c r="B4" s="588"/>
      <c r="C4" s="588"/>
      <c r="D4" s="588"/>
      <c r="E4" s="588"/>
      <c r="F4" s="588"/>
      <c r="G4" s="588"/>
      <c r="H4" s="588"/>
      <c r="I4" s="588"/>
      <c r="J4" s="588"/>
      <c r="K4" s="588"/>
      <c r="L4" s="588"/>
      <c r="M4" s="588"/>
      <c r="N4" s="588"/>
      <c r="O4" s="588"/>
      <c r="P4" s="588"/>
      <c r="Q4" s="588"/>
      <c r="R4" s="588"/>
      <c r="S4" s="588"/>
      <c r="T4" s="588"/>
      <c r="U4" s="588"/>
      <c r="V4" s="588"/>
      <c r="W4" s="588"/>
      <c r="X4" s="588"/>
      <c r="Y4" s="588"/>
      <c r="Z4" s="588"/>
      <c r="AA4" s="588"/>
      <c r="AB4" s="588"/>
      <c r="AC4" s="588"/>
      <c r="AD4" s="588"/>
      <c r="AE4" s="588"/>
      <c r="AF4" s="588"/>
      <c r="AG4" s="588"/>
      <c r="AH4" s="588"/>
      <c r="AI4" s="588"/>
      <c r="AJ4" s="588"/>
      <c r="AK4" s="588"/>
      <c r="AL4" s="588"/>
      <c r="AM4" s="588"/>
      <c r="AN4" s="588"/>
      <c r="AO4" s="588"/>
      <c r="AP4" s="588"/>
      <c r="AQ4" s="588"/>
      <c r="AR4" s="588"/>
      <c r="AS4" s="588"/>
      <c r="AT4" s="588"/>
      <c r="AU4" s="588"/>
      <c r="AV4" s="588"/>
      <c r="AW4" s="588"/>
      <c r="AX4" s="588"/>
      <c r="AY4" s="588"/>
      <c r="AZ4" s="588"/>
      <c r="BA4" s="588"/>
      <c r="BB4" s="588"/>
      <c r="BC4" s="588"/>
      <c r="BD4" s="588"/>
      <c r="BE4" s="588"/>
      <c r="BF4" s="588"/>
      <c r="BG4" s="588"/>
      <c r="BH4" s="588"/>
      <c r="BI4" s="588"/>
      <c r="BJ4" s="588"/>
      <c r="BK4" s="588"/>
      <c r="BL4" s="588"/>
      <c r="BM4" s="588"/>
      <c r="BN4" s="588"/>
      <c r="BO4" s="588"/>
      <c r="BP4" s="588"/>
      <c r="BQ4" s="588"/>
      <c r="BR4" s="588"/>
      <c r="BS4" s="588"/>
      <c r="BT4" s="588"/>
      <c r="BU4" s="588"/>
      <c r="BV4" s="588"/>
      <c r="BW4" s="588"/>
      <c r="BX4" s="588"/>
      <c r="BY4" s="588"/>
      <c r="BZ4" s="588"/>
      <c r="CA4" s="588"/>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row>
    <row r="5" spans="1:114" ht="9" customHeight="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629"/>
      <c r="BU5" s="588"/>
      <c r="BV5" s="588"/>
      <c r="BW5" s="588"/>
      <c r="BX5" s="588"/>
      <c r="BY5" s="588"/>
      <c r="BZ5" s="588"/>
      <c r="CA5" s="588"/>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row>
    <row r="6" spans="1:114" ht="12.75" customHeight="1">
      <c r="A6" s="3"/>
      <c r="B6" s="3"/>
      <c r="C6" s="3"/>
      <c r="D6" s="3"/>
      <c r="E6" s="3"/>
      <c r="F6" s="3"/>
      <c r="G6" s="3"/>
      <c r="H6" s="3"/>
      <c r="I6" s="3"/>
      <c r="J6" s="3"/>
      <c r="K6" s="3"/>
      <c r="L6" s="3"/>
      <c r="M6" s="3"/>
      <c r="N6" s="3"/>
      <c r="O6" s="3"/>
      <c r="P6" s="3"/>
      <c r="Q6" s="3"/>
      <c r="R6" s="3"/>
      <c r="S6" s="3"/>
      <c r="T6" s="3"/>
      <c r="U6" s="3"/>
      <c r="V6" s="3"/>
      <c r="W6" s="1"/>
      <c r="X6" s="1"/>
      <c r="Y6" s="1"/>
      <c r="Z6" s="1"/>
      <c r="AA6" s="1"/>
      <c r="AB6" s="1"/>
      <c r="AC6" s="1"/>
      <c r="AD6" s="1"/>
      <c r="AE6" s="1"/>
      <c r="AF6" s="1"/>
      <c r="AG6" s="1"/>
      <c r="AH6" s="1"/>
      <c r="AI6" s="1"/>
      <c r="AJ6" s="1"/>
      <c r="AK6" s="1"/>
      <c r="AL6" s="1"/>
      <c r="AM6" s="1"/>
      <c r="AN6" s="1"/>
      <c r="AO6" s="99"/>
      <c r="AP6" s="100"/>
      <c r="AQ6" s="100"/>
      <c r="AR6" s="100"/>
      <c r="AS6" s="100"/>
      <c r="AT6" s="100"/>
      <c r="AU6" s="100"/>
      <c r="AV6" s="99"/>
      <c r="AW6" s="100"/>
      <c r="AX6" s="99"/>
      <c r="AY6" s="101"/>
      <c r="AZ6" s="101"/>
      <c r="BA6" s="101"/>
      <c r="BB6" s="101"/>
      <c r="BC6" s="101"/>
      <c r="BD6" s="101"/>
      <c r="BE6" s="101"/>
      <c r="BF6" s="101"/>
      <c r="BG6" s="101"/>
      <c r="BH6" s="101"/>
      <c r="BI6" s="101"/>
      <c r="BJ6" s="101"/>
      <c r="BK6" s="101"/>
      <c r="BL6" s="101"/>
      <c r="BM6" s="100"/>
      <c r="BN6" s="100"/>
      <c r="BO6" s="100"/>
      <c r="BP6" s="102"/>
      <c r="BQ6" s="100"/>
      <c r="BR6" s="5"/>
      <c r="BS6" s="1"/>
      <c r="BT6" s="1"/>
      <c r="BU6" s="1"/>
      <c r="BV6" s="1"/>
      <c r="BW6" s="1"/>
      <c r="BX6" s="1"/>
      <c r="BY6" s="1"/>
      <c r="BZ6" s="1"/>
      <c r="CA6" s="4"/>
      <c r="CB6" s="5"/>
      <c r="CC6" s="5"/>
      <c r="CD6" s="5"/>
      <c r="CE6" s="5"/>
      <c r="CF6" s="5"/>
      <c r="CG6" s="5"/>
      <c r="CH6" s="4"/>
      <c r="CI6" s="5"/>
      <c r="CJ6" s="4"/>
      <c r="CK6" s="6"/>
      <c r="CL6" s="6"/>
      <c r="CM6" s="6"/>
      <c r="CN6" s="6"/>
      <c r="CO6" s="6"/>
      <c r="CP6" s="6"/>
      <c r="CQ6" s="6"/>
      <c r="CR6" s="6"/>
      <c r="CS6" s="6"/>
      <c r="CT6" s="6"/>
      <c r="CU6" s="6"/>
      <c r="CV6" s="6"/>
      <c r="CW6" s="6"/>
      <c r="CX6" s="6"/>
      <c r="CY6" s="5"/>
      <c r="CZ6" s="5"/>
      <c r="DA6" s="5"/>
      <c r="DB6" s="7"/>
      <c r="DC6" s="5"/>
      <c r="DD6" s="5"/>
      <c r="DE6" s="1"/>
      <c r="DF6" s="1"/>
      <c r="DG6" s="1"/>
      <c r="DH6" s="1"/>
      <c r="DI6" s="1"/>
      <c r="DJ6" s="1"/>
    </row>
    <row r="7" spans="1:114" ht="15" customHeight="1">
      <c r="A7" s="3"/>
      <c r="B7" s="3"/>
      <c r="C7" s="3"/>
      <c r="D7" s="3"/>
      <c r="E7" s="3"/>
      <c r="F7" s="3"/>
      <c r="G7" s="3"/>
      <c r="H7" s="3"/>
      <c r="I7" s="3"/>
      <c r="J7" s="3"/>
      <c r="K7" s="3"/>
      <c r="L7" s="3"/>
      <c r="M7" s="3"/>
      <c r="N7" s="3"/>
      <c r="O7" s="3"/>
      <c r="P7" s="3"/>
      <c r="Q7" s="3"/>
      <c r="R7" s="3"/>
      <c r="S7" s="3"/>
      <c r="T7" s="3"/>
      <c r="U7" s="3"/>
      <c r="V7" s="3"/>
      <c r="W7" s="103"/>
      <c r="X7" s="103"/>
      <c r="Y7" s="103"/>
      <c r="Z7" s="103"/>
      <c r="AA7" s="103"/>
      <c r="AB7" s="103"/>
      <c r="AC7" s="103"/>
      <c r="AD7" s="103"/>
      <c r="AE7" s="103"/>
      <c r="AF7" s="103"/>
      <c r="AG7" s="103"/>
      <c r="AH7" s="103"/>
      <c r="AI7" s="103"/>
      <c r="AJ7" s="103"/>
      <c r="AK7" s="103"/>
      <c r="AL7" s="103"/>
      <c r="AM7" s="103"/>
      <c r="AN7" s="103"/>
      <c r="AO7" s="728" t="s">
        <v>175</v>
      </c>
      <c r="AP7" s="590"/>
      <c r="AQ7" s="590"/>
      <c r="AR7" s="590"/>
      <c r="AS7" s="590"/>
      <c r="AT7" s="590"/>
      <c r="AU7" s="590"/>
      <c r="AV7" s="590"/>
      <c r="AW7" s="590"/>
      <c r="AX7" s="590"/>
      <c r="AY7" s="590"/>
      <c r="AZ7" s="590"/>
      <c r="BA7" s="100" t="s">
        <v>2</v>
      </c>
      <c r="BB7" s="731"/>
      <c r="BC7" s="596"/>
      <c r="BD7" s="100" t="s">
        <v>2</v>
      </c>
      <c r="BE7" s="731"/>
      <c r="BF7" s="596"/>
      <c r="BG7" s="596"/>
      <c r="BH7" s="596"/>
      <c r="BI7" s="596"/>
      <c r="BJ7" s="596"/>
      <c r="BK7" s="596"/>
      <c r="BL7" s="731">
        <v>20</v>
      </c>
      <c r="BM7" s="596"/>
      <c r="BN7" s="731"/>
      <c r="BO7" s="596"/>
      <c r="BP7" s="100" t="s">
        <v>5</v>
      </c>
      <c r="BQ7" s="105"/>
      <c r="BR7" s="106"/>
      <c r="BS7" s="107"/>
      <c r="BT7" s="107"/>
      <c r="BU7" s="107"/>
      <c r="BV7" s="107"/>
      <c r="BW7" s="107"/>
      <c r="BX7" s="107"/>
      <c r="BY7" s="107"/>
      <c r="BZ7" s="107"/>
      <c r="CA7" s="108"/>
      <c r="CB7" s="109"/>
      <c r="CC7" s="9"/>
      <c r="CD7" s="9"/>
      <c r="CE7" s="9"/>
      <c r="CF7" s="8"/>
      <c r="CG7" s="8"/>
      <c r="CH7" s="8"/>
      <c r="CI7" s="8"/>
      <c r="CJ7" s="8"/>
      <c r="CK7" s="8"/>
      <c r="CL7" s="8"/>
      <c r="CM7" s="8"/>
      <c r="CN7" s="8"/>
      <c r="CO7" s="8"/>
      <c r="CP7" s="8"/>
      <c r="CQ7" s="8"/>
      <c r="CR7" s="8"/>
      <c r="CS7" s="8"/>
      <c r="CT7" s="8"/>
      <c r="CU7" s="8"/>
      <c r="CV7" s="110"/>
      <c r="CW7" s="110"/>
      <c r="CX7" s="110"/>
      <c r="CY7" s="110"/>
      <c r="CZ7" s="8"/>
      <c r="DA7" s="8"/>
      <c r="DB7" s="8"/>
      <c r="DC7" s="8"/>
      <c r="DD7" s="8"/>
      <c r="DE7" s="103"/>
      <c r="DF7" s="103"/>
      <c r="DG7" s="103"/>
      <c r="DH7" s="103"/>
      <c r="DI7" s="103"/>
      <c r="DJ7" s="103"/>
    </row>
    <row r="8" spans="1:114" ht="12.75" customHeight="1">
      <c r="A8" s="3"/>
      <c r="B8" s="3"/>
      <c r="C8" s="3"/>
      <c r="D8" s="3"/>
      <c r="E8" s="3"/>
      <c r="F8" s="3"/>
      <c r="G8" s="3"/>
      <c r="H8" s="3"/>
      <c r="I8" s="3"/>
      <c r="J8" s="3"/>
      <c r="K8" s="3"/>
      <c r="L8" s="3"/>
      <c r="M8" s="3"/>
      <c r="N8" s="3"/>
      <c r="O8" s="3"/>
      <c r="P8" s="3"/>
      <c r="Q8" s="3"/>
      <c r="R8" s="3"/>
      <c r="S8" s="3"/>
      <c r="T8" s="3"/>
      <c r="U8" s="3"/>
      <c r="V8" s="3"/>
      <c r="W8" s="103"/>
      <c r="X8" s="103"/>
      <c r="Y8" s="103"/>
      <c r="Z8" s="103"/>
      <c r="AA8" s="103"/>
      <c r="AB8" s="103"/>
      <c r="AC8" s="103"/>
      <c r="AD8" s="103"/>
      <c r="AE8" s="103"/>
      <c r="AF8" s="103"/>
      <c r="AG8" s="103"/>
      <c r="AH8" s="103"/>
      <c r="AI8" s="103"/>
      <c r="AJ8" s="103"/>
      <c r="AK8" s="103"/>
      <c r="AL8" s="103"/>
      <c r="AM8" s="103"/>
      <c r="AN8" s="103"/>
      <c r="AO8" s="725" t="s">
        <v>176</v>
      </c>
      <c r="AP8" s="588"/>
      <c r="AQ8" s="588"/>
      <c r="AR8" s="588"/>
      <c r="AS8" s="588"/>
      <c r="AT8" s="588"/>
      <c r="AU8" s="588"/>
      <c r="AV8" s="588"/>
      <c r="AW8" s="588"/>
      <c r="AX8" s="588"/>
      <c r="AY8" s="588"/>
      <c r="AZ8" s="588"/>
      <c r="BA8" s="105" t="s">
        <v>2</v>
      </c>
      <c r="BB8" s="726"/>
      <c r="BC8" s="585"/>
      <c r="BD8" s="105" t="s">
        <v>2</v>
      </c>
      <c r="BE8" s="726"/>
      <c r="BF8" s="585"/>
      <c r="BG8" s="585"/>
      <c r="BH8" s="585"/>
      <c r="BI8" s="585"/>
      <c r="BJ8" s="585"/>
      <c r="BK8" s="585"/>
      <c r="BL8" s="726">
        <v>20</v>
      </c>
      <c r="BM8" s="585"/>
      <c r="BN8" s="726"/>
      <c r="BO8" s="585"/>
      <c r="BP8" s="105" t="s">
        <v>5</v>
      </c>
      <c r="BQ8" s="111"/>
      <c r="BR8" s="5"/>
      <c r="BS8" s="112"/>
      <c r="BT8" s="732" t="s">
        <v>177</v>
      </c>
      <c r="BU8" s="588"/>
      <c r="BV8" s="588"/>
      <c r="BW8" s="588"/>
      <c r="BX8" s="588"/>
      <c r="BY8" s="588"/>
      <c r="BZ8" s="112"/>
      <c r="CA8" s="113"/>
      <c r="CB8" s="109"/>
      <c r="CC8" s="9"/>
      <c r="CD8" s="9"/>
      <c r="CE8" s="9"/>
      <c r="CF8" s="9"/>
      <c r="CG8" s="8"/>
      <c r="CH8" s="8"/>
      <c r="CI8" s="8"/>
      <c r="CJ8" s="8"/>
      <c r="CK8" s="8"/>
      <c r="CL8" s="8"/>
      <c r="CM8" s="8"/>
      <c r="CN8" s="8"/>
      <c r="CO8" s="8"/>
      <c r="CP8" s="8"/>
      <c r="CQ8" s="8"/>
      <c r="CR8" s="8"/>
      <c r="CS8" s="8"/>
      <c r="CT8" s="8"/>
      <c r="CU8" s="8"/>
      <c r="CV8" s="114"/>
      <c r="CW8" s="115"/>
      <c r="CX8" s="115"/>
      <c r="CY8" s="115"/>
      <c r="CZ8" s="115"/>
      <c r="DA8" s="115"/>
      <c r="DB8" s="115"/>
      <c r="DC8" s="115"/>
      <c r="DD8" s="8"/>
      <c r="DE8" s="103"/>
      <c r="DF8" s="103"/>
      <c r="DG8" s="103"/>
      <c r="DH8" s="103"/>
      <c r="DI8" s="103"/>
      <c r="DJ8" s="103"/>
    </row>
    <row r="9" spans="1:114" ht="12.75" customHeight="1">
      <c r="A9" s="3"/>
      <c r="B9" s="3"/>
      <c r="C9" s="3"/>
      <c r="D9" s="3"/>
      <c r="E9" s="3"/>
      <c r="F9" s="3"/>
      <c r="G9" s="3"/>
      <c r="H9" s="3"/>
      <c r="I9" s="3"/>
      <c r="J9" s="3"/>
      <c r="K9" s="3"/>
      <c r="L9" s="3"/>
      <c r="M9" s="3"/>
      <c r="N9" s="3"/>
      <c r="O9" s="3"/>
      <c r="P9" s="3"/>
      <c r="Q9" s="3"/>
      <c r="R9" s="3"/>
      <c r="S9" s="3"/>
      <c r="T9" s="3"/>
      <c r="U9" s="3"/>
      <c r="V9" s="3"/>
      <c r="W9" s="103"/>
      <c r="X9" s="103"/>
      <c r="Y9" s="103"/>
      <c r="Z9" s="103"/>
      <c r="AA9" s="103"/>
      <c r="AB9" s="103"/>
      <c r="AC9" s="103"/>
      <c r="AD9" s="103"/>
      <c r="AE9" s="103"/>
      <c r="AF9" s="103"/>
      <c r="AG9" s="103"/>
      <c r="AH9" s="103"/>
      <c r="AI9" s="103"/>
      <c r="AJ9" s="103"/>
      <c r="AK9" s="103"/>
      <c r="AL9" s="103"/>
      <c r="AM9" s="103"/>
      <c r="AN9" s="103"/>
      <c r="AO9" s="725" t="s">
        <v>178</v>
      </c>
      <c r="AP9" s="588"/>
      <c r="AQ9" s="588"/>
      <c r="AR9" s="588"/>
      <c r="AS9" s="588"/>
      <c r="AT9" s="588"/>
      <c r="AU9" s="588"/>
      <c r="AV9" s="588"/>
      <c r="AW9" s="588"/>
      <c r="AX9" s="588"/>
      <c r="AY9" s="588"/>
      <c r="AZ9" s="588"/>
      <c r="BA9" s="105" t="s">
        <v>2</v>
      </c>
      <c r="BB9" s="726"/>
      <c r="BC9" s="585"/>
      <c r="BD9" s="105" t="s">
        <v>2</v>
      </c>
      <c r="BE9" s="726"/>
      <c r="BF9" s="585"/>
      <c r="BG9" s="585"/>
      <c r="BH9" s="585"/>
      <c r="BI9" s="585"/>
      <c r="BJ9" s="585"/>
      <c r="BK9" s="585"/>
      <c r="BL9" s="726">
        <v>20</v>
      </c>
      <c r="BM9" s="585"/>
      <c r="BN9" s="726"/>
      <c r="BO9" s="585"/>
      <c r="BP9" s="105" t="s">
        <v>5</v>
      </c>
      <c r="BQ9" s="111"/>
      <c r="BR9" s="5"/>
      <c r="BS9" s="112"/>
      <c r="BT9" s="112"/>
      <c r="BU9" s="112"/>
      <c r="BV9" s="112"/>
      <c r="BW9" s="112"/>
      <c r="BX9" s="112"/>
      <c r="BY9" s="112"/>
      <c r="BZ9" s="112"/>
      <c r="CA9" s="116"/>
      <c r="CB9" s="110"/>
      <c r="CC9" s="8"/>
      <c r="CD9" s="8"/>
      <c r="CE9" s="9"/>
      <c r="CF9" s="9"/>
      <c r="CG9" s="8"/>
      <c r="CH9" s="8"/>
      <c r="CI9" s="8"/>
      <c r="CJ9" s="8"/>
      <c r="CK9" s="8"/>
      <c r="CL9" s="8"/>
      <c r="CM9" s="8"/>
      <c r="CN9" s="8"/>
      <c r="CO9" s="8"/>
      <c r="CP9" s="8"/>
      <c r="CQ9" s="8"/>
      <c r="CR9" s="8"/>
      <c r="CS9" s="8"/>
      <c r="CT9" s="8"/>
      <c r="CU9" s="8"/>
      <c r="CV9" s="8"/>
      <c r="CW9" s="8"/>
      <c r="CX9" s="8"/>
      <c r="CY9" s="8"/>
      <c r="CZ9" s="8"/>
      <c r="DA9" s="8"/>
      <c r="DB9" s="8"/>
      <c r="DC9" s="8"/>
      <c r="DD9" s="8"/>
      <c r="DE9" s="103"/>
      <c r="DF9" s="103"/>
      <c r="DG9" s="103"/>
      <c r="DH9" s="103"/>
      <c r="DI9" s="103"/>
      <c r="DJ9" s="103"/>
    </row>
    <row r="10" spans="1:114" ht="12.75" customHeight="1">
      <c r="A10" s="3"/>
      <c r="B10" s="3"/>
      <c r="C10" s="3"/>
      <c r="D10" s="3"/>
      <c r="E10" s="3"/>
      <c r="F10" s="3"/>
      <c r="G10" s="3"/>
      <c r="H10" s="3"/>
      <c r="I10" s="3"/>
      <c r="J10" s="3"/>
      <c r="K10" s="3"/>
      <c r="L10" s="3"/>
      <c r="M10" s="3"/>
      <c r="N10" s="3"/>
      <c r="O10" s="3"/>
      <c r="P10" s="3"/>
      <c r="Q10" s="3"/>
      <c r="R10" s="3"/>
      <c r="S10" s="3"/>
      <c r="T10" s="3"/>
      <c r="U10" s="3"/>
      <c r="V10" s="3"/>
      <c r="W10" s="103"/>
      <c r="X10" s="103"/>
      <c r="Y10" s="103"/>
      <c r="Z10" s="103"/>
      <c r="AA10" s="103"/>
      <c r="AB10" s="103"/>
      <c r="AC10" s="103"/>
      <c r="AD10" s="103"/>
      <c r="AE10" s="103"/>
      <c r="AF10" s="103"/>
      <c r="AG10" s="103"/>
      <c r="AH10" s="103"/>
      <c r="AI10" s="103"/>
      <c r="AJ10" s="103"/>
      <c r="AK10" s="103"/>
      <c r="AL10" s="103"/>
      <c r="AM10" s="103"/>
      <c r="AN10" s="103"/>
      <c r="AO10" s="725" t="s">
        <v>179</v>
      </c>
      <c r="AP10" s="588"/>
      <c r="AQ10" s="588"/>
      <c r="AR10" s="588"/>
      <c r="AS10" s="588"/>
      <c r="AT10" s="588"/>
      <c r="AU10" s="588"/>
      <c r="AV10" s="588"/>
      <c r="AW10" s="588"/>
      <c r="AX10" s="588"/>
      <c r="AY10" s="588"/>
      <c r="AZ10" s="588"/>
      <c r="BA10" s="726"/>
      <c r="BB10" s="585"/>
      <c r="BC10" s="585"/>
      <c r="BD10" s="585"/>
      <c r="BE10" s="585"/>
      <c r="BF10" s="585"/>
      <c r="BG10" s="585"/>
      <c r="BH10" s="585"/>
      <c r="BI10" s="585"/>
      <c r="BJ10" s="585"/>
      <c r="BK10" s="585"/>
      <c r="BL10" s="585"/>
      <c r="BM10" s="585"/>
      <c r="BN10" s="585"/>
      <c r="BO10" s="585"/>
      <c r="BP10" s="585"/>
      <c r="BQ10" s="585"/>
      <c r="BR10" s="5"/>
      <c r="BS10" s="112"/>
      <c r="BT10" s="733"/>
      <c r="BU10" s="585"/>
      <c r="BV10" s="585"/>
      <c r="BW10" s="585"/>
      <c r="BX10" s="585"/>
      <c r="BY10" s="586"/>
      <c r="BZ10" s="112"/>
      <c r="CA10" s="116"/>
      <c r="CB10" s="110"/>
      <c r="CC10" s="8"/>
      <c r="CD10" s="8"/>
      <c r="CE10" s="9"/>
      <c r="CF10" s="9"/>
      <c r="CG10" s="8"/>
      <c r="CH10" s="8"/>
      <c r="CI10" s="8"/>
      <c r="CJ10" s="8"/>
      <c r="CK10" s="8"/>
      <c r="CL10" s="8"/>
      <c r="CM10" s="8"/>
      <c r="CN10" s="8"/>
      <c r="CO10" s="8"/>
      <c r="CP10" s="8"/>
      <c r="CQ10" s="8"/>
      <c r="CR10" s="8"/>
      <c r="CS10" s="8"/>
      <c r="CT10" s="8"/>
      <c r="CU10" s="8"/>
      <c r="CV10" s="8"/>
      <c r="CW10" s="8"/>
      <c r="CX10" s="8"/>
      <c r="CY10" s="8"/>
      <c r="CZ10" s="8"/>
      <c r="DA10" s="8"/>
      <c r="DB10" s="8"/>
      <c r="DC10" s="8"/>
      <c r="DD10" s="8"/>
      <c r="DE10" s="103"/>
      <c r="DF10" s="103"/>
      <c r="DG10" s="103"/>
      <c r="DH10" s="103"/>
      <c r="DI10" s="103"/>
      <c r="DJ10" s="103"/>
    </row>
    <row r="11" spans="1:114" ht="12.75" customHeight="1">
      <c r="A11" s="3"/>
      <c r="B11" s="3"/>
      <c r="C11" s="3"/>
      <c r="D11" s="3"/>
      <c r="E11" s="3"/>
      <c r="F11" s="3"/>
      <c r="G11" s="3"/>
      <c r="H11" s="3"/>
      <c r="I11" s="3"/>
      <c r="J11" s="3"/>
      <c r="K11" s="3"/>
      <c r="L11" s="3"/>
      <c r="M11" s="3"/>
      <c r="N11" s="3"/>
      <c r="O11" s="3"/>
      <c r="P11" s="3"/>
      <c r="Q11" s="3"/>
      <c r="R11" s="3"/>
      <c r="S11" s="3"/>
      <c r="T11" s="3"/>
      <c r="U11" s="3"/>
      <c r="V11" s="3"/>
      <c r="W11" s="103"/>
      <c r="X11" s="103"/>
      <c r="Y11" s="103"/>
      <c r="Z11" s="103"/>
      <c r="AA11" s="103"/>
      <c r="AB11" s="103"/>
      <c r="AC11" s="103"/>
      <c r="AD11" s="103"/>
      <c r="AE11" s="103"/>
      <c r="AF11" s="103"/>
      <c r="AG11" s="103"/>
      <c r="AH11" s="103"/>
      <c r="AI11" s="103"/>
      <c r="AJ11" s="103"/>
      <c r="AK11" s="103"/>
      <c r="AL11" s="103"/>
      <c r="AM11" s="103"/>
      <c r="AN11" s="103"/>
      <c r="AO11" s="727"/>
      <c r="AP11" s="596"/>
      <c r="AQ11" s="596"/>
      <c r="AR11" s="596"/>
      <c r="AS11" s="596"/>
      <c r="AT11" s="596"/>
      <c r="AU11" s="596"/>
      <c r="AV11" s="596"/>
      <c r="AW11" s="596"/>
      <c r="AX11" s="596"/>
      <c r="AY11" s="596"/>
      <c r="AZ11" s="596"/>
      <c r="BA11" s="596"/>
      <c r="BB11" s="596"/>
      <c r="BC11" s="596"/>
      <c r="BD11" s="596"/>
      <c r="BE11" s="596"/>
      <c r="BF11" s="596"/>
      <c r="BG11" s="596"/>
      <c r="BH11" s="596"/>
      <c r="BI11" s="596"/>
      <c r="BJ11" s="596"/>
      <c r="BK11" s="596"/>
      <c r="BL11" s="596"/>
      <c r="BM11" s="596"/>
      <c r="BN11" s="596"/>
      <c r="BO11" s="596"/>
      <c r="BP11" s="596"/>
      <c r="BQ11" s="596"/>
      <c r="BR11" s="5"/>
      <c r="BS11" s="112"/>
      <c r="BT11" s="112"/>
      <c r="BU11" s="112"/>
      <c r="BV11" s="112"/>
      <c r="BW11" s="112"/>
      <c r="BX11" s="112"/>
      <c r="BY11" s="112"/>
      <c r="BZ11" s="112"/>
      <c r="CA11" s="116"/>
      <c r="CB11" s="110"/>
      <c r="CC11" s="110"/>
      <c r="CD11" s="110"/>
      <c r="CE11" s="110"/>
      <c r="CF11" s="110"/>
      <c r="CG11" s="110"/>
      <c r="CH11" s="110"/>
      <c r="CI11" s="110"/>
      <c r="CJ11" s="110"/>
      <c r="CK11" s="110"/>
      <c r="CL11" s="110"/>
      <c r="CM11" s="110"/>
      <c r="CN11" s="110"/>
      <c r="CO11" s="110"/>
      <c r="CP11" s="110"/>
      <c r="CQ11" s="110"/>
      <c r="CR11" s="110"/>
      <c r="CS11" s="110"/>
      <c r="CT11" s="110"/>
      <c r="CU11" s="110"/>
      <c r="CV11" s="8"/>
      <c r="CW11" s="8"/>
      <c r="CX11" s="8"/>
      <c r="CY11" s="8"/>
      <c r="CZ11" s="9"/>
      <c r="DA11" s="9"/>
      <c r="DB11" s="9"/>
      <c r="DC11" s="9"/>
      <c r="DD11" s="8"/>
      <c r="DE11" s="103"/>
      <c r="DF11" s="103"/>
      <c r="DG11" s="103"/>
      <c r="DH11" s="103"/>
      <c r="DI11" s="103"/>
      <c r="DJ11" s="103"/>
    </row>
    <row r="12" spans="1:114" ht="12.75" customHeight="1">
      <c r="A12" s="3"/>
      <c r="B12" s="3"/>
      <c r="C12" s="3"/>
      <c r="D12" s="3"/>
      <c r="E12" s="3"/>
      <c r="F12" s="3"/>
      <c r="G12" s="3"/>
      <c r="H12" s="3"/>
      <c r="I12" s="3"/>
      <c r="J12" s="3"/>
      <c r="K12" s="3"/>
      <c r="L12" s="3"/>
      <c r="M12" s="3"/>
      <c r="N12" s="3"/>
      <c r="O12" s="3"/>
      <c r="P12" s="3"/>
      <c r="Q12" s="3"/>
      <c r="R12" s="3"/>
      <c r="S12" s="3"/>
      <c r="T12" s="3"/>
      <c r="U12" s="3"/>
      <c r="V12" s="3"/>
      <c r="W12" s="103"/>
      <c r="X12" s="103"/>
      <c r="Y12" s="103"/>
      <c r="Z12" s="103"/>
      <c r="AA12" s="103"/>
      <c r="AB12" s="103"/>
      <c r="AC12" s="103"/>
      <c r="AD12" s="103"/>
      <c r="AE12" s="103"/>
      <c r="AF12" s="103"/>
      <c r="AG12" s="103"/>
      <c r="AH12" s="103"/>
      <c r="AI12" s="103"/>
      <c r="AJ12" s="103"/>
      <c r="AK12" s="103"/>
      <c r="AL12" s="103"/>
      <c r="AM12" s="103"/>
      <c r="AN12" s="103"/>
      <c r="AO12" s="728" t="s">
        <v>180</v>
      </c>
      <c r="AP12" s="590"/>
      <c r="AQ12" s="590"/>
      <c r="AR12" s="590"/>
      <c r="AS12" s="590"/>
      <c r="AT12" s="590"/>
      <c r="AU12" s="590"/>
      <c r="AV12" s="590"/>
      <c r="AW12" s="590"/>
      <c r="AX12" s="590"/>
      <c r="AY12" s="590"/>
      <c r="AZ12" s="590"/>
      <c r="BA12" s="726"/>
      <c r="BB12" s="585"/>
      <c r="BC12" s="585"/>
      <c r="BD12" s="585"/>
      <c r="BE12" s="585"/>
      <c r="BF12" s="585"/>
      <c r="BG12" s="585"/>
      <c r="BH12" s="585"/>
      <c r="BI12" s="585"/>
      <c r="BJ12" s="585"/>
      <c r="BK12" s="585"/>
      <c r="BL12" s="585"/>
      <c r="BM12" s="585"/>
      <c r="BN12" s="585"/>
      <c r="BO12" s="585"/>
      <c r="BP12" s="585"/>
      <c r="BQ12" s="585"/>
      <c r="BR12" s="5"/>
      <c r="BS12" s="112"/>
      <c r="BT12" s="112"/>
      <c r="BU12" s="112"/>
      <c r="BV12" s="112"/>
      <c r="BW12" s="112"/>
      <c r="BX12" s="112"/>
      <c r="BY12" s="112"/>
      <c r="BZ12" s="112"/>
      <c r="CA12" s="116"/>
      <c r="CB12" s="110"/>
      <c r="CC12" s="8"/>
      <c r="CD12" s="8"/>
      <c r="CE12" s="9"/>
      <c r="CF12" s="9"/>
      <c r="CG12" s="8"/>
      <c r="CH12" s="8"/>
      <c r="CI12" s="8"/>
      <c r="CJ12" s="8"/>
      <c r="CK12" s="8"/>
      <c r="CL12" s="8"/>
      <c r="CM12" s="8"/>
      <c r="CN12" s="8"/>
      <c r="CO12" s="8"/>
      <c r="CP12" s="8"/>
      <c r="CQ12" s="8"/>
      <c r="CR12" s="8"/>
      <c r="CS12" s="8"/>
      <c r="CT12" s="8"/>
      <c r="CU12" s="8"/>
      <c r="CV12" s="8"/>
      <c r="CW12" s="8"/>
      <c r="CX12" s="8"/>
      <c r="CY12" s="8"/>
      <c r="CZ12" s="9"/>
      <c r="DA12" s="9"/>
      <c r="DB12" s="9"/>
      <c r="DC12" s="9"/>
      <c r="DD12" s="8"/>
      <c r="DE12" s="103"/>
      <c r="DF12" s="103"/>
      <c r="DG12" s="103"/>
      <c r="DH12" s="103"/>
      <c r="DI12" s="103"/>
      <c r="DJ12" s="103"/>
    </row>
    <row r="13" spans="1:114" ht="12.75" customHeight="1">
      <c r="A13" s="3"/>
      <c r="B13" s="3"/>
      <c r="C13" s="3"/>
      <c r="D13" s="3"/>
      <c r="E13" s="3"/>
      <c r="F13" s="3"/>
      <c r="G13" s="3"/>
      <c r="H13" s="3"/>
      <c r="I13" s="3"/>
      <c r="J13" s="3"/>
      <c r="K13" s="3"/>
      <c r="L13" s="3"/>
      <c r="M13" s="3"/>
      <c r="N13" s="3"/>
      <c r="O13" s="3"/>
      <c r="P13" s="3"/>
      <c r="Q13" s="3"/>
      <c r="R13" s="3"/>
      <c r="S13" s="3"/>
      <c r="T13" s="3"/>
      <c r="U13" s="3"/>
      <c r="V13" s="3"/>
      <c r="W13" s="103"/>
      <c r="X13" s="103"/>
      <c r="Y13" s="103"/>
      <c r="Z13" s="103"/>
      <c r="AA13" s="103"/>
      <c r="AB13" s="103"/>
      <c r="AC13" s="103"/>
      <c r="AD13" s="103"/>
      <c r="AE13" s="103"/>
      <c r="AF13" s="103"/>
      <c r="AG13" s="103"/>
      <c r="AH13" s="103"/>
      <c r="AI13" s="103"/>
      <c r="AJ13" s="103"/>
      <c r="AK13" s="103"/>
      <c r="AL13" s="103"/>
      <c r="AM13" s="103"/>
      <c r="AN13" s="103"/>
      <c r="AO13" s="117"/>
      <c r="AP13" s="104"/>
      <c r="AQ13" s="104"/>
      <c r="AR13" s="104"/>
      <c r="AS13" s="104"/>
      <c r="AT13" s="104"/>
      <c r="AU13" s="100"/>
      <c r="AV13" s="100"/>
      <c r="AW13" s="100"/>
      <c r="AX13" s="100"/>
      <c r="AY13" s="100"/>
      <c r="AZ13" s="100"/>
      <c r="BA13" s="100"/>
      <c r="BB13" s="100"/>
      <c r="BC13" s="100"/>
      <c r="BD13" s="100"/>
      <c r="BE13" s="100"/>
      <c r="BF13" s="100"/>
      <c r="BG13" s="100"/>
      <c r="BH13" s="100"/>
      <c r="BI13" s="100"/>
      <c r="BJ13" s="100"/>
      <c r="BK13" s="100"/>
      <c r="BL13" s="100"/>
      <c r="BM13" s="100"/>
      <c r="BN13" s="100"/>
      <c r="BO13" s="100"/>
      <c r="BP13" s="104"/>
      <c r="BQ13" s="100"/>
      <c r="BR13" s="100"/>
      <c r="BS13" s="118"/>
      <c r="BT13" s="118"/>
      <c r="BU13" s="118"/>
      <c r="BV13" s="118"/>
      <c r="BW13" s="118"/>
      <c r="BX13" s="118"/>
      <c r="BY13" s="118"/>
      <c r="BZ13" s="118"/>
      <c r="CA13" s="119"/>
      <c r="CB13" s="9"/>
      <c r="CC13" s="9"/>
      <c r="CD13" s="9"/>
      <c r="CE13" s="9"/>
      <c r="CF13" s="9"/>
      <c r="CG13" s="8"/>
      <c r="CH13" s="8"/>
      <c r="CI13" s="8"/>
      <c r="CJ13" s="8"/>
      <c r="CK13" s="8"/>
      <c r="CL13" s="8"/>
      <c r="CM13" s="8"/>
      <c r="CN13" s="8"/>
      <c r="CO13" s="8"/>
      <c r="CP13" s="8"/>
      <c r="CQ13" s="8"/>
      <c r="CR13" s="8"/>
      <c r="CS13" s="8"/>
      <c r="CT13" s="8"/>
      <c r="CU13" s="8"/>
      <c r="CV13" s="8"/>
      <c r="CW13" s="8"/>
      <c r="CX13" s="8"/>
      <c r="CY13" s="8"/>
      <c r="CZ13" s="8"/>
      <c r="DA13" s="8"/>
      <c r="DB13" s="9"/>
      <c r="DC13" s="8"/>
      <c r="DD13" s="8"/>
      <c r="DE13" s="103"/>
      <c r="DF13" s="103"/>
      <c r="DG13" s="103"/>
      <c r="DH13" s="103"/>
      <c r="DI13" s="103"/>
      <c r="DJ13" s="103"/>
    </row>
    <row r="14" spans="1:114" ht="6.75" customHeight="1">
      <c r="A14" s="3"/>
      <c r="B14" s="3"/>
      <c r="C14" s="3"/>
      <c r="D14" s="3"/>
      <c r="E14" s="3"/>
      <c r="F14" s="3"/>
      <c r="G14" s="3"/>
      <c r="H14" s="3"/>
      <c r="I14" s="3"/>
      <c r="J14" s="3"/>
      <c r="K14" s="3"/>
      <c r="L14" s="3"/>
      <c r="M14" s="3"/>
      <c r="N14" s="3"/>
      <c r="O14" s="3"/>
      <c r="P14" s="3"/>
      <c r="Q14" s="3"/>
      <c r="R14" s="3"/>
      <c r="S14" s="3"/>
      <c r="T14" s="3"/>
      <c r="U14" s="3"/>
      <c r="V14" s="3"/>
      <c r="W14" s="8"/>
      <c r="X14" s="8"/>
      <c r="Y14" s="8"/>
      <c r="Z14" s="8"/>
      <c r="AA14" s="8"/>
      <c r="AB14" s="8"/>
      <c r="AC14" s="8"/>
      <c r="AD14" s="8"/>
      <c r="AE14" s="8"/>
      <c r="AF14" s="8"/>
      <c r="AG14" s="8"/>
      <c r="AH14" s="8"/>
      <c r="AI14" s="8"/>
      <c r="AJ14" s="8"/>
      <c r="AK14" s="8"/>
      <c r="AL14" s="8"/>
      <c r="AM14" s="8"/>
      <c r="AN14" s="8"/>
      <c r="AO14" s="8"/>
      <c r="AP14" s="9"/>
      <c r="AQ14" s="5"/>
      <c r="AR14" s="5"/>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row>
    <row r="15" spans="1:114" ht="15.75" customHeight="1">
      <c r="A15" s="10" t="s">
        <v>1</v>
      </c>
      <c r="B15" s="10"/>
      <c r="C15" s="10"/>
      <c r="D15" s="10"/>
      <c r="E15" s="10"/>
      <c r="F15" s="10"/>
      <c r="G15" s="10"/>
      <c r="H15" s="10"/>
      <c r="I15" s="10"/>
      <c r="J15" s="10"/>
      <c r="K15" s="10"/>
      <c r="L15" s="10"/>
      <c r="M15" s="10"/>
      <c r="N15" s="10"/>
      <c r="O15" s="10"/>
      <c r="P15" s="10"/>
      <c r="Q15" s="10"/>
      <c r="R15" s="10"/>
      <c r="S15" s="10"/>
      <c r="T15" s="10"/>
      <c r="U15" s="10"/>
      <c r="V15" s="11" t="s">
        <v>2</v>
      </c>
      <c r="W15" s="729"/>
      <c r="X15" s="596"/>
      <c r="Y15" s="596"/>
      <c r="Z15" s="596"/>
      <c r="AA15" s="596"/>
      <c r="AB15" s="596"/>
      <c r="AC15" s="596"/>
      <c r="AD15" s="596"/>
      <c r="AE15" s="596"/>
      <c r="AF15" s="596"/>
      <c r="AG15" s="596"/>
      <c r="AH15" s="596"/>
      <c r="AI15" s="596"/>
      <c r="AJ15" s="596"/>
      <c r="AK15" s="596"/>
      <c r="AL15" s="596"/>
      <c r="AM15" s="596"/>
      <c r="AN15" s="596"/>
      <c r="AO15" s="596"/>
      <c r="AP15" s="596"/>
      <c r="AQ15" s="596"/>
      <c r="AR15" s="596"/>
      <c r="AS15" s="596"/>
      <c r="AT15" s="596"/>
      <c r="AU15" s="596"/>
      <c r="AV15" s="596"/>
      <c r="AW15" s="596"/>
      <c r="AX15" s="596"/>
      <c r="AY15" s="596"/>
      <c r="AZ15" s="596"/>
      <c r="BA15" s="596"/>
      <c r="BB15" s="596"/>
      <c r="BC15" s="596"/>
      <c r="BD15" s="596"/>
      <c r="BE15" s="596"/>
      <c r="BF15" s="596"/>
      <c r="BG15" s="596"/>
      <c r="BH15" s="596"/>
      <c r="BI15" s="596"/>
      <c r="BJ15" s="596"/>
      <c r="BK15" s="596"/>
      <c r="BL15" s="596"/>
      <c r="BM15" s="596"/>
      <c r="BN15" s="596"/>
      <c r="BO15" s="596"/>
      <c r="BP15" s="596"/>
      <c r="BQ15" s="596"/>
      <c r="BR15" s="596"/>
      <c r="BS15" s="596"/>
      <c r="BT15" s="596"/>
      <c r="BU15" s="596"/>
      <c r="BV15" s="596"/>
      <c r="BW15" s="596"/>
      <c r="BX15" s="596"/>
      <c r="BY15" s="596"/>
      <c r="BZ15" s="596"/>
      <c r="CA15" s="11" t="s">
        <v>2</v>
      </c>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row>
    <row r="16" spans="1:114" ht="4.5" customHeight="1">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row>
    <row r="17" spans="1:114" ht="12" customHeight="1">
      <c r="A17" s="639" t="s">
        <v>3</v>
      </c>
      <c r="B17" s="590"/>
      <c r="C17" s="590"/>
      <c r="D17" s="590"/>
      <c r="E17" s="590"/>
      <c r="F17" s="590"/>
      <c r="G17" s="590"/>
      <c r="H17" s="590"/>
      <c r="I17" s="590"/>
      <c r="J17" s="590"/>
      <c r="K17" s="590"/>
      <c r="L17" s="590"/>
      <c r="M17" s="590"/>
      <c r="N17" s="590"/>
      <c r="O17" s="590"/>
      <c r="P17" s="590"/>
      <c r="Q17" s="590"/>
      <c r="R17" s="590"/>
      <c r="S17" s="590"/>
      <c r="T17" s="590"/>
      <c r="U17" s="590"/>
      <c r="V17" s="590"/>
      <c r="W17" s="590"/>
      <c r="X17" s="590"/>
      <c r="Y17" s="590"/>
      <c r="Z17" s="590"/>
      <c r="AA17" s="590"/>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12"/>
      <c r="BD17" s="621" t="s">
        <v>4</v>
      </c>
      <c r="BE17" s="590"/>
      <c r="BF17" s="12" t="s">
        <v>2</v>
      </c>
      <c r="BG17" s="618"/>
      <c r="BH17" s="590"/>
      <c r="BI17" s="590"/>
      <c r="BJ17" s="12" t="s">
        <v>2</v>
      </c>
      <c r="BK17" s="618"/>
      <c r="BL17" s="590"/>
      <c r="BM17" s="590"/>
      <c r="BN17" s="590"/>
      <c r="BO17" s="590"/>
      <c r="BP17" s="590"/>
      <c r="BQ17" s="590"/>
      <c r="BR17" s="590"/>
      <c r="BS17" s="590"/>
      <c r="BT17" s="619">
        <v>20</v>
      </c>
      <c r="BU17" s="590"/>
      <c r="BV17" s="590"/>
      <c r="BW17" s="620"/>
      <c r="BX17" s="590"/>
      <c r="BY17" s="590"/>
      <c r="BZ17" s="630" t="s">
        <v>5</v>
      </c>
      <c r="CA17" s="591"/>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row>
    <row r="18" spans="1:114" ht="12" customHeight="1">
      <c r="A18" s="595"/>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c r="AA18" s="596"/>
      <c r="AB18" s="596"/>
      <c r="AC18" s="596"/>
      <c r="AD18" s="596"/>
      <c r="AE18" s="596"/>
      <c r="AF18" s="596"/>
      <c r="AG18" s="596"/>
      <c r="AH18" s="596"/>
      <c r="AI18" s="596"/>
      <c r="AJ18" s="596"/>
      <c r="AK18" s="596"/>
      <c r="AL18" s="596"/>
      <c r="AM18" s="596"/>
      <c r="AN18" s="596"/>
      <c r="AO18" s="596"/>
      <c r="AP18" s="596"/>
      <c r="AQ18" s="596"/>
      <c r="AR18" s="596"/>
      <c r="AS18" s="596"/>
      <c r="AT18" s="596"/>
      <c r="AU18" s="596"/>
      <c r="AV18" s="596"/>
      <c r="AW18" s="596"/>
      <c r="AX18" s="596"/>
      <c r="AY18" s="596"/>
      <c r="AZ18" s="596"/>
      <c r="BA18" s="596"/>
      <c r="BB18" s="596"/>
      <c r="BC18" s="15"/>
      <c r="BD18" s="622" t="s">
        <v>6</v>
      </c>
      <c r="BE18" s="596"/>
      <c r="BF18" s="15" t="s">
        <v>2</v>
      </c>
      <c r="BG18" s="623"/>
      <c r="BH18" s="596"/>
      <c r="BI18" s="596"/>
      <c r="BJ18" s="15" t="s">
        <v>2</v>
      </c>
      <c r="BK18" s="623"/>
      <c r="BL18" s="596"/>
      <c r="BM18" s="596"/>
      <c r="BN18" s="596"/>
      <c r="BO18" s="596"/>
      <c r="BP18" s="596"/>
      <c r="BQ18" s="596"/>
      <c r="BR18" s="596"/>
      <c r="BS18" s="596"/>
      <c r="BT18" s="624">
        <v>20</v>
      </c>
      <c r="BU18" s="596"/>
      <c r="BV18" s="596"/>
      <c r="BW18" s="625"/>
      <c r="BX18" s="596"/>
      <c r="BY18" s="596"/>
      <c r="BZ18" s="631" t="s">
        <v>5</v>
      </c>
      <c r="CA18" s="599"/>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row>
    <row r="19" spans="1:114" ht="5.25" customHeight="1">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row>
    <row r="20" spans="1:114" ht="12" customHeight="1">
      <c r="A20" s="640" t="s">
        <v>7</v>
      </c>
      <c r="B20" s="585"/>
      <c r="C20" s="585"/>
      <c r="D20" s="585"/>
      <c r="E20" s="585"/>
      <c r="F20" s="585"/>
      <c r="G20" s="585"/>
      <c r="H20" s="585"/>
      <c r="I20" s="585"/>
      <c r="J20" s="585"/>
      <c r="K20" s="585"/>
      <c r="L20" s="585"/>
      <c r="M20" s="585"/>
      <c r="N20" s="585"/>
      <c r="O20" s="585"/>
      <c r="P20" s="585"/>
      <c r="Q20" s="585"/>
      <c r="R20" s="585"/>
      <c r="S20" s="585"/>
      <c r="T20" s="585"/>
      <c r="U20" s="585"/>
      <c r="V20" s="585"/>
      <c r="W20" s="585"/>
      <c r="X20" s="585"/>
      <c r="Y20" s="585"/>
      <c r="Z20" s="585"/>
      <c r="AA20" s="585"/>
      <c r="AB20" s="585"/>
      <c r="AC20" s="585"/>
      <c r="AD20" s="585"/>
      <c r="AE20" s="585"/>
      <c r="AF20" s="585"/>
      <c r="AG20" s="585"/>
      <c r="AH20" s="585"/>
      <c r="AI20" s="585"/>
      <c r="AJ20" s="585"/>
      <c r="AK20" s="585"/>
      <c r="AL20" s="585"/>
      <c r="AM20" s="585"/>
      <c r="AN20" s="585"/>
      <c r="AO20" s="585"/>
      <c r="AP20" s="585"/>
      <c r="AQ20" s="585"/>
      <c r="AR20" s="585"/>
      <c r="AS20" s="585"/>
      <c r="AT20" s="585"/>
      <c r="AU20" s="585"/>
      <c r="AV20" s="585"/>
      <c r="AW20" s="585"/>
      <c r="AX20" s="585"/>
      <c r="AY20" s="585"/>
      <c r="AZ20" s="585"/>
      <c r="BA20" s="585"/>
      <c r="BB20" s="585"/>
      <c r="BC20" s="585"/>
      <c r="BD20" s="585"/>
      <c r="BE20" s="585"/>
      <c r="BF20" s="585"/>
      <c r="BG20" s="585"/>
      <c r="BH20" s="585"/>
      <c r="BI20" s="585"/>
      <c r="BJ20" s="585"/>
      <c r="BK20" s="585"/>
      <c r="BL20" s="585"/>
      <c r="BM20" s="585"/>
      <c r="BN20" s="585"/>
      <c r="BO20" s="585"/>
      <c r="BP20" s="585"/>
      <c r="BQ20" s="585"/>
      <c r="BR20" s="585"/>
      <c r="BS20" s="585"/>
      <c r="BT20" s="585"/>
      <c r="BU20" s="585"/>
      <c r="BV20" s="585"/>
      <c r="BW20" s="585"/>
      <c r="BX20" s="585"/>
      <c r="BY20" s="585"/>
      <c r="BZ20" s="585"/>
      <c r="CA20" s="586"/>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row>
    <row r="21" spans="1:114" ht="12" customHeight="1">
      <c r="A21" s="626" t="s">
        <v>8</v>
      </c>
      <c r="B21" s="590"/>
      <c r="C21" s="590"/>
      <c r="D21" s="590"/>
      <c r="E21" s="590"/>
      <c r="F21" s="590"/>
      <c r="G21" s="590"/>
      <c r="H21" s="590"/>
      <c r="I21" s="591"/>
      <c r="J21" s="632" t="s">
        <v>9</v>
      </c>
      <c r="K21" s="590"/>
      <c r="L21" s="591"/>
      <c r="M21" s="626" t="s">
        <v>181</v>
      </c>
      <c r="N21" s="590"/>
      <c r="O21" s="590"/>
      <c r="P21" s="590"/>
      <c r="Q21" s="590"/>
      <c r="R21" s="591"/>
      <c r="S21" s="626" t="s">
        <v>10</v>
      </c>
      <c r="T21" s="590"/>
      <c r="U21" s="590"/>
      <c r="V21" s="590"/>
      <c r="W21" s="590"/>
      <c r="X21" s="590"/>
      <c r="Y21" s="590"/>
      <c r="Z21" s="590"/>
      <c r="AA21" s="590"/>
      <c r="AB21" s="590"/>
      <c r="AC21" s="590"/>
      <c r="AD21" s="590"/>
      <c r="AE21" s="590"/>
      <c r="AF21" s="590"/>
      <c r="AG21" s="591"/>
      <c r="AH21" s="626" t="s">
        <v>182</v>
      </c>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1"/>
      <c r="BF21" s="626" t="s">
        <v>11</v>
      </c>
      <c r="BG21" s="590"/>
      <c r="BH21" s="590"/>
      <c r="BI21" s="590"/>
      <c r="BJ21" s="590"/>
      <c r="BK21" s="590"/>
      <c r="BL21" s="591"/>
      <c r="BM21" s="626" t="s">
        <v>183</v>
      </c>
      <c r="BN21" s="590"/>
      <c r="BO21" s="590"/>
      <c r="BP21" s="590"/>
      <c r="BQ21" s="590"/>
      <c r="BR21" s="590"/>
      <c r="BS21" s="591"/>
      <c r="BT21" s="626" t="s">
        <v>12</v>
      </c>
      <c r="BU21" s="590"/>
      <c r="BV21" s="590"/>
      <c r="BW21" s="590"/>
      <c r="BX21" s="590"/>
      <c r="BY21" s="590"/>
      <c r="BZ21" s="590"/>
      <c r="CA21" s="591"/>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row>
    <row r="22" spans="1:114" ht="12" customHeight="1">
      <c r="A22" s="594"/>
      <c r="B22" s="588"/>
      <c r="C22" s="588"/>
      <c r="D22" s="588"/>
      <c r="E22" s="588"/>
      <c r="F22" s="588"/>
      <c r="G22" s="588"/>
      <c r="H22" s="588"/>
      <c r="I22" s="598"/>
      <c r="J22" s="594"/>
      <c r="K22" s="588"/>
      <c r="L22" s="598"/>
      <c r="M22" s="594"/>
      <c r="N22" s="588"/>
      <c r="O22" s="588"/>
      <c r="P22" s="588"/>
      <c r="Q22" s="588"/>
      <c r="R22" s="598"/>
      <c r="S22" s="594"/>
      <c r="T22" s="588"/>
      <c r="U22" s="588"/>
      <c r="V22" s="588"/>
      <c r="W22" s="588"/>
      <c r="X22" s="588"/>
      <c r="Y22" s="588"/>
      <c r="Z22" s="588"/>
      <c r="AA22" s="588"/>
      <c r="AB22" s="588"/>
      <c r="AC22" s="588"/>
      <c r="AD22" s="588"/>
      <c r="AE22" s="588"/>
      <c r="AF22" s="588"/>
      <c r="AG22" s="598"/>
      <c r="AH22" s="595"/>
      <c r="AI22" s="596"/>
      <c r="AJ22" s="596"/>
      <c r="AK22" s="596"/>
      <c r="AL22" s="596"/>
      <c r="AM22" s="596"/>
      <c r="AN22" s="596"/>
      <c r="AO22" s="596"/>
      <c r="AP22" s="596"/>
      <c r="AQ22" s="596"/>
      <c r="AR22" s="596"/>
      <c r="AS22" s="596"/>
      <c r="AT22" s="596"/>
      <c r="AU22" s="596"/>
      <c r="AV22" s="596"/>
      <c r="AW22" s="596"/>
      <c r="AX22" s="596"/>
      <c r="AY22" s="596"/>
      <c r="AZ22" s="596"/>
      <c r="BA22" s="596"/>
      <c r="BB22" s="596"/>
      <c r="BC22" s="596"/>
      <c r="BD22" s="596"/>
      <c r="BE22" s="599"/>
      <c r="BF22" s="594"/>
      <c r="BG22" s="588"/>
      <c r="BH22" s="588"/>
      <c r="BI22" s="588"/>
      <c r="BJ22" s="588"/>
      <c r="BK22" s="588"/>
      <c r="BL22" s="598"/>
      <c r="BM22" s="594"/>
      <c r="BN22" s="588"/>
      <c r="BO22" s="588"/>
      <c r="BP22" s="588"/>
      <c r="BQ22" s="588"/>
      <c r="BR22" s="588"/>
      <c r="BS22" s="598"/>
      <c r="BT22" s="594"/>
      <c r="BU22" s="588"/>
      <c r="BV22" s="588"/>
      <c r="BW22" s="588"/>
      <c r="BX22" s="588"/>
      <c r="BY22" s="588"/>
      <c r="BZ22" s="588"/>
      <c r="CA22" s="598"/>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row>
    <row r="23" spans="1:114" ht="12" customHeight="1">
      <c r="A23" s="595"/>
      <c r="B23" s="596"/>
      <c r="C23" s="596"/>
      <c r="D23" s="596"/>
      <c r="E23" s="596"/>
      <c r="F23" s="596"/>
      <c r="G23" s="596"/>
      <c r="H23" s="596"/>
      <c r="I23" s="599"/>
      <c r="J23" s="595"/>
      <c r="K23" s="596"/>
      <c r="L23" s="599"/>
      <c r="M23" s="595"/>
      <c r="N23" s="596"/>
      <c r="O23" s="596"/>
      <c r="P23" s="596"/>
      <c r="Q23" s="596"/>
      <c r="R23" s="599"/>
      <c r="S23" s="595"/>
      <c r="T23" s="596"/>
      <c r="U23" s="596"/>
      <c r="V23" s="596"/>
      <c r="W23" s="596"/>
      <c r="X23" s="596"/>
      <c r="Y23" s="596"/>
      <c r="Z23" s="596"/>
      <c r="AA23" s="596"/>
      <c r="AB23" s="596"/>
      <c r="AC23" s="596"/>
      <c r="AD23" s="596"/>
      <c r="AE23" s="596"/>
      <c r="AF23" s="596"/>
      <c r="AG23" s="599"/>
      <c r="AH23" s="730" t="s">
        <v>184</v>
      </c>
      <c r="AI23" s="585"/>
      <c r="AJ23" s="585"/>
      <c r="AK23" s="585"/>
      <c r="AL23" s="585"/>
      <c r="AM23" s="585"/>
      <c r="AN23" s="585"/>
      <c r="AO23" s="585"/>
      <c r="AP23" s="585"/>
      <c r="AQ23" s="585"/>
      <c r="AR23" s="585"/>
      <c r="AS23" s="585"/>
      <c r="AT23" s="730" t="s">
        <v>185</v>
      </c>
      <c r="AU23" s="585"/>
      <c r="AV23" s="585"/>
      <c r="AW23" s="585"/>
      <c r="AX23" s="585"/>
      <c r="AY23" s="585"/>
      <c r="AZ23" s="585"/>
      <c r="BA23" s="585"/>
      <c r="BB23" s="585"/>
      <c r="BC23" s="585"/>
      <c r="BD23" s="585"/>
      <c r="BE23" s="586"/>
      <c r="BF23" s="595"/>
      <c r="BG23" s="596"/>
      <c r="BH23" s="596"/>
      <c r="BI23" s="596"/>
      <c r="BJ23" s="596"/>
      <c r="BK23" s="596"/>
      <c r="BL23" s="599"/>
      <c r="BM23" s="595"/>
      <c r="BN23" s="596"/>
      <c r="BO23" s="596"/>
      <c r="BP23" s="596"/>
      <c r="BQ23" s="596"/>
      <c r="BR23" s="596"/>
      <c r="BS23" s="599"/>
      <c r="BT23" s="595"/>
      <c r="BU23" s="596"/>
      <c r="BV23" s="596"/>
      <c r="BW23" s="596"/>
      <c r="BX23" s="596"/>
      <c r="BY23" s="596"/>
      <c r="BZ23" s="596"/>
      <c r="CA23" s="599"/>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row>
    <row r="24" spans="1:114" ht="12.75" customHeight="1">
      <c r="A24" s="626" t="s">
        <v>186</v>
      </c>
      <c r="B24" s="590"/>
      <c r="C24" s="590"/>
      <c r="D24" s="590"/>
      <c r="E24" s="590"/>
      <c r="F24" s="590"/>
      <c r="G24" s="590"/>
      <c r="H24" s="590"/>
      <c r="I24" s="591"/>
      <c r="J24" s="633" t="s">
        <v>14</v>
      </c>
      <c r="K24" s="634"/>
      <c r="L24" s="635"/>
      <c r="M24" s="713"/>
      <c r="N24" s="634"/>
      <c r="O24" s="634"/>
      <c r="P24" s="714"/>
      <c r="Q24" s="634"/>
      <c r="R24" s="635"/>
      <c r="S24" s="715"/>
      <c r="T24" s="634"/>
      <c r="U24" s="634"/>
      <c r="V24" s="634"/>
      <c r="W24" s="634"/>
      <c r="X24" s="634"/>
      <c r="Y24" s="634"/>
      <c r="Z24" s="634"/>
      <c r="AA24" s="634"/>
      <c r="AB24" s="634"/>
      <c r="AC24" s="634"/>
      <c r="AD24" s="634"/>
      <c r="AE24" s="634"/>
      <c r="AF24" s="634"/>
      <c r="AG24" s="635"/>
      <c r="AH24" s="716"/>
      <c r="AI24" s="634"/>
      <c r="AJ24" s="634"/>
      <c r="AK24" s="634"/>
      <c r="AL24" s="634"/>
      <c r="AM24" s="634"/>
      <c r="AN24" s="634"/>
      <c r="AO24" s="634"/>
      <c r="AP24" s="634"/>
      <c r="AQ24" s="634"/>
      <c r="AR24" s="634"/>
      <c r="AS24" s="634"/>
      <c r="AT24" s="638"/>
      <c r="AU24" s="590"/>
      <c r="AV24" s="590"/>
      <c r="AW24" s="590"/>
      <c r="AX24" s="590"/>
      <c r="AY24" s="590"/>
      <c r="AZ24" s="590"/>
      <c r="BA24" s="590"/>
      <c r="BB24" s="590"/>
      <c r="BC24" s="590"/>
      <c r="BD24" s="590"/>
      <c r="BE24" s="591"/>
      <c r="BF24" s="717"/>
      <c r="BG24" s="634"/>
      <c r="BH24" s="634"/>
      <c r="BI24" s="634"/>
      <c r="BJ24" s="634"/>
      <c r="BK24" s="634"/>
      <c r="BL24" s="634"/>
      <c r="BM24" s="717"/>
      <c r="BN24" s="634"/>
      <c r="BO24" s="634"/>
      <c r="BP24" s="634"/>
      <c r="BQ24" s="634"/>
      <c r="BR24" s="634"/>
      <c r="BS24" s="635"/>
      <c r="BT24" s="734"/>
      <c r="BU24" s="634"/>
      <c r="BV24" s="634"/>
      <c r="BW24" s="634"/>
      <c r="BX24" s="634"/>
      <c r="BY24" s="634"/>
      <c r="BZ24" s="634"/>
      <c r="CA24" s="635"/>
      <c r="CB24" s="10"/>
      <c r="CC24" s="10"/>
      <c r="CD24" s="587" t="b">
        <v>0</v>
      </c>
      <c r="CE24" s="588"/>
      <c r="CF24" s="588"/>
      <c r="CG24" s="587" t="b">
        <v>0</v>
      </c>
      <c r="CH24" s="588"/>
      <c r="CI24" s="588"/>
      <c r="CJ24" s="587" t="b">
        <v>0</v>
      </c>
      <c r="CK24" s="588"/>
      <c r="CL24" s="588"/>
      <c r="CM24" s="587" t="b">
        <v>0</v>
      </c>
      <c r="CN24" s="588"/>
      <c r="CO24" s="588"/>
      <c r="CP24" s="587" t="b">
        <v>0</v>
      </c>
      <c r="CQ24" s="588"/>
      <c r="CR24" s="588"/>
      <c r="CS24" s="10"/>
      <c r="CT24" s="10"/>
      <c r="CU24" s="10"/>
      <c r="CV24" s="10"/>
      <c r="CW24" s="10"/>
      <c r="CX24" s="10"/>
      <c r="CY24" s="10"/>
      <c r="CZ24" s="10"/>
      <c r="DA24" s="10"/>
      <c r="DB24" s="10"/>
      <c r="DC24" s="10"/>
      <c r="DD24" s="10"/>
      <c r="DE24" s="10"/>
      <c r="DF24" s="10"/>
      <c r="DG24" s="10"/>
      <c r="DH24" s="10"/>
      <c r="DI24" s="10"/>
      <c r="DJ24" s="10"/>
    </row>
    <row r="25" spans="1:114" ht="12.75" customHeight="1">
      <c r="A25" s="595"/>
      <c r="B25" s="596"/>
      <c r="C25" s="596"/>
      <c r="D25" s="596"/>
      <c r="E25" s="596"/>
      <c r="F25" s="596"/>
      <c r="G25" s="596"/>
      <c r="H25" s="596"/>
      <c r="I25" s="599"/>
      <c r="J25" s="641" t="s">
        <v>15</v>
      </c>
      <c r="K25" s="596"/>
      <c r="L25" s="599"/>
      <c r="M25" s="719"/>
      <c r="N25" s="636"/>
      <c r="O25" s="636"/>
      <c r="P25" s="720"/>
      <c r="Q25" s="636"/>
      <c r="R25" s="637"/>
      <c r="S25" s="721"/>
      <c r="T25" s="636"/>
      <c r="U25" s="636"/>
      <c r="V25" s="636"/>
      <c r="W25" s="636"/>
      <c r="X25" s="636"/>
      <c r="Y25" s="636"/>
      <c r="Z25" s="636"/>
      <c r="AA25" s="636"/>
      <c r="AB25" s="636"/>
      <c r="AC25" s="636"/>
      <c r="AD25" s="636"/>
      <c r="AE25" s="636"/>
      <c r="AF25" s="636"/>
      <c r="AG25" s="637"/>
      <c r="AH25" s="718"/>
      <c r="AI25" s="636"/>
      <c r="AJ25" s="636"/>
      <c r="AK25" s="636"/>
      <c r="AL25" s="636"/>
      <c r="AM25" s="636"/>
      <c r="AN25" s="636"/>
      <c r="AO25" s="636"/>
      <c r="AP25" s="636"/>
      <c r="AQ25" s="636"/>
      <c r="AR25" s="636"/>
      <c r="AS25" s="636"/>
      <c r="AT25" s="595"/>
      <c r="AU25" s="596"/>
      <c r="AV25" s="596"/>
      <c r="AW25" s="596"/>
      <c r="AX25" s="596"/>
      <c r="AY25" s="596"/>
      <c r="AZ25" s="596"/>
      <c r="BA25" s="596"/>
      <c r="BB25" s="596"/>
      <c r="BC25" s="596"/>
      <c r="BD25" s="596"/>
      <c r="BE25" s="599"/>
      <c r="BF25" s="722"/>
      <c r="BG25" s="596"/>
      <c r="BH25" s="596"/>
      <c r="BI25" s="596"/>
      <c r="BJ25" s="596"/>
      <c r="BK25" s="596"/>
      <c r="BL25" s="599"/>
      <c r="BM25" s="722"/>
      <c r="BN25" s="596"/>
      <c r="BO25" s="596"/>
      <c r="BP25" s="596"/>
      <c r="BQ25" s="596"/>
      <c r="BR25" s="596"/>
      <c r="BS25" s="599"/>
      <c r="BT25" s="735"/>
      <c r="BU25" s="596"/>
      <c r="BV25" s="596"/>
      <c r="BW25" s="596"/>
      <c r="BX25" s="596"/>
      <c r="BY25" s="596"/>
      <c r="BZ25" s="596"/>
      <c r="CA25" s="599"/>
      <c r="CB25" s="10"/>
      <c r="CC25" s="10"/>
      <c r="CD25" s="587" t="b">
        <v>0</v>
      </c>
      <c r="CE25" s="588"/>
      <c r="CF25" s="588"/>
      <c r="CG25" s="587" t="b">
        <v>0</v>
      </c>
      <c r="CH25" s="588"/>
      <c r="CI25" s="588"/>
      <c r="CJ25" s="587" t="b">
        <v>0</v>
      </c>
      <c r="CK25" s="588"/>
      <c r="CL25" s="588"/>
      <c r="CM25" s="587" t="b">
        <v>0</v>
      </c>
      <c r="CN25" s="588"/>
      <c r="CO25" s="588"/>
      <c r="CP25" s="587" t="b">
        <v>0</v>
      </c>
      <c r="CQ25" s="588"/>
      <c r="CR25" s="588"/>
      <c r="CS25" s="10"/>
      <c r="CT25" s="10"/>
      <c r="CU25" s="10"/>
      <c r="CV25" s="10"/>
      <c r="CW25" s="10"/>
      <c r="CX25" s="10"/>
      <c r="CY25" s="10"/>
      <c r="CZ25" s="10"/>
      <c r="DA25" s="10"/>
      <c r="DB25" s="10"/>
      <c r="DC25" s="10"/>
      <c r="DD25" s="10"/>
      <c r="DE25" s="10"/>
      <c r="DF25" s="10"/>
      <c r="DG25" s="10"/>
      <c r="DH25" s="10"/>
      <c r="DI25" s="10"/>
      <c r="DJ25" s="10"/>
    </row>
    <row r="26" spans="1:114" ht="12.75" customHeight="1">
      <c r="A26" s="626" t="s">
        <v>18</v>
      </c>
      <c r="B26" s="590"/>
      <c r="C26" s="590"/>
      <c r="D26" s="590"/>
      <c r="E26" s="590"/>
      <c r="F26" s="590"/>
      <c r="G26" s="590"/>
      <c r="H26" s="590"/>
      <c r="I26" s="591"/>
      <c r="J26" s="633" t="s">
        <v>14</v>
      </c>
      <c r="K26" s="634"/>
      <c r="L26" s="635"/>
      <c r="M26" s="713"/>
      <c r="N26" s="634"/>
      <c r="O26" s="634"/>
      <c r="P26" s="714"/>
      <c r="Q26" s="634"/>
      <c r="R26" s="635"/>
      <c r="S26" s="715"/>
      <c r="T26" s="634"/>
      <c r="U26" s="634"/>
      <c r="V26" s="634"/>
      <c r="W26" s="634"/>
      <c r="X26" s="634"/>
      <c r="Y26" s="634"/>
      <c r="Z26" s="634"/>
      <c r="AA26" s="634"/>
      <c r="AB26" s="634"/>
      <c r="AC26" s="634"/>
      <c r="AD26" s="634"/>
      <c r="AE26" s="634"/>
      <c r="AF26" s="634"/>
      <c r="AG26" s="635"/>
      <c r="AH26" s="716"/>
      <c r="AI26" s="634"/>
      <c r="AJ26" s="634"/>
      <c r="AK26" s="634"/>
      <c r="AL26" s="634"/>
      <c r="AM26" s="634"/>
      <c r="AN26" s="634"/>
      <c r="AO26" s="634"/>
      <c r="AP26" s="634"/>
      <c r="AQ26" s="634"/>
      <c r="AR26" s="634"/>
      <c r="AS26" s="634"/>
      <c r="AT26" s="638"/>
      <c r="AU26" s="590"/>
      <c r="AV26" s="590"/>
      <c r="AW26" s="590"/>
      <c r="AX26" s="590"/>
      <c r="AY26" s="590"/>
      <c r="AZ26" s="590"/>
      <c r="BA26" s="590"/>
      <c r="BB26" s="590"/>
      <c r="BC26" s="590"/>
      <c r="BD26" s="590"/>
      <c r="BE26" s="591"/>
      <c r="BF26" s="717"/>
      <c r="BG26" s="634"/>
      <c r="BH26" s="634"/>
      <c r="BI26" s="634"/>
      <c r="BJ26" s="634"/>
      <c r="BK26" s="634"/>
      <c r="BL26" s="634"/>
      <c r="BM26" s="717"/>
      <c r="BN26" s="634"/>
      <c r="BO26" s="634"/>
      <c r="BP26" s="634"/>
      <c r="BQ26" s="634"/>
      <c r="BR26" s="634"/>
      <c r="BS26" s="635"/>
      <c r="BT26" s="734"/>
      <c r="BU26" s="634"/>
      <c r="BV26" s="634"/>
      <c r="BW26" s="634"/>
      <c r="BX26" s="634"/>
      <c r="BY26" s="634"/>
      <c r="BZ26" s="634"/>
      <c r="CA26" s="635"/>
      <c r="CB26" s="10"/>
      <c r="CC26" s="10"/>
      <c r="CD26" s="587" t="b">
        <v>0</v>
      </c>
      <c r="CE26" s="588"/>
      <c r="CF26" s="588"/>
      <c r="CG26" s="587" t="b">
        <v>0</v>
      </c>
      <c r="CH26" s="588"/>
      <c r="CI26" s="588"/>
      <c r="CJ26" s="587" t="b">
        <v>0</v>
      </c>
      <c r="CK26" s="588"/>
      <c r="CL26" s="588"/>
      <c r="CM26" s="587" t="b">
        <v>0</v>
      </c>
      <c r="CN26" s="588"/>
      <c r="CO26" s="588"/>
      <c r="CP26" s="587" t="b">
        <v>0</v>
      </c>
      <c r="CQ26" s="588"/>
      <c r="CR26" s="588"/>
      <c r="CS26" s="10"/>
      <c r="CT26" s="10"/>
      <c r="CU26" s="10"/>
      <c r="CV26" s="10"/>
      <c r="CW26" s="10"/>
      <c r="CX26" s="10"/>
      <c r="CY26" s="10"/>
      <c r="CZ26" s="10"/>
      <c r="DA26" s="10"/>
      <c r="DB26" s="10"/>
      <c r="DC26" s="10"/>
      <c r="DD26" s="10"/>
      <c r="DE26" s="10"/>
      <c r="DF26" s="10"/>
      <c r="DG26" s="10"/>
      <c r="DH26" s="10"/>
      <c r="DI26" s="10"/>
      <c r="DJ26" s="10"/>
    </row>
    <row r="27" spans="1:114" ht="12.75" customHeight="1">
      <c r="A27" s="595"/>
      <c r="B27" s="596"/>
      <c r="C27" s="596"/>
      <c r="D27" s="596"/>
      <c r="E27" s="596"/>
      <c r="F27" s="596"/>
      <c r="G27" s="596"/>
      <c r="H27" s="596"/>
      <c r="I27" s="599"/>
      <c r="J27" s="641" t="s">
        <v>15</v>
      </c>
      <c r="K27" s="596"/>
      <c r="L27" s="599"/>
      <c r="M27" s="719"/>
      <c r="N27" s="636"/>
      <c r="O27" s="636"/>
      <c r="P27" s="720"/>
      <c r="Q27" s="636"/>
      <c r="R27" s="637"/>
      <c r="S27" s="721"/>
      <c r="T27" s="636"/>
      <c r="U27" s="636"/>
      <c r="V27" s="636"/>
      <c r="W27" s="636"/>
      <c r="X27" s="636"/>
      <c r="Y27" s="636"/>
      <c r="Z27" s="636"/>
      <c r="AA27" s="636"/>
      <c r="AB27" s="636"/>
      <c r="AC27" s="636"/>
      <c r="AD27" s="636"/>
      <c r="AE27" s="636"/>
      <c r="AF27" s="636"/>
      <c r="AG27" s="637"/>
      <c r="AH27" s="718"/>
      <c r="AI27" s="636"/>
      <c r="AJ27" s="636"/>
      <c r="AK27" s="636"/>
      <c r="AL27" s="636"/>
      <c r="AM27" s="636"/>
      <c r="AN27" s="636"/>
      <c r="AO27" s="636"/>
      <c r="AP27" s="636"/>
      <c r="AQ27" s="636"/>
      <c r="AR27" s="636"/>
      <c r="AS27" s="636"/>
      <c r="AT27" s="595"/>
      <c r="AU27" s="596"/>
      <c r="AV27" s="596"/>
      <c r="AW27" s="596"/>
      <c r="AX27" s="596"/>
      <c r="AY27" s="596"/>
      <c r="AZ27" s="596"/>
      <c r="BA27" s="596"/>
      <c r="BB27" s="596"/>
      <c r="BC27" s="596"/>
      <c r="BD27" s="596"/>
      <c r="BE27" s="599"/>
      <c r="BF27" s="722"/>
      <c r="BG27" s="596"/>
      <c r="BH27" s="596"/>
      <c r="BI27" s="596"/>
      <c r="BJ27" s="596"/>
      <c r="BK27" s="596"/>
      <c r="BL27" s="599"/>
      <c r="BM27" s="722"/>
      <c r="BN27" s="596"/>
      <c r="BO27" s="596"/>
      <c r="BP27" s="596"/>
      <c r="BQ27" s="596"/>
      <c r="BR27" s="596"/>
      <c r="BS27" s="599"/>
      <c r="BT27" s="735"/>
      <c r="BU27" s="596"/>
      <c r="BV27" s="596"/>
      <c r="BW27" s="596"/>
      <c r="BX27" s="596"/>
      <c r="BY27" s="596"/>
      <c r="BZ27" s="596"/>
      <c r="CA27" s="599"/>
      <c r="CB27" s="10"/>
      <c r="CC27" s="10"/>
      <c r="CD27" s="587" t="b">
        <v>0</v>
      </c>
      <c r="CE27" s="588"/>
      <c r="CF27" s="588"/>
      <c r="CG27" s="587" t="b">
        <v>0</v>
      </c>
      <c r="CH27" s="588"/>
      <c r="CI27" s="588"/>
      <c r="CJ27" s="587" t="b">
        <v>0</v>
      </c>
      <c r="CK27" s="588"/>
      <c r="CL27" s="588"/>
      <c r="CM27" s="587" t="b">
        <v>0</v>
      </c>
      <c r="CN27" s="588"/>
      <c r="CO27" s="588"/>
      <c r="CP27" s="587" t="b">
        <v>0</v>
      </c>
      <c r="CQ27" s="588"/>
      <c r="CR27" s="588"/>
      <c r="CS27" s="10"/>
      <c r="CT27" s="10"/>
      <c r="CU27" s="10"/>
      <c r="CV27" s="10"/>
      <c r="CW27" s="10"/>
      <c r="CX27" s="10"/>
      <c r="CY27" s="10"/>
      <c r="CZ27" s="10"/>
      <c r="DA27" s="10"/>
      <c r="DB27" s="10"/>
      <c r="DC27" s="10"/>
      <c r="DD27" s="10"/>
      <c r="DE27" s="10"/>
      <c r="DF27" s="10"/>
      <c r="DG27" s="10"/>
      <c r="DH27" s="10"/>
      <c r="DI27" s="10"/>
      <c r="DJ27" s="10"/>
    </row>
    <row r="28" spans="1:114" ht="12.75" customHeight="1">
      <c r="A28" s="626" t="s">
        <v>17</v>
      </c>
      <c r="B28" s="590"/>
      <c r="C28" s="590"/>
      <c r="D28" s="590"/>
      <c r="E28" s="590"/>
      <c r="F28" s="590"/>
      <c r="G28" s="590"/>
      <c r="H28" s="590"/>
      <c r="I28" s="591"/>
      <c r="J28" s="633" t="s">
        <v>14</v>
      </c>
      <c r="K28" s="634"/>
      <c r="L28" s="635"/>
      <c r="M28" s="713"/>
      <c r="N28" s="634"/>
      <c r="O28" s="634"/>
      <c r="P28" s="714"/>
      <c r="Q28" s="634"/>
      <c r="R28" s="635"/>
      <c r="S28" s="715"/>
      <c r="T28" s="634"/>
      <c r="U28" s="634"/>
      <c r="V28" s="634"/>
      <c r="W28" s="634"/>
      <c r="X28" s="634"/>
      <c r="Y28" s="634"/>
      <c r="Z28" s="634"/>
      <c r="AA28" s="634"/>
      <c r="AB28" s="634"/>
      <c r="AC28" s="634"/>
      <c r="AD28" s="634"/>
      <c r="AE28" s="634"/>
      <c r="AF28" s="634"/>
      <c r="AG28" s="635"/>
      <c r="AH28" s="716"/>
      <c r="AI28" s="634"/>
      <c r="AJ28" s="634"/>
      <c r="AK28" s="634"/>
      <c r="AL28" s="634"/>
      <c r="AM28" s="634"/>
      <c r="AN28" s="634"/>
      <c r="AO28" s="634"/>
      <c r="AP28" s="634"/>
      <c r="AQ28" s="634"/>
      <c r="AR28" s="634"/>
      <c r="AS28" s="634"/>
      <c r="AT28" s="638"/>
      <c r="AU28" s="590"/>
      <c r="AV28" s="590"/>
      <c r="AW28" s="590"/>
      <c r="AX28" s="590"/>
      <c r="AY28" s="590"/>
      <c r="AZ28" s="590"/>
      <c r="BA28" s="590"/>
      <c r="BB28" s="590"/>
      <c r="BC28" s="590"/>
      <c r="BD28" s="590"/>
      <c r="BE28" s="591"/>
      <c r="BF28" s="717"/>
      <c r="BG28" s="634"/>
      <c r="BH28" s="634"/>
      <c r="BI28" s="634"/>
      <c r="BJ28" s="634"/>
      <c r="BK28" s="634"/>
      <c r="BL28" s="634"/>
      <c r="BM28" s="717"/>
      <c r="BN28" s="634"/>
      <c r="BO28" s="634"/>
      <c r="BP28" s="634"/>
      <c r="BQ28" s="634"/>
      <c r="BR28" s="634"/>
      <c r="BS28" s="635"/>
      <c r="BT28" s="734"/>
      <c r="BU28" s="634"/>
      <c r="BV28" s="634"/>
      <c r="BW28" s="634"/>
      <c r="BX28" s="634"/>
      <c r="BY28" s="634"/>
      <c r="BZ28" s="634"/>
      <c r="CA28" s="635"/>
      <c r="CB28" s="10"/>
      <c r="CC28" s="10"/>
      <c r="CD28" s="587" t="b">
        <v>0</v>
      </c>
      <c r="CE28" s="588"/>
      <c r="CF28" s="588"/>
      <c r="CG28" s="587" t="b">
        <v>0</v>
      </c>
      <c r="CH28" s="588"/>
      <c r="CI28" s="588"/>
      <c r="CJ28" s="587" t="b">
        <v>0</v>
      </c>
      <c r="CK28" s="588"/>
      <c r="CL28" s="588"/>
      <c r="CM28" s="587" t="b">
        <v>0</v>
      </c>
      <c r="CN28" s="588"/>
      <c r="CO28" s="588"/>
      <c r="CP28" s="587" t="b">
        <v>0</v>
      </c>
      <c r="CQ28" s="588"/>
      <c r="CR28" s="588"/>
      <c r="CS28" s="10"/>
      <c r="CT28" s="10"/>
      <c r="CU28" s="10"/>
      <c r="CV28" s="10"/>
      <c r="CW28" s="10"/>
      <c r="CX28" s="10"/>
      <c r="CY28" s="10"/>
      <c r="CZ28" s="10"/>
      <c r="DA28" s="10"/>
      <c r="DB28" s="10"/>
      <c r="DC28" s="10"/>
      <c r="DD28" s="10"/>
      <c r="DE28" s="10"/>
      <c r="DF28" s="10"/>
      <c r="DG28" s="10"/>
      <c r="DH28" s="10"/>
      <c r="DI28" s="10"/>
      <c r="DJ28" s="10"/>
    </row>
    <row r="29" spans="1:114" ht="12.75" customHeight="1">
      <c r="A29" s="595"/>
      <c r="B29" s="596"/>
      <c r="C29" s="596"/>
      <c r="D29" s="596"/>
      <c r="E29" s="596"/>
      <c r="F29" s="596"/>
      <c r="G29" s="596"/>
      <c r="H29" s="596"/>
      <c r="I29" s="599"/>
      <c r="J29" s="641" t="s">
        <v>15</v>
      </c>
      <c r="K29" s="596"/>
      <c r="L29" s="599"/>
      <c r="M29" s="719"/>
      <c r="N29" s="636"/>
      <c r="O29" s="636"/>
      <c r="P29" s="720"/>
      <c r="Q29" s="636"/>
      <c r="R29" s="637"/>
      <c r="S29" s="721"/>
      <c r="T29" s="636"/>
      <c r="U29" s="636"/>
      <c r="V29" s="636"/>
      <c r="W29" s="636"/>
      <c r="X29" s="636"/>
      <c r="Y29" s="636"/>
      <c r="Z29" s="636"/>
      <c r="AA29" s="636"/>
      <c r="AB29" s="636"/>
      <c r="AC29" s="636"/>
      <c r="AD29" s="636"/>
      <c r="AE29" s="636"/>
      <c r="AF29" s="636"/>
      <c r="AG29" s="637"/>
      <c r="AH29" s="718"/>
      <c r="AI29" s="636"/>
      <c r="AJ29" s="636"/>
      <c r="AK29" s="636"/>
      <c r="AL29" s="636"/>
      <c r="AM29" s="636"/>
      <c r="AN29" s="636"/>
      <c r="AO29" s="636"/>
      <c r="AP29" s="636"/>
      <c r="AQ29" s="636"/>
      <c r="AR29" s="636"/>
      <c r="AS29" s="636"/>
      <c r="AT29" s="595"/>
      <c r="AU29" s="596"/>
      <c r="AV29" s="596"/>
      <c r="AW29" s="596"/>
      <c r="AX29" s="596"/>
      <c r="AY29" s="596"/>
      <c r="AZ29" s="596"/>
      <c r="BA29" s="596"/>
      <c r="BB29" s="596"/>
      <c r="BC29" s="596"/>
      <c r="BD29" s="596"/>
      <c r="BE29" s="599"/>
      <c r="BF29" s="722"/>
      <c r="BG29" s="596"/>
      <c r="BH29" s="596"/>
      <c r="BI29" s="596"/>
      <c r="BJ29" s="596"/>
      <c r="BK29" s="596"/>
      <c r="BL29" s="599"/>
      <c r="BM29" s="722"/>
      <c r="BN29" s="596"/>
      <c r="BO29" s="596"/>
      <c r="BP29" s="596"/>
      <c r="BQ29" s="596"/>
      <c r="BR29" s="596"/>
      <c r="BS29" s="599"/>
      <c r="BT29" s="735"/>
      <c r="BU29" s="596"/>
      <c r="BV29" s="596"/>
      <c r="BW29" s="596"/>
      <c r="BX29" s="596"/>
      <c r="BY29" s="596"/>
      <c r="BZ29" s="596"/>
      <c r="CA29" s="599"/>
      <c r="CB29" s="10"/>
      <c r="CC29" s="10"/>
      <c r="CD29" s="587" t="b">
        <v>0</v>
      </c>
      <c r="CE29" s="588"/>
      <c r="CF29" s="588"/>
      <c r="CG29" s="587" t="b">
        <v>0</v>
      </c>
      <c r="CH29" s="588"/>
      <c r="CI29" s="588"/>
      <c r="CJ29" s="587" t="b">
        <v>0</v>
      </c>
      <c r="CK29" s="588"/>
      <c r="CL29" s="588"/>
      <c r="CM29" s="587" t="b">
        <v>0</v>
      </c>
      <c r="CN29" s="588"/>
      <c r="CO29" s="588"/>
      <c r="CP29" s="587" t="b">
        <v>0</v>
      </c>
      <c r="CQ29" s="588"/>
      <c r="CR29" s="588"/>
      <c r="CS29" s="10"/>
      <c r="CT29" s="10"/>
      <c r="CU29" s="10"/>
      <c r="CV29" s="10"/>
      <c r="CW29" s="10"/>
      <c r="CX29" s="10"/>
      <c r="CY29" s="10"/>
      <c r="CZ29" s="10"/>
      <c r="DA29" s="10"/>
      <c r="DB29" s="10"/>
      <c r="DC29" s="10"/>
      <c r="DD29" s="10"/>
      <c r="DE29" s="10"/>
      <c r="DF29" s="10"/>
      <c r="DG29" s="10"/>
      <c r="DH29" s="10"/>
      <c r="DI29" s="10"/>
      <c r="DJ29" s="10"/>
    </row>
    <row r="30" spans="1:114" ht="12.75" customHeight="1">
      <c r="A30" s="626" t="s">
        <v>16</v>
      </c>
      <c r="B30" s="590"/>
      <c r="C30" s="590"/>
      <c r="D30" s="590"/>
      <c r="E30" s="590"/>
      <c r="F30" s="590"/>
      <c r="G30" s="590"/>
      <c r="H30" s="590"/>
      <c r="I30" s="591"/>
      <c r="J30" s="633" t="s">
        <v>14</v>
      </c>
      <c r="K30" s="634"/>
      <c r="L30" s="635"/>
      <c r="M30" s="713"/>
      <c r="N30" s="634"/>
      <c r="O30" s="634"/>
      <c r="P30" s="714"/>
      <c r="Q30" s="634"/>
      <c r="R30" s="635"/>
      <c r="S30" s="715"/>
      <c r="T30" s="634"/>
      <c r="U30" s="634"/>
      <c r="V30" s="634"/>
      <c r="W30" s="634"/>
      <c r="X30" s="634"/>
      <c r="Y30" s="634"/>
      <c r="Z30" s="634"/>
      <c r="AA30" s="634"/>
      <c r="AB30" s="634"/>
      <c r="AC30" s="634"/>
      <c r="AD30" s="634"/>
      <c r="AE30" s="634"/>
      <c r="AF30" s="634"/>
      <c r="AG30" s="635"/>
      <c r="AH30" s="716"/>
      <c r="AI30" s="634"/>
      <c r="AJ30" s="634"/>
      <c r="AK30" s="634"/>
      <c r="AL30" s="634"/>
      <c r="AM30" s="634"/>
      <c r="AN30" s="634"/>
      <c r="AO30" s="634"/>
      <c r="AP30" s="634"/>
      <c r="AQ30" s="634"/>
      <c r="AR30" s="634"/>
      <c r="AS30" s="634"/>
      <c r="AT30" s="638"/>
      <c r="AU30" s="590"/>
      <c r="AV30" s="590"/>
      <c r="AW30" s="590"/>
      <c r="AX30" s="590"/>
      <c r="AY30" s="590"/>
      <c r="AZ30" s="590"/>
      <c r="BA30" s="590"/>
      <c r="BB30" s="590"/>
      <c r="BC30" s="590"/>
      <c r="BD30" s="590"/>
      <c r="BE30" s="591"/>
      <c r="BF30" s="717"/>
      <c r="BG30" s="634"/>
      <c r="BH30" s="634"/>
      <c r="BI30" s="634"/>
      <c r="BJ30" s="634"/>
      <c r="BK30" s="634"/>
      <c r="BL30" s="634"/>
      <c r="BM30" s="717"/>
      <c r="BN30" s="634"/>
      <c r="BO30" s="634"/>
      <c r="BP30" s="634"/>
      <c r="BQ30" s="634"/>
      <c r="BR30" s="634"/>
      <c r="BS30" s="635"/>
      <c r="BT30" s="734"/>
      <c r="BU30" s="634"/>
      <c r="BV30" s="634"/>
      <c r="BW30" s="634"/>
      <c r="BX30" s="634"/>
      <c r="BY30" s="634"/>
      <c r="BZ30" s="634"/>
      <c r="CA30" s="635"/>
      <c r="CB30" s="10"/>
      <c r="CC30" s="10"/>
      <c r="CD30" s="587" t="b">
        <v>0</v>
      </c>
      <c r="CE30" s="588"/>
      <c r="CF30" s="588"/>
      <c r="CG30" s="587" t="b">
        <v>0</v>
      </c>
      <c r="CH30" s="588"/>
      <c r="CI30" s="588"/>
      <c r="CJ30" s="587" t="b">
        <v>0</v>
      </c>
      <c r="CK30" s="588"/>
      <c r="CL30" s="588"/>
      <c r="CM30" s="587" t="b">
        <v>0</v>
      </c>
      <c r="CN30" s="588"/>
      <c r="CO30" s="588"/>
      <c r="CP30" s="587" t="b">
        <v>0</v>
      </c>
      <c r="CQ30" s="588"/>
      <c r="CR30" s="588"/>
      <c r="CS30" s="10"/>
      <c r="CT30" s="10"/>
      <c r="CU30" s="10"/>
      <c r="CV30" s="10"/>
      <c r="CW30" s="10"/>
      <c r="CX30" s="10"/>
      <c r="CY30" s="10"/>
      <c r="CZ30" s="10"/>
      <c r="DA30" s="10"/>
      <c r="DB30" s="10"/>
      <c r="DC30" s="10"/>
      <c r="DD30" s="10"/>
      <c r="DE30" s="10"/>
      <c r="DF30" s="10"/>
      <c r="DG30" s="10"/>
      <c r="DH30" s="10"/>
      <c r="DI30" s="10"/>
      <c r="DJ30" s="10"/>
    </row>
    <row r="31" spans="1:114" ht="12.75" customHeight="1">
      <c r="A31" s="595"/>
      <c r="B31" s="596"/>
      <c r="C31" s="596"/>
      <c r="D31" s="596"/>
      <c r="E31" s="596"/>
      <c r="F31" s="596"/>
      <c r="G31" s="596"/>
      <c r="H31" s="596"/>
      <c r="I31" s="599"/>
      <c r="J31" s="641" t="s">
        <v>15</v>
      </c>
      <c r="K31" s="596"/>
      <c r="L31" s="599"/>
      <c r="M31" s="719"/>
      <c r="N31" s="636"/>
      <c r="O31" s="636"/>
      <c r="P31" s="720"/>
      <c r="Q31" s="636"/>
      <c r="R31" s="637"/>
      <c r="S31" s="721"/>
      <c r="T31" s="636"/>
      <c r="U31" s="636"/>
      <c r="V31" s="636"/>
      <c r="W31" s="636"/>
      <c r="X31" s="636"/>
      <c r="Y31" s="636"/>
      <c r="Z31" s="636"/>
      <c r="AA31" s="636"/>
      <c r="AB31" s="636"/>
      <c r="AC31" s="636"/>
      <c r="AD31" s="636"/>
      <c r="AE31" s="636"/>
      <c r="AF31" s="636"/>
      <c r="AG31" s="637"/>
      <c r="AH31" s="718"/>
      <c r="AI31" s="636"/>
      <c r="AJ31" s="636"/>
      <c r="AK31" s="636"/>
      <c r="AL31" s="636"/>
      <c r="AM31" s="636"/>
      <c r="AN31" s="636"/>
      <c r="AO31" s="636"/>
      <c r="AP31" s="636"/>
      <c r="AQ31" s="636"/>
      <c r="AR31" s="636"/>
      <c r="AS31" s="636"/>
      <c r="AT31" s="595"/>
      <c r="AU31" s="596"/>
      <c r="AV31" s="596"/>
      <c r="AW31" s="596"/>
      <c r="AX31" s="596"/>
      <c r="AY31" s="596"/>
      <c r="AZ31" s="596"/>
      <c r="BA31" s="596"/>
      <c r="BB31" s="596"/>
      <c r="BC31" s="596"/>
      <c r="BD31" s="596"/>
      <c r="BE31" s="599"/>
      <c r="BF31" s="722"/>
      <c r="BG31" s="596"/>
      <c r="BH31" s="596"/>
      <c r="BI31" s="596"/>
      <c r="BJ31" s="596"/>
      <c r="BK31" s="596"/>
      <c r="BL31" s="599"/>
      <c r="BM31" s="722"/>
      <c r="BN31" s="596"/>
      <c r="BO31" s="596"/>
      <c r="BP31" s="596"/>
      <c r="BQ31" s="596"/>
      <c r="BR31" s="596"/>
      <c r="BS31" s="599"/>
      <c r="BT31" s="735"/>
      <c r="BU31" s="596"/>
      <c r="BV31" s="596"/>
      <c r="BW31" s="596"/>
      <c r="BX31" s="596"/>
      <c r="BY31" s="596"/>
      <c r="BZ31" s="596"/>
      <c r="CA31" s="599"/>
      <c r="CB31" s="10"/>
      <c r="CC31" s="10"/>
      <c r="CD31" s="587" t="b">
        <v>0</v>
      </c>
      <c r="CE31" s="588"/>
      <c r="CF31" s="588"/>
      <c r="CG31" s="587" t="b">
        <v>0</v>
      </c>
      <c r="CH31" s="588"/>
      <c r="CI31" s="588"/>
      <c r="CJ31" s="587" t="b">
        <v>0</v>
      </c>
      <c r="CK31" s="588"/>
      <c r="CL31" s="588"/>
      <c r="CM31" s="587" t="b">
        <v>0</v>
      </c>
      <c r="CN31" s="588"/>
      <c r="CO31" s="588"/>
      <c r="CP31" s="587" t="b">
        <v>0</v>
      </c>
      <c r="CQ31" s="588"/>
      <c r="CR31" s="588"/>
      <c r="CS31" s="10"/>
      <c r="CT31" s="10"/>
      <c r="CU31" s="10"/>
      <c r="CV31" s="10"/>
      <c r="CW31" s="10"/>
      <c r="CX31" s="10"/>
      <c r="CY31" s="10"/>
      <c r="CZ31" s="10"/>
      <c r="DA31" s="10"/>
      <c r="DB31" s="10"/>
      <c r="DC31" s="10"/>
      <c r="DD31" s="10"/>
      <c r="DE31" s="10"/>
      <c r="DF31" s="10"/>
      <c r="DG31" s="10"/>
      <c r="DH31" s="10"/>
      <c r="DI31" s="10"/>
      <c r="DJ31" s="10"/>
    </row>
    <row r="32" spans="1:114" ht="3.75" customHeight="1">
      <c r="A32" s="17"/>
      <c r="B32" s="17"/>
      <c r="C32" s="17"/>
      <c r="D32" s="17"/>
      <c r="E32" s="17"/>
      <c r="F32" s="17"/>
      <c r="G32" s="17"/>
      <c r="H32" s="17"/>
      <c r="I32" s="17"/>
      <c r="J32" s="19"/>
      <c r="K32" s="19"/>
      <c r="L32" s="19"/>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1"/>
      <c r="BO32" s="21"/>
      <c r="BP32" s="21"/>
      <c r="BQ32" s="21"/>
      <c r="BR32" s="21"/>
      <c r="BS32" s="21"/>
      <c r="BT32" s="22"/>
      <c r="BU32" s="22"/>
      <c r="BV32" s="22"/>
      <c r="BW32" s="22"/>
      <c r="BX32" s="22"/>
      <c r="BY32" s="22"/>
      <c r="BZ32" s="22"/>
      <c r="CA32" s="22"/>
      <c r="CB32" s="10"/>
      <c r="CC32" s="10"/>
      <c r="CD32" s="18"/>
      <c r="CE32" s="18"/>
      <c r="CF32" s="18"/>
      <c r="CG32" s="18"/>
      <c r="CH32" s="18"/>
      <c r="CI32" s="18"/>
      <c r="CJ32" s="18"/>
      <c r="CK32" s="18"/>
      <c r="CL32" s="18"/>
      <c r="CM32" s="18"/>
      <c r="CN32" s="18"/>
      <c r="CO32" s="18"/>
      <c r="CP32" s="18"/>
      <c r="CQ32" s="18"/>
      <c r="CR32" s="18"/>
      <c r="CS32" s="10"/>
      <c r="CT32" s="10"/>
      <c r="CU32" s="10"/>
      <c r="CV32" s="10"/>
      <c r="CW32" s="10"/>
      <c r="CX32" s="10"/>
      <c r="CY32" s="10"/>
      <c r="CZ32" s="10"/>
      <c r="DA32" s="10"/>
      <c r="DB32" s="10"/>
      <c r="DC32" s="10"/>
      <c r="DD32" s="10"/>
      <c r="DE32" s="10"/>
      <c r="DF32" s="10"/>
      <c r="DG32" s="10"/>
      <c r="DH32" s="10"/>
      <c r="DI32" s="10"/>
      <c r="DJ32" s="10"/>
    </row>
    <row r="33" spans="1:114" ht="12" customHeight="1">
      <c r="A33" s="642" t="s">
        <v>20</v>
      </c>
      <c r="B33" s="588"/>
      <c r="C33" s="588"/>
      <c r="D33" s="588"/>
      <c r="E33" s="588"/>
      <c r="F33" s="588"/>
      <c r="G33" s="588"/>
      <c r="H33" s="588"/>
      <c r="I33" s="588"/>
      <c r="J33" s="588"/>
      <c r="K33" s="588"/>
      <c r="L33" s="588"/>
      <c r="M33" s="588"/>
      <c r="N33" s="588"/>
      <c r="O33" s="588"/>
      <c r="P33" s="588"/>
      <c r="Q33" s="588"/>
      <c r="R33" s="588"/>
      <c r="S33" s="588"/>
      <c r="T33" s="588"/>
      <c r="U33" s="588"/>
      <c r="V33" s="588"/>
      <c r="W33" s="588"/>
      <c r="X33" s="588"/>
      <c r="Y33" s="588"/>
      <c r="Z33" s="588"/>
      <c r="AA33" s="588"/>
      <c r="AB33" s="643"/>
      <c r="AC33" s="596"/>
      <c r="AD33" s="596"/>
      <c r="AE33" s="596"/>
      <c r="AF33" s="596"/>
      <c r="AG33" s="596"/>
      <c r="AH33" s="596"/>
      <c r="AI33" s="596"/>
      <c r="AJ33" s="596"/>
      <c r="AK33" s="596"/>
      <c r="AL33" s="596"/>
      <c r="AM33" s="596"/>
      <c r="AN33" s="596"/>
      <c r="AO33" s="596"/>
      <c r="AP33" s="596"/>
      <c r="AQ33" s="596"/>
      <c r="AR33" s="596"/>
      <c r="AS33" s="596"/>
      <c r="AT33" s="596"/>
      <c r="AU33" s="596"/>
      <c r="AV33" s="596"/>
      <c r="AW33" s="596"/>
      <c r="AX33" s="596"/>
      <c r="AY33" s="596"/>
      <c r="AZ33" s="596"/>
      <c r="BA33" s="596"/>
      <c r="BB33" s="596"/>
      <c r="BC33" s="596"/>
      <c r="BD33" s="596"/>
      <c r="BE33" s="596"/>
      <c r="BF33" s="596"/>
      <c r="BG33" s="596"/>
      <c r="BH33" s="596"/>
      <c r="BI33" s="596"/>
      <c r="BJ33" s="596"/>
      <c r="BK33" s="596"/>
      <c r="BL33" s="596"/>
      <c r="BM33" s="596"/>
      <c r="BN33" s="596"/>
      <c r="BO33" s="596"/>
      <c r="BP33" s="596"/>
      <c r="BQ33" s="596"/>
      <c r="BR33" s="596"/>
      <c r="BS33" s="596"/>
      <c r="BT33" s="596"/>
      <c r="BU33" s="596"/>
      <c r="BV33" s="596"/>
      <c r="BW33" s="596"/>
      <c r="BX33" s="596"/>
      <c r="BY33" s="596"/>
      <c r="BZ33" s="596"/>
      <c r="CA33" s="596"/>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row>
    <row r="34" spans="1:114" ht="4.5" customHeight="1">
      <c r="A34" s="23"/>
      <c r="B34" s="23"/>
      <c r="C34" s="23"/>
      <c r="D34" s="23"/>
      <c r="E34" s="23"/>
      <c r="F34" s="23"/>
      <c r="G34" s="23"/>
      <c r="H34" s="23"/>
      <c r="I34" s="23"/>
      <c r="J34" s="23"/>
      <c r="K34" s="23"/>
      <c r="L34" s="23"/>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row>
    <row r="35" spans="1:114" ht="4.5" customHeight="1">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c r="BV35" s="10"/>
      <c r="BW35" s="10"/>
      <c r="BX35" s="10"/>
      <c r="BY35" s="10"/>
      <c r="BZ35" s="10"/>
      <c r="CA35" s="10"/>
      <c r="CB35" s="10"/>
      <c r="CC35" s="10"/>
      <c r="CD35" s="10"/>
      <c r="CE35" s="10"/>
      <c r="CF35" s="10"/>
      <c r="CG35" s="10"/>
      <c r="CH35" s="10"/>
      <c r="CI35" s="10"/>
      <c r="CJ35" s="10"/>
      <c r="CK35" s="10"/>
      <c r="CL35" s="10"/>
      <c r="CM35" s="10"/>
      <c r="CN35" s="10"/>
      <c r="CO35" s="10"/>
      <c r="CP35" s="10"/>
      <c r="CQ35" s="10"/>
      <c r="CR35" s="10"/>
      <c r="CS35" s="10"/>
      <c r="CT35" s="10"/>
      <c r="CU35" s="10"/>
      <c r="CV35" s="10"/>
      <c r="CW35" s="10"/>
      <c r="CX35" s="10"/>
      <c r="CY35" s="10"/>
      <c r="CZ35" s="10"/>
      <c r="DA35" s="10"/>
      <c r="DB35" s="10"/>
      <c r="DC35" s="10"/>
      <c r="DD35" s="10"/>
      <c r="DE35" s="10"/>
      <c r="DF35" s="10"/>
      <c r="DG35" s="10"/>
      <c r="DH35" s="10"/>
      <c r="DI35" s="10"/>
      <c r="DJ35" s="10"/>
    </row>
    <row r="36" spans="1:114" ht="13.5" customHeight="1">
      <c r="A36" s="640" t="s">
        <v>21</v>
      </c>
      <c r="B36" s="585"/>
      <c r="C36" s="585"/>
      <c r="D36" s="585"/>
      <c r="E36" s="585"/>
      <c r="F36" s="585"/>
      <c r="G36" s="585"/>
      <c r="H36" s="585"/>
      <c r="I36" s="585"/>
      <c r="J36" s="585"/>
      <c r="K36" s="585"/>
      <c r="L36" s="585"/>
      <c r="M36" s="585"/>
      <c r="N36" s="585"/>
      <c r="O36" s="585"/>
      <c r="P36" s="585"/>
      <c r="Q36" s="585"/>
      <c r="R36" s="585"/>
      <c r="S36" s="585"/>
      <c r="T36" s="585"/>
      <c r="U36" s="585"/>
      <c r="V36" s="585"/>
      <c r="W36" s="585"/>
      <c r="X36" s="585"/>
      <c r="Y36" s="585"/>
      <c r="Z36" s="585"/>
      <c r="AA36" s="585"/>
      <c r="AB36" s="585"/>
      <c r="AC36" s="585"/>
      <c r="AD36" s="585"/>
      <c r="AE36" s="585"/>
      <c r="AF36" s="585"/>
      <c r="AG36" s="585"/>
      <c r="AH36" s="585"/>
      <c r="AI36" s="585"/>
      <c r="AJ36" s="585"/>
      <c r="AK36" s="585"/>
      <c r="AL36" s="585"/>
      <c r="AM36" s="585"/>
      <c r="AN36" s="585"/>
      <c r="AO36" s="585"/>
      <c r="AP36" s="585"/>
      <c r="AQ36" s="585"/>
      <c r="AR36" s="585"/>
      <c r="AS36" s="585"/>
      <c r="AT36" s="585"/>
      <c r="AU36" s="585"/>
      <c r="AV36" s="585"/>
      <c r="AW36" s="585"/>
      <c r="AX36" s="585"/>
      <c r="AY36" s="585"/>
      <c r="AZ36" s="585"/>
      <c r="BA36" s="585"/>
      <c r="BB36" s="585"/>
      <c r="BC36" s="585"/>
      <c r="BD36" s="585"/>
      <c r="BE36" s="585"/>
      <c r="BF36" s="585"/>
      <c r="BG36" s="585"/>
      <c r="BH36" s="585"/>
      <c r="BI36" s="585"/>
      <c r="BJ36" s="585"/>
      <c r="BK36" s="585"/>
      <c r="BL36" s="585"/>
      <c r="BM36" s="585"/>
      <c r="BN36" s="585"/>
      <c r="BO36" s="585"/>
      <c r="BP36" s="585"/>
      <c r="BQ36" s="585"/>
      <c r="BR36" s="585"/>
      <c r="BS36" s="585"/>
      <c r="BT36" s="585"/>
      <c r="BU36" s="585"/>
      <c r="BV36" s="585"/>
      <c r="BW36" s="585"/>
      <c r="BX36" s="585"/>
      <c r="BY36" s="585"/>
      <c r="BZ36" s="585"/>
      <c r="CA36" s="586"/>
      <c r="CB36" s="10"/>
      <c r="CC36" s="10"/>
      <c r="CD36" s="10"/>
      <c r="CE36" s="10"/>
      <c r="CF36" s="10"/>
      <c r="CG36" s="10"/>
      <c r="CH36" s="10"/>
      <c r="CI36" s="10"/>
      <c r="CJ36" s="10"/>
      <c r="CK36" s="10"/>
      <c r="CL36" s="10"/>
      <c r="CM36" s="10"/>
      <c r="CN36" s="10"/>
      <c r="CO36" s="10"/>
      <c r="CP36" s="10"/>
      <c r="CQ36" s="10"/>
      <c r="CR36" s="10"/>
      <c r="CS36" s="10"/>
      <c r="CT36" s="10"/>
      <c r="CU36" s="10"/>
      <c r="CV36" s="10"/>
      <c r="CW36" s="10"/>
      <c r="CX36" s="10"/>
      <c r="CY36" s="10"/>
      <c r="CZ36" s="10"/>
      <c r="DA36" s="10"/>
      <c r="DB36" s="10"/>
      <c r="DC36" s="10"/>
      <c r="DD36" s="10"/>
      <c r="DE36" s="10"/>
      <c r="DF36" s="10"/>
      <c r="DG36" s="10"/>
      <c r="DH36" s="10"/>
      <c r="DI36" s="10"/>
      <c r="DJ36" s="10"/>
    </row>
    <row r="37" spans="1:114" ht="27" customHeight="1">
      <c r="A37" s="613" t="s">
        <v>22</v>
      </c>
      <c r="B37" s="586"/>
      <c r="C37" s="724" t="s">
        <v>23</v>
      </c>
      <c r="D37" s="585"/>
      <c r="E37" s="585"/>
      <c r="F37" s="585"/>
      <c r="G37" s="585"/>
      <c r="H37" s="585"/>
      <c r="I37" s="585"/>
      <c r="J37" s="585"/>
      <c r="K37" s="585"/>
      <c r="L37" s="585"/>
      <c r="M37" s="585"/>
      <c r="N37" s="585"/>
      <c r="O37" s="585"/>
      <c r="P37" s="585"/>
      <c r="Q37" s="585"/>
      <c r="R37" s="585"/>
      <c r="S37" s="585"/>
      <c r="T37" s="585"/>
      <c r="U37" s="585"/>
      <c r="V37" s="585"/>
      <c r="W37" s="585"/>
      <c r="X37" s="585"/>
      <c r="Y37" s="585"/>
      <c r="Z37" s="585"/>
      <c r="AA37" s="585"/>
      <c r="AB37" s="585"/>
      <c r="AC37" s="585"/>
      <c r="AD37" s="585"/>
      <c r="AE37" s="585"/>
      <c r="AF37" s="585"/>
      <c r="AG37" s="585"/>
      <c r="AH37" s="585"/>
      <c r="AI37" s="585"/>
      <c r="AJ37" s="586"/>
      <c r="AK37" s="613" t="s">
        <v>24</v>
      </c>
      <c r="AL37" s="585"/>
      <c r="AM37" s="585"/>
      <c r="AN37" s="585"/>
      <c r="AO37" s="585"/>
      <c r="AP37" s="585"/>
      <c r="AQ37" s="585"/>
      <c r="AR37" s="585"/>
      <c r="AS37" s="585"/>
      <c r="AT37" s="585"/>
      <c r="AU37" s="585"/>
      <c r="AV37" s="586"/>
      <c r="AW37" s="613" t="s">
        <v>25</v>
      </c>
      <c r="AX37" s="585"/>
      <c r="AY37" s="585"/>
      <c r="AZ37" s="585"/>
      <c r="BA37" s="585"/>
      <c r="BB37" s="585"/>
      <c r="BC37" s="585"/>
      <c r="BD37" s="585"/>
      <c r="BE37" s="585"/>
      <c r="BF37" s="585"/>
      <c r="BG37" s="585"/>
      <c r="BH37" s="585"/>
      <c r="BI37" s="585"/>
      <c r="BJ37" s="585"/>
      <c r="BK37" s="585"/>
      <c r="BL37" s="585"/>
      <c r="BM37" s="585"/>
      <c r="BN37" s="585"/>
      <c r="BO37" s="585"/>
      <c r="BP37" s="585"/>
      <c r="BQ37" s="585"/>
      <c r="BR37" s="585"/>
      <c r="BS37" s="585"/>
      <c r="BT37" s="585"/>
      <c r="BU37" s="585"/>
      <c r="BV37" s="585"/>
      <c r="BW37" s="585"/>
      <c r="BX37" s="585"/>
      <c r="BY37" s="585"/>
      <c r="BZ37" s="585"/>
      <c r="CA37" s="586"/>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row>
    <row r="38" spans="1:114" ht="12" customHeight="1">
      <c r="A38" s="645">
        <v>1</v>
      </c>
      <c r="B38" s="586"/>
      <c r="C38" s="647"/>
      <c r="D38" s="585"/>
      <c r="E38" s="585"/>
      <c r="F38" s="585"/>
      <c r="G38" s="585"/>
      <c r="H38" s="585"/>
      <c r="I38" s="585"/>
      <c r="J38" s="585"/>
      <c r="K38" s="585"/>
      <c r="L38" s="585"/>
      <c r="M38" s="585"/>
      <c r="N38" s="585"/>
      <c r="O38" s="585"/>
      <c r="P38" s="585"/>
      <c r="Q38" s="585"/>
      <c r="R38" s="585"/>
      <c r="S38" s="585"/>
      <c r="T38" s="585"/>
      <c r="U38" s="585"/>
      <c r="V38" s="585"/>
      <c r="W38" s="585"/>
      <c r="X38" s="585"/>
      <c r="Y38" s="585"/>
      <c r="Z38" s="585"/>
      <c r="AA38" s="585"/>
      <c r="AB38" s="585"/>
      <c r="AC38" s="585"/>
      <c r="AD38" s="585"/>
      <c r="AE38" s="585"/>
      <c r="AF38" s="585"/>
      <c r="AG38" s="585"/>
      <c r="AH38" s="585"/>
      <c r="AI38" s="585"/>
      <c r="AJ38" s="586"/>
      <c r="AK38" s="723"/>
      <c r="AL38" s="585"/>
      <c r="AM38" s="585"/>
      <c r="AN38" s="585"/>
      <c r="AO38" s="585"/>
      <c r="AP38" s="585"/>
      <c r="AQ38" s="585"/>
      <c r="AR38" s="585"/>
      <c r="AS38" s="585"/>
      <c r="AT38" s="585"/>
      <c r="AU38" s="585"/>
      <c r="AV38" s="586"/>
      <c r="AW38" s="723"/>
      <c r="AX38" s="585"/>
      <c r="AY38" s="585"/>
      <c r="AZ38" s="585"/>
      <c r="BA38" s="585"/>
      <c r="BB38" s="585"/>
      <c r="BC38" s="585"/>
      <c r="BD38" s="585"/>
      <c r="BE38" s="585"/>
      <c r="BF38" s="585"/>
      <c r="BG38" s="585"/>
      <c r="BH38" s="585"/>
      <c r="BI38" s="585"/>
      <c r="BJ38" s="585"/>
      <c r="BK38" s="585"/>
      <c r="BL38" s="585"/>
      <c r="BM38" s="585"/>
      <c r="BN38" s="585"/>
      <c r="BO38" s="585"/>
      <c r="BP38" s="585"/>
      <c r="BQ38" s="585"/>
      <c r="BR38" s="585"/>
      <c r="BS38" s="585"/>
      <c r="BT38" s="585"/>
      <c r="BU38" s="585"/>
      <c r="BV38" s="585"/>
      <c r="BW38" s="585"/>
      <c r="BX38" s="585"/>
      <c r="BY38" s="585"/>
      <c r="BZ38" s="585"/>
      <c r="CA38" s="586"/>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row>
    <row r="39" spans="1:114" ht="12" customHeight="1">
      <c r="A39" s="645">
        <v>2</v>
      </c>
      <c r="B39" s="586"/>
      <c r="C39" s="647"/>
      <c r="D39" s="585"/>
      <c r="E39" s="585"/>
      <c r="F39" s="585"/>
      <c r="G39" s="585"/>
      <c r="H39" s="585"/>
      <c r="I39" s="585"/>
      <c r="J39" s="585"/>
      <c r="K39" s="585"/>
      <c r="L39" s="585"/>
      <c r="M39" s="585"/>
      <c r="N39" s="585"/>
      <c r="O39" s="585"/>
      <c r="P39" s="585"/>
      <c r="Q39" s="585"/>
      <c r="R39" s="585"/>
      <c r="S39" s="585"/>
      <c r="T39" s="585"/>
      <c r="U39" s="585"/>
      <c r="V39" s="585"/>
      <c r="W39" s="585"/>
      <c r="X39" s="585"/>
      <c r="Y39" s="585"/>
      <c r="Z39" s="585"/>
      <c r="AA39" s="585"/>
      <c r="AB39" s="585"/>
      <c r="AC39" s="585"/>
      <c r="AD39" s="585"/>
      <c r="AE39" s="585"/>
      <c r="AF39" s="585"/>
      <c r="AG39" s="585"/>
      <c r="AH39" s="585"/>
      <c r="AI39" s="585"/>
      <c r="AJ39" s="586"/>
      <c r="AK39" s="723"/>
      <c r="AL39" s="585"/>
      <c r="AM39" s="585"/>
      <c r="AN39" s="585"/>
      <c r="AO39" s="585"/>
      <c r="AP39" s="585"/>
      <c r="AQ39" s="585"/>
      <c r="AR39" s="585"/>
      <c r="AS39" s="585"/>
      <c r="AT39" s="585"/>
      <c r="AU39" s="585"/>
      <c r="AV39" s="586"/>
      <c r="AW39" s="723"/>
      <c r="AX39" s="585"/>
      <c r="AY39" s="585"/>
      <c r="AZ39" s="585"/>
      <c r="BA39" s="585"/>
      <c r="BB39" s="585"/>
      <c r="BC39" s="585"/>
      <c r="BD39" s="585"/>
      <c r="BE39" s="585"/>
      <c r="BF39" s="585"/>
      <c r="BG39" s="585"/>
      <c r="BH39" s="585"/>
      <c r="BI39" s="585"/>
      <c r="BJ39" s="585"/>
      <c r="BK39" s="585"/>
      <c r="BL39" s="585"/>
      <c r="BM39" s="585"/>
      <c r="BN39" s="585"/>
      <c r="BO39" s="585"/>
      <c r="BP39" s="585"/>
      <c r="BQ39" s="585"/>
      <c r="BR39" s="585"/>
      <c r="BS39" s="585"/>
      <c r="BT39" s="585"/>
      <c r="BU39" s="585"/>
      <c r="BV39" s="585"/>
      <c r="BW39" s="585"/>
      <c r="BX39" s="585"/>
      <c r="BY39" s="585"/>
      <c r="BZ39" s="585"/>
      <c r="CA39" s="586"/>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row>
    <row r="40" spans="1:114" ht="6.75" customHeight="1">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row>
    <row r="41" spans="1:114" ht="13.5" customHeight="1">
      <c r="A41" s="592" t="s">
        <v>26</v>
      </c>
      <c r="B41" s="585"/>
      <c r="C41" s="585"/>
      <c r="D41" s="585"/>
      <c r="E41" s="585"/>
      <c r="F41" s="585"/>
      <c r="G41" s="585"/>
      <c r="H41" s="585"/>
      <c r="I41" s="585"/>
      <c r="J41" s="585"/>
      <c r="K41" s="585"/>
      <c r="L41" s="585"/>
      <c r="M41" s="585"/>
      <c r="N41" s="585"/>
      <c r="O41" s="585"/>
      <c r="P41" s="585"/>
      <c r="Q41" s="585"/>
      <c r="R41" s="585"/>
      <c r="S41" s="585"/>
      <c r="T41" s="585"/>
      <c r="U41" s="585"/>
      <c r="V41" s="585"/>
      <c r="W41" s="585"/>
      <c r="X41" s="585"/>
      <c r="Y41" s="585"/>
      <c r="Z41" s="585"/>
      <c r="AA41" s="585"/>
      <c r="AB41" s="585"/>
      <c r="AC41" s="585"/>
      <c r="AD41" s="585"/>
      <c r="AE41" s="585"/>
      <c r="AF41" s="585"/>
      <c r="AG41" s="585"/>
      <c r="AH41" s="585"/>
      <c r="AI41" s="585"/>
      <c r="AJ41" s="585"/>
      <c r="AK41" s="585"/>
      <c r="AL41" s="585"/>
      <c r="AM41" s="585"/>
      <c r="AN41" s="585"/>
      <c r="AO41" s="585"/>
      <c r="AP41" s="585"/>
      <c r="AQ41" s="585"/>
      <c r="AR41" s="585"/>
      <c r="AS41" s="585"/>
      <c r="AT41" s="585"/>
      <c r="AU41" s="585"/>
      <c r="AV41" s="585"/>
      <c r="AW41" s="585"/>
      <c r="AX41" s="585"/>
      <c r="AY41" s="585"/>
      <c r="AZ41" s="585"/>
      <c r="BA41" s="585"/>
      <c r="BB41" s="585"/>
      <c r="BC41" s="585"/>
      <c r="BD41" s="585"/>
      <c r="BE41" s="585"/>
      <c r="BF41" s="585"/>
      <c r="BG41" s="585"/>
      <c r="BH41" s="585"/>
      <c r="BI41" s="585"/>
      <c r="BJ41" s="585"/>
      <c r="BK41" s="585"/>
      <c r="BL41" s="585"/>
      <c r="BM41" s="585"/>
      <c r="BN41" s="585"/>
      <c r="BO41" s="585"/>
      <c r="BP41" s="585"/>
      <c r="BQ41" s="585"/>
      <c r="BR41" s="585"/>
      <c r="BS41" s="585"/>
      <c r="BT41" s="585"/>
      <c r="BU41" s="585"/>
      <c r="BV41" s="585"/>
      <c r="BW41" s="585"/>
      <c r="BX41" s="585"/>
      <c r="BY41" s="585"/>
      <c r="BZ41" s="585"/>
      <c r="CA41" s="586"/>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row>
    <row r="42" spans="1:114" ht="12" customHeight="1">
      <c r="A42" s="648" t="s">
        <v>27</v>
      </c>
      <c r="B42" s="585"/>
      <c r="C42" s="585"/>
      <c r="D42" s="585"/>
      <c r="E42" s="585"/>
      <c r="F42" s="585"/>
      <c r="G42" s="585"/>
      <c r="H42" s="651"/>
      <c r="I42" s="585"/>
      <c r="J42" s="585"/>
      <c r="K42" s="585"/>
      <c r="L42" s="585"/>
      <c r="M42" s="585"/>
      <c r="N42" s="585"/>
      <c r="O42" s="585"/>
      <c r="P42" s="585"/>
      <c r="Q42" s="585"/>
      <c r="R42" s="585"/>
      <c r="S42" s="585"/>
      <c r="T42" s="585"/>
      <c r="U42" s="585"/>
      <c r="V42" s="585"/>
      <c r="W42" s="585"/>
      <c r="X42" s="585"/>
      <c r="Y42" s="585"/>
      <c r="Z42" s="585"/>
      <c r="AA42" s="585"/>
      <c r="AB42" s="585"/>
      <c r="AC42" s="585"/>
      <c r="AD42" s="585"/>
      <c r="AE42" s="585"/>
      <c r="AF42" s="585"/>
      <c r="AG42" s="585"/>
      <c r="AH42" s="585"/>
      <c r="AI42" s="585"/>
      <c r="AJ42" s="585"/>
      <c r="AK42" s="585"/>
      <c r="AL42" s="586"/>
      <c r="AM42" s="584" t="s">
        <v>28</v>
      </c>
      <c r="AN42" s="585"/>
      <c r="AO42" s="585"/>
      <c r="AP42" s="585"/>
      <c r="AQ42" s="585"/>
      <c r="AR42" s="585"/>
      <c r="AS42" s="585"/>
      <c r="AT42" s="585"/>
      <c r="AU42" s="585"/>
      <c r="AV42" s="585"/>
      <c r="AW42" s="649"/>
      <c r="AX42" s="585"/>
      <c r="AY42" s="585"/>
      <c r="AZ42" s="585"/>
      <c r="BA42" s="585"/>
      <c r="BB42" s="585"/>
      <c r="BC42" s="585"/>
      <c r="BD42" s="585"/>
      <c r="BE42" s="585"/>
      <c r="BF42" s="585"/>
      <c r="BG42" s="585"/>
      <c r="BH42" s="585"/>
      <c r="BI42" s="585"/>
      <c r="BJ42" s="585"/>
      <c r="BK42" s="585"/>
      <c r="BL42" s="585"/>
      <c r="BM42" s="585"/>
      <c r="BN42" s="585"/>
      <c r="BO42" s="585"/>
      <c r="BP42" s="585"/>
      <c r="BQ42" s="585"/>
      <c r="BR42" s="585"/>
      <c r="BS42" s="585"/>
      <c r="BT42" s="585"/>
      <c r="BU42" s="585"/>
      <c r="BV42" s="585"/>
      <c r="BW42" s="585"/>
      <c r="BX42" s="585"/>
      <c r="BY42" s="585"/>
      <c r="BZ42" s="585"/>
      <c r="CA42" s="586"/>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row>
    <row r="43" spans="1:114" ht="12" customHeight="1">
      <c r="A43" s="610" t="s">
        <v>29</v>
      </c>
      <c r="B43" s="590"/>
      <c r="C43" s="590"/>
      <c r="D43" s="590"/>
      <c r="E43" s="24" t="s">
        <v>30</v>
      </c>
      <c r="F43" s="601"/>
      <c r="G43" s="590"/>
      <c r="H43" s="590"/>
      <c r="I43" s="590"/>
      <c r="J43" s="24" t="s">
        <v>31</v>
      </c>
      <c r="K43" s="601"/>
      <c r="L43" s="590"/>
      <c r="M43" s="590"/>
      <c r="N43" s="590"/>
      <c r="O43" s="590"/>
      <c r="P43" s="590"/>
      <c r="Q43" s="590"/>
      <c r="R43" s="591"/>
      <c r="S43" s="610" t="s">
        <v>32</v>
      </c>
      <c r="T43" s="590"/>
      <c r="U43" s="590"/>
      <c r="V43" s="590"/>
      <c r="W43" s="590"/>
      <c r="X43" s="24" t="s">
        <v>30</v>
      </c>
      <c r="Y43" s="601"/>
      <c r="Z43" s="590"/>
      <c r="AA43" s="590"/>
      <c r="AB43" s="590"/>
      <c r="AC43" s="24" t="s">
        <v>31</v>
      </c>
      <c r="AD43" s="601"/>
      <c r="AE43" s="590"/>
      <c r="AF43" s="590"/>
      <c r="AG43" s="590"/>
      <c r="AH43" s="590"/>
      <c r="AI43" s="590"/>
      <c r="AJ43" s="590"/>
      <c r="AK43" s="590"/>
      <c r="AL43" s="591"/>
      <c r="AM43" s="639" t="s">
        <v>33</v>
      </c>
      <c r="AN43" s="590"/>
      <c r="AO43" s="590"/>
      <c r="AP43" s="590"/>
      <c r="AQ43" s="590"/>
      <c r="AR43" s="590"/>
      <c r="AS43" s="590"/>
      <c r="AT43" s="590"/>
      <c r="AU43" s="590"/>
      <c r="AV43" s="590"/>
      <c r="AW43" s="597"/>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c r="BT43" s="590"/>
      <c r="BU43" s="590"/>
      <c r="BV43" s="590"/>
      <c r="BW43" s="590"/>
      <c r="BX43" s="590"/>
      <c r="BY43" s="590"/>
      <c r="BZ43" s="590"/>
      <c r="CA43" s="591"/>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row>
    <row r="44" spans="1:114" ht="12" customHeight="1">
      <c r="A44" s="612" t="s">
        <v>34</v>
      </c>
      <c r="B44" s="596"/>
      <c r="C44" s="596"/>
      <c r="D44" s="596"/>
      <c r="E44" s="27" t="s">
        <v>30</v>
      </c>
      <c r="F44" s="603"/>
      <c r="G44" s="596"/>
      <c r="H44" s="596"/>
      <c r="I44" s="596"/>
      <c r="J44" s="27" t="s">
        <v>31</v>
      </c>
      <c r="K44" s="603"/>
      <c r="L44" s="596"/>
      <c r="M44" s="596"/>
      <c r="N44" s="596"/>
      <c r="O44" s="596"/>
      <c r="P44" s="596"/>
      <c r="Q44" s="596"/>
      <c r="R44" s="599"/>
      <c r="S44" s="612" t="s">
        <v>35</v>
      </c>
      <c r="T44" s="596"/>
      <c r="U44" s="596"/>
      <c r="V44" s="596"/>
      <c r="W44" s="596"/>
      <c r="X44" s="27" t="s">
        <v>30</v>
      </c>
      <c r="Y44" s="603"/>
      <c r="Z44" s="596"/>
      <c r="AA44" s="596"/>
      <c r="AB44" s="596"/>
      <c r="AC44" s="27" t="s">
        <v>31</v>
      </c>
      <c r="AD44" s="603"/>
      <c r="AE44" s="596"/>
      <c r="AF44" s="596"/>
      <c r="AG44" s="596"/>
      <c r="AH44" s="596"/>
      <c r="AI44" s="596"/>
      <c r="AJ44" s="596"/>
      <c r="AK44" s="596"/>
      <c r="AL44" s="599"/>
      <c r="AM44" s="595"/>
      <c r="AN44" s="596"/>
      <c r="AO44" s="596"/>
      <c r="AP44" s="596"/>
      <c r="AQ44" s="596"/>
      <c r="AR44" s="596"/>
      <c r="AS44" s="596"/>
      <c r="AT44" s="596"/>
      <c r="AU44" s="596"/>
      <c r="AV44" s="596"/>
      <c r="AW44" s="596"/>
      <c r="AX44" s="596"/>
      <c r="AY44" s="596"/>
      <c r="AZ44" s="596"/>
      <c r="BA44" s="596"/>
      <c r="BB44" s="596"/>
      <c r="BC44" s="596"/>
      <c r="BD44" s="596"/>
      <c r="BE44" s="596"/>
      <c r="BF44" s="596"/>
      <c r="BG44" s="596"/>
      <c r="BH44" s="596"/>
      <c r="BI44" s="596"/>
      <c r="BJ44" s="596"/>
      <c r="BK44" s="596"/>
      <c r="BL44" s="596"/>
      <c r="BM44" s="596"/>
      <c r="BN44" s="596"/>
      <c r="BO44" s="596"/>
      <c r="BP44" s="596"/>
      <c r="BQ44" s="596"/>
      <c r="BR44" s="596"/>
      <c r="BS44" s="596"/>
      <c r="BT44" s="596"/>
      <c r="BU44" s="596"/>
      <c r="BV44" s="596"/>
      <c r="BW44" s="596"/>
      <c r="BX44" s="596"/>
      <c r="BY44" s="596"/>
      <c r="BZ44" s="596"/>
      <c r="CA44" s="599"/>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row>
    <row r="45" spans="1:114" ht="15" customHeight="1">
      <c r="A45" s="584" t="s">
        <v>36</v>
      </c>
      <c r="B45" s="585"/>
      <c r="C45" s="585"/>
      <c r="D45" s="585"/>
      <c r="E45" s="585"/>
      <c r="F45" s="585"/>
      <c r="G45" s="585"/>
      <c r="H45" s="585"/>
      <c r="I45" s="585"/>
      <c r="J45" s="585"/>
      <c r="K45" s="585"/>
      <c r="L45" s="585"/>
      <c r="M45" s="585"/>
      <c r="N45" s="585"/>
      <c r="O45" s="585"/>
      <c r="P45" s="585"/>
      <c r="Q45" s="585"/>
      <c r="R45" s="585"/>
      <c r="S45" s="652"/>
      <c r="T45" s="585"/>
      <c r="U45" s="585"/>
      <c r="V45" s="585"/>
      <c r="W45" s="585"/>
      <c r="X45" s="585"/>
      <c r="Y45" s="585"/>
      <c r="Z45" s="585"/>
      <c r="AA45" s="585"/>
      <c r="AB45" s="585"/>
      <c r="AC45" s="585"/>
      <c r="AD45" s="585"/>
      <c r="AE45" s="585"/>
      <c r="AF45" s="585"/>
      <c r="AG45" s="585"/>
      <c r="AH45" s="585"/>
      <c r="AI45" s="585"/>
      <c r="AJ45" s="585"/>
      <c r="AK45" s="585"/>
      <c r="AL45" s="586"/>
      <c r="AM45" s="28" t="s">
        <v>37</v>
      </c>
      <c r="AN45" s="29"/>
      <c r="AO45" s="29"/>
      <c r="AP45" s="29"/>
      <c r="AQ45" s="29"/>
      <c r="AR45" s="29"/>
      <c r="AS45" s="29"/>
      <c r="AT45" s="29"/>
      <c r="AU45" s="29"/>
      <c r="AV45" s="29"/>
      <c r="AW45" s="650"/>
      <c r="AX45" s="585"/>
      <c r="AY45" s="585"/>
      <c r="AZ45" s="585"/>
      <c r="BA45" s="585"/>
      <c r="BB45" s="585"/>
      <c r="BC45" s="585"/>
      <c r="BD45" s="585"/>
      <c r="BE45" s="585"/>
      <c r="BF45" s="585"/>
      <c r="BG45" s="585"/>
      <c r="BH45" s="585"/>
      <c r="BI45" s="585"/>
      <c r="BJ45" s="585"/>
      <c r="BK45" s="585"/>
      <c r="BL45" s="585"/>
      <c r="BM45" s="585"/>
      <c r="BN45" s="585"/>
      <c r="BO45" s="585"/>
      <c r="BP45" s="585"/>
      <c r="BQ45" s="585"/>
      <c r="BR45" s="585"/>
      <c r="BS45" s="585"/>
      <c r="BT45" s="585"/>
      <c r="BU45" s="585"/>
      <c r="BV45" s="585"/>
      <c r="BW45" s="585"/>
      <c r="BX45" s="585"/>
      <c r="BY45" s="585"/>
      <c r="BZ45" s="585"/>
      <c r="CA45" s="586"/>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row>
    <row r="46" spans="1:114" ht="12" customHeight="1">
      <c r="A46" s="639" t="s">
        <v>38</v>
      </c>
      <c r="B46" s="590"/>
      <c r="C46" s="590"/>
      <c r="D46" s="590"/>
      <c r="E46" s="590"/>
      <c r="F46" s="590"/>
      <c r="G46" s="590"/>
      <c r="H46" s="590"/>
      <c r="I46" s="590"/>
      <c r="J46" s="590"/>
      <c r="K46" s="590"/>
      <c r="L46" s="590"/>
      <c r="M46" s="590"/>
      <c r="N46" s="590"/>
      <c r="O46" s="590"/>
      <c r="P46" s="590"/>
      <c r="Q46" s="590"/>
      <c r="R46" s="590"/>
      <c r="S46" s="590"/>
      <c r="T46" s="590"/>
      <c r="U46" s="590"/>
      <c r="V46" s="590"/>
      <c r="W46" s="590"/>
      <c r="X46" s="590"/>
      <c r="Y46" s="590"/>
      <c r="Z46" s="590"/>
      <c r="AA46" s="590"/>
      <c r="AB46" s="590"/>
      <c r="AC46" s="590"/>
      <c r="AD46" s="591"/>
      <c r="AE46" s="639" t="s">
        <v>39</v>
      </c>
      <c r="AF46" s="590"/>
      <c r="AG46" s="590"/>
      <c r="AH46" s="590"/>
      <c r="AI46" s="590"/>
      <c r="AJ46" s="590"/>
      <c r="AK46" s="590"/>
      <c r="AL46" s="590"/>
      <c r="AM46" s="618"/>
      <c r="AN46" s="590"/>
      <c r="AO46" s="590"/>
      <c r="AP46" s="590"/>
      <c r="AQ46" s="590"/>
      <c r="AR46" s="618" t="s">
        <v>187</v>
      </c>
      <c r="AS46" s="590"/>
      <c r="AT46" s="591"/>
      <c r="AU46" s="639" t="s">
        <v>40</v>
      </c>
      <c r="AV46" s="590"/>
      <c r="AW46" s="590"/>
      <c r="AX46" s="590"/>
      <c r="AY46" s="590"/>
      <c r="AZ46" s="590"/>
      <c r="BA46" s="590"/>
      <c r="BB46" s="590"/>
      <c r="BC46" s="618"/>
      <c r="BD46" s="590"/>
      <c r="BE46" s="590"/>
      <c r="BF46" s="590"/>
      <c r="BG46" s="590"/>
      <c r="BH46" s="618" t="s">
        <v>187</v>
      </c>
      <c r="BI46" s="590"/>
      <c r="BJ46" s="591"/>
      <c r="BK46" s="593" t="s">
        <v>41</v>
      </c>
      <c r="BL46" s="590"/>
      <c r="BM46" s="590"/>
      <c r="BN46" s="590"/>
      <c r="BO46" s="590"/>
      <c r="BP46" s="590"/>
      <c r="BQ46" s="590"/>
      <c r="BR46" s="590"/>
      <c r="BS46" s="590"/>
      <c r="BT46" s="618"/>
      <c r="BU46" s="590"/>
      <c r="BV46" s="590"/>
      <c r="BW46" s="590"/>
      <c r="BX46" s="618" t="s">
        <v>187</v>
      </c>
      <c r="BY46" s="590"/>
      <c r="BZ46" s="590"/>
      <c r="CA46" s="591"/>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row>
    <row r="47" spans="1:114" ht="15" customHeight="1">
      <c r="A47" s="595"/>
      <c r="B47" s="596"/>
      <c r="C47" s="596"/>
      <c r="D47" s="596"/>
      <c r="E47" s="596"/>
      <c r="F47" s="596"/>
      <c r="G47" s="596"/>
      <c r="H47" s="596"/>
      <c r="I47" s="596"/>
      <c r="J47" s="596"/>
      <c r="K47" s="596"/>
      <c r="L47" s="596"/>
      <c r="M47" s="596"/>
      <c r="N47" s="596"/>
      <c r="O47" s="596"/>
      <c r="P47" s="596"/>
      <c r="Q47" s="596"/>
      <c r="R47" s="596"/>
      <c r="S47" s="596"/>
      <c r="T47" s="596"/>
      <c r="U47" s="596"/>
      <c r="V47" s="596"/>
      <c r="W47" s="596"/>
      <c r="X47" s="596"/>
      <c r="Y47" s="596"/>
      <c r="Z47" s="596"/>
      <c r="AA47" s="596"/>
      <c r="AB47" s="596"/>
      <c r="AC47" s="596"/>
      <c r="AD47" s="599"/>
      <c r="AE47" s="595"/>
      <c r="AF47" s="596"/>
      <c r="AG47" s="596"/>
      <c r="AH47" s="596"/>
      <c r="AI47" s="596"/>
      <c r="AJ47" s="596"/>
      <c r="AK47" s="596"/>
      <c r="AL47" s="596"/>
      <c r="AM47" s="623"/>
      <c r="AN47" s="596"/>
      <c r="AO47" s="596"/>
      <c r="AP47" s="596"/>
      <c r="AQ47" s="596"/>
      <c r="AR47" s="623" t="s">
        <v>188</v>
      </c>
      <c r="AS47" s="596"/>
      <c r="AT47" s="599"/>
      <c r="AU47" s="595"/>
      <c r="AV47" s="596"/>
      <c r="AW47" s="596"/>
      <c r="AX47" s="596"/>
      <c r="AY47" s="596"/>
      <c r="AZ47" s="596"/>
      <c r="BA47" s="596"/>
      <c r="BB47" s="596"/>
      <c r="BC47" s="623"/>
      <c r="BD47" s="596"/>
      <c r="BE47" s="596"/>
      <c r="BF47" s="596"/>
      <c r="BG47" s="596"/>
      <c r="BH47" s="623" t="s">
        <v>188</v>
      </c>
      <c r="BI47" s="596"/>
      <c r="BJ47" s="599"/>
      <c r="BK47" s="595"/>
      <c r="BL47" s="596"/>
      <c r="BM47" s="596"/>
      <c r="BN47" s="596"/>
      <c r="BO47" s="596"/>
      <c r="BP47" s="596"/>
      <c r="BQ47" s="596"/>
      <c r="BR47" s="596"/>
      <c r="BS47" s="596"/>
      <c r="BT47" s="623"/>
      <c r="BU47" s="596"/>
      <c r="BV47" s="596"/>
      <c r="BW47" s="596"/>
      <c r="BX47" s="623" t="s">
        <v>188</v>
      </c>
      <c r="BY47" s="596"/>
      <c r="BZ47" s="596"/>
      <c r="CA47" s="599"/>
      <c r="CB47" s="14"/>
      <c r="CC47" s="14"/>
      <c r="CD47" s="587" t="b">
        <v>0</v>
      </c>
      <c r="CE47" s="588"/>
      <c r="CF47" s="588"/>
      <c r="CG47" s="587" t="b">
        <v>0</v>
      </c>
      <c r="CH47" s="588"/>
      <c r="CI47" s="588"/>
      <c r="CJ47" s="587" t="b">
        <v>0</v>
      </c>
      <c r="CK47" s="588"/>
      <c r="CL47" s="588"/>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row>
    <row r="48" spans="1:114" ht="4.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30"/>
      <c r="AF48" s="30"/>
      <c r="AG48" s="30"/>
      <c r="AH48" s="30"/>
      <c r="AI48" s="30"/>
      <c r="AJ48" s="30"/>
      <c r="AK48" s="30"/>
      <c r="AL48" s="30"/>
      <c r="AM48" s="30"/>
      <c r="AN48" s="30"/>
      <c r="AO48" s="30"/>
      <c r="AP48" s="31"/>
      <c r="AQ48" s="31"/>
      <c r="AR48" s="31"/>
      <c r="AS48" s="31"/>
      <c r="AT48" s="31"/>
      <c r="AU48" s="30"/>
      <c r="AV48" s="30"/>
      <c r="AW48" s="30"/>
      <c r="AX48" s="30"/>
      <c r="AY48" s="30"/>
      <c r="AZ48" s="30"/>
      <c r="BA48" s="30"/>
      <c r="BB48" s="30"/>
      <c r="BC48" s="31"/>
      <c r="BD48" s="31"/>
      <c r="BE48" s="31"/>
      <c r="BF48" s="31"/>
      <c r="BG48" s="31"/>
      <c r="BH48" s="30"/>
      <c r="BI48" s="30"/>
      <c r="BJ48" s="30"/>
      <c r="BK48" s="30"/>
      <c r="BL48" s="30"/>
      <c r="BM48" s="30"/>
      <c r="BN48" s="30"/>
      <c r="BO48" s="30"/>
      <c r="BP48" s="30"/>
      <c r="BQ48" s="30"/>
      <c r="BR48" s="30"/>
      <c r="BS48" s="30"/>
      <c r="BT48" s="30"/>
      <c r="BU48" s="30"/>
      <c r="BV48" s="30"/>
      <c r="BW48" s="31"/>
      <c r="BX48" s="31"/>
      <c r="BY48" s="31"/>
      <c r="BZ48" s="31"/>
      <c r="CA48" s="31"/>
      <c r="CB48" s="14"/>
      <c r="CC48" s="14"/>
      <c r="CD48" s="18"/>
      <c r="CE48" s="18"/>
      <c r="CF48" s="18"/>
      <c r="CG48" s="18"/>
      <c r="CH48" s="18"/>
      <c r="CI48" s="18"/>
      <c r="CJ48" s="18"/>
      <c r="CK48" s="18"/>
      <c r="CL48" s="18"/>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row>
    <row r="49" spans="1:114" ht="15" customHeight="1">
      <c r="A49" s="639" t="s">
        <v>42</v>
      </c>
      <c r="B49" s="590"/>
      <c r="C49" s="590"/>
      <c r="D49" s="590"/>
      <c r="E49" s="590"/>
      <c r="F49" s="590"/>
      <c r="G49" s="590"/>
      <c r="H49" s="590"/>
      <c r="I49" s="590"/>
      <c r="J49" s="590"/>
      <c r="K49" s="590"/>
      <c r="L49" s="590"/>
      <c r="M49" s="590"/>
      <c r="N49" s="590"/>
      <c r="O49" s="590"/>
      <c r="P49" s="590"/>
      <c r="Q49" s="590"/>
      <c r="R49" s="590"/>
      <c r="S49" s="590"/>
      <c r="T49" s="590"/>
      <c r="U49" s="590"/>
      <c r="V49" s="591"/>
      <c r="W49" s="618"/>
      <c r="X49" s="590"/>
      <c r="Y49" s="590"/>
      <c r="Z49" s="590"/>
      <c r="AA49" s="590"/>
      <c r="AB49" s="618" t="s">
        <v>187</v>
      </c>
      <c r="AC49" s="590"/>
      <c r="AD49" s="591"/>
      <c r="AE49" s="639" t="s">
        <v>43</v>
      </c>
      <c r="AF49" s="590"/>
      <c r="AG49" s="590"/>
      <c r="AH49" s="590"/>
      <c r="AI49" s="590"/>
      <c r="AJ49" s="590"/>
      <c r="AK49" s="590"/>
      <c r="AL49" s="590"/>
      <c r="AM49" s="590"/>
      <c r="AN49" s="590"/>
      <c r="AO49" s="590"/>
      <c r="AP49" s="590"/>
      <c r="AQ49" s="590"/>
      <c r="AR49" s="590"/>
      <c r="AS49" s="590"/>
      <c r="AT49" s="590"/>
      <c r="AU49" s="590"/>
      <c r="AV49" s="590"/>
      <c r="AW49" s="590"/>
      <c r="AX49" s="590"/>
      <c r="AY49" s="590"/>
      <c r="AZ49" s="590"/>
      <c r="BA49" s="590"/>
      <c r="BB49" s="590"/>
      <c r="BC49" s="590"/>
      <c r="BD49" s="590"/>
      <c r="BE49" s="590"/>
      <c r="BF49" s="590"/>
      <c r="BG49" s="590"/>
      <c r="BH49" s="630"/>
      <c r="BI49" s="590"/>
      <c r="BJ49" s="590"/>
      <c r="BK49" s="590"/>
      <c r="BL49" s="590"/>
      <c r="BM49" s="590"/>
      <c r="BN49" s="590"/>
      <c r="BO49" s="590"/>
      <c r="BP49" s="590"/>
      <c r="BQ49" s="590"/>
      <c r="BR49" s="590"/>
      <c r="BS49" s="590"/>
      <c r="BT49" s="590"/>
      <c r="BU49" s="590"/>
      <c r="BV49" s="590"/>
      <c r="BW49" s="590"/>
      <c r="BX49" s="590"/>
      <c r="BY49" s="590"/>
      <c r="BZ49" s="590"/>
      <c r="CA49" s="591"/>
      <c r="CB49" s="14"/>
      <c r="CC49" s="14"/>
      <c r="CD49" s="18"/>
      <c r="CE49" s="18"/>
      <c r="CF49" s="18"/>
      <c r="CG49" s="18"/>
      <c r="CH49" s="18"/>
      <c r="CI49" s="18"/>
      <c r="CJ49" s="18"/>
      <c r="CK49" s="18"/>
      <c r="CL49" s="18"/>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row>
    <row r="50" spans="1:114" ht="15" customHeight="1">
      <c r="A50" s="595"/>
      <c r="B50" s="596"/>
      <c r="C50" s="596"/>
      <c r="D50" s="596"/>
      <c r="E50" s="596"/>
      <c r="F50" s="596"/>
      <c r="G50" s="596"/>
      <c r="H50" s="596"/>
      <c r="I50" s="596"/>
      <c r="J50" s="596"/>
      <c r="K50" s="596"/>
      <c r="L50" s="596"/>
      <c r="M50" s="596"/>
      <c r="N50" s="596"/>
      <c r="O50" s="596"/>
      <c r="P50" s="596"/>
      <c r="Q50" s="596"/>
      <c r="R50" s="596"/>
      <c r="S50" s="596"/>
      <c r="T50" s="596"/>
      <c r="U50" s="596"/>
      <c r="V50" s="599"/>
      <c r="W50" s="623"/>
      <c r="X50" s="596"/>
      <c r="Y50" s="596"/>
      <c r="Z50" s="596"/>
      <c r="AA50" s="596"/>
      <c r="AB50" s="623" t="s">
        <v>188</v>
      </c>
      <c r="AC50" s="596"/>
      <c r="AD50" s="599"/>
      <c r="AE50" s="595"/>
      <c r="AF50" s="596"/>
      <c r="AG50" s="596"/>
      <c r="AH50" s="596"/>
      <c r="AI50" s="596"/>
      <c r="AJ50" s="596"/>
      <c r="AK50" s="596"/>
      <c r="AL50" s="596"/>
      <c r="AM50" s="596"/>
      <c r="AN50" s="596"/>
      <c r="AO50" s="596"/>
      <c r="AP50" s="596"/>
      <c r="AQ50" s="596"/>
      <c r="AR50" s="596"/>
      <c r="AS50" s="596"/>
      <c r="AT50" s="596"/>
      <c r="AU50" s="596"/>
      <c r="AV50" s="596"/>
      <c r="AW50" s="596"/>
      <c r="AX50" s="596"/>
      <c r="AY50" s="596"/>
      <c r="AZ50" s="596"/>
      <c r="BA50" s="596"/>
      <c r="BB50" s="596"/>
      <c r="BC50" s="596"/>
      <c r="BD50" s="596"/>
      <c r="BE50" s="596"/>
      <c r="BF50" s="596"/>
      <c r="BG50" s="596"/>
      <c r="BH50" s="596"/>
      <c r="BI50" s="596"/>
      <c r="BJ50" s="596"/>
      <c r="BK50" s="596"/>
      <c r="BL50" s="596"/>
      <c r="BM50" s="596"/>
      <c r="BN50" s="596"/>
      <c r="BO50" s="596"/>
      <c r="BP50" s="596"/>
      <c r="BQ50" s="596"/>
      <c r="BR50" s="596"/>
      <c r="BS50" s="596"/>
      <c r="BT50" s="596"/>
      <c r="BU50" s="596"/>
      <c r="BV50" s="596"/>
      <c r="BW50" s="596"/>
      <c r="BX50" s="596"/>
      <c r="BY50" s="596"/>
      <c r="BZ50" s="596"/>
      <c r="CA50" s="599"/>
      <c r="CB50" s="10"/>
      <c r="CC50" s="10"/>
      <c r="CD50" s="587" t="b">
        <v>0</v>
      </c>
      <c r="CE50" s="588"/>
      <c r="CF50" s="588"/>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row>
    <row r="51" spans="1:114" ht="4.5" customHeight="1">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row>
    <row r="52" spans="1:114" ht="12" customHeight="1">
      <c r="A52" s="589" t="s">
        <v>44</v>
      </c>
      <c r="B52" s="590"/>
      <c r="C52" s="590"/>
      <c r="D52" s="590"/>
      <c r="E52" s="590"/>
      <c r="F52" s="590"/>
      <c r="G52" s="590"/>
      <c r="H52" s="590"/>
      <c r="I52" s="590"/>
      <c r="J52" s="590"/>
      <c r="K52" s="590"/>
      <c r="L52" s="590"/>
      <c r="M52" s="590"/>
      <c r="N52" s="590"/>
      <c r="O52" s="590"/>
      <c r="P52" s="590"/>
      <c r="Q52" s="590"/>
      <c r="R52" s="590"/>
      <c r="S52" s="590"/>
      <c r="T52" s="590"/>
      <c r="U52" s="590"/>
      <c r="V52" s="590"/>
      <c r="W52" s="590"/>
      <c r="X52" s="590"/>
      <c r="Y52" s="590"/>
      <c r="Z52" s="590"/>
      <c r="AA52" s="590"/>
      <c r="AB52" s="590"/>
      <c r="AC52" s="590"/>
      <c r="AD52" s="590"/>
      <c r="AE52" s="590"/>
      <c r="AF52" s="590"/>
      <c r="AG52" s="590"/>
      <c r="AH52" s="590"/>
      <c r="AI52" s="590"/>
      <c r="AJ52" s="590"/>
      <c r="AK52" s="590"/>
      <c r="AL52" s="590"/>
      <c r="AM52" s="590"/>
      <c r="AN52" s="590"/>
      <c r="AO52" s="590"/>
      <c r="AP52" s="590"/>
      <c r="AQ52" s="590"/>
      <c r="AR52" s="590"/>
      <c r="AS52" s="590"/>
      <c r="AT52" s="590"/>
      <c r="AU52" s="590"/>
      <c r="AV52" s="590"/>
      <c r="AW52" s="590"/>
      <c r="AX52" s="590"/>
      <c r="AY52" s="590"/>
      <c r="AZ52" s="590"/>
      <c r="BA52" s="590"/>
      <c r="BB52" s="590"/>
      <c r="BC52" s="590"/>
      <c r="BD52" s="590"/>
      <c r="BE52" s="590"/>
      <c r="BF52" s="590"/>
      <c r="BG52" s="590"/>
      <c r="BH52" s="590"/>
      <c r="BI52" s="590"/>
      <c r="BJ52" s="590"/>
      <c r="BK52" s="590"/>
      <c r="BL52" s="590"/>
      <c r="BM52" s="590"/>
      <c r="BN52" s="590"/>
      <c r="BO52" s="590"/>
      <c r="BP52" s="590"/>
      <c r="BQ52" s="590"/>
      <c r="BR52" s="590"/>
      <c r="BS52" s="590"/>
      <c r="BT52" s="590"/>
      <c r="BU52" s="590"/>
      <c r="BV52" s="590"/>
      <c r="BW52" s="590"/>
      <c r="BX52" s="590"/>
      <c r="BY52" s="590"/>
      <c r="BZ52" s="590"/>
      <c r="CA52" s="591"/>
      <c r="CB52" s="10"/>
      <c r="CC52" s="10"/>
      <c r="CD52" s="10"/>
      <c r="CE52" s="10"/>
      <c r="CF52" s="10"/>
      <c r="CG52" s="10"/>
      <c r="CH52" s="10"/>
      <c r="CI52" s="10"/>
      <c r="CJ52" s="10"/>
      <c r="CK52" s="10"/>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row>
    <row r="53" spans="1:114" ht="15" customHeight="1">
      <c r="A53" s="639" t="s">
        <v>45</v>
      </c>
      <c r="B53" s="590"/>
      <c r="C53" s="590"/>
      <c r="D53" s="590"/>
      <c r="E53" s="590"/>
      <c r="F53" s="590"/>
      <c r="G53" s="618"/>
      <c r="H53" s="590"/>
      <c r="I53" s="590"/>
      <c r="J53" s="590"/>
      <c r="K53" s="590"/>
      <c r="L53" s="618" t="s">
        <v>187</v>
      </c>
      <c r="M53" s="590"/>
      <c r="N53" s="591"/>
      <c r="O53" s="639" t="s">
        <v>46</v>
      </c>
      <c r="P53" s="590"/>
      <c r="Q53" s="590"/>
      <c r="R53" s="590"/>
      <c r="S53" s="590"/>
      <c r="T53" s="590"/>
      <c r="U53" s="618"/>
      <c r="V53" s="590"/>
      <c r="W53" s="590"/>
      <c r="X53" s="590"/>
      <c r="Y53" s="590"/>
      <c r="Z53" s="618" t="s">
        <v>187</v>
      </c>
      <c r="AA53" s="590"/>
      <c r="AB53" s="591"/>
      <c r="AC53" s="639" t="s">
        <v>47</v>
      </c>
      <c r="AD53" s="590"/>
      <c r="AE53" s="590"/>
      <c r="AF53" s="590"/>
      <c r="AG53" s="590"/>
      <c r="AH53" s="590"/>
      <c r="AI53" s="618"/>
      <c r="AJ53" s="590"/>
      <c r="AK53" s="590"/>
      <c r="AL53" s="590"/>
      <c r="AM53" s="590"/>
      <c r="AN53" s="618" t="s">
        <v>187</v>
      </c>
      <c r="AO53" s="590"/>
      <c r="AP53" s="591"/>
      <c r="AQ53" s="639" t="s">
        <v>48</v>
      </c>
      <c r="AR53" s="590"/>
      <c r="AS53" s="590"/>
      <c r="AT53" s="590"/>
      <c r="AU53" s="590"/>
      <c r="AV53" s="590"/>
      <c r="AW53" s="618"/>
      <c r="AX53" s="590"/>
      <c r="AY53" s="590"/>
      <c r="AZ53" s="590"/>
      <c r="BA53" s="590"/>
      <c r="BB53" s="618" t="s">
        <v>187</v>
      </c>
      <c r="BC53" s="590"/>
      <c r="BD53" s="591"/>
      <c r="BE53" s="639" t="s">
        <v>49</v>
      </c>
      <c r="BF53" s="590"/>
      <c r="BG53" s="590"/>
      <c r="BH53" s="590"/>
      <c r="BI53" s="590"/>
      <c r="BJ53" s="590"/>
      <c r="BK53" s="590"/>
      <c r="BL53" s="590"/>
      <c r="BM53" s="590"/>
      <c r="BN53" s="590"/>
      <c r="BO53" s="590"/>
      <c r="BP53" s="590"/>
      <c r="BQ53" s="590"/>
      <c r="BR53" s="590"/>
      <c r="BS53" s="590"/>
      <c r="BT53" s="618"/>
      <c r="BU53" s="590"/>
      <c r="BV53" s="590"/>
      <c r="BW53" s="590"/>
      <c r="BX53" s="590"/>
      <c r="BY53" s="618" t="s">
        <v>187</v>
      </c>
      <c r="BZ53" s="590"/>
      <c r="CA53" s="591"/>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row>
    <row r="54" spans="1:114" ht="15" customHeight="1">
      <c r="A54" s="595"/>
      <c r="B54" s="596"/>
      <c r="C54" s="596"/>
      <c r="D54" s="596"/>
      <c r="E54" s="596"/>
      <c r="F54" s="596"/>
      <c r="G54" s="623"/>
      <c r="H54" s="596"/>
      <c r="I54" s="596"/>
      <c r="J54" s="596"/>
      <c r="K54" s="596"/>
      <c r="L54" s="623" t="s">
        <v>188</v>
      </c>
      <c r="M54" s="596"/>
      <c r="N54" s="599"/>
      <c r="O54" s="595"/>
      <c r="P54" s="596"/>
      <c r="Q54" s="596"/>
      <c r="R54" s="596"/>
      <c r="S54" s="596"/>
      <c r="T54" s="596"/>
      <c r="U54" s="623"/>
      <c r="V54" s="596"/>
      <c r="W54" s="596"/>
      <c r="X54" s="596"/>
      <c r="Y54" s="596"/>
      <c r="Z54" s="623" t="s">
        <v>188</v>
      </c>
      <c r="AA54" s="596"/>
      <c r="AB54" s="599"/>
      <c r="AC54" s="595"/>
      <c r="AD54" s="596"/>
      <c r="AE54" s="596"/>
      <c r="AF54" s="596"/>
      <c r="AG54" s="596"/>
      <c r="AH54" s="596"/>
      <c r="AI54" s="623"/>
      <c r="AJ54" s="596"/>
      <c r="AK54" s="596"/>
      <c r="AL54" s="596"/>
      <c r="AM54" s="596"/>
      <c r="AN54" s="623" t="s">
        <v>188</v>
      </c>
      <c r="AO54" s="596"/>
      <c r="AP54" s="599"/>
      <c r="AQ54" s="595"/>
      <c r="AR54" s="596"/>
      <c r="AS54" s="596"/>
      <c r="AT54" s="596"/>
      <c r="AU54" s="596"/>
      <c r="AV54" s="596"/>
      <c r="AW54" s="623"/>
      <c r="AX54" s="596"/>
      <c r="AY54" s="596"/>
      <c r="AZ54" s="596"/>
      <c r="BA54" s="596"/>
      <c r="BB54" s="623" t="s">
        <v>188</v>
      </c>
      <c r="BC54" s="596"/>
      <c r="BD54" s="599"/>
      <c r="BE54" s="595"/>
      <c r="BF54" s="596"/>
      <c r="BG54" s="596"/>
      <c r="BH54" s="596"/>
      <c r="BI54" s="596"/>
      <c r="BJ54" s="596"/>
      <c r="BK54" s="596"/>
      <c r="BL54" s="596"/>
      <c r="BM54" s="596"/>
      <c r="BN54" s="596"/>
      <c r="BO54" s="596"/>
      <c r="BP54" s="596"/>
      <c r="BQ54" s="596"/>
      <c r="BR54" s="596"/>
      <c r="BS54" s="596"/>
      <c r="BT54" s="623"/>
      <c r="BU54" s="596"/>
      <c r="BV54" s="596"/>
      <c r="BW54" s="596"/>
      <c r="BX54" s="596"/>
      <c r="BY54" s="623" t="s">
        <v>188</v>
      </c>
      <c r="BZ54" s="596"/>
      <c r="CA54" s="599"/>
      <c r="CB54" s="10"/>
      <c r="CC54" s="10"/>
      <c r="CD54" s="587" t="b">
        <v>0</v>
      </c>
      <c r="CE54" s="588"/>
      <c r="CF54" s="588"/>
      <c r="CG54" s="587" t="b">
        <v>0</v>
      </c>
      <c r="CH54" s="588"/>
      <c r="CI54" s="588"/>
      <c r="CJ54" s="587" t="b">
        <v>0</v>
      </c>
      <c r="CK54" s="588"/>
      <c r="CL54" s="588"/>
      <c r="CM54" s="587" t="b">
        <v>0</v>
      </c>
      <c r="CN54" s="588"/>
      <c r="CO54" s="588"/>
      <c r="CP54" s="587" t="b">
        <v>0</v>
      </c>
      <c r="CQ54" s="588"/>
      <c r="CR54" s="588"/>
      <c r="CS54" s="10"/>
      <c r="CT54" s="10"/>
      <c r="CU54" s="10"/>
      <c r="CV54" s="10"/>
      <c r="CW54" s="10"/>
      <c r="CX54" s="10"/>
      <c r="CY54" s="10"/>
      <c r="CZ54" s="10"/>
      <c r="DA54" s="10"/>
      <c r="DB54" s="10"/>
      <c r="DC54" s="10"/>
      <c r="DD54" s="10"/>
      <c r="DE54" s="10"/>
      <c r="DF54" s="10"/>
      <c r="DG54" s="10"/>
      <c r="DH54" s="10"/>
      <c r="DI54" s="10"/>
      <c r="DJ54" s="10"/>
    </row>
    <row r="55" spans="1:114" ht="5.25" customHeight="1">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row>
    <row r="56" spans="1:114" ht="13.5" customHeight="1">
      <c r="A56" s="592" t="s">
        <v>50</v>
      </c>
      <c r="B56" s="585"/>
      <c r="C56" s="585"/>
      <c r="D56" s="585"/>
      <c r="E56" s="585"/>
      <c r="F56" s="585"/>
      <c r="G56" s="585"/>
      <c r="H56" s="585"/>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5"/>
      <c r="AH56" s="585"/>
      <c r="AI56" s="585"/>
      <c r="AJ56" s="585"/>
      <c r="AK56" s="585"/>
      <c r="AL56" s="585"/>
      <c r="AM56" s="585"/>
      <c r="AN56" s="585"/>
      <c r="AO56" s="585"/>
      <c r="AP56" s="585"/>
      <c r="AQ56" s="585"/>
      <c r="AR56" s="585"/>
      <c r="AS56" s="585"/>
      <c r="AT56" s="585"/>
      <c r="AU56" s="585"/>
      <c r="AV56" s="585"/>
      <c r="AW56" s="585"/>
      <c r="AX56" s="585"/>
      <c r="AY56" s="585"/>
      <c r="AZ56" s="585"/>
      <c r="BA56" s="585"/>
      <c r="BB56" s="585"/>
      <c r="BC56" s="585"/>
      <c r="BD56" s="585"/>
      <c r="BE56" s="585"/>
      <c r="BF56" s="585"/>
      <c r="BG56" s="585"/>
      <c r="BH56" s="585"/>
      <c r="BI56" s="585"/>
      <c r="BJ56" s="585"/>
      <c r="BK56" s="585"/>
      <c r="BL56" s="585"/>
      <c r="BM56" s="585"/>
      <c r="BN56" s="585"/>
      <c r="BO56" s="585"/>
      <c r="BP56" s="585"/>
      <c r="BQ56" s="585"/>
      <c r="BR56" s="585"/>
      <c r="BS56" s="585"/>
      <c r="BT56" s="585"/>
      <c r="BU56" s="585"/>
      <c r="BV56" s="585"/>
      <c r="BW56" s="585"/>
      <c r="BX56" s="585"/>
      <c r="BY56" s="585"/>
      <c r="BZ56" s="585"/>
      <c r="CA56" s="586"/>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row>
    <row r="57" spans="1:114" ht="11.25" customHeight="1">
      <c r="A57" s="593" t="s">
        <v>51</v>
      </c>
      <c r="B57" s="590"/>
      <c r="C57" s="590"/>
      <c r="D57" s="590"/>
      <c r="E57" s="590"/>
      <c r="F57" s="590"/>
      <c r="G57" s="590"/>
      <c r="H57" s="590"/>
      <c r="I57" s="590"/>
      <c r="J57" s="590"/>
      <c r="K57" s="590"/>
      <c r="L57" s="590"/>
      <c r="M57" s="590"/>
      <c r="N57" s="590"/>
      <c r="O57" s="597"/>
      <c r="P57" s="590"/>
      <c r="Q57" s="590"/>
      <c r="R57" s="590"/>
      <c r="S57" s="590"/>
      <c r="T57" s="590"/>
      <c r="U57" s="590"/>
      <c r="V57" s="590"/>
      <c r="W57" s="590"/>
      <c r="X57" s="590"/>
      <c r="Y57" s="590"/>
      <c r="Z57" s="590"/>
      <c r="AA57" s="590"/>
      <c r="AB57" s="590"/>
      <c r="AC57" s="590"/>
      <c r="AD57" s="591"/>
      <c r="AE57" s="613" t="s">
        <v>52</v>
      </c>
      <c r="AF57" s="585"/>
      <c r="AG57" s="585"/>
      <c r="AH57" s="585"/>
      <c r="AI57" s="585"/>
      <c r="AJ57" s="585"/>
      <c r="AK57" s="585"/>
      <c r="AL57" s="585"/>
      <c r="AM57" s="585"/>
      <c r="AN57" s="585"/>
      <c r="AO57" s="585"/>
      <c r="AP57" s="585"/>
      <c r="AQ57" s="585"/>
      <c r="AR57" s="585"/>
      <c r="AS57" s="585"/>
      <c r="AT57" s="585"/>
      <c r="AU57" s="614" t="s">
        <v>53</v>
      </c>
      <c r="AV57" s="585"/>
      <c r="AW57" s="585"/>
      <c r="AX57" s="585"/>
      <c r="AY57" s="585"/>
      <c r="AZ57" s="585"/>
      <c r="BA57" s="585"/>
      <c r="BB57" s="585"/>
      <c r="BC57" s="585"/>
      <c r="BD57" s="585"/>
      <c r="BE57" s="585"/>
      <c r="BF57" s="585"/>
      <c r="BG57" s="585"/>
      <c r="BH57" s="585"/>
      <c r="BI57" s="585"/>
      <c r="BJ57" s="585"/>
      <c r="BK57" s="613" t="s">
        <v>54</v>
      </c>
      <c r="BL57" s="585"/>
      <c r="BM57" s="585"/>
      <c r="BN57" s="585"/>
      <c r="BO57" s="585"/>
      <c r="BP57" s="585"/>
      <c r="BQ57" s="585"/>
      <c r="BR57" s="585"/>
      <c r="BS57" s="585"/>
      <c r="BT57" s="585"/>
      <c r="BU57" s="585"/>
      <c r="BV57" s="585"/>
      <c r="BW57" s="585"/>
      <c r="BX57" s="585"/>
      <c r="BY57" s="585"/>
      <c r="BZ57" s="585"/>
      <c r="CA57" s="586"/>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row>
    <row r="58" spans="1:114" ht="11.25" customHeight="1">
      <c r="A58" s="594"/>
      <c r="B58" s="588"/>
      <c r="C58" s="588"/>
      <c r="D58" s="588"/>
      <c r="E58" s="588"/>
      <c r="F58" s="588"/>
      <c r="G58" s="588"/>
      <c r="H58" s="588"/>
      <c r="I58" s="588"/>
      <c r="J58" s="588"/>
      <c r="K58" s="588"/>
      <c r="L58" s="588"/>
      <c r="M58" s="588"/>
      <c r="N58" s="588"/>
      <c r="O58" s="588"/>
      <c r="P58" s="588"/>
      <c r="Q58" s="588"/>
      <c r="R58" s="588"/>
      <c r="S58" s="588"/>
      <c r="T58" s="588"/>
      <c r="U58" s="588"/>
      <c r="V58" s="588"/>
      <c r="W58" s="588"/>
      <c r="X58" s="588"/>
      <c r="Y58" s="588"/>
      <c r="Z58" s="588"/>
      <c r="AA58" s="588"/>
      <c r="AB58" s="588"/>
      <c r="AC58" s="588"/>
      <c r="AD58" s="598"/>
      <c r="AE58" s="600">
        <v>1</v>
      </c>
      <c r="AF58" s="590"/>
      <c r="AG58" s="24" t="s">
        <v>30</v>
      </c>
      <c r="AH58" s="601"/>
      <c r="AI58" s="590"/>
      <c r="AJ58" s="590"/>
      <c r="AK58" s="590"/>
      <c r="AL58" s="24" t="s">
        <v>31</v>
      </c>
      <c r="AM58" s="601"/>
      <c r="AN58" s="590"/>
      <c r="AO58" s="590"/>
      <c r="AP58" s="590"/>
      <c r="AQ58" s="590"/>
      <c r="AR58" s="590"/>
      <c r="AS58" s="590"/>
      <c r="AT58" s="591"/>
      <c r="AU58" s="600">
        <v>1</v>
      </c>
      <c r="AV58" s="590"/>
      <c r="AW58" s="24" t="s">
        <v>30</v>
      </c>
      <c r="AX58" s="601"/>
      <c r="AY58" s="590"/>
      <c r="AZ58" s="590"/>
      <c r="BA58" s="590"/>
      <c r="BB58" s="24" t="s">
        <v>31</v>
      </c>
      <c r="BC58" s="601"/>
      <c r="BD58" s="590"/>
      <c r="BE58" s="590"/>
      <c r="BF58" s="590"/>
      <c r="BG58" s="590"/>
      <c r="BH58" s="590"/>
      <c r="BI58" s="590"/>
      <c r="BJ58" s="591"/>
      <c r="BK58" s="610">
        <v>1</v>
      </c>
      <c r="BL58" s="590"/>
      <c r="BM58" s="611"/>
      <c r="BN58" s="590"/>
      <c r="BO58" s="590"/>
      <c r="BP58" s="590"/>
      <c r="BQ58" s="590"/>
      <c r="BR58" s="590"/>
      <c r="BS58" s="590"/>
      <c r="BT58" s="590"/>
      <c r="BU58" s="590"/>
      <c r="BV58" s="590"/>
      <c r="BW58" s="590"/>
      <c r="BX58" s="590"/>
      <c r="BY58" s="590"/>
      <c r="BZ58" s="590"/>
      <c r="CA58" s="591"/>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row>
    <row r="59" spans="1:114" ht="11.25" customHeight="1">
      <c r="A59" s="595"/>
      <c r="B59" s="596"/>
      <c r="C59" s="596"/>
      <c r="D59" s="596"/>
      <c r="E59" s="596"/>
      <c r="F59" s="596"/>
      <c r="G59" s="596"/>
      <c r="H59" s="596"/>
      <c r="I59" s="596"/>
      <c r="J59" s="596"/>
      <c r="K59" s="596"/>
      <c r="L59" s="596"/>
      <c r="M59" s="596"/>
      <c r="N59" s="596"/>
      <c r="O59" s="596"/>
      <c r="P59" s="596"/>
      <c r="Q59" s="596"/>
      <c r="R59" s="596"/>
      <c r="S59" s="596"/>
      <c r="T59" s="596"/>
      <c r="U59" s="596"/>
      <c r="V59" s="596"/>
      <c r="W59" s="596"/>
      <c r="X59" s="596"/>
      <c r="Y59" s="596"/>
      <c r="Z59" s="596"/>
      <c r="AA59" s="596"/>
      <c r="AB59" s="596"/>
      <c r="AC59" s="596"/>
      <c r="AD59" s="599"/>
      <c r="AE59" s="602">
        <v>2</v>
      </c>
      <c r="AF59" s="596"/>
      <c r="AG59" s="27" t="s">
        <v>30</v>
      </c>
      <c r="AH59" s="603"/>
      <c r="AI59" s="596"/>
      <c r="AJ59" s="596"/>
      <c r="AK59" s="596"/>
      <c r="AL59" s="27" t="s">
        <v>31</v>
      </c>
      <c r="AM59" s="603"/>
      <c r="AN59" s="596"/>
      <c r="AO59" s="596"/>
      <c r="AP59" s="596"/>
      <c r="AQ59" s="596"/>
      <c r="AR59" s="596"/>
      <c r="AS59" s="596"/>
      <c r="AT59" s="599"/>
      <c r="AU59" s="602">
        <v>2</v>
      </c>
      <c r="AV59" s="596"/>
      <c r="AW59" s="27" t="s">
        <v>30</v>
      </c>
      <c r="AX59" s="603"/>
      <c r="AY59" s="596"/>
      <c r="AZ59" s="596"/>
      <c r="BA59" s="596"/>
      <c r="BB59" s="27" t="s">
        <v>31</v>
      </c>
      <c r="BC59" s="603"/>
      <c r="BD59" s="596"/>
      <c r="BE59" s="596"/>
      <c r="BF59" s="596"/>
      <c r="BG59" s="596"/>
      <c r="BH59" s="596"/>
      <c r="BI59" s="596"/>
      <c r="BJ59" s="599"/>
      <c r="BK59" s="612">
        <v>2</v>
      </c>
      <c r="BL59" s="596"/>
      <c r="BM59" s="602"/>
      <c r="BN59" s="596"/>
      <c r="BO59" s="596"/>
      <c r="BP59" s="596"/>
      <c r="BQ59" s="596"/>
      <c r="BR59" s="596"/>
      <c r="BS59" s="596"/>
      <c r="BT59" s="596"/>
      <c r="BU59" s="596"/>
      <c r="BV59" s="596"/>
      <c r="BW59" s="596"/>
      <c r="BX59" s="596"/>
      <c r="BY59" s="596"/>
      <c r="BZ59" s="596"/>
      <c r="CA59" s="599"/>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row>
    <row r="60" spans="1:114" ht="30" customHeight="1">
      <c r="A60" s="593" t="s">
        <v>55</v>
      </c>
      <c r="B60" s="590"/>
      <c r="C60" s="590"/>
      <c r="D60" s="590"/>
      <c r="E60" s="590"/>
      <c r="F60" s="590"/>
      <c r="G60" s="590"/>
      <c r="H60" s="590"/>
      <c r="I60" s="590"/>
      <c r="J60" s="590"/>
      <c r="K60" s="590"/>
      <c r="L60" s="590"/>
      <c r="M60" s="590"/>
      <c r="N60" s="590"/>
      <c r="O60" s="615"/>
      <c r="P60" s="590"/>
      <c r="Q60" s="590"/>
      <c r="R60" s="590"/>
      <c r="S60" s="590"/>
      <c r="T60" s="590"/>
      <c r="U60" s="590"/>
      <c r="V60" s="590"/>
      <c r="W60" s="590"/>
      <c r="X60" s="590"/>
      <c r="Y60" s="590"/>
      <c r="Z60" s="590"/>
      <c r="AA60" s="590"/>
      <c r="AB60" s="590"/>
      <c r="AC60" s="590"/>
      <c r="AD60" s="591"/>
      <c r="AE60" s="616" t="s">
        <v>56</v>
      </c>
      <c r="AF60" s="585"/>
      <c r="AG60" s="585"/>
      <c r="AH60" s="585"/>
      <c r="AI60" s="585"/>
      <c r="AJ60" s="585"/>
      <c r="AK60" s="585"/>
      <c r="AL60" s="585"/>
      <c r="AM60" s="585"/>
      <c r="AN60" s="585"/>
      <c r="AO60" s="585"/>
      <c r="AP60" s="585"/>
      <c r="AQ60" s="585"/>
      <c r="AR60" s="585"/>
      <c r="AS60" s="585"/>
      <c r="AT60" s="586"/>
      <c r="AU60" s="616" t="s">
        <v>57</v>
      </c>
      <c r="AV60" s="585"/>
      <c r="AW60" s="585"/>
      <c r="AX60" s="585"/>
      <c r="AY60" s="585"/>
      <c r="AZ60" s="585"/>
      <c r="BA60" s="585"/>
      <c r="BB60" s="585"/>
      <c r="BC60" s="585"/>
      <c r="BD60" s="585"/>
      <c r="BE60" s="585"/>
      <c r="BF60" s="585"/>
      <c r="BG60" s="585"/>
      <c r="BH60" s="585"/>
      <c r="BI60" s="585"/>
      <c r="BJ60" s="586"/>
      <c r="BK60" s="746" t="s">
        <v>54</v>
      </c>
      <c r="BL60" s="585"/>
      <c r="BM60" s="585"/>
      <c r="BN60" s="585"/>
      <c r="BO60" s="585"/>
      <c r="BP60" s="585"/>
      <c r="BQ60" s="585"/>
      <c r="BR60" s="585"/>
      <c r="BS60" s="585"/>
      <c r="BT60" s="585"/>
      <c r="BU60" s="585"/>
      <c r="BV60" s="585"/>
      <c r="BW60" s="585"/>
      <c r="BX60" s="585"/>
      <c r="BY60" s="585"/>
      <c r="BZ60" s="585"/>
      <c r="CA60" s="586"/>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row>
    <row r="61" spans="1:114" ht="11.25" customHeight="1">
      <c r="A61" s="608" t="s">
        <v>58</v>
      </c>
      <c r="B61" s="588"/>
      <c r="C61" s="588"/>
      <c r="D61" s="588"/>
      <c r="E61" s="588"/>
      <c r="F61" s="588"/>
      <c r="G61" s="588"/>
      <c r="H61" s="588"/>
      <c r="I61" s="588"/>
      <c r="J61" s="588"/>
      <c r="K61" s="588"/>
      <c r="L61" s="588"/>
      <c r="M61" s="588"/>
      <c r="N61" s="588"/>
      <c r="O61" s="609"/>
      <c r="P61" s="588"/>
      <c r="Q61" s="588"/>
      <c r="R61" s="588"/>
      <c r="S61" s="588"/>
      <c r="T61" s="588"/>
      <c r="U61" s="588"/>
      <c r="V61" s="588"/>
      <c r="W61" s="588"/>
      <c r="X61" s="588"/>
      <c r="Y61" s="588"/>
      <c r="Z61" s="588"/>
      <c r="AA61" s="588"/>
      <c r="AB61" s="588"/>
      <c r="AC61" s="588"/>
      <c r="AD61" s="598"/>
      <c r="AE61" s="610">
        <v>1</v>
      </c>
      <c r="AF61" s="590"/>
      <c r="AG61" s="600" t="s">
        <v>30</v>
      </c>
      <c r="AH61" s="600"/>
      <c r="AI61" s="590"/>
      <c r="AJ61" s="590"/>
      <c r="AK61" s="590"/>
      <c r="AL61" s="600" t="s">
        <v>31</v>
      </c>
      <c r="AM61" s="600"/>
      <c r="AN61" s="590"/>
      <c r="AO61" s="590"/>
      <c r="AP61" s="590"/>
      <c r="AQ61" s="590"/>
      <c r="AR61" s="590"/>
      <c r="AS61" s="590"/>
      <c r="AT61" s="591"/>
      <c r="AU61" s="610">
        <v>1</v>
      </c>
      <c r="AV61" s="590"/>
      <c r="AW61" s="600" t="s">
        <v>30</v>
      </c>
      <c r="AX61" s="601"/>
      <c r="AY61" s="590"/>
      <c r="AZ61" s="590"/>
      <c r="BA61" s="590"/>
      <c r="BB61" s="600" t="s">
        <v>31</v>
      </c>
      <c r="BC61" s="601"/>
      <c r="BD61" s="590"/>
      <c r="BE61" s="590"/>
      <c r="BF61" s="590"/>
      <c r="BG61" s="590"/>
      <c r="BH61" s="590"/>
      <c r="BI61" s="590"/>
      <c r="BJ61" s="591"/>
      <c r="BK61" s="617"/>
      <c r="BL61" s="590"/>
      <c r="BM61" s="590"/>
      <c r="BN61" s="590"/>
      <c r="BO61" s="590"/>
      <c r="BP61" s="590"/>
      <c r="BQ61" s="590"/>
      <c r="BR61" s="590"/>
      <c r="BS61" s="590"/>
      <c r="BT61" s="590"/>
      <c r="BU61" s="590"/>
      <c r="BV61" s="590"/>
      <c r="BW61" s="590"/>
      <c r="BX61" s="590"/>
      <c r="BY61" s="590"/>
      <c r="BZ61" s="590"/>
      <c r="CA61" s="591"/>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row>
    <row r="62" spans="1:114" ht="11.25" customHeight="1">
      <c r="A62" s="604" t="s">
        <v>59</v>
      </c>
      <c r="B62" s="596"/>
      <c r="C62" s="596"/>
      <c r="D62" s="596"/>
      <c r="E62" s="596"/>
      <c r="F62" s="596"/>
      <c r="G62" s="596"/>
      <c r="H62" s="596"/>
      <c r="I62" s="596"/>
      <c r="J62" s="596"/>
      <c r="K62" s="596"/>
      <c r="L62" s="596"/>
      <c r="M62" s="596"/>
      <c r="N62" s="596"/>
      <c r="O62" s="605"/>
      <c r="P62" s="596"/>
      <c r="Q62" s="596"/>
      <c r="R62" s="596"/>
      <c r="S62" s="596"/>
      <c r="T62" s="596"/>
      <c r="U62" s="596"/>
      <c r="V62" s="596"/>
      <c r="W62" s="596"/>
      <c r="X62" s="596"/>
      <c r="Y62" s="596"/>
      <c r="Z62" s="596"/>
      <c r="AA62" s="596"/>
      <c r="AB62" s="596"/>
      <c r="AC62" s="596"/>
      <c r="AD62" s="599"/>
      <c r="AE62" s="595"/>
      <c r="AF62" s="596"/>
      <c r="AG62" s="596"/>
      <c r="AH62" s="596"/>
      <c r="AI62" s="596"/>
      <c r="AJ62" s="596"/>
      <c r="AK62" s="596"/>
      <c r="AL62" s="596"/>
      <c r="AM62" s="596"/>
      <c r="AN62" s="596"/>
      <c r="AO62" s="596"/>
      <c r="AP62" s="596"/>
      <c r="AQ62" s="596"/>
      <c r="AR62" s="596"/>
      <c r="AS62" s="596"/>
      <c r="AT62" s="599"/>
      <c r="AU62" s="595"/>
      <c r="AV62" s="596"/>
      <c r="AW62" s="596"/>
      <c r="AX62" s="596"/>
      <c r="AY62" s="596"/>
      <c r="AZ62" s="596"/>
      <c r="BA62" s="596"/>
      <c r="BB62" s="596"/>
      <c r="BC62" s="596"/>
      <c r="BD62" s="596"/>
      <c r="BE62" s="596"/>
      <c r="BF62" s="596"/>
      <c r="BG62" s="596"/>
      <c r="BH62" s="596"/>
      <c r="BI62" s="596"/>
      <c r="BJ62" s="599"/>
      <c r="BK62" s="595"/>
      <c r="BL62" s="596"/>
      <c r="BM62" s="596"/>
      <c r="BN62" s="596"/>
      <c r="BO62" s="596"/>
      <c r="BP62" s="596"/>
      <c r="BQ62" s="596"/>
      <c r="BR62" s="596"/>
      <c r="BS62" s="596"/>
      <c r="BT62" s="596"/>
      <c r="BU62" s="596"/>
      <c r="BV62" s="596"/>
      <c r="BW62" s="596"/>
      <c r="BX62" s="596"/>
      <c r="BY62" s="596"/>
      <c r="BZ62" s="596"/>
      <c r="CA62" s="599"/>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row>
    <row r="63" spans="1:114" ht="11.25" customHeight="1">
      <c r="A63" s="34"/>
      <c r="B63" s="34"/>
      <c r="C63" s="34"/>
      <c r="D63" s="34"/>
      <c r="E63" s="34"/>
      <c r="F63" s="34"/>
      <c r="G63" s="34"/>
      <c r="H63" s="34"/>
      <c r="I63" s="34"/>
      <c r="J63" s="34"/>
      <c r="K63" s="34"/>
      <c r="L63" s="34"/>
      <c r="M63" s="34"/>
      <c r="N63" s="34"/>
      <c r="O63" s="26"/>
      <c r="P63" s="26"/>
      <c r="Q63" s="26"/>
      <c r="R63" s="26"/>
      <c r="S63" s="26"/>
      <c r="T63" s="26"/>
      <c r="U63" s="26"/>
      <c r="V63" s="26"/>
      <c r="W63" s="26"/>
      <c r="X63" s="26"/>
      <c r="Y63" s="26"/>
      <c r="Z63" s="26"/>
      <c r="AA63" s="26"/>
      <c r="AB63" s="26"/>
      <c r="AC63" s="26"/>
      <c r="AD63" s="26"/>
      <c r="AE63" s="32"/>
      <c r="AF63" s="32"/>
      <c r="AG63" s="32"/>
      <c r="AH63" s="32"/>
      <c r="AI63" s="32"/>
      <c r="AJ63" s="32"/>
      <c r="AK63" s="32"/>
      <c r="AL63" s="32"/>
      <c r="AM63" s="32"/>
      <c r="AN63" s="32"/>
      <c r="AO63" s="32"/>
      <c r="AP63" s="32"/>
      <c r="AQ63" s="32"/>
      <c r="AR63" s="32"/>
      <c r="AS63" s="32"/>
      <c r="AT63" s="32"/>
      <c r="AU63" s="32"/>
      <c r="AV63" s="32"/>
      <c r="AW63" s="32"/>
      <c r="AX63" s="25"/>
      <c r="AY63" s="25"/>
      <c r="AZ63" s="25"/>
      <c r="BA63" s="25"/>
      <c r="BB63" s="32"/>
      <c r="BC63" s="25"/>
      <c r="BD63" s="25"/>
      <c r="BE63" s="25"/>
      <c r="BF63" s="25"/>
      <c r="BG63" s="25"/>
      <c r="BH63" s="25"/>
      <c r="BI63" s="25"/>
      <c r="BJ63" s="25"/>
      <c r="BK63" s="33"/>
      <c r="BL63" s="33"/>
      <c r="BM63" s="33"/>
      <c r="BN63" s="33"/>
      <c r="BO63" s="33"/>
      <c r="BP63" s="33"/>
      <c r="BQ63" s="33"/>
      <c r="BR63" s="33"/>
      <c r="BS63" s="33"/>
      <c r="BT63" s="33"/>
      <c r="BU63" s="33"/>
      <c r="BV63" s="33"/>
      <c r="BW63" s="33"/>
      <c r="BX63" s="33"/>
      <c r="BY63" s="33"/>
      <c r="BZ63" s="33"/>
      <c r="CA63" s="33"/>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row>
    <row r="64" spans="1:114" ht="12" customHeight="1">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c r="BV64" s="10"/>
      <c r="BW64" s="10"/>
      <c r="BX64" s="10"/>
      <c r="BY64" s="10"/>
      <c r="BZ64" s="10"/>
      <c r="CA64" s="10"/>
      <c r="CB64" s="10"/>
      <c r="CC64" s="10"/>
      <c r="CD64" s="10"/>
      <c r="CE64" s="10"/>
      <c r="CF64" s="10"/>
      <c r="CG64" s="10"/>
      <c r="CH64" s="10"/>
      <c r="CI64" s="10"/>
      <c r="CJ64" s="10"/>
      <c r="CK64" s="10"/>
      <c r="CL64" s="10"/>
      <c r="CM64" s="10"/>
      <c r="CN64" s="10"/>
      <c r="CO64" s="10"/>
      <c r="CP64" s="10"/>
      <c r="CQ64" s="10"/>
      <c r="CR64" s="10"/>
      <c r="CS64" s="10"/>
      <c r="CT64" s="10"/>
      <c r="CU64" s="10"/>
      <c r="CV64" s="10"/>
      <c r="CW64" s="10"/>
      <c r="CX64" s="10"/>
      <c r="CY64" s="10"/>
      <c r="CZ64" s="10"/>
      <c r="DA64" s="10"/>
      <c r="DB64" s="10"/>
      <c r="DC64" s="10"/>
      <c r="DD64" s="10"/>
      <c r="DE64" s="10"/>
      <c r="DF64" s="10"/>
      <c r="DG64" s="10"/>
      <c r="DH64" s="10"/>
      <c r="DI64" s="10"/>
      <c r="DJ64" s="10"/>
    </row>
    <row r="65" spans="1:114" ht="12" customHeight="1">
      <c r="A65" s="741" t="s">
        <v>189</v>
      </c>
      <c r="B65" s="588"/>
      <c r="C65" s="588"/>
      <c r="D65" s="588"/>
      <c r="E65" s="588"/>
      <c r="F65" s="588"/>
      <c r="G65" s="588"/>
      <c r="H65" s="588"/>
      <c r="I65" s="588"/>
      <c r="J65" s="588"/>
      <c r="K65" s="588"/>
      <c r="L65" s="588"/>
      <c r="M65" s="588"/>
      <c r="N65" s="588"/>
      <c r="O65" s="588"/>
      <c r="P65" s="588"/>
      <c r="Q65" s="588"/>
      <c r="R65" s="740" t="s">
        <v>190</v>
      </c>
      <c r="S65" s="588"/>
      <c r="T65" s="588"/>
      <c r="U65" s="588"/>
      <c r="V65" s="607"/>
      <c r="W65" s="596"/>
      <c r="X65" s="596"/>
      <c r="Y65" s="596"/>
      <c r="Z65" s="740" t="s">
        <v>191</v>
      </c>
      <c r="AA65" s="588"/>
      <c r="AB65" s="588"/>
      <c r="AC65" s="588"/>
      <c r="AD65" s="588"/>
      <c r="AE65" s="588"/>
      <c r="AF65" s="607"/>
      <c r="AG65" s="596"/>
      <c r="AH65" s="596"/>
      <c r="AI65" s="596"/>
      <c r="AJ65" s="740"/>
      <c r="AK65" s="588"/>
      <c r="AL65" s="588"/>
      <c r="AM65" s="588"/>
      <c r="AN65" s="588"/>
      <c r="AO65" s="588"/>
      <c r="AP65" s="588"/>
      <c r="AQ65" s="588"/>
      <c r="AR65" s="588"/>
      <c r="AS65" s="588"/>
      <c r="AT65" s="588"/>
      <c r="AU65" s="588"/>
      <c r="AV65" s="588"/>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c r="BV65" s="10"/>
      <c r="BW65" s="10"/>
      <c r="BX65" s="10"/>
      <c r="BY65" s="10"/>
      <c r="BZ65" s="10"/>
      <c r="CA65" s="10"/>
      <c r="CB65" s="10"/>
      <c r="CC65" s="10"/>
      <c r="CD65" s="10"/>
      <c r="CE65" s="10"/>
      <c r="CF65" s="10"/>
      <c r="CG65" s="10"/>
      <c r="CH65" s="10"/>
      <c r="CI65" s="10"/>
      <c r="CJ65" s="10"/>
      <c r="CK65" s="10"/>
      <c r="CL65" s="10"/>
      <c r="CM65" s="10"/>
      <c r="CN65" s="10"/>
      <c r="CO65" s="10"/>
      <c r="CP65" s="10"/>
      <c r="CQ65" s="10"/>
      <c r="CR65" s="10"/>
      <c r="CS65" s="10"/>
      <c r="CT65" s="10"/>
      <c r="CU65" s="10"/>
      <c r="CV65" s="10"/>
      <c r="CW65" s="10"/>
      <c r="CX65" s="10"/>
      <c r="CY65" s="10"/>
      <c r="CZ65" s="10"/>
      <c r="DA65" s="10"/>
      <c r="DB65" s="10"/>
      <c r="DC65" s="10"/>
      <c r="DD65" s="10"/>
      <c r="DE65" s="10"/>
      <c r="DF65" s="10"/>
      <c r="DG65" s="10"/>
      <c r="DH65" s="10"/>
      <c r="DI65" s="10"/>
      <c r="DJ65" s="10"/>
    </row>
    <row r="66" spans="1:114" ht="15" customHeight="1">
      <c r="A66" s="30"/>
      <c r="B66" s="30"/>
      <c r="C66" s="30"/>
      <c r="D66" s="30"/>
      <c r="E66" s="30"/>
      <c r="F66" s="30"/>
      <c r="G66" s="30"/>
      <c r="H66" s="30"/>
      <c r="I66" s="30"/>
      <c r="J66" s="30"/>
      <c r="K66" s="30"/>
      <c r="L66" s="30"/>
      <c r="M66" s="30"/>
      <c r="N66" s="30"/>
      <c r="O66" s="30"/>
      <c r="P66" s="30"/>
      <c r="Q66" s="30"/>
      <c r="R66" s="19"/>
      <c r="S66" s="19"/>
      <c r="T66" s="19"/>
      <c r="U66" s="19"/>
      <c r="V66" s="20"/>
      <c r="W66" s="20"/>
      <c r="X66" s="20"/>
      <c r="Y66" s="20"/>
      <c r="Z66" s="19"/>
      <c r="AA66" s="19"/>
      <c r="AB66" s="19"/>
      <c r="AC66" s="19"/>
      <c r="AD66" s="19"/>
      <c r="AE66" s="19"/>
      <c r="AF66" s="20"/>
      <c r="AG66" s="20"/>
      <c r="AH66" s="20"/>
      <c r="AI66" s="20"/>
      <c r="AJ66" s="19"/>
      <c r="AK66" s="19"/>
      <c r="AL66" s="19"/>
      <c r="AM66" s="19"/>
      <c r="AN66" s="19"/>
      <c r="AO66" s="19"/>
      <c r="AP66" s="19"/>
      <c r="AQ66" s="19"/>
      <c r="AR66" s="19"/>
      <c r="AS66" s="19"/>
      <c r="AT66" s="19"/>
      <c r="AU66" s="19"/>
      <c r="AV66" s="19"/>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c r="BV66" s="10"/>
      <c r="BW66" s="10"/>
      <c r="BX66" s="10"/>
      <c r="BY66" s="10"/>
      <c r="BZ66" s="10"/>
      <c r="CA66" s="10"/>
      <c r="CB66" s="10"/>
      <c r="CC66" s="10"/>
      <c r="CD66" s="10"/>
      <c r="CE66" s="10"/>
      <c r="CF66" s="10"/>
      <c r="CG66" s="10"/>
      <c r="CH66" s="10"/>
      <c r="CI66" s="10"/>
      <c r="CJ66" s="10"/>
      <c r="CK66" s="10"/>
      <c r="CL66" s="10"/>
      <c r="CM66" s="10"/>
      <c r="CN66" s="10"/>
      <c r="CO66" s="10"/>
      <c r="CP66" s="10"/>
      <c r="CQ66" s="10"/>
      <c r="CR66" s="10"/>
      <c r="CS66" s="10"/>
      <c r="CT66" s="10"/>
      <c r="CU66" s="10"/>
      <c r="CV66" s="10"/>
      <c r="CW66" s="10"/>
      <c r="CX66" s="10"/>
      <c r="CY66" s="10"/>
      <c r="CZ66" s="10"/>
      <c r="DA66" s="10"/>
      <c r="DB66" s="10"/>
      <c r="DC66" s="10"/>
      <c r="DD66" s="10"/>
      <c r="DE66" s="10"/>
      <c r="DF66" s="10"/>
      <c r="DG66" s="10"/>
      <c r="DH66" s="10"/>
      <c r="DI66" s="10"/>
      <c r="DJ66" s="10"/>
    </row>
    <row r="67" spans="1:114" ht="15" customHeight="1">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c r="BV67" s="10"/>
      <c r="BW67" s="10"/>
      <c r="BX67" s="10"/>
      <c r="BY67" s="10"/>
      <c r="BZ67" s="10"/>
      <c r="CA67" s="10"/>
      <c r="CB67" s="10"/>
      <c r="CC67" s="10"/>
      <c r="CD67" s="10"/>
      <c r="CE67" s="10"/>
      <c r="CF67" s="10"/>
      <c r="CG67" s="10"/>
      <c r="CH67" s="10"/>
      <c r="CI67" s="10"/>
      <c r="CJ67" s="10"/>
      <c r="CK67" s="10"/>
      <c r="CL67" s="10"/>
      <c r="CM67" s="10"/>
      <c r="CN67" s="10"/>
      <c r="CO67" s="10"/>
      <c r="CP67" s="10"/>
      <c r="CQ67" s="10"/>
      <c r="CR67" s="10"/>
      <c r="CS67" s="10"/>
      <c r="CT67" s="10"/>
      <c r="CU67" s="10"/>
      <c r="CV67" s="10"/>
      <c r="CW67" s="10"/>
      <c r="CX67" s="10"/>
      <c r="CY67" s="10"/>
      <c r="CZ67" s="10"/>
      <c r="DA67" s="10"/>
      <c r="DB67" s="10"/>
      <c r="DC67" s="10"/>
      <c r="DD67" s="10"/>
      <c r="DE67" s="10"/>
      <c r="DF67" s="10"/>
      <c r="DG67" s="10"/>
      <c r="DH67" s="10"/>
      <c r="DI67" s="10"/>
      <c r="DJ67" s="10"/>
    </row>
    <row r="68" spans="1:114" ht="11.25" customHeight="1">
      <c r="A68" s="640" t="s">
        <v>192</v>
      </c>
      <c r="B68" s="585"/>
      <c r="C68" s="585"/>
      <c r="D68" s="585"/>
      <c r="E68" s="585"/>
      <c r="F68" s="585"/>
      <c r="G68" s="585"/>
      <c r="H68" s="585"/>
      <c r="I68" s="585"/>
      <c r="J68" s="585"/>
      <c r="K68" s="585"/>
      <c r="L68" s="585"/>
      <c r="M68" s="585"/>
      <c r="N68" s="585"/>
      <c r="O68" s="585"/>
      <c r="P68" s="585"/>
      <c r="Q68" s="585"/>
      <c r="R68" s="585"/>
      <c r="S68" s="585"/>
      <c r="T68" s="585"/>
      <c r="U68" s="585"/>
      <c r="V68" s="585"/>
      <c r="W68" s="585"/>
      <c r="X68" s="585"/>
      <c r="Y68" s="585"/>
      <c r="Z68" s="585"/>
      <c r="AA68" s="585"/>
      <c r="AB68" s="585"/>
      <c r="AC68" s="585"/>
      <c r="AD68" s="585"/>
      <c r="AE68" s="585"/>
      <c r="AF68" s="585"/>
      <c r="AG68" s="585"/>
      <c r="AH68" s="585"/>
      <c r="AI68" s="585"/>
      <c r="AJ68" s="585"/>
      <c r="AK68" s="585"/>
      <c r="AL68" s="585"/>
      <c r="AM68" s="585"/>
      <c r="AN68" s="585"/>
      <c r="AO68" s="585"/>
      <c r="AP68" s="585"/>
      <c r="AQ68" s="585"/>
      <c r="AR68" s="585"/>
      <c r="AS68" s="585"/>
      <c r="AT68" s="585"/>
      <c r="AU68" s="585"/>
      <c r="AV68" s="585"/>
      <c r="AW68" s="585"/>
      <c r="AX68" s="585"/>
      <c r="AY68" s="585"/>
      <c r="AZ68" s="585"/>
      <c r="BA68" s="585"/>
      <c r="BB68" s="585"/>
      <c r="BC68" s="585"/>
      <c r="BD68" s="585"/>
      <c r="BE68" s="585"/>
      <c r="BF68" s="585"/>
      <c r="BG68" s="585"/>
      <c r="BH68" s="585"/>
      <c r="BI68" s="585"/>
      <c r="BJ68" s="585"/>
      <c r="BK68" s="585"/>
      <c r="BL68" s="585"/>
      <c r="BM68" s="585"/>
      <c r="BN68" s="585"/>
      <c r="BO68" s="585"/>
      <c r="BP68" s="585"/>
      <c r="BQ68" s="585"/>
      <c r="BR68" s="585"/>
      <c r="BS68" s="585"/>
      <c r="BT68" s="585"/>
      <c r="BU68" s="585"/>
      <c r="BV68" s="585"/>
      <c r="BW68" s="585"/>
      <c r="BX68" s="585"/>
      <c r="BY68" s="585"/>
      <c r="BZ68" s="585"/>
      <c r="CA68" s="586"/>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c r="DD68" s="10"/>
      <c r="DE68" s="10"/>
      <c r="DF68" s="10"/>
      <c r="DG68" s="10"/>
      <c r="DH68" s="10"/>
      <c r="DI68" s="10"/>
      <c r="DJ68" s="10"/>
    </row>
    <row r="69" spans="1:114" ht="12" customHeight="1">
      <c r="A69" s="646"/>
      <c r="B69" s="590"/>
      <c r="C69" s="590"/>
      <c r="D69" s="590"/>
      <c r="E69" s="590"/>
      <c r="F69" s="590"/>
      <c r="G69" s="590"/>
      <c r="H69" s="590"/>
      <c r="I69" s="590"/>
      <c r="J69" s="590"/>
      <c r="K69" s="590"/>
      <c r="L69" s="590"/>
      <c r="M69" s="590"/>
      <c r="N69" s="590"/>
      <c r="O69" s="590"/>
      <c r="P69" s="590"/>
      <c r="Q69" s="590"/>
      <c r="R69" s="590"/>
      <c r="S69" s="590"/>
      <c r="T69" s="590"/>
      <c r="U69" s="590"/>
      <c r="V69" s="590"/>
      <c r="W69" s="590"/>
      <c r="X69" s="590"/>
      <c r="Y69" s="590"/>
      <c r="Z69" s="590"/>
      <c r="AA69" s="590"/>
      <c r="AB69" s="590"/>
      <c r="AC69" s="590"/>
      <c r="AD69" s="590"/>
      <c r="AE69" s="590"/>
      <c r="AF69" s="590"/>
      <c r="AG69" s="590"/>
      <c r="AH69" s="590"/>
      <c r="AI69" s="590"/>
      <c r="AJ69" s="590"/>
      <c r="AK69" s="590"/>
      <c r="AL69" s="590"/>
      <c r="AM69" s="590"/>
      <c r="AN69" s="590"/>
      <c r="AO69" s="590"/>
      <c r="AP69" s="590"/>
      <c r="AQ69" s="590"/>
      <c r="AR69" s="590"/>
      <c r="AS69" s="590"/>
      <c r="AT69" s="590"/>
      <c r="AU69" s="590"/>
      <c r="AV69" s="590"/>
      <c r="AW69" s="590"/>
      <c r="AX69" s="590"/>
      <c r="AY69" s="590"/>
      <c r="AZ69" s="590"/>
      <c r="BA69" s="590"/>
      <c r="BB69" s="590"/>
      <c r="BC69" s="590"/>
      <c r="BD69" s="590"/>
      <c r="BE69" s="590"/>
      <c r="BF69" s="590"/>
      <c r="BG69" s="590"/>
      <c r="BH69" s="590"/>
      <c r="BI69" s="590"/>
      <c r="BJ69" s="590"/>
      <c r="BK69" s="590"/>
      <c r="BL69" s="590"/>
      <c r="BM69" s="590"/>
      <c r="BN69" s="590"/>
      <c r="BO69" s="591"/>
      <c r="BP69" s="742"/>
      <c r="BQ69" s="590"/>
      <c r="BR69" s="590"/>
      <c r="BS69" s="590"/>
      <c r="BT69" s="590"/>
      <c r="BU69" s="590"/>
      <c r="BV69" s="590"/>
      <c r="BW69" s="590"/>
      <c r="BX69" s="590"/>
      <c r="BY69" s="590"/>
      <c r="BZ69" s="590"/>
      <c r="CA69" s="591"/>
      <c r="CB69" s="10"/>
      <c r="CC69" s="10"/>
      <c r="CD69" s="10"/>
      <c r="CE69" s="10"/>
      <c r="CF69" s="10"/>
      <c r="CG69" s="10"/>
      <c r="CH69" s="10"/>
      <c r="CI69" s="10"/>
      <c r="CJ69" s="10"/>
      <c r="CK69" s="10"/>
      <c r="CL69" s="10"/>
      <c r="CM69" s="10"/>
      <c r="CN69" s="10"/>
      <c r="CO69" s="10"/>
      <c r="CP69" s="10"/>
      <c r="CQ69" s="10"/>
      <c r="CR69" s="10"/>
      <c r="CS69" s="10"/>
      <c r="CT69" s="10"/>
      <c r="CU69" s="10"/>
      <c r="CV69" s="10"/>
      <c r="CW69" s="10"/>
      <c r="CX69" s="10"/>
      <c r="CY69" s="10"/>
      <c r="CZ69" s="10"/>
      <c r="DA69" s="10"/>
      <c r="DB69" s="10"/>
      <c r="DC69" s="10"/>
      <c r="DD69" s="10"/>
      <c r="DE69" s="10"/>
      <c r="DF69" s="10"/>
      <c r="DG69" s="10"/>
      <c r="DH69" s="10"/>
      <c r="DI69" s="10"/>
      <c r="DJ69" s="10"/>
    </row>
    <row r="70" spans="1:114" ht="12" customHeight="1">
      <c r="A70" s="594"/>
      <c r="B70" s="588"/>
      <c r="C70" s="588"/>
      <c r="D70" s="588"/>
      <c r="E70" s="588"/>
      <c r="F70" s="588"/>
      <c r="G70" s="588"/>
      <c r="H70" s="588"/>
      <c r="I70" s="588"/>
      <c r="J70" s="588"/>
      <c r="K70" s="588"/>
      <c r="L70" s="588"/>
      <c r="M70" s="588"/>
      <c r="N70" s="588"/>
      <c r="O70" s="588"/>
      <c r="P70" s="588"/>
      <c r="Q70" s="588"/>
      <c r="R70" s="588"/>
      <c r="S70" s="588"/>
      <c r="T70" s="588"/>
      <c r="U70" s="588"/>
      <c r="V70" s="588"/>
      <c r="W70" s="588"/>
      <c r="X70" s="588"/>
      <c r="Y70" s="588"/>
      <c r="Z70" s="588"/>
      <c r="AA70" s="588"/>
      <c r="AB70" s="588"/>
      <c r="AC70" s="588"/>
      <c r="AD70" s="588"/>
      <c r="AE70" s="588"/>
      <c r="AF70" s="588"/>
      <c r="AG70" s="588"/>
      <c r="AH70" s="588"/>
      <c r="AI70" s="588"/>
      <c r="AJ70" s="588"/>
      <c r="AK70" s="588"/>
      <c r="AL70" s="588"/>
      <c r="AM70" s="588"/>
      <c r="AN70" s="588"/>
      <c r="AO70" s="588"/>
      <c r="AP70" s="588"/>
      <c r="AQ70" s="588"/>
      <c r="AR70" s="588"/>
      <c r="AS70" s="588"/>
      <c r="AT70" s="588"/>
      <c r="AU70" s="588"/>
      <c r="AV70" s="588"/>
      <c r="AW70" s="588"/>
      <c r="AX70" s="588"/>
      <c r="AY70" s="588"/>
      <c r="AZ70" s="588"/>
      <c r="BA70" s="588"/>
      <c r="BB70" s="588"/>
      <c r="BC70" s="588"/>
      <c r="BD70" s="588"/>
      <c r="BE70" s="588"/>
      <c r="BF70" s="588"/>
      <c r="BG70" s="588"/>
      <c r="BH70" s="588"/>
      <c r="BI70" s="588"/>
      <c r="BJ70" s="588"/>
      <c r="BK70" s="588"/>
      <c r="BL70" s="588"/>
      <c r="BM70" s="588"/>
      <c r="BN70" s="588"/>
      <c r="BO70" s="598"/>
      <c r="BP70" s="594"/>
      <c r="BQ70" s="588"/>
      <c r="BR70" s="588"/>
      <c r="BS70" s="588"/>
      <c r="BT70" s="588"/>
      <c r="BU70" s="588"/>
      <c r="BV70" s="588"/>
      <c r="BW70" s="588"/>
      <c r="BX70" s="588"/>
      <c r="BY70" s="588"/>
      <c r="BZ70" s="588"/>
      <c r="CA70" s="598"/>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row>
    <row r="71" spans="1:114" ht="12" customHeight="1">
      <c r="A71" s="595"/>
      <c r="B71" s="596"/>
      <c r="C71" s="596"/>
      <c r="D71" s="596"/>
      <c r="E71" s="596"/>
      <c r="F71" s="596"/>
      <c r="G71" s="596"/>
      <c r="H71" s="596"/>
      <c r="I71" s="596"/>
      <c r="J71" s="596"/>
      <c r="K71" s="596"/>
      <c r="L71" s="596"/>
      <c r="M71" s="596"/>
      <c r="N71" s="596"/>
      <c r="O71" s="596"/>
      <c r="P71" s="596"/>
      <c r="Q71" s="596"/>
      <c r="R71" s="596"/>
      <c r="S71" s="596"/>
      <c r="T71" s="596"/>
      <c r="U71" s="596"/>
      <c r="V71" s="596"/>
      <c r="W71" s="596"/>
      <c r="X71" s="596"/>
      <c r="Y71" s="596"/>
      <c r="Z71" s="596"/>
      <c r="AA71" s="596"/>
      <c r="AB71" s="596"/>
      <c r="AC71" s="596"/>
      <c r="AD71" s="596"/>
      <c r="AE71" s="596"/>
      <c r="AF71" s="596"/>
      <c r="AG71" s="596"/>
      <c r="AH71" s="596"/>
      <c r="AI71" s="596"/>
      <c r="AJ71" s="596"/>
      <c r="AK71" s="596"/>
      <c r="AL71" s="596"/>
      <c r="AM71" s="596"/>
      <c r="AN71" s="596"/>
      <c r="AO71" s="596"/>
      <c r="AP71" s="596"/>
      <c r="AQ71" s="596"/>
      <c r="AR71" s="596"/>
      <c r="AS71" s="596"/>
      <c r="AT71" s="596"/>
      <c r="AU71" s="596"/>
      <c r="AV71" s="596"/>
      <c r="AW71" s="596"/>
      <c r="AX71" s="596"/>
      <c r="AY71" s="596"/>
      <c r="AZ71" s="596"/>
      <c r="BA71" s="596"/>
      <c r="BB71" s="596"/>
      <c r="BC71" s="596"/>
      <c r="BD71" s="596"/>
      <c r="BE71" s="596"/>
      <c r="BF71" s="596"/>
      <c r="BG71" s="596"/>
      <c r="BH71" s="596"/>
      <c r="BI71" s="596"/>
      <c r="BJ71" s="596"/>
      <c r="BK71" s="596"/>
      <c r="BL71" s="596"/>
      <c r="BM71" s="596"/>
      <c r="BN71" s="596"/>
      <c r="BO71" s="599"/>
      <c r="BP71" s="743" t="s">
        <v>193</v>
      </c>
      <c r="BQ71" s="596"/>
      <c r="BR71" s="596"/>
      <c r="BS71" s="596"/>
      <c r="BT71" s="596"/>
      <c r="BU71" s="596"/>
      <c r="BV71" s="596"/>
      <c r="BW71" s="596"/>
      <c r="BX71" s="596"/>
      <c r="BY71" s="596"/>
      <c r="BZ71" s="596"/>
      <c r="CA71" s="599"/>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row>
    <row r="72" spans="1:114" ht="3.75" customHeight="1">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row>
    <row r="73" spans="1:114" ht="12" customHeight="1">
      <c r="A73" s="738" t="s">
        <v>194</v>
      </c>
      <c r="B73" s="585"/>
      <c r="C73" s="585"/>
      <c r="D73" s="585"/>
      <c r="E73" s="585"/>
      <c r="F73" s="585"/>
      <c r="G73" s="585"/>
      <c r="H73" s="585"/>
      <c r="I73" s="585"/>
      <c r="J73" s="585"/>
      <c r="K73" s="585"/>
      <c r="L73" s="585"/>
      <c r="M73" s="585"/>
      <c r="N73" s="585"/>
      <c r="O73" s="585"/>
      <c r="P73" s="585"/>
      <c r="Q73" s="585"/>
      <c r="R73" s="585"/>
      <c r="S73" s="585"/>
      <c r="T73" s="744"/>
      <c r="U73" s="585"/>
      <c r="V73" s="585"/>
      <c r="W73" s="585"/>
      <c r="X73" s="585"/>
      <c r="Y73" s="585"/>
      <c r="Z73" s="585"/>
      <c r="AA73" s="585"/>
      <c r="AB73" s="585"/>
      <c r="AC73" s="585"/>
      <c r="AD73" s="585"/>
      <c r="AE73" s="585"/>
      <c r="AF73" s="585"/>
      <c r="AG73" s="585"/>
      <c r="AH73" s="585"/>
      <c r="AI73" s="585"/>
      <c r="AJ73" s="585"/>
      <c r="AK73" s="585"/>
      <c r="AL73" s="585"/>
      <c r="AM73" s="585"/>
      <c r="AN73" s="585"/>
      <c r="AO73" s="585"/>
      <c r="AP73" s="585"/>
      <c r="AQ73" s="585"/>
      <c r="AR73" s="585"/>
      <c r="AS73" s="585"/>
      <c r="AT73" s="585"/>
      <c r="AU73" s="585"/>
      <c r="AV73" s="585"/>
      <c r="AW73" s="585"/>
      <c r="AX73" s="585"/>
      <c r="AY73" s="585"/>
      <c r="AZ73" s="585"/>
      <c r="BA73" s="585"/>
      <c r="BB73" s="585"/>
      <c r="BC73" s="585"/>
      <c r="BD73" s="585"/>
      <c r="BE73" s="585"/>
      <c r="BF73" s="585"/>
      <c r="BG73" s="585"/>
      <c r="BH73" s="585"/>
      <c r="BI73" s="585"/>
      <c r="BJ73" s="585"/>
      <c r="BK73" s="585"/>
      <c r="BL73" s="585"/>
      <c r="BM73" s="585"/>
      <c r="BN73" s="585"/>
      <c r="BO73" s="585"/>
      <c r="BP73" s="585"/>
      <c r="BQ73" s="585"/>
      <c r="BR73" s="585"/>
      <c r="BS73" s="585"/>
      <c r="BT73" s="585"/>
      <c r="BU73" s="585"/>
      <c r="BV73" s="585"/>
      <c r="BW73" s="585"/>
      <c r="BX73" s="585"/>
      <c r="BY73" s="585"/>
      <c r="BZ73" s="585"/>
      <c r="CA73" s="586"/>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row>
    <row r="74" spans="1:114" ht="12" customHeight="1">
      <c r="A74" s="738" t="s">
        <v>195</v>
      </c>
      <c r="B74" s="585"/>
      <c r="C74" s="585"/>
      <c r="D74" s="585"/>
      <c r="E74" s="585"/>
      <c r="F74" s="585"/>
      <c r="G74" s="585"/>
      <c r="H74" s="585"/>
      <c r="I74" s="585"/>
      <c r="J74" s="585"/>
      <c r="K74" s="739"/>
      <c r="L74" s="585"/>
      <c r="M74" s="585"/>
      <c r="N74" s="585"/>
      <c r="O74" s="585"/>
      <c r="P74" s="585"/>
      <c r="Q74" s="585"/>
      <c r="R74" s="585"/>
      <c r="S74" s="585"/>
      <c r="T74" s="585"/>
      <c r="U74" s="585"/>
      <c r="V74" s="585"/>
      <c r="W74" s="585"/>
      <c r="X74" s="585"/>
      <c r="Y74" s="585"/>
      <c r="Z74" s="585"/>
      <c r="AA74" s="585"/>
      <c r="AB74" s="585"/>
      <c r="AC74" s="585"/>
      <c r="AD74" s="585"/>
      <c r="AE74" s="585"/>
      <c r="AF74" s="585"/>
      <c r="AG74" s="585"/>
      <c r="AH74" s="585"/>
      <c r="AI74" s="585"/>
      <c r="AJ74" s="585"/>
      <c r="AK74" s="585"/>
      <c r="AL74" s="585"/>
      <c r="AM74" s="585"/>
      <c r="AN74" s="586"/>
      <c r="AO74" s="738" t="s">
        <v>196</v>
      </c>
      <c r="AP74" s="585"/>
      <c r="AQ74" s="585"/>
      <c r="AR74" s="585"/>
      <c r="AS74" s="585"/>
      <c r="AT74" s="585"/>
      <c r="AU74" s="585"/>
      <c r="AV74" s="585"/>
      <c r="AW74" s="585"/>
      <c r="AX74" s="585"/>
      <c r="AY74" s="585"/>
      <c r="AZ74" s="739"/>
      <c r="BA74" s="585"/>
      <c r="BB74" s="585"/>
      <c r="BC74" s="585"/>
      <c r="BD74" s="585"/>
      <c r="BE74" s="585"/>
      <c r="BF74" s="585"/>
      <c r="BG74" s="585"/>
      <c r="BH74" s="585"/>
      <c r="BI74" s="585"/>
      <c r="BJ74" s="585"/>
      <c r="BK74" s="585"/>
      <c r="BL74" s="585"/>
      <c r="BM74" s="585"/>
      <c r="BN74" s="585"/>
      <c r="BO74" s="585"/>
      <c r="BP74" s="585"/>
      <c r="BQ74" s="585"/>
      <c r="BR74" s="585"/>
      <c r="BS74" s="585"/>
      <c r="BT74" s="585"/>
      <c r="BU74" s="585"/>
      <c r="BV74" s="585"/>
      <c r="BW74" s="585"/>
      <c r="BX74" s="585"/>
      <c r="BY74" s="585"/>
      <c r="BZ74" s="585"/>
      <c r="CA74" s="586"/>
      <c r="CB74" s="12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row>
    <row r="75" spans="1:114" ht="5.25" customHeight="1">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row>
    <row r="76" spans="1:114" ht="12" hidden="1" customHeight="1">
      <c r="A76" s="736" t="s">
        <v>197</v>
      </c>
      <c r="B76" s="590"/>
      <c r="C76" s="591"/>
      <c r="D76" s="626" t="s">
        <v>198</v>
      </c>
      <c r="E76" s="590"/>
      <c r="F76" s="590"/>
      <c r="G76" s="590"/>
      <c r="H76" s="590"/>
      <c r="I76" s="590"/>
      <c r="J76" s="590"/>
      <c r="K76" s="590"/>
      <c r="L76" s="590"/>
      <c r="M76" s="590"/>
      <c r="N76" s="590"/>
      <c r="O76" s="590"/>
      <c r="P76" s="590"/>
      <c r="Q76" s="590"/>
      <c r="R76" s="590"/>
      <c r="S76" s="590"/>
      <c r="T76" s="590"/>
      <c r="U76" s="590"/>
      <c r="V76" s="590"/>
      <c r="W76" s="590"/>
      <c r="X76" s="590"/>
      <c r="Y76" s="590"/>
      <c r="Z76" s="590"/>
      <c r="AA76" s="590"/>
      <c r="AB76" s="590"/>
      <c r="AC76" s="590"/>
      <c r="AD76" s="590"/>
      <c r="AE76" s="591"/>
      <c r="AF76" s="626" t="s">
        <v>124</v>
      </c>
      <c r="AG76" s="590"/>
      <c r="AH76" s="590"/>
      <c r="AI76" s="590"/>
      <c r="AJ76" s="590"/>
      <c r="AK76" s="590"/>
      <c r="AL76" s="590"/>
      <c r="AM76" s="590"/>
      <c r="AN76" s="590"/>
      <c r="AO76" s="590"/>
      <c r="AP76" s="590"/>
      <c r="AQ76" s="590"/>
      <c r="AR76" s="736" t="s">
        <v>199</v>
      </c>
      <c r="AS76" s="590"/>
      <c r="AT76" s="590"/>
      <c r="AU76" s="590"/>
      <c r="AV76" s="590"/>
      <c r="AW76" s="590"/>
      <c r="AX76" s="590"/>
      <c r="AY76" s="590"/>
      <c r="AZ76" s="590"/>
      <c r="BA76" s="590"/>
      <c r="BB76" s="590"/>
      <c r="BC76" s="590"/>
      <c r="BD76" s="590"/>
      <c r="BE76" s="590"/>
      <c r="BF76" s="590"/>
      <c r="BG76" s="590"/>
      <c r="BH76" s="590"/>
      <c r="BI76" s="591"/>
      <c r="BJ76" s="737" t="s">
        <v>200</v>
      </c>
      <c r="BK76" s="590"/>
      <c r="BL76" s="590"/>
      <c r="BM76" s="590"/>
      <c r="BN76" s="590"/>
      <c r="BO76" s="590"/>
      <c r="BP76" s="590"/>
      <c r="BQ76" s="590"/>
      <c r="BR76" s="590"/>
      <c r="BS76" s="590"/>
      <c r="BT76" s="590"/>
      <c r="BU76" s="590"/>
      <c r="BV76" s="590"/>
      <c r="BW76" s="590"/>
      <c r="BX76" s="590"/>
      <c r="BY76" s="590"/>
      <c r="BZ76" s="590"/>
      <c r="CA76" s="591"/>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row>
    <row r="77" spans="1:114" ht="12" hidden="1" customHeight="1">
      <c r="A77" s="594"/>
      <c r="B77" s="588"/>
      <c r="C77" s="598"/>
      <c r="D77" s="594"/>
      <c r="E77" s="588"/>
      <c r="F77" s="588"/>
      <c r="G77" s="588"/>
      <c r="H77" s="588"/>
      <c r="I77" s="588"/>
      <c r="J77" s="588"/>
      <c r="K77" s="588"/>
      <c r="L77" s="588"/>
      <c r="M77" s="588"/>
      <c r="N77" s="588"/>
      <c r="O77" s="588"/>
      <c r="P77" s="588"/>
      <c r="Q77" s="588"/>
      <c r="R77" s="588"/>
      <c r="S77" s="588"/>
      <c r="T77" s="588"/>
      <c r="U77" s="588"/>
      <c r="V77" s="588"/>
      <c r="W77" s="588"/>
      <c r="X77" s="588"/>
      <c r="Y77" s="588"/>
      <c r="Z77" s="588"/>
      <c r="AA77" s="588"/>
      <c r="AB77" s="588"/>
      <c r="AC77" s="588"/>
      <c r="AD77" s="588"/>
      <c r="AE77" s="598"/>
      <c r="AF77" s="594"/>
      <c r="AG77" s="588"/>
      <c r="AH77" s="588"/>
      <c r="AI77" s="588"/>
      <c r="AJ77" s="588"/>
      <c r="AK77" s="588"/>
      <c r="AL77" s="588"/>
      <c r="AM77" s="588"/>
      <c r="AN77" s="588"/>
      <c r="AO77" s="588"/>
      <c r="AP77" s="588"/>
      <c r="AQ77" s="588"/>
      <c r="AR77" s="595"/>
      <c r="AS77" s="596"/>
      <c r="AT77" s="596"/>
      <c r="AU77" s="596"/>
      <c r="AV77" s="596"/>
      <c r="AW77" s="596"/>
      <c r="AX77" s="596"/>
      <c r="AY77" s="596"/>
      <c r="AZ77" s="596"/>
      <c r="BA77" s="596"/>
      <c r="BB77" s="596"/>
      <c r="BC77" s="596"/>
      <c r="BD77" s="596"/>
      <c r="BE77" s="596"/>
      <c r="BF77" s="596"/>
      <c r="BG77" s="596"/>
      <c r="BH77" s="596"/>
      <c r="BI77" s="599"/>
      <c r="BJ77" s="595"/>
      <c r="BK77" s="596"/>
      <c r="BL77" s="596"/>
      <c r="BM77" s="596"/>
      <c r="BN77" s="596"/>
      <c r="BO77" s="596"/>
      <c r="BP77" s="596"/>
      <c r="BQ77" s="596"/>
      <c r="BR77" s="596"/>
      <c r="BS77" s="596"/>
      <c r="BT77" s="596"/>
      <c r="BU77" s="596"/>
      <c r="BV77" s="596"/>
      <c r="BW77" s="596"/>
      <c r="BX77" s="596"/>
      <c r="BY77" s="596"/>
      <c r="BZ77" s="596"/>
      <c r="CA77" s="599"/>
      <c r="CB77" s="10"/>
      <c r="CC77" s="10"/>
      <c r="CD77" s="10"/>
      <c r="CE77" s="10"/>
      <c r="CF77" s="10"/>
      <c r="CG77" s="10"/>
      <c r="CH77" s="10"/>
      <c r="CI77" s="10"/>
      <c r="CJ77" s="10"/>
      <c r="CK77" s="10"/>
      <c r="CL77" s="10"/>
      <c r="CM77" s="10"/>
      <c r="CN77" s="10"/>
      <c r="CO77" s="10"/>
      <c r="CP77" s="10"/>
      <c r="CQ77" s="10"/>
      <c r="CR77" s="10"/>
      <c r="CS77" s="10"/>
      <c r="CT77" s="10"/>
      <c r="CU77" s="10"/>
      <c r="CV77" s="10"/>
      <c r="CW77" s="10"/>
      <c r="CX77" s="10"/>
      <c r="CY77" s="10"/>
      <c r="CZ77" s="10"/>
      <c r="DA77" s="10"/>
      <c r="DB77" s="10"/>
      <c r="DC77" s="10"/>
      <c r="DD77" s="10"/>
      <c r="DE77" s="10"/>
      <c r="DF77" s="10"/>
      <c r="DG77" s="10"/>
      <c r="DH77" s="10"/>
      <c r="DI77" s="10"/>
      <c r="DJ77" s="10"/>
    </row>
    <row r="78" spans="1:114" ht="36.75" hidden="1" customHeight="1">
      <c r="A78" s="595"/>
      <c r="B78" s="596"/>
      <c r="C78" s="599"/>
      <c r="D78" s="595"/>
      <c r="E78" s="596"/>
      <c r="F78" s="596"/>
      <c r="G78" s="596"/>
      <c r="H78" s="596"/>
      <c r="I78" s="596"/>
      <c r="J78" s="596"/>
      <c r="K78" s="596"/>
      <c r="L78" s="596"/>
      <c r="M78" s="596"/>
      <c r="N78" s="596"/>
      <c r="O78" s="596"/>
      <c r="P78" s="596"/>
      <c r="Q78" s="596"/>
      <c r="R78" s="596"/>
      <c r="S78" s="596"/>
      <c r="T78" s="596"/>
      <c r="U78" s="596"/>
      <c r="V78" s="596"/>
      <c r="W78" s="596"/>
      <c r="X78" s="596"/>
      <c r="Y78" s="596"/>
      <c r="Z78" s="596"/>
      <c r="AA78" s="596"/>
      <c r="AB78" s="596"/>
      <c r="AC78" s="596"/>
      <c r="AD78" s="596"/>
      <c r="AE78" s="599"/>
      <c r="AF78" s="595"/>
      <c r="AG78" s="596"/>
      <c r="AH78" s="596"/>
      <c r="AI78" s="596"/>
      <c r="AJ78" s="596"/>
      <c r="AK78" s="596"/>
      <c r="AL78" s="596"/>
      <c r="AM78" s="596"/>
      <c r="AN78" s="596"/>
      <c r="AO78" s="596"/>
      <c r="AP78" s="596"/>
      <c r="AQ78" s="596"/>
      <c r="AR78" s="724" t="s">
        <v>201</v>
      </c>
      <c r="AS78" s="585"/>
      <c r="AT78" s="585"/>
      <c r="AU78" s="585"/>
      <c r="AV78" s="585"/>
      <c r="AW78" s="586"/>
      <c r="AX78" s="724" t="s">
        <v>202</v>
      </c>
      <c r="AY78" s="585"/>
      <c r="AZ78" s="585"/>
      <c r="BA78" s="585"/>
      <c r="BB78" s="585"/>
      <c r="BC78" s="586"/>
      <c r="BD78" s="724" t="s">
        <v>203</v>
      </c>
      <c r="BE78" s="585"/>
      <c r="BF78" s="585"/>
      <c r="BG78" s="585"/>
      <c r="BH78" s="585"/>
      <c r="BI78" s="586"/>
      <c r="BJ78" s="613" t="s">
        <v>204</v>
      </c>
      <c r="BK78" s="585"/>
      <c r="BL78" s="585"/>
      <c r="BM78" s="585"/>
      <c r="BN78" s="585"/>
      <c r="BO78" s="585"/>
      <c r="BP78" s="585"/>
      <c r="BQ78" s="585"/>
      <c r="BR78" s="586"/>
      <c r="BS78" s="613" t="s">
        <v>205</v>
      </c>
      <c r="BT78" s="585"/>
      <c r="BU78" s="585"/>
      <c r="BV78" s="585"/>
      <c r="BW78" s="585"/>
      <c r="BX78" s="585"/>
      <c r="BY78" s="585"/>
      <c r="BZ78" s="585"/>
      <c r="CA78" s="586"/>
      <c r="CB78" s="10"/>
      <c r="CC78" s="10"/>
      <c r="CD78" s="10"/>
      <c r="CE78" s="10"/>
      <c r="CF78" s="10"/>
      <c r="CG78" s="10"/>
      <c r="CH78" s="10"/>
      <c r="CI78" s="10"/>
      <c r="CJ78" s="10"/>
      <c r="CK78" s="10"/>
      <c r="CL78" s="10"/>
      <c r="CM78" s="10"/>
      <c r="CN78" s="10"/>
      <c r="CO78" s="10"/>
      <c r="CP78" s="10"/>
      <c r="CQ78" s="10"/>
      <c r="CR78" s="10"/>
      <c r="CS78" s="10"/>
      <c r="CT78" s="10"/>
      <c r="CU78" s="10"/>
      <c r="CV78" s="10"/>
      <c r="CW78" s="10"/>
      <c r="CX78" s="10"/>
      <c r="CY78" s="10"/>
      <c r="CZ78" s="10"/>
      <c r="DA78" s="10"/>
      <c r="DB78" s="10"/>
      <c r="DC78" s="10"/>
      <c r="DD78" s="10"/>
      <c r="DE78" s="10"/>
      <c r="DF78" s="10"/>
      <c r="DG78" s="10"/>
      <c r="DH78" s="10"/>
      <c r="DI78" s="10"/>
      <c r="DJ78" s="10"/>
    </row>
    <row r="79" spans="1:114" ht="12" hidden="1" customHeight="1">
      <c r="A79" s="746">
        <v>1</v>
      </c>
      <c r="B79" s="585"/>
      <c r="C79" s="586"/>
      <c r="D79" s="745"/>
      <c r="E79" s="585"/>
      <c r="F79" s="585"/>
      <c r="G79" s="585"/>
      <c r="H79" s="585"/>
      <c r="I79" s="585"/>
      <c r="J79" s="585"/>
      <c r="K79" s="585"/>
      <c r="L79" s="585"/>
      <c r="M79" s="585"/>
      <c r="N79" s="585"/>
      <c r="O79" s="585"/>
      <c r="P79" s="585"/>
      <c r="Q79" s="585"/>
      <c r="R79" s="585"/>
      <c r="S79" s="585"/>
      <c r="T79" s="585"/>
      <c r="U79" s="585"/>
      <c r="V79" s="585"/>
      <c r="W79" s="585"/>
      <c r="X79" s="585"/>
      <c r="Y79" s="585"/>
      <c r="Z79" s="585"/>
      <c r="AA79" s="585"/>
      <c r="AB79" s="585"/>
      <c r="AC79" s="585"/>
      <c r="AD79" s="585"/>
      <c r="AE79" s="586"/>
      <c r="AF79" s="644"/>
      <c r="AG79" s="585"/>
      <c r="AH79" s="585"/>
      <c r="AI79" s="585"/>
      <c r="AJ79" s="585"/>
      <c r="AK79" s="585"/>
      <c r="AL79" s="585"/>
      <c r="AM79" s="585"/>
      <c r="AN79" s="585"/>
      <c r="AO79" s="585"/>
      <c r="AP79" s="585"/>
      <c r="AQ79" s="586"/>
      <c r="AR79" s="644"/>
      <c r="AS79" s="585"/>
      <c r="AT79" s="585"/>
      <c r="AU79" s="585"/>
      <c r="AV79" s="585"/>
      <c r="AW79" s="586"/>
      <c r="AX79" s="644"/>
      <c r="AY79" s="585"/>
      <c r="AZ79" s="585"/>
      <c r="BA79" s="585"/>
      <c r="BB79" s="585"/>
      <c r="BC79" s="586"/>
      <c r="BD79" s="644"/>
      <c r="BE79" s="585"/>
      <c r="BF79" s="585"/>
      <c r="BG79" s="585"/>
      <c r="BH79" s="585"/>
      <c r="BI79" s="586"/>
      <c r="BJ79" s="644"/>
      <c r="BK79" s="585"/>
      <c r="BL79" s="585"/>
      <c r="BM79" s="585"/>
      <c r="BN79" s="585"/>
      <c r="BO79" s="585"/>
      <c r="BP79" s="585"/>
      <c r="BQ79" s="585"/>
      <c r="BR79" s="586"/>
      <c r="BS79" s="644"/>
      <c r="BT79" s="585"/>
      <c r="BU79" s="585"/>
      <c r="BV79" s="585"/>
      <c r="BW79" s="585"/>
      <c r="BX79" s="585"/>
      <c r="BY79" s="585"/>
      <c r="BZ79" s="585"/>
      <c r="CA79" s="586"/>
      <c r="CB79" s="10"/>
      <c r="CC79" s="10"/>
      <c r="CD79" s="10"/>
      <c r="CE79" s="10"/>
      <c r="CF79" s="10"/>
      <c r="CG79" s="10"/>
      <c r="CH79" s="10"/>
      <c r="CI79" s="10"/>
      <c r="CJ79" s="10"/>
      <c r="CK79" s="10"/>
      <c r="CL79" s="10"/>
      <c r="CM79" s="10"/>
      <c r="CN79" s="10"/>
      <c r="CO79" s="10"/>
      <c r="CP79" s="10"/>
      <c r="CQ79" s="10"/>
      <c r="CR79" s="10"/>
      <c r="CS79" s="10"/>
      <c r="CT79" s="10"/>
      <c r="CU79" s="10"/>
      <c r="CV79" s="10"/>
      <c r="CW79" s="10"/>
      <c r="CX79" s="10"/>
      <c r="CY79" s="10"/>
      <c r="CZ79" s="10"/>
      <c r="DA79" s="10"/>
      <c r="DB79" s="10"/>
      <c r="DC79" s="10"/>
      <c r="DD79" s="10"/>
      <c r="DE79" s="10"/>
      <c r="DF79" s="10"/>
      <c r="DG79" s="10"/>
      <c r="DH79" s="10"/>
      <c r="DI79" s="10"/>
      <c r="DJ79" s="10"/>
    </row>
    <row r="80" spans="1:114" ht="12" hidden="1" customHeight="1">
      <c r="A80" s="746">
        <v>2</v>
      </c>
      <c r="B80" s="585"/>
      <c r="C80" s="586"/>
      <c r="D80" s="745"/>
      <c r="E80" s="585"/>
      <c r="F80" s="585"/>
      <c r="G80" s="585"/>
      <c r="H80" s="585"/>
      <c r="I80" s="585"/>
      <c r="J80" s="585"/>
      <c r="K80" s="585"/>
      <c r="L80" s="585"/>
      <c r="M80" s="585"/>
      <c r="N80" s="585"/>
      <c r="O80" s="585"/>
      <c r="P80" s="585"/>
      <c r="Q80" s="585"/>
      <c r="R80" s="585"/>
      <c r="S80" s="585"/>
      <c r="T80" s="585"/>
      <c r="U80" s="585"/>
      <c r="V80" s="585"/>
      <c r="W80" s="585"/>
      <c r="X80" s="585"/>
      <c r="Y80" s="585"/>
      <c r="Z80" s="585"/>
      <c r="AA80" s="585"/>
      <c r="AB80" s="585"/>
      <c r="AC80" s="585"/>
      <c r="AD80" s="585"/>
      <c r="AE80" s="586"/>
      <c r="AF80" s="644"/>
      <c r="AG80" s="585"/>
      <c r="AH80" s="585"/>
      <c r="AI80" s="585"/>
      <c r="AJ80" s="585"/>
      <c r="AK80" s="585"/>
      <c r="AL80" s="585"/>
      <c r="AM80" s="585"/>
      <c r="AN80" s="585"/>
      <c r="AO80" s="585"/>
      <c r="AP80" s="585"/>
      <c r="AQ80" s="586"/>
      <c r="AR80" s="644"/>
      <c r="AS80" s="585"/>
      <c r="AT80" s="585"/>
      <c r="AU80" s="585"/>
      <c r="AV80" s="585"/>
      <c r="AW80" s="586"/>
      <c r="AX80" s="644"/>
      <c r="AY80" s="585"/>
      <c r="AZ80" s="585"/>
      <c r="BA80" s="585"/>
      <c r="BB80" s="585"/>
      <c r="BC80" s="586"/>
      <c r="BD80" s="644"/>
      <c r="BE80" s="585"/>
      <c r="BF80" s="585"/>
      <c r="BG80" s="585"/>
      <c r="BH80" s="585"/>
      <c r="BI80" s="586"/>
      <c r="BJ80" s="644"/>
      <c r="BK80" s="585"/>
      <c r="BL80" s="585"/>
      <c r="BM80" s="585"/>
      <c r="BN80" s="585"/>
      <c r="BO80" s="585"/>
      <c r="BP80" s="585"/>
      <c r="BQ80" s="585"/>
      <c r="BR80" s="586"/>
      <c r="BS80" s="644"/>
      <c r="BT80" s="585"/>
      <c r="BU80" s="585"/>
      <c r="BV80" s="585"/>
      <c r="BW80" s="585"/>
      <c r="BX80" s="585"/>
      <c r="BY80" s="585"/>
      <c r="BZ80" s="585"/>
      <c r="CA80" s="586"/>
      <c r="CB80" s="10"/>
      <c r="CC80" s="10"/>
      <c r="CD80" s="10"/>
      <c r="CE80" s="10"/>
      <c r="CF80" s="10"/>
      <c r="CG80" s="10"/>
      <c r="CH80" s="10"/>
      <c r="CI80" s="10"/>
      <c r="CJ80" s="10"/>
      <c r="CK80" s="10"/>
      <c r="CL80" s="10"/>
      <c r="CM80" s="10"/>
      <c r="CN80" s="10"/>
      <c r="CO80" s="10"/>
      <c r="CP80" s="10"/>
      <c r="CQ80" s="10"/>
      <c r="CR80" s="10"/>
      <c r="CS80" s="10"/>
      <c r="CT80" s="10"/>
      <c r="CU80" s="10"/>
      <c r="CV80" s="10"/>
      <c r="CW80" s="10"/>
      <c r="CX80" s="10"/>
      <c r="CY80" s="10"/>
      <c r="CZ80" s="10"/>
      <c r="DA80" s="10"/>
      <c r="DB80" s="10"/>
      <c r="DC80" s="10"/>
      <c r="DD80" s="10"/>
      <c r="DE80" s="10"/>
      <c r="DF80" s="10"/>
      <c r="DG80" s="10"/>
      <c r="DH80" s="10"/>
      <c r="DI80" s="10"/>
      <c r="DJ80" s="10"/>
    </row>
    <row r="81" spans="1:114" ht="12" hidden="1" customHeight="1">
      <c r="A81" s="746">
        <v>3</v>
      </c>
      <c r="B81" s="585"/>
      <c r="C81" s="586"/>
      <c r="D81" s="745"/>
      <c r="E81" s="585"/>
      <c r="F81" s="585"/>
      <c r="G81" s="585"/>
      <c r="H81" s="585"/>
      <c r="I81" s="585"/>
      <c r="J81" s="585"/>
      <c r="K81" s="585"/>
      <c r="L81" s="585"/>
      <c r="M81" s="585"/>
      <c r="N81" s="585"/>
      <c r="O81" s="585"/>
      <c r="P81" s="585"/>
      <c r="Q81" s="585"/>
      <c r="R81" s="585"/>
      <c r="S81" s="585"/>
      <c r="T81" s="585"/>
      <c r="U81" s="585"/>
      <c r="V81" s="585"/>
      <c r="W81" s="585"/>
      <c r="X81" s="585"/>
      <c r="Y81" s="585"/>
      <c r="Z81" s="585"/>
      <c r="AA81" s="585"/>
      <c r="AB81" s="585"/>
      <c r="AC81" s="585"/>
      <c r="AD81" s="585"/>
      <c r="AE81" s="586"/>
      <c r="AF81" s="644"/>
      <c r="AG81" s="585"/>
      <c r="AH81" s="585"/>
      <c r="AI81" s="585"/>
      <c r="AJ81" s="585"/>
      <c r="AK81" s="585"/>
      <c r="AL81" s="585"/>
      <c r="AM81" s="585"/>
      <c r="AN81" s="585"/>
      <c r="AO81" s="585"/>
      <c r="AP81" s="585"/>
      <c r="AQ81" s="586"/>
      <c r="AR81" s="644"/>
      <c r="AS81" s="585"/>
      <c r="AT81" s="585"/>
      <c r="AU81" s="585"/>
      <c r="AV81" s="585"/>
      <c r="AW81" s="586"/>
      <c r="AX81" s="644"/>
      <c r="AY81" s="585"/>
      <c r="AZ81" s="585"/>
      <c r="BA81" s="585"/>
      <c r="BB81" s="585"/>
      <c r="BC81" s="586"/>
      <c r="BD81" s="644"/>
      <c r="BE81" s="585"/>
      <c r="BF81" s="585"/>
      <c r="BG81" s="585"/>
      <c r="BH81" s="585"/>
      <c r="BI81" s="586"/>
      <c r="BJ81" s="644"/>
      <c r="BK81" s="585"/>
      <c r="BL81" s="585"/>
      <c r="BM81" s="585"/>
      <c r="BN81" s="585"/>
      <c r="BO81" s="585"/>
      <c r="BP81" s="585"/>
      <c r="BQ81" s="585"/>
      <c r="BR81" s="586"/>
      <c r="BS81" s="644"/>
      <c r="BT81" s="585"/>
      <c r="BU81" s="585"/>
      <c r="BV81" s="585"/>
      <c r="BW81" s="585"/>
      <c r="BX81" s="585"/>
      <c r="BY81" s="585"/>
      <c r="BZ81" s="585"/>
      <c r="CA81" s="586"/>
      <c r="CB81" s="10"/>
      <c r="CC81" s="10"/>
      <c r="CD81" s="10"/>
      <c r="CE81" s="10"/>
      <c r="CF81" s="10"/>
      <c r="CG81" s="10"/>
      <c r="CH81" s="10"/>
      <c r="CI81" s="10"/>
      <c r="CJ81" s="10"/>
      <c r="CK81" s="10"/>
      <c r="CL81" s="10"/>
      <c r="CM81" s="10"/>
      <c r="CN81" s="10"/>
      <c r="CO81" s="10"/>
      <c r="CP81" s="10"/>
      <c r="CQ81" s="10"/>
      <c r="CR81" s="10"/>
      <c r="CS81" s="10"/>
      <c r="CT81" s="10"/>
      <c r="CU81" s="10"/>
      <c r="CV81" s="10"/>
      <c r="CW81" s="10"/>
      <c r="CX81" s="10"/>
      <c r="CY81" s="10"/>
      <c r="CZ81" s="10"/>
      <c r="DA81" s="10"/>
      <c r="DB81" s="10"/>
      <c r="DC81" s="10"/>
      <c r="DD81" s="10"/>
      <c r="DE81" s="10"/>
      <c r="DF81" s="10"/>
      <c r="DG81" s="10"/>
      <c r="DH81" s="10"/>
      <c r="DI81" s="10"/>
      <c r="DJ81" s="10"/>
    </row>
    <row r="82" spans="1:114" ht="12" hidden="1" customHeight="1">
      <c r="A82" s="746">
        <v>4</v>
      </c>
      <c r="B82" s="585"/>
      <c r="C82" s="586"/>
      <c r="D82" s="745"/>
      <c r="E82" s="585"/>
      <c r="F82" s="585"/>
      <c r="G82" s="585"/>
      <c r="H82" s="585"/>
      <c r="I82" s="585"/>
      <c r="J82" s="585"/>
      <c r="K82" s="585"/>
      <c r="L82" s="585"/>
      <c r="M82" s="585"/>
      <c r="N82" s="585"/>
      <c r="O82" s="585"/>
      <c r="P82" s="585"/>
      <c r="Q82" s="585"/>
      <c r="R82" s="585"/>
      <c r="S82" s="585"/>
      <c r="T82" s="585"/>
      <c r="U82" s="585"/>
      <c r="V82" s="585"/>
      <c r="W82" s="585"/>
      <c r="X82" s="585"/>
      <c r="Y82" s="585"/>
      <c r="Z82" s="585"/>
      <c r="AA82" s="585"/>
      <c r="AB82" s="585"/>
      <c r="AC82" s="585"/>
      <c r="AD82" s="585"/>
      <c r="AE82" s="586"/>
      <c r="AF82" s="644"/>
      <c r="AG82" s="585"/>
      <c r="AH82" s="585"/>
      <c r="AI82" s="585"/>
      <c r="AJ82" s="585"/>
      <c r="AK82" s="585"/>
      <c r="AL82" s="585"/>
      <c r="AM82" s="585"/>
      <c r="AN82" s="585"/>
      <c r="AO82" s="585"/>
      <c r="AP82" s="585"/>
      <c r="AQ82" s="586"/>
      <c r="AR82" s="644"/>
      <c r="AS82" s="585"/>
      <c r="AT82" s="585"/>
      <c r="AU82" s="585"/>
      <c r="AV82" s="585"/>
      <c r="AW82" s="586"/>
      <c r="AX82" s="644"/>
      <c r="AY82" s="585"/>
      <c r="AZ82" s="585"/>
      <c r="BA82" s="585"/>
      <c r="BB82" s="585"/>
      <c r="BC82" s="586"/>
      <c r="BD82" s="644"/>
      <c r="BE82" s="585"/>
      <c r="BF82" s="585"/>
      <c r="BG82" s="585"/>
      <c r="BH82" s="585"/>
      <c r="BI82" s="586"/>
      <c r="BJ82" s="644"/>
      <c r="BK82" s="585"/>
      <c r="BL82" s="585"/>
      <c r="BM82" s="585"/>
      <c r="BN82" s="585"/>
      <c r="BO82" s="585"/>
      <c r="BP82" s="585"/>
      <c r="BQ82" s="585"/>
      <c r="BR82" s="586"/>
      <c r="BS82" s="644"/>
      <c r="BT82" s="585"/>
      <c r="BU82" s="585"/>
      <c r="BV82" s="585"/>
      <c r="BW82" s="585"/>
      <c r="BX82" s="585"/>
      <c r="BY82" s="585"/>
      <c r="BZ82" s="585"/>
      <c r="CA82" s="586"/>
      <c r="CB82" s="10"/>
      <c r="CC82" s="10"/>
      <c r="CD82" s="10"/>
      <c r="CE82" s="10"/>
      <c r="CF82" s="10"/>
      <c r="CG82" s="10"/>
      <c r="CH82" s="10"/>
      <c r="CI82" s="10"/>
      <c r="CJ82" s="10"/>
      <c r="CK82" s="10"/>
      <c r="CL82" s="10"/>
      <c r="CM82" s="10"/>
      <c r="CN82" s="10"/>
      <c r="CO82" s="10"/>
      <c r="CP82" s="10"/>
      <c r="CQ82" s="10"/>
      <c r="CR82" s="10"/>
      <c r="CS82" s="10"/>
      <c r="CT82" s="10"/>
      <c r="CU82" s="10"/>
      <c r="CV82" s="10"/>
      <c r="CW82" s="10"/>
      <c r="CX82" s="10"/>
      <c r="CY82" s="10"/>
      <c r="CZ82" s="10"/>
      <c r="DA82" s="10"/>
      <c r="DB82" s="10"/>
      <c r="DC82" s="10"/>
      <c r="DD82" s="10"/>
      <c r="DE82" s="10"/>
      <c r="DF82" s="10"/>
      <c r="DG82" s="10"/>
      <c r="DH82" s="10"/>
      <c r="DI82" s="10"/>
      <c r="DJ82" s="10"/>
    </row>
    <row r="83" spans="1:114" ht="12" hidden="1" customHeight="1">
      <c r="A83" s="746">
        <v>5</v>
      </c>
      <c r="B83" s="585"/>
      <c r="C83" s="586"/>
      <c r="D83" s="745"/>
      <c r="E83" s="585"/>
      <c r="F83" s="585"/>
      <c r="G83" s="585"/>
      <c r="H83" s="585"/>
      <c r="I83" s="585"/>
      <c r="J83" s="585"/>
      <c r="K83" s="585"/>
      <c r="L83" s="585"/>
      <c r="M83" s="585"/>
      <c r="N83" s="585"/>
      <c r="O83" s="585"/>
      <c r="P83" s="585"/>
      <c r="Q83" s="585"/>
      <c r="R83" s="585"/>
      <c r="S83" s="585"/>
      <c r="T83" s="585"/>
      <c r="U83" s="585"/>
      <c r="V83" s="585"/>
      <c r="W83" s="585"/>
      <c r="X83" s="585"/>
      <c r="Y83" s="585"/>
      <c r="Z83" s="585"/>
      <c r="AA83" s="585"/>
      <c r="AB83" s="585"/>
      <c r="AC83" s="585"/>
      <c r="AD83" s="585"/>
      <c r="AE83" s="586"/>
      <c r="AF83" s="644"/>
      <c r="AG83" s="585"/>
      <c r="AH83" s="585"/>
      <c r="AI83" s="585"/>
      <c r="AJ83" s="585"/>
      <c r="AK83" s="585"/>
      <c r="AL83" s="585"/>
      <c r="AM83" s="585"/>
      <c r="AN83" s="585"/>
      <c r="AO83" s="585"/>
      <c r="AP83" s="585"/>
      <c r="AQ83" s="586"/>
      <c r="AR83" s="644"/>
      <c r="AS83" s="585"/>
      <c r="AT83" s="585"/>
      <c r="AU83" s="585"/>
      <c r="AV83" s="585"/>
      <c r="AW83" s="586"/>
      <c r="AX83" s="644"/>
      <c r="AY83" s="585"/>
      <c r="AZ83" s="585"/>
      <c r="BA83" s="585"/>
      <c r="BB83" s="585"/>
      <c r="BC83" s="586"/>
      <c r="BD83" s="644"/>
      <c r="BE83" s="585"/>
      <c r="BF83" s="585"/>
      <c r="BG83" s="585"/>
      <c r="BH83" s="585"/>
      <c r="BI83" s="586"/>
      <c r="BJ83" s="644"/>
      <c r="BK83" s="585"/>
      <c r="BL83" s="585"/>
      <c r="BM83" s="585"/>
      <c r="BN83" s="585"/>
      <c r="BO83" s="585"/>
      <c r="BP83" s="585"/>
      <c r="BQ83" s="585"/>
      <c r="BR83" s="586"/>
      <c r="BS83" s="644"/>
      <c r="BT83" s="585"/>
      <c r="BU83" s="585"/>
      <c r="BV83" s="585"/>
      <c r="BW83" s="585"/>
      <c r="BX83" s="585"/>
      <c r="BY83" s="585"/>
      <c r="BZ83" s="585"/>
      <c r="CA83" s="586"/>
      <c r="CB83" s="10"/>
      <c r="CC83" s="10"/>
      <c r="CD83" s="10"/>
      <c r="CE83" s="10"/>
      <c r="CF83" s="10"/>
      <c r="CG83" s="10"/>
      <c r="CH83" s="10"/>
      <c r="CI83" s="10"/>
      <c r="CJ83" s="10"/>
      <c r="CK83" s="10"/>
      <c r="CL83" s="10"/>
      <c r="CM83" s="10"/>
      <c r="CN83" s="10"/>
      <c r="CO83" s="10"/>
      <c r="CP83" s="10"/>
      <c r="CQ83" s="10"/>
      <c r="CR83" s="10"/>
      <c r="CS83" s="10"/>
      <c r="CT83" s="10"/>
      <c r="CU83" s="10"/>
      <c r="CV83" s="10"/>
      <c r="CW83" s="10"/>
      <c r="CX83" s="10"/>
      <c r="CY83" s="10"/>
      <c r="CZ83" s="10"/>
      <c r="DA83" s="10"/>
      <c r="DB83" s="10"/>
      <c r="DC83" s="10"/>
      <c r="DD83" s="10"/>
      <c r="DE83" s="10"/>
      <c r="DF83" s="10"/>
      <c r="DG83" s="10"/>
      <c r="DH83" s="10"/>
      <c r="DI83" s="10"/>
      <c r="DJ83" s="10"/>
    </row>
    <row r="84" spans="1:114" ht="12" hidden="1" customHeight="1">
      <c r="A84" s="746">
        <v>6</v>
      </c>
      <c r="B84" s="585"/>
      <c r="C84" s="586"/>
      <c r="D84" s="745"/>
      <c r="E84" s="585"/>
      <c r="F84" s="585"/>
      <c r="G84" s="585"/>
      <c r="H84" s="585"/>
      <c r="I84" s="585"/>
      <c r="J84" s="585"/>
      <c r="K84" s="585"/>
      <c r="L84" s="585"/>
      <c r="M84" s="585"/>
      <c r="N84" s="585"/>
      <c r="O84" s="585"/>
      <c r="P84" s="585"/>
      <c r="Q84" s="585"/>
      <c r="R84" s="585"/>
      <c r="S84" s="585"/>
      <c r="T84" s="585"/>
      <c r="U84" s="585"/>
      <c r="V84" s="585"/>
      <c r="W84" s="585"/>
      <c r="X84" s="585"/>
      <c r="Y84" s="585"/>
      <c r="Z84" s="585"/>
      <c r="AA84" s="585"/>
      <c r="AB84" s="585"/>
      <c r="AC84" s="585"/>
      <c r="AD84" s="585"/>
      <c r="AE84" s="586"/>
      <c r="AF84" s="644"/>
      <c r="AG84" s="585"/>
      <c r="AH84" s="585"/>
      <c r="AI84" s="585"/>
      <c r="AJ84" s="585"/>
      <c r="AK84" s="585"/>
      <c r="AL84" s="585"/>
      <c r="AM84" s="585"/>
      <c r="AN84" s="585"/>
      <c r="AO84" s="585"/>
      <c r="AP84" s="585"/>
      <c r="AQ84" s="586"/>
      <c r="AR84" s="644"/>
      <c r="AS84" s="585"/>
      <c r="AT84" s="585"/>
      <c r="AU84" s="585"/>
      <c r="AV84" s="585"/>
      <c r="AW84" s="586"/>
      <c r="AX84" s="644"/>
      <c r="AY84" s="585"/>
      <c r="AZ84" s="585"/>
      <c r="BA84" s="585"/>
      <c r="BB84" s="585"/>
      <c r="BC84" s="586"/>
      <c r="BD84" s="644"/>
      <c r="BE84" s="585"/>
      <c r="BF84" s="585"/>
      <c r="BG84" s="585"/>
      <c r="BH84" s="585"/>
      <c r="BI84" s="586"/>
      <c r="BJ84" s="644"/>
      <c r="BK84" s="585"/>
      <c r="BL84" s="585"/>
      <c r="BM84" s="585"/>
      <c r="BN84" s="585"/>
      <c r="BO84" s="585"/>
      <c r="BP84" s="585"/>
      <c r="BQ84" s="585"/>
      <c r="BR84" s="586"/>
      <c r="BS84" s="644"/>
      <c r="BT84" s="585"/>
      <c r="BU84" s="585"/>
      <c r="BV84" s="585"/>
      <c r="BW84" s="585"/>
      <c r="BX84" s="585"/>
      <c r="BY84" s="585"/>
      <c r="BZ84" s="585"/>
      <c r="CA84" s="586"/>
      <c r="CB84" s="10"/>
      <c r="CC84" s="10"/>
      <c r="CD84" s="10"/>
      <c r="CE84" s="10"/>
      <c r="CF84" s="10"/>
      <c r="CG84" s="10"/>
      <c r="CH84" s="10"/>
      <c r="CI84" s="10"/>
      <c r="CJ84" s="10"/>
      <c r="CK84" s="10"/>
      <c r="CL84" s="10"/>
      <c r="CM84" s="10"/>
      <c r="CN84" s="10"/>
      <c r="CO84" s="10"/>
      <c r="CP84" s="10"/>
      <c r="CQ84" s="10"/>
      <c r="CR84" s="10"/>
      <c r="CS84" s="10"/>
      <c r="CT84" s="10"/>
      <c r="CU84" s="10"/>
      <c r="CV84" s="10"/>
      <c r="CW84" s="10"/>
      <c r="CX84" s="10"/>
      <c r="CY84" s="10"/>
      <c r="CZ84" s="10"/>
      <c r="DA84" s="10"/>
      <c r="DB84" s="10"/>
      <c r="DC84" s="10"/>
      <c r="DD84" s="10"/>
      <c r="DE84" s="10"/>
      <c r="DF84" s="10"/>
      <c r="DG84" s="10"/>
      <c r="DH84" s="10"/>
      <c r="DI84" s="10"/>
      <c r="DJ84" s="10"/>
    </row>
    <row r="85" spans="1:114" ht="12" hidden="1" customHeight="1">
      <c r="A85" s="746">
        <v>7</v>
      </c>
      <c r="B85" s="585"/>
      <c r="C85" s="586"/>
      <c r="D85" s="745"/>
      <c r="E85" s="585"/>
      <c r="F85" s="585"/>
      <c r="G85" s="585"/>
      <c r="H85" s="585"/>
      <c r="I85" s="585"/>
      <c r="J85" s="585"/>
      <c r="K85" s="585"/>
      <c r="L85" s="585"/>
      <c r="M85" s="585"/>
      <c r="N85" s="585"/>
      <c r="O85" s="585"/>
      <c r="P85" s="585"/>
      <c r="Q85" s="585"/>
      <c r="R85" s="585"/>
      <c r="S85" s="585"/>
      <c r="T85" s="585"/>
      <c r="U85" s="585"/>
      <c r="V85" s="585"/>
      <c r="W85" s="585"/>
      <c r="X85" s="585"/>
      <c r="Y85" s="585"/>
      <c r="Z85" s="585"/>
      <c r="AA85" s="585"/>
      <c r="AB85" s="585"/>
      <c r="AC85" s="585"/>
      <c r="AD85" s="585"/>
      <c r="AE85" s="586"/>
      <c r="AF85" s="644"/>
      <c r="AG85" s="585"/>
      <c r="AH85" s="585"/>
      <c r="AI85" s="585"/>
      <c r="AJ85" s="585"/>
      <c r="AK85" s="585"/>
      <c r="AL85" s="585"/>
      <c r="AM85" s="585"/>
      <c r="AN85" s="585"/>
      <c r="AO85" s="585"/>
      <c r="AP85" s="585"/>
      <c r="AQ85" s="586"/>
      <c r="AR85" s="644"/>
      <c r="AS85" s="585"/>
      <c r="AT85" s="585"/>
      <c r="AU85" s="585"/>
      <c r="AV85" s="585"/>
      <c r="AW85" s="586"/>
      <c r="AX85" s="644"/>
      <c r="AY85" s="585"/>
      <c r="AZ85" s="585"/>
      <c r="BA85" s="585"/>
      <c r="BB85" s="585"/>
      <c r="BC85" s="586"/>
      <c r="BD85" s="644"/>
      <c r="BE85" s="585"/>
      <c r="BF85" s="585"/>
      <c r="BG85" s="585"/>
      <c r="BH85" s="585"/>
      <c r="BI85" s="586"/>
      <c r="BJ85" s="644"/>
      <c r="BK85" s="585"/>
      <c r="BL85" s="585"/>
      <c r="BM85" s="585"/>
      <c r="BN85" s="585"/>
      <c r="BO85" s="585"/>
      <c r="BP85" s="585"/>
      <c r="BQ85" s="585"/>
      <c r="BR85" s="586"/>
      <c r="BS85" s="644"/>
      <c r="BT85" s="585"/>
      <c r="BU85" s="585"/>
      <c r="BV85" s="585"/>
      <c r="BW85" s="585"/>
      <c r="BX85" s="585"/>
      <c r="BY85" s="585"/>
      <c r="BZ85" s="585"/>
      <c r="CA85" s="586"/>
      <c r="CB85" s="10"/>
      <c r="CC85" s="10"/>
      <c r="CD85" s="10"/>
      <c r="CE85" s="10"/>
      <c r="CF85" s="10"/>
      <c r="CG85" s="10"/>
      <c r="CH85" s="10"/>
      <c r="CI85" s="10"/>
      <c r="CJ85" s="10"/>
      <c r="CK85" s="10"/>
      <c r="CL85" s="10"/>
      <c r="CM85" s="10"/>
      <c r="CN85" s="10"/>
      <c r="CO85" s="10"/>
      <c r="CP85" s="10"/>
      <c r="CQ85" s="10"/>
      <c r="CR85" s="10"/>
      <c r="CS85" s="10"/>
      <c r="CT85" s="10"/>
      <c r="CU85" s="10"/>
      <c r="CV85" s="10"/>
      <c r="CW85" s="10"/>
      <c r="CX85" s="10"/>
      <c r="CY85" s="10"/>
      <c r="CZ85" s="10"/>
      <c r="DA85" s="10"/>
      <c r="DB85" s="10"/>
      <c r="DC85" s="10"/>
      <c r="DD85" s="10"/>
      <c r="DE85" s="10"/>
      <c r="DF85" s="10"/>
      <c r="DG85" s="10"/>
      <c r="DH85" s="10"/>
      <c r="DI85" s="10"/>
      <c r="DJ85" s="10"/>
    </row>
    <row r="86" spans="1:114" ht="12" hidden="1" customHeight="1">
      <c r="A86" s="746">
        <v>8</v>
      </c>
      <c r="B86" s="585"/>
      <c r="C86" s="586"/>
      <c r="D86" s="745"/>
      <c r="E86" s="585"/>
      <c r="F86" s="585"/>
      <c r="G86" s="585"/>
      <c r="H86" s="585"/>
      <c r="I86" s="585"/>
      <c r="J86" s="585"/>
      <c r="K86" s="585"/>
      <c r="L86" s="585"/>
      <c r="M86" s="585"/>
      <c r="N86" s="585"/>
      <c r="O86" s="585"/>
      <c r="P86" s="585"/>
      <c r="Q86" s="585"/>
      <c r="R86" s="585"/>
      <c r="S86" s="585"/>
      <c r="T86" s="585"/>
      <c r="U86" s="585"/>
      <c r="V86" s="585"/>
      <c r="W86" s="585"/>
      <c r="X86" s="585"/>
      <c r="Y86" s="585"/>
      <c r="Z86" s="585"/>
      <c r="AA86" s="585"/>
      <c r="AB86" s="585"/>
      <c r="AC86" s="585"/>
      <c r="AD86" s="585"/>
      <c r="AE86" s="586"/>
      <c r="AF86" s="644"/>
      <c r="AG86" s="585"/>
      <c r="AH86" s="585"/>
      <c r="AI86" s="585"/>
      <c r="AJ86" s="585"/>
      <c r="AK86" s="585"/>
      <c r="AL86" s="585"/>
      <c r="AM86" s="585"/>
      <c r="AN86" s="585"/>
      <c r="AO86" s="585"/>
      <c r="AP86" s="585"/>
      <c r="AQ86" s="586"/>
      <c r="AR86" s="644"/>
      <c r="AS86" s="585"/>
      <c r="AT86" s="585"/>
      <c r="AU86" s="585"/>
      <c r="AV86" s="585"/>
      <c r="AW86" s="586"/>
      <c r="AX86" s="644"/>
      <c r="AY86" s="585"/>
      <c r="AZ86" s="585"/>
      <c r="BA86" s="585"/>
      <c r="BB86" s="585"/>
      <c r="BC86" s="586"/>
      <c r="BD86" s="644"/>
      <c r="BE86" s="585"/>
      <c r="BF86" s="585"/>
      <c r="BG86" s="585"/>
      <c r="BH86" s="585"/>
      <c r="BI86" s="586"/>
      <c r="BJ86" s="644"/>
      <c r="BK86" s="585"/>
      <c r="BL86" s="585"/>
      <c r="BM86" s="585"/>
      <c r="BN86" s="585"/>
      <c r="BO86" s="585"/>
      <c r="BP86" s="585"/>
      <c r="BQ86" s="585"/>
      <c r="BR86" s="586"/>
      <c r="BS86" s="644"/>
      <c r="BT86" s="585"/>
      <c r="BU86" s="585"/>
      <c r="BV86" s="585"/>
      <c r="BW86" s="585"/>
      <c r="BX86" s="585"/>
      <c r="BY86" s="585"/>
      <c r="BZ86" s="585"/>
      <c r="CA86" s="586"/>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row>
    <row r="87" spans="1:114" ht="12" hidden="1" customHeight="1">
      <c r="A87" s="746">
        <v>9</v>
      </c>
      <c r="B87" s="585"/>
      <c r="C87" s="586"/>
      <c r="D87" s="745"/>
      <c r="E87" s="585"/>
      <c r="F87" s="585"/>
      <c r="G87" s="585"/>
      <c r="H87" s="585"/>
      <c r="I87" s="585"/>
      <c r="J87" s="585"/>
      <c r="K87" s="585"/>
      <c r="L87" s="585"/>
      <c r="M87" s="585"/>
      <c r="N87" s="585"/>
      <c r="O87" s="585"/>
      <c r="P87" s="585"/>
      <c r="Q87" s="585"/>
      <c r="R87" s="585"/>
      <c r="S87" s="585"/>
      <c r="T87" s="585"/>
      <c r="U87" s="585"/>
      <c r="V87" s="585"/>
      <c r="W87" s="585"/>
      <c r="X87" s="585"/>
      <c r="Y87" s="585"/>
      <c r="Z87" s="585"/>
      <c r="AA87" s="585"/>
      <c r="AB87" s="585"/>
      <c r="AC87" s="585"/>
      <c r="AD87" s="585"/>
      <c r="AE87" s="586"/>
      <c r="AF87" s="644"/>
      <c r="AG87" s="585"/>
      <c r="AH87" s="585"/>
      <c r="AI87" s="585"/>
      <c r="AJ87" s="585"/>
      <c r="AK87" s="585"/>
      <c r="AL87" s="585"/>
      <c r="AM87" s="585"/>
      <c r="AN87" s="585"/>
      <c r="AO87" s="585"/>
      <c r="AP87" s="585"/>
      <c r="AQ87" s="586"/>
      <c r="AR87" s="644"/>
      <c r="AS87" s="585"/>
      <c r="AT87" s="585"/>
      <c r="AU87" s="585"/>
      <c r="AV87" s="585"/>
      <c r="AW87" s="586"/>
      <c r="AX87" s="644"/>
      <c r="AY87" s="585"/>
      <c r="AZ87" s="585"/>
      <c r="BA87" s="585"/>
      <c r="BB87" s="585"/>
      <c r="BC87" s="586"/>
      <c r="BD87" s="644"/>
      <c r="BE87" s="585"/>
      <c r="BF87" s="585"/>
      <c r="BG87" s="585"/>
      <c r="BH87" s="585"/>
      <c r="BI87" s="586"/>
      <c r="BJ87" s="644"/>
      <c r="BK87" s="585"/>
      <c r="BL87" s="585"/>
      <c r="BM87" s="585"/>
      <c r="BN87" s="585"/>
      <c r="BO87" s="585"/>
      <c r="BP87" s="585"/>
      <c r="BQ87" s="585"/>
      <c r="BR87" s="586"/>
      <c r="BS87" s="644"/>
      <c r="BT87" s="585"/>
      <c r="BU87" s="585"/>
      <c r="BV87" s="585"/>
      <c r="BW87" s="585"/>
      <c r="BX87" s="585"/>
      <c r="BY87" s="585"/>
      <c r="BZ87" s="585"/>
      <c r="CA87" s="586"/>
      <c r="CB87" s="10"/>
      <c r="CC87" s="10"/>
      <c r="CD87" s="10"/>
      <c r="CE87" s="10"/>
      <c r="CF87" s="10"/>
      <c r="CG87" s="10"/>
      <c r="CH87" s="10"/>
      <c r="CI87" s="10"/>
      <c r="CJ87" s="10"/>
      <c r="CK87" s="10"/>
      <c r="CL87" s="10"/>
      <c r="CM87" s="10"/>
      <c r="CN87" s="10"/>
      <c r="CO87" s="10"/>
      <c r="CP87" s="10"/>
      <c r="CQ87" s="10"/>
      <c r="CR87" s="10"/>
      <c r="CS87" s="10"/>
      <c r="CT87" s="10"/>
      <c r="CU87" s="10"/>
      <c r="CV87" s="10"/>
      <c r="CW87" s="10"/>
      <c r="CX87" s="10"/>
      <c r="CY87" s="10"/>
      <c r="CZ87" s="10"/>
      <c r="DA87" s="10"/>
      <c r="DB87" s="10"/>
      <c r="DC87" s="10"/>
      <c r="DD87" s="10"/>
      <c r="DE87" s="10"/>
      <c r="DF87" s="10"/>
      <c r="DG87" s="10"/>
      <c r="DH87" s="10"/>
      <c r="DI87" s="10"/>
      <c r="DJ87" s="10"/>
    </row>
    <row r="88" spans="1:114" ht="12" hidden="1" customHeight="1">
      <c r="A88" s="746">
        <v>10</v>
      </c>
      <c r="B88" s="585"/>
      <c r="C88" s="586"/>
      <c r="D88" s="745"/>
      <c r="E88" s="585"/>
      <c r="F88" s="585"/>
      <c r="G88" s="585"/>
      <c r="H88" s="585"/>
      <c r="I88" s="585"/>
      <c r="J88" s="585"/>
      <c r="K88" s="585"/>
      <c r="L88" s="585"/>
      <c r="M88" s="585"/>
      <c r="N88" s="585"/>
      <c r="O88" s="585"/>
      <c r="P88" s="585"/>
      <c r="Q88" s="585"/>
      <c r="R88" s="585"/>
      <c r="S88" s="585"/>
      <c r="T88" s="585"/>
      <c r="U88" s="585"/>
      <c r="V88" s="585"/>
      <c r="W88" s="585"/>
      <c r="X88" s="585"/>
      <c r="Y88" s="585"/>
      <c r="Z88" s="585"/>
      <c r="AA88" s="585"/>
      <c r="AB88" s="585"/>
      <c r="AC88" s="585"/>
      <c r="AD88" s="585"/>
      <c r="AE88" s="586"/>
      <c r="AF88" s="644"/>
      <c r="AG88" s="585"/>
      <c r="AH88" s="585"/>
      <c r="AI88" s="585"/>
      <c r="AJ88" s="585"/>
      <c r="AK88" s="585"/>
      <c r="AL88" s="585"/>
      <c r="AM88" s="585"/>
      <c r="AN88" s="585"/>
      <c r="AO88" s="585"/>
      <c r="AP88" s="585"/>
      <c r="AQ88" s="586"/>
      <c r="AR88" s="644"/>
      <c r="AS88" s="585"/>
      <c r="AT88" s="585"/>
      <c r="AU88" s="585"/>
      <c r="AV88" s="585"/>
      <c r="AW88" s="586"/>
      <c r="AX88" s="644"/>
      <c r="AY88" s="585"/>
      <c r="AZ88" s="585"/>
      <c r="BA88" s="585"/>
      <c r="BB88" s="585"/>
      <c r="BC88" s="586"/>
      <c r="BD88" s="644"/>
      <c r="BE88" s="585"/>
      <c r="BF88" s="585"/>
      <c r="BG88" s="585"/>
      <c r="BH88" s="585"/>
      <c r="BI88" s="586"/>
      <c r="BJ88" s="644"/>
      <c r="BK88" s="585"/>
      <c r="BL88" s="585"/>
      <c r="BM88" s="585"/>
      <c r="BN88" s="585"/>
      <c r="BO88" s="585"/>
      <c r="BP88" s="585"/>
      <c r="BQ88" s="585"/>
      <c r="BR88" s="586"/>
      <c r="BS88" s="644"/>
      <c r="BT88" s="585"/>
      <c r="BU88" s="585"/>
      <c r="BV88" s="585"/>
      <c r="BW88" s="585"/>
      <c r="BX88" s="585"/>
      <c r="BY88" s="585"/>
      <c r="BZ88" s="585"/>
      <c r="CA88" s="586"/>
      <c r="CB88" s="10"/>
      <c r="CC88" s="10"/>
      <c r="CD88" s="10"/>
      <c r="CE88" s="10"/>
      <c r="CF88" s="10"/>
      <c r="CG88" s="10"/>
      <c r="CH88" s="10"/>
      <c r="CI88" s="10"/>
      <c r="CJ88" s="10"/>
      <c r="CK88" s="10"/>
      <c r="CL88" s="10"/>
      <c r="CM88" s="10"/>
      <c r="CN88" s="10"/>
      <c r="CO88" s="10"/>
      <c r="CP88" s="10"/>
      <c r="CQ88" s="10"/>
      <c r="CR88" s="10"/>
      <c r="CS88" s="10"/>
      <c r="CT88" s="10"/>
      <c r="CU88" s="10"/>
      <c r="CV88" s="10"/>
      <c r="CW88" s="10"/>
      <c r="CX88" s="10"/>
      <c r="CY88" s="10"/>
      <c r="CZ88" s="10"/>
      <c r="DA88" s="10"/>
      <c r="DB88" s="10"/>
      <c r="DC88" s="10"/>
      <c r="DD88" s="10"/>
      <c r="DE88" s="10"/>
      <c r="DF88" s="10"/>
      <c r="DG88" s="10"/>
      <c r="DH88" s="10"/>
      <c r="DI88" s="10"/>
      <c r="DJ88" s="10"/>
    </row>
    <row r="89" spans="1:114" ht="6" customHeight="1">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c r="BV89" s="10"/>
      <c r="BW89" s="10"/>
      <c r="BX89" s="10"/>
      <c r="BY89" s="10"/>
      <c r="BZ89" s="10"/>
      <c r="CA89" s="10"/>
      <c r="CB89" s="10"/>
      <c r="CC89" s="10"/>
      <c r="CD89" s="10"/>
      <c r="CE89" s="10"/>
      <c r="CF89" s="10"/>
      <c r="CG89" s="10"/>
      <c r="CH89" s="10"/>
      <c r="CI89" s="10"/>
      <c r="CJ89" s="10"/>
      <c r="CK89" s="10"/>
      <c r="CL89" s="10"/>
      <c r="CM89" s="10"/>
      <c r="CN89" s="10"/>
      <c r="CO89" s="10"/>
      <c r="CP89" s="10"/>
      <c r="CQ89" s="10"/>
      <c r="CR89" s="10"/>
      <c r="CS89" s="10"/>
      <c r="CT89" s="10"/>
      <c r="CU89" s="10"/>
      <c r="CV89" s="10"/>
      <c r="CW89" s="10"/>
      <c r="CX89" s="10"/>
      <c r="CY89" s="10"/>
      <c r="CZ89" s="10"/>
      <c r="DA89" s="10"/>
      <c r="DB89" s="10"/>
      <c r="DC89" s="10"/>
      <c r="DD89" s="10"/>
      <c r="DE89" s="10"/>
      <c r="DF89" s="10"/>
      <c r="DG89" s="10"/>
      <c r="DH89" s="10"/>
      <c r="DI89" s="10"/>
      <c r="DJ89" s="10"/>
    </row>
    <row r="90" spans="1:114" ht="12" customHeight="1">
      <c r="A90" s="642" t="s">
        <v>206</v>
      </c>
      <c r="B90" s="588"/>
      <c r="C90" s="588"/>
      <c r="D90" s="588"/>
      <c r="E90" s="588"/>
      <c r="F90" s="588"/>
      <c r="G90" s="588"/>
      <c r="H90" s="588"/>
      <c r="I90" s="588"/>
      <c r="J90" s="588"/>
      <c r="K90" s="588"/>
      <c r="L90" s="588"/>
      <c r="M90" s="588"/>
      <c r="N90" s="588"/>
      <c r="O90" s="588"/>
      <c r="P90" s="588"/>
      <c r="Q90" s="588"/>
      <c r="R90" s="588"/>
      <c r="S90" s="588"/>
      <c r="T90" s="588"/>
      <c r="U90" s="588"/>
      <c r="V90" s="588"/>
      <c r="W90" s="588"/>
      <c r="X90" s="588"/>
      <c r="Y90" s="588"/>
      <c r="Z90" s="588"/>
      <c r="AA90" s="588"/>
      <c r="AB90" s="588"/>
      <c r="AC90" s="588"/>
      <c r="AD90" s="588"/>
      <c r="AE90" s="588"/>
      <c r="AF90" s="607"/>
      <c r="AG90" s="596"/>
      <c r="AH90" s="596"/>
      <c r="AI90" s="596"/>
      <c r="AJ90" s="596"/>
      <c r="AK90" s="596"/>
      <c r="AL90" s="596"/>
      <c r="AM90" s="596"/>
      <c r="AN90" s="596"/>
      <c r="AO90" s="596"/>
      <c r="AP90" s="596"/>
      <c r="AQ90" s="596"/>
      <c r="AR90" s="596"/>
      <c r="AS90" s="596"/>
      <c r="AT90" s="596"/>
      <c r="AU90" s="596"/>
      <c r="AV90" s="596"/>
      <c r="AW90" s="596"/>
      <c r="AX90" s="596"/>
      <c r="AY90" s="596"/>
      <c r="AZ90" s="596"/>
      <c r="BA90" s="596"/>
      <c r="BB90" s="596"/>
      <c r="BC90" s="596"/>
      <c r="BD90" s="596"/>
      <c r="BE90" s="596"/>
      <c r="BF90" s="596"/>
      <c r="BG90" s="596"/>
      <c r="BH90" s="596"/>
      <c r="BI90" s="596"/>
      <c r="BJ90" s="596"/>
      <c r="BK90" s="596"/>
      <c r="BL90" s="596"/>
      <c r="BM90" s="596"/>
      <c r="BN90" s="596"/>
      <c r="BO90" s="596"/>
      <c r="BP90" s="596"/>
      <c r="BQ90" s="596"/>
      <c r="BR90" s="596"/>
      <c r="BS90" s="596"/>
      <c r="BT90" s="596"/>
      <c r="BU90" s="596"/>
      <c r="BV90" s="596"/>
      <c r="BW90" s="596"/>
      <c r="BX90" s="596"/>
      <c r="BY90" s="596"/>
      <c r="BZ90" s="596"/>
      <c r="CA90" s="596"/>
      <c r="CB90" s="10"/>
      <c r="CC90" s="10"/>
      <c r="CD90" s="10"/>
      <c r="CE90" s="10"/>
      <c r="CF90" s="10"/>
      <c r="CG90" s="10"/>
      <c r="CH90" s="10"/>
      <c r="CI90" s="10"/>
      <c r="CJ90" s="10"/>
      <c r="CK90" s="10"/>
      <c r="CL90" s="10"/>
      <c r="CM90" s="10"/>
      <c r="CN90" s="10"/>
      <c r="CO90" s="10"/>
      <c r="CP90" s="10"/>
      <c r="CQ90" s="10"/>
      <c r="CR90" s="10"/>
      <c r="CS90" s="10"/>
      <c r="CT90" s="10"/>
      <c r="CU90" s="10"/>
      <c r="CV90" s="10"/>
      <c r="CW90" s="10"/>
      <c r="CX90" s="10"/>
      <c r="CY90" s="10"/>
      <c r="CZ90" s="10"/>
      <c r="DA90" s="10"/>
      <c r="DB90" s="10"/>
      <c r="DC90" s="10"/>
      <c r="DD90" s="10"/>
      <c r="DE90" s="10"/>
      <c r="DF90" s="10"/>
      <c r="DG90" s="10"/>
      <c r="DH90" s="10"/>
      <c r="DI90" s="10"/>
      <c r="DJ90" s="10"/>
    </row>
    <row r="91" spans="1:114" ht="4.5" customHeight="1">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c r="BV91" s="10"/>
      <c r="BW91" s="10"/>
      <c r="BX91" s="10"/>
      <c r="BY91" s="10"/>
      <c r="BZ91" s="10"/>
      <c r="CA91" s="10"/>
      <c r="CB91" s="10"/>
      <c r="CC91" s="10"/>
      <c r="CD91" s="10"/>
      <c r="CE91" s="10"/>
      <c r="CF91" s="10"/>
      <c r="CG91" s="10"/>
      <c r="CH91" s="10"/>
      <c r="CI91" s="10"/>
      <c r="CJ91" s="10"/>
      <c r="CK91" s="10"/>
      <c r="CL91" s="10"/>
      <c r="CM91" s="10"/>
      <c r="CN91" s="10"/>
      <c r="CO91" s="10"/>
      <c r="CP91" s="10"/>
      <c r="CQ91" s="10"/>
      <c r="CR91" s="10"/>
      <c r="CS91" s="10"/>
      <c r="CT91" s="10"/>
      <c r="CU91" s="10"/>
      <c r="CV91" s="10"/>
      <c r="CW91" s="10"/>
      <c r="CX91" s="10"/>
      <c r="CY91" s="10"/>
      <c r="CZ91" s="10"/>
      <c r="DA91" s="10"/>
      <c r="DB91" s="10"/>
      <c r="DC91" s="10"/>
      <c r="DD91" s="10"/>
      <c r="DE91" s="10"/>
      <c r="DF91" s="10"/>
      <c r="DG91" s="10"/>
      <c r="DH91" s="10"/>
      <c r="DI91" s="10"/>
      <c r="DJ91" s="10"/>
    </row>
    <row r="92" spans="1:114" ht="13.5" customHeight="1">
      <c r="A92" s="747" t="s">
        <v>207</v>
      </c>
      <c r="B92" s="585"/>
      <c r="C92" s="585"/>
      <c r="D92" s="585"/>
      <c r="E92" s="585"/>
      <c r="F92" s="585"/>
      <c r="G92" s="585"/>
      <c r="H92" s="585"/>
      <c r="I92" s="585"/>
      <c r="J92" s="585"/>
      <c r="K92" s="585"/>
      <c r="L92" s="585"/>
      <c r="M92" s="585"/>
      <c r="N92" s="585"/>
      <c r="O92" s="585"/>
      <c r="P92" s="585"/>
      <c r="Q92" s="585"/>
      <c r="R92" s="585"/>
      <c r="S92" s="585"/>
      <c r="T92" s="585"/>
      <c r="U92" s="585"/>
      <c r="V92" s="585"/>
      <c r="W92" s="585"/>
      <c r="X92" s="585"/>
      <c r="Y92" s="585"/>
      <c r="Z92" s="585"/>
      <c r="AA92" s="585"/>
      <c r="AB92" s="585"/>
      <c r="AC92" s="585"/>
      <c r="AD92" s="585"/>
      <c r="AE92" s="585"/>
      <c r="AF92" s="585"/>
      <c r="AG92" s="585"/>
      <c r="AH92" s="585"/>
      <c r="AI92" s="585"/>
      <c r="AJ92" s="585"/>
      <c r="AK92" s="585"/>
      <c r="AL92" s="585"/>
      <c r="AM92" s="585"/>
      <c r="AN92" s="585"/>
      <c r="AO92" s="585"/>
      <c r="AP92" s="585"/>
      <c r="AQ92" s="585"/>
      <c r="AR92" s="585"/>
      <c r="AS92" s="585"/>
      <c r="AT92" s="585"/>
      <c r="AU92" s="585"/>
      <c r="AV92" s="585"/>
      <c r="AW92" s="585"/>
      <c r="AX92" s="585"/>
      <c r="AY92" s="585"/>
      <c r="AZ92" s="585"/>
      <c r="BA92" s="585"/>
      <c r="BB92" s="585"/>
      <c r="BC92" s="585"/>
      <c r="BD92" s="585"/>
      <c r="BE92" s="585"/>
      <c r="BF92" s="585"/>
      <c r="BG92" s="585"/>
      <c r="BH92" s="585"/>
      <c r="BI92" s="585"/>
      <c r="BJ92" s="585"/>
      <c r="BK92" s="585"/>
      <c r="BL92" s="585"/>
      <c r="BM92" s="585"/>
      <c r="BN92" s="585"/>
      <c r="BO92" s="585"/>
      <c r="BP92" s="585"/>
      <c r="BQ92" s="585"/>
      <c r="BR92" s="585"/>
      <c r="BS92" s="585"/>
      <c r="BT92" s="585"/>
      <c r="BU92" s="585"/>
      <c r="BV92" s="585"/>
      <c r="BW92" s="585"/>
      <c r="BX92" s="585"/>
      <c r="BY92" s="585"/>
      <c r="BZ92" s="585"/>
      <c r="CA92" s="586"/>
      <c r="CB92" s="10"/>
      <c r="CC92" s="10"/>
      <c r="CD92" s="10"/>
      <c r="CE92" s="10"/>
      <c r="CF92" s="10"/>
      <c r="CG92" s="10"/>
      <c r="CH92" s="10"/>
      <c r="CI92" s="10"/>
      <c r="CJ92" s="10"/>
      <c r="CK92" s="10"/>
      <c r="CL92" s="10"/>
      <c r="CM92" s="10"/>
      <c r="CN92" s="10"/>
      <c r="CO92" s="10"/>
      <c r="CP92" s="10"/>
      <c r="CQ92" s="10"/>
      <c r="CR92" s="10"/>
      <c r="CS92" s="10"/>
      <c r="CT92" s="10"/>
      <c r="CU92" s="10"/>
      <c r="CV92" s="10"/>
      <c r="CW92" s="10"/>
      <c r="CX92" s="10"/>
      <c r="CY92" s="10"/>
      <c r="CZ92" s="10"/>
      <c r="DA92" s="10"/>
      <c r="DB92" s="10"/>
      <c r="DC92" s="10"/>
      <c r="DD92" s="10"/>
      <c r="DE92" s="10"/>
      <c r="DF92" s="10"/>
      <c r="DG92" s="10"/>
      <c r="DH92" s="10"/>
      <c r="DI92" s="10"/>
      <c r="DJ92" s="10"/>
    </row>
    <row r="93" spans="1:114" ht="12" customHeight="1">
      <c r="A93" s="748"/>
      <c r="B93" s="590"/>
      <c r="C93" s="590"/>
      <c r="D93" s="590"/>
      <c r="E93" s="590"/>
      <c r="F93" s="590"/>
      <c r="G93" s="590"/>
      <c r="H93" s="590"/>
      <c r="I93" s="590"/>
      <c r="J93" s="590"/>
      <c r="K93" s="590"/>
      <c r="L93" s="590"/>
      <c r="M93" s="590"/>
      <c r="N93" s="590"/>
      <c r="O93" s="590"/>
      <c r="P93" s="590"/>
      <c r="Q93" s="590"/>
      <c r="R93" s="590"/>
      <c r="S93" s="590"/>
      <c r="T93" s="590"/>
      <c r="U93" s="590"/>
      <c r="V93" s="590"/>
      <c r="W93" s="590"/>
      <c r="X93" s="590"/>
      <c r="Y93" s="590"/>
      <c r="Z93" s="590"/>
      <c r="AA93" s="590"/>
      <c r="AB93" s="590"/>
      <c r="AC93" s="590"/>
      <c r="AD93" s="590"/>
      <c r="AE93" s="590"/>
      <c r="AF93" s="590"/>
      <c r="AG93" s="590"/>
      <c r="AH93" s="590"/>
      <c r="AI93" s="590"/>
      <c r="AJ93" s="590"/>
      <c r="AK93" s="590"/>
      <c r="AL93" s="590"/>
      <c r="AM93" s="590"/>
      <c r="AN93" s="590"/>
      <c r="AO93" s="590"/>
      <c r="AP93" s="590"/>
      <c r="AQ93" s="590"/>
      <c r="AR93" s="590"/>
      <c r="AS93" s="590"/>
      <c r="AT93" s="590"/>
      <c r="AU93" s="590"/>
      <c r="AV93" s="590"/>
      <c r="AW93" s="590"/>
      <c r="AX93" s="590"/>
      <c r="AY93" s="590"/>
      <c r="AZ93" s="590"/>
      <c r="BA93" s="590"/>
      <c r="BB93" s="590"/>
      <c r="BC93" s="590"/>
      <c r="BD93" s="590"/>
      <c r="BE93" s="590"/>
      <c r="BF93" s="590"/>
      <c r="BG93" s="590"/>
      <c r="BH93" s="590"/>
      <c r="BI93" s="590"/>
      <c r="BJ93" s="590"/>
      <c r="BK93" s="590"/>
      <c r="BL93" s="590"/>
      <c r="BM93" s="590"/>
      <c r="BN93" s="590"/>
      <c r="BO93" s="591"/>
      <c r="BP93" s="749"/>
      <c r="BQ93" s="590"/>
      <c r="BR93" s="590"/>
      <c r="BS93" s="590"/>
      <c r="BT93" s="590"/>
      <c r="BU93" s="590"/>
      <c r="BV93" s="590"/>
      <c r="BW93" s="590"/>
      <c r="BX93" s="590"/>
      <c r="BY93" s="590"/>
      <c r="BZ93" s="590"/>
      <c r="CA93" s="591"/>
      <c r="CB93" s="10"/>
      <c r="CC93" s="10"/>
      <c r="CD93" s="10"/>
      <c r="CE93" s="10"/>
      <c r="CF93" s="10"/>
      <c r="CG93" s="10"/>
      <c r="CH93" s="10"/>
      <c r="CI93" s="10"/>
      <c r="CJ93" s="10"/>
      <c r="CK93" s="10"/>
      <c r="CL93" s="10"/>
      <c r="CM93" s="10"/>
      <c r="CN93" s="10"/>
      <c r="CO93" s="10"/>
      <c r="CP93" s="10"/>
      <c r="CQ93" s="10"/>
      <c r="CR93" s="10"/>
      <c r="CS93" s="10"/>
      <c r="CT93" s="10"/>
      <c r="CU93" s="10"/>
      <c r="CV93" s="10"/>
      <c r="CW93" s="10"/>
      <c r="CX93" s="10"/>
      <c r="CY93" s="10"/>
      <c r="CZ93" s="10"/>
      <c r="DA93" s="10"/>
      <c r="DB93" s="10"/>
      <c r="DC93" s="10"/>
      <c r="DD93" s="10"/>
      <c r="DE93" s="10"/>
      <c r="DF93" s="10"/>
      <c r="DG93" s="10"/>
      <c r="DH93" s="10"/>
      <c r="DI93" s="10"/>
      <c r="DJ93" s="10"/>
    </row>
    <row r="94" spans="1:114" ht="12" customHeight="1">
      <c r="A94" s="750"/>
      <c r="B94" s="588"/>
      <c r="C94" s="588"/>
      <c r="D94" s="588"/>
      <c r="E94" s="588"/>
      <c r="F94" s="588"/>
      <c r="G94" s="588"/>
      <c r="H94" s="588"/>
      <c r="I94" s="588"/>
      <c r="J94" s="588"/>
      <c r="K94" s="588"/>
      <c r="L94" s="588"/>
      <c r="M94" s="588"/>
      <c r="N94" s="588"/>
      <c r="O94" s="588"/>
      <c r="P94" s="588"/>
      <c r="Q94" s="588"/>
      <c r="R94" s="588"/>
      <c r="S94" s="588"/>
      <c r="T94" s="588"/>
      <c r="U94" s="588"/>
      <c r="V94" s="588"/>
      <c r="W94" s="588"/>
      <c r="X94" s="588"/>
      <c r="Y94" s="588"/>
      <c r="Z94" s="588"/>
      <c r="AA94" s="588"/>
      <c r="AB94" s="588"/>
      <c r="AC94" s="588"/>
      <c r="AD94" s="588"/>
      <c r="AE94" s="588"/>
      <c r="AF94" s="588"/>
      <c r="AG94" s="588"/>
      <c r="AH94" s="588"/>
      <c r="AI94" s="588"/>
      <c r="AJ94" s="588"/>
      <c r="AK94" s="588"/>
      <c r="AL94" s="588"/>
      <c r="AM94" s="588"/>
      <c r="AN94" s="588"/>
      <c r="AO94" s="588"/>
      <c r="AP94" s="588"/>
      <c r="AQ94" s="588"/>
      <c r="AR94" s="588"/>
      <c r="AS94" s="588"/>
      <c r="AT94" s="588"/>
      <c r="AU94" s="588"/>
      <c r="AV94" s="588"/>
      <c r="AW94" s="588"/>
      <c r="AX94" s="588"/>
      <c r="AY94" s="588"/>
      <c r="AZ94" s="588"/>
      <c r="BA94" s="588"/>
      <c r="BB94" s="588"/>
      <c r="BC94" s="588"/>
      <c r="BD94" s="588"/>
      <c r="BE94" s="588"/>
      <c r="BF94" s="588"/>
      <c r="BG94" s="588"/>
      <c r="BH94" s="588"/>
      <c r="BI94" s="588"/>
      <c r="BJ94" s="588"/>
      <c r="BK94" s="588"/>
      <c r="BL94" s="588"/>
      <c r="BM94" s="588"/>
      <c r="BN94" s="588"/>
      <c r="BO94" s="598"/>
      <c r="BP94" s="594"/>
      <c r="BQ94" s="588"/>
      <c r="BR94" s="588"/>
      <c r="BS94" s="588"/>
      <c r="BT94" s="588"/>
      <c r="BU94" s="588"/>
      <c r="BV94" s="588"/>
      <c r="BW94" s="588"/>
      <c r="BX94" s="588"/>
      <c r="BY94" s="588"/>
      <c r="BZ94" s="588"/>
      <c r="CA94" s="598"/>
      <c r="CB94" s="10"/>
      <c r="CC94" s="10"/>
      <c r="CD94" s="10"/>
      <c r="CE94" s="10"/>
      <c r="CF94" s="10"/>
      <c r="CG94" s="10"/>
      <c r="CH94" s="10"/>
      <c r="CI94" s="10"/>
      <c r="CJ94" s="10"/>
      <c r="CK94" s="10"/>
      <c r="CL94" s="10"/>
      <c r="CM94" s="10"/>
      <c r="CN94" s="10"/>
      <c r="CO94" s="10"/>
      <c r="CP94" s="10"/>
      <c r="CQ94" s="10"/>
      <c r="CR94" s="10"/>
      <c r="CS94" s="10"/>
      <c r="CT94" s="10"/>
      <c r="CU94" s="10"/>
      <c r="CV94" s="10"/>
      <c r="CW94" s="10"/>
      <c r="CX94" s="10"/>
      <c r="CY94" s="10"/>
      <c r="CZ94" s="10"/>
      <c r="DA94" s="10"/>
      <c r="DB94" s="10"/>
      <c r="DC94" s="10"/>
      <c r="DD94" s="10"/>
      <c r="DE94" s="10"/>
      <c r="DF94" s="10"/>
      <c r="DG94" s="10"/>
      <c r="DH94" s="10"/>
      <c r="DI94" s="10"/>
      <c r="DJ94" s="10"/>
    </row>
    <row r="95" spans="1:114" ht="12" customHeight="1">
      <c r="A95" s="750"/>
      <c r="B95" s="588"/>
      <c r="C95" s="588"/>
      <c r="D95" s="588"/>
      <c r="E95" s="588"/>
      <c r="F95" s="588"/>
      <c r="G95" s="588"/>
      <c r="H95" s="588"/>
      <c r="I95" s="588"/>
      <c r="J95" s="588"/>
      <c r="K95" s="588"/>
      <c r="L95" s="588"/>
      <c r="M95" s="588"/>
      <c r="N95" s="588"/>
      <c r="O95" s="588"/>
      <c r="P95" s="588"/>
      <c r="Q95" s="588"/>
      <c r="R95" s="588"/>
      <c r="S95" s="588"/>
      <c r="T95" s="588"/>
      <c r="U95" s="588"/>
      <c r="V95" s="588"/>
      <c r="W95" s="588"/>
      <c r="X95" s="588"/>
      <c r="Y95" s="588"/>
      <c r="Z95" s="588"/>
      <c r="AA95" s="588"/>
      <c r="AB95" s="588"/>
      <c r="AC95" s="588"/>
      <c r="AD95" s="588"/>
      <c r="AE95" s="588"/>
      <c r="AF95" s="588"/>
      <c r="AG95" s="588"/>
      <c r="AH95" s="588"/>
      <c r="AI95" s="588"/>
      <c r="AJ95" s="588"/>
      <c r="AK95" s="588"/>
      <c r="AL95" s="588"/>
      <c r="AM95" s="588"/>
      <c r="AN95" s="588"/>
      <c r="AO95" s="588"/>
      <c r="AP95" s="588"/>
      <c r="AQ95" s="588"/>
      <c r="AR95" s="588"/>
      <c r="AS95" s="588"/>
      <c r="AT95" s="588"/>
      <c r="AU95" s="588"/>
      <c r="AV95" s="588"/>
      <c r="AW95" s="588"/>
      <c r="AX95" s="588"/>
      <c r="AY95" s="588"/>
      <c r="AZ95" s="588"/>
      <c r="BA95" s="588"/>
      <c r="BB95" s="588"/>
      <c r="BC95" s="588"/>
      <c r="BD95" s="588"/>
      <c r="BE95" s="588"/>
      <c r="BF95" s="588"/>
      <c r="BG95" s="588"/>
      <c r="BH95" s="588"/>
      <c r="BI95" s="588"/>
      <c r="BJ95" s="588"/>
      <c r="BK95" s="588"/>
      <c r="BL95" s="588"/>
      <c r="BM95" s="588"/>
      <c r="BN95" s="588"/>
      <c r="BO95" s="598"/>
      <c r="BP95" s="594"/>
      <c r="BQ95" s="588"/>
      <c r="BR95" s="588"/>
      <c r="BS95" s="588"/>
      <c r="BT95" s="588"/>
      <c r="BU95" s="588"/>
      <c r="BV95" s="588"/>
      <c r="BW95" s="588"/>
      <c r="BX95" s="588"/>
      <c r="BY95" s="588"/>
      <c r="BZ95" s="588"/>
      <c r="CA95" s="598"/>
      <c r="CB95" s="10"/>
      <c r="CC95" s="10"/>
      <c r="CD95" s="10"/>
      <c r="CE95" s="10"/>
      <c r="CF95" s="10"/>
      <c r="CG95" s="10"/>
      <c r="CH95" s="10"/>
      <c r="CI95" s="10"/>
      <c r="CJ95" s="10"/>
      <c r="CK95" s="10"/>
      <c r="CL95" s="10"/>
      <c r="CM95" s="10"/>
      <c r="CN95" s="10"/>
      <c r="CO95" s="10"/>
      <c r="CP95" s="10"/>
      <c r="CQ95" s="10"/>
      <c r="CR95" s="10"/>
      <c r="CS95" s="10"/>
      <c r="CT95" s="10"/>
      <c r="CU95" s="10"/>
      <c r="CV95" s="10"/>
      <c r="CW95" s="10"/>
      <c r="CX95" s="10"/>
      <c r="CY95" s="10"/>
      <c r="CZ95" s="10"/>
      <c r="DA95" s="10"/>
      <c r="DB95" s="10"/>
      <c r="DC95" s="10"/>
      <c r="DD95" s="10"/>
      <c r="DE95" s="10"/>
      <c r="DF95" s="10"/>
      <c r="DG95" s="10"/>
      <c r="DH95" s="10"/>
      <c r="DI95" s="10"/>
      <c r="DJ95" s="10"/>
    </row>
    <row r="96" spans="1:114" ht="12" customHeight="1">
      <c r="A96" s="750"/>
      <c r="B96" s="588"/>
      <c r="C96" s="588"/>
      <c r="D96" s="588"/>
      <c r="E96" s="588"/>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8"/>
      <c r="AK96" s="588"/>
      <c r="AL96" s="588"/>
      <c r="AM96" s="588"/>
      <c r="AN96" s="588"/>
      <c r="AO96" s="588"/>
      <c r="AP96" s="588"/>
      <c r="AQ96" s="588"/>
      <c r="AR96" s="588"/>
      <c r="AS96" s="588"/>
      <c r="AT96" s="588"/>
      <c r="AU96" s="588"/>
      <c r="AV96" s="588"/>
      <c r="AW96" s="588"/>
      <c r="AX96" s="588"/>
      <c r="AY96" s="588"/>
      <c r="AZ96" s="588"/>
      <c r="BA96" s="588"/>
      <c r="BB96" s="588"/>
      <c r="BC96" s="588"/>
      <c r="BD96" s="588"/>
      <c r="BE96" s="588"/>
      <c r="BF96" s="588"/>
      <c r="BG96" s="588"/>
      <c r="BH96" s="588"/>
      <c r="BI96" s="588"/>
      <c r="BJ96" s="588"/>
      <c r="BK96" s="588"/>
      <c r="BL96" s="588"/>
      <c r="BM96" s="588"/>
      <c r="BN96" s="588"/>
      <c r="BO96" s="598"/>
      <c r="BP96" s="594"/>
      <c r="BQ96" s="588"/>
      <c r="BR96" s="588"/>
      <c r="BS96" s="588"/>
      <c r="BT96" s="588"/>
      <c r="BU96" s="588"/>
      <c r="BV96" s="588"/>
      <c r="BW96" s="588"/>
      <c r="BX96" s="588"/>
      <c r="BY96" s="588"/>
      <c r="BZ96" s="588"/>
      <c r="CA96" s="598"/>
      <c r="CB96" s="10"/>
      <c r="CC96" s="10"/>
      <c r="CD96" s="10"/>
      <c r="CE96" s="10"/>
      <c r="CF96" s="10"/>
      <c r="CG96" s="10"/>
      <c r="CH96" s="10"/>
      <c r="CI96" s="10"/>
      <c r="CJ96" s="10"/>
      <c r="CK96" s="10"/>
      <c r="CL96" s="10"/>
      <c r="CM96" s="10"/>
      <c r="CN96" s="10"/>
      <c r="CO96" s="10"/>
      <c r="CP96" s="10"/>
      <c r="CQ96" s="10"/>
      <c r="CR96" s="10"/>
      <c r="CS96" s="10"/>
      <c r="CT96" s="10"/>
      <c r="CU96" s="10"/>
      <c r="CV96" s="10"/>
      <c r="CW96" s="10"/>
      <c r="CX96" s="10"/>
      <c r="CY96" s="10"/>
      <c r="CZ96" s="10"/>
      <c r="DA96" s="10"/>
      <c r="DB96" s="10"/>
      <c r="DC96" s="10"/>
      <c r="DD96" s="10"/>
      <c r="DE96" s="10"/>
      <c r="DF96" s="10"/>
      <c r="DG96" s="10"/>
      <c r="DH96" s="10"/>
      <c r="DI96" s="10"/>
      <c r="DJ96" s="10"/>
    </row>
    <row r="97" spans="1:114" ht="12" customHeight="1">
      <c r="A97" s="753"/>
      <c r="B97" s="596"/>
      <c r="C97" s="596"/>
      <c r="D97" s="596"/>
      <c r="E97" s="596"/>
      <c r="F97" s="596"/>
      <c r="G97" s="596"/>
      <c r="H97" s="596"/>
      <c r="I97" s="596"/>
      <c r="J97" s="596"/>
      <c r="K97" s="596"/>
      <c r="L97" s="596"/>
      <c r="M97" s="596"/>
      <c r="N97" s="596"/>
      <c r="O97" s="596"/>
      <c r="P97" s="596"/>
      <c r="Q97" s="596"/>
      <c r="R97" s="596"/>
      <c r="S97" s="596"/>
      <c r="T97" s="596"/>
      <c r="U97" s="596"/>
      <c r="V97" s="596"/>
      <c r="W97" s="596"/>
      <c r="X97" s="596"/>
      <c r="Y97" s="596"/>
      <c r="Z97" s="596"/>
      <c r="AA97" s="596"/>
      <c r="AB97" s="596"/>
      <c r="AC97" s="596"/>
      <c r="AD97" s="596"/>
      <c r="AE97" s="596"/>
      <c r="AF97" s="596"/>
      <c r="AG97" s="596"/>
      <c r="AH97" s="596"/>
      <c r="AI97" s="596"/>
      <c r="AJ97" s="596"/>
      <c r="AK97" s="596"/>
      <c r="AL97" s="596"/>
      <c r="AM97" s="596"/>
      <c r="AN97" s="596"/>
      <c r="AO97" s="596"/>
      <c r="AP97" s="596"/>
      <c r="AQ97" s="596"/>
      <c r="AR97" s="596"/>
      <c r="AS97" s="596"/>
      <c r="AT97" s="596"/>
      <c r="AU97" s="596"/>
      <c r="AV97" s="596"/>
      <c r="AW97" s="596"/>
      <c r="AX97" s="596"/>
      <c r="AY97" s="596"/>
      <c r="AZ97" s="596"/>
      <c r="BA97" s="596"/>
      <c r="BB97" s="596"/>
      <c r="BC97" s="596"/>
      <c r="BD97" s="596"/>
      <c r="BE97" s="596"/>
      <c r="BF97" s="596"/>
      <c r="BG97" s="596"/>
      <c r="BH97" s="596"/>
      <c r="BI97" s="596"/>
      <c r="BJ97" s="596"/>
      <c r="BK97" s="596"/>
      <c r="BL97" s="596"/>
      <c r="BM97" s="596"/>
      <c r="BN97" s="596"/>
      <c r="BO97" s="599"/>
      <c r="BP97" s="743" t="s">
        <v>208</v>
      </c>
      <c r="BQ97" s="596"/>
      <c r="BR97" s="596"/>
      <c r="BS97" s="596"/>
      <c r="BT97" s="596"/>
      <c r="BU97" s="596"/>
      <c r="BV97" s="596"/>
      <c r="BW97" s="596"/>
      <c r="BX97" s="596"/>
      <c r="BY97" s="596"/>
      <c r="BZ97" s="596"/>
      <c r="CA97" s="599"/>
      <c r="CB97" s="10"/>
      <c r="CC97" s="10"/>
      <c r="CD97" s="10"/>
      <c r="CE97" s="10"/>
      <c r="CF97" s="10"/>
      <c r="CG97" s="10"/>
      <c r="CH97" s="10"/>
      <c r="CI97" s="10"/>
      <c r="CJ97" s="10"/>
      <c r="CK97" s="10"/>
      <c r="CL97" s="10"/>
      <c r="CM97" s="10"/>
      <c r="CN97" s="10"/>
      <c r="CO97" s="10"/>
      <c r="CP97" s="10"/>
      <c r="CQ97" s="10"/>
      <c r="CR97" s="10"/>
      <c r="CS97" s="10"/>
      <c r="CT97" s="10"/>
      <c r="CU97" s="10"/>
      <c r="CV97" s="10"/>
      <c r="CW97" s="10"/>
      <c r="CX97" s="10"/>
      <c r="CY97" s="10"/>
      <c r="CZ97" s="10"/>
      <c r="DA97" s="10"/>
      <c r="DB97" s="10"/>
      <c r="DC97" s="10"/>
      <c r="DD97" s="10"/>
      <c r="DE97" s="10"/>
      <c r="DF97" s="10"/>
      <c r="DG97" s="10"/>
      <c r="DH97" s="10"/>
      <c r="DI97" s="10"/>
      <c r="DJ97" s="10"/>
    </row>
    <row r="98" spans="1:114" ht="12" customHeight="1">
      <c r="A98" s="121"/>
      <c r="B98" s="121"/>
      <c r="C98" s="121"/>
      <c r="D98" s="85"/>
      <c r="E98" s="85"/>
      <c r="F98" s="85"/>
      <c r="G98" s="85"/>
      <c r="H98" s="85"/>
      <c r="I98" s="85"/>
      <c r="J98" s="85"/>
      <c r="K98" s="85"/>
      <c r="L98" s="85"/>
      <c r="M98" s="122"/>
      <c r="N98" s="85"/>
      <c r="O98" s="121"/>
      <c r="P98" s="121"/>
      <c r="Q98" s="123"/>
      <c r="R98" s="123"/>
      <c r="S98" s="123"/>
      <c r="T98" s="123"/>
      <c r="U98" s="123"/>
      <c r="V98" s="123"/>
      <c r="W98" s="123"/>
      <c r="X98" s="123"/>
      <c r="Y98" s="123"/>
      <c r="Z98" s="124"/>
      <c r="AA98" s="124"/>
      <c r="AB98" s="123"/>
      <c r="AC98" s="123"/>
      <c r="AD98" s="123"/>
      <c r="AE98" s="123"/>
      <c r="AF98" s="123"/>
      <c r="AG98" s="123"/>
      <c r="AH98" s="123"/>
      <c r="AI98" s="123"/>
      <c r="AJ98" s="123"/>
      <c r="AK98" s="123"/>
      <c r="AL98" s="123"/>
      <c r="AM98" s="123"/>
      <c r="AN98" s="123"/>
      <c r="AO98" s="123"/>
      <c r="AP98" s="123"/>
      <c r="AQ98" s="123"/>
      <c r="AR98" s="123"/>
      <c r="AS98" s="123"/>
      <c r="AT98" s="123"/>
      <c r="AU98" s="123"/>
      <c r="AV98" s="124"/>
      <c r="AW98" s="124"/>
      <c r="AX98" s="123"/>
      <c r="AY98" s="123"/>
      <c r="AZ98" s="124"/>
      <c r="BA98" s="124"/>
      <c r="BB98" s="124"/>
      <c r="BC98" s="10"/>
      <c r="BD98" s="10"/>
      <c r="BE98" s="10"/>
      <c r="BF98" s="10"/>
      <c r="BG98" s="10"/>
      <c r="BH98" s="10"/>
      <c r="BI98" s="10"/>
      <c r="BJ98" s="10"/>
      <c r="BK98" s="10"/>
      <c r="BL98" s="10"/>
      <c r="BM98" s="10"/>
      <c r="BN98" s="10"/>
      <c r="BO98" s="10"/>
      <c r="BP98" s="10"/>
      <c r="BQ98" s="10"/>
      <c r="BR98" s="10"/>
      <c r="BS98" s="10"/>
      <c r="BT98" s="10"/>
      <c r="BU98" s="10"/>
      <c r="BV98" s="10"/>
      <c r="BW98" s="10"/>
      <c r="BX98" s="10"/>
      <c r="BY98" s="10"/>
      <c r="BZ98" s="10"/>
      <c r="CA98" s="10"/>
      <c r="CB98" s="10"/>
      <c r="CC98" s="10"/>
      <c r="CD98" s="10"/>
      <c r="CE98" s="10"/>
      <c r="CF98" s="10"/>
      <c r="CG98" s="10"/>
      <c r="CH98" s="10"/>
      <c r="CI98" s="10"/>
      <c r="CJ98" s="10"/>
      <c r="CK98" s="10"/>
      <c r="CL98" s="10"/>
      <c r="CM98" s="10"/>
      <c r="CN98" s="10"/>
      <c r="CO98" s="10"/>
      <c r="CP98" s="10"/>
      <c r="CQ98" s="10"/>
      <c r="CR98" s="10"/>
      <c r="CS98" s="10"/>
      <c r="CT98" s="10"/>
      <c r="CU98" s="10"/>
      <c r="CV98" s="10"/>
      <c r="CW98" s="10"/>
      <c r="CX98" s="10"/>
      <c r="CY98" s="10"/>
      <c r="CZ98" s="10"/>
      <c r="DA98" s="10"/>
      <c r="DB98" s="10"/>
      <c r="DC98" s="10"/>
      <c r="DD98" s="10"/>
      <c r="DE98" s="10"/>
      <c r="DF98" s="10"/>
      <c r="DG98" s="10"/>
      <c r="DH98" s="10"/>
      <c r="DI98" s="10"/>
      <c r="DJ98" s="10"/>
    </row>
    <row r="99" spans="1:114" ht="39" customHeight="1">
      <c r="A99" s="751" t="s">
        <v>209</v>
      </c>
      <c r="B99" s="588"/>
      <c r="C99" s="588"/>
      <c r="D99" s="588"/>
      <c r="E99" s="588"/>
      <c r="F99" s="588"/>
      <c r="G99" s="588"/>
      <c r="H99" s="588"/>
      <c r="I99" s="588"/>
      <c r="J99" s="588"/>
      <c r="K99" s="588"/>
      <c r="L99" s="588"/>
      <c r="M99" s="588"/>
      <c r="N99" s="588"/>
      <c r="O99" s="588"/>
      <c r="P99" s="588"/>
      <c r="Q99" s="588"/>
      <c r="R99" s="588"/>
      <c r="S99" s="588"/>
      <c r="T99" s="588"/>
      <c r="U99" s="588"/>
      <c r="V99" s="588"/>
      <c r="W99" s="10"/>
      <c r="X99" s="10"/>
      <c r="Y99" s="10"/>
      <c r="Z99" s="606"/>
      <c r="AA99" s="596"/>
      <c r="AB99" s="596"/>
      <c r="AC99" s="596"/>
      <c r="AD99" s="596"/>
      <c r="AE99" s="596"/>
      <c r="AF99" s="596"/>
      <c r="AG99" s="596"/>
      <c r="AH99" s="596"/>
      <c r="AI99" s="596"/>
      <c r="AJ99" s="596"/>
      <c r="AK99" s="596"/>
      <c r="AL99" s="596"/>
      <c r="AM99" s="596"/>
      <c r="AN99" s="596"/>
      <c r="AO99" s="596"/>
      <c r="AP99" s="596"/>
      <c r="AQ99" s="596"/>
      <c r="AR99" s="596"/>
      <c r="AS99" s="596"/>
      <c r="AT99" s="596"/>
      <c r="AU99" s="596"/>
      <c r="AV99" s="10"/>
      <c r="AW99" s="10"/>
      <c r="AX99" s="607"/>
      <c r="AY99" s="596"/>
      <c r="AZ99" s="596"/>
      <c r="BA99" s="596"/>
      <c r="BB99" s="596"/>
      <c r="BC99" s="596"/>
      <c r="BD99" s="596"/>
      <c r="BE99" s="596"/>
      <c r="BF99" s="596"/>
      <c r="BG99" s="596"/>
      <c r="BH99" s="596"/>
      <c r="BI99" s="596"/>
      <c r="BJ99" s="596"/>
      <c r="BK99" s="596"/>
      <c r="BL99" s="596"/>
      <c r="BM99" s="596"/>
      <c r="BN99" s="596"/>
      <c r="BO99" s="596"/>
      <c r="BP99" s="596"/>
      <c r="BQ99" s="596"/>
      <c r="BR99" s="596"/>
      <c r="BS99" s="596"/>
      <c r="BT99" s="596"/>
      <c r="BU99" s="596"/>
      <c r="BV99" s="596"/>
      <c r="BW99" s="596"/>
      <c r="BX99" s="596"/>
      <c r="BY99" s="596"/>
      <c r="BZ99" s="596"/>
      <c r="CA99" s="596"/>
      <c r="CB99" s="10"/>
      <c r="CC99" s="10"/>
      <c r="CD99" s="10"/>
      <c r="CE99" s="10"/>
      <c r="CF99" s="10"/>
      <c r="CG99" s="10"/>
      <c r="CH99" s="10"/>
      <c r="CI99" s="10"/>
      <c r="CJ99" s="10"/>
      <c r="CK99" s="10"/>
      <c r="CL99" s="10"/>
      <c r="CM99" s="10"/>
      <c r="CN99" s="10"/>
      <c r="CO99" s="10"/>
      <c r="CP99" s="10"/>
      <c r="CQ99" s="10"/>
      <c r="CR99" s="10"/>
      <c r="CS99" s="10"/>
      <c r="CT99" s="10"/>
      <c r="CU99" s="10"/>
      <c r="CV99" s="10"/>
      <c r="CW99" s="10"/>
      <c r="CX99" s="10"/>
      <c r="CY99" s="10"/>
      <c r="CZ99" s="10"/>
      <c r="DA99" s="10"/>
      <c r="DB99" s="10"/>
      <c r="DC99" s="10"/>
      <c r="DD99" s="10"/>
      <c r="DE99" s="10"/>
      <c r="DF99" s="10"/>
      <c r="DG99" s="10"/>
      <c r="DH99" s="10"/>
      <c r="DI99" s="10"/>
      <c r="DJ99" s="10"/>
    </row>
    <row r="100" spans="1:114" ht="22.5" customHeight="1">
      <c r="A100" s="125"/>
      <c r="B100" s="125"/>
      <c r="C100" s="125"/>
      <c r="D100" s="125"/>
      <c r="E100" s="125"/>
      <c r="F100" s="125"/>
      <c r="G100" s="125"/>
      <c r="H100" s="125"/>
      <c r="I100" s="125"/>
      <c r="J100" s="125"/>
      <c r="K100" s="125"/>
      <c r="L100" s="125"/>
      <c r="M100" s="125"/>
      <c r="N100" s="125"/>
      <c r="O100" s="125"/>
      <c r="P100" s="125"/>
      <c r="Q100" s="125"/>
      <c r="R100" s="125"/>
      <c r="S100" s="125"/>
      <c r="T100" s="125"/>
      <c r="U100" s="125"/>
      <c r="V100" s="125"/>
      <c r="W100" s="10"/>
      <c r="X100" s="10"/>
      <c r="Y100" s="10"/>
      <c r="Z100" s="754" t="s">
        <v>210</v>
      </c>
      <c r="AA100" s="590"/>
      <c r="AB100" s="590"/>
      <c r="AC100" s="590"/>
      <c r="AD100" s="590"/>
      <c r="AE100" s="590"/>
      <c r="AF100" s="590"/>
      <c r="AG100" s="590"/>
      <c r="AH100" s="590"/>
      <c r="AI100" s="590"/>
      <c r="AJ100" s="590"/>
      <c r="AK100" s="590"/>
      <c r="AL100" s="590"/>
      <c r="AM100" s="590"/>
      <c r="AN100" s="590"/>
      <c r="AO100" s="590"/>
      <c r="AP100" s="590"/>
      <c r="AQ100" s="590"/>
      <c r="AR100" s="590"/>
      <c r="AS100" s="590"/>
      <c r="AT100" s="590"/>
      <c r="AU100" s="590"/>
      <c r="AV100" s="10"/>
      <c r="AW100" s="10"/>
      <c r="AX100" s="754" t="s">
        <v>211</v>
      </c>
      <c r="AY100" s="590"/>
      <c r="AZ100" s="590"/>
      <c r="BA100" s="590"/>
      <c r="BB100" s="590"/>
      <c r="BC100" s="590"/>
      <c r="BD100" s="590"/>
      <c r="BE100" s="590"/>
      <c r="BF100" s="590"/>
      <c r="BG100" s="590"/>
      <c r="BH100" s="590"/>
      <c r="BI100" s="590"/>
      <c r="BJ100" s="590"/>
      <c r="BK100" s="590"/>
      <c r="BL100" s="590"/>
      <c r="BM100" s="590"/>
      <c r="BN100" s="590"/>
      <c r="BO100" s="590"/>
      <c r="BP100" s="590"/>
      <c r="BQ100" s="590"/>
      <c r="BR100" s="590"/>
      <c r="BS100" s="590"/>
      <c r="BT100" s="590"/>
      <c r="BU100" s="590"/>
      <c r="BV100" s="590"/>
      <c r="BW100" s="590"/>
      <c r="BX100" s="590"/>
      <c r="BY100" s="590"/>
      <c r="BZ100" s="590"/>
      <c r="CA100" s="590"/>
      <c r="CB100" s="10"/>
      <c r="CC100" s="10"/>
      <c r="CD100" s="10"/>
      <c r="CE100" s="10"/>
      <c r="CF100" s="10"/>
      <c r="CG100" s="10"/>
      <c r="CH100" s="10"/>
      <c r="CI100" s="10"/>
      <c r="CJ100" s="10"/>
      <c r="CK100" s="10"/>
      <c r="CL100" s="10"/>
      <c r="CM100" s="10"/>
      <c r="CN100" s="10"/>
      <c r="CO100" s="10"/>
      <c r="CP100" s="10"/>
      <c r="CQ100" s="10"/>
      <c r="CR100" s="10"/>
      <c r="CS100" s="10"/>
      <c r="CT100" s="10"/>
      <c r="CU100" s="10"/>
      <c r="CV100" s="10"/>
      <c r="CW100" s="10"/>
      <c r="CX100" s="10"/>
      <c r="CY100" s="10"/>
      <c r="CZ100" s="10"/>
      <c r="DA100" s="10"/>
      <c r="DB100" s="10"/>
      <c r="DC100" s="10"/>
      <c r="DD100" s="10"/>
      <c r="DE100" s="10"/>
      <c r="DF100" s="10"/>
      <c r="DG100" s="10"/>
      <c r="DH100" s="10"/>
      <c r="DI100" s="10"/>
      <c r="DJ100" s="10"/>
    </row>
    <row r="101" spans="1:114" ht="12" customHeight="1">
      <c r="A101" s="740" t="s">
        <v>212</v>
      </c>
      <c r="B101" s="588"/>
      <c r="C101" s="588"/>
      <c r="D101" s="588"/>
      <c r="E101" s="588"/>
      <c r="F101" s="588"/>
      <c r="G101" s="588"/>
      <c r="H101" s="588"/>
      <c r="I101" s="588"/>
      <c r="J101" s="588"/>
      <c r="K101" s="588"/>
      <c r="L101" s="588"/>
      <c r="M101" s="588"/>
      <c r="N101" s="588"/>
      <c r="O101" s="588"/>
      <c r="P101" s="588"/>
      <c r="Q101" s="588"/>
      <c r="R101" s="588"/>
      <c r="S101" s="588"/>
      <c r="T101" s="588"/>
      <c r="U101" s="588"/>
      <c r="V101" s="588"/>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t="s">
        <v>2</v>
      </c>
      <c r="AY101" s="607"/>
      <c r="AZ101" s="596"/>
      <c r="BA101" s="596"/>
      <c r="BB101" s="596"/>
      <c r="BC101" s="596"/>
      <c r="BD101" s="596"/>
      <c r="BE101" s="10" t="s">
        <v>2</v>
      </c>
      <c r="BF101" s="607"/>
      <c r="BG101" s="596"/>
      <c r="BH101" s="596"/>
      <c r="BI101" s="596"/>
      <c r="BJ101" s="596"/>
      <c r="BK101" s="596"/>
      <c r="BL101" s="596"/>
      <c r="BM101" s="596"/>
      <c r="BN101" s="596"/>
      <c r="BO101" s="596"/>
      <c r="BP101" s="596"/>
      <c r="BQ101" s="596"/>
      <c r="BR101" s="596"/>
      <c r="BS101" s="10"/>
      <c r="BT101" s="752">
        <v>20</v>
      </c>
      <c r="BU101" s="588"/>
      <c r="BV101" s="588"/>
      <c r="BW101" s="643"/>
      <c r="BX101" s="596"/>
      <c r="BY101" s="596"/>
      <c r="BZ101" s="10" t="s">
        <v>5</v>
      </c>
      <c r="CA101" s="10"/>
      <c r="CB101" s="10"/>
      <c r="CC101" s="10"/>
      <c r="CD101" s="10"/>
      <c r="CE101" s="10"/>
      <c r="CF101" s="10"/>
      <c r="CG101" s="10"/>
      <c r="CH101" s="10"/>
      <c r="CI101" s="10"/>
      <c r="CJ101" s="10"/>
      <c r="CK101" s="10"/>
      <c r="CL101" s="10"/>
      <c r="CM101" s="10"/>
      <c r="CN101" s="10"/>
      <c r="CO101" s="10"/>
      <c r="CP101" s="10"/>
      <c r="CQ101" s="10"/>
      <c r="CR101" s="10"/>
      <c r="CS101" s="10"/>
      <c r="CT101" s="10"/>
      <c r="CU101" s="10"/>
      <c r="CV101" s="10"/>
      <c r="CW101" s="10"/>
      <c r="CX101" s="10"/>
      <c r="CY101" s="10"/>
      <c r="CZ101" s="10"/>
      <c r="DA101" s="10"/>
      <c r="DB101" s="10"/>
      <c r="DC101" s="10"/>
      <c r="DD101" s="10"/>
      <c r="DE101" s="10"/>
      <c r="DF101" s="10"/>
      <c r="DG101" s="10"/>
      <c r="DH101" s="10"/>
      <c r="DI101" s="10"/>
      <c r="DJ101" s="10"/>
    </row>
    <row r="102" spans="1:114" ht="12" customHeight="1">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c r="BV102" s="10"/>
      <c r="BW102" s="10"/>
      <c r="BX102" s="10"/>
      <c r="BY102" s="10"/>
      <c r="BZ102" s="10"/>
      <c r="CA102" s="10"/>
      <c r="CB102" s="10"/>
      <c r="CC102" s="10"/>
      <c r="CD102" s="10"/>
      <c r="CE102" s="10"/>
      <c r="CF102" s="10"/>
      <c r="CG102" s="10"/>
      <c r="CH102" s="10"/>
      <c r="CI102" s="10"/>
      <c r="CJ102" s="10"/>
      <c r="CK102" s="10"/>
      <c r="CL102" s="10"/>
      <c r="CM102" s="10"/>
      <c r="CN102" s="10"/>
      <c r="CO102" s="10"/>
      <c r="CP102" s="10"/>
      <c r="CQ102" s="10"/>
      <c r="CR102" s="10"/>
      <c r="CS102" s="10"/>
      <c r="CT102" s="10"/>
      <c r="CU102" s="10"/>
      <c r="CV102" s="10"/>
      <c r="CW102" s="10"/>
      <c r="CX102" s="10"/>
      <c r="CY102" s="10"/>
      <c r="CZ102" s="10"/>
      <c r="DA102" s="10"/>
      <c r="DB102" s="10"/>
      <c r="DC102" s="10"/>
      <c r="DD102" s="10"/>
      <c r="DE102" s="10"/>
      <c r="DF102" s="10"/>
      <c r="DG102" s="10"/>
      <c r="DH102" s="10"/>
      <c r="DI102" s="10"/>
      <c r="DJ102" s="10"/>
    </row>
    <row r="103" spans="1:114" ht="12" customHeight="1">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c r="BV103" s="10"/>
      <c r="BW103" s="10"/>
      <c r="BX103" s="10"/>
      <c r="BY103" s="10"/>
      <c r="BZ103" s="10"/>
      <c r="CA103" s="10"/>
      <c r="CB103" s="10"/>
      <c r="CC103" s="10"/>
      <c r="CD103" s="10"/>
      <c r="CE103" s="10"/>
      <c r="CF103" s="10"/>
      <c r="CG103" s="10"/>
      <c r="CH103" s="10"/>
      <c r="CI103" s="10"/>
      <c r="CJ103" s="10"/>
      <c r="CK103" s="10"/>
      <c r="CL103" s="10"/>
      <c r="CM103" s="10"/>
      <c r="CN103" s="10"/>
      <c r="CO103" s="10"/>
      <c r="CP103" s="10"/>
      <c r="CQ103" s="10"/>
      <c r="CR103" s="10"/>
      <c r="CS103" s="10"/>
      <c r="CT103" s="10"/>
      <c r="CU103" s="10"/>
      <c r="CV103" s="10"/>
      <c r="CW103" s="10"/>
      <c r="CX103" s="10"/>
      <c r="CY103" s="10"/>
      <c r="CZ103" s="10"/>
      <c r="DA103" s="10"/>
      <c r="DB103" s="10"/>
      <c r="DC103" s="10"/>
      <c r="DD103" s="10"/>
      <c r="DE103" s="10"/>
      <c r="DF103" s="10"/>
      <c r="DG103" s="10"/>
      <c r="DH103" s="10"/>
      <c r="DI103" s="10"/>
      <c r="DJ103" s="10"/>
    </row>
    <row r="104" spans="1:114" ht="12" customHeight="1">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c r="BV104" s="10"/>
      <c r="BW104" s="10"/>
      <c r="BX104" s="10"/>
      <c r="BY104" s="10"/>
      <c r="BZ104" s="10"/>
      <c r="CA104" s="10"/>
      <c r="CB104" s="10"/>
      <c r="CC104" s="10"/>
      <c r="CD104" s="10"/>
      <c r="CE104" s="10"/>
      <c r="CF104" s="10"/>
      <c r="CG104" s="10"/>
      <c r="CH104" s="10"/>
      <c r="CI104" s="10"/>
      <c r="CJ104" s="10"/>
      <c r="CK104" s="10"/>
      <c r="CL104" s="10"/>
      <c r="CM104" s="10"/>
      <c r="CN104" s="10"/>
      <c r="CO104" s="10"/>
      <c r="CP104" s="10"/>
      <c r="CQ104" s="10"/>
      <c r="CR104" s="10"/>
      <c r="CS104" s="10"/>
      <c r="CT104" s="10"/>
      <c r="CU104" s="10"/>
      <c r="CV104" s="10"/>
      <c r="CW104" s="10"/>
      <c r="CX104" s="10"/>
      <c r="CY104" s="10"/>
      <c r="CZ104" s="10"/>
      <c r="DA104" s="10"/>
      <c r="DB104" s="10"/>
      <c r="DC104" s="10"/>
      <c r="DD104" s="10"/>
      <c r="DE104" s="10"/>
      <c r="DF104" s="10"/>
      <c r="DG104" s="10"/>
      <c r="DH104" s="10"/>
      <c r="DI104" s="10"/>
      <c r="DJ104" s="10"/>
    </row>
    <row r="105" spans="1:114" ht="12" customHeight="1">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c r="BV105" s="10"/>
      <c r="BW105" s="10"/>
      <c r="BX105" s="10"/>
      <c r="BY105" s="10"/>
      <c r="BZ105" s="10"/>
      <c r="CA105" s="10"/>
      <c r="CB105" s="10"/>
      <c r="CC105" s="10"/>
      <c r="CD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row>
    <row r="106" spans="1:114" ht="12" customHeight="1">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row>
    <row r="107" spans="1:114" ht="12" customHeight="1">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row>
    <row r="108" spans="1:114" ht="12" customHeight="1">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c r="BV108" s="10"/>
      <c r="BW108" s="10"/>
      <c r="BX108" s="10"/>
      <c r="BY108" s="10"/>
      <c r="BZ108" s="10"/>
      <c r="CA108" s="10"/>
      <c r="CB108" s="10"/>
      <c r="CC108" s="10"/>
      <c r="CD108" s="10"/>
      <c r="CE108" s="10"/>
      <c r="CF108" s="10"/>
      <c r="CG108" s="10"/>
      <c r="CH108" s="10"/>
      <c r="CI108" s="10"/>
      <c r="CJ108" s="10"/>
      <c r="CK108" s="10"/>
      <c r="CL108" s="10"/>
      <c r="CM108" s="10"/>
      <c r="CN108" s="10"/>
      <c r="CO108" s="10"/>
      <c r="CP108" s="10"/>
      <c r="CQ108" s="10"/>
      <c r="CR108" s="10"/>
      <c r="CS108" s="10"/>
      <c r="CT108" s="10"/>
      <c r="CU108" s="10"/>
      <c r="CV108" s="10"/>
      <c r="CW108" s="10"/>
      <c r="CX108" s="10"/>
      <c r="CY108" s="10"/>
      <c r="CZ108" s="10"/>
      <c r="DA108" s="10"/>
      <c r="DB108" s="10"/>
      <c r="DC108" s="10"/>
      <c r="DD108" s="10"/>
      <c r="DE108" s="10"/>
      <c r="DF108" s="10"/>
      <c r="DG108" s="10"/>
      <c r="DH108" s="10"/>
      <c r="DI108" s="10"/>
      <c r="DJ108" s="10"/>
    </row>
    <row r="109" spans="1:114" ht="12" customHeight="1">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c r="BV109" s="10"/>
      <c r="BW109" s="10"/>
      <c r="BX109" s="10"/>
      <c r="BY109" s="10"/>
      <c r="BZ109" s="10"/>
      <c r="CA109" s="10"/>
      <c r="CB109" s="10"/>
      <c r="CC109" s="10"/>
      <c r="CD109" s="10"/>
      <c r="CE109" s="10"/>
      <c r="CF109" s="10"/>
      <c r="CG109" s="10"/>
      <c r="CH109" s="10"/>
      <c r="CI109" s="10"/>
      <c r="CJ109" s="10"/>
      <c r="CK109" s="10"/>
      <c r="CL109" s="10"/>
      <c r="CM109" s="10"/>
      <c r="CN109" s="10"/>
      <c r="CO109" s="10"/>
      <c r="CP109" s="10"/>
      <c r="CQ109" s="10"/>
      <c r="CR109" s="10"/>
      <c r="CS109" s="10"/>
      <c r="CT109" s="10"/>
      <c r="CU109" s="10"/>
      <c r="CV109" s="10"/>
      <c r="CW109" s="10"/>
      <c r="CX109" s="10"/>
      <c r="CY109" s="10"/>
      <c r="CZ109" s="10"/>
      <c r="DA109" s="10"/>
      <c r="DB109" s="10"/>
      <c r="DC109" s="10"/>
      <c r="DD109" s="10"/>
      <c r="DE109" s="10"/>
      <c r="DF109" s="10"/>
      <c r="DG109" s="10"/>
      <c r="DH109" s="10"/>
      <c r="DI109" s="10"/>
      <c r="DJ109" s="10"/>
    </row>
    <row r="110" spans="1:114" ht="12" customHeight="1">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c r="BV110" s="10"/>
      <c r="BW110" s="10"/>
      <c r="BX110" s="10"/>
      <c r="BY110" s="10"/>
      <c r="BZ110" s="10"/>
      <c r="CA110" s="10"/>
      <c r="CB110" s="10"/>
      <c r="CC110" s="10"/>
      <c r="CD110" s="10"/>
      <c r="CE110" s="10"/>
      <c r="CF110" s="10"/>
      <c r="CG110" s="10"/>
      <c r="CH110" s="10"/>
      <c r="CI110" s="10"/>
      <c r="CJ110" s="10"/>
      <c r="CK110" s="10"/>
      <c r="CL110" s="10"/>
      <c r="CM110" s="10"/>
      <c r="CN110" s="10"/>
      <c r="CO110" s="10"/>
      <c r="CP110" s="10"/>
      <c r="CQ110" s="10"/>
      <c r="CR110" s="10"/>
      <c r="CS110" s="10"/>
      <c r="CT110" s="10"/>
      <c r="CU110" s="10"/>
      <c r="CV110" s="10"/>
      <c r="CW110" s="10"/>
      <c r="CX110" s="10"/>
      <c r="CY110" s="10"/>
      <c r="CZ110" s="10"/>
      <c r="DA110" s="10"/>
      <c r="DB110" s="10"/>
      <c r="DC110" s="10"/>
      <c r="DD110" s="10"/>
      <c r="DE110" s="10"/>
      <c r="DF110" s="10"/>
      <c r="DG110" s="10"/>
      <c r="DH110" s="10"/>
      <c r="DI110" s="10"/>
      <c r="DJ110" s="10"/>
    </row>
    <row r="111" spans="1:114" ht="12" customHeight="1">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c r="BV111" s="10"/>
      <c r="BW111" s="10"/>
      <c r="BX111" s="10"/>
      <c r="BY111" s="10"/>
      <c r="BZ111" s="10"/>
      <c r="CA111" s="10"/>
      <c r="CB111" s="10"/>
      <c r="CC111" s="10"/>
      <c r="CD111" s="10"/>
      <c r="CE111" s="10"/>
      <c r="CF111" s="10"/>
      <c r="CG111" s="10"/>
      <c r="CH111" s="10"/>
      <c r="CI111" s="10"/>
      <c r="CJ111" s="10"/>
      <c r="CK111" s="10"/>
      <c r="CL111" s="10"/>
      <c r="CM111" s="10"/>
      <c r="CN111" s="10"/>
      <c r="CO111" s="10"/>
      <c r="CP111" s="10"/>
      <c r="CQ111" s="10"/>
      <c r="CR111" s="10"/>
      <c r="CS111" s="10"/>
      <c r="CT111" s="10"/>
      <c r="CU111" s="10"/>
      <c r="CV111" s="10"/>
      <c r="CW111" s="10"/>
      <c r="CX111" s="10"/>
      <c r="CY111" s="10"/>
      <c r="CZ111" s="10"/>
      <c r="DA111" s="10"/>
      <c r="DB111" s="10"/>
      <c r="DC111" s="10"/>
      <c r="DD111" s="10"/>
      <c r="DE111" s="10"/>
      <c r="DF111" s="10"/>
      <c r="DG111" s="10"/>
      <c r="DH111" s="10"/>
      <c r="DI111" s="10"/>
      <c r="DJ111" s="10"/>
    </row>
    <row r="112" spans="1:114" ht="12" customHeight="1">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c r="BV112" s="10"/>
      <c r="BW112" s="10"/>
      <c r="BX112" s="10"/>
      <c r="BY112" s="10"/>
      <c r="BZ112" s="10"/>
      <c r="CA112" s="10"/>
      <c r="CB112" s="10"/>
      <c r="CC112" s="10"/>
      <c r="CD112" s="10"/>
      <c r="CE112" s="10"/>
      <c r="CF112" s="10"/>
      <c r="CG112" s="10"/>
      <c r="CH112" s="10"/>
      <c r="CI112" s="10"/>
      <c r="CJ112" s="10"/>
      <c r="CK112" s="10"/>
      <c r="CL112" s="10"/>
      <c r="CM112" s="10"/>
      <c r="CN112" s="10"/>
      <c r="CO112" s="10"/>
      <c r="CP112" s="10"/>
      <c r="CQ112" s="10"/>
      <c r="CR112" s="10"/>
      <c r="CS112" s="10"/>
      <c r="CT112" s="10"/>
      <c r="CU112" s="10"/>
      <c r="CV112" s="10"/>
      <c r="CW112" s="10"/>
      <c r="CX112" s="10"/>
      <c r="CY112" s="10"/>
      <c r="CZ112" s="10"/>
      <c r="DA112" s="10"/>
      <c r="DB112" s="10"/>
      <c r="DC112" s="10"/>
      <c r="DD112" s="10"/>
      <c r="DE112" s="10"/>
      <c r="DF112" s="10"/>
      <c r="DG112" s="10"/>
      <c r="DH112" s="10"/>
      <c r="DI112" s="10"/>
      <c r="DJ112" s="10"/>
    </row>
    <row r="113" spans="1:114" ht="12" customHeight="1">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c r="BV113" s="10"/>
      <c r="BW113" s="10"/>
      <c r="BX113" s="10"/>
      <c r="BY113" s="10"/>
      <c r="BZ113" s="10"/>
      <c r="CA113" s="10"/>
      <c r="CB113" s="10"/>
      <c r="CC113" s="10"/>
      <c r="CD113" s="10"/>
      <c r="CE113" s="10"/>
      <c r="CF113" s="10"/>
      <c r="CG113" s="10"/>
      <c r="CH113" s="10"/>
      <c r="CI113" s="10"/>
      <c r="CJ113" s="10"/>
      <c r="CK113" s="10"/>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0"/>
      <c r="DH113" s="10"/>
      <c r="DI113" s="10"/>
      <c r="DJ113" s="10"/>
    </row>
    <row r="114" spans="1:114" ht="12" customHeight="1">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c r="DD114" s="10"/>
      <c r="DE114" s="10"/>
      <c r="DF114" s="10"/>
      <c r="DG114" s="10"/>
      <c r="DH114" s="10"/>
      <c r="DI114" s="10"/>
      <c r="DJ114" s="10"/>
    </row>
    <row r="115" spans="1:114" ht="12" customHeight="1">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c r="BV115" s="10"/>
      <c r="BW115" s="10"/>
      <c r="BX115" s="10"/>
      <c r="BY115" s="10"/>
      <c r="BZ115" s="10"/>
      <c r="CA115" s="10"/>
      <c r="CB115" s="10"/>
      <c r="CC115" s="10"/>
      <c r="CD115" s="10"/>
      <c r="CE115" s="10"/>
      <c r="CF115" s="10"/>
      <c r="CG115" s="10"/>
      <c r="CH115" s="10"/>
      <c r="CI115" s="10"/>
      <c r="CJ115" s="10"/>
      <c r="CK115" s="10"/>
      <c r="CL115" s="10"/>
      <c r="CM115" s="10"/>
      <c r="CN115" s="10"/>
      <c r="CO115" s="10"/>
      <c r="CP115" s="10"/>
      <c r="CQ115" s="10"/>
      <c r="CR115" s="10"/>
      <c r="CS115" s="10"/>
      <c r="CT115" s="10"/>
      <c r="CU115" s="10"/>
      <c r="CV115" s="10"/>
      <c r="CW115" s="10"/>
      <c r="CX115" s="10"/>
      <c r="CY115" s="10"/>
      <c r="CZ115" s="10"/>
      <c r="DA115" s="10"/>
      <c r="DB115" s="10"/>
      <c r="DC115" s="10"/>
      <c r="DD115" s="10"/>
      <c r="DE115" s="10"/>
      <c r="DF115" s="10"/>
      <c r="DG115" s="10"/>
      <c r="DH115" s="10"/>
      <c r="DI115" s="10"/>
      <c r="DJ115" s="10"/>
    </row>
    <row r="116" spans="1:114" ht="12" customHeight="1">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c r="BV116" s="10"/>
      <c r="BW116" s="10"/>
      <c r="BX116" s="10"/>
      <c r="BY116" s="10"/>
      <c r="BZ116" s="10"/>
      <c r="CA116" s="10"/>
      <c r="CB116" s="10"/>
      <c r="CC116" s="10"/>
      <c r="CD116" s="10"/>
      <c r="CE116" s="10"/>
      <c r="CF116" s="10"/>
      <c r="CG116" s="10"/>
      <c r="CH116" s="10"/>
      <c r="CI116" s="10"/>
      <c r="CJ116" s="10"/>
      <c r="CK116" s="10"/>
      <c r="CL116" s="10"/>
      <c r="CM116" s="10"/>
      <c r="CN116" s="10"/>
      <c r="CO116" s="10"/>
      <c r="CP116" s="10"/>
      <c r="CQ116" s="10"/>
      <c r="CR116" s="10"/>
      <c r="CS116" s="10"/>
      <c r="CT116" s="10"/>
      <c r="CU116" s="10"/>
      <c r="CV116" s="10"/>
      <c r="CW116" s="10"/>
      <c r="CX116" s="10"/>
      <c r="CY116" s="10"/>
      <c r="CZ116" s="10"/>
      <c r="DA116" s="10"/>
      <c r="DB116" s="10"/>
      <c r="DC116" s="10"/>
      <c r="DD116" s="10"/>
      <c r="DE116" s="10"/>
      <c r="DF116" s="10"/>
      <c r="DG116" s="10"/>
      <c r="DH116" s="10"/>
      <c r="DI116" s="10"/>
      <c r="DJ116" s="10"/>
    </row>
    <row r="117" spans="1:114" ht="12" customHeight="1">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c r="BV117" s="10"/>
      <c r="BW117" s="10"/>
      <c r="BX117" s="10"/>
      <c r="BY117" s="10"/>
      <c r="BZ117" s="10"/>
      <c r="CA117" s="10"/>
      <c r="CB117" s="10"/>
      <c r="CC117" s="10"/>
      <c r="CD117" s="10"/>
      <c r="CE117" s="10"/>
      <c r="CF117" s="10"/>
      <c r="CG117" s="10"/>
      <c r="CH117" s="10"/>
      <c r="CI117" s="10"/>
      <c r="CJ117" s="10"/>
      <c r="CK117" s="10"/>
      <c r="CL117" s="10"/>
      <c r="CM117" s="10"/>
      <c r="CN117" s="10"/>
      <c r="CO117" s="10"/>
      <c r="CP117" s="10"/>
      <c r="CQ117" s="10"/>
      <c r="CR117" s="10"/>
      <c r="CS117" s="10"/>
      <c r="CT117" s="10"/>
      <c r="CU117" s="10"/>
      <c r="CV117" s="10"/>
      <c r="CW117" s="10"/>
      <c r="CX117" s="10"/>
      <c r="CY117" s="10"/>
      <c r="CZ117" s="10"/>
      <c r="DA117" s="10"/>
      <c r="DB117" s="10"/>
      <c r="DC117" s="10"/>
      <c r="DD117" s="10"/>
      <c r="DE117" s="10"/>
      <c r="DF117" s="10"/>
      <c r="DG117" s="10"/>
      <c r="DH117" s="10"/>
      <c r="DI117" s="10"/>
      <c r="DJ117" s="10"/>
    </row>
    <row r="118" spans="1:114" ht="12" customHeight="1">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c r="BV118" s="10"/>
      <c r="BW118" s="10"/>
      <c r="BX118" s="10"/>
      <c r="BY118" s="10"/>
      <c r="BZ118" s="10"/>
      <c r="CA118" s="10"/>
      <c r="CB118" s="10"/>
      <c r="CC118" s="10"/>
      <c r="CD118" s="10"/>
      <c r="CE118" s="10"/>
      <c r="CF118" s="10"/>
      <c r="CG118" s="10"/>
      <c r="CH118" s="10"/>
      <c r="CI118" s="10"/>
      <c r="CJ118" s="10"/>
      <c r="CK118" s="10"/>
      <c r="CL118" s="10"/>
      <c r="CM118" s="10"/>
      <c r="CN118" s="10"/>
      <c r="CO118" s="10"/>
      <c r="CP118" s="10"/>
      <c r="CQ118" s="10"/>
      <c r="CR118" s="10"/>
      <c r="CS118" s="10"/>
      <c r="CT118" s="10"/>
      <c r="CU118" s="10"/>
      <c r="CV118" s="10"/>
      <c r="CW118" s="10"/>
      <c r="CX118" s="10"/>
      <c r="CY118" s="10"/>
      <c r="CZ118" s="10"/>
      <c r="DA118" s="10"/>
      <c r="DB118" s="10"/>
      <c r="DC118" s="10"/>
      <c r="DD118" s="10"/>
      <c r="DE118" s="10"/>
      <c r="DF118" s="10"/>
      <c r="DG118" s="10"/>
      <c r="DH118" s="10"/>
      <c r="DI118" s="10"/>
      <c r="DJ118" s="10"/>
    </row>
    <row r="119" spans="1:114" ht="12" customHeight="1">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c r="BV119" s="10"/>
      <c r="BW119" s="10"/>
      <c r="BX119" s="10"/>
      <c r="BY119" s="10"/>
      <c r="BZ119" s="10"/>
      <c r="CA119" s="10"/>
      <c r="CB119" s="10"/>
      <c r="CC119" s="10"/>
      <c r="CD119" s="10"/>
      <c r="CE119" s="10"/>
      <c r="CF119" s="10"/>
      <c r="CG119" s="10"/>
      <c r="CH119" s="10"/>
      <c r="CI119" s="10"/>
      <c r="CJ119" s="10"/>
      <c r="CK119" s="10"/>
      <c r="CL119" s="10"/>
      <c r="CM119" s="10"/>
      <c r="CN119" s="10"/>
      <c r="CO119" s="10"/>
      <c r="CP119" s="10"/>
      <c r="CQ119" s="10"/>
      <c r="CR119" s="10"/>
      <c r="CS119" s="10"/>
      <c r="CT119" s="10"/>
      <c r="CU119" s="10"/>
      <c r="CV119" s="10"/>
      <c r="CW119" s="10"/>
      <c r="CX119" s="10"/>
      <c r="CY119" s="10"/>
      <c r="CZ119" s="10"/>
      <c r="DA119" s="10"/>
      <c r="DB119" s="10"/>
      <c r="DC119" s="10"/>
      <c r="DD119" s="10"/>
      <c r="DE119" s="10"/>
      <c r="DF119" s="10"/>
      <c r="DG119" s="10"/>
      <c r="DH119" s="10"/>
      <c r="DI119" s="10"/>
      <c r="DJ119" s="10"/>
    </row>
    <row r="120" spans="1:114" ht="12" customHeight="1">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c r="BV120" s="10"/>
      <c r="BW120" s="10"/>
      <c r="BX120" s="10"/>
      <c r="BY120" s="10"/>
      <c r="BZ120" s="10"/>
      <c r="CA120" s="10"/>
      <c r="CB120" s="10"/>
      <c r="CC120" s="10"/>
      <c r="CD120" s="10"/>
      <c r="CE120" s="10"/>
      <c r="CF120" s="10"/>
      <c r="CG120" s="10"/>
      <c r="CH120" s="10"/>
      <c r="CI120" s="10"/>
      <c r="CJ120" s="10"/>
      <c r="CK120" s="10"/>
      <c r="CL120" s="10"/>
      <c r="CM120" s="10"/>
      <c r="CN120" s="10"/>
      <c r="CO120" s="10"/>
      <c r="CP120" s="10"/>
      <c r="CQ120" s="10"/>
      <c r="CR120" s="10"/>
      <c r="CS120" s="10"/>
      <c r="CT120" s="10"/>
      <c r="CU120" s="10"/>
      <c r="CV120" s="10"/>
      <c r="CW120" s="10"/>
      <c r="CX120" s="10"/>
      <c r="CY120" s="10"/>
      <c r="CZ120" s="10"/>
      <c r="DA120" s="10"/>
      <c r="DB120" s="10"/>
      <c r="DC120" s="10"/>
      <c r="DD120" s="10"/>
      <c r="DE120" s="10"/>
      <c r="DF120" s="10"/>
      <c r="DG120" s="10"/>
      <c r="DH120" s="10"/>
      <c r="DI120" s="10"/>
      <c r="DJ120" s="10"/>
    </row>
    <row r="121" spans="1:114" ht="12" customHeight="1">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c r="BV121" s="10"/>
      <c r="BW121" s="10"/>
      <c r="BX121" s="10"/>
      <c r="BY121" s="10"/>
      <c r="BZ121" s="10"/>
      <c r="CA121" s="10"/>
      <c r="CB121" s="10"/>
      <c r="CC121" s="10"/>
      <c r="CD121" s="10"/>
      <c r="CE121" s="10"/>
      <c r="CF121" s="10"/>
      <c r="CG121" s="10"/>
      <c r="CH121" s="10"/>
      <c r="CI121" s="10"/>
      <c r="CJ121" s="10"/>
      <c r="CK121" s="10"/>
      <c r="CL121" s="10"/>
      <c r="CM121" s="10"/>
      <c r="CN121" s="10"/>
      <c r="CO121" s="10"/>
      <c r="CP121" s="10"/>
      <c r="CQ121" s="10"/>
      <c r="CR121" s="10"/>
      <c r="CS121" s="10"/>
      <c r="CT121" s="10"/>
      <c r="CU121" s="10"/>
      <c r="CV121" s="10"/>
      <c r="CW121" s="10"/>
      <c r="CX121" s="10"/>
      <c r="CY121" s="10"/>
      <c r="CZ121" s="10"/>
      <c r="DA121" s="10"/>
      <c r="DB121" s="10"/>
      <c r="DC121" s="10"/>
      <c r="DD121" s="10"/>
      <c r="DE121" s="10"/>
      <c r="DF121" s="10"/>
      <c r="DG121" s="10"/>
      <c r="DH121" s="10"/>
      <c r="DI121" s="10"/>
      <c r="DJ121" s="10"/>
    </row>
    <row r="122" spans="1:114" ht="12" customHeight="1">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c r="BV122" s="10"/>
      <c r="BW122" s="10"/>
      <c r="BX122" s="10"/>
      <c r="BY122" s="10"/>
      <c r="BZ122" s="10"/>
      <c r="CA122" s="10"/>
      <c r="CB122" s="10"/>
      <c r="CC122" s="10"/>
      <c r="CD122" s="10"/>
      <c r="CE122" s="10"/>
      <c r="CF122" s="10"/>
      <c r="CG122" s="10"/>
      <c r="CH122" s="10"/>
      <c r="CI122" s="10"/>
      <c r="CJ122" s="10"/>
      <c r="CK122" s="10"/>
      <c r="CL122" s="10"/>
      <c r="CM122" s="10"/>
      <c r="CN122" s="10"/>
      <c r="CO122" s="10"/>
      <c r="CP122" s="10"/>
      <c r="CQ122" s="10"/>
      <c r="CR122" s="10"/>
      <c r="CS122" s="10"/>
      <c r="CT122" s="10"/>
      <c r="CU122" s="10"/>
      <c r="CV122" s="10"/>
      <c r="CW122" s="10"/>
      <c r="CX122" s="10"/>
      <c r="CY122" s="10"/>
      <c r="CZ122" s="10"/>
      <c r="DA122" s="10"/>
      <c r="DB122" s="10"/>
      <c r="DC122" s="10"/>
      <c r="DD122" s="10"/>
      <c r="DE122" s="10"/>
      <c r="DF122" s="10"/>
      <c r="DG122" s="10"/>
      <c r="DH122" s="10"/>
      <c r="DI122" s="10"/>
      <c r="DJ122" s="10"/>
    </row>
    <row r="123" spans="1:114" ht="12" customHeight="1">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c r="BV123" s="10"/>
      <c r="BW123" s="10"/>
      <c r="BX123" s="10"/>
      <c r="BY123" s="10"/>
      <c r="BZ123" s="10"/>
      <c r="CA123" s="10"/>
      <c r="CB123" s="10"/>
      <c r="CC123" s="10"/>
      <c r="CD123" s="10"/>
      <c r="CE123" s="10"/>
      <c r="CF123" s="10"/>
      <c r="CG123" s="10"/>
      <c r="CH123" s="10"/>
      <c r="CI123" s="10"/>
      <c r="CJ123" s="10"/>
      <c r="CK123" s="10"/>
      <c r="CL123" s="10"/>
      <c r="CM123" s="10"/>
      <c r="CN123" s="10"/>
      <c r="CO123" s="10"/>
      <c r="CP123" s="10"/>
      <c r="CQ123" s="10"/>
      <c r="CR123" s="10"/>
      <c r="CS123" s="10"/>
      <c r="CT123" s="10"/>
      <c r="CU123" s="10"/>
      <c r="CV123" s="10"/>
      <c r="CW123" s="10"/>
      <c r="CX123" s="10"/>
      <c r="CY123" s="10"/>
      <c r="CZ123" s="10"/>
      <c r="DA123" s="10"/>
      <c r="DB123" s="10"/>
      <c r="DC123" s="10"/>
      <c r="DD123" s="10"/>
      <c r="DE123" s="10"/>
      <c r="DF123" s="10"/>
      <c r="DG123" s="10"/>
      <c r="DH123" s="10"/>
      <c r="DI123" s="10"/>
      <c r="DJ123" s="10"/>
    </row>
    <row r="124" spans="1:114" ht="12" customHeight="1">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c r="BV124" s="10"/>
      <c r="BW124" s="10"/>
      <c r="BX124" s="10"/>
      <c r="BY124" s="10"/>
      <c r="BZ124" s="10"/>
      <c r="CA124" s="10"/>
      <c r="CB124" s="10"/>
      <c r="CC124" s="10"/>
      <c r="CD124" s="10"/>
      <c r="CE124" s="10"/>
      <c r="CF124" s="10"/>
      <c r="CG124" s="10"/>
      <c r="CH124" s="10"/>
      <c r="CI124" s="10"/>
      <c r="CJ124" s="10"/>
      <c r="CK124" s="10"/>
      <c r="CL124" s="10"/>
      <c r="CM124" s="10"/>
      <c r="CN124" s="10"/>
      <c r="CO124" s="10"/>
      <c r="CP124" s="10"/>
      <c r="CQ124" s="10"/>
      <c r="CR124" s="10"/>
      <c r="CS124" s="10"/>
      <c r="CT124" s="10"/>
      <c r="CU124" s="10"/>
      <c r="CV124" s="10"/>
      <c r="CW124" s="10"/>
      <c r="CX124" s="10"/>
      <c r="CY124" s="10"/>
      <c r="CZ124" s="10"/>
      <c r="DA124" s="10"/>
      <c r="DB124" s="10"/>
      <c r="DC124" s="10"/>
      <c r="DD124" s="10"/>
      <c r="DE124" s="10"/>
      <c r="DF124" s="10"/>
      <c r="DG124" s="10"/>
      <c r="DH124" s="10"/>
      <c r="DI124" s="10"/>
      <c r="DJ124" s="10"/>
    </row>
    <row r="125" spans="1:114" ht="12" customHeight="1">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c r="BV125" s="10"/>
      <c r="BW125" s="10"/>
      <c r="BX125" s="10"/>
      <c r="BY125" s="10"/>
      <c r="BZ125" s="10"/>
      <c r="CA125" s="10"/>
      <c r="CB125" s="10"/>
      <c r="CC125" s="10"/>
      <c r="CD125" s="10"/>
      <c r="CE125" s="10"/>
      <c r="CF125" s="10"/>
      <c r="CG125" s="10"/>
      <c r="CH125" s="10"/>
      <c r="CI125" s="10"/>
      <c r="CJ125" s="10"/>
      <c r="CK125" s="10"/>
      <c r="CL125" s="10"/>
      <c r="CM125" s="10"/>
      <c r="CN125" s="10"/>
      <c r="CO125" s="10"/>
      <c r="CP125" s="10"/>
      <c r="CQ125" s="10"/>
      <c r="CR125" s="10"/>
      <c r="CS125" s="10"/>
      <c r="CT125" s="10"/>
      <c r="CU125" s="10"/>
      <c r="CV125" s="10"/>
      <c r="CW125" s="10"/>
      <c r="CX125" s="10"/>
      <c r="CY125" s="10"/>
      <c r="CZ125" s="10"/>
      <c r="DA125" s="10"/>
      <c r="DB125" s="10"/>
      <c r="DC125" s="10"/>
      <c r="DD125" s="10"/>
      <c r="DE125" s="10"/>
      <c r="DF125" s="10"/>
      <c r="DG125" s="10"/>
      <c r="DH125" s="10"/>
      <c r="DI125" s="10"/>
      <c r="DJ125" s="10"/>
    </row>
    <row r="126" spans="1:114" ht="12" customHeight="1">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c r="BV126" s="10"/>
      <c r="BW126" s="10"/>
      <c r="BX126" s="10"/>
      <c r="BY126" s="10"/>
      <c r="BZ126" s="10"/>
      <c r="CA126" s="10"/>
      <c r="CB126" s="10"/>
      <c r="CC126" s="10"/>
      <c r="CD126" s="10"/>
      <c r="CE126" s="10"/>
      <c r="CF126" s="10"/>
      <c r="CG126" s="10"/>
      <c r="CH126" s="10"/>
      <c r="CI126" s="10"/>
      <c r="CJ126" s="10"/>
      <c r="CK126" s="10"/>
      <c r="CL126" s="10"/>
      <c r="CM126" s="10"/>
      <c r="CN126" s="10"/>
      <c r="CO126" s="10"/>
      <c r="CP126" s="10"/>
      <c r="CQ126" s="10"/>
      <c r="CR126" s="10"/>
      <c r="CS126" s="10"/>
      <c r="CT126" s="10"/>
      <c r="CU126" s="10"/>
      <c r="CV126" s="10"/>
      <c r="CW126" s="10"/>
      <c r="CX126" s="10"/>
      <c r="CY126" s="10"/>
      <c r="CZ126" s="10"/>
      <c r="DA126" s="10"/>
      <c r="DB126" s="10"/>
      <c r="DC126" s="10"/>
      <c r="DD126" s="10"/>
      <c r="DE126" s="10"/>
      <c r="DF126" s="10"/>
      <c r="DG126" s="10"/>
      <c r="DH126" s="10"/>
      <c r="DI126" s="10"/>
      <c r="DJ126" s="10"/>
    </row>
    <row r="127" spans="1:114" ht="12" customHeight="1">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c r="BV127" s="10"/>
      <c r="BW127" s="10"/>
      <c r="BX127" s="10"/>
      <c r="BY127" s="10"/>
      <c r="BZ127" s="10"/>
      <c r="CA127" s="10"/>
      <c r="CB127" s="10"/>
      <c r="CC127" s="10"/>
      <c r="CD127" s="10"/>
      <c r="CE127" s="10"/>
      <c r="CF127" s="10"/>
      <c r="CG127" s="10"/>
      <c r="CH127" s="10"/>
      <c r="CI127" s="10"/>
      <c r="CJ127" s="10"/>
      <c r="CK127" s="10"/>
      <c r="CL127" s="10"/>
      <c r="CM127" s="10"/>
      <c r="CN127" s="10"/>
      <c r="CO127" s="10"/>
      <c r="CP127" s="10"/>
      <c r="CQ127" s="10"/>
      <c r="CR127" s="10"/>
      <c r="CS127" s="10"/>
      <c r="CT127" s="10"/>
      <c r="CU127" s="10"/>
      <c r="CV127" s="10"/>
      <c r="CW127" s="10"/>
      <c r="CX127" s="10"/>
      <c r="CY127" s="10"/>
      <c r="CZ127" s="10"/>
      <c r="DA127" s="10"/>
      <c r="DB127" s="10"/>
      <c r="DC127" s="10"/>
      <c r="DD127" s="10"/>
      <c r="DE127" s="10"/>
      <c r="DF127" s="10"/>
      <c r="DG127" s="10"/>
      <c r="DH127" s="10"/>
      <c r="DI127" s="10"/>
      <c r="DJ127" s="10"/>
    </row>
    <row r="128" spans="1:114" ht="12" customHeight="1">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c r="BV128" s="10"/>
      <c r="BW128" s="10"/>
      <c r="BX128" s="10"/>
      <c r="BY128" s="10"/>
      <c r="BZ128" s="10"/>
      <c r="CA128" s="10"/>
      <c r="CB128" s="10"/>
      <c r="CC128" s="10"/>
      <c r="CD128" s="10"/>
      <c r="CE128" s="10"/>
      <c r="CF128" s="10"/>
      <c r="CG128" s="10"/>
      <c r="CH128" s="10"/>
      <c r="CI128" s="10"/>
      <c r="CJ128" s="10"/>
      <c r="CK128" s="10"/>
      <c r="CL128" s="10"/>
      <c r="CM128" s="10"/>
      <c r="CN128" s="10"/>
      <c r="CO128" s="10"/>
      <c r="CP128" s="10"/>
      <c r="CQ128" s="10"/>
      <c r="CR128" s="10"/>
      <c r="CS128" s="10"/>
      <c r="CT128" s="10"/>
      <c r="CU128" s="10"/>
      <c r="CV128" s="10"/>
      <c r="CW128" s="10"/>
      <c r="CX128" s="10"/>
      <c r="CY128" s="10"/>
      <c r="CZ128" s="10"/>
      <c r="DA128" s="10"/>
      <c r="DB128" s="10"/>
      <c r="DC128" s="10"/>
      <c r="DD128" s="10"/>
      <c r="DE128" s="10"/>
      <c r="DF128" s="10"/>
      <c r="DG128" s="10"/>
      <c r="DH128" s="10"/>
      <c r="DI128" s="10"/>
      <c r="DJ128" s="10"/>
    </row>
    <row r="129" spans="1:114" ht="12" customHeight="1">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c r="BV129" s="10"/>
      <c r="BW129" s="10"/>
      <c r="BX129" s="10"/>
      <c r="BY129" s="10"/>
      <c r="BZ129" s="10"/>
      <c r="CA129" s="10"/>
      <c r="CB129" s="10"/>
      <c r="CC129" s="10"/>
      <c r="CD129" s="10"/>
      <c r="CE129" s="10"/>
      <c r="CF129" s="10"/>
      <c r="CG129" s="10"/>
      <c r="CH129" s="10"/>
      <c r="CI129" s="10"/>
      <c r="CJ129" s="10"/>
      <c r="CK129" s="10"/>
      <c r="CL129" s="10"/>
      <c r="CM129" s="10"/>
      <c r="CN129" s="10"/>
      <c r="CO129" s="10"/>
      <c r="CP129" s="10"/>
      <c r="CQ129" s="10"/>
      <c r="CR129" s="10"/>
      <c r="CS129" s="10"/>
      <c r="CT129" s="10"/>
      <c r="CU129" s="10"/>
      <c r="CV129" s="10"/>
      <c r="CW129" s="10"/>
      <c r="CX129" s="10"/>
      <c r="CY129" s="10"/>
      <c r="CZ129" s="10"/>
      <c r="DA129" s="10"/>
      <c r="DB129" s="10"/>
      <c r="DC129" s="10"/>
      <c r="DD129" s="10"/>
      <c r="DE129" s="10"/>
      <c r="DF129" s="10"/>
      <c r="DG129" s="10"/>
      <c r="DH129" s="10"/>
      <c r="DI129" s="10"/>
      <c r="DJ129" s="10"/>
    </row>
    <row r="130" spans="1:114" ht="12" customHeight="1">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c r="BV130" s="10"/>
      <c r="BW130" s="10"/>
      <c r="BX130" s="10"/>
      <c r="BY130" s="10"/>
      <c r="BZ130" s="10"/>
      <c r="CA130" s="10"/>
      <c r="CB130" s="10"/>
      <c r="CC130" s="10"/>
      <c r="CD130" s="10"/>
      <c r="CE130" s="10"/>
      <c r="CF130" s="10"/>
      <c r="CG130" s="10"/>
      <c r="CH130" s="10"/>
      <c r="CI130" s="10"/>
      <c r="CJ130" s="10"/>
      <c r="CK130" s="10"/>
      <c r="CL130" s="10"/>
      <c r="CM130" s="10"/>
      <c r="CN130" s="10"/>
      <c r="CO130" s="10"/>
      <c r="CP130" s="10"/>
      <c r="CQ130" s="10"/>
      <c r="CR130" s="10"/>
      <c r="CS130" s="10"/>
      <c r="CT130" s="10"/>
      <c r="CU130" s="10"/>
      <c r="CV130" s="10"/>
      <c r="CW130" s="10"/>
      <c r="CX130" s="10"/>
      <c r="CY130" s="10"/>
      <c r="CZ130" s="10"/>
      <c r="DA130" s="10"/>
      <c r="DB130" s="10"/>
      <c r="DC130" s="10"/>
      <c r="DD130" s="10"/>
      <c r="DE130" s="10"/>
      <c r="DF130" s="10"/>
      <c r="DG130" s="10"/>
      <c r="DH130" s="10"/>
      <c r="DI130" s="10"/>
      <c r="DJ130" s="10"/>
    </row>
    <row r="131" spans="1:114" ht="12" customHeight="1">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c r="BV131" s="10"/>
      <c r="BW131" s="10"/>
      <c r="BX131" s="10"/>
      <c r="BY131" s="10"/>
      <c r="BZ131" s="10"/>
      <c r="CA131" s="10"/>
      <c r="CB131" s="10"/>
      <c r="CC131" s="10"/>
      <c r="CD131" s="10"/>
      <c r="CE131" s="10"/>
      <c r="CF131" s="10"/>
      <c r="CG131" s="10"/>
      <c r="CH131" s="10"/>
      <c r="CI131" s="10"/>
      <c r="CJ131" s="10"/>
      <c r="CK131" s="10"/>
      <c r="CL131" s="10"/>
      <c r="CM131" s="10"/>
      <c r="CN131" s="10"/>
      <c r="CO131" s="10"/>
      <c r="CP131" s="10"/>
      <c r="CQ131" s="10"/>
      <c r="CR131" s="10"/>
      <c r="CS131" s="10"/>
      <c r="CT131" s="10"/>
      <c r="CU131" s="10"/>
      <c r="CV131" s="10"/>
      <c r="CW131" s="10"/>
      <c r="CX131" s="10"/>
      <c r="CY131" s="10"/>
      <c r="CZ131" s="10"/>
      <c r="DA131" s="10"/>
      <c r="DB131" s="10"/>
      <c r="DC131" s="10"/>
      <c r="DD131" s="10"/>
      <c r="DE131" s="10"/>
      <c r="DF131" s="10"/>
      <c r="DG131" s="10"/>
      <c r="DH131" s="10"/>
      <c r="DI131" s="10"/>
      <c r="DJ131" s="10"/>
    </row>
    <row r="132" spans="1:114" ht="12" customHeight="1">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c r="BV132" s="10"/>
      <c r="BW132" s="10"/>
      <c r="BX132" s="10"/>
      <c r="BY132" s="10"/>
      <c r="BZ132" s="10"/>
      <c r="CA132" s="10"/>
      <c r="CB132" s="10"/>
      <c r="CC132" s="10"/>
      <c r="CD132" s="10"/>
      <c r="CE132" s="10"/>
      <c r="CF132" s="10"/>
      <c r="CG132" s="10"/>
      <c r="CH132" s="10"/>
      <c r="CI132" s="10"/>
      <c r="CJ132" s="10"/>
      <c r="CK132" s="10"/>
      <c r="CL132" s="10"/>
      <c r="CM132" s="10"/>
      <c r="CN132" s="10"/>
      <c r="CO132" s="10"/>
      <c r="CP132" s="10"/>
      <c r="CQ132" s="10"/>
      <c r="CR132" s="10"/>
      <c r="CS132" s="10"/>
      <c r="CT132" s="10"/>
      <c r="CU132" s="10"/>
      <c r="CV132" s="10"/>
      <c r="CW132" s="10"/>
      <c r="CX132" s="10"/>
      <c r="CY132" s="10"/>
      <c r="CZ132" s="10"/>
      <c r="DA132" s="10"/>
      <c r="DB132" s="10"/>
      <c r="DC132" s="10"/>
      <c r="DD132" s="10"/>
      <c r="DE132" s="10"/>
      <c r="DF132" s="10"/>
      <c r="DG132" s="10"/>
      <c r="DH132" s="10"/>
      <c r="DI132" s="10"/>
      <c r="DJ132" s="10"/>
    </row>
    <row r="133" spans="1:114" ht="12" customHeight="1">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c r="BV133" s="10"/>
      <c r="BW133" s="10"/>
      <c r="BX133" s="10"/>
      <c r="BY133" s="10"/>
      <c r="BZ133" s="10"/>
      <c r="CA133" s="10"/>
      <c r="CB133" s="10"/>
      <c r="CC133" s="10"/>
      <c r="CD133" s="10"/>
      <c r="CE133" s="10"/>
      <c r="CF133" s="10"/>
      <c r="CG133" s="10"/>
      <c r="CH133" s="10"/>
      <c r="CI133" s="10"/>
      <c r="CJ133" s="10"/>
      <c r="CK133" s="10"/>
      <c r="CL133" s="10"/>
      <c r="CM133" s="10"/>
      <c r="CN133" s="10"/>
      <c r="CO133" s="10"/>
      <c r="CP133" s="10"/>
      <c r="CQ133" s="10"/>
      <c r="CR133" s="10"/>
      <c r="CS133" s="10"/>
      <c r="CT133" s="10"/>
      <c r="CU133" s="10"/>
      <c r="CV133" s="10"/>
      <c r="CW133" s="10"/>
      <c r="CX133" s="10"/>
      <c r="CY133" s="10"/>
      <c r="CZ133" s="10"/>
      <c r="DA133" s="10"/>
      <c r="DB133" s="10"/>
      <c r="DC133" s="10"/>
      <c r="DD133" s="10"/>
      <c r="DE133" s="10"/>
      <c r="DF133" s="10"/>
      <c r="DG133" s="10"/>
      <c r="DH133" s="10"/>
      <c r="DI133" s="10"/>
      <c r="DJ133" s="10"/>
    </row>
    <row r="134" spans="1:114" ht="12" customHeight="1">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c r="BV134" s="10"/>
      <c r="BW134" s="10"/>
      <c r="BX134" s="10"/>
      <c r="BY134" s="10"/>
      <c r="BZ134" s="10"/>
      <c r="CA134" s="10"/>
      <c r="CB134" s="10"/>
      <c r="CC134" s="10"/>
      <c r="CD134" s="10"/>
      <c r="CE134" s="10"/>
      <c r="CF134" s="10"/>
      <c r="CG134" s="10"/>
      <c r="CH134" s="10"/>
      <c r="CI134" s="10"/>
      <c r="CJ134" s="10"/>
      <c r="CK134" s="10"/>
      <c r="CL134" s="10"/>
      <c r="CM134" s="10"/>
      <c r="CN134" s="10"/>
      <c r="CO134" s="10"/>
      <c r="CP134" s="10"/>
      <c r="CQ134" s="10"/>
      <c r="CR134" s="10"/>
      <c r="CS134" s="10"/>
      <c r="CT134" s="10"/>
      <c r="CU134" s="10"/>
      <c r="CV134" s="10"/>
      <c r="CW134" s="10"/>
      <c r="CX134" s="10"/>
      <c r="CY134" s="10"/>
      <c r="CZ134" s="10"/>
      <c r="DA134" s="10"/>
      <c r="DB134" s="10"/>
      <c r="DC134" s="10"/>
      <c r="DD134" s="10"/>
      <c r="DE134" s="10"/>
      <c r="DF134" s="10"/>
      <c r="DG134" s="10"/>
      <c r="DH134" s="10"/>
      <c r="DI134" s="10"/>
      <c r="DJ134" s="10"/>
    </row>
    <row r="135" spans="1:114" ht="12" customHeight="1">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c r="BV135" s="10"/>
      <c r="BW135" s="10"/>
      <c r="BX135" s="10"/>
      <c r="BY135" s="10"/>
      <c r="BZ135" s="10"/>
      <c r="CA135" s="10"/>
      <c r="CB135" s="10"/>
      <c r="CC135" s="10"/>
      <c r="CD135" s="10"/>
      <c r="CE135" s="10"/>
      <c r="CF135" s="10"/>
      <c r="CG135" s="10"/>
      <c r="CH135" s="10"/>
      <c r="CI135" s="10"/>
      <c r="CJ135" s="10"/>
      <c r="CK135" s="10"/>
      <c r="CL135" s="10"/>
      <c r="CM135" s="10"/>
      <c r="CN135" s="10"/>
      <c r="CO135" s="10"/>
      <c r="CP135" s="10"/>
      <c r="CQ135" s="10"/>
      <c r="CR135" s="10"/>
      <c r="CS135" s="10"/>
      <c r="CT135" s="10"/>
      <c r="CU135" s="10"/>
      <c r="CV135" s="10"/>
      <c r="CW135" s="10"/>
      <c r="CX135" s="10"/>
      <c r="CY135" s="10"/>
      <c r="CZ135" s="10"/>
      <c r="DA135" s="10"/>
      <c r="DB135" s="10"/>
      <c r="DC135" s="10"/>
      <c r="DD135" s="10"/>
      <c r="DE135" s="10"/>
      <c r="DF135" s="10"/>
      <c r="DG135" s="10"/>
      <c r="DH135" s="10"/>
      <c r="DI135" s="10"/>
      <c r="DJ135" s="10"/>
    </row>
    <row r="136" spans="1:114" ht="12" customHeight="1">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c r="BV136" s="10"/>
      <c r="BW136" s="10"/>
      <c r="BX136" s="10"/>
      <c r="BY136" s="10"/>
      <c r="BZ136" s="10"/>
      <c r="CA136" s="10"/>
      <c r="CB136" s="10"/>
      <c r="CC136" s="10"/>
      <c r="CD136" s="10"/>
      <c r="CE136" s="10"/>
      <c r="CF136" s="10"/>
      <c r="CG136" s="10"/>
      <c r="CH136" s="10"/>
      <c r="CI136" s="10"/>
      <c r="CJ136" s="10"/>
      <c r="CK136" s="10"/>
      <c r="CL136" s="10"/>
      <c r="CM136" s="10"/>
      <c r="CN136" s="10"/>
      <c r="CO136" s="10"/>
      <c r="CP136" s="10"/>
      <c r="CQ136" s="10"/>
      <c r="CR136" s="10"/>
      <c r="CS136" s="10"/>
      <c r="CT136" s="10"/>
      <c r="CU136" s="10"/>
      <c r="CV136" s="10"/>
      <c r="CW136" s="10"/>
      <c r="CX136" s="10"/>
      <c r="CY136" s="10"/>
      <c r="CZ136" s="10"/>
      <c r="DA136" s="10"/>
      <c r="DB136" s="10"/>
      <c r="DC136" s="10"/>
      <c r="DD136" s="10"/>
      <c r="DE136" s="10"/>
      <c r="DF136" s="10"/>
      <c r="DG136" s="10"/>
      <c r="DH136" s="10"/>
      <c r="DI136" s="10"/>
      <c r="DJ136" s="10"/>
    </row>
    <row r="137" spans="1:114" ht="12" customHeight="1">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c r="BV137" s="10"/>
      <c r="BW137" s="10"/>
      <c r="BX137" s="10"/>
      <c r="BY137" s="10"/>
      <c r="BZ137" s="10"/>
      <c r="CA137" s="10"/>
      <c r="CB137" s="10"/>
      <c r="CC137" s="10"/>
      <c r="CD137" s="10"/>
      <c r="CE137" s="10"/>
      <c r="CF137" s="10"/>
      <c r="CG137" s="10"/>
      <c r="CH137" s="10"/>
      <c r="CI137" s="10"/>
      <c r="CJ137" s="10"/>
      <c r="CK137" s="10"/>
      <c r="CL137" s="10"/>
      <c r="CM137" s="10"/>
      <c r="CN137" s="10"/>
      <c r="CO137" s="10"/>
      <c r="CP137" s="10"/>
      <c r="CQ137" s="10"/>
      <c r="CR137" s="10"/>
      <c r="CS137" s="10"/>
      <c r="CT137" s="10"/>
      <c r="CU137" s="10"/>
      <c r="CV137" s="10"/>
      <c r="CW137" s="10"/>
      <c r="CX137" s="10"/>
      <c r="CY137" s="10"/>
      <c r="CZ137" s="10"/>
      <c r="DA137" s="10"/>
      <c r="DB137" s="10"/>
      <c r="DC137" s="10"/>
      <c r="DD137" s="10"/>
      <c r="DE137" s="10"/>
      <c r="DF137" s="10"/>
      <c r="DG137" s="10"/>
      <c r="DH137" s="10"/>
      <c r="DI137" s="10"/>
      <c r="DJ137" s="10"/>
    </row>
    <row r="138" spans="1:114" ht="12" customHeight="1">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c r="BV138" s="10"/>
      <c r="BW138" s="10"/>
      <c r="BX138" s="10"/>
      <c r="BY138" s="10"/>
      <c r="BZ138" s="10"/>
      <c r="CA138" s="10"/>
      <c r="CB138" s="10"/>
      <c r="CC138" s="10"/>
      <c r="CD138" s="10"/>
      <c r="CE138" s="10"/>
      <c r="CF138" s="10"/>
      <c r="CG138" s="10"/>
      <c r="CH138" s="10"/>
      <c r="CI138" s="10"/>
      <c r="CJ138" s="10"/>
      <c r="CK138" s="10"/>
      <c r="CL138" s="10"/>
      <c r="CM138" s="10"/>
      <c r="CN138" s="10"/>
      <c r="CO138" s="10"/>
      <c r="CP138" s="10"/>
      <c r="CQ138" s="10"/>
      <c r="CR138" s="10"/>
      <c r="CS138" s="10"/>
      <c r="CT138" s="10"/>
      <c r="CU138" s="10"/>
      <c r="CV138" s="10"/>
      <c r="CW138" s="10"/>
      <c r="CX138" s="10"/>
      <c r="CY138" s="10"/>
      <c r="CZ138" s="10"/>
      <c r="DA138" s="10"/>
      <c r="DB138" s="10"/>
      <c r="DC138" s="10"/>
      <c r="DD138" s="10"/>
      <c r="DE138" s="10"/>
      <c r="DF138" s="10"/>
      <c r="DG138" s="10"/>
      <c r="DH138" s="10"/>
      <c r="DI138" s="10"/>
      <c r="DJ138" s="10"/>
    </row>
    <row r="139" spans="1:114" ht="12" customHeight="1">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c r="DD139" s="10"/>
      <c r="DE139" s="10"/>
      <c r="DF139" s="10"/>
      <c r="DG139" s="10"/>
      <c r="DH139" s="10"/>
      <c r="DI139" s="10"/>
      <c r="DJ139" s="10"/>
    </row>
    <row r="140" spans="1:114" ht="12" customHeight="1">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c r="BV140" s="10"/>
      <c r="BW140" s="10"/>
      <c r="BX140" s="10"/>
      <c r="BY140" s="10"/>
      <c r="BZ140" s="10"/>
      <c r="CA140" s="10"/>
      <c r="CB140" s="10"/>
      <c r="CC140" s="10"/>
      <c r="CD140" s="10"/>
      <c r="CE140" s="10"/>
      <c r="CF140" s="10"/>
      <c r="CG140" s="10"/>
      <c r="CH140" s="10"/>
      <c r="CI140" s="10"/>
      <c r="CJ140" s="10"/>
      <c r="CK140" s="10"/>
      <c r="CL140" s="10"/>
      <c r="CM140" s="10"/>
      <c r="CN140" s="10"/>
      <c r="CO140" s="10"/>
      <c r="CP140" s="10"/>
      <c r="CQ140" s="10"/>
      <c r="CR140" s="10"/>
      <c r="CS140" s="10"/>
      <c r="CT140" s="10"/>
      <c r="CU140" s="10"/>
      <c r="CV140" s="10"/>
      <c r="CW140" s="10"/>
      <c r="CX140" s="10"/>
      <c r="CY140" s="10"/>
      <c r="CZ140" s="10"/>
      <c r="DA140" s="10"/>
      <c r="DB140" s="10"/>
      <c r="DC140" s="10"/>
      <c r="DD140" s="10"/>
      <c r="DE140" s="10"/>
      <c r="DF140" s="10"/>
      <c r="DG140" s="10"/>
      <c r="DH140" s="10"/>
      <c r="DI140" s="10"/>
      <c r="DJ140" s="10"/>
    </row>
    <row r="141" spans="1:114" ht="12" customHeight="1">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c r="BV141" s="10"/>
      <c r="BW141" s="10"/>
      <c r="BX141" s="10"/>
      <c r="BY141" s="10"/>
      <c r="BZ141" s="10"/>
      <c r="CA141" s="10"/>
      <c r="CB141" s="10"/>
      <c r="CC141" s="10"/>
      <c r="CD141" s="10"/>
      <c r="CE141" s="10"/>
      <c r="CF141" s="10"/>
      <c r="CG141" s="10"/>
      <c r="CH141" s="10"/>
      <c r="CI141" s="10"/>
      <c r="CJ141" s="10"/>
      <c r="CK141" s="10"/>
      <c r="CL141" s="10"/>
      <c r="CM141" s="10"/>
      <c r="CN141" s="10"/>
      <c r="CO141" s="10"/>
      <c r="CP141" s="10"/>
      <c r="CQ141" s="10"/>
      <c r="CR141" s="10"/>
      <c r="CS141" s="10"/>
      <c r="CT141" s="10"/>
      <c r="CU141" s="10"/>
      <c r="CV141" s="10"/>
      <c r="CW141" s="10"/>
      <c r="CX141" s="10"/>
      <c r="CY141" s="10"/>
      <c r="CZ141" s="10"/>
      <c r="DA141" s="10"/>
      <c r="DB141" s="10"/>
      <c r="DC141" s="10"/>
      <c r="DD141" s="10"/>
      <c r="DE141" s="10"/>
      <c r="DF141" s="10"/>
      <c r="DG141" s="10"/>
      <c r="DH141" s="10"/>
      <c r="DI141" s="10"/>
      <c r="DJ141" s="10"/>
    </row>
    <row r="142" spans="1:114" ht="12" customHeight="1">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c r="BV142" s="10"/>
      <c r="BW142" s="10"/>
      <c r="BX142" s="10"/>
      <c r="BY142" s="10"/>
      <c r="BZ142" s="10"/>
      <c r="CA142" s="10"/>
      <c r="CB142" s="10"/>
      <c r="CC142" s="10"/>
      <c r="CD142" s="10"/>
      <c r="CE142" s="10"/>
      <c r="CF142" s="10"/>
      <c r="CG142" s="10"/>
      <c r="CH142" s="10"/>
      <c r="CI142" s="10"/>
      <c r="CJ142" s="10"/>
      <c r="CK142" s="10"/>
      <c r="CL142" s="10"/>
      <c r="CM142" s="10"/>
      <c r="CN142" s="10"/>
      <c r="CO142" s="10"/>
      <c r="CP142" s="10"/>
      <c r="CQ142" s="10"/>
      <c r="CR142" s="10"/>
      <c r="CS142" s="10"/>
      <c r="CT142" s="10"/>
      <c r="CU142" s="10"/>
      <c r="CV142" s="10"/>
      <c r="CW142" s="10"/>
      <c r="CX142" s="10"/>
      <c r="CY142" s="10"/>
      <c r="CZ142" s="10"/>
      <c r="DA142" s="10"/>
      <c r="DB142" s="10"/>
      <c r="DC142" s="10"/>
      <c r="DD142" s="10"/>
      <c r="DE142" s="10"/>
      <c r="DF142" s="10"/>
      <c r="DG142" s="10"/>
      <c r="DH142" s="10"/>
      <c r="DI142" s="10"/>
      <c r="DJ142" s="10"/>
    </row>
    <row r="143" spans="1:114" ht="12" customHeight="1">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c r="BV143" s="10"/>
      <c r="BW143" s="10"/>
      <c r="BX143" s="10"/>
      <c r="BY143" s="10"/>
      <c r="BZ143" s="10"/>
      <c r="CA143" s="10"/>
      <c r="CB143" s="10"/>
      <c r="CC143" s="10"/>
      <c r="CD143" s="10"/>
      <c r="CE143" s="10"/>
      <c r="CF143" s="10"/>
      <c r="CG143" s="10"/>
      <c r="CH143" s="10"/>
      <c r="CI143" s="10"/>
      <c r="CJ143" s="10"/>
      <c r="CK143" s="10"/>
      <c r="CL143" s="10"/>
      <c r="CM143" s="10"/>
      <c r="CN143" s="10"/>
      <c r="CO143" s="10"/>
      <c r="CP143" s="10"/>
      <c r="CQ143" s="10"/>
      <c r="CR143" s="10"/>
      <c r="CS143" s="10"/>
      <c r="CT143" s="10"/>
      <c r="CU143" s="10"/>
      <c r="CV143" s="10"/>
      <c r="CW143" s="10"/>
      <c r="CX143" s="10"/>
      <c r="CY143" s="10"/>
      <c r="CZ143" s="10"/>
      <c r="DA143" s="10"/>
      <c r="DB143" s="10"/>
      <c r="DC143" s="10"/>
      <c r="DD143" s="10"/>
      <c r="DE143" s="10"/>
      <c r="DF143" s="10"/>
      <c r="DG143" s="10"/>
      <c r="DH143" s="10"/>
      <c r="DI143" s="10"/>
      <c r="DJ143" s="10"/>
    </row>
    <row r="144" spans="1:114" ht="12" customHeight="1">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0"/>
      <c r="CC144" s="10"/>
      <c r="CD144" s="10"/>
      <c r="CE144" s="10"/>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row>
    <row r="145" spans="1:114" ht="12" customHeight="1">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c r="BV145" s="10"/>
      <c r="BW145" s="10"/>
      <c r="BX145" s="10"/>
      <c r="BY145" s="10"/>
      <c r="BZ145" s="10"/>
      <c r="CA145" s="10"/>
      <c r="CB145" s="10"/>
      <c r="CC145" s="10"/>
      <c r="CD145" s="10"/>
      <c r="CE145" s="10"/>
      <c r="CF145" s="10"/>
      <c r="CG145" s="10"/>
      <c r="CH145" s="10"/>
      <c r="CI145" s="10"/>
      <c r="CJ145" s="10"/>
      <c r="CK145" s="10"/>
      <c r="CL145" s="10"/>
      <c r="CM145" s="10"/>
      <c r="CN145" s="10"/>
      <c r="CO145" s="10"/>
      <c r="CP145" s="10"/>
      <c r="CQ145" s="10"/>
      <c r="CR145" s="10"/>
      <c r="CS145" s="10"/>
      <c r="CT145" s="10"/>
      <c r="CU145" s="10"/>
      <c r="CV145" s="10"/>
      <c r="CW145" s="10"/>
      <c r="CX145" s="10"/>
      <c r="CY145" s="10"/>
      <c r="CZ145" s="10"/>
      <c r="DA145" s="10"/>
      <c r="DB145" s="10"/>
      <c r="DC145" s="10"/>
      <c r="DD145" s="10"/>
      <c r="DE145" s="10"/>
      <c r="DF145" s="10"/>
      <c r="DG145" s="10"/>
      <c r="DH145" s="10"/>
      <c r="DI145" s="10"/>
      <c r="DJ145" s="10"/>
    </row>
    <row r="146" spans="1:114" ht="12" customHeight="1">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c r="BV146" s="10"/>
      <c r="BW146" s="10"/>
      <c r="BX146" s="10"/>
      <c r="BY146" s="10"/>
      <c r="BZ146" s="10"/>
      <c r="CA146" s="10"/>
      <c r="CB146" s="10"/>
      <c r="CC146" s="10"/>
      <c r="CD146" s="10"/>
      <c r="CE146" s="10"/>
      <c r="CF146" s="10"/>
      <c r="CG146" s="10"/>
      <c r="CH146" s="10"/>
      <c r="CI146" s="10"/>
      <c r="CJ146" s="10"/>
      <c r="CK146" s="10"/>
      <c r="CL146" s="10"/>
      <c r="CM146" s="10"/>
      <c r="CN146" s="10"/>
      <c r="CO146" s="10"/>
      <c r="CP146" s="10"/>
      <c r="CQ146" s="10"/>
      <c r="CR146" s="10"/>
      <c r="CS146" s="10"/>
      <c r="CT146" s="10"/>
      <c r="CU146" s="10"/>
      <c r="CV146" s="10"/>
      <c r="CW146" s="10"/>
      <c r="CX146" s="10"/>
      <c r="CY146" s="10"/>
      <c r="CZ146" s="10"/>
      <c r="DA146" s="10"/>
      <c r="DB146" s="10"/>
      <c r="DC146" s="10"/>
      <c r="DD146" s="10"/>
      <c r="DE146" s="10"/>
      <c r="DF146" s="10"/>
      <c r="DG146" s="10"/>
      <c r="DH146" s="10"/>
      <c r="DI146" s="10"/>
      <c r="DJ146" s="10"/>
    </row>
    <row r="147" spans="1:114" ht="12" customHeight="1">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c r="BV147" s="10"/>
      <c r="BW147" s="10"/>
      <c r="BX147" s="10"/>
      <c r="BY147" s="10"/>
      <c r="BZ147" s="10"/>
      <c r="CA147" s="10"/>
      <c r="CB147" s="10"/>
      <c r="CC147" s="10"/>
      <c r="CD147" s="10"/>
      <c r="CE147" s="10"/>
      <c r="CF147" s="10"/>
      <c r="CG147" s="10"/>
      <c r="CH147" s="10"/>
      <c r="CI147" s="10"/>
      <c r="CJ147" s="10"/>
      <c r="CK147" s="10"/>
      <c r="CL147" s="10"/>
      <c r="CM147" s="10"/>
      <c r="CN147" s="10"/>
      <c r="CO147" s="10"/>
      <c r="CP147" s="10"/>
      <c r="CQ147" s="10"/>
      <c r="CR147" s="10"/>
      <c r="CS147" s="10"/>
      <c r="CT147" s="10"/>
      <c r="CU147" s="10"/>
      <c r="CV147" s="10"/>
      <c r="CW147" s="10"/>
      <c r="CX147" s="10"/>
      <c r="CY147" s="10"/>
      <c r="CZ147" s="10"/>
      <c r="DA147" s="10"/>
      <c r="DB147" s="10"/>
      <c r="DC147" s="10"/>
      <c r="DD147" s="10"/>
      <c r="DE147" s="10"/>
      <c r="DF147" s="10"/>
      <c r="DG147" s="10"/>
      <c r="DH147" s="10"/>
      <c r="DI147" s="10"/>
      <c r="DJ147" s="10"/>
    </row>
    <row r="148" spans="1:114" ht="12" customHeight="1">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c r="BV148" s="10"/>
      <c r="BW148" s="10"/>
      <c r="BX148" s="10"/>
      <c r="BY148" s="10"/>
      <c r="BZ148" s="10"/>
      <c r="CA148" s="10"/>
      <c r="CB148" s="10"/>
      <c r="CC148" s="10"/>
      <c r="CD148" s="10"/>
      <c r="CE148" s="10"/>
      <c r="CF148" s="10"/>
      <c r="CG148" s="10"/>
      <c r="CH148" s="10"/>
      <c r="CI148" s="10"/>
      <c r="CJ148" s="10"/>
      <c r="CK148" s="10"/>
      <c r="CL148" s="10"/>
      <c r="CM148" s="10"/>
      <c r="CN148" s="10"/>
      <c r="CO148" s="10"/>
      <c r="CP148" s="10"/>
      <c r="CQ148" s="10"/>
      <c r="CR148" s="10"/>
      <c r="CS148" s="10"/>
      <c r="CT148" s="10"/>
      <c r="CU148" s="10"/>
      <c r="CV148" s="10"/>
      <c r="CW148" s="10"/>
      <c r="CX148" s="10"/>
      <c r="CY148" s="10"/>
      <c r="CZ148" s="10"/>
      <c r="DA148" s="10"/>
      <c r="DB148" s="10"/>
      <c r="DC148" s="10"/>
      <c r="DD148" s="10"/>
      <c r="DE148" s="10"/>
      <c r="DF148" s="10"/>
      <c r="DG148" s="10"/>
      <c r="DH148" s="10"/>
      <c r="DI148" s="10"/>
      <c r="DJ148" s="10"/>
    </row>
    <row r="149" spans="1:114" ht="12" customHeight="1">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c r="BV149" s="10"/>
      <c r="BW149" s="10"/>
      <c r="BX149" s="10"/>
      <c r="BY149" s="10"/>
      <c r="BZ149" s="10"/>
      <c r="CA149" s="10"/>
      <c r="CB149" s="10"/>
      <c r="CC149" s="10"/>
      <c r="CD149" s="10"/>
      <c r="CE149" s="10"/>
      <c r="CF149" s="10"/>
      <c r="CG149" s="10"/>
      <c r="CH149" s="10"/>
      <c r="CI149" s="10"/>
      <c r="CJ149" s="10"/>
      <c r="CK149" s="10"/>
      <c r="CL149" s="10"/>
      <c r="CM149" s="10"/>
      <c r="CN149" s="10"/>
      <c r="CO149" s="10"/>
      <c r="CP149" s="10"/>
      <c r="CQ149" s="10"/>
      <c r="CR149" s="10"/>
      <c r="CS149" s="10"/>
      <c r="CT149" s="10"/>
      <c r="CU149" s="10"/>
      <c r="CV149" s="10"/>
      <c r="CW149" s="10"/>
      <c r="CX149" s="10"/>
      <c r="CY149" s="10"/>
      <c r="CZ149" s="10"/>
      <c r="DA149" s="10"/>
      <c r="DB149" s="10"/>
      <c r="DC149" s="10"/>
      <c r="DD149" s="10"/>
      <c r="DE149" s="10"/>
      <c r="DF149" s="10"/>
      <c r="DG149" s="10"/>
      <c r="DH149" s="10"/>
      <c r="DI149" s="10"/>
      <c r="DJ149" s="10"/>
    </row>
    <row r="150" spans="1:114" ht="12" customHeight="1">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c r="BV150" s="10"/>
      <c r="BW150" s="10"/>
      <c r="BX150" s="10"/>
      <c r="BY150" s="10"/>
      <c r="BZ150" s="10"/>
      <c r="CA150" s="10"/>
      <c r="CB150" s="10"/>
      <c r="CC150" s="10"/>
      <c r="CD150" s="10"/>
      <c r="CE150" s="10"/>
      <c r="CF150" s="10"/>
      <c r="CG150" s="10"/>
      <c r="CH150" s="10"/>
      <c r="CI150" s="10"/>
      <c r="CJ150" s="10"/>
      <c r="CK150" s="10"/>
      <c r="CL150" s="10"/>
      <c r="CM150" s="10"/>
      <c r="CN150" s="10"/>
      <c r="CO150" s="10"/>
      <c r="CP150" s="10"/>
      <c r="CQ150" s="10"/>
      <c r="CR150" s="10"/>
      <c r="CS150" s="10"/>
      <c r="CT150" s="10"/>
      <c r="CU150" s="10"/>
      <c r="CV150" s="10"/>
      <c r="CW150" s="10"/>
      <c r="CX150" s="10"/>
      <c r="CY150" s="10"/>
      <c r="CZ150" s="10"/>
      <c r="DA150" s="10"/>
      <c r="DB150" s="10"/>
      <c r="DC150" s="10"/>
      <c r="DD150" s="10"/>
      <c r="DE150" s="10"/>
      <c r="DF150" s="10"/>
      <c r="DG150" s="10"/>
      <c r="DH150" s="10"/>
      <c r="DI150" s="10"/>
      <c r="DJ150" s="10"/>
    </row>
    <row r="151" spans="1:114" ht="12" customHeight="1">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c r="BV151" s="10"/>
      <c r="BW151" s="10"/>
      <c r="BX151" s="10"/>
      <c r="BY151" s="10"/>
      <c r="BZ151" s="10"/>
      <c r="CA151" s="10"/>
      <c r="CB151" s="10"/>
      <c r="CC151" s="10"/>
      <c r="CD151" s="10"/>
      <c r="CE151" s="10"/>
      <c r="CF151" s="10"/>
      <c r="CG151" s="10"/>
      <c r="CH151" s="10"/>
      <c r="CI151" s="10"/>
      <c r="CJ151" s="10"/>
      <c r="CK151" s="10"/>
      <c r="CL151" s="10"/>
      <c r="CM151" s="10"/>
      <c r="CN151" s="10"/>
      <c r="CO151" s="10"/>
      <c r="CP151" s="10"/>
      <c r="CQ151" s="10"/>
      <c r="CR151" s="10"/>
      <c r="CS151" s="10"/>
      <c r="CT151" s="10"/>
      <c r="CU151" s="10"/>
      <c r="CV151" s="10"/>
      <c r="CW151" s="10"/>
      <c r="CX151" s="10"/>
      <c r="CY151" s="10"/>
      <c r="CZ151" s="10"/>
      <c r="DA151" s="10"/>
      <c r="DB151" s="10"/>
      <c r="DC151" s="10"/>
      <c r="DD151" s="10"/>
      <c r="DE151" s="10"/>
      <c r="DF151" s="10"/>
      <c r="DG151" s="10"/>
      <c r="DH151" s="10"/>
      <c r="DI151" s="10"/>
      <c r="DJ151" s="10"/>
    </row>
    <row r="152" spans="1:114" ht="12" customHeight="1">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c r="BV152" s="10"/>
      <c r="BW152" s="10"/>
      <c r="BX152" s="10"/>
      <c r="BY152" s="10"/>
      <c r="BZ152" s="10"/>
      <c r="CA152" s="10"/>
      <c r="CB152" s="10"/>
      <c r="CC152" s="10"/>
      <c r="CD152" s="10"/>
      <c r="CE152" s="10"/>
      <c r="CF152" s="10"/>
      <c r="CG152" s="10"/>
      <c r="CH152" s="10"/>
      <c r="CI152" s="10"/>
      <c r="CJ152" s="10"/>
      <c r="CK152" s="10"/>
      <c r="CL152" s="10"/>
      <c r="CM152" s="10"/>
      <c r="CN152" s="10"/>
      <c r="CO152" s="10"/>
      <c r="CP152" s="10"/>
      <c r="CQ152" s="10"/>
      <c r="CR152" s="10"/>
      <c r="CS152" s="10"/>
      <c r="CT152" s="10"/>
      <c r="CU152" s="10"/>
      <c r="CV152" s="10"/>
      <c r="CW152" s="10"/>
      <c r="CX152" s="10"/>
      <c r="CY152" s="10"/>
      <c r="CZ152" s="10"/>
      <c r="DA152" s="10"/>
      <c r="DB152" s="10"/>
      <c r="DC152" s="10"/>
      <c r="DD152" s="10"/>
      <c r="DE152" s="10"/>
      <c r="DF152" s="10"/>
      <c r="DG152" s="10"/>
      <c r="DH152" s="10"/>
      <c r="DI152" s="10"/>
      <c r="DJ152" s="10"/>
    </row>
    <row r="153" spans="1:114" ht="12" customHeight="1">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c r="BV153" s="10"/>
      <c r="BW153" s="10"/>
      <c r="BX153" s="10"/>
      <c r="BY153" s="10"/>
      <c r="BZ153" s="10"/>
      <c r="CA153" s="10"/>
      <c r="CB153" s="10"/>
      <c r="CC153" s="10"/>
      <c r="CD153" s="10"/>
      <c r="CE153" s="10"/>
      <c r="CF153" s="10"/>
      <c r="CG153" s="10"/>
      <c r="CH153" s="10"/>
      <c r="CI153" s="10"/>
      <c r="CJ153" s="10"/>
      <c r="CK153" s="10"/>
      <c r="CL153" s="10"/>
      <c r="CM153" s="10"/>
      <c r="CN153" s="10"/>
      <c r="CO153" s="10"/>
      <c r="CP153" s="10"/>
      <c r="CQ153" s="10"/>
      <c r="CR153" s="10"/>
      <c r="CS153" s="10"/>
      <c r="CT153" s="10"/>
      <c r="CU153" s="10"/>
      <c r="CV153" s="10"/>
      <c r="CW153" s="10"/>
      <c r="CX153" s="10"/>
      <c r="CY153" s="10"/>
      <c r="CZ153" s="10"/>
      <c r="DA153" s="10"/>
      <c r="DB153" s="10"/>
      <c r="DC153" s="10"/>
      <c r="DD153" s="10"/>
      <c r="DE153" s="10"/>
      <c r="DF153" s="10"/>
      <c r="DG153" s="10"/>
      <c r="DH153" s="10"/>
      <c r="DI153" s="10"/>
      <c r="DJ153" s="10"/>
    </row>
    <row r="154" spans="1:114" ht="12" customHeight="1">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c r="BV154" s="10"/>
      <c r="BW154" s="10"/>
      <c r="BX154" s="10"/>
      <c r="BY154" s="10"/>
      <c r="BZ154" s="10"/>
      <c r="CA154" s="10"/>
      <c r="CB154" s="10"/>
      <c r="CC154" s="10"/>
      <c r="CD154" s="10"/>
      <c r="CE154" s="10"/>
      <c r="CF154" s="10"/>
      <c r="CG154" s="10"/>
      <c r="CH154" s="10"/>
      <c r="CI154" s="10"/>
      <c r="CJ154" s="10"/>
      <c r="CK154" s="10"/>
      <c r="CL154" s="10"/>
      <c r="CM154" s="10"/>
      <c r="CN154" s="10"/>
      <c r="CO154" s="10"/>
      <c r="CP154" s="10"/>
      <c r="CQ154" s="10"/>
      <c r="CR154" s="10"/>
      <c r="CS154" s="10"/>
      <c r="CT154" s="10"/>
      <c r="CU154" s="10"/>
      <c r="CV154" s="10"/>
      <c r="CW154" s="10"/>
      <c r="CX154" s="10"/>
      <c r="CY154" s="10"/>
      <c r="CZ154" s="10"/>
      <c r="DA154" s="10"/>
      <c r="DB154" s="10"/>
      <c r="DC154" s="10"/>
      <c r="DD154" s="10"/>
      <c r="DE154" s="10"/>
      <c r="DF154" s="10"/>
      <c r="DG154" s="10"/>
      <c r="DH154" s="10"/>
      <c r="DI154" s="10"/>
      <c r="DJ154" s="10"/>
    </row>
    <row r="155" spans="1:114" ht="12" customHeight="1">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c r="BV155" s="10"/>
      <c r="BW155" s="10"/>
      <c r="BX155" s="10"/>
      <c r="BY155" s="10"/>
      <c r="BZ155" s="10"/>
      <c r="CA155" s="10"/>
      <c r="CB155" s="10"/>
      <c r="CC155" s="10"/>
      <c r="CD155" s="10"/>
      <c r="CE155" s="10"/>
      <c r="CF155" s="10"/>
      <c r="CG155" s="10"/>
      <c r="CH155" s="10"/>
      <c r="CI155" s="10"/>
      <c r="CJ155" s="10"/>
      <c r="CK155" s="10"/>
      <c r="CL155" s="10"/>
      <c r="CM155" s="10"/>
      <c r="CN155" s="10"/>
      <c r="CO155" s="10"/>
      <c r="CP155" s="10"/>
      <c r="CQ155" s="10"/>
      <c r="CR155" s="10"/>
      <c r="CS155" s="10"/>
      <c r="CT155" s="10"/>
      <c r="CU155" s="10"/>
      <c r="CV155" s="10"/>
      <c r="CW155" s="10"/>
      <c r="CX155" s="10"/>
      <c r="CY155" s="10"/>
      <c r="CZ155" s="10"/>
      <c r="DA155" s="10"/>
      <c r="DB155" s="10"/>
      <c r="DC155" s="10"/>
      <c r="DD155" s="10"/>
      <c r="DE155" s="10"/>
      <c r="DF155" s="10"/>
      <c r="DG155" s="10"/>
      <c r="DH155" s="10"/>
      <c r="DI155" s="10"/>
      <c r="DJ155" s="10"/>
    </row>
    <row r="156" spans="1:114" ht="12" customHeight="1">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c r="BV156" s="10"/>
      <c r="BW156" s="10"/>
      <c r="BX156" s="10"/>
      <c r="BY156" s="10"/>
      <c r="BZ156" s="10"/>
      <c r="CA156" s="10"/>
      <c r="CB156" s="10"/>
      <c r="CC156" s="10"/>
      <c r="CD156" s="10"/>
      <c r="CE156" s="10"/>
      <c r="CF156" s="10"/>
      <c r="CG156" s="10"/>
      <c r="CH156" s="10"/>
      <c r="CI156" s="10"/>
      <c r="CJ156" s="10"/>
      <c r="CK156" s="10"/>
      <c r="CL156" s="10"/>
      <c r="CM156" s="10"/>
      <c r="CN156" s="10"/>
      <c r="CO156" s="10"/>
      <c r="CP156" s="10"/>
      <c r="CQ156" s="10"/>
      <c r="CR156" s="10"/>
      <c r="CS156" s="10"/>
      <c r="CT156" s="10"/>
      <c r="CU156" s="10"/>
      <c r="CV156" s="10"/>
      <c r="CW156" s="10"/>
      <c r="CX156" s="10"/>
      <c r="CY156" s="10"/>
      <c r="CZ156" s="10"/>
      <c r="DA156" s="10"/>
      <c r="DB156" s="10"/>
      <c r="DC156" s="10"/>
      <c r="DD156" s="10"/>
      <c r="DE156" s="10"/>
      <c r="DF156" s="10"/>
      <c r="DG156" s="10"/>
      <c r="DH156" s="10"/>
      <c r="DI156" s="10"/>
      <c r="DJ156" s="10"/>
    </row>
    <row r="157" spans="1:114" ht="12" customHeight="1">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c r="BV157" s="10"/>
      <c r="BW157" s="10"/>
      <c r="BX157" s="10"/>
      <c r="BY157" s="10"/>
      <c r="BZ157" s="10"/>
      <c r="CA157" s="10"/>
      <c r="CB157" s="10"/>
      <c r="CC157" s="10"/>
      <c r="CD157" s="10"/>
      <c r="CE157" s="10"/>
      <c r="CF157" s="10"/>
      <c r="CG157" s="10"/>
      <c r="CH157" s="10"/>
      <c r="CI157" s="10"/>
      <c r="CJ157" s="10"/>
      <c r="CK157" s="10"/>
      <c r="CL157" s="10"/>
      <c r="CM157" s="10"/>
      <c r="CN157" s="10"/>
      <c r="CO157" s="10"/>
      <c r="CP157" s="10"/>
      <c r="CQ157" s="10"/>
      <c r="CR157" s="10"/>
      <c r="CS157" s="10"/>
      <c r="CT157" s="10"/>
      <c r="CU157" s="10"/>
      <c r="CV157" s="10"/>
      <c r="CW157" s="10"/>
      <c r="CX157" s="10"/>
      <c r="CY157" s="10"/>
      <c r="CZ157" s="10"/>
      <c r="DA157" s="10"/>
      <c r="DB157" s="10"/>
      <c r="DC157" s="10"/>
      <c r="DD157" s="10"/>
      <c r="DE157" s="10"/>
      <c r="DF157" s="10"/>
      <c r="DG157" s="10"/>
      <c r="DH157" s="10"/>
      <c r="DI157" s="10"/>
      <c r="DJ157" s="10"/>
    </row>
    <row r="158" spans="1:114" ht="12" customHeight="1">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c r="BV158" s="10"/>
      <c r="BW158" s="10"/>
      <c r="BX158" s="10"/>
      <c r="BY158" s="10"/>
      <c r="BZ158" s="10"/>
      <c r="CA158" s="10"/>
      <c r="CB158" s="10"/>
      <c r="CC158" s="10"/>
      <c r="CD158" s="10"/>
      <c r="CE158" s="10"/>
      <c r="CF158" s="10"/>
      <c r="CG158" s="10"/>
      <c r="CH158" s="10"/>
      <c r="CI158" s="10"/>
      <c r="CJ158" s="10"/>
      <c r="CK158" s="10"/>
      <c r="CL158" s="10"/>
      <c r="CM158" s="10"/>
      <c r="CN158" s="10"/>
      <c r="CO158" s="10"/>
      <c r="CP158" s="10"/>
      <c r="CQ158" s="10"/>
      <c r="CR158" s="10"/>
      <c r="CS158" s="10"/>
      <c r="CT158" s="10"/>
      <c r="CU158" s="10"/>
      <c r="CV158" s="10"/>
      <c r="CW158" s="10"/>
      <c r="CX158" s="10"/>
      <c r="CY158" s="10"/>
      <c r="CZ158" s="10"/>
      <c r="DA158" s="10"/>
      <c r="DB158" s="10"/>
      <c r="DC158" s="10"/>
      <c r="DD158" s="10"/>
      <c r="DE158" s="10"/>
      <c r="DF158" s="10"/>
      <c r="DG158" s="10"/>
      <c r="DH158" s="10"/>
      <c r="DI158" s="10"/>
      <c r="DJ158" s="10"/>
    </row>
    <row r="159" spans="1:114" ht="12" customHeight="1">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c r="BV159" s="10"/>
      <c r="BW159" s="10"/>
      <c r="BX159" s="10"/>
      <c r="BY159" s="10"/>
      <c r="BZ159" s="10"/>
      <c r="CA159" s="10"/>
      <c r="CB159" s="10"/>
      <c r="CC159" s="10"/>
      <c r="CD159" s="10"/>
      <c r="CE159" s="10"/>
      <c r="CF159" s="10"/>
      <c r="CG159" s="10"/>
      <c r="CH159" s="10"/>
      <c r="CI159" s="10"/>
      <c r="CJ159" s="10"/>
      <c r="CK159" s="10"/>
      <c r="CL159" s="10"/>
      <c r="CM159" s="10"/>
      <c r="CN159" s="10"/>
      <c r="CO159" s="10"/>
      <c r="CP159" s="10"/>
      <c r="CQ159" s="10"/>
      <c r="CR159" s="10"/>
      <c r="CS159" s="10"/>
      <c r="CT159" s="10"/>
      <c r="CU159" s="10"/>
      <c r="CV159" s="10"/>
      <c r="CW159" s="10"/>
      <c r="CX159" s="10"/>
      <c r="CY159" s="10"/>
      <c r="CZ159" s="10"/>
      <c r="DA159" s="10"/>
      <c r="DB159" s="10"/>
      <c r="DC159" s="10"/>
      <c r="DD159" s="10"/>
      <c r="DE159" s="10"/>
      <c r="DF159" s="10"/>
      <c r="DG159" s="10"/>
      <c r="DH159" s="10"/>
      <c r="DI159" s="10"/>
      <c r="DJ159" s="10"/>
    </row>
    <row r="160" spans="1:114" ht="12" customHeight="1">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c r="BV160" s="10"/>
      <c r="BW160" s="10"/>
      <c r="BX160" s="10"/>
      <c r="BY160" s="10"/>
      <c r="BZ160" s="10"/>
      <c r="CA160" s="10"/>
      <c r="CB160" s="10"/>
      <c r="CC160" s="10"/>
      <c r="CD160" s="10"/>
      <c r="CE160" s="10"/>
      <c r="CF160" s="10"/>
      <c r="CG160" s="10"/>
      <c r="CH160" s="10"/>
      <c r="CI160" s="10"/>
      <c r="CJ160" s="10"/>
      <c r="CK160" s="10"/>
      <c r="CL160" s="10"/>
      <c r="CM160" s="10"/>
      <c r="CN160" s="10"/>
      <c r="CO160" s="10"/>
      <c r="CP160" s="10"/>
      <c r="CQ160" s="10"/>
      <c r="CR160" s="10"/>
      <c r="CS160" s="10"/>
      <c r="CT160" s="10"/>
      <c r="CU160" s="10"/>
      <c r="CV160" s="10"/>
      <c r="CW160" s="10"/>
      <c r="CX160" s="10"/>
      <c r="CY160" s="10"/>
      <c r="CZ160" s="10"/>
      <c r="DA160" s="10"/>
      <c r="DB160" s="10"/>
      <c r="DC160" s="10"/>
      <c r="DD160" s="10"/>
      <c r="DE160" s="10"/>
      <c r="DF160" s="10"/>
      <c r="DG160" s="10"/>
      <c r="DH160" s="10"/>
      <c r="DI160" s="10"/>
      <c r="DJ160" s="10"/>
    </row>
    <row r="161" spans="1:114" ht="12" customHeight="1">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c r="BV161" s="10"/>
      <c r="BW161" s="10"/>
      <c r="BX161" s="10"/>
      <c r="BY161" s="10"/>
      <c r="BZ161" s="10"/>
      <c r="CA161" s="10"/>
      <c r="CB161" s="10"/>
      <c r="CC161" s="10"/>
      <c r="CD161" s="10"/>
      <c r="CE161" s="10"/>
      <c r="CF161" s="10"/>
      <c r="CG161" s="10"/>
      <c r="CH161" s="10"/>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row>
    <row r="162" spans="1:114" ht="12" customHeight="1">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c r="BV162" s="10"/>
      <c r="BW162" s="10"/>
      <c r="BX162" s="10"/>
      <c r="BY162" s="10"/>
      <c r="BZ162" s="10"/>
      <c r="CA162" s="10"/>
      <c r="CB162" s="10"/>
      <c r="CC162" s="10"/>
      <c r="CD162" s="10"/>
      <c r="CE162" s="10"/>
      <c r="CF162" s="10"/>
      <c r="CG162" s="10"/>
      <c r="CH162" s="10"/>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row>
    <row r="163" spans="1:114" ht="12" customHeight="1">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c r="BV163" s="10"/>
      <c r="BW163" s="10"/>
      <c r="BX163" s="10"/>
      <c r="BY163" s="10"/>
      <c r="BZ163" s="10"/>
      <c r="CA163" s="10"/>
      <c r="CB163" s="10"/>
      <c r="CC163" s="10"/>
      <c r="CD163" s="10"/>
      <c r="CE163" s="10"/>
      <c r="CF163" s="10"/>
      <c r="CG163" s="10"/>
      <c r="CH163" s="10"/>
      <c r="CI163" s="10"/>
      <c r="CJ163" s="10"/>
      <c r="CK163" s="10"/>
      <c r="CL163" s="10"/>
      <c r="CM163" s="10"/>
      <c r="CN163" s="10"/>
      <c r="CO163" s="10"/>
      <c r="CP163" s="10"/>
      <c r="CQ163" s="10"/>
      <c r="CR163" s="10"/>
      <c r="CS163" s="10"/>
      <c r="CT163" s="10"/>
      <c r="CU163" s="10"/>
      <c r="CV163" s="10"/>
      <c r="CW163" s="10"/>
      <c r="CX163" s="10"/>
      <c r="CY163" s="10"/>
      <c r="CZ163" s="10"/>
      <c r="DA163" s="10"/>
      <c r="DB163" s="10"/>
      <c r="DC163" s="10"/>
      <c r="DD163" s="10"/>
      <c r="DE163" s="10"/>
      <c r="DF163" s="10"/>
      <c r="DG163" s="10"/>
      <c r="DH163" s="10"/>
      <c r="DI163" s="10"/>
      <c r="DJ163" s="10"/>
    </row>
    <row r="164" spans="1:114" ht="12" customHeight="1">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c r="BV164" s="10"/>
      <c r="BW164" s="10"/>
      <c r="BX164" s="10"/>
      <c r="BY164" s="10"/>
      <c r="BZ164" s="10"/>
      <c r="CA164" s="10"/>
      <c r="CB164" s="10"/>
      <c r="CC164" s="10"/>
      <c r="CD164" s="10"/>
      <c r="CE164" s="10"/>
      <c r="CF164" s="10"/>
      <c r="CG164" s="10"/>
      <c r="CH164" s="10"/>
      <c r="CI164" s="10"/>
      <c r="CJ164" s="10"/>
      <c r="CK164" s="10"/>
      <c r="CL164" s="10"/>
      <c r="CM164" s="10"/>
      <c r="CN164" s="10"/>
      <c r="CO164" s="10"/>
      <c r="CP164" s="10"/>
      <c r="CQ164" s="10"/>
      <c r="CR164" s="10"/>
      <c r="CS164" s="10"/>
      <c r="CT164" s="10"/>
      <c r="CU164" s="10"/>
      <c r="CV164" s="10"/>
      <c r="CW164" s="10"/>
      <c r="CX164" s="10"/>
      <c r="CY164" s="10"/>
      <c r="CZ164" s="10"/>
      <c r="DA164" s="10"/>
      <c r="DB164" s="10"/>
      <c r="DC164" s="10"/>
      <c r="DD164" s="10"/>
      <c r="DE164" s="10"/>
      <c r="DF164" s="10"/>
      <c r="DG164" s="10"/>
      <c r="DH164" s="10"/>
      <c r="DI164" s="10"/>
      <c r="DJ164" s="10"/>
    </row>
    <row r="165" spans="1:114" ht="12" customHeight="1">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c r="BV165" s="10"/>
      <c r="BW165" s="10"/>
      <c r="BX165" s="10"/>
      <c r="BY165" s="10"/>
      <c r="BZ165" s="10"/>
      <c r="CA165" s="10"/>
      <c r="CB165" s="10"/>
      <c r="CC165" s="10"/>
      <c r="CD165" s="10"/>
      <c r="CE165" s="10"/>
      <c r="CF165" s="10"/>
      <c r="CG165" s="10"/>
      <c r="CH165" s="10"/>
      <c r="CI165" s="10"/>
      <c r="CJ165" s="10"/>
      <c r="CK165" s="10"/>
      <c r="CL165" s="10"/>
      <c r="CM165" s="10"/>
      <c r="CN165" s="10"/>
      <c r="CO165" s="10"/>
      <c r="CP165" s="10"/>
      <c r="CQ165" s="10"/>
      <c r="CR165" s="10"/>
      <c r="CS165" s="10"/>
      <c r="CT165" s="10"/>
      <c r="CU165" s="10"/>
      <c r="CV165" s="10"/>
      <c r="CW165" s="10"/>
      <c r="CX165" s="10"/>
      <c r="CY165" s="10"/>
      <c r="CZ165" s="10"/>
      <c r="DA165" s="10"/>
      <c r="DB165" s="10"/>
      <c r="DC165" s="10"/>
      <c r="DD165" s="10"/>
      <c r="DE165" s="10"/>
      <c r="DF165" s="10"/>
      <c r="DG165" s="10"/>
      <c r="DH165" s="10"/>
      <c r="DI165" s="10"/>
      <c r="DJ165" s="10"/>
    </row>
    <row r="166" spans="1:114" ht="12" customHeight="1">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c r="BV166" s="10"/>
      <c r="BW166" s="10"/>
      <c r="BX166" s="10"/>
      <c r="BY166" s="10"/>
      <c r="BZ166" s="10"/>
      <c r="CA166" s="10"/>
      <c r="CB166" s="10"/>
      <c r="CC166" s="10"/>
      <c r="CD166" s="10"/>
      <c r="CE166" s="10"/>
      <c r="CF166" s="10"/>
      <c r="CG166" s="10"/>
      <c r="CH166" s="10"/>
      <c r="CI166" s="10"/>
      <c r="CJ166" s="10"/>
      <c r="CK166" s="10"/>
      <c r="CL166" s="10"/>
      <c r="CM166" s="10"/>
      <c r="CN166" s="10"/>
      <c r="CO166" s="10"/>
      <c r="CP166" s="10"/>
      <c r="CQ166" s="10"/>
      <c r="CR166" s="10"/>
      <c r="CS166" s="10"/>
      <c r="CT166" s="10"/>
      <c r="CU166" s="10"/>
      <c r="CV166" s="10"/>
      <c r="CW166" s="10"/>
      <c r="CX166" s="10"/>
      <c r="CY166" s="10"/>
      <c r="CZ166" s="10"/>
      <c r="DA166" s="10"/>
      <c r="DB166" s="10"/>
      <c r="DC166" s="10"/>
      <c r="DD166" s="10"/>
      <c r="DE166" s="10"/>
      <c r="DF166" s="10"/>
      <c r="DG166" s="10"/>
      <c r="DH166" s="10"/>
      <c r="DI166" s="10"/>
      <c r="DJ166" s="10"/>
    </row>
    <row r="167" spans="1:114" ht="12" customHeight="1">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c r="BV167" s="10"/>
      <c r="BW167" s="10"/>
      <c r="BX167" s="10"/>
      <c r="BY167" s="10"/>
      <c r="BZ167" s="10"/>
      <c r="CA167" s="10"/>
      <c r="CB167" s="10"/>
      <c r="CC167" s="10"/>
      <c r="CD167" s="10"/>
      <c r="CE167" s="10"/>
      <c r="CF167" s="10"/>
      <c r="CG167" s="10"/>
      <c r="CH167" s="10"/>
      <c r="CI167" s="10"/>
      <c r="CJ167" s="10"/>
      <c r="CK167" s="10"/>
      <c r="CL167" s="10"/>
      <c r="CM167" s="10"/>
      <c r="CN167" s="10"/>
      <c r="CO167" s="10"/>
      <c r="CP167" s="10"/>
      <c r="CQ167" s="10"/>
      <c r="CR167" s="10"/>
      <c r="CS167" s="10"/>
      <c r="CT167" s="10"/>
      <c r="CU167" s="10"/>
      <c r="CV167" s="10"/>
      <c r="CW167" s="10"/>
      <c r="CX167" s="10"/>
      <c r="CY167" s="10"/>
      <c r="CZ167" s="10"/>
      <c r="DA167" s="10"/>
      <c r="DB167" s="10"/>
      <c r="DC167" s="10"/>
      <c r="DD167" s="10"/>
      <c r="DE167" s="10"/>
      <c r="DF167" s="10"/>
      <c r="DG167" s="10"/>
      <c r="DH167" s="10"/>
      <c r="DI167" s="10"/>
      <c r="DJ167" s="10"/>
    </row>
    <row r="168" spans="1:114" ht="12" customHeight="1">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c r="BV168" s="10"/>
      <c r="BW168" s="10"/>
      <c r="BX168" s="10"/>
      <c r="BY168" s="10"/>
      <c r="BZ168" s="10"/>
      <c r="CA168" s="10"/>
      <c r="CB168" s="10"/>
      <c r="CC168" s="10"/>
      <c r="CD168" s="10"/>
      <c r="CE168" s="10"/>
      <c r="CF168" s="10"/>
      <c r="CG168" s="10"/>
      <c r="CH168" s="10"/>
      <c r="CI168" s="10"/>
      <c r="CJ168" s="10"/>
      <c r="CK168" s="10"/>
      <c r="CL168" s="10"/>
      <c r="CM168" s="10"/>
      <c r="CN168" s="10"/>
      <c r="CO168" s="10"/>
      <c r="CP168" s="10"/>
      <c r="CQ168" s="10"/>
      <c r="CR168" s="10"/>
      <c r="CS168" s="10"/>
      <c r="CT168" s="10"/>
      <c r="CU168" s="10"/>
      <c r="CV168" s="10"/>
      <c r="CW168" s="10"/>
      <c r="CX168" s="10"/>
      <c r="CY168" s="10"/>
      <c r="CZ168" s="10"/>
      <c r="DA168" s="10"/>
      <c r="DB168" s="10"/>
      <c r="DC168" s="10"/>
      <c r="DD168" s="10"/>
      <c r="DE168" s="10"/>
      <c r="DF168" s="10"/>
      <c r="DG168" s="10"/>
      <c r="DH168" s="10"/>
      <c r="DI168" s="10"/>
      <c r="DJ168" s="10"/>
    </row>
    <row r="169" spans="1:114" ht="12" customHeight="1">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c r="BV169" s="10"/>
      <c r="BW169" s="10"/>
      <c r="BX169" s="10"/>
      <c r="BY169" s="10"/>
      <c r="BZ169" s="10"/>
      <c r="CA169" s="10"/>
      <c r="CB169" s="10"/>
      <c r="CC169" s="10"/>
      <c r="CD169" s="10"/>
      <c r="CE169" s="10"/>
      <c r="CF169" s="10"/>
      <c r="CG169" s="10"/>
      <c r="CH169" s="10"/>
      <c r="CI169" s="10"/>
      <c r="CJ169" s="10"/>
      <c r="CK169" s="10"/>
      <c r="CL169" s="10"/>
      <c r="CM169" s="10"/>
      <c r="CN169" s="10"/>
      <c r="CO169" s="10"/>
      <c r="CP169" s="10"/>
      <c r="CQ169" s="10"/>
      <c r="CR169" s="10"/>
      <c r="CS169" s="10"/>
      <c r="CT169" s="10"/>
      <c r="CU169" s="10"/>
      <c r="CV169" s="10"/>
      <c r="CW169" s="10"/>
      <c r="CX169" s="10"/>
      <c r="CY169" s="10"/>
      <c r="CZ169" s="10"/>
      <c r="DA169" s="10"/>
      <c r="DB169" s="10"/>
      <c r="DC169" s="10"/>
      <c r="DD169" s="10"/>
      <c r="DE169" s="10"/>
      <c r="DF169" s="10"/>
      <c r="DG169" s="10"/>
      <c r="DH169" s="10"/>
      <c r="DI169" s="10"/>
      <c r="DJ169" s="10"/>
    </row>
    <row r="170" spans="1:114" ht="12" customHeight="1">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0"/>
      <c r="CC170" s="10"/>
      <c r="CD170" s="10"/>
      <c r="CE170" s="10"/>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row>
    <row r="171" spans="1:114" ht="12" customHeight="1">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c r="BV171" s="10"/>
      <c r="BW171" s="10"/>
      <c r="BX171" s="10"/>
      <c r="BY171" s="10"/>
      <c r="BZ171" s="10"/>
      <c r="CA171" s="10"/>
      <c r="CB171" s="10"/>
      <c r="CC171" s="10"/>
      <c r="CD171" s="10"/>
      <c r="CE171" s="10"/>
      <c r="CF171" s="10"/>
      <c r="CG171" s="10"/>
      <c r="CH171" s="10"/>
      <c r="CI171" s="10"/>
      <c r="CJ171" s="10"/>
      <c r="CK171" s="10"/>
      <c r="CL171" s="10"/>
      <c r="CM171" s="10"/>
      <c r="CN171" s="10"/>
      <c r="CO171" s="10"/>
      <c r="CP171" s="10"/>
      <c r="CQ171" s="10"/>
      <c r="CR171" s="10"/>
      <c r="CS171" s="10"/>
      <c r="CT171" s="10"/>
      <c r="CU171" s="10"/>
      <c r="CV171" s="10"/>
      <c r="CW171" s="10"/>
      <c r="CX171" s="10"/>
      <c r="CY171" s="10"/>
      <c r="CZ171" s="10"/>
      <c r="DA171" s="10"/>
      <c r="DB171" s="10"/>
      <c r="DC171" s="10"/>
      <c r="DD171" s="10"/>
      <c r="DE171" s="10"/>
      <c r="DF171" s="10"/>
      <c r="DG171" s="10"/>
      <c r="DH171" s="10"/>
      <c r="DI171" s="10"/>
      <c r="DJ171" s="10"/>
    </row>
    <row r="172" spans="1:114" ht="12" customHeight="1">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c r="BV172" s="10"/>
      <c r="BW172" s="10"/>
      <c r="BX172" s="10"/>
      <c r="BY172" s="10"/>
      <c r="BZ172" s="10"/>
      <c r="CA172" s="10"/>
      <c r="CB172" s="10"/>
      <c r="CC172" s="10"/>
      <c r="CD172" s="10"/>
      <c r="CE172" s="10"/>
      <c r="CF172" s="10"/>
      <c r="CG172" s="10"/>
      <c r="CH172" s="10"/>
      <c r="CI172" s="10"/>
      <c r="CJ172" s="10"/>
      <c r="CK172" s="10"/>
      <c r="CL172" s="10"/>
      <c r="CM172" s="10"/>
      <c r="CN172" s="10"/>
      <c r="CO172" s="10"/>
      <c r="CP172" s="10"/>
      <c r="CQ172" s="10"/>
      <c r="CR172" s="10"/>
      <c r="CS172" s="10"/>
      <c r="CT172" s="10"/>
      <c r="CU172" s="10"/>
      <c r="CV172" s="10"/>
      <c r="CW172" s="10"/>
      <c r="CX172" s="10"/>
      <c r="CY172" s="10"/>
      <c r="CZ172" s="10"/>
      <c r="DA172" s="10"/>
      <c r="DB172" s="10"/>
      <c r="DC172" s="10"/>
      <c r="DD172" s="10"/>
      <c r="DE172" s="10"/>
      <c r="DF172" s="10"/>
      <c r="DG172" s="10"/>
      <c r="DH172" s="10"/>
      <c r="DI172" s="10"/>
      <c r="DJ172" s="10"/>
    </row>
    <row r="173" spans="1:114" ht="12" customHeight="1">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c r="BV173" s="10"/>
      <c r="BW173" s="10"/>
      <c r="BX173" s="10"/>
      <c r="BY173" s="10"/>
      <c r="BZ173" s="10"/>
      <c r="CA173" s="10"/>
      <c r="CB173" s="10"/>
      <c r="CC173" s="10"/>
      <c r="CD173" s="10"/>
      <c r="CE173" s="10"/>
      <c r="CF173" s="10"/>
      <c r="CG173" s="10"/>
      <c r="CH173" s="10"/>
      <c r="CI173" s="10"/>
      <c r="CJ173" s="10"/>
      <c r="CK173" s="10"/>
      <c r="CL173" s="10"/>
      <c r="CM173" s="10"/>
      <c r="CN173" s="10"/>
      <c r="CO173" s="10"/>
      <c r="CP173" s="10"/>
      <c r="CQ173" s="10"/>
      <c r="CR173" s="10"/>
      <c r="CS173" s="10"/>
      <c r="CT173" s="10"/>
      <c r="CU173" s="10"/>
      <c r="CV173" s="10"/>
      <c r="CW173" s="10"/>
      <c r="CX173" s="10"/>
      <c r="CY173" s="10"/>
      <c r="CZ173" s="10"/>
      <c r="DA173" s="10"/>
      <c r="DB173" s="10"/>
      <c r="DC173" s="10"/>
      <c r="DD173" s="10"/>
      <c r="DE173" s="10"/>
      <c r="DF173" s="10"/>
      <c r="DG173" s="10"/>
      <c r="DH173" s="10"/>
      <c r="DI173" s="10"/>
      <c r="DJ173" s="10"/>
    </row>
    <row r="174" spans="1:114" ht="12" customHeight="1">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c r="BV174" s="10"/>
      <c r="BW174" s="10"/>
      <c r="BX174" s="10"/>
      <c r="BY174" s="10"/>
      <c r="BZ174" s="10"/>
      <c r="CA174" s="10"/>
      <c r="CB174" s="10"/>
      <c r="CC174" s="10"/>
      <c r="CD174" s="10"/>
      <c r="CE174" s="10"/>
      <c r="CF174" s="10"/>
      <c r="CG174" s="10"/>
      <c r="CH174" s="10"/>
      <c r="CI174" s="10"/>
      <c r="CJ174" s="10"/>
      <c r="CK174" s="10"/>
      <c r="CL174" s="10"/>
      <c r="CM174" s="10"/>
      <c r="CN174" s="10"/>
      <c r="CO174" s="10"/>
      <c r="CP174" s="10"/>
      <c r="CQ174" s="10"/>
      <c r="CR174" s="10"/>
      <c r="CS174" s="10"/>
      <c r="CT174" s="10"/>
      <c r="CU174" s="10"/>
      <c r="CV174" s="10"/>
      <c r="CW174" s="10"/>
      <c r="CX174" s="10"/>
      <c r="CY174" s="10"/>
      <c r="CZ174" s="10"/>
      <c r="DA174" s="10"/>
      <c r="DB174" s="10"/>
      <c r="DC174" s="10"/>
      <c r="DD174" s="10"/>
      <c r="DE174" s="10"/>
      <c r="DF174" s="10"/>
      <c r="DG174" s="10"/>
      <c r="DH174" s="10"/>
      <c r="DI174" s="10"/>
      <c r="DJ174" s="10"/>
    </row>
    <row r="175" spans="1:114" ht="12" customHeight="1">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c r="BV175" s="10"/>
      <c r="BW175" s="10"/>
      <c r="BX175" s="10"/>
      <c r="BY175" s="10"/>
      <c r="BZ175" s="10"/>
      <c r="CA175" s="10"/>
      <c r="CB175" s="10"/>
      <c r="CC175" s="10"/>
      <c r="CD175" s="10"/>
      <c r="CE175" s="10"/>
      <c r="CF175" s="10"/>
      <c r="CG175" s="10"/>
      <c r="CH175" s="10"/>
      <c r="CI175" s="10"/>
      <c r="CJ175" s="10"/>
      <c r="CK175" s="10"/>
      <c r="CL175" s="10"/>
      <c r="CM175" s="10"/>
      <c r="CN175" s="10"/>
      <c r="CO175" s="10"/>
      <c r="CP175" s="10"/>
      <c r="CQ175" s="10"/>
      <c r="CR175" s="10"/>
      <c r="CS175" s="10"/>
      <c r="CT175" s="10"/>
      <c r="CU175" s="10"/>
      <c r="CV175" s="10"/>
      <c r="CW175" s="10"/>
      <c r="CX175" s="10"/>
      <c r="CY175" s="10"/>
      <c r="CZ175" s="10"/>
      <c r="DA175" s="10"/>
      <c r="DB175" s="10"/>
      <c r="DC175" s="10"/>
      <c r="DD175" s="10"/>
      <c r="DE175" s="10"/>
      <c r="DF175" s="10"/>
      <c r="DG175" s="10"/>
      <c r="DH175" s="10"/>
      <c r="DI175" s="10"/>
      <c r="DJ175" s="10"/>
    </row>
    <row r="176" spans="1:114" ht="12" customHeight="1">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c r="BV176" s="10"/>
      <c r="BW176" s="10"/>
      <c r="BX176" s="10"/>
      <c r="BY176" s="10"/>
      <c r="BZ176" s="10"/>
      <c r="CA176" s="10"/>
      <c r="CB176" s="10"/>
      <c r="CC176" s="10"/>
      <c r="CD176" s="10"/>
      <c r="CE176" s="10"/>
      <c r="CF176" s="10"/>
      <c r="CG176" s="10"/>
      <c r="CH176" s="10"/>
      <c r="CI176" s="10"/>
      <c r="CJ176" s="10"/>
      <c r="CK176" s="10"/>
      <c r="CL176" s="10"/>
      <c r="CM176" s="10"/>
      <c r="CN176" s="10"/>
      <c r="CO176" s="10"/>
      <c r="CP176" s="10"/>
      <c r="CQ176" s="10"/>
      <c r="CR176" s="10"/>
      <c r="CS176" s="10"/>
      <c r="CT176" s="10"/>
      <c r="CU176" s="10"/>
      <c r="CV176" s="10"/>
      <c r="CW176" s="10"/>
      <c r="CX176" s="10"/>
      <c r="CY176" s="10"/>
      <c r="CZ176" s="10"/>
      <c r="DA176" s="10"/>
      <c r="DB176" s="10"/>
      <c r="DC176" s="10"/>
      <c r="DD176" s="10"/>
      <c r="DE176" s="10"/>
      <c r="DF176" s="10"/>
      <c r="DG176" s="10"/>
      <c r="DH176" s="10"/>
      <c r="DI176" s="10"/>
      <c r="DJ176" s="10"/>
    </row>
    <row r="177" spans="1:114" ht="12" customHeight="1">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c r="BV177" s="10"/>
      <c r="BW177" s="10"/>
      <c r="BX177" s="10"/>
      <c r="BY177" s="10"/>
      <c r="BZ177" s="10"/>
      <c r="CA177" s="10"/>
      <c r="CB177" s="10"/>
      <c r="CC177" s="10"/>
      <c r="CD177" s="10"/>
      <c r="CE177" s="10"/>
      <c r="CF177" s="10"/>
      <c r="CG177" s="10"/>
      <c r="CH177" s="10"/>
      <c r="CI177" s="10"/>
      <c r="CJ177" s="10"/>
      <c r="CK177" s="10"/>
      <c r="CL177" s="10"/>
      <c r="CM177" s="10"/>
      <c r="CN177" s="10"/>
      <c r="CO177" s="10"/>
      <c r="CP177" s="10"/>
      <c r="CQ177" s="10"/>
      <c r="CR177" s="10"/>
      <c r="CS177" s="10"/>
      <c r="CT177" s="10"/>
      <c r="CU177" s="10"/>
      <c r="CV177" s="10"/>
      <c r="CW177" s="10"/>
      <c r="CX177" s="10"/>
      <c r="CY177" s="10"/>
      <c r="CZ177" s="10"/>
      <c r="DA177" s="10"/>
      <c r="DB177" s="10"/>
      <c r="DC177" s="10"/>
      <c r="DD177" s="10"/>
      <c r="DE177" s="10"/>
      <c r="DF177" s="10"/>
      <c r="DG177" s="10"/>
      <c r="DH177" s="10"/>
      <c r="DI177" s="10"/>
      <c r="DJ177" s="10"/>
    </row>
    <row r="178" spans="1:114" ht="12" customHeight="1">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c r="BV178" s="10"/>
      <c r="BW178" s="10"/>
      <c r="BX178" s="10"/>
      <c r="BY178" s="10"/>
      <c r="BZ178" s="10"/>
      <c r="CA178" s="10"/>
      <c r="CB178" s="10"/>
      <c r="CC178" s="10"/>
      <c r="CD178" s="10"/>
      <c r="CE178" s="10"/>
      <c r="CF178" s="10"/>
      <c r="CG178" s="10"/>
      <c r="CH178" s="10"/>
      <c r="CI178" s="10"/>
      <c r="CJ178" s="10"/>
      <c r="CK178" s="10"/>
      <c r="CL178" s="10"/>
      <c r="CM178" s="10"/>
      <c r="CN178" s="10"/>
      <c r="CO178" s="10"/>
      <c r="CP178" s="10"/>
      <c r="CQ178" s="10"/>
      <c r="CR178" s="10"/>
      <c r="CS178" s="10"/>
      <c r="CT178" s="10"/>
      <c r="CU178" s="10"/>
      <c r="CV178" s="10"/>
      <c r="CW178" s="10"/>
      <c r="CX178" s="10"/>
      <c r="CY178" s="10"/>
      <c r="CZ178" s="10"/>
      <c r="DA178" s="10"/>
      <c r="DB178" s="10"/>
      <c r="DC178" s="10"/>
      <c r="DD178" s="10"/>
      <c r="DE178" s="10"/>
      <c r="DF178" s="10"/>
      <c r="DG178" s="10"/>
      <c r="DH178" s="10"/>
      <c r="DI178" s="10"/>
      <c r="DJ178" s="10"/>
    </row>
    <row r="179" spans="1:114" ht="12" customHeight="1">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c r="BV179" s="10"/>
      <c r="BW179" s="10"/>
      <c r="BX179" s="10"/>
      <c r="BY179" s="10"/>
      <c r="BZ179" s="10"/>
      <c r="CA179" s="10"/>
      <c r="CB179" s="10"/>
      <c r="CC179" s="10"/>
      <c r="CD179" s="10"/>
      <c r="CE179" s="10"/>
      <c r="CF179" s="10"/>
      <c r="CG179" s="10"/>
      <c r="CH179" s="10"/>
      <c r="CI179" s="10"/>
      <c r="CJ179" s="10"/>
      <c r="CK179" s="10"/>
      <c r="CL179" s="10"/>
      <c r="CM179" s="10"/>
      <c r="CN179" s="10"/>
      <c r="CO179" s="10"/>
      <c r="CP179" s="10"/>
      <c r="CQ179" s="10"/>
      <c r="CR179" s="10"/>
      <c r="CS179" s="10"/>
      <c r="CT179" s="10"/>
      <c r="CU179" s="10"/>
      <c r="CV179" s="10"/>
      <c r="CW179" s="10"/>
      <c r="CX179" s="10"/>
      <c r="CY179" s="10"/>
      <c r="CZ179" s="10"/>
      <c r="DA179" s="10"/>
      <c r="DB179" s="10"/>
      <c r="DC179" s="10"/>
      <c r="DD179" s="10"/>
      <c r="DE179" s="10"/>
      <c r="DF179" s="10"/>
      <c r="DG179" s="10"/>
      <c r="DH179" s="10"/>
      <c r="DI179" s="10"/>
      <c r="DJ179" s="10"/>
    </row>
    <row r="180" spans="1:114" ht="12" customHeight="1">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c r="BV180" s="10"/>
      <c r="BW180" s="10"/>
      <c r="BX180" s="10"/>
      <c r="BY180" s="10"/>
      <c r="BZ180" s="10"/>
      <c r="CA180" s="10"/>
      <c r="CB180" s="10"/>
      <c r="CC180" s="10"/>
      <c r="CD180" s="10"/>
      <c r="CE180" s="10"/>
      <c r="CF180" s="10"/>
      <c r="CG180" s="10"/>
      <c r="CH180" s="10"/>
      <c r="CI180" s="10"/>
      <c r="CJ180" s="10"/>
      <c r="CK180" s="10"/>
      <c r="CL180" s="10"/>
      <c r="CM180" s="10"/>
      <c r="CN180" s="10"/>
      <c r="CO180" s="10"/>
      <c r="CP180" s="10"/>
      <c r="CQ180" s="10"/>
      <c r="CR180" s="10"/>
      <c r="CS180" s="10"/>
      <c r="CT180" s="10"/>
      <c r="CU180" s="10"/>
      <c r="CV180" s="10"/>
      <c r="CW180" s="10"/>
      <c r="CX180" s="10"/>
      <c r="CY180" s="10"/>
      <c r="CZ180" s="10"/>
      <c r="DA180" s="10"/>
      <c r="DB180" s="10"/>
      <c r="DC180" s="10"/>
      <c r="DD180" s="10"/>
      <c r="DE180" s="10"/>
      <c r="DF180" s="10"/>
      <c r="DG180" s="10"/>
      <c r="DH180" s="10"/>
      <c r="DI180" s="10"/>
      <c r="DJ180" s="10"/>
    </row>
    <row r="181" spans="1:114" ht="12" customHeight="1">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c r="BV181" s="10"/>
      <c r="BW181" s="10"/>
      <c r="BX181" s="10"/>
      <c r="BY181" s="10"/>
      <c r="BZ181" s="10"/>
      <c r="CA181" s="10"/>
      <c r="CB181" s="10"/>
      <c r="CC181" s="10"/>
      <c r="CD181" s="10"/>
      <c r="CE181" s="10"/>
      <c r="CF181" s="10"/>
      <c r="CG181" s="10"/>
      <c r="CH181" s="10"/>
      <c r="CI181" s="10"/>
      <c r="CJ181" s="10"/>
      <c r="CK181" s="10"/>
      <c r="CL181" s="10"/>
      <c r="CM181" s="10"/>
      <c r="CN181" s="10"/>
      <c r="CO181" s="10"/>
      <c r="CP181" s="10"/>
      <c r="CQ181" s="10"/>
      <c r="CR181" s="10"/>
      <c r="CS181" s="10"/>
      <c r="CT181" s="10"/>
      <c r="CU181" s="10"/>
      <c r="CV181" s="10"/>
      <c r="CW181" s="10"/>
      <c r="CX181" s="10"/>
      <c r="CY181" s="10"/>
      <c r="CZ181" s="10"/>
      <c r="DA181" s="10"/>
      <c r="DB181" s="10"/>
      <c r="DC181" s="10"/>
      <c r="DD181" s="10"/>
      <c r="DE181" s="10"/>
      <c r="DF181" s="10"/>
      <c r="DG181" s="10"/>
      <c r="DH181" s="10"/>
      <c r="DI181" s="10"/>
      <c r="DJ181" s="10"/>
    </row>
    <row r="182" spans="1:114" ht="12" customHeight="1">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c r="BV182" s="10"/>
      <c r="BW182" s="10"/>
      <c r="BX182" s="10"/>
      <c r="BY182" s="10"/>
      <c r="BZ182" s="10"/>
      <c r="CA182" s="10"/>
      <c r="CB182" s="10"/>
      <c r="CC182" s="10"/>
      <c r="CD182" s="10"/>
      <c r="CE182" s="10"/>
      <c r="CF182" s="10"/>
      <c r="CG182" s="10"/>
      <c r="CH182" s="10"/>
      <c r="CI182" s="10"/>
      <c r="CJ182" s="10"/>
      <c r="CK182" s="10"/>
      <c r="CL182" s="10"/>
      <c r="CM182" s="10"/>
      <c r="CN182" s="10"/>
      <c r="CO182" s="10"/>
      <c r="CP182" s="10"/>
      <c r="CQ182" s="10"/>
      <c r="CR182" s="10"/>
      <c r="CS182" s="10"/>
      <c r="CT182" s="10"/>
      <c r="CU182" s="10"/>
      <c r="CV182" s="10"/>
      <c r="CW182" s="10"/>
      <c r="CX182" s="10"/>
      <c r="CY182" s="10"/>
      <c r="CZ182" s="10"/>
      <c r="DA182" s="10"/>
      <c r="DB182" s="10"/>
      <c r="DC182" s="10"/>
      <c r="DD182" s="10"/>
      <c r="DE182" s="10"/>
      <c r="DF182" s="10"/>
      <c r="DG182" s="10"/>
      <c r="DH182" s="10"/>
      <c r="DI182" s="10"/>
      <c r="DJ182" s="10"/>
    </row>
    <row r="183" spans="1:114" ht="12" customHeight="1">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c r="BV183" s="10"/>
      <c r="BW183" s="10"/>
      <c r="BX183" s="10"/>
      <c r="BY183" s="10"/>
      <c r="BZ183" s="10"/>
      <c r="CA183" s="10"/>
      <c r="CB183" s="10"/>
      <c r="CC183" s="10"/>
      <c r="CD183" s="10"/>
      <c r="CE183" s="10"/>
      <c r="CF183" s="10"/>
      <c r="CG183" s="10"/>
      <c r="CH183" s="10"/>
      <c r="CI183" s="10"/>
      <c r="CJ183" s="10"/>
      <c r="CK183" s="10"/>
      <c r="CL183" s="10"/>
      <c r="CM183" s="10"/>
      <c r="CN183" s="10"/>
      <c r="CO183" s="10"/>
      <c r="CP183" s="10"/>
      <c r="CQ183" s="10"/>
      <c r="CR183" s="10"/>
      <c r="CS183" s="10"/>
      <c r="CT183" s="10"/>
      <c r="CU183" s="10"/>
      <c r="CV183" s="10"/>
      <c r="CW183" s="10"/>
      <c r="CX183" s="10"/>
      <c r="CY183" s="10"/>
      <c r="CZ183" s="10"/>
      <c r="DA183" s="10"/>
      <c r="DB183" s="10"/>
      <c r="DC183" s="10"/>
      <c r="DD183" s="10"/>
      <c r="DE183" s="10"/>
      <c r="DF183" s="10"/>
      <c r="DG183" s="10"/>
      <c r="DH183" s="10"/>
      <c r="DI183" s="10"/>
      <c r="DJ183" s="10"/>
    </row>
    <row r="184" spans="1:114" ht="12" customHeight="1">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c r="BV184" s="10"/>
      <c r="BW184" s="10"/>
      <c r="BX184" s="10"/>
      <c r="BY184" s="10"/>
      <c r="BZ184" s="10"/>
      <c r="CA184" s="10"/>
      <c r="CB184" s="10"/>
      <c r="CC184" s="10"/>
      <c r="CD184" s="10"/>
      <c r="CE184" s="10"/>
      <c r="CF184" s="10"/>
      <c r="CG184" s="10"/>
      <c r="CH184" s="10"/>
      <c r="CI184" s="10"/>
      <c r="CJ184" s="10"/>
      <c r="CK184" s="10"/>
      <c r="CL184" s="10"/>
      <c r="CM184" s="10"/>
      <c r="CN184" s="10"/>
      <c r="CO184" s="10"/>
      <c r="CP184" s="10"/>
      <c r="CQ184" s="10"/>
      <c r="CR184" s="10"/>
      <c r="CS184" s="10"/>
      <c r="CT184" s="10"/>
      <c r="CU184" s="10"/>
      <c r="CV184" s="10"/>
      <c r="CW184" s="10"/>
      <c r="CX184" s="10"/>
      <c r="CY184" s="10"/>
      <c r="CZ184" s="10"/>
      <c r="DA184" s="10"/>
      <c r="DB184" s="10"/>
      <c r="DC184" s="10"/>
      <c r="DD184" s="10"/>
      <c r="DE184" s="10"/>
      <c r="DF184" s="10"/>
      <c r="DG184" s="10"/>
      <c r="DH184" s="10"/>
      <c r="DI184" s="10"/>
      <c r="DJ184" s="10"/>
    </row>
    <row r="185" spans="1:114" ht="12" customHeight="1">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c r="BV185" s="10"/>
      <c r="BW185" s="10"/>
      <c r="BX185" s="10"/>
      <c r="BY185" s="10"/>
      <c r="BZ185" s="10"/>
      <c r="CA185" s="10"/>
      <c r="CB185" s="10"/>
      <c r="CC185" s="10"/>
      <c r="CD185" s="10"/>
      <c r="CE185" s="10"/>
      <c r="CF185" s="10"/>
      <c r="CG185" s="10"/>
      <c r="CH185" s="10"/>
      <c r="CI185" s="10"/>
      <c r="CJ185" s="10"/>
      <c r="CK185" s="10"/>
      <c r="CL185" s="10"/>
      <c r="CM185" s="10"/>
      <c r="CN185" s="10"/>
      <c r="CO185" s="10"/>
      <c r="CP185" s="10"/>
      <c r="CQ185" s="10"/>
      <c r="CR185" s="10"/>
      <c r="CS185" s="10"/>
      <c r="CT185" s="10"/>
      <c r="CU185" s="10"/>
      <c r="CV185" s="10"/>
      <c r="CW185" s="10"/>
      <c r="CX185" s="10"/>
      <c r="CY185" s="10"/>
      <c r="CZ185" s="10"/>
      <c r="DA185" s="10"/>
      <c r="DB185" s="10"/>
      <c r="DC185" s="10"/>
      <c r="DD185" s="10"/>
      <c r="DE185" s="10"/>
      <c r="DF185" s="10"/>
      <c r="DG185" s="10"/>
      <c r="DH185" s="10"/>
      <c r="DI185" s="10"/>
      <c r="DJ185" s="10"/>
    </row>
    <row r="186" spans="1:114" ht="12" customHeight="1">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c r="BV186" s="10"/>
      <c r="BW186" s="10"/>
      <c r="BX186" s="10"/>
      <c r="BY186" s="10"/>
      <c r="BZ186" s="10"/>
      <c r="CA186" s="10"/>
      <c r="CB186" s="10"/>
      <c r="CC186" s="10"/>
      <c r="CD186" s="10"/>
      <c r="CE186" s="10"/>
      <c r="CF186" s="10"/>
      <c r="CG186" s="10"/>
      <c r="CH186" s="10"/>
      <c r="CI186" s="10"/>
      <c r="CJ186" s="10"/>
      <c r="CK186" s="10"/>
      <c r="CL186" s="10"/>
      <c r="CM186" s="10"/>
      <c r="CN186" s="10"/>
      <c r="CO186" s="10"/>
      <c r="CP186" s="10"/>
      <c r="CQ186" s="10"/>
      <c r="CR186" s="10"/>
      <c r="CS186" s="10"/>
      <c r="CT186" s="10"/>
      <c r="CU186" s="10"/>
      <c r="CV186" s="10"/>
      <c r="CW186" s="10"/>
      <c r="CX186" s="10"/>
      <c r="CY186" s="10"/>
      <c r="CZ186" s="10"/>
      <c r="DA186" s="10"/>
      <c r="DB186" s="10"/>
      <c r="DC186" s="10"/>
      <c r="DD186" s="10"/>
      <c r="DE186" s="10"/>
      <c r="DF186" s="10"/>
      <c r="DG186" s="10"/>
      <c r="DH186" s="10"/>
      <c r="DI186" s="10"/>
      <c r="DJ186" s="10"/>
    </row>
    <row r="187" spans="1:114" ht="12" customHeight="1">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c r="BV187" s="10"/>
      <c r="BW187" s="10"/>
      <c r="BX187" s="10"/>
      <c r="BY187" s="10"/>
      <c r="BZ187" s="10"/>
      <c r="CA187" s="10"/>
      <c r="CB187" s="10"/>
      <c r="CC187" s="10"/>
      <c r="CD187" s="10"/>
      <c r="CE187" s="10"/>
      <c r="CF187" s="10"/>
      <c r="CG187" s="10"/>
      <c r="CH187" s="10"/>
      <c r="CI187" s="10"/>
      <c r="CJ187" s="10"/>
      <c r="CK187" s="10"/>
      <c r="CL187" s="10"/>
      <c r="CM187" s="10"/>
      <c r="CN187" s="10"/>
      <c r="CO187" s="10"/>
      <c r="CP187" s="10"/>
      <c r="CQ187" s="10"/>
      <c r="CR187" s="10"/>
      <c r="CS187" s="10"/>
      <c r="CT187" s="10"/>
      <c r="CU187" s="10"/>
      <c r="CV187" s="10"/>
      <c r="CW187" s="10"/>
      <c r="CX187" s="10"/>
      <c r="CY187" s="10"/>
      <c r="CZ187" s="10"/>
      <c r="DA187" s="10"/>
      <c r="DB187" s="10"/>
      <c r="DC187" s="10"/>
      <c r="DD187" s="10"/>
      <c r="DE187" s="10"/>
      <c r="DF187" s="10"/>
      <c r="DG187" s="10"/>
      <c r="DH187" s="10"/>
      <c r="DI187" s="10"/>
      <c r="DJ187" s="10"/>
    </row>
    <row r="188" spans="1:114" ht="12" customHeight="1">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c r="BV188" s="10"/>
      <c r="BW188" s="10"/>
      <c r="BX188" s="10"/>
      <c r="BY188" s="10"/>
      <c r="BZ188" s="10"/>
      <c r="CA188" s="10"/>
      <c r="CB188" s="10"/>
      <c r="CC188" s="10"/>
      <c r="CD188" s="10"/>
      <c r="CE188" s="10"/>
      <c r="CF188" s="10"/>
      <c r="CG188" s="10"/>
      <c r="CH188" s="10"/>
      <c r="CI188" s="10"/>
      <c r="CJ188" s="10"/>
      <c r="CK188" s="10"/>
      <c r="CL188" s="10"/>
      <c r="CM188" s="10"/>
      <c r="CN188" s="10"/>
      <c r="CO188" s="10"/>
      <c r="CP188" s="10"/>
      <c r="CQ188" s="10"/>
      <c r="CR188" s="10"/>
      <c r="CS188" s="10"/>
      <c r="CT188" s="10"/>
      <c r="CU188" s="10"/>
      <c r="CV188" s="10"/>
      <c r="CW188" s="10"/>
      <c r="CX188" s="10"/>
      <c r="CY188" s="10"/>
      <c r="CZ188" s="10"/>
      <c r="DA188" s="10"/>
      <c r="DB188" s="10"/>
      <c r="DC188" s="10"/>
      <c r="DD188" s="10"/>
      <c r="DE188" s="10"/>
      <c r="DF188" s="10"/>
      <c r="DG188" s="10"/>
      <c r="DH188" s="10"/>
      <c r="DI188" s="10"/>
      <c r="DJ188" s="10"/>
    </row>
    <row r="189" spans="1:114" ht="12" customHeight="1">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c r="BV189" s="10"/>
      <c r="BW189" s="10"/>
      <c r="BX189" s="10"/>
      <c r="BY189" s="10"/>
      <c r="BZ189" s="10"/>
      <c r="CA189" s="10"/>
      <c r="CB189" s="10"/>
      <c r="CC189" s="10"/>
      <c r="CD189" s="10"/>
      <c r="CE189" s="10"/>
      <c r="CF189" s="10"/>
      <c r="CG189" s="10"/>
      <c r="CH189" s="10"/>
      <c r="CI189" s="10"/>
      <c r="CJ189" s="10"/>
      <c r="CK189" s="10"/>
      <c r="CL189" s="10"/>
      <c r="CM189" s="10"/>
      <c r="CN189" s="10"/>
      <c r="CO189" s="10"/>
      <c r="CP189" s="10"/>
      <c r="CQ189" s="10"/>
      <c r="CR189" s="10"/>
      <c r="CS189" s="10"/>
      <c r="CT189" s="10"/>
      <c r="CU189" s="10"/>
      <c r="CV189" s="10"/>
      <c r="CW189" s="10"/>
      <c r="CX189" s="10"/>
      <c r="CY189" s="10"/>
      <c r="CZ189" s="10"/>
      <c r="DA189" s="10"/>
      <c r="DB189" s="10"/>
      <c r="DC189" s="10"/>
      <c r="DD189" s="10"/>
      <c r="DE189" s="10"/>
      <c r="DF189" s="10"/>
      <c r="DG189" s="10"/>
      <c r="DH189" s="10"/>
      <c r="DI189" s="10"/>
      <c r="DJ189" s="10"/>
    </row>
    <row r="190" spans="1:114" ht="12" customHeight="1">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c r="BV190" s="10"/>
      <c r="BW190" s="10"/>
      <c r="BX190" s="10"/>
      <c r="BY190" s="10"/>
      <c r="BZ190" s="10"/>
      <c r="CA190" s="10"/>
      <c r="CB190" s="10"/>
      <c r="CC190" s="10"/>
      <c r="CD190" s="10"/>
      <c r="CE190" s="10"/>
      <c r="CF190" s="10"/>
      <c r="CG190" s="10"/>
      <c r="CH190" s="10"/>
      <c r="CI190" s="10"/>
      <c r="CJ190" s="10"/>
      <c r="CK190" s="10"/>
      <c r="CL190" s="10"/>
      <c r="CM190" s="10"/>
      <c r="CN190" s="10"/>
      <c r="CO190" s="10"/>
      <c r="CP190" s="10"/>
      <c r="CQ190" s="10"/>
      <c r="CR190" s="10"/>
      <c r="CS190" s="10"/>
      <c r="CT190" s="10"/>
      <c r="CU190" s="10"/>
      <c r="CV190" s="10"/>
      <c r="CW190" s="10"/>
      <c r="CX190" s="10"/>
      <c r="CY190" s="10"/>
      <c r="CZ190" s="10"/>
      <c r="DA190" s="10"/>
      <c r="DB190" s="10"/>
      <c r="DC190" s="10"/>
      <c r="DD190" s="10"/>
      <c r="DE190" s="10"/>
      <c r="DF190" s="10"/>
      <c r="DG190" s="10"/>
      <c r="DH190" s="10"/>
      <c r="DI190" s="10"/>
      <c r="DJ190" s="10"/>
    </row>
    <row r="191" spans="1:114" ht="12" customHeight="1">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c r="BV191" s="10"/>
      <c r="BW191" s="10"/>
      <c r="BX191" s="10"/>
      <c r="BY191" s="10"/>
      <c r="BZ191" s="10"/>
      <c r="CA191" s="10"/>
      <c r="CB191" s="10"/>
      <c r="CC191" s="10"/>
      <c r="CD191" s="10"/>
      <c r="CE191" s="10"/>
      <c r="CF191" s="10"/>
      <c r="CG191" s="10"/>
      <c r="CH191" s="10"/>
      <c r="CI191" s="10"/>
      <c r="CJ191" s="10"/>
      <c r="CK191" s="10"/>
      <c r="CL191" s="10"/>
      <c r="CM191" s="10"/>
      <c r="CN191" s="10"/>
      <c r="CO191" s="10"/>
      <c r="CP191" s="10"/>
      <c r="CQ191" s="10"/>
      <c r="CR191" s="10"/>
      <c r="CS191" s="10"/>
      <c r="CT191" s="10"/>
      <c r="CU191" s="10"/>
      <c r="CV191" s="10"/>
      <c r="CW191" s="10"/>
      <c r="CX191" s="10"/>
      <c r="CY191" s="10"/>
      <c r="CZ191" s="10"/>
      <c r="DA191" s="10"/>
      <c r="DB191" s="10"/>
      <c r="DC191" s="10"/>
      <c r="DD191" s="10"/>
      <c r="DE191" s="10"/>
      <c r="DF191" s="10"/>
      <c r="DG191" s="10"/>
      <c r="DH191" s="10"/>
      <c r="DI191" s="10"/>
      <c r="DJ191" s="10"/>
    </row>
    <row r="192" spans="1:114" ht="12" customHeight="1">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c r="BV192" s="10"/>
      <c r="BW192" s="10"/>
      <c r="BX192" s="10"/>
      <c r="BY192" s="10"/>
      <c r="BZ192" s="10"/>
      <c r="CA192" s="10"/>
      <c r="CB192" s="10"/>
      <c r="CC192" s="10"/>
      <c r="CD192" s="10"/>
      <c r="CE192" s="10"/>
      <c r="CF192" s="10"/>
      <c r="CG192" s="10"/>
      <c r="CH192" s="10"/>
      <c r="CI192" s="10"/>
      <c r="CJ192" s="10"/>
      <c r="CK192" s="10"/>
      <c r="CL192" s="10"/>
      <c r="CM192" s="10"/>
      <c r="CN192" s="10"/>
      <c r="CO192" s="10"/>
      <c r="CP192" s="10"/>
      <c r="CQ192" s="10"/>
      <c r="CR192" s="10"/>
      <c r="CS192" s="10"/>
      <c r="CT192" s="10"/>
      <c r="CU192" s="10"/>
      <c r="CV192" s="10"/>
      <c r="CW192" s="10"/>
      <c r="CX192" s="10"/>
      <c r="CY192" s="10"/>
      <c r="CZ192" s="10"/>
      <c r="DA192" s="10"/>
      <c r="DB192" s="10"/>
      <c r="DC192" s="10"/>
      <c r="DD192" s="10"/>
      <c r="DE192" s="10"/>
      <c r="DF192" s="10"/>
      <c r="DG192" s="10"/>
      <c r="DH192" s="10"/>
      <c r="DI192" s="10"/>
      <c r="DJ192" s="10"/>
    </row>
    <row r="193" spans="1:114" ht="12" customHeight="1">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c r="BV193" s="10"/>
      <c r="BW193" s="10"/>
      <c r="BX193" s="10"/>
      <c r="BY193" s="10"/>
      <c r="BZ193" s="10"/>
      <c r="CA193" s="10"/>
      <c r="CB193" s="10"/>
      <c r="CC193" s="10"/>
      <c r="CD193" s="10"/>
      <c r="CE193" s="10"/>
      <c r="CF193" s="10"/>
      <c r="CG193" s="10"/>
      <c r="CH193" s="10"/>
      <c r="CI193" s="10"/>
      <c r="CJ193" s="10"/>
      <c r="CK193" s="10"/>
      <c r="CL193" s="10"/>
      <c r="CM193" s="10"/>
      <c r="CN193" s="10"/>
      <c r="CO193" s="10"/>
      <c r="CP193" s="10"/>
      <c r="CQ193" s="10"/>
      <c r="CR193" s="10"/>
      <c r="CS193" s="10"/>
      <c r="CT193" s="10"/>
      <c r="CU193" s="10"/>
      <c r="CV193" s="10"/>
      <c r="CW193" s="10"/>
      <c r="CX193" s="10"/>
      <c r="CY193" s="10"/>
      <c r="CZ193" s="10"/>
      <c r="DA193" s="10"/>
      <c r="DB193" s="10"/>
      <c r="DC193" s="10"/>
      <c r="DD193" s="10"/>
      <c r="DE193" s="10"/>
      <c r="DF193" s="10"/>
      <c r="DG193" s="10"/>
      <c r="DH193" s="10"/>
      <c r="DI193" s="10"/>
      <c r="DJ193" s="10"/>
    </row>
    <row r="194" spans="1:114" ht="12" customHeight="1">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c r="BV194" s="10"/>
      <c r="BW194" s="10"/>
      <c r="BX194" s="10"/>
      <c r="BY194" s="10"/>
      <c r="BZ194" s="10"/>
      <c r="CA194" s="10"/>
      <c r="CB194" s="10"/>
      <c r="CC194" s="10"/>
      <c r="CD194" s="10"/>
      <c r="CE194" s="10"/>
      <c r="CF194" s="10"/>
      <c r="CG194" s="10"/>
      <c r="CH194" s="10"/>
      <c r="CI194" s="10"/>
      <c r="CJ194" s="10"/>
      <c r="CK194" s="10"/>
      <c r="CL194" s="10"/>
      <c r="CM194" s="10"/>
      <c r="CN194" s="10"/>
      <c r="CO194" s="10"/>
      <c r="CP194" s="10"/>
      <c r="CQ194" s="10"/>
      <c r="CR194" s="10"/>
      <c r="CS194" s="10"/>
      <c r="CT194" s="10"/>
      <c r="CU194" s="10"/>
      <c r="CV194" s="10"/>
      <c r="CW194" s="10"/>
      <c r="CX194" s="10"/>
      <c r="CY194" s="10"/>
      <c r="CZ194" s="10"/>
      <c r="DA194" s="10"/>
      <c r="DB194" s="10"/>
      <c r="DC194" s="10"/>
      <c r="DD194" s="10"/>
      <c r="DE194" s="10"/>
      <c r="DF194" s="10"/>
      <c r="DG194" s="10"/>
      <c r="DH194" s="10"/>
      <c r="DI194" s="10"/>
      <c r="DJ194" s="10"/>
    </row>
    <row r="195" spans="1:114" ht="12" customHeight="1">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c r="BV195" s="10"/>
      <c r="BW195" s="10"/>
      <c r="BX195" s="10"/>
      <c r="BY195" s="10"/>
      <c r="BZ195" s="10"/>
      <c r="CA195" s="10"/>
      <c r="CB195" s="10"/>
      <c r="CC195" s="10"/>
      <c r="CD195" s="10"/>
      <c r="CE195" s="10"/>
      <c r="CF195" s="10"/>
      <c r="CG195" s="10"/>
      <c r="CH195" s="10"/>
      <c r="CI195" s="10"/>
      <c r="CJ195" s="10"/>
      <c r="CK195" s="10"/>
      <c r="CL195" s="10"/>
      <c r="CM195" s="10"/>
      <c r="CN195" s="10"/>
      <c r="CO195" s="10"/>
      <c r="CP195" s="10"/>
      <c r="CQ195" s="10"/>
      <c r="CR195" s="10"/>
      <c r="CS195" s="10"/>
      <c r="CT195" s="10"/>
      <c r="CU195" s="10"/>
      <c r="CV195" s="10"/>
      <c r="CW195" s="10"/>
      <c r="CX195" s="10"/>
      <c r="CY195" s="10"/>
      <c r="CZ195" s="10"/>
      <c r="DA195" s="10"/>
      <c r="DB195" s="10"/>
      <c r="DC195" s="10"/>
      <c r="DD195" s="10"/>
      <c r="DE195" s="10"/>
      <c r="DF195" s="10"/>
      <c r="DG195" s="10"/>
      <c r="DH195" s="10"/>
      <c r="DI195" s="10"/>
      <c r="DJ195" s="10"/>
    </row>
    <row r="196" spans="1:114" ht="12" customHeight="1">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c r="BV196" s="10"/>
      <c r="BW196" s="10"/>
      <c r="BX196" s="10"/>
      <c r="BY196" s="10"/>
      <c r="BZ196" s="10"/>
      <c r="CA196" s="10"/>
      <c r="CB196" s="10"/>
      <c r="CC196" s="10"/>
      <c r="CD196" s="10"/>
      <c r="CE196" s="10"/>
      <c r="CF196" s="10"/>
      <c r="CG196" s="10"/>
      <c r="CH196" s="10"/>
      <c r="CI196" s="10"/>
      <c r="CJ196" s="10"/>
      <c r="CK196" s="10"/>
      <c r="CL196" s="10"/>
      <c r="CM196" s="10"/>
      <c r="CN196" s="10"/>
      <c r="CO196" s="10"/>
      <c r="CP196" s="10"/>
      <c r="CQ196" s="10"/>
      <c r="CR196" s="10"/>
      <c r="CS196" s="10"/>
      <c r="CT196" s="10"/>
      <c r="CU196" s="10"/>
      <c r="CV196" s="10"/>
      <c r="CW196" s="10"/>
      <c r="CX196" s="10"/>
      <c r="CY196" s="10"/>
      <c r="CZ196" s="10"/>
      <c r="DA196" s="10"/>
      <c r="DB196" s="10"/>
      <c r="DC196" s="10"/>
      <c r="DD196" s="10"/>
      <c r="DE196" s="10"/>
      <c r="DF196" s="10"/>
      <c r="DG196" s="10"/>
      <c r="DH196" s="10"/>
      <c r="DI196" s="10"/>
      <c r="DJ196" s="10"/>
    </row>
    <row r="197" spans="1:114" ht="12" customHeight="1">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c r="BV197" s="10"/>
      <c r="BW197" s="10"/>
      <c r="BX197" s="10"/>
      <c r="BY197" s="10"/>
      <c r="BZ197" s="10"/>
      <c r="CA197" s="10"/>
      <c r="CB197" s="10"/>
      <c r="CC197" s="10"/>
      <c r="CD197" s="10"/>
      <c r="CE197" s="10"/>
      <c r="CF197" s="10"/>
      <c r="CG197" s="10"/>
      <c r="CH197" s="10"/>
      <c r="CI197" s="10"/>
      <c r="CJ197" s="10"/>
      <c r="CK197" s="10"/>
      <c r="CL197" s="10"/>
      <c r="CM197" s="10"/>
      <c r="CN197" s="10"/>
      <c r="CO197" s="10"/>
      <c r="CP197" s="10"/>
      <c r="CQ197" s="10"/>
      <c r="CR197" s="10"/>
      <c r="CS197" s="10"/>
      <c r="CT197" s="10"/>
      <c r="CU197" s="10"/>
      <c r="CV197" s="10"/>
      <c r="CW197" s="10"/>
      <c r="CX197" s="10"/>
      <c r="CY197" s="10"/>
      <c r="CZ197" s="10"/>
      <c r="DA197" s="10"/>
      <c r="DB197" s="10"/>
      <c r="DC197" s="10"/>
      <c r="DD197" s="10"/>
      <c r="DE197" s="10"/>
      <c r="DF197" s="10"/>
      <c r="DG197" s="10"/>
      <c r="DH197" s="10"/>
      <c r="DI197" s="10"/>
      <c r="DJ197" s="10"/>
    </row>
    <row r="198" spans="1:114" ht="12" customHeight="1">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c r="BV198" s="10"/>
      <c r="BW198" s="10"/>
      <c r="BX198" s="10"/>
      <c r="BY198" s="10"/>
      <c r="BZ198" s="10"/>
      <c r="CA198" s="10"/>
      <c r="CB198" s="10"/>
      <c r="CC198" s="10"/>
      <c r="CD198" s="10"/>
      <c r="CE198" s="10"/>
      <c r="CF198" s="10"/>
      <c r="CG198" s="10"/>
      <c r="CH198" s="10"/>
      <c r="CI198" s="10"/>
      <c r="CJ198" s="10"/>
      <c r="CK198" s="10"/>
      <c r="CL198" s="10"/>
      <c r="CM198" s="10"/>
      <c r="CN198" s="10"/>
      <c r="CO198" s="10"/>
      <c r="CP198" s="10"/>
      <c r="CQ198" s="10"/>
      <c r="CR198" s="10"/>
      <c r="CS198" s="10"/>
      <c r="CT198" s="10"/>
      <c r="CU198" s="10"/>
      <c r="CV198" s="10"/>
      <c r="CW198" s="10"/>
      <c r="CX198" s="10"/>
      <c r="CY198" s="10"/>
      <c r="CZ198" s="10"/>
      <c r="DA198" s="10"/>
      <c r="DB198" s="10"/>
      <c r="DC198" s="10"/>
      <c r="DD198" s="10"/>
      <c r="DE198" s="10"/>
      <c r="DF198" s="10"/>
      <c r="DG198" s="10"/>
      <c r="DH198" s="10"/>
      <c r="DI198" s="10"/>
      <c r="DJ198" s="10"/>
    </row>
    <row r="199" spans="1:114" ht="12" customHeight="1">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c r="BV199" s="10"/>
      <c r="BW199" s="10"/>
      <c r="BX199" s="10"/>
      <c r="BY199" s="10"/>
      <c r="BZ199" s="10"/>
      <c r="CA199" s="10"/>
      <c r="CB199" s="10"/>
      <c r="CC199" s="10"/>
      <c r="CD199" s="10"/>
      <c r="CE199" s="10"/>
      <c r="CF199" s="10"/>
      <c r="CG199" s="10"/>
      <c r="CH199" s="10"/>
      <c r="CI199" s="10"/>
      <c r="CJ199" s="10"/>
      <c r="CK199" s="10"/>
      <c r="CL199" s="10"/>
      <c r="CM199" s="10"/>
      <c r="CN199" s="10"/>
      <c r="CO199" s="10"/>
      <c r="CP199" s="10"/>
      <c r="CQ199" s="10"/>
      <c r="CR199" s="10"/>
      <c r="CS199" s="10"/>
      <c r="CT199" s="10"/>
      <c r="CU199" s="10"/>
      <c r="CV199" s="10"/>
      <c r="CW199" s="10"/>
      <c r="CX199" s="10"/>
      <c r="CY199" s="10"/>
      <c r="CZ199" s="10"/>
      <c r="DA199" s="10"/>
      <c r="DB199" s="10"/>
      <c r="DC199" s="10"/>
      <c r="DD199" s="10"/>
      <c r="DE199" s="10"/>
      <c r="DF199" s="10"/>
      <c r="DG199" s="10"/>
      <c r="DH199" s="10"/>
      <c r="DI199" s="10"/>
      <c r="DJ199" s="10"/>
    </row>
    <row r="200" spans="1:114" ht="12" hidden="1" customHeight="1">
      <c r="A200" s="10" t="s">
        <v>186</v>
      </c>
      <c r="B200" s="10"/>
      <c r="C200" s="10"/>
      <c r="D200" s="10"/>
      <c r="E200" s="10"/>
      <c r="F200" s="10"/>
      <c r="G200" s="10"/>
      <c r="H200" s="10"/>
      <c r="I200" s="10"/>
      <c r="J200" s="10" t="s">
        <v>61</v>
      </c>
      <c r="K200" s="10"/>
      <c r="L200" s="10"/>
      <c r="M200" s="10"/>
      <c r="N200" s="10"/>
      <c r="O200" s="10"/>
      <c r="P200" s="10"/>
      <c r="Q200" s="10"/>
      <c r="R200" s="10"/>
      <c r="S200" s="10"/>
      <c r="T200" s="10"/>
      <c r="U200" s="10"/>
      <c r="V200" s="10" t="s">
        <v>62</v>
      </c>
      <c r="W200" s="10"/>
      <c r="X200" s="10"/>
      <c r="Y200" s="10" t="s">
        <v>63</v>
      </c>
      <c r="Z200" s="10"/>
      <c r="AA200" s="10"/>
      <c r="AB200" s="10"/>
      <c r="AC200" s="10" t="s">
        <v>64</v>
      </c>
      <c r="AD200" s="35"/>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c r="BV200" s="10"/>
      <c r="BW200" s="10"/>
      <c r="BX200" s="10"/>
      <c r="BY200" s="10"/>
      <c r="BZ200" s="10"/>
      <c r="CA200" s="10"/>
      <c r="CB200" s="10"/>
      <c r="CC200" s="10"/>
      <c r="CD200" s="10"/>
      <c r="CE200" s="10"/>
      <c r="CF200" s="10"/>
      <c r="CG200" s="10"/>
      <c r="CH200" s="10"/>
      <c r="CI200" s="10"/>
      <c r="CJ200" s="10"/>
      <c r="CK200" s="10"/>
      <c r="CL200" s="10"/>
      <c r="CM200" s="10"/>
      <c r="CN200" s="10"/>
      <c r="CO200" s="10"/>
      <c r="CP200" s="10"/>
      <c r="CQ200" s="10"/>
      <c r="CR200" s="10"/>
      <c r="CS200" s="10"/>
      <c r="CT200" s="10"/>
      <c r="CU200" s="10"/>
      <c r="CV200" s="10"/>
      <c r="CW200" s="10"/>
      <c r="CX200" s="10"/>
      <c r="CY200" s="10"/>
      <c r="CZ200" s="10"/>
      <c r="DA200" s="10"/>
      <c r="DB200" s="10"/>
      <c r="DC200" s="10"/>
      <c r="DD200" s="10"/>
      <c r="DE200" s="10"/>
      <c r="DF200" s="10"/>
      <c r="DG200" s="10"/>
      <c r="DH200" s="10"/>
      <c r="DI200" s="10"/>
      <c r="DJ200" s="10"/>
    </row>
    <row r="201" spans="1:114" ht="12" hidden="1" customHeight="1">
      <c r="A201" s="10" t="s">
        <v>18</v>
      </c>
      <c r="B201" s="10"/>
      <c r="C201" s="10"/>
      <c r="D201" s="10"/>
      <c r="E201" s="10"/>
      <c r="F201" s="10"/>
      <c r="G201" s="10"/>
      <c r="H201" s="10"/>
      <c r="I201" s="10"/>
      <c r="J201" s="10" t="s">
        <v>65</v>
      </c>
      <c r="K201" s="10"/>
      <c r="L201" s="10"/>
      <c r="M201" s="10"/>
      <c r="N201" s="10"/>
      <c r="O201" s="10"/>
      <c r="P201" s="10"/>
      <c r="Q201" s="10"/>
      <c r="R201" s="10"/>
      <c r="S201" s="10"/>
      <c r="T201" s="10"/>
      <c r="U201" s="10"/>
      <c r="V201" s="10" t="s">
        <v>66</v>
      </c>
      <c r="W201" s="10"/>
      <c r="X201" s="10"/>
      <c r="Y201" s="10" t="s">
        <v>67</v>
      </c>
      <c r="Z201" s="10"/>
      <c r="AA201" s="10"/>
      <c r="AB201" s="10"/>
      <c r="AC201" s="10" t="s">
        <v>68</v>
      </c>
      <c r="AD201" s="35"/>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c r="BV201" s="10"/>
      <c r="BW201" s="10"/>
      <c r="BX201" s="10"/>
      <c r="BY201" s="10"/>
      <c r="BZ201" s="10"/>
      <c r="CA201" s="10"/>
      <c r="CB201" s="10"/>
      <c r="CC201" s="10"/>
      <c r="CD201" s="10"/>
      <c r="CE201" s="10"/>
      <c r="CF201" s="10"/>
      <c r="CG201" s="10"/>
      <c r="CH201" s="10"/>
      <c r="CI201" s="10"/>
      <c r="CJ201" s="10"/>
      <c r="CK201" s="10"/>
      <c r="CL201" s="10"/>
      <c r="CM201" s="10"/>
      <c r="CN201" s="10"/>
      <c r="CO201" s="10"/>
      <c r="CP201" s="10"/>
      <c r="CQ201" s="10"/>
      <c r="CR201" s="10"/>
      <c r="CS201" s="10"/>
      <c r="CT201" s="10"/>
      <c r="CU201" s="10"/>
      <c r="CV201" s="10"/>
      <c r="CW201" s="10"/>
      <c r="CX201" s="10"/>
      <c r="CY201" s="10"/>
      <c r="CZ201" s="10"/>
      <c r="DA201" s="10"/>
      <c r="DB201" s="10"/>
      <c r="DC201" s="10"/>
      <c r="DD201" s="10"/>
      <c r="DE201" s="10"/>
      <c r="DF201" s="10"/>
      <c r="DG201" s="10"/>
      <c r="DH201" s="10"/>
      <c r="DI201" s="10"/>
      <c r="DJ201" s="10"/>
    </row>
    <row r="202" spans="1:114" ht="12" hidden="1" customHeight="1">
      <c r="A202" s="10" t="s">
        <v>17</v>
      </c>
      <c r="B202" s="10"/>
      <c r="C202" s="10"/>
      <c r="D202" s="10"/>
      <c r="E202" s="10"/>
      <c r="F202" s="10"/>
      <c r="G202" s="10"/>
      <c r="H202" s="10"/>
      <c r="I202" s="10"/>
      <c r="J202" s="10" t="s">
        <v>69</v>
      </c>
      <c r="K202" s="10"/>
      <c r="L202" s="10"/>
      <c r="M202" s="10"/>
      <c r="N202" s="10"/>
      <c r="O202" s="10"/>
      <c r="P202" s="10"/>
      <c r="Q202" s="10"/>
      <c r="R202" s="10"/>
      <c r="S202" s="10"/>
      <c r="T202" s="10"/>
      <c r="U202" s="10"/>
      <c r="V202" s="10" t="s">
        <v>70</v>
      </c>
      <c r="W202" s="10"/>
      <c r="X202" s="10"/>
      <c r="Y202" s="10" t="s">
        <v>71</v>
      </c>
      <c r="Z202" s="10"/>
      <c r="AA202" s="10"/>
      <c r="AB202" s="10"/>
      <c r="AC202" s="10" t="s">
        <v>72</v>
      </c>
      <c r="AD202" s="35"/>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c r="BV202" s="10"/>
      <c r="BW202" s="10"/>
      <c r="BX202" s="10"/>
      <c r="BY202" s="10"/>
      <c r="BZ202" s="10"/>
      <c r="CA202" s="10"/>
      <c r="CB202" s="10"/>
      <c r="CC202" s="10"/>
      <c r="CD202" s="10"/>
      <c r="CE202" s="10"/>
      <c r="CF202" s="10"/>
      <c r="CG202" s="10"/>
      <c r="CH202" s="10"/>
      <c r="CI202" s="10"/>
      <c r="CJ202" s="10"/>
      <c r="CK202" s="10"/>
      <c r="CL202" s="10"/>
      <c r="CM202" s="10"/>
      <c r="CN202" s="10"/>
      <c r="CO202" s="10"/>
      <c r="CP202" s="10"/>
      <c r="CQ202" s="10"/>
      <c r="CR202" s="10"/>
      <c r="CS202" s="10"/>
      <c r="CT202" s="10"/>
      <c r="CU202" s="10"/>
      <c r="CV202" s="10"/>
      <c r="CW202" s="10"/>
      <c r="CX202" s="10"/>
      <c r="CY202" s="10"/>
      <c r="CZ202" s="10"/>
      <c r="DA202" s="10"/>
      <c r="DB202" s="10"/>
      <c r="DC202" s="10"/>
      <c r="DD202" s="10"/>
      <c r="DE202" s="10"/>
      <c r="DF202" s="10"/>
      <c r="DG202" s="10"/>
      <c r="DH202" s="10"/>
      <c r="DI202" s="10"/>
      <c r="DJ202" s="10"/>
    </row>
    <row r="203" spans="1:114" ht="12" hidden="1" customHeight="1">
      <c r="A203" s="10" t="s">
        <v>16</v>
      </c>
      <c r="B203" s="10"/>
      <c r="C203" s="10"/>
      <c r="D203" s="10"/>
      <c r="E203" s="10"/>
      <c r="F203" s="10"/>
      <c r="G203" s="10"/>
      <c r="H203" s="10"/>
      <c r="I203" s="10"/>
      <c r="J203" s="10" t="s">
        <v>73</v>
      </c>
      <c r="K203" s="10"/>
      <c r="L203" s="10"/>
      <c r="M203" s="10"/>
      <c r="N203" s="10"/>
      <c r="O203" s="10"/>
      <c r="P203" s="10"/>
      <c r="Q203" s="10"/>
      <c r="R203" s="10"/>
      <c r="S203" s="10"/>
      <c r="T203" s="10"/>
      <c r="U203" s="10"/>
      <c r="V203" s="10" t="s">
        <v>74</v>
      </c>
      <c r="W203" s="10"/>
      <c r="X203" s="10"/>
      <c r="Y203" s="10" t="s">
        <v>75</v>
      </c>
      <c r="Z203" s="10"/>
      <c r="AA203" s="10"/>
      <c r="AB203" s="10"/>
      <c r="AC203" s="10" t="s">
        <v>76</v>
      </c>
      <c r="AD203" s="35"/>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c r="BV203" s="10"/>
      <c r="BW203" s="10"/>
      <c r="BX203" s="10"/>
      <c r="BY203" s="10"/>
      <c r="BZ203" s="10"/>
      <c r="CA203" s="10"/>
      <c r="CB203" s="10"/>
      <c r="CC203" s="10"/>
      <c r="CD203" s="10"/>
      <c r="CE203" s="10"/>
      <c r="CF203" s="10"/>
      <c r="CG203" s="10"/>
      <c r="CH203" s="10"/>
      <c r="CI203" s="10"/>
      <c r="CJ203" s="10"/>
      <c r="CK203" s="10"/>
      <c r="CL203" s="10"/>
      <c r="CM203" s="10"/>
      <c r="CN203" s="10"/>
      <c r="CO203" s="10"/>
      <c r="CP203" s="10"/>
      <c r="CQ203" s="10"/>
      <c r="CR203" s="10"/>
      <c r="CS203" s="10"/>
      <c r="CT203" s="10"/>
      <c r="CU203" s="10"/>
      <c r="CV203" s="10"/>
      <c r="CW203" s="10"/>
      <c r="CX203" s="10"/>
      <c r="CY203" s="10"/>
      <c r="CZ203" s="10"/>
      <c r="DA203" s="10"/>
      <c r="DB203" s="10"/>
      <c r="DC203" s="10"/>
      <c r="DD203" s="10"/>
      <c r="DE203" s="10"/>
      <c r="DF203" s="10"/>
      <c r="DG203" s="10"/>
      <c r="DH203" s="10"/>
      <c r="DI203" s="10"/>
      <c r="DJ203" s="10"/>
    </row>
    <row r="204" spans="1:114" ht="12" hidden="1" customHeight="1">
      <c r="A204" s="10" t="s">
        <v>13</v>
      </c>
      <c r="B204" s="10"/>
      <c r="C204" s="10"/>
      <c r="D204" s="10"/>
      <c r="E204" s="10"/>
      <c r="F204" s="10"/>
      <c r="G204" s="10"/>
      <c r="H204" s="10"/>
      <c r="I204" s="10"/>
      <c r="J204" s="10"/>
      <c r="K204" s="10"/>
      <c r="L204" s="10"/>
      <c r="M204" s="10"/>
      <c r="N204" s="10"/>
      <c r="O204" s="10"/>
      <c r="P204" s="10"/>
      <c r="Q204" s="10"/>
      <c r="R204" s="10"/>
      <c r="S204" s="10"/>
      <c r="T204" s="10"/>
      <c r="U204" s="10"/>
      <c r="V204" s="10" t="s">
        <v>213</v>
      </c>
      <c r="W204" s="10"/>
      <c r="X204" s="10"/>
      <c r="Y204" s="10" t="s">
        <v>77</v>
      </c>
      <c r="Z204" s="10"/>
      <c r="AA204" s="10"/>
      <c r="AB204" s="10"/>
      <c r="AC204" s="10" t="s">
        <v>78</v>
      </c>
      <c r="AD204" s="35"/>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c r="BV204" s="10"/>
      <c r="BW204" s="10"/>
      <c r="BX204" s="10"/>
      <c r="BY204" s="10"/>
      <c r="BZ204" s="10"/>
      <c r="CA204" s="10"/>
      <c r="CB204" s="10"/>
      <c r="CC204" s="10"/>
      <c r="CD204" s="10"/>
      <c r="CE204" s="10"/>
      <c r="CF204" s="10"/>
      <c r="CG204" s="10"/>
      <c r="CH204" s="10"/>
      <c r="CI204" s="10"/>
      <c r="CJ204" s="10"/>
      <c r="CK204" s="10"/>
      <c r="CL204" s="10"/>
      <c r="CM204" s="10"/>
      <c r="CN204" s="10"/>
      <c r="CO204" s="10"/>
      <c r="CP204" s="10"/>
      <c r="CQ204" s="10"/>
      <c r="CR204" s="10"/>
      <c r="CS204" s="10"/>
      <c r="CT204" s="10"/>
      <c r="CU204" s="10"/>
      <c r="CV204" s="10"/>
      <c r="CW204" s="10"/>
      <c r="CX204" s="10"/>
      <c r="CY204" s="10"/>
      <c r="CZ204" s="10"/>
      <c r="DA204" s="10"/>
      <c r="DB204" s="10"/>
      <c r="DC204" s="10"/>
      <c r="DD204" s="10"/>
      <c r="DE204" s="10"/>
      <c r="DF204" s="10"/>
      <c r="DG204" s="10"/>
      <c r="DH204" s="10"/>
      <c r="DI204" s="10"/>
      <c r="DJ204" s="10"/>
    </row>
    <row r="205" spans="1:114" ht="12" hidden="1" customHeight="1">
      <c r="A205" s="10" t="s">
        <v>79</v>
      </c>
      <c r="B205" s="10"/>
      <c r="C205" s="10"/>
      <c r="D205" s="10"/>
      <c r="E205" s="10"/>
      <c r="F205" s="10"/>
      <c r="G205" s="10"/>
      <c r="H205" s="10"/>
      <c r="I205" s="10"/>
      <c r="J205" s="10"/>
      <c r="K205" s="10"/>
      <c r="L205" s="10"/>
      <c r="M205" s="10"/>
      <c r="N205" s="10"/>
      <c r="O205" s="10"/>
      <c r="P205" s="10"/>
      <c r="Q205" s="10"/>
      <c r="R205" s="10"/>
      <c r="S205" s="10"/>
      <c r="T205" s="10"/>
      <c r="U205" s="10"/>
      <c r="V205" s="10" t="s">
        <v>214</v>
      </c>
      <c r="W205" s="10"/>
      <c r="X205" s="10"/>
      <c r="Y205" s="10"/>
      <c r="Z205" s="10"/>
      <c r="AA205" s="10"/>
      <c r="AB205" s="10"/>
      <c r="AC205" s="35"/>
      <c r="AD205" s="35"/>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c r="DB205" s="10"/>
      <c r="DC205" s="10"/>
      <c r="DD205" s="10"/>
      <c r="DE205" s="10"/>
      <c r="DF205" s="10"/>
      <c r="DG205" s="10"/>
      <c r="DH205" s="10"/>
      <c r="DI205" s="10"/>
      <c r="DJ205" s="10"/>
    </row>
    <row r="206" spans="1:114" ht="12" customHeight="1">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35"/>
      <c r="AD206" s="35"/>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row>
    <row r="207" spans="1:114" ht="12" customHeight="1">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35"/>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c r="BV207" s="10"/>
      <c r="BW207" s="10"/>
      <c r="BX207" s="10"/>
      <c r="BY207" s="10"/>
      <c r="BZ207" s="10"/>
      <c r="CA207" s="10"/>
      <c r="CB207" s="10"/>
      <c r="CC207" s="10"/>
      <c r="CD207" s="10"/>
      <c r="CE207" s="10"/>
      <c r="CF207" s="10"/>
      <c r="CG207" s="10"/>
      <c r="CH207" s="10"/>
      <c r="CI207" s="10"/>
      <c r="CJ207" s="10"/>
      <c r="CK207" s="10"/>
      <c r="CL207" s="10"/>
      <c r="CM207" s="10"/>
      <c r="CN207" s="10"/>
      <c r="CO207" s="10"/>
      <c r="CP207" s="10"/>
      <c r="CQ207" s="10"/>
      <c r="CR207" s="10"/>
      <c r="CS207" s="10"/>
      <c r="CT207" s="10"/>
      <c r="CU207" s="10"/>
      <c r="CV207" s="10"/>
      <c r="CW207" s="10"/>
      <c r="CX207" s="10"/>
      <c r="CY207" s="10"/>
      <c r="CZ207" s="10"/>
      <c r="DA207" s="10"/>
      <c r="DB207" s="10"/>
      <c r="DC207" s="10"/>
      <c r="DD207" s="10"/>
      <c r="DE207" s="10"/>
      <c r="DF207" s="10"/>
      <c r="DG207" s="10"/>
      <c r="DH207" s="10"/>
      <c r="DI207" s="10"/>
      <c r="DJ207" s="10"/>
    </row>
    <row r="208" spans="1:114" ht="12" customHeight="1">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35"/>
      <c r="AD208" s="35"/>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c r="BV208" s="10"/>
      <c r="BW208" s="10"/>
      <c r="BX208" s="10"/>
      <c r="BY208" s="10"/>
      <c r="BZ208" s="10"/>
      <c r="CA208" s="10"/>
      <c r="CB208" s="10"/>
      <c r="CC208" s="10"/>
      <c r="CD208" s="10"/>
      <c r="CE208" s="10"/>
      <c r="CF208" s="10"/>
      <c r="CG208" s="10"/>
      <c r="CH208" s="10"/>
      <c r="CI208" s="10"/>
      <c r="CJ208" s="10"/>
      <c r="CK208" s="10"/>
      <c r="CL208" s="10"/>
      <c r="CM208" s="10"/>
      <c r="CN208" s="10"/>
      <c r="CO208" s="10"/>
      <c r="CP208" s="10"/>
      <c r="CQ208" s="10"/>
      <c r="CR208" s="10"/>
      <c r="CS208" s="10"/>
      <c r="CT208" s="10"/>
      <c r="CU208" s="10"/>
      <c r="CV208" s="10"/>
      <c r="CW208" s="10"/>
      <c r="CX208" s="10"/>
      <c r="CY208" s="10"/>
      <c r="CZ208" s="10"/>
      <c r="DA208" s="10"/>
      <c r="DB208" s="10"/>
      <c r="DC208" s="10"/>
      <c r="DD208" s="10"/>
      <c r="DE208" s="10"/>
      <c r="DF208" s="10"/>
      <c r="DG208" s="10"/>
      <c r="DH208" s="10"/>
      <c r="DI208" s="10"/>
      <c r="DJ208" s="10"/>
    </row>
    <row r="209" spans="1:114" ht="12" customHeight="1">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35"/>
      <c r="AD209" s="35"/>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c r="BV209" s="10"/>
      <c r="BW209" s="10"/>
      <c r="BX209" s="10"/>
      <c r="BY209" s="10"/>
      <c r="BZ209" s="10"/>
      <c r="CA209" s="10"/>
      <c r="CB209" s="10"/>
      <c r="CC209" s="10"/>
      <c r="CD209" s="10"/>
      <c r="CE209" s="10"/>
      <c r="CF209" s="10"/>
      <c r="CG209" s="10"/>
      <c r="CH209" s="10"/>
      <c r="CI209" s="10"/>
      <c r="CJ209" s="10"/>
      <c r="CK209" s="10"/>
      <c r="CL209" s="10"/>
      <c r="CM209" s="10"/>
      <c r="CN209" s="10"/>
      <c r="CO209" s="10"/>
      <c r="CP209" s="10"/>
      <c r="CQ209" s="10"/>
      <c r="CR209" s="10"/>
      <c r="CS209" s="10"/>
      <c r="CT209" s="10"/>
      <c r="CU209" s="10"/>
      <c r="CV209" s="10"/>
      <c r="CW209" s="10"/>
      <c r="CX209" s="10"/>
      <c r="CY209" s="10"/>
      <c r="CZ209" s="10"/>
      <c r="DA209" s="10"/>
      <c r="DB209" s="10"/>
      <c r="DC209" s="10"/>
      <c r="DD209" s="10"/>
      <c r="DE209" s="10"/>
      <c r="DF209" s="10"/>
      <c r="DG209" s="10"/>
      <c r="DH209" s="10"/>
      <c r="DI209" s="10"/>
      <c r="DJ209" s="10"/>
    </row>
    <row r="210" spans="1:114" ht="12" customHeight="1">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c r="BV210" s="10"/>
      <c r="BW210" s="10"/>
      <c r="BX210" s="10"/>
      <c r="BY210" s="10"/>
      <c r="BZ210" s="10"/>
      <c r="CA210" s="10"/>
      <c r="CB210" s="10"/>
      <c r="CC210" s="10"/>
      <c r="CD210" s="10"/>
      <c r="CE210" s="10"/>
      <c r="CF210" s="10"/>
      <c r="CG210" s="10"/>
      <c r="CH210" s="10"/>
      <c r="CI210" s="10"/>
      <c r="CJ210" s="10"/>
      <c r="CK210" s="10"/>
      <c r="CL210" s="10"/>
      <c r="CM210" s="10"/>
      <c r="CN210" s="10"/>
      <c r="CO210" s="10"/>
      <c r="CP210" s="10"/>
      <c r="CQ210" s="10"/>
      <c r="CR210" s="10"/>
      <c r="CS210" s="10"/>
      <c r="CT210" s="10"/>
      <c r="CU210" s="10"/>
      <c r="CV210" s="10"/>
      <c r="CW210" s="10"/>
      <c r="CX210" s="10"/>
      <c r="CY210" s="10"/>
      <c r="CZ210" s="10"/>
      <c r="DA210" s="10"/>
      <c r="DB210" s="10"/>
      <c r="DC210" s="10"/>
      <c r="DD210" s="10"/>
      <c r="DE210" s="10"/>
      <c r="DF210" s="10"/>
      <c r="DG210" s="10"/>
      <c r="DH210" s="10"/>
      <c r="DI210" s="10"/>
      <c r="DJ210" s="10"/>
    </row>
    <row r="211" spans="1:114" ht="12" customHeight="1">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0"/>
      <c r="CR211" s="10"/>
      <c r="CS211" s="10"/>
      <c r="CT211" s="10"/>
      <c r="CU211" s="10"/>
      <c r="CV211" s="10"/>
      <c r="CW211" s="10"/>
      <c r="CX211" s="10"/>
      <c r="CY211" s="10"/>
      <c r="CZ211" s="10"/>
      <c r="DA211" s="10"/>
      <c r="DB211" s="10"/>
      <c r="DC211" s="10"/>
      <c r="DD211" s="10"/>
      <c r="DE211" s="10"/>
      <c r="DF211" s="10"/>
      <c r="DG211" s="10"/>
      <c r="DH211" s="10"/>
      <c r="DI211" s="10"/>
      <c r="DJ211" s="10"/>
    </row>
    <row r="212" spans="1:114" ht="12" customHeight="1">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c r="BV212" s="10"/>
      <c r="BW212" s="10"/>
      <c r="BX212" s="10"/>
      <c r="BY212" s="10"/>
      <c r="BZ212" s="10"/>
      <c r="CA212" s="10"/>
      <c r="CB212" s="10"/>
      <c r="CC212" s="10"/>
      <c r="CD212" s="10"/>
      <c r="CE212" s="10"/>
      <c r="CF212" s="10"/>
      <c r="CG212" s="10"/>
      <c r="CH212" s="10"/>
      <c r="CI212" s="10"/>
      <c r="CJ212" s="10"/>
      <c r="CK212" s="10"/>
      <c r="CL212" s="10"/>
      <c r="CM212" s="10"/>
      <c r="CN212" s="10"/>
      <c r="CO212" s="10"/>
      <c r="CP212" s="10"/>
      <c r="CQ212" s="10"/>
      <c r="CR212" s="10"/>
      <c r="CS212" s="10"/>
      <c r="CT212" s="10"/>
      <c r="CU212" s="10"/>
      <c r="CV212" s="10"/>
      <c r="CW212" s="10"/>
      <c r="CX212" s="10"/>
      <c r="CY212" s="10"/>
      <c r="CZ212" s="10"/>
      <c r="DA212" s="10"/>
      <c r="DB212" s="10"/>
      <c r="DC212" s="10"/>
      <c r="DD212" s="10"/>
      <c r="DE212" s="10"/>
      <c r="DF212" s="10"/>
      <c r="DG212" s="10"/>
      <c r="DH212" s="10"/>
      <c r="DI212" s="10"/>
      <c r="DJ212" s="10"/>
    </row>
    <row r="213" spans="1:114" ht="12" customHeight="1">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c r="BV213" s="10"/>
      <c r="BW213" s="10"/>
      <c r="BX213" s="10"/>
      <c r="BY213" s="10"/>
      <c r="BZ213" s="10"/>
      <c r="CA213" s="10"/>
      <c r="CB213" s="10"/>
      <c r="CC213" s="10"/>
      <c r="CD213" s="10"/>
      <c r="CE213" s="10"/>
      <c r="CF213" s="10"/>
      <c r="CG213" s="10"/>
      <c r="CH213" s="10"/>
      <c r="CI213" s="10"/>
      <c r="CJ213" s="10"/>
      <c r="CK213" s="10"/>
      <c r="CL213" s="10"/>
      <c r="CM213" s="10"/>
      <c r="CN213" s="10"/>
      <c r="CO213" s="10"/>
      <c r="CP213" s="10"/>
      <c r="CQ213" s="10"/>
      <c r="CR213" s="10"/>
      <c r="CS213" s="10"/>
      <c r="CT213" s="10"/>
      <c r="CU213" s="10"/>
      <c r="CV213" s="10"/>
      <c r="CW213" s="10"/>
      <c r="CX213" s="10"/>
      <c r="CY213" s="10"/>
      <c r="CZ213" s="10"/>
      <c r="DA213" s="10"/>
      <c r="DB213" s="10"/>
      <c r="DC213" s="10"/>
      <c r="DD213" s="10"/>
      <c r="DE213" s="10"/>
      <c r="DF213" s="10"/>
      <c r="DG213" s="10"/>
      <c r="DH213" s="10"/>
      <c r="DI213" s="10"/>
      <c r="DJ213" s="10"/>
    </row>
    <row r="214" spans="1:114" ht="12" customHeight="1">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c r="BV214" s="10"/>
      <c r="BW214" s="10"/>
      <c r="BX214" s="10"/>
      <c r="BY214" s="10"/>
      <c r="BZ214" s="10"/>
      <c r="CA214" s="10"/>
      <c r="CB214" s="10"/>
      <c r="CC214" s="10"/>
      <c r="CD214" s="10"/>
      <c r="CE214" s="10"/>
      <c r="CF214" s="10"/>
      <c r="CG214" s="10"/>
      <c r="CH214" s="10"/>
      <c r="CI214" s="10"/>
      <c r="CJ214" s="10"/>
      <c r="CK214" s="10"/>
      <c r="CL214" s="10"/>
      <c r="CM214" s="10"/>
      <c r="CN214" s="10"/>
      <c r="CO214" s="10"/>
      <c r="CP214" s="10"/>
      <c r="CQ214" s="10"/>
      <c r="CR214" s="10"/>
      <c r="CS214" s="10"/>
      <c r="CT214" s="10"/>
      <c r="CU214" s="10"/>
      <c r="CV214" s="10"/>
      <c r="CW214" s="10"/>
      <c r="CX214" s="10"/>
      <c r="CY214" s="10"/>
      <c r="CZ214" s="10"/>
      <c r="DA214" s="10"/>
      <c r="DB214" s="10"/>
      <c r="DC214" s="10"/>
      <c r="DD214" s="10"/>
      <c r="DE214" s="10"/>
      <c r="DF214" s="10"/>
      <c r="DG214" s="10"/>
      <c r="DH214" s="10"/>
      <c r="DI214" s="10"/>
      <c r="DJ214" s="10"/>
    </row>
    <row r="215" spans="1:114" ht="12" customHeight="1">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c r="BV215" s="10"/>
      <c r="BW215" s="10"/>
      <c r="BX215" s="10"/>
      <c r="BY215" s="10"/>
      <c r="BZ215" s="10"/>
      <c r="CA215" s="10"/>
      <c r="CB215" s="10"/>
      <c r="CC215" s="10"/>
      <c r="CD215" s="10"/>
      <c r="CE215" s="10"/>
      <c r="CF215" s="10"/>
      <c r="CG215" s="10"/>
      <c r="CH215" s="10"/>
      <c r="CI215" s="10"/>
      <c r="CJ215" s="10"/>
      <c r="CK215" s="10"/>
      <c r="CL215" s="10"/>
      <c r="CM215" s="10"/>
      <c r="CN215" s="10"/>
      <c r="CO215" s="10"/>
      <c r="CP215" s="10"/>
      <c r="CQ215" s="10"/>
      <c r="CR215" s="10"/>
      <c r="CS215" s="10"/>
      <c r="CT215" s="10"/>
      <c r="CU215" s="10"/>
      <c r="CV215" s="10"/>
      <c r="CW215" s="10"/>
      <c r="CX215" s="10"/>
      <c r="CY215" s="10"/>
      <c r="CZ215" s="10"/>
      <c r="DA215" s="10"/>
      <c r="DB215" s="10"/>
      <c r="DC215" s="10"/>
      <c r="DD215" s="10"/>
      <c r="DE215" s="10"/>
      <c r="DF215" s="10"/>
      <c r="DG215" s="10"/>
      <c r="DH215" s="10"/>
      <c r="DI215" s="10"/>
      <c r="DJ215" s="10"/>
    </row>
    <row r="216" spans="1:114" ht="12" customHeight="1">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c r="BV216" s="10"/>
      <c r="BW216" s="10"/>
      <c r="BX216" s="10"/>
      <c r="BY216" s="10"/>
      <c r="BZ216" s="10"/>
      <c r="CA216" s="10"/>
      <c r="CB216" s="10"/>
      <c r="CC216" s="10"/>
      <c r="CD216" s="10"/>
      <c r="CE216" s="10"/>
      <c r="CF216" s="10"/>
      <c r="CG216" s="10"/>
      <c r="CH216" s="10"/>
      <c r="CI216" s="10"/>
      <c r="CJ216" s="10"/>
      <c r="CK216" s="10"/>
      <c r="CL216" s="10"/>
      <c r="CM216" s="10"/>
      <c r="CN216" s="10"/>
      <c r="CO216" s="10"/>
      <c r="CP216" s="10"/>
      <c r="CQ216" s="10"/>
      <c r="CR216" s="10"/>
      <c r="CS216" s="10"/>
      <c r="CT216" s="10"/>
      <c r="CU216" s="10"/>
      <c r="CV216" s="10"/>
      <c r="CW216" s="10"/>
      <c r="CX216" s="10"/>
      <c r="CY216" s="10"/>
      <c r="CZ216" s="10"/>
      <c r="DA216" s="10"/>
      <c r="DB216" s="10"/>
      <c r="DC216" s="10"/>
      <c r="DD216" s="10"/>
      <c r="DE216" s="10"/>
      <c r="DF216" s="10"/>
      <c r="DG216" s="10"/>
      <c r="DH216" s="10"/>
      <c r="DI216" s="10"/>
      <c r="DJ216" s="10"/>
    </row>
    <row r="217" spans="1:114" ht="12" customHeight="1">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c r="BV217" s="10"/>
      <c r="BW217" s="10"/>
      <c r="BX217" s="10"/>
      <c r="BY217" s="10"/>
      <c r="BZ217" s="10"/>
      <c r="CA217" s="10"/>
      <c r="CB217" s="10"/>
      <c r="CC217" s="10"/>
      <c r="CD217" s="10"/>
      <c r="CE217" s="10"/>
      <c r="CF217" s="10"/>
      <c r="CG217" s="10"/>
      <c r="CH217" s="10"/>
      <c r="CI217" s="10"/>
      <c r="CJ217" s="10"/>
      <c r="CK217" s="10"/>
      <c r="CL217" s="10"/>
      <c r="CM217" s="10"/>
      <c r="CN217" s="10"/>
      <c r="CO217" s="10"/>
      <c r="CP217" s="10"/>
      <c r="CQ217" s="10"/>
      <c r="CR217" s="10"/>
      <c r="CS217" s="10"/>
      <c r="CT217" s="10"/>
      <c r="CU217" s="10"/>
      <c r="CV217" s="10"/>
      <c r="CW217" s="10"/>
      <c r="CX217" s="10"/>
      <c r="CY217" s="10"/>
      <c r="CZ217" s="10"/>
      <c r="DA217" s="10"/>
      <c r="DB217" s="10"/>
      <c r="DC217" s="10"/>
      <c r="DD217" s="10"/>
      <c r="DE217" s="10"/>
      <c r="DF217" s="10"/>
      <c r="DG217" s="10"/>
      <c r="DH217" s="10"/>
      <c r="DI217" s="10"/>
      <c r="DJ217" s="10"/>
    </row>
    <row r="218" spans="1:114" ht="12" customHeight="1">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c r="BV218" s="10"/>
      <c r="BW218" s="10"/>
      <c r="BX218" s="10"/>
      <c r="BY218" s="10"/>
      <c r="BZ218" s="10"/>
      <c r="CA218" s="10"/>
      <c r="CB218" s="10"/>
      <c r="CC218" s="10"/>
      <c r="CD218" s="10"/>
      <c r="CE218" s="10"/>
      <c r="CF218" s="10"/>
      <c r="CG218" s="10"/>
      <c r="CH218" s="10"/>
      <c r="CI218" s="10"/>
      <c r="CJ218" s="10"/>
      <c r="CK218" s="10"/>
      <c r="CL218" s="10"/>
      <c r="CM218" s="10"/>
      <c r="CN218" s="10"/>
      <c r="CO218" s="10"/>
      <c r="CP218" s="10"/>
      <c r="CQ218" s="10"/>
      <c r="CR218" s="10"/>
      <c r="CS218" s="10"/>
      <c r="CT218" s="10"/>
      <c r="CU218" s="10"/>
      <c r="CV218" s="10"/>
      <c r="CW218" s="10"/>
      <c r="CX218" s="10"/>
      <c r="CY218" s="10"/>
      <c r="CZ218" s="10"/>
      <c r="DA218" s="10"/>
      <c r="DB218" s="10"/>
      <c r="DC218" s="10"/>
      <c r="DD218" s="10"/>
      <c r="DE218" s="10"/>
      <c r="DF218" s="10"/>
      <c r="DG218" s="10"/>
      <c r="DH218" s="10"/>
      <c r="DI218" s="10"/>
      <c r="DJ218" s="10"/>
    </row>
    <row r="219" spans="1:114" ht="12" customHeight="1">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c r="BV219" s="10"/>
      <c r="BW219" s="10"/>
      <c r="BX219" s="10"/>
      <c r="BY219" s="10"/>
      <c r="BZ219" s="10"/>
      <c r="CA219" s="10"/>
      <c r="CB219" s="10"/>
      <c r="CC219" s="10"/>
      <c r="CD219" s="10"/>
      <c r="CE219" s="10"/>
      <c r="CF219" s="10"/>
      <c r="CG219" s="10"/>
      <c r="CH219" s="10"/>
      <c r="CI219" s="10"/>
      <c r="CJ219" s="10"/>
      <c r="CK219" s="10"/>
      <c r="CL219" s="10"/>
      <c r="CM219" s="10"/>
      <c r="CN219" s="10"/>
      <c r="CO219" s="10"/>
      <c r="CP219" s="10"/>
      <c r="CQ219" s="10"/>
      <c r="CR219" s="10"/>
      <c r="CS219" s="10"/>
      <c r="CT219" s="10"/>
      <c r="CU219" s="10"/>
      <c r="CV219" s="10"/>
      <c r="CW219" s="10"/>
      <c r="CX219" s="10"/>
      <c r="CY219" s="10"/>
      <c r="CZ219" s="10"/>
      <c r="DA219" s="10"/>
      <c r="DB219" s="10"/>
      <c r="DC219" s="10"/>
      <c r="DD219" s="10"/>
      <c r="DE219" s="10"/>
      <c r="DF219" s="10"/>
      <c r="DG219" s="10"/>
      <c r="DH219" s="10"/>
      <c r="DI219" s="10"/>
      <c r="DJ219" s="10"/>
    </row>
    <row r="220" spans="1:114" ht="12" customHeight="1">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c r="BV220" s="10"/>
      <c r="BW220" s="10"/>
      <c r="BX220" s="10"/>
      <c r="BY220" s="10"/>
      <c r="BZ220" s="10"/>
      <c r="CA220" s="10"/>
      <c r="CB220" s="10"/>
      <c r="CC220" s="10"/>
      <c r="CD220" s="10"/>
      <c r="CE220" s="10"/>
      <c r="CF220" s="10"/>
      <c r="CG220" s="10"/>
      <c r="CH220" s="10"/>
      <c r="CI220" s="10"/>
      <c r="CJ220" s="10"/>
      <c r="CK220" s="10"/>
      <c r="CL220" s="10"/>
      <c r="CM220" s="10"/>
      <c r="CN220" s="10"/>
      <c r="CO220" s="10"/>
      <c r="CP220" s="10"/>
      <c r="CQ220" s="10"/>
      <c r="CR220" s="10"/>
      <c r="CS220" s="10"/>
      <c r="CT220" s="10"/>
      <c r="CU220" s="10"/>
      <c r="CV220" s="10"/>
      <c r="CW220" s="10"/>
      <c r="CX220" s="10"/>
      <c r="CY220" s="10"/>
      <c r="CZ220" s="10"/>
      <c r="DA220" s="10"/>
      <c r="DB220" s="10"/>
      <c r="DC220" s="10"/>
      <c r="DD220" s="10"/>
      <c r="DE220" s="10"/>
      <c r="DF220" s="10"/>
      <c r="DG220" s="10"/>
      <c r="DH220" s="10"/>
      <c r="DI220" s="10"/>
      <c r="DJ220" s="10"/>
    </row>
    <row r="221" spans="1:114" ht="12" customHeight="1">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c r="BV221" s="10"/>
      <c r="BW221" s="10"/>
      <c r="BX221" s="10"/>
      <c r="BY221" s="10"/>
      <c r="BZ221" s="10"/>
      <c r="CA221" s="10"/>
      <c r="CB221" s="10"/>
      <c r="CC221" s="10"/>
      <c r="CD221" s="10"/>
      <c r="CE221" s="10"/>
      <c r="CF221" s="10"/>
      <c r="CG221" s="10"/>
      <c r="CH221" s="10"/>
      <c r="CI221" s="10"/>
      <c r="CJ221" s="10"/>
      <c r="CK221" s="10"/>
      <c r="CL221" s="10"/>
      <c r="CM221" s="10"/>
      <c r="CN221" s="10"/>
      <c r="CO221" s="10"/>
      <c r="CP221" s="10"/>
      <c r="CQ221" s="10"/>
      <c r="CR221" s="10"/>
      <c r="CS221" s="10"/>
      <c r="CT221" s="10"/>
      <c r="CU221" s="10"/>
      <c r="CV221" s="10"/>
      <c r="CW221" s="10"/>
      <c r="CX221" s="10"/>
      <c r="CY221" s="10"/>
      <c r="CZ221" s="10"/>
      <c r="DA221" s="10"/>
      <c r="DB221" s="10"/>
      <c r="DC221" s="10"/>
      <c r="DD221" s="10"/>
      <c r="DE221" s="10"/>
      <c r="DF221" s="10"/>
      <c r="DG221" s="10"/>
      <c r="DH221" s="10"/>
      <c r="DI221" s="10"/>
      <c r="DJ221" s="10"/>
    </row>
    <row r="222" spans="1:114" ht="12" customHeight="1">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c r="BV222" s="10"/>
      <c r="BW222" s="10"/>
      <c r="BX222" s="10"/>
      <c r="BY222" s="10"/>
      <c r="BZ222" s="10"/>
      <c r="CA222" s="10"/>
      <c r="CB222" s="10"/>
      <c r="CC222" s="10"/>
      <c r="CD222" s="10"/>
      <c r="CE222" s="10"/>
      <c r="CF222" s="10"/>
      <c r="CG222" s="10"/>
      <c r="CH222" s="10"/>
      <c r="CI222" s="10"/>
      <c r="CJ222" s="10"/>
      <c r="CK222" s="10"/>
      <c r="CL222" s="10"/>
      <c r="CM222" s="10"/>
      <c r="CN222" s="10"/>
      <c r="CO222" s="10"/>
      <c r="CP222" s="10"/>
      <c r="CQ222" s="10"/>
      <c r="CR222" s="10"/>
      <c r="CS222" s="10"/>
      <c r="CT222" s="10"/>
      <c r="CU222" s="10"/>
      <c r="CV222" s="10"/>
      <c r="CW222" s="10"/>
      <c r="CX222" s="10"/>
      <c r="CY222" s="10"/>
      <c r="CZ222" s="10"/>
      <c r="DA222" s="10"/>
      <c r="DB222" s="10"/>
      <c r="DC222" s="10"/>
      <c r="DD222" s="10"/>
      <c r="DE222" s="10"/>
      <c r="DF222" s="10"/>
      <c r="DG222" s="10"/>
      <c r="DH222" s="10"/>
      <c r="DI222" s="10"/>
      <c r="DJ222" s="10"/>
    </row>
    <row r="223" spans="1:114" ht="12" customHeight="1">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c r="BV223" s="10"/>
      <c r="BW223" s="10"/>
      <c r="BX223" s="10"/>
      <c r="BY223" s="10"/>
      <c r="BZ223" s="10"/>
      <c r="CA223" s="10"/>
      <c r="CB223" s="10"/>
      <c r="CC223" s="10"/>
      <c r="CD223" s="10"/>
      <c r="CE223" s="10"/>
      <c r="CF223" s="10"/>
      <c r="CG223" s="10"/>
      <c r="CH223" s="10"/>
      <c r="CI223" s="10"/>
      <c r="CJ223" s="10"/>
      <c r="CK223" s="10"/>
      <c r="CL223" s="10"/>
      <c r="CM223" s="10"/>
      <c r="CN223" s="10"/>
      <c r="CO223" s="10"/>
      <c r="CP223" s="10"/>
      <c r="CQ223" s="10"/>
      <c r="CR223" s="10"/>
      <c r="CS223" s="10"/>
      <c r="CT223" s="10"/>
      <c r="CU223" s="10"/>
      <c r="CV223" s="10"/>
      <c r="CW223" s="10"/>
      <c r="CX223" s="10"/>
      <c r="CY223" s="10"/>
      <c r="CZ223" s="10"/>
      <c r="DA223" s="10"/>
      <c r="DB223" s="10"/>
      <c r="DC223" s="10"/>
      <c r="DD223" s="10"/>
      <c r="DE223" s="10"/>
      <c r="DF223" s="10"/>
      <c r="DG223" s="10"/>
      <c r="DH223" s="10"/>
      <c r="DI223" s="10"/>
      <c r="DJ223" s="10"/>
    </row>
    <row r="224" spans="1:114" ht="12" customHeight="1">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c r="BV224" s="10"/>
      <c r="BW224" s="10"/>
      <c r="BX224" s="10"/>
      <c r="BY224" s="10"/>
      <c r="BZ224" s="10"/>
      <c r="CA224" s="10"/>
      <c r="CB224" s="10"/>
      <c r="CC224" s="10"/>
      <c r="CD224" s="10"/>
      <c r="CE224" s="10"/>
      <c r="CF224" s="10"/>
      <c r="CG224" s="10"/>
      <c r="CH224" s="10"/>
      <c r="CI224" s="10"/>
      <c r="CJ224" s="10"/>
      <c r="CK224" s="10"/>
      <c r="CL224" s="10"/>
      <c r="CM224" s="10"/>
      <c r="CN224" s="10"/>
      <c r="CO224" s="10"/>
      <c r="CP224" s="10"/>
      <c r="CQ224" s="10"/>
      <c r="CR224" s="10"/>
      <c r="CS224" s="10"/>
      <c r="CT224" s="10"/>
      <c r="CU224" s="10"/>
      <c r="CV224" s="10"/>
      <c r="CW224" s="10"/>
      <c r="CX224" s="10"/>
      <c r="CY224" s="10"/>
      <c r="CZ224" s="10"/>
      <c r="DA224" s="10"/>
      <c r="DB224" s="10"/>
      <c r="DC224" s="10"/>
      <c r="DD224" s="10"/>
      <c r="DE224" s="10"/>
      <c r="DF224" s="10"/>
      <c r="DG224" s="10"/>
      <c r="DH224" s="10"/>
      <c r="DI224" s="10"/>
      <c r="DJ224" s="10"/>
    </row>
    <row r="225" spans="1:114" ht="12" customHeight="1">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c r="BV225" s="10"/>
      <c r="BW225" s="10"/>
      <c r="BX225" s="10"/>
      <c r="BY225" s="10"/>
      <c r="BZ225" s="10"/>
      <c r="CA225" s="10"/>
      <c r="CB225" s="10"/>
      <c r="CC225" s="10"/>
      <c r="CD225" s="10"/>
      <c r="CE225" s="10"/>
      <c r="CF225" s="10"/>
      <c r="CG225" s="10"/>
      <c r="CH225" s="10"/>
      <c r="CI225" s="10"/>
      <c r="CJ225" s="10"/>
      <c r="CK225" s="10"/>
      <c r="CL225" s="10"/>
      <c r="CM225" s="10"/>
      <c r="CN225" s="10"/>
      <c r="CO225" s="10"/>
      <c r="CP225" s="10"/>
      <c r="CQ225" s="10"/>
      <c r="CR225" s="10"/>
      <c r="CS225" s="10"/>
      <c r="CT225" s="10"/>
      <c r="CU225" s="10"/>
      <c r="CV225" s="10"/>
      <c r="CW225" s="10"/>
      <c r="CX225" s="10"/>
      <c r="CY225" s="10"/>
      <c r="CZ225" s="10"/>
      <c r="DA225" s="10"/>
      <c r="DB225" s="10"/>
      <c r="DC225" s="10"/>
      <c r="DD225" s="10"/>
      <c r="DE225" s="10"/>
      <c r="DF225" s="10"/>
      <c r="DG225" s="10"/>
      <c r="DH225" s="10"/>
      <c r="DI225" s="10"/>
      <c r="DJ225" s="10"/>
    </row>
    <row r="226" spans="1:114" ht="12" customHeight="1">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c r="BV226" s="10"/>
      <c r="BW226" s="10"/>
      <c r="BX226" s="10"/>
      <c r="BY226" s="10"/>
      <c r="BZ226" s="10"/>
      <c r="CA226" s="10"/>
      <c r="CB226" s="10"/>
      <c r="CC226" s="10"/>
      <c r="CD226" s="10"/>
      <c r="CE226" s="10"/>
      <c r="CF226" s="10"/>
      <c r="CG226" s="10"/>
      <c r="CH226" s="10"/>
      <c r="CI226" s="10"/>
      <c r="CJ226" s="10"/>
      <c r="CK226" s="10"/>
      <c r="CL226" s="10"/>
      <c r="CM226" s="10"/>
      <c r="CN226" s="10"/>
      <c r="CO226" s="10"/>
      <c r="CP226" s="10"/>
      <c r="CQ226" s="10"/>
      <c r="CR226" s="10"/>
      <c r="CS226" s="10"/>
      <c r="CT226" s="10"/>
      <c r="CU226" s="10"/>
      <c r="CV226" s="10"/>
      <c r="CW226" s="10"/>
      <c r="CX226" s="10"/>
      <c r="CY226" s="10"/>
      <c r="CZ226" s="10"/>
      <c r="DA226" s="10"/>
      <c r="DB226" s="10"/>
      <c r="DC226" s="10"/>
      <c r="DD226" s="10"/>
      <c r="DE226" s="10"/>
      <c r="DF226" s="10"/>
      <c r="DG226" s="10"/>
      <c r="DH226" s="10"/>
      <c r="DI226" s="10"/>
      <c r="DJ226" s="10"/>
    </row>
    <row r="227" spans="1:114" ht="12" customHeight="1">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c r="BV227" s="10"/>
      <c r="BW227" s="10"/>
      <c r="BX227" s="10"/>
      <c r="BY227" s="10"/>
      <c r="BZ227" s="10"/>
      <c r="CA227" s="10"/>
      <c r="CB227" s="10"/>
      <c r="CC227" s="10"/>
      <c r="CD227" s="10"/>
      <c r="CE227" s="10"/>
      <c r="CF227" s="10"/>
      <c r="CG227" s="10"/>
      <c r="CH227" s="10"/>
      <c r="CI227" s="10"/>
      <c r="CJ227" s="10"/>
      <c r="CK227" s="10"/>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row>
    <row r="228" spans="1:114" ht="12" customHeight="1">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c r="BV228" s="10"/>
      <c r="BW228" s="10"/>
      <c r="BX228" s="10"/>
      <c r="BY228" s="10"/>
      <c r="BZ228" s="10"/>
      <c r="CA228" s="10"/>
      <c r="CB228" s="10"/>
      <c r="CC228" s="10"/>
      <c r="CD228" s="10"/>
      <c r="CE228" s="10"/>
      <c r="CF228" s="10"/>
      <c r="CG228" s="10"/>
      <c r="CH228" s="10"/>
      <c r="CI228" s="10"/>
      <c r="CJ228" s="10"/>
      <c r="CK228" s="10"/>
      <c r="CL228" s="10"/>
      <c r="CM228" s="10"/>
      <c r="CN228" s="10"/>
      <c r="CO228" s="10"/>
      <c r="CP228" s="10"/>
      <c r="CQ228" s="10"/>
      <c r="CR228" s="10"/>
      <c r="CS228" s="10"/>
      <c r="CT228" s="10"/>
      <c r="CU228" s="10"/>
      <c r="CV228" s="10"/>
      <c r="CW228" s="10"/>
      <c r="CX228" s="10"/>
      <c r="CY228" s="10"/>
      <c r="CZ228" s="10"/>
      <c r="DA228" s="10"/>
      <c r="DB228" s="10"/>
      <c r="DC228" s="10"/>
      <c r="DD228" s="10"/>
      <c r="DE228" s="10"/>
      <c r="DF228" s="10"/>
      <c r="DG228" s="10"/>
      <c r="DH228" s="10"/>
      <c r="DI228" s="10"/>
      <c r="DJ228" s="10"/>
    </row>
    <row r="229" spans="1:114" ht="12" customHeight="1">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c r="BV229" s="10"/>
      <c r="BW229" s="10"/>
      <c r="BX229" s="10"/>
      <c r="BY229" s="10"/>
      <c r="BZ229" s="10"/>
      <c r="CA229" s="10"/>
      <c r="CB229" s="10"/>
      <c r="CC229" s="10"/>
      <c r="CD229" s="10"/>
      <c r="CE229" s="10"/>
      <c r="CF229" s="10"/>
      <c r="CG229" s="10"/>
      <c r="CH229" s="10"/>
      <c r="CI229" s="10"/>
      <c r="CJ229" s="10"/>
      <c r="CK229" s="10"/>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0"/>
      <c r="DH229" s="10"/>
      <c r="DI229" s="10"/>
      <c r="DJ229" s="10"/>
    </row>
    <row r="230" spans="1:114" ht="12" customHeight="1">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c r="BV230" s="10"/>
      <c r="BW230" s="10"/>
      <c r="BX230" s="10"/>
      <c r="BY230" s="10"/>
      <c r="BZ230" s="10"/>
      <c r="CA230" s="10"/>
      <c r="CB230" s="10"/>
      <c r="CC230" s="10"/>
      <c r="CD230" s="10"/>
      <c r="CE230" s="10"/>
      <c r="CF230" s="10"/>
      <c r="CG230" s="10"/>
      <c r="CH230" s="10"/>
      <c r="CI230" s="10"/>
      <c r="CJ230" s="10"/>
      <c r="CK230" s="10"/>
      <c r="CL230" s="10"/>
      <c r="CM230" s="10"/>
      <c r="CN230" s="10"/>
      <c r="CO230" s="10"/>
      <c r="CP230" s="10"/>
      <c r="CQ230" s="10"/>
      <c r="CR230" s="10"/>
      <c r="CS230" s="10"/>
      <c r="CT230" s="10"/>
      <c r="CU230" s="10"/>
      <c r="CV230" s="10"/>
      <c r="CW230" s="10"/>
      <c r="CX230" s="10"/>
      <c r="CY230" s="10"/>
      <c r="CZ230" s="10"/>
      <c r="DA230" s="10"/>
      <c r="DB230" s="10"/>
      <c r="DC230" s="10"/>
      <c r="DD230" s="10"/>
      <c r="DE230" s="10"/>
      <c r="DF230" s="10"/>
      <c r="DG230" s="10"/>
      <c r="DH230" s="10"/>
      <c r="DI230" s="10"/>
      <c r="DJ230" s="10"/>
    </row>
    <row r="231" spans="1:114" ht="12" customHeight="1">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c r="BV231" s="10"/>
      <c r="BW231" s="10"/>
      <c r="BX231" s="10"/>
      <c r="BY231" s="10"/>
      <c r="BZ231" s="10"/>
      <c r="CA231" s="10"/>
      <c r="CB231" s="10"/>
      <c r="CC231" s="10"/>
      <c r="CD231" s="10"/>
      <c r="CE231" s="10"/>
      <c r="CF231" s="10"/>
      <c r="CG231" s="10"/>
      <c r="CH231" s="10"/>
      <c r="CI231" s="10"/>
      <c r="CJ231" s="10"/>
      <c r="CK231" s="10"/>
      <c r="CL231" s="10"/>
      <c r="CM231" s="10"/>
      <c r="CN231" s="10"/>
      <c r="CO231" s="10"/>
      <c r="CP231" s="10"/>
      <c r="CQ231" s="10"/>
      <c r="CR231" s="10"/>
      <c r="CS231" s="10"/>
      <c r="CT231" s="10"/>
      <c r="CU231" s="10"/>
      <c r="CV231" s="10"/>
      <c r="CW231" s="10"/>
      <c r="CX231" s="10"/>
      <c r="CY231" s="10"/>
      <c r="CZ231" s="10"/>
      <c r="DA231" s="10"/>
      <c r="DB231" s="10"/>
      <c r="DC231" s="10"/>
      <c r="DD231" s="10"/>
      <c r="DE231" s="10"/>
      <c r="DF231" s="10"/>
      <c r="DG231" s="10"/>
      <c r="DH231" s="10"/>
      <c r="DI231" s="10"/>
      <c r="DJ231" s="10"/>
    </row>
    <row r="232" spans="1:114" ht="12" customHeight="1">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c r="BV232" s="10"/>
      <c r="BW232" s="10"/>
      <c r="BX232" s="10"/>
      <c r="BY232" s="10"/>
      <c r="BZ232" s="10"/>
      <c r="CA232" s="10"/>
      <c r="CB232" s="10"/>
      <c r="CC232" s="10"/>
      <c r="CD232" s="10"/>
      <c r="CE232" s="10"/>
      <c r="CF232" s="10"/>
      <c r="CG232" s="10"/>
      <c r="CH232" s="10"/>
      <c r="CI232" s="10"/>
      <c r="CJ232" s="10"/>
      <c r="CK232" s="10"/>
      <c r="CL232" s="10"/>
      <c r="CM232" s="10"/>
      <c r="CN232" s="10"/>
      <c r="CO232" s="10"/>
      <c r="CP232" s="10"/>
      <c r="CQ232" s="10"/>
      <c r="CR232" s="10"/>
      <c r="CS232" s="10"/>
      <c r="CT232" s="10"/>
      <c r="CU232" s="10"/>
      <c r="CV232" s="10"/>
      <c r="CW232" s="10"/>
      <c r="CX232" s="10"/>
      <c r="CY232" s="10"/>
      <c r="CZ232" s="10"/>
      <c r="DA232" s="10"/>
      <c r="DB232" s="10"/>
      <c r="DC232" s="10"/>
      <c r="DD232" s="10"/>
      <c r="DE232" s="10"/>
      <c r="DF232" s="10"/>
      <c r="DG232" s="10"/>
      <c r="DH232" s="10"/>
      <c r="DI232" s="10"/>
      <c r="DJ232" s="10"/>
    </row>
    <row r="233" spans="1:114" ht="12" customHeight="1">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c r="BV233" s="10"/>
      <c r="BW233" s="10"/>
      <c r="BX233" s="10"/>
      <c r="BY233" s="10"/>
      <c r="BZ233" s="10"/>
      <c r="CA233" s="10"/>
      <c r="CB233" s="10"/>
      <c r="CC233" s="10"/>
      <c r="CD233" s="10"/>
      <c r="CE233" s="10"/>
      <c r="CF233" s="10"/>
      <c r="CG233" s="10"/>
      <c r="CH233" s="10"/>
      <c r="CI233" s="10"/>
      <c r="CJ233" s="10"/>
      <c r="CK233" s="10"/>
      <c r="CL233" s="10"/>
      <c r="CM233" s="10"/>
      <c r="CN233" s="10"/>
      <c r="CO233" s="10"/>
      <c r="CP233" s="10"/>
      <c r="CQ233" s="10"/>
      <c r="CR233" s="10"/>
      <c r="CS233" s="10"/>
      <c r="CT233" s="10"/>
      <c r="CU233" s="10"/>
      <c r="CV233" s="10"/>
      <c r="CW233" s="10"/>
      <c r="CX233" s="10"/>
      <c r="CY233" s="10"/>
      <c r="CZ233" s="10"/>
      <c r="DA233" s="10"/>
      <c r="DB233" s="10"/>
      <c r="DC233" s="10"/>
      <c r="DD233" s="10"/>
      <c r="DE233" s="10"/>
      <c r="DF233" s="10"/>
      <c r="DG233" s="10"/>
      <c r="DH233" s="10"/>
      <c r="DI233" s="10"/>
      <c r="DJ233" s="10"/>
    </row>
    <row r="234" spans="1:114" ht="12" customHeight="1">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c r="BV234" s="10"/>
      <c r="BW234" s="10"/>
      <c r="BX234" s="10"/>
      <c r="BY234" s="10"/>
      <c r="BZ234" s="10"/>
      <c r="CA234" s="10"/>
      <c r="CB234" s="10"/>
      <c r="CC234" s="10"/>
      <c r="CD234" s="10"/>
      <c r="CE234" s="10"/>
      <c r="CF234" s="10"/>
      <c r="CG234" s="10"/>
      <c r="CH234" s="10"/>
      <c r="CI234" s="10"/>
      <c r="CJ234" s="10"/>
      <c r="CK234" s="10"/>
      <c r="CL234" s="10"/>
      <c r="CM234" s="10"/>
      <c r="CN234" s="10"/>
      <c r="CO234" s="10"/>
      <c r="CP234" s="10"/>
      <c r="CQ234" s="10"/>
      <c r="CR234" s="10"/>
      <c r="CS234" s="10"/>
      <c r="CT234" s="10"/>
      <c r="CU234" s="10"/>
      <c r="CV234" s="10"/>
      <c r="CW234" s="10"/>
      <c r="CX234" s="10"/>
      <c r="CY234" s="10"/>
      <c r="CZ234" s="10"/>
      <c r="DA234" s="10"/>
      <c r="DB234" s="10"/>
      <c r="DC234" s="10"/>
      <c r="DD234" s="10"/>
      <c r="DE234" s="10"/>
      <c r="DF234" s="10"/>
      <c r="DG234" s="10"/>
      <c r="DH234" s="10"/>
      <c r="DI234" s="10"/>
      <c r="DJ234" s="10"/>
    </row>
    <row r="235" spans="1:114" ht="12" customHeight="1">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c r="BV235" s="10"/>
      <c r="BW235" s="10"/>
      <c r="BX235" s="10"/>
      <c r="BY235" s="10"/>
      <c r="BZ235" s="10"/>
      <c r="CA235" s="10"/>
      <c r="CB235" s="10"/>
      <c r="CC235" s="10"/>
      <c r="CD235" s="10"/>
      <c r="CE235" s="10"/>
      <c r="CF235" s="10"/>
      <c r="CG235" s="10"/>
      <c r="CH235" s="10"/>
      <c r="CI235" s="10"/>
      <c r="CJ235" s="10"/>
      <c r="CK235" s="10"/>
      <c r="CL235" s="10"/>
      <c r="CM235" s="10"/>
      <c r="CN235" s="10"/>
      <c r="CO235" s="10"/>
      <c r="CP235" s="10"/>
      <c r="CQ235" s="10"/>
      <c r="CR235" s="10"/>
      <c r="CS235" s="10"/>
      <c r="CT235" s="10"/>
      <c r="CU235" s="10"/>
      <c r="CV235" s="10"/>
      <c r="CW235" s="10"/>
      <c r="CX235" s="10"/>
      <c r="CY235" s="10"/>
      <c r="CZ235" s="10"/>
      <c r="DA235" s="10"/>
      <c r="DB235" s="10"/>
      <c r="DC235" s="10"/>
      <c r="DD235" s="10"/>
      <c r="DE235" s="10"/>
      <c r="DF235" s="10"/>
      <c r="DG235" s="10"/>
      <c r="DH235" s="10"/>
      <c r="DI235" s="10"/>
      <c r="DJ235" s="10"/>
    </row>
    <row r="236" spans="1:114" ht="12" customHeight="1">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c r="BV236" s="10"/>
      <c r="BW236" s="10"/>
      <c r="BX236" s="10"/>
      <c r="BY236" s="10"/>
      <c r="BZ236" s="10"/>
      <c r="CA236" s="10"/>
      <c r="CB236" s="10"/>
      <c r="CC236" s="10"/>
      <c r="CD236" s="10"/>
      <c r="CE236" s="10"/>
      <c r="CF236" s="10"/>
      <c r="CG236" s="10"/>
      <c r="CH236" s="10"/>
      <c r="CI236" s="10"/>
      <c r="CJ236" s="10"/>
      <c r="CK236" s="10"/>
      <c r="CL236" s="10"/>
      <c r="CM236" s="10"/>
      <c r="CN236" s="10"/>
      <c r="CO236" s="10"/>
      <c r="CP236" s="10"/>
      <c r="CQ236" s="10"/>
      <c r="CR236" s="10"/>
      <c r="CS236" s="10"/>
      <c r="CT236" s="10"/>
      <c r="CU236" s="10"/>
      <c r="CV236" s="10"/>
      <c r="CW236" s="10"/>
      <c r="CX236" s="10"/>
      <c r="CY236" s="10"/>
      <c r="CZ236" s="10"/>
      <c r="DA236" s="10"/>
      <c r="DB236" s="10"/>
      <c r="DC236" s="10"/>
      <c r="DD236" s="10"/>
      <c r="DE236" s="10"/>
      <c r="DF236" s="10"/>
      <c r="DG236" s="10"/>
      <c r="DH236" s="10"/>
      <c r="DI236" s="10"/>
      <c r="DJ236" s="10"/>
    </row>
    <row r="237" spans="1:114" ht="12" customHeight="1">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c r="BV237" s="10"/>
      <c r="BW237" s="10"/>
      <c r="BX237" s="10"/>
      <c r="BY237" s="10"/>
      <c r="BZ237" s="10"/>
      <c r="CA237" s="10"/>
      <c r="CB237" s="10"/>
      <c r="CC237" s="10"/>
      <c r="CD237" s="10"/>
      <c r="CE237" s="10"/>
      <c r="CF237" s="10"/>
      <c r="CG237" s="10"/>
      <c r="CH237" s="10"/>
      <c r="CI237" s="10"/>
      <c r="CJ237" s="10"/>
      <c r="CK237" s="10"/>
      <c r="CL237" s="10"/>
      <c r="CM237" s="10"/>
      <c r="CN237" s="10"/>
      <c r="CO237" s="10"/>
      <c r="CP237" s="10"/>
      <c r="CQ237" s="10"/>
      <c r="CR237" s="10"/>
      <c r="CS237" s="10"/>
      <c r="CT237" s="10"/>
      <c r="CU237" s="10"/>
      <c r="CV237" s="10"/>
      <c r="CW237" s="10"/>
      <c r="CX237" s="10"/>
      <c r="CY237" s="10"/>
      <c r="CZ237" s="10"/>
      <c r="DA237" s="10"/>
      <c r="DB237" s="10"/>
      <c r="DC237" s="10"/>
      <c r="DD237" s="10"/>
      <c r="DE237" s="10"/>
      <c r="DF237" s="10"/>
      <c r="DG237" s="10"/>
      <c r="DH237" s="10"/>
      <c r="DI237" s="10"/>
      <c r="DJ237" s="10"/>
    </row>
    <row r="238" spans="1:114" ht="12" customHeight="1">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c r="BV238" s="10"/>
      <c r="BW238" s="10"/>
      <c r="BX238" s="10"/>
      <c r="BY238" s="10"/>
      <c r="BZ238" s="10"/>
      <c r="CA238" s="10"/>
      <c r="CB238" s="10"/>
      <c r="CC238" s="10"/>
      <c r="CD238" s="10"/>
      <c r="CE238" s="10"/>
      <c r="CF238" s="10"/>
      <c r="CG238" s="10"/>
      <c r="CH238" s="10"/>
      <c r="CI238" s="10"/>
      <c r="CJ238" s="10"/>
      <c r="CK238" s="10"/>
      <c r="CL238" s="10"/>
      <c r="CM238" s="10"/>
      <c r="CN238" s="10"/>
      <c r="CO238" s="10"/>
      <c r="CP238" s="10"/>
      <c r="CQ238" s="10"/>
      <c r="CR238" s="10"/>
      <c r="CS238" s="10"/>
      <c r="CT238" s="10"/>
      <c r="CU238" s="10"/>
      <c r="CV238" s="10"/>
      <c r="CW238" s="10"/>
      <c r="CX238" s="10"/>
      <c r="CY238" s="10"/>
      <c r="CZ238" s="10"/>
      <c r="DA238" s="10"/>
      <c r="DB238" s="10"/>
      <c r="DC238" s="10"/>
      <c r="DD238" s="10"/>
      <c r="DE238" s="10"/>
      <c r="DF238" s="10"/>
      <c r="DG238" s="10"/>
      <c r="DH238" s="10"/>
      <c r="DI238" s="10"/>
      <c r="DJ238" s="10"/>
    </row>
    <row r="239" spans="1:114" ht="12" customHeight="1">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c r="BV239" s="10"/>
      <c r="BW239" s="10"/>
      <c r="BX239" s="10"/>
      <c r="BY239" s="10"/>
      <c r="BZ239" s="10"/>
      <c r="CA239" s="10"/>
      <c r="CB239" s="10"/>
      <c r="CC239" s="10"/>
      <c r="CD239" s="10"/>
      <c r="CE239" s="10"/>
      <c r="CF239" s="10"/>
      <c r="CG239" s="10"/>
      <c r="CH239" s="10"/>
      <c r="CI239" s="10"/>
      <c r="CJ239" s="10"/>
      <c r="CK239" s="10"/>
      <c r="CL239" s="10"/>
      <c r="CM239" s="10"/>
      <c r="CN239" s="10"/>
      <c r="CO239" s="10"/>
      <c r="CP239" s="10"/>
      <c r="CQ239" s="10"/>
      <c r="CR239" s="10"/>
      <c r="CS239" s="10"/>
      <c r="CT239" s="10"/>
      <c r="CU239" s="10"/>
      <c r="CV239" s="10"/>
      <c r="CW239" s="10"/>
      <c r="CX239" s="10"/>
      <c r="CY239" s="10"/>
      <c r="CZ239" s="10"/>
      <c r="DA239" s="10"/>
      <c r="DB239" s="10"/>
      <c r="DC239" s="10"/>
      <c r="DD239" s="10"/>
      <c r="DE239" s="10"/>
      <c r="DF239" s="10"/>
      <c r="DG239" s="10"/>
      <c r="DH239" s="10"/>
      <c r="DI239" s="10"/>
      <c r="DJ239" s="10"/>
    </row>
    <row r="240" spans="1:114" ht="12" customHeight="1">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c r="BV240" s="10"/>
      <c r="BW240" s="10"/>
      <c r="BX240" s="10"/>
      <c r="BY240" s="10"/>
      <c r="BZ240" s="10"/>
      <c r="CA240" s="10"/>
      <c r="CB240" s="10"/>
      <c r="CC240" s="10"/>
      <c r="CD240" s="10"/>
      <c r="CE240" s="10"/>
      <c r="CF240" s="10"/>
      <c r="CG240" s="10"/>
      <c r="CH240" s="10"/>
      <c r="CI240" s="10"/>
      <c r="CJ240" s="10"/>
      <c r="CK240" s="10"/>
      <c r="CL240" s="10"/>
      <c r="CM240" s="10"/>
      <c r="CN240" s="10"/>
      <c r="CO240" s="10"/>
      <c r="CP240" s="10"/>
      <c r="CQ240" s="10"/>
      <c r="CR240" s="10"/>
      <c r="CS240" s="10"/>
      <c r="CT240" s="10"/>
      <c r="CU240" s="10"/>
      <c r="CV240" s="10"/>
      <c r="CW240" s="10"/>
      <c r="CX240" s="10"/>
      <c r="CY240" s="10"/>
      <c r="CZ240" s="10"/>
      <c r="DA240" s="10"/>
      <c r="DB240" s="10"/>
      <c r="DC240" s="10"/>
      <c r="DD240" s="10"/>
      <c r="DE240" s="10"/>
      <c r="DF240" s="10"/>
      <c r="DG240" s="10"/>
      <c r="DH240" s="10"/>
      <c r="DI240" s="10"/>
      <c r="DJ240" s="10"/>
    </row>
    <row r="241" spans="1:114" ht="12" customHeight="1">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c r="BV241" s="10"/>
      <c r="BW241" s="10"/>
      <c r="BX241" s="10"/>
      <c r="BY241" s="10"/>
      <c r="BZ241" s="10"/>
      <c r="CA241" s="10"/>
      <c r="CB241" s="10"/>
      <c r="CC241" s="10"/>
      <c r="CD241" s="10"/>
      <c r="CE241" s="10"/>
      <c r="CF241" s="10"/>
      <c r="CG241" s="10"/>
      <c r="CH241" s="10"/>
      <c r="CI241" s="10"/>
      <c r="CJ241" s="10"/>
      <c r="CK241" s="10"/>
      <c r="CL241" s="10"/>
      <c r="CM241" s="10"/>
      <c r="CN241" s="10"/>
      <c r="CO241" s="10"/>
      <c r="CP241" s="10"/>
      <c r="CQ241" s="10"/>
      <c r="CR241" s="10"/>
      <c r="CS241" s="10"/>
      <c r="CT241" s="10"/>
      <c r="CU241" s="10"/>
      <c r="CV241" s="10"/>
      <c r="CW241" s="10"/>
      <c r="CX241" s="10"/>
      <c r="CY241" s="10"/>
      <c r="CZ241" s="10"/>
      <c r="DA241" s="10"/>
      <c r="DB241" s="10"/>
      <c r="DC241" s="10"/>
      <c r="DD241" s="10"/>
      <c r="DE241" s="10"/>
      <c r="DF241" s="10"/>
      <c r="DG241" s="10"/>
      <c r="DH241" s="10"/>
      <c r="DI241" s="10"/>
      <c r="DJ241" s="10"/>
    </row>
    <row r="242" spans="1:114" ht="12.75" customHeight="1">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
      <c r="AD242" s="1"/>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c r="BV242" s="10"/>
      <c r="BW242" s="10"/>
      <c r="BX242" s="10"/>
      <c r="BY242" s="10"/>
      <c r="BZ242" s="10"/>
      <c r="CA242" s="10"/>
      <c r="CB242" s="10"/>
      <c r="CC242" s="10"/>
      <c r="CD242" s="10"/>
      <c r="CE242" s="10"/>
      <c r="CF242" s="10"/>
      <c r="CG242" s="10"/>
      <c r="CH242" s="10"/>
      <c r="CI242" s="10"/>
      <c r="CJ242" s="10"/>
      <c r="CK242" s="10"/>
      <c r="CL242" s="10"/>
      <c r="CM242" s="10"/>
      <c r="CN242" s="10"/>
      <c r="CO242" s="10"/>
      <c r="CP242" s="10"/>
      <c r="CQ242" s="10"/>
      <c r="CR242" s="10"/>
      <c r="CS242" s="10"/>
      <c r="CT242" s="10"/>
      <c r="CU242" s="10"/>
      <c r="CV242" s="10"/>
      <c r="CW242" s="10"/>
      <c r="CX242" s="10"/>
      <c r="CY242" s="10"/>
      <c r="CZ242" s="10"/>
      <c r="DA242" s="10"/>
      <c r="DB242" s="10"/>
      <c r="DC242" s="10"/>
      <c r="DD242" s="10"/>
      <c r="DE242" s="10"/>
      <c r="DF242" s="10"/>
      <c r="DG242" s="10"/>
      <c r="DH242" s="10"/>
      <c r="DI242" s="10"/>
      <c r="DJ242" s="10"/>
    </row>
    <row r="243" spans="1:114" ht="12.75" customHeight="1">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
      <c r="AD243" s="1"/>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c r="BV243" s="10"/>
      <c r="BW243" s="10"/>
      <c r="BX243" s="10"/>
      <c r="BY243" s="10"/>
      <c r="BZ243" s="10"/>
      <c r="CA243" s="10"/>
      <c r="CB243" s="10"/>
      <c r="CC243" s="10"/>
      <c r="CD243" s="10"/>
      <c r="CE243" s="10"/>
      <c r="CF243" s="10"/>
      <c r="CG243" s="10"/>
      <c r="CH243" s="10"/>
      <c r="CI243" s="10"/>
      <c r="CJ243" s="10"/>
      <c r="CK243" s="10"/>
      <c r="CL243" s="10"/>
      <c r="CM243" s="10"/>
      <c r="CN243" s="10"/>
      <c r="CO243" s="10"/>
      <c r="CP243" s="10"/>
      <c r="CQ243" s="10"/>
      <c r="CR243" s="10"/>
      <c r="CS243" s="10"/>
      <c r="CT243" s="10"/>
      <c r="CU243" s="10"/>
      <c r="CV243" s="10"/>
      <c r="CW243" s="10"/>
      <c r="CX243" s="10"/>
      <c r="CY243" s="10"/>
      <c r="CZ243" s="10"/>
      <c r="DA243" s="10"/>
      <c r="DB243" s="10"/>
      <c r="DC243" s="10"/>
      <c r="DD243" s="10"/>
      <c r="DE243" s="10"/>
      <c r="DF243" s="10"/>
      <c r="DG243" s="10"/>
      <c r="DH243" s="10"/>
      <c r="DI243" s="10"/>
      <c r="DJ243" s="10"/>
    </row>
    <row r="244" spans="1:114" ht="12.75" customHeight="1">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
      <c r="AD244" s="1"/>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c r="BV244" s="10"/>
      <c r="BW244" s="10"/>
      <c r="BX244" s="10"/>
      <c r="BY244" s="10"/>
      <c r="BZ244" s="10"/>
      <c r="CA244" s="10"/>
      <c r="CB244" s="10"/>
      <c r="CC244" s="10"/>
      <c r="CD244" s="10"/>
      <c r="CE244" s="10"/>
      <c r="CF244" s="10"/>
      <c r="CG244" s="10"/>
      <c r="CH244" s="10"/>
      <c r="CI244" s="10"/>
      <c r="CJ244" s="10"/>
      <c r="CK244" s="10"/>
      <c r="CL244" s="10"/>
      <c r="CM244" s="10"/>
      <c r="CN244" s="10"/>
      <c r="CO244" s="10"/>
      <c r="CP244" s="10"/>
      <c r="CQ244" s="10"/>
      <c r="CR244" s="10"/>
      <c r="CS244" s="10"/>
      <c r="CT244" s="10"/>
      <c r="CU244" s="10"/>
      <c r="CV244" s="10"/>
      <c r="CW244" s="10"/>
      <c r="CX244" s="10"/>
      <c r="CY244" s="10"/>
      <c r="CZ244" s="10"/>
      <c r="DA244" s="10"/>
      <c r="DB244" s="10"/>
      <c r="DC244" s="10"/>
      <c r="DD244" s="10"/>
      <c r="DE244" s="10"/>
      <c r="DF244" s="10"/>
      <c r="DG244" s="10"/>
      <c r="DH244" s="10"/>
      <c r="DI244" s="10"/>
      <c r="DJ244" s="10"/>
    </row>
    <row r="245" spans="1:114" ht="12.75" customHeight="1">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
      <c r="AD245" s="1"/>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c r="BV245" s="10"/>
      <c r="BW245" s="10"/>
      <c r="BX245" s="10"/>
      <c r="BY245" s="10"/>
      <c r="BZ245" s="10"/>
      <c r="CA245" s="10"/>
      <c r="CB245" s="10"/>
      <c r="CC245" s="10"/>
      <c r="CD245" s="10"/>
      <c r="CE245" s="10"/>
      <c r="CF245" s="10"/>
      <c r="CG245" s="10"/>
      <c r="CH245" s="10"/>
      <c r="CI245" s="10"/>
      <c r="CJ245" s="10"/>
      <c r="CK245" s="10"/>
      <c r="CL245" s="10"/>
      <c r="CM245" s="10"/>
      <c r="CN245" s="10"/>
      <c r="CO245" s="10"/>
      <c r="CP245" s="10"/>
      <c r="CQ245" s="10"/>
      <c r="CR245" s="10"/>
      <c r="CS245" s="10"/>
      <c r="CT245" s="10"/>
      <c r="CU245" s="10"/>
      <c r="CV245" s="10"/>
      <c r="CW245" s="10"/>
      <c r="CX245" s="10"/>
      <c r="CY245" s="10"/>
      <c r="CZ245" s="10"/>
      <c r="DA245" s="10"/>
      <c r="DB245" s="10"/>
      <c r="DC245" s="10"/>
      <c r="DD245" s="10"/>
      <c r="DE245" s="10"/>
      <c r="DF245" s="10"/>
      <c r="DG245" s="10"/>
      <c r="DH245" s="10"/>
      <c r="DI245" s="10"/>
      <c r="DJ245" s="10"/>
    </row>
    <row r="246" spans="1:114" ht="12.75" customHeight="1">
      <c r="A246" s="10"/>
      <c r="B246" s="10"/>
      <c r="C246" s="10"/>
      <c r="D246" s="10"/>
      <c r="E246" s="10"/>
      <c r="F246" s="10"/>
      <c r="G246" s="10"/>
      <c r="H246" s="10"/>
      <c r="I246" s="10"/>
      <c r="J246" s="10"/>
      <c r="K246" s="10"/>
      <c r="L246" s="10"/>
      <c r="M246" s="10"/>
      <c r="N246" s="10"/>
      <c r="O246" s="10"/>
      <c r="P246" s="10"/>
      <c r="Q246" s="10"/>
      <c r="R246" s="10"/>
      <c r="S246" s="10"/>
      <c r="T246" s="10"/>
      <c r="U246" s="10"/>
      <c r="V246" s="1"/>
      <c r="W246" s="10"/>
      <c r="X246" s="10"/>
      <c r="Y246" s="10"/>
      <c r="Z246" s="10"/>
      <c r="AA246" s="10"/>
      <c r="AB246" s="10"/>
      <c r="AC246" s="1"/>
      <c r="AD246" s="1"/>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c r="BV246" s="10"/>
      <c r="BW246" s="10"/>
      <c r="BX246" s="10"/>
      <c r="BY246" s="10"/>
      <c r="BZ246" s="10"/>
      <c r="CA246" s="10"/>
      <c r="CB246" s="10"/>
      <c r="CC246" s="10"/>
      <c r="CD246" s="10"/>
      <c r="CE246" s="10"/>
      <c r="CF246" s="10"/>
      <c r="CG246" s="10"/>
      <c r="CH246" s="10"/>
      <c r="CI246" s="10"/>
      <c r="CJ246" s="10"/>
      <c r="CK246" s="10"/>
      <c r="CL246" s="10"/>
      <c r="CM246" s="10"/>
      <c r="CN246" s="10"/>
      <c r="CO246" s="10"/>
      <c r="CP246" s="10"/>
      <c r="CQ246" s="10"/>
      <c r="CR246" s="10"/>
      <c r="CS246" s="10"/>
      <c r="CT246" s="10"/>
      <c r="CU246" s="10"/>
      <c r="CV246" s="10"/>
      <c r="CW246" s="10"/>
      <c r="CX246" s="10"/>
      <c r="CY246" s="10"/>
      <c r="CZ246" s="10"/>
      <c r="DA246" s="10"/>
      <c r="DB246" s="10"/>
      <c r="DC246" s="10"/>
      <c r="DD246" s="10"/>
      <c r="DE246" s="10"/>
      <c r="DF246" s="10"/>
      <c r="DG246" s="10"/>
      <c r="DH246" s="10"/>
      <c r="DI246" s="10"/>
      <c r="DJ246" s="10"/>
    </row>
    <row r="247" spans="1:114" ht="12.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c r="BV247" s="10"/>
      <c r="BW247" s="10"/>
      <c r="BX247" s="10"/>
      <c r="BY247" s="10"/>
      <c r="BZ247" s="10"/>
      <c r="CA247" s="10"/>
      <c r="CB247" s="10"/>
      <c r="CC247" s="10"/>
      <c r="CD247" s="10"/>
      <c r="CE247" s="10"/>
      <c r="CF247" s="10"/>
      <c r="CG247" s="10"/>
      <c r="CH247" s="10"/>
      <c r="CI247" s="10"/>
      <c r="CJ247" s="10"/>
      <c r="CK247" s="10"/>
      <c r="CL247" s="10"/>
      <c r="CM247" s="10"/>
      <c r="CN247" s="10"/>
      <c r="CO247" s="10"/>
      <c r="CP247" s="10"/>
      <c r="CQ247" s="10"/>
      <c r="CR247" s="10"/>
      <c r="CS247" s="10"/>
      <c r="CT247" s="10"/>
      <c r="CU247" s="10"/>
      <c r="CV247" s="10"/>
      <c r="CW247" s="10"/>
      <c r="CX247" s="10"/>
      <c r="CY247" s="10"/>
      <c r="CZ247" s="10"/>
      <c r="DA247" s="10"/>
      <c r="DB247" s="10"/>
      <c r="DC247" s="10"/>
      <c r="DD247" s="10"/>
      <c r="DE247" s="10"/>
      <c r="DF247" s="10"/>
      <c r="DG247" s="10"/>
      <c r="DH247" s="10"/>
      <c r="DI247" s="10"/>
      <c r="DJ247" s="10"/>
    </row>
  </sheetData>
  <mergeCells count="426">
    <mergeCell ref="A87:C87"/>
    <mergeCell ref="A88:C88"/>
    <mergeCell ref="A76:C78"/>
    <mergeCell ref="A79:C79"/>
    <mergeCell ref="A80:C80"/>
    <mergeCell ref="A81:C81"/>
    <mergeCell ref="A82:C82"/>
    <mergeCell ref="A83:C83"/>
    <mergeCell ref="A84:C84"/>
    <mergeCell ref="A92:CA92"/>
    <mergeCell ref="A93:BO93"/>
    <mergeCell ref="BP93:CA96"/>
    <mergeCell ref="A94:BO94"/>
    <mergeCell ref="A95:BO95"/>
    <mergeCell ref="A99:V99"/>
    <mergeCell ref="A101:V101"/>
    <mergeCell ref="AY101:BD101"/>
    <mergeCell ref="BF101:BR101"/>
    <mergeCell ref="BT101:BV101"/>
    <mergeCell ref="BW101:BY101"/>
    <mergeCell ref="A96:BO96"/>
    <mergeCell ref="A97:BO97"/>
    <mergeCell ref="BP97:CA97"/>
    <mergeCell ref="Z99:AU99"/>
    <mergeCell ref="AX99:CA99"/>
    <mergeCell ref="Z100:AU100"/>
    <mergeCell ref="AX100:CA100"/>
    <mergeCell ref="D88:AE88"/>
    <mergeCell ref="AF88:AQ88"/>
    <mergeCell ref="AR88:AW88"/>
    <mergeCell ref="AX88:BC88"/>
    <mergeCell ref="BD88:BI88"/>
    <mergeCell ref="BJ88:BR88"/>
    <mergeCell ref="BS88:CA88"/>
    <mergeCell ref="A90:AE90"/>
    <mergeCell ref="AF90:CA90"/>
    <mergeCell ref="D85:AE85"/>
    <mergeCell ref="AF85:AQ85"/>
    <mergeCell ref="AR85:AW85"/>
    <mergeCell ref="AX85:BC85"/>
    <mergeCell ref="BD85:BI85"/>
    <mergeCell ref="BJ85:BR85"/>
    <mergeCell ref="BS85:CA85"/>
    <mergeCell ref="A85:C85"/>
    <mergeCell ref="A86:C86"/>
    <mergeCell ref="D86:AE86"/>
    <mergeCell ref="AF86:AQ86"/>
    <mergeCell ref="AR86:AW86"/>
    <mergeCell ref="AX86:BC86"/>
    <mergeCell ref="BD86:BI86"/>
    <mergeCell ref="D83:AE83"/>
    <mergeCell ref="AF83:AQ83"/>
    <mergeCell ref="AR83:AW83"/>
    <mergeCell ref="AX83:BC83"/>
    <mergeCell ref="BD83:BI83"/>
    <mergeCell ref="BJ83:BR83"/>
    <mergeCell ref="BS83:CA83"/>
    <mergeCell ref="D84:AE84"/>
    <mergeCell ref="AF84:AQ84"/>
    <mergeCell ref="AR84:AW84"/>
    <mergeCell ref="AX84:BC84"/>
    <mergeCell ref="BD84:BI84"/>
    <mergeCell ref="BJ84:BR84"/>
    <mergeCell ref="BS84:CA84"/>
    <mergeCell ref="AR81:AW81"/>
    <mergeCell ref="AX81:BC81"/>
    <mergeCell ref="BD81:BI81"/>
    <mergeCell ref="BJ81:BR81"/>
    <mergeCell ref="BS81:CA81"/>
    <mergeCell ref="D82:AE82"/>
    <mergeCell ref="AF82:AQ82"/>
    <mergeCell ref="AR82:AW82"/>
    <mergeCell ref="AX82:BC82"/>
    <mergeCell ref="BD82:BI82"/>
    <mergeCell ref="BJ82:BR82"/>
    <mergeCell ref="BS82:CA82"/>
    <mergeCell ref="BK60:CA60"/>
    <mergeCell ref="AM61:AT62"/>
    <mergeCell ref="AU61:AV62"/>
    <mergeCell ref="AW61:AW62"/>
    <mergeCell ref="AX61:BA62"/>
    <mergeCell ref="BB61:BB62"/>
    <mergeCell ref="BC61:BJ62"/>
    <mergeCell ref="BK61:CA62"/>
    <mergeCell ref="D79:AE79"/>
    <mergeCell ref="AF79:AQ79"/>
    <mergeCell ref="AR79:AW79"/>
    <mergeCell ref="AX79:BC79"/>
    <mergeCell ref="BD79:BI79"/>
    <mergeCell ref="BJ79:BR79"/>
    <mergeCell ref="BS79:CA79"/>
    <mergeCell ref="BK58:BL58"/>
    <mergeCell ref="BB53:BD53"/>
    <mergeCell ref="BE53:BS54"/>
    <mergeCell ref="A56:CA56"/>
    <mergeCell ref="BT53:BX53"/>
    <mergeCell ref="BY53:CA53"/>
    <mergeCell ref="BK57:CA57"/>
    <mergeCell ref="BM58:CA58"/>
    <mergeCell ref="AM59:AT59"/>
    <mergeCell ref="AU59:AV59"/>
    <mergeCell ref="AX59:BA59"/>
    <mergeCell ref="BC59:BJ59"/>
    <mergeCell ref="BK59:BL59"/>
    <mergeCell ref="BM59:CA59"/>
    <mergeCell ref="A46:AD47"/>
    <mergeCell ref="AE46:AL47"/>
    <mergeCell ref="AM46:AQ46"/>
    <mergeCell ref="AR46:AT46"/>
    <mergeCell ref="AQ53:AV54"/>
    <mergeCell ref="AW53:BA53"/>
    <mergeCell ref="AU57:BJ57"/>
    <mergeCell ref="AX58:BA58"/>
    <mergeCell ref="BC58:BJ58"/>
    <mergeCell ref="AE57:AT57"/>
    <mergeCell ref="AH58:AK58"/>
    <mergeCell ref="AM58:AT58"/>
    <mergeCell ref="AU58:AV58"/>
    <mergeCell ref="AH59:AK59"/>
    <mergeCell ref="AE60:AT60"/>
    <mergeCell ref="Z53:AB53"/>
    <mergeCell ref="AC53:AH54"/>
    <mergeCell ref="A57:N59"/>
    <mergeCell ref="O57:AD59"/>
    <mergeCell ref="AE58:AF58"/>
    <mergeCell ref="AE59:AF59"/>
    <mergeCell ref="O60:AD60"/>
    <mergeCell ref="AU60:BJ60"/>
    <mergeCell ref="A73:S73"/>
    <mergeCell ref="T73:CA73"/>
    <mergeCell ref="AR78:AW78"/>
    <mergeCell ref="AX78:BC78"/>
    <mergeCell ref="BD78:BI78"/>
    <mergeCell ref="BJ78:BR78"/>
    <mergeCell ref="BJ87:BR87"/>
    <mergeCell ref="BS87:CA87"/>
    <mergeCell ref="BJ86:BR86"/>
    <mergeCell ref="BS86:CA86"/>
    <mergeCell ref="D87:AE87"/>
    <mergeCell ref="AF87:AQ87"/>
    <mergeCell ref="AR87:AW87"/>
    <mergeCell ref="AX87:BC87"/>
    <mergeCell ref="BD87:BI87"/>
    <mergeCell ref="D80:AE80"/>
    <mergeCell ref="AF80:AQ80"/>
    <mergeCell ref="AR80:AW80"/>
    <mergeCell ref="AX80:BC80"/>
    <mergeCell ref="BD80:BI80"/>
    <mergeCell ref="BJ80:BR80"/>
    <mergeCell ref="BS80:CA80"/>
    <mergeCell ref="D81:AE81"/>
    <mergeCell ref="AF81:AQ81"/>
    <mergeCell ref="R65:U65"/>
    <mergeCell ref="V65:Y65"/>
    <mergeCell ref="Z65:AE65"/>
    <mergeCell ref="AF65:AI65"/>
    <mergeCell ref="AJ65:AV65"/>
    <mergeCell ref="A65:Q65"/>
    <mergeCell ref="A68:CA68"/>
    <mergeCell ref="A69:BO71"/>
    <mergeCell ref="BP69:CA70"/>
    <mergeCell ref="BP71:CA71"/>
    <mergeCell ref="A60:N60"/>
    <mergeCell ref="A61:N61"/>
    <mergeCell ref="O61:AD61"/>
    <mergeCell ref="AE61:AF62"/>
    <mergeCell ref="AG61:AG62"/>
    <mergeCell ref="AH61:AK62"/>
    <mergeCell ref="AL61:AL62"/>
    <mergeCell ref="A62:N62"/>
    <mergeCell ref="O62:AD62"/>
    <mergeCell ref="AR76:BI77"/>
    <mergeCell ref="BJ76:CA77"/>
    <mergeCell ref="A74:J74"/>
    <mergeCell ref="K74:AN74"/>
    <mergeCell ref="AO74:AY74"/>
    <mergeCell ref="AZ74:CA74"/>
    <mergeCell ref="D76:AE78"/>
    <mergeCell ref="AF76:AQ78"/>
    <mergeCell ref="BS78:CA78"/>
    <mergeCell ref="CG54:CI54"/>
    <mergeCell ref="CJ54:CL54"/>
    <mergeCell ref="CM54:CO54"/>
    <mergeCell ref="CP54:CR54"/>
    <mergeCell ref="W50:AA50"/>
    <mergeCell ref="A52:CA52"/>
    <mergeCell ref="A53:F54"/>
    <mergeCell ref="G53:K53"/>
    <mergeCell ref="L53:N53"/>
    <mergeCell ref="O53:T54"/>
    <mergeCell ref="U53:Y53"/>
    <mergeCell ref="AI53:AM53"/>
    <mergeCell ref="AN53:AP53"/>
    <mergeCell ref="A49:V50"/>
    <mergeCell ref="W49:AA49"/>
    <mergeCell ref="AB49:AD49"/>
    <mergeCell ref="AE49:BG50"/>
    <mergeCell ref="BH49:CA50"/>
    <mergeCell ref="AB50:AD50"/>
    <mergeCell ref="CD50:CF50"/>
    <mergeCell ref="G54:K54"/>
    <mergeCell ref="L54:N54"/>
    <mergeCell ref="U54:Y54"/>
    <mergeCell ref="Z54:AB54"/>
    <mergeCell ref="AI54:AM54"/>
    <mergeCell ref="AN54:AP54"/>
    <mergeCell ref="AW54:BA54"/>
    <mergeCell ref="BB54:BD54"/>
    <mergeCell ref="BT54:BX54"/>
    <mergeCell ref="BY54:CA54"/>
    <mergeCell ref="CD54:CF54"/>
    <mergeCell ref="J28:L28"/>
    <mergeCell ref="BT28:CA28"/>
    <mergeCell ref="CD28:CF28"/>
    <mergeCell ref="CG28:CI28"/>
    <mergeCell ref="CJ28:CL28"/>
    <mergeCell ref="CM28:CO28"/>
    <mergeCell ref="CP28:CR28"/>
    <mergeCell ref="J29:L29"/>
    <mergeCell ref="M29:O29"/>
    <mergeCell ref="BF28:BL28"/>
    <mergeCell ref="BF29:BL29"/>
    <mergeCell ref="BM29:BS29"/>
    <mergeCell ref="BT29:CA29"/>
    <mergeCell ref="CD29:CF29"/>
    <mergeCell ref="CG29:CI29"/>
    <mergeCell ref="CJ29:CL29"/>
    <mergeCell ref="CM29:CO29"/>
    <mergeCell ref="CP29:CR29"/>
    <mergeCell ref="CD27:CF27"/>
    <mergeCell ref="CG27:CI27"/>
    <mergeCell ref="CM27:CO27"/>
    <mergeCell ref="CP27:CR27"/>
    <mergeCell ref="CG25:CI25"/>
    <mergeCell ref="CJ25:CL25"/>
    <mergeCell ref="BT26:CA26"/>
    <mergeCell ref="CD26:CF26"/>
    <mergeCell ref="CG26:CI26"/>
    <mergeCell ref="CJ26:CL26"/>
    <mergeCell ref="BT27:CA27"/>
    <mergeCell ref="CJ27:CL27"/>
    <mergeCell ref="CD24:CF24"/>
    <mergeCell ref="CD25:CF25"/>
    <mergeCell ref="CM25:CO25"/>
    <mergeCell ref="CP25:CR25"/>
    <mergeCell ref="CM26:CO26"/>
    <mergeCell ref="CP26:CR26"/>
    <mergeCell ref="AH24:AS24"/>
    <mergeCell ref="CG24:CI24"/>
    <mergeCell ref="CJ24:CL24"/>
    <mergeCell ref="CM24:CO24"/>
    <mergeCell ref="CP24:CR24"/>
    <mergeCell ref="AH25:AS25"/>
    <mergeCell ref="BT25:CA25"/>
    <mergeCell ref="A24:I25"/>
    <mergeCell ref="J24:L24"/>
    <mergeCell ref="M24:O24"/>
    <mergeCell ref="P24:R24"/>
    <mergeCell ref="S24:AG24"/>
    <mergeCell ref="BM25:BS25"/>
    <mergeCell ref="AT24:BE25"/>
    <mergeCell ref="BF25:BL25"/>
    <mergeCell ref="AT26:BE27"/>
    <mergeCell ref="BF26:BL26"/>
    <mergeCell ref="BM26:BS26"/>
    <mergeCell ref="BF27:BL27"/>
    <mergeCell ref="BM27:BS27"/>
    <mergeCell ref="M27:O27"/>
    <mergeCell ref="P27:R27"/>
    <mergeCell ref="J27:L27"/>
    <mergeCell ref="J25:L25"/>
    <mergeCell ref="M25:O25"/>
    <mergeCell ref="A26:I27"/>
    <mergeCell ref="J26:L26"/>
    <mergeCell ref="M26:O26"/>
    <mergeCell ref="P26:R26"/>
    <mergeCell ref="BF24:BL24"/>
    <mergeCell ref="BM24:BS24"/>
    <mergeCell ref="BT24:CA24"/>
    <mergeCell ref="P25:R25"/>
    <mergeCell ref="S25:AG25"/>
    <mergeCell ref="S26:AG26"/>
    <mergeCell ref="AH26:AS26"/>
    <mergeCell ref="S27:AG27"/>
    <mergeCell ref="AH27:AS27"/>
    <mergeCell ref="BT8:BY8"/>
    <mergeCell ref="BA10:BQ10"/>
    <mergeCell ref="BT10:BY10"/>
    <mergeCell ref="BT17:BV17"/>
    <mergeCell ref="BW17:BY17"/>
    <mergeCell ref="BZ17:CA17"/>
    <mergeCell ref="BG17:BI17"/>
    <mergeCell ref="BG18:BI18"/>
    <mergeCell ref="BK18:BS18"/>
    <mergeCell ref="BT18:BV18"/>
    <mergeCell ref="BZ18:CA18"/>
    <mergeCell ref="A2:CA2"/>
    <mergeCell ref="A3:CA3"/>
    <mergeCell ref="A4:CA4"/>
    <mergeCell ref="BT5:CA5"/>
    <mergeCell ref="AO7:AZ7"/>
    <mergeCell ref="BB7:BC7"/>
    <mergeCell ref="BE7:BK7"/>
    <mergeCell ref="BL7:BM7"/>
    <mergeCell ref="BN7:BO7"/>
    <mergeCell ref="W15:BZ15"/>
    <mergeCell ref="BD17:BE17"/>
    <mergeCell ref="BK17:BS17"/>
    <mergeCell ref="BD18:BE18"/>
    <mergeCell ref="BW18:BY18"/>
    <mergeCell ref="AH21:BE22"/>
    <mergeCell ref="AH23:AS23"/>
    <mergeCell ref="AT23:BE23"/>
    <mergeCell ref="A17:BB18"/>
    <mergeCell ref="A20:CA20"/>
    <mergeCell ref="A21:I23"/>
    <mergeCell ref="J21:L23"/>
    <mergeCell ref="M21:R23"/>
    <mergeCell ref="S21:AG23"/>
    <mergeCell ref="BT21:CA23"/>
    <mergeCell ref="BF21:BL23"/>
    <mergeCell ref="BM21:BS23"/>
    <mergeCell ref="AO8:AZ8"/>
    <mergeCell ref="AO9:AZ9"/>
    <mergeCell ref="BB9:BC9"/>
    <mergeCell ref="BE9:BK9"/>
    <mergeCell ref="BL9:BM9"/>
    <mergeCell ref="BN9:BO9"/>
    <mergeCell ref="AO11:BQ11"/>
    <mergeCell ref="BA12:BQ12"/>
    <mergeCell ref="AO10:AZ10"/>
    <mergeCell ref="AO12:AZ12"/>
    <mergeCell ref="BB8:BC8"/>
    <mergeCell ref="BE8:BK8"/>
    <mergeCell ref="BL8:BM8"/>
    <mergeCell ref="BN8:BO8"/>
    <mergeCell ref="AW45:CA45"/>
    <mergeCell ref="F43:I43"/>
    <mergeCell ref="F44:I44"/>
    <mergeCell ref="A39:B39"/>
    <mergeCell ref="A42:G42"/>
    <mergeCell ref="A43:D43"/>
    <mergeCell ref="K43:R43"/>
    <mergeCell ref="S43:W43"/>
    <mergeCell ref="Y43:AB43"/>
    <mergeCell ref="Y44:AB44"/>
    <mergeCell ref="K44:R44"/>
    <mergeCell ref="S44:W44"/>
    <mergeCell ref="A44:D44"/>
    <mergeCell ref="A45:R45"/>
    <mergeCell ref="S45:AL45"/>
    <mergeCell ref="AM47:AQ47"/>
    <mergeCell ref="AR47:AT47"/>
    <mergeCell ref="BH47:BJ47"/>
    <mergeCell ref="P31:R31"/>
    <mergeCell ref="S31:AG31"/>
    <mergeCell ref="AB33:CA33"/>
    <mergeCell ref="A36:CA36"/>
    <mergeCell ref="C37:AJ37"/>
    <mergeCell ref="AK37:AV37"/>
    <mergeCell ref="AW37:CA37"/>
    <mergeCell ref="H42:AL42"/>
    <mergeCell ref="AM42:AV42"/>
    <mergeCell ref="AW42:CA42"/>
    <mergeCell ref="A37:B37"/>
    <mergeCell ref="A38:B38"/>
    <mergeCell ref="C38:AJ38"/>
    <mergeCell ref="AK38:AV38"/>
    <mergeCell ref="AW38:CA38"/>
    <mergeCell ref="C39:AJ39"/>
    <mergeCell ref="A41:CA41"/>
    <mergeCell ref="AD43:AL43"/>
    <mergeCell ref="AM43:AV44"/>
    <mergeCell ref="AW43:CA44"/>
    <mergeCell ref="AD44:AL44"/>
    <mergeCell ref="BC46:BG46"/>
    <mergeCell ref="BC47:BG47"/>
    <mergeCell ref="BX47:CA47"/>
    <mergeCell ref="CD47:CF47"/>
    <mergeCell ref="CG47:CI47"/>
    <mergeCell ref="CJ47:CL47"/>
    <mergeCell ref="AU46:BB47"/>
    <mergeCell ref="BH46:BJ46"/>
    <mergeCell ref="BK46:BS47"/>
    <mergeCell ref="BX46:CA46"/>
    <mergeCell ref="BT46:BW46"/>
    <mergeCell ref="BT47:BW47"/>
    <mergeCell ref="A33:AA33"/>
    <mergeCell ref="BF30:BL30"/>
    <mergeCell ref="BF31:BL31"/>
    <mergeCell ref="CD31:CF31"/>
    <mergeCell ref="CG31:CI31"/>
    <mergeCell ref="CJ31:CL31"/>
    <mergeCell ref="CM31:CO31"/>
    <mergeCell ref="CP31:CR31"/>
    <mergeCell ref="AK39:AV39"/>
    <mergeCell ref="AW39:CA39"/>
    <mergeCell ref="BM31:BS31"/>
    <mergeCell ref="BT31:CA31"/>
    <mergeCell ref="AH30:AS30"/>
    <mergeCell ref="AT30:BE31"/>
    <mergeCell ref="BM30:BS30"/>
    <mergeCell ref="BT30:CA30"/>
    <mergeCell ref="CD30:CF30"/>
    <mergeCell ref="CG30:CI30"/>
    <mergeCell ref="AH31:AS31"/>
    <mergeCell ref="CP30:CR30"/>
    <mergeCell ref="J31:L31"/>
    <mergeCell ref="M31:O31"/>
    <mergeCell ref="P29:R29"/>
    <mergeCell ref="S29:AG29"/>
    <mergeCell ref="A30:I31"/>
    <mergeCell ref="J30:L30"/>
    <mergeCell ref="M30:O30"/>
    <mergeCell ref="P30:R30"/>
    <mergeCell ref="S30:AG30"/>
    <mergeCell ref="A28:I29"/>
    <mergeCell ref="M28:O28"/>
    <mergeCell ref="P28:R28"/>
    <mergeCell ref="S28:AG28"/>
    <mergeCell ref="AH28:AS28"/>
    <mergeCell ref="AT28:BE29"/>
    <mergeCell ref="BM28:BS28"/>
    <mergeCell ref="AH29:AS29"/>
    <mergeCell ref="CJ30:CL30"/>
    <mergeCell ref="CM30:CO30"/>
  </mergeCells>
  <dataValidations count="5">
    <dataValidation type="list" allowBlank="1" showInputMessage="1" showErrorMessage="1" prompt=" - " sqref="S24:S31" xr:uid="{00000000-0002-0000-0600-000000000000}">
      <formula1>$AC$200:$AC$204</formula1>
    </dataValidation>
    <dataValidation type="list" allowBlank="1" showInputMessage="1" showErrorMessage="1" prompt=" - " sqref="P24:P31" xr:uid="{00000000-0002-0000-0600-000001000000}">
      <formula1>$Y$200:$Y$204</formula1>
    </dataValidation>
    <dataValidation type="list" allowBlank="1" showInputMessage="1" showErrorMessage="1" prompt=" - " sqref="M24:M31" xr:uid="{00000000-0002-0000-0600-000002000000}">
      <formula1>$V$200:$V$203</formula1>
    </dataValidation>
    <dataValidation type="list" allowBlank="1" showInputMessage="1" showErrorMessage="1" prompt=" - " sqref="A24 A26 A28 A30" xr:uid="{00000000-0002-0000-0600-000003000000}">
      <formula1>$A$200:$A$204</formula1>
    </dataValidation>
    <dataValidation type="list" allowBlank="1" showInputMessage="1" showErrorMessage="1" prompt=" - " sqref="O61" xr:uid="{00000000-0002-0000-0600-000004000000}">
      <formula1>$J$200:$J$203</formula1>
    </dataValidation>
  </dataValidations>
  <pageMargins left="0.7" right="0.7" top="0.75" bottom="0.75" header="0" footer="0"/>
  <pageSetup orientation="landscape"/>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showGridLines="0" workbookViewId="0"/>
  </sheetViews>
  <sheetFormatPr defaultColWidth="14.453125" defaultRowHeight="15" customHeight="1"/>
  <cols>
    <col min="1" max="1" width="3" customWidth="1"/>
    <col min="2" max="2" width="26.453125" customWidth="1"/>
    <col min="3" max="3" width="12.453125" customWidth="1"/>
    <col min="4" max="4" width="32.453125" customWidth="1"/>
    <col min="5" max="5" width="17.453125" customWidth="1"/>
    <col min="6" max="6" width="20.81640625" customWidth="1"/>
    <col min="7" max="7" width="13.08984375" customWidth="1"/>
    <col min="8" max="8" width="17" customWidth="1"/>
    <col min="9" max="9" width="22.453125" customWidth="1"/>
    <col min="10" max="10" width="16.453125" customWidth="1"/>
    <col min="11" max="12" width="8.81640625" customWidth="1"/>
    <col min="13" max="26" width="10" customWidth="1"/>
  </cols>
  <sheetData>
    <row r="1" spans="1:26" ht="19.5" customHeight="1">
      <c r="A1" s="126"/>
      <c r="K1" s="2"/>
    </row>
    <row r="2" spans="1:26" ht="35.25" customHeight="1">
      <c r="A2" s="758" t="s">
        <v>215</v>
      </c>
      <c r="B2" s="588"/>
      <c r="C2" s="588"/>
      <c r="D2" s="588"/>
      <c r="E2" s="588"/>
      <c r="F2" s="588"/>
      <c r="G2" s="588"/>
      <c r="H2" s="588"/>
      <c r="I2" s="588"/>
      <c r="J2" s="588"/>
      <c r="K2" s="588"/>
      <c r="L2" s="37"/>
    </row>
    <row r="3" spans="1:26" ht="15.75" customHeight="1">
      <c r="A3" s="759" t="s">
        <v>121</v>
      </c>
      <c r="B3" s="585"/>
      <c r="C3" s="585"/>
      <c r="D3" s="585"/>
      <c r="E3" s="585"/>
      <c r="F3" s="585"/>
      <c r="G3" s="585"/>
      <c r="H3" s="585"/>
      <c r="I3" s="585"/>
      <c r="J3" s="585"/>
      <c r="K3" s="586"/>
      <c r="L3" s="127"/>
      <c r="M3" s="127"/>
      <c r="N3" s="127"/>
      <c r="O3" s="127"/>
      <c r="P3" s="127"/>
      <c r="Q3" s="127"/>
      <c r="R3" s="127"/>
      <c r="S3" s="127"/>
      <c r="T3" s="127"/>
      <c r="U3" s="127"/>
      <c r="V3" s="127"/>
      <c r="W3" s="127"/>
      <c r="X3" s="127"/>
      <c r="Y3" s="127"/>
      <c r="Z3" s="127"/>
    </row>
    <row r="4" spans="1:26" ht="29.25" customHeight="1">
      <c r="A4" s="760"/>
      <c r="B4" s="585"/>
      <c r="C4" s="585"/>
      <c r="D4" s="585"/>
      <c r="E4" s="585"/>
      <c r="F4" s="585"/>
      <c r="G4" s="585"/>
      <c r="H4" s="585"/>
      <c r="I4" s="585"/>
      <c r="J4" s="585"/>
      <c r="K4" s="586"/>
      <c r="L4" s="128"/>
      <c r="M4" s="128"/>
      <c r="N4" s="128"/>
      <c r="O4" s="128"/>
      <c r="P4" s="128"/>
      <c r="Q4" s="128"/>
      <c r="R4" s="128"/>
      <c r="S4" s="128"/>
      <c r="T4" s="128"/>
      <c r="U4" s="128"/>
      <c r="V4" s="128"/>
      <c r="W4" s="128"/>
      <c r="X4" s="128"/>
      <c r="Y4" s="128"/>
      <c r="Z4" s="128"/>
    </row>
    <row r="5" spans="1:26" ht="15.75" customHeight="1">
      <c r="A5" s="761"/>
      <c r="B5" s="596"/>
      <c r="C5" s="596"/>
      <c r="D5" s="596"/>
      <c r="E5" s="596"/>
      <c r="F5" s="596"/>
      <c r="G5" s="596"/>
      <c r="H5" s="596"/>
      <c r="I5" s="596"/>
      <c r="J5" s="596"/>
      <c r="K5" s="596"/>
      <c r="L5" s="37"/>
    </row>
    <row r="6" spans="1:26" ht="14.5">
      <c r="A6" s="762" t="s">
        <v>122</v>
      </c>
      <c r="B6" s="586"/>
      <c r="C6" s="762" t="s">
        <v>123</v>
      </c>
      <c r="D6" s="763"/>
      <c r="E6" s="764" t="s">
        <v>216</v>
      </c>
      <c r="F6" s="585"/>
      <c r="G6" s="763"/>
      <c r="H6" s="764" t="s">
        <v>217</v>
      </c>
      <c r="I6" s="586"/>
      <c r="J6" s="129" t="s">
        <v>218</v>
      </c>
      <c r="K6" s="130" t="s">
        <v>219</v>
      </c>
      <c r="L6" s="131"/>
      <c r="M6" s="131"/>
      <c r="N6" s="131"/>
      <c r="O6" s="131"/>
      <c r="P6" s="131"/>
      <c r="Q6" s="131"/>
      <c r="R6" s="131"/>
      <c r="S6" s="131"/>
      <c r="T6" s="131"/>
      <c r="U6" s="131"/>
      <c r="V6" s="131"/>
      <c r="W6" s="131"/>
      <c r="X6" s="131"/>
      <c r="Y6" s="131"/>
      <c r="Z6" s="131"/>
    </row>
    <row r="7" spans="1:26" ht="9.75" customHeight="1">
      <c r="A7" s="755"/>
      <c r="B7" s="591"/>
      <c r="C7" s="755"/>
      <c r="D7" s="591"/>
      <c r="E7" s="755"/>
      <c r="F7" s="590"/>
      <c r="G7" s="591"/>
      <c r="H7" s="755"/>
      <c r="I7" s="591"/>
      <c r="J7" s="133"/>
      <c r="K7" s="134"/>
      <c r="L7" s="131"/>
      <c r="M7" s="131"/>
      <c r="N7" s="131"/>
      <c r="O7" s="131"/>
      <c r="P7" s="131"/>
      <c r="Q7" s="131"/>
      <c r="R7" s="131"/>
      <c r="S7" s="131"/>
      <c r="T7" s="131"/>
      <c r="U7" s="131"/>
      <c r="V7" s="131"/>
      <c r="W7" s="131"/>
      <c r="X7" s="131"/>
      <c r="Y7" s="131"/>
      <c r="Z7" s="131"/>
    </row>
    <row r="8" spans="1:26" ht="9.75" customHeight="1">
      <c r="A8" s="594"/>
      <c r="B8" s="598"/>
      <c r="C8" s="594"/>
      <c r="D8" s="598"/>
      <c r="E8" s="756"/>
      <c r="F8" s="588"/>
      <c r="G8" s="598"/>
      <c r="H8" s="756"/>
      <c r="I8" s="598"/>
      <c r="J8" s="136"/>
      <c r="K8" s="136"/>
      <c r="L8" s="131"/>
      <c r="M8" s="131"/>
      <c r="N8" s="131"/>
      <c r="O8" s="131"/>
      <c r="P8" s="131"/>
      <c r="Q8" s="131"/>
      <c r="R8" s="131"/>
      <c r="S8" s="131"/>
      <c r="T8" s="131"/>
      <c r="U8" s="131"/>
      <c r="V8" s="131"/>
      <c r="W8" s="131"/>
      <c r="X8" s="131"/>
      <c r="Y8" s="131"/>
      <c r="Z8" s="131"/>
    </row>
    <row r="9" spans="1:26" ht="9.75" customHeight="1">
      <c r="A9" s="595"/>
      <c r="B9" s="599"/>
      <c r="C9" s="595"/>
      <c r="D9" s="599"/>
      <c r="E9" s="757"/>
      <c r="F9" s="596"/>
      <c r="G9" s="599"/>
      <c r="H9" s="757"/>
      <c r="I9" s="599"/>
      <c r="J9" s="138"/>
      <c r="K9" s="139"/>
      <c r="L9" s="131"/>
      <c r="M9" s="131"/>
      <c r="N9" s="131"/>
      <c r="O9" s="131"/>
      <c r="P9" s="131"/>
      <c r="Q9" s="131"/>
      <c r="R9" s="131"/>
      <c r="S9" s="131"/>
      <c r="T9" s="131"/>
      <c r="U9" s="131"/>
      <c r="V9" s="131"/>
      <c r="W9" s="131"/>
      <c r="X9" s="131"/>
      <c r="Y9" s="131"/>
      <c r="Z9" s="131"/>
    </row>
    <row r="10" spans="1:26" ht="9.75" customHeight="1">
      <c r="A10" s="92"/>
      <c r="B10" s="92"/>
      <c r="C10" s="92"/>
      <c r="D10" s="92"/>
      <c r="E10" s="92"/>
      <c r="F10" s="92"/>
      <c r="G10" s="92"/>
      <c r="H10" s="140"/>
      <c r="I10" s="140"/>
      <c r="J10" s="141"/>
      <c r="K10" s="131"/>
      <c r="L10" s="131"/>
      <c r="M10" s="131"/>
      <c r="N10" s="131"/>
      <c r="O10" s="131"/>
      <c r="P10" s="131"/>
      <c r="Q10" s="131"/>
      <c r="R10" s="131"/>
      <c r="S10" s="131"/>
      <c r="T10" s="131"/>
      <c r="U10" s="131"/>
      <c r="V10" s="131"/>
      <c r="W10" s="131"/>
      <c r="X10" s="131"/>
      <c r="Y10" s="131"/>
      <c r="Z10" s="131"/>
    </row>
    <row r="11" spans="1:26" ht="15.75" customHeight="1">
      <c r="A11" s="765" t="s">
        <v>22</v>
      </c>
      <c r="B11" s="767" t="s">
        <v>220</v>
      </c>
      <c r="C11" s="769" t="s">
        <v>128</v>
      </c>
      <c r="D11" s="769" t="s">
        <v>221</v>
      </c>
      <c r="E11" s="769" t="s">
        <v>222</v>
      </c>
      <c r="F11" s="774" t="s">
        <v>223</v>
      </c>
      <c r="G11" s="774" t="s">
        <v>224</v>
      </c>
      <c r="H11" s="769" t="s">
        <v>225</v>
      </c>
      <c r="I11" s="769" t="s">
        <v>226</v>
      </c>
      <c r="J11" s="769" t="s">
        <v>59</v>
      </c>
      <c r="K11" s="776" t="s">
        <v>227</v>
      </c>
      <c r="L11" s="37"/>
    </row>
    <row r="12" spans="1:26" ht="15.75" customHeight="1">
      <c r="A12" s="766"/>
      <c r="B12" s="768"/>
      <c r="C12" s="770"/>
      <c r="D12" s="770"/>
      <c r="E12" s="770"/>
      <c r="F12" s="775"/>
      <c r="G12" s="775"/>
      <c r="H12" s="770"/>
      <c r="I12" s="770"/>
      <c r="J12" s="770"/>
      <c r="K12" s="777"/>
      <c r="L12" s="37"/>
    </row>
    <row r="13" spans="1:26" ht="24" customHeight="1">
      <c r="A13" s="771" t="s">
        <v>228</v>
      </c>
      <c r="B13" s="772"/>
      <c r="C13" s="772"/>
      <c r="D13" s="772"/>
      <c r="E13" s="772"/>
      <c r="F13" s="772"/>
      <c r="G13" s="772"/>
      <c r="H13" s="772"/>
      <c r="I13" s="772"/>
      <c r="J13" s="772"/>
      <c r="K13" s="772"/>
      <c r="L13" s="37"/>
    </row>
    <row r="14" spans="1:26" ht="14.5">
      <c r="A14" s="142">
        <v>1</v>
      </c>
      <c r="B14" s="143"/>
      <c r="C14" s="144"/>
      <c r="D14" s="145"/>
      <c r="E14" s="145"/>
      <c r="F14" s="145"/>
      <c r="G14" s="145"/>
      <c r="H14" s="146"/>
      <c r="I14" s="146"/>
      <c r="J14" s="147"/>
      <c r="K14" s="147"/>
      <c r="L14" s="148"/>
    </row>
    <row r="15" spans="1:26" ht="14.5">
      <c r="A15" s="149">
        <v>2</v>
      </c>
      <c r="B15" s="150"/>
      <c r="C15" s="151"/>
      <c r="D15" s="152"/>
      <c r="E15" s="152"/>
      <c r="F15" s="152"/>
      <c r="G15" s="152"/>
      <c r="H15" s="153"/>
      <c r="I15" s="153"/>
      <c r="J15" s="154"/>
      <c r="K15" s="154"/>
      <c r="L15" s="155"/>
    </row>
    <row r="16" spans="1:26" ht="14.5">
      <c r="A16" s="149">
        <v>3</v>
      </c>
      <c r="B16" s="150"/>
      <c r="C16" s="151"/>
      <c r="D16" s="152"/>
      <c r="E16" s="152"/>
      <c r="F16" s="152"/>
      <c r="G16" s="152"/>
      <c r="H16" s="153"/>
      <c r="I16" s="153"/>
      <c r="J16" s="154"/>
      <c r="K16" s="154"/>
      <c r="L16" s="148"/>
    </row>
    <row r="17" spans="1:12" ht="14.5">
      <c r="A17" s="149">
        <v>4</v>
      </c>
      <c r="B17" s="150"/>
      <c r="C17" s="151"/>
      <c r="D17" s="152"/>
      <c r="E17" s="152"/>
      <c r="F17" s="152"/>
      <c r="G17" s="152"/>
      <c r="H17" s="153"/>
      <c r="I17" s="153"/>
      <c r="J17" s="154"/>
      <c r="K17" s="154"/>
      <c r="L17" s="155"/>
    </row>
    <row r="18" spans="1:12" ht="14.5">
      <c r="A18" s="149">
        <v>5</v>
      </c>
      <c r="B18" s="150"/>
      <c r="C18" s="151"/>
      <c r="D18" s="152"/>
      <c r="E18" s="152"/>
      <c r="F18" s="152"/>
      <c r="G18" s="152"/>
      <c r="H18" s="153"/>
      <c r="I18" s="153"/>
      <c r="J18" s="154"/>
      <c r="K18" s="154"/>
      <c r="L18" s="148"/>
    </row>
    <row r="19" spans="1:12" ht="14.5">
      <c r="A19" s="149">
        <v>6</v>
      </c>
      <c r="B19" s="150"/>
      <c r="C19" s="151"/>
      <c r="D19" s="152"/>
      <c r="E19" s="152"/>
      <c r="F19" s="152"/>
      <c r="G19" s="152"/>
      <c r="H19" s="153"/>
      <c r="I19" s="153"/>
      <c r="J19" s="154"/>
      <c r="K19" s="154"/>
      <c r="L19" s="155"/>
    </row>
    <row r="20" spans="1:12" ht="14.5">
      <c r="A20" s="149">
        <v>7</v>
      </c>
      <c r="B20" s="150"/>
      <c r="C20" s="151"/>
      <c r="D20" s="152"/>
      <c r="E20" s="152"/>
      <c r="F20" s="152"/>
      <c r="G20" s="152"/>
      <c r="H20" s="153"/>
      <c r="I20" s="153"/>
      <c r="J20" s="154"/>
      <c r="K20" s="154"/>
      <c r="L20" s="148"/>
    </row>
    <row r="21" spans="1:12" ht="15.75" customHeight="1">
      <c r="A21" s="149">
        <v>8</v>
      </c>
      <c r="B21" s="150"/>
      <c r="C21" s="151"/>
      <c r="D21" s="152"/>
      <c r="E21" s="152"/>
      <c r="F21" s="152"/>
      <c r="G21" s="152"/>
      <c r="H21" s="153"/>
      <c r="I21" s="153"/>
      <c r="J21" s="154"/>
      <c r="K21" s="154"/>
      <c r="L21" s="155"/>
    </row>
    <row r="22" spans="1:12" ht="15.75" customHeight="1">
      <c r="A22" s="149">
        <v>9</v>
      </c>
      <c r="B22" s="150"/>
      <c r="C22" s="151"/>
      <c r="D22" s="152"/>
      <c r="E22" s="152"/>
      <c r="F22" s="152"/>
      <c r="G22" s="152"/>
      <c r="H22" s="153"/>
      <c r="I22" s="153"/>
      <c r="J22" s="154"/>
      <c r="K22" s="154"/>
      <c r="L22" s="148"/>
    </row>
    <row r="23" spans="1:12" ht="15.75" customHeight="1">
      <c r="A23" s="149">
        <v>10</v>
      </c>
      <c r="B23" s="150"/>
      <c r="C23" s="151"/>
      <c r="D23" s="152"/>
      <c r="E23" s="152"/>
      <c r="F23" s="152"/>
      <c r="G23" s="152"/>
      <c r="H23" s="153"/>
      <c r="I23" s="153"/>
      <c r="J23" s="154"/>
      <c r="K23" s="154"/>
      <c r="L23" s="155"/>
    </row>
    <row r="24" spans="1:12" ht="15.75" customHeight="1">
      <c r="A24" s="149">
        <v>11</v>
      </c>
      <c r="B24" s="150"/>
      <c r="C24" s="151"/>
      <c r="D24" s="152"/>
      <c r="E24" s="152"/>
      <c r="F24" s="152"/>
      <c r="G24" s="152"/>
      <c r="H24" s="153"/>
      <c r="I24" s="153"/>
      <c r="J24" s="154"/>
      <c r="K24" s="154"/>
      <c r="L24" s="148"/>
    </row>
    <row r="25" spans="1:12" ht="15.75" customHeight="1">
      <c r="A25" s="149">
        <v>12</v>
      </c>
      <c r="B25" s="150"/>
      <c r="C25" s="151"/>
      <c r="D25" s="152"/>
      <c r="E25" s="152"/>
      <c r="F25" s="152"/>
      <c r="G25" s="152"/>
      <c r="H25" s="153"/>
      <c r="I25" s="153"/>
      <c r="J25" s="154"/>
      <c r="K25" s="154"/>
      <c r="L25" s="155"/>
    </row>
    <row r="26" spans="1:12" ht="15.75" customHeight="1">
      <c r="A26" s="149">
        <v>13</v>
      </c>
      <c r="B26" s="150"/>
      <c r="C26" s="151"/>
      <c r="D26" s="152"/>
      <c r="E26" s="152"/>
      <c r="F26" s="152"/>
      <c r="G26" s="152"/>
      <c r="H26" s="153"/>
      <c r="I26" s="153"/>
      <c r="J26" s="154"/>
      <c r="K26" s="154"/>
      <c r="L26" s="148"/>
    </row>
    <row r="27" spans="1:12" ht="15.75" customHeight="1">
      <c r="A27" s="149">
        <v>14</v>
      </c>
      <c r="B27" s="150"/>
      <c r="C27" s="151"/>
      <c r="D27" s="152"/>
      <c r="E27" s="152"/>
      <c r="F27" s="152"/>
      <c r="G27" s="152"/>
      <c r="H27" s="153"/>
      <c r="I27" s="153"/>
      <c r="J27" s="154"/>
      <c r="K27" s="154"/>
      <c r="L27" s="155"/>
    </row>
    <row r="28" spans="1:12" ht="15.75" customHeight="1">
      <c r="A28" s="149">
        <v>15</v>
      </c>
      <c r="B28" s="150"/>
      <c r="C28" s="151"/>
      <c r="D28" s="152"/>
      <c r="E28" s="152"/>
      <c r="F28" s="152"/>
      <c r="G28" s="152"/>
      <c r="H28" s="153"/>
      <c r="I28" s="153"/>
      <c r="J28" s="154"/>
      <c r="K28" s="154"/>
      <c r="L28" s="148"/>
    </row>
    <row r="29" spans="1:12" ht="24" customHeight="1">
      <c r="A29" s="773" t="s">
        <v>229</v>
      </c>
      <c r="B29" s="585"/>
      <c r="C29" s="585"/>
      <c r="D29" s="585"/>
      <c r="E29" s="585"/>
      <c r="F29" s="585"/>
      <c r="G29" s="585"/>
      <c r="H29" s="585"/>
      <c r="I29" s="585"/>
      <c r="J29" s="585"/>
      <c r="K29" s="585"/>
      <c r="L29" s="37"/>
    </row>
    <row r="30" spans="1:12" ht="15.75" customHeight="1">
      <c r="A30" s="142">
        <v>1</v>
      </c>
      <c r="B30" s="143"/>
      <c r="C30" s="144"/>
      <c r="D30" s="145"/>
      <c r="E30" s="145"/>
      <c r="F30" s="145"/>
      <c r="G30" s="145"/>
      <c r="H30" s="146"/>
      <c r="I30" s="146"/>
      <c r="J30" s="147"/>
      <c r="K30" s="147"/>
      <c r="L30" s="155"/>
    </row>
    <row r="31" spans="1:12" ht="15.75" customHeight="1">
      <c r="A31" s="149">
        <v>2</v>
      </c>
      <c r="B31" s="150"/>
      <c r="C31" s="151"/>
      <c r="D31" s="152"/>
      <c r="E31" s="152"/>
      <c r="F31" s="152"/>
      <c r="G31" s="152"/>
      <c r="H31" s="153"/>
      <c r="I31" s="153"/>
      <c r="J31" s="154"/>
      <c r="K31" s="154"/>
      <c r="L31" s="148"/>
    </row>
    <row r="32" spans="1:12" ht="15.75" customHeight="1">
      <c r="A32" s="149">
        <v>3</v>
      </c>
      <c r="B32" s="150"/>
      <c r="C32" s="151"/>
      <c r="D32" s="152"/>
      <c r="E32" s="152"/>
      <c r="F32" s="152"/>
      <c r="G32" s="152"/>
      <c r="H32" s="153"/>
      <c r="I32" s="153"/>
      <c r="J32" s="154"/>
      <c r="K32" s="154"/>
      <c r="L32" s="155"/>
    </row>
    <row r="33" spans="1:12" ht="15.75" customHeight="1">
      <c r="A33" s="149">
        <v>4</v>
      </c>
      <c r="B33" s="150"/>
      <c r="C33" s="151"/>
      <c r="D33" s="152"/>
      <c r="E33" s="152"/>
      <c r="F33" s="152"/>
      <c r="G33" s="152"/>
      <c r="H33" s="153"/>
      <c r="I33" s="153"/>
      <c r="J33" s="154"/>
      <c r="K33" s="154"/>
      <c r="L33" s="148"/>
    </row>
    <row r="34" spans="1:12" ht="15.75" customHeight="1">
      <c r="A34" s="149">
        <v>5</v>
      </c>
      <c r="B34" s="150"/>
      <c r="C34" s="151"/>
      <c r="D34" s="152"/>
      <c r="E34" s="152"/>
      <c r="F34" s="152"/>
      <c r="G34" s="152"/>
      <c r="H34" s="153"/>
      <c r="I34" s="153"/>
      <c r="J34" s="154"/>
      <c r="K34" s="154"/>
      <c r="L34" s="155"/>
    </row>
    <row r="35" spans="1:12" ht="15.75" customHeight="1">
      <c r="A35" s="149">
        <v>6</v>
      </c>
      <c r="B35" s="150"/>
      <c r="C35" s="151"/>
      <c r="D35" s="152"/>
      <c r="E35" s="152"/>
      <c r="F35" s="152"/>
      <c r="G35" s="152"/>
      <c r="H35" s="153"/>
      <c r="I35" s="153"/>
      <c r="J35" s="154"/>
      <c r="K35" s="154"/>
      <c r="L35" s="148"/>
    </row>
    <row r="36" spans="1:12" ht="15.75" customHeight="1">
      <c r="A36" s="149">
        <v>7</v>
      </c>
      <c r="B36" s="150"/>
      <c r="C36" s="151"/>
      <c r="D36" s="152"/>
      <c r="E36" s="152"/>
      <c r="F36" s="152"/>
      <c r="G36" s="152"/>
      <c r="H36" s="153"/>
      <c r="I36" s="153"/>
      <c r="J36" s="154"/>
      <c r="K36" s="154"/>
      <c r="L36" s="155"/>
    </row>
    <row r="37" spans="1:12" ht="15.75" customHeight="1">
      <c r="A37" s="149">
        <v>8</v>
      </c>
      <c r="B37" s="150"/>
      <c r="C37" s="151"/>
      <c r="D37" s="152"/>
      <c r="E37" s="152"/>
      <c r="F37" s="152"/>
      <c r="G37" s="152"/>
      <c r="H37" s="153"/>
      <c r="I37" s="153"/>
      <c r="J37" s="154"/>
      <c r="K37" s="154"/>
      <c r="L37" s="148"/>
    </row>
    <row r="38" spans="1:12" ht="15.75" customHeight="1">
      <c r="A38" s="149">
        <v>9</v>
      </c>
      <c r="B38" s="150"/>
      <c r="C38" s="151"/>
      <c r="D38" s="152"/>
      <c r="E38" s="152"/>
      <c r="F38" s="152"/>
      <c r="G38" s="152"/>
      <c r="H38" s="153"/>
      <c r="I38" s="153"/>
      <c r="J38" s="154"/>
      <c r="K38" s="154"/>
      <c r="L38" s="155"/>
    </row>
    <row r="39" spans="1:12" ht="15.75" customHeight="1">
      <c r="A39" s="149">
        <v>10</v>
      </c>
      <c r="B39" s="150"/>
      <c r="C39" s="151"/>
      <c r="D39" s="152"/>
      <c r="E39" s="152"/>
      <c r="F39" s="152"/>
      <c r="G39" s="152"/>
      <c r="H39" s="153"/>
      <c r="I39" s="153"/>
      <c r="J39" s="154"/>
      <c r="K39" s="154"/>
      <c r="L39" s="148"/>
    </row>
    <row r="40" spans="1:12" ht="15.75" customHeight="1">
      <c r="A40" s="149">
        <v>11</v>
      </c>
      <c r="B40" s="150"/>
      <c r="C40" s="151"/>
      <c r="D40" s="152"/>
      <c r="E40" s="152"/>
      <c r="F40" s="152"/>
      <c r="G40" s="152"/>
      <c r="H40" s="153"/>
      <c r="I40" s="153"/>
      <c r="J40" s="154"/>
      <c r="K40" s="154"/>
      <c r="L40" s="155"/>
    </row>
    <row r="41" spans="1:12" ht="15.75" customHeight="1">
      <c r="A41" s="149">
        <v>12</v>
      </c>
      <c r="B41" s="150"/>
      <c r="C41" s="151"/>
      <c r="D41" s="152"/>
      <c r="E41" s="152"/>
      <c r="F41" s="152"/>
      <c r="G41" s="152"/>
      <c r="H41" s="153"/>
      <c r="I41" s="153"/>
      <c r="J41" s="154"/>
      <c r="K41" s="154"/>
      <c r="L41" s="148"/>
    </row>
    <row r="42" spans="1:12" ht="15.75" customHeight="1">
      <c r="A42" s="149">
        <v>13</v>
      </c>
      <c r="B42" s="150"/>
      <c r="C42" s="151"/>
      <c r="D42" s="152"/>
      <c r="E42" s="152"/>
      <c r="F42" s="152"/>
      <c r="G42" s="152"/>
      <c r="H42" s="153"/>
      <c r="I42" s="153"/>
      <c r="J42" s="154"/>
      <c r="K42" s="154"/>
      <c r="L42" s="155"/>
    </row>
    <row r="43" spans="1:12" ht="15.75" customHeight="1">
      <c r="A43" s="149">
        <v>14</v>
      </c>
      <c r="B43" s="150"/>
      <c r="C43" s="151"/>
      <c r="D43" s="152"/>
      <c r="E43" s="152"/>
      <c r="F43" s="152"/>
      <c r="G43" s="152"/>
      <c r="H43" s="153"/>
      <c r="I43" s="153"/>
      <c r="J43" s="154"/>
      <c r="K43" s="154"/>
      <c r="L43" s="148"/>
    </row>
    <row r="44" spans="1:12" ht="15.75" customHeight="1">
      <c r="A44" s="149">
        <v>15</v>
      </c>
      <c r="B44" s="150"/>
      <c r="C44" s="151"/>
      <c r="D44" s="152"/>
      <c r="E44" s="152"/>
      <c r="F44" s="152"/>
      <c r="G44" s="152"/>
      <c r="H44" s="153"/>
      <c r="I44" s="153"/>
      <c r="J44" s="154"/>
      <c r="K44" s="154"/>
      <c r="L44" s="155"/>
    </row>
    <row r="45" spans="1:12" ht="15.75" customHeight="1">
      <c r="A45" s="126"/>
    </row>
    <row r="46" spans="1:12" ht="15.75" customHeight="1">
      <c r="A46" s="126"/>
    </row>
    <row r="47" spans="1:12" ht="15.75" customHeight="1">
      <c r="A47" s="126"/>
    </row>
    <row r="48" spans="1:12" ht="15.75" customHeight="1">
      <c r="A48" s="126"/>
    </row>
    <row r="49" spans="1:1" ht="15.75" customHeight="1">
      <c r="A49" s="126"/>
    </row>
    <row r="50" spans="1:1" ht="15.75" customHeight="1">
      <c r="A50" s="126"/>
    </row>
    <row r="51" spans="1:1" ht="15.75" customHeight="1">
      <c r="A51" s="126"/>
    </row>
    <row r="52" spans="1:1" ht="15.75" customHeight="1">
      <c r="A52" s="126"/>
    </row>
    <row r="53" spans="1:1" ht="15.75" customHeight="1">
      <c r="A53" s="126"/>
    </row>
    <row r="54" spans="1:1" ht="15.75" customHeight="1">
      <c r="A54" s="126"/>
    </row>
    <row r="55" spans="1:1" ht="15.75" customHeight="1">
      <c r="A55" s="126"/>
    </row>
    <row r="56" spans="1:1" ht="15.75" customHeight="1">
      <c r="A56" s="126"/>
    </row>
    <row r="57" spans="1:1" ht="15.75" customHeight="1">
      <c r="A57" s="126"/>
    </row>
    <row r="58" spans="1:1" ht="15.75" customHeight="1">
      <c r="A58" s="126"/>
    </row>
    <row r="59" spans="1:1" ht="15.75" customHeight="1">
      <c r="A59" s="126"/>
    </row>
    <row r="60" spans="1:1" ht="15.75" customHeight="1">
      <c r="A60" s="126"/>
    </row>
    <row r="61" spans="1:1" ht="15.75" customHeight="1">
      <c r="A61" s="126"/>
    </row>
    <row r="62" spans="1:1" ht="15.75" customHeight="1">
      <c r="A62" s="126"/>
    </row>
    <row r="63" spans="1:1" ht="15.75" customHeight="1">
      <c r="A63" s="126"/>
    </row>
    <row r="64" spans="1:1" ht="15.75" customHeight="1">
      <c r="A64" s="126"/>
    </row>
    <row r="65" spans="1:1" ht="15.75" customHeight="1">
      <c r="A65" s="126"/>
    </row>
    <row r="66" spans="1:1" ht="15.75" customHeight="1">
      <c r="A66" s="126"/>
    </row>
    <row r="67" spans="1:1" ht="15.75" customHeight="1">
      <c r="A67" s="126"/>
    </row>
    <row r="68" spans="1:1" ht="15.75" customHeight="1">
      <c r="A68" s="126"/>
    </row>
    <row r="69" spans="1:1" ht="15.75" customHeight="1">
      <c r="A69" s="126"/>
    </row>
    <row r="70" spans="1:1" ht="15.75" customHeight="1">
      <c r="A70" s="126"/>
    </row>
    <row r="71" spans="1:1" ht="15.75" customHeight="1">
      <c r="A71" s="126"/>
    </row>
    <row r="72" spans="1:1" ht="15.75" customHeight="1">
      <c r="A72" s="126"/>
    </row>
    <row r="73" spans="1:1" ht="15.75" customHeight="1">
      <c r="A73" s="126"/>
    </row>
    <row r="74" spans="1:1" ht="15.75" customHeight="1">
      <c r="A74" s="126"/>
    </row>
    <row r="75" spans="1:1" ht="15.75" customHeight="1">
      <c r="A75" s="126"/>
    </row>
    <row r="76" spans="1:1" ht="15.75" customHeight="1">
      <c r="A76" s="126"/>
    </row>
    <row r="77" spans="1:1" ht="15.75" customHeight="1">
      <c r="A77" s="126"/>
    </row>
    <row r="78" spans="1:1" ht="15.75" customHeight="1">
      <c r="A78" s="126"/>
    </row>
    <row r="79" spans="1:1" ht="15.75" customHeight="1">
      <c r="A79" s="126"/>
    </row>
    <row r="80" spans="1:1" ht="15.75" customHeight="1">
      <c r="A80" s="126"/>
    </row>
    <row r="81" spans="1:1" ht="15.75" customHeight="1">
      <c r="A81" s="126"/>
    </row>
    <row r="82" spans="1:1" ht="15.75" customHeight="1">
      <c r="A82" s="126"/>
    </row>
    <row r="83" spans="1:1" ht="15.75" customHeight="1">
      <c r="A83" s="126"/>
    </row>
    <row r="84" spans="1:1" ht="15.75" customHeight="1">
      <c r="A84" s="126"/>
    </row>
    <row r="85" spans="1:1" ht="15.75" customHeight="1">
      <c r="A85" s="126"/>
    </row>
    <row r="86" spans="1:1" ht="15.75" customHeight="1">
      <c r="A86" s="126"/>
    </row>
    <row r="87" spans="1:1" ht="15.75" customHeight="1">
      <c r="A87" s="126"/>
    </row>
    <row r="88" spans="1:1" ht="15.75" customHeight="1">
      <c r="A88" s="126"/>
    </row>
    <row r="89" spans="1:1" ht="15.75" customHeight="1">
      <c r="A89" s="126"/>
    </row>
    <row r="90" spans="1:1" ht="15.75" customHeight="1">
      <c r="A90" s="126"/>
    </row>
    <row r="91" spans="1:1" ht="15.75" customHeight="1">
      <c r="A91" s="126"/>
    </row>
    <row r="92" spans="1:1" ht="15.75" customHeight="1">
      <c r="A92" s="126"/>
    </row>
    <row r="93" spans="1:1" ht="15.75" customHeight="1">
      <c r="A93" s="126"/>
    </row>
    <row r="94" spans="1:1" ht="15.75" customHeight="1">
      <c r="A94" s="126"/>
    </row>
    <row r="95" spans="1:1" ht="15.75" customHeight="1">
      <c r="A95" s="126"/>
    </row>
    <row r="96" spans="1:1" ht="15.75" customHeight="1">
      <c r="A96" s="126"/>
    </row>
    <row r="97" spans="1:1" ht="15.75" customHeight="1">
      <c r="A97" s="126"/>
    </row>
    <row r="98" spans="1:1" ht="15.75" customHeight="1">
      <c r="A98" s="126"/>
    </row>
    <row r="99" spans="1:1" ht="15.75" customHeight="1">
      <c r="A99" s="126"/>
    </row>
    <row r="100" spans="1:1" ht="15.75" customHeight="1">
      <c r="A100" s="126"/>
    </row>
    <row r="101" spans="1:1" ht="15.75" customHeight="1">
      <c r="A101" s="126"/>
    </row>
    <row r="102" spans="1:1" ht="15.75" customHeight="1">
      <c r="A102" s="126"/>
    </row>
    <row r="103" spans="1:1" ht="15.75" customHeight="1">
      <c r="A103" s="126"/>
    </row>
    <row r="104" spans="1:1" ht="15.75" customHeight="1">
      <c r="A104" s="126"/>
    </row>
    <row r="105" spans="1:1" ht="15.75" customHeight="1">
      <c r="A105" s="126"/>
    </row>
    <row r="106" spans="1:1" ht="15.75" customHeight="1">
      <c r="A106" s="126"/>
    </row>
    <row r="107" spans="1:1" ht="15.75" customHeight="1">
      <c r="A107" s="126"/>
    </row>
    <row r="108" spans="1:1" ht="15.75" customHeight="1">
      <c r="A108" s="126"/>
    </row>
    <row r="109" spans="1:1" ht="15.75" customHeight="1">
      <c r="A109" s="126"/>
    </row>
    <row r="110" spans="1:1" ht="15.75" customHeight="1">
      <c r="A110" s="126"/>
    </row>
    <row r="111" spans="1:1" ht="15.75" customHeight="1">
      <c r="A111" s="126"/>
    </row>
    <row r="112" spans="1:1" ht="15.75" customHeight="1">
      <c r="A112" s="126"/>
    </row>
    <row r="113" spans="1:1" ht="15.75" customHeight="1">
      <c r="A113" s="126"/>
    </row>
    <row r="114" spans="1:1" ht="15.75" customHeight="1">
      <c r="A114" s="126"/>
    </row>
    <row r="115" spans="1:1" ht="15.75" customHeight="1">
      <c r="A115" s="126"/>
    </row>
    <row r="116" spans="1:1" ht="15.75" customHeight="1">
      <c r="A116" s="126"/>
    </row>
    <row r="117" spans="1:1" ht="15.75" customHeight="1">
      <c r="A117" s="126"/>
    </row>
    <row r="118" spans="1:1" ht="15.75" customHeight="1">
      <c r="A118" s="126"/>
    </row>
    <row r="119" spans="1:1" ht="15.75" customHeight="1">
      <c r="A119" s="126"/>
    </row>
    <row r="120" spans="1:1" ht="15.75" customHeight="1">
      <c r="A120" s="126"/>
    </row>
    <row r="121" spans="1:1" ht="15.75" customHeight="1">
      <c r="A121" s="126"/>
    </row>
    <row r="122" spans="1:1" ht="15.75" customHeight="1">
      <c r="A122" s="126"/>
    </row>
    <row r="123" spans="1:1" ht="15.75" customHeight="1">
      <c r="A123" s="126"/>
    </row>
    <row r="124" spans="1:1" ht="15.75" customHeight="1">
      <c r="A124" s="126"/>
    </row>
    <row r="125" spans="1:1" ht="15.75" customHeight="1">
      <c r="A125" s="126"/>
    </row>
    <row r="126" spans="1:1" ht="15.75" customHeight="1">
      <c r="A126" s="126"/>
    </row>
    <row r="127" spans="1:1" ht="15.75" customHeight="1">
      <c r="A127" s="126"/>
    </row>
    <row r="128" spans="1:1" ht="15.75" customHeight="1">
      <c r="A128" s="126"/>
    </row>
    <row r="129" spans="1:1" ht="15.75" customHeight="1">
      <c r="A129" s="126"/>
    </row>
    <row r="130" spans="1:1" ht="15.75" customHeight="1">
      <c r="A130" s="126"/>
    </row>
    <row r="131" spans="1:1" ht="15.75" customHeight="1">
      <c r="A131" s="126"/>
    </row>
    <row r="132" spans="1:1" ht="15.75" customHeight="1">
      <c r="A132" s="126"/>
    </row>
    <row r="133" spans="1:1" ht="15.75" customHeight="1">
      <c r="A133" s="126"/>
    </row>
    <row r="134" spans="1:1" ht="15.75" customHeight="1">
      <c r="A134" s="126"/>
    </row>
    <row r="135" spans="1:1" ht="15.75" customHeight="1">
      <c r="A135" s="126"/>
    </row>
    <row r="136" spans="1:1" ht="15.75" customHeight="1">
      <c r="A136" s="126"/>
    </row>
    <row r="137" spans="1:1" ht="15.75" customHeight="1">
      <c r="A137" s="126"/>
    </row>
    <row r="138" spans="1:1" ht="15.75" customHeight="1">
      <c r="A138" s="126"/>
    </row>
    <row r="139" spans="1:1" ht="15.75" customHeight="1">
      <c r="A139" s="126"/>
    </row>
    <row r="140" spans="1:1" ht="15.75" customHeight="1">
      <c r="A140" s="126"/>
    </row>
    <row r="141" spans="1:1" ht="15.75" customHeight="1">
      <c r="A141" s="126"/>
    </row>
    <row r="142" spans="1:1" ht="15.75" customHeight="1">
      <c r="A142" s="126"/>
    </row>
    <row r="143" spans="1:1" ht="15.75" customHeight="1">
      <c r="A143" s="126"/>
    </row>
    <row r="144" spans="1:1" ht="15.75" customHeight="1">
      <c r="A144" s="126"/>
    </row>
    <row r="145" spans="1:1" ht="15.75" customHeight="1">
      <c r="A145" s="126"/>
    </row>
    <row r="146" spans="1:1" ht="15.75" customHeight="1">
      <c r="A146" s="126"/>
    </row>
    <row r="147" spans="1:1" ht="15.75" customHeight="1">
      <c r="A147" s="126"/>
    </row>
    <row r="148" spans="1:1" ht="15.75" customHeight="1">
      <c r="A148" s="126"/>
    </row>
    <row r="149" spans="1:1" ht="15.75" customHeight="1">
      <c r="A149" s="126"/>
    </row>
    <row r="150" spans="1:1" ht="15.75" customHeight="1">
      <c r="A150" s="126"/>
    </row>
    <row r="151" spans="1:1" ht="15.75" customHeight="1">
      <c r="A151" s="126"/>
    </row>
    <row r="152" spans="1:1" ht="15.75" customHeight="1">
      <c r="A152" s="126"/>
    </row>
    <row r="153" spans="1:1" ht="15.75" customHeight="1">
      <c r="A153" s="126"/>
    </row>
    <row r="154" spans="1:1" ht="15.75" customHeight="1">
      <c r="A154" s="126"/>
    </row>
    <row r="155" spans="1:1" ht="15.75" customHeight="1">
      <c r="A155" s="126"/>
    </row>
    <row r="156" spans="1:1" ht="15.75" customHeight="1">
      <c r="A156" s="126"/>
    </row>
    <row r="157" spans="1:1" ht="15.75" customHeight="1">
      <c r="A157" s="126"/>
    </row>
    <row r="158" spans="1:1" ht="15.75" customHeight="1">
      <c r="A158" s="126"/>
    </row>
    <row r="159" spans="1:1" ht="15.75" customHeight="1">
      <c r="A159" s="126"/>
    </row>
    <row r="160" spans="1:1" ht="15.75" customHeight="1">
      <c r="A160" s="126"/>
    </row>
    <row r="161" spans="1:1" ht="15.75" customHeight="1">
      <c r="A161" s="126"/>
    </row>
    <row r="162" spans="1:1" ht="15.75" customHeight="1">
      <c r="A162" s="126"/>
    </row>
    <row r="163" spans="1:1" ht="15.75" customHeight="1">
      <c r="A163" s="126"/>
    </row>
    <row r="164" spans="1:1" ht="15.75" customHeight="1">
      <c r="A164" s="126"/>
    </row>
    <row r="165" spans="1:1" ht="15.75" customHeight="1">
      <c r="A165" s="126"/>
    </row>
    <row r="166" spans="1:1" ht="15.75" customHeight="1">
      <c r="A166" s="126"/>
    </row>
    <row r="167" spans="1:1" ht="15.75" customHeight="1">
      <c r="A167" s="126"/>
    </row>
    <row r="168" spans="1:1" ht="15.75" customHeight="1">
      <c r="A168" s="126"/>
    </row>
    <row r="169" spans="1:1" ht="15.75" customHeight="1">
      <c r="A169" s="126"/>
    </row>
    <row r="170" spans="1:1" ht="15.75" customHeight="1">
      <c r="A170" s="126"/>
    </row>
    <row r="171" spans="1:1" ht="15.75" customHeight="1">
      <c r="A171" s="126"/>
    </row>
    <row r="172" spans="1:1" ht="15.75" customHeight="1">
      <c r="A172" s="126"/>
    </row>
    <row r="173" spans="1:1" ht="15.75" customHeight="1">
      <c r="A173" s="126"/>
    </row>
    <row r="174" spans="1:1" ht="15.75" customHeight="1">
      <c r="A174" s="126"/>
    </row>
    <row r="175" spans="1:1" ht="15.75" customHeight="1">
      <c r="A175" s="126"/>
    </row>
    <row r="176" spans="1:1" ht="15.75" customHeight="1">
      <c r="A176" s="126"/>
    </row>
    <row r="177" spans="1:1" ht="15.75" customHeight="1">
      <c r="A177" s="126"/>
    </row>
    <row r="178" spans="1:1" ht="15.75" customHeight="1">
      <c r="A178" s="126"/>
    </row>
    <row r="179" spans="1:1" ht="15.75" customHeight="1">
      <c r="A179" s="126"/>
    </row>
    <row r="180" spans="1:1" ht="15.75" customHeight="1">
      <c r="A180" s="126"/>
    </row>
    <row r="181" spans="1:1" ht="15.75" customHeight="1">
      <c r="A181" s="126"/>
    </row>
    <row r="182" spans="1:1" ht="15.75" customHeight="1">
      <c r="A182" s="126"/>
    </row>
    <row r="183" spans="1:1" ht="15.75" customHeight="1">
      <c r="A183" s="126"/>
    </row>
    <row r="184" spans="1:1" ht="15.75" customHeight="1">
      <c r="A184" s="126"/>
    </row>
    <row r="185" spans="1:1" ht="15.75" customHeight="1">
      <c r="A185" s="126"/>
    </row>
    <row r="186" spans="1:1" ht="15.75" customHeight="1">
      <c r="A186" s="126"/>
    </row>
    <row r="187" spans="1:1" ht="15.75" customHeight="1">
      <c r="A187" s="126"/>
    </row>
    <row r="188" spans="1:1" ht="15.75" customHeight="1">
      <c r="A188" s="126"/>
    </row>
    <row r="189" spans="1:1" ht="15.75" customHeight="1">
      <c r="A189" s="126"/>
    </row>
    <row r="190" spans="1:1" ht="15.75" customHeight="1">
      <c r="A190" s="126"/>
    </row>
    <row r="191" spans="1:1" ht="15.75" customHeight="1">
      <c r="A191" s="126"/>
    </row>
    <row r="192" spans="1:1" ht="15.75" customHeight="1">
      <c r="A192" s="126"/>
    </row>
    <row r="193" spans="1:1" ht="15.75" customHeight="1">
      <c r="A193" s="126"/>
    </row>
    <row r="194" spans="1:1" ht="15.75" customHeight="1">
      <c r="A194" s="126"/>
    </row>
    <row r="195" spans="1:1" ht="15.75" customHeight="1">
      <c r="A195" s="126"/>
    </row>
    <row r="196" spans="1:1" ht="15.75" customHeight="1">
      <c r="A196" s="126"/>
    </row>
    <row r="197" spans="1:1" ht="15.75" customHeight="1">
      <c r="A197" s="126"/>
    </row>
    <row r="198" spans="1:1" ht="15.75" customHeight="1">
      <c r="A198" s="126"/>
    </row>
    <row r="199" spans="1:1" ht="15.75" customHeight="1">
      <c r="A199" s="126"/>
    </row>
    <row r="200" spans="1:1" ht="15.75" customHeight="1">
      <c r="A200" s="126"/>
    </row>
    <row r="201" spans="1:1" ht="15.75" customHeight="1">
      <c r="A201" s="126"/>
    </row>
    <row r="202" spans="1:1" ht="15.75" customHeight="1">
      <c r="A202" s="126"/>
    </row>
    <row r="203" spans="1:1" ht="15.75" customHeight="1">
      <c r="A203" s="126"/>
    </row>
    <row r="204" spans="1:1" ht="15.75" customHeight="1">
      <c r="A204" s="126"/>
    </row>
    <row r="205" spans="1:1" ht="15.75" customHeight="1">
      <c r="A205" s="126"/>
    </row>
    <row r="206" spans="1:1" ht="15.75" customHeight="1">
      <c r="A206" s="126"/>
    </row>
    <row r="207" spans="1:1" ht="15.75" customHeight="1">
      <c r="A207" s="126"/>
    </row>
    <row r="208" spans="1:1" ht="15.75" customHeight="1">
      <c r="A208" s="126"/>
    </row>
    <row r="209" spans="1:1" ht="15.75" customHeight="1">
      <c r="A209" s="126"/>
    </row>
    <row r="210" spans="1:1" ht="15.75" customHeight="1">
      <c r="A210" s="126"/>
    </row>
    <row r="211" spans="1:1" ht="15.75" customHeight="1">
      <c r="A211" s="126"/>
    </row>
    <row r="212" spans="1:1" ht="15.75" customHeight="1">
      <c r="A212" s="126"/>
    </row>
    <row r="213" spans="1:1" ht="15.75" customHeight="1">
      <c r="A213" s="126"/>
    </row>
    <row r="214" spans="1:1" ht="15.75" customHeight="1">
      <c r="A214" s="126"/>
    </row>
    <row r="215" spans="1:1" ht="15.75" customHeight="1">
      <c r="A215" s="126"/>
    </row>
    <row r="216" spans="1:1" ht="15.75" customHeight="1">
      <c r="A216" s="126"/>
    </row>
    <row r="217" spans="1:1" ht="15.75" customHeight="1">
      <c r="A217" s="126"/>
    </row>
    <row r="218" spans="1:1" ht="15.75" customHeight="1">
      <c r="A218" s="126"/>
    </row>
    <row r="219" spans="1:1" ht="15.75" customHeight="1">
      <c r="A219" s="126"/>
    </row>
    <row r="220" spans="1:1" ht="15.75" customHeight="1">
      <c r="A220" s="126"/>
    </row>
    <row r="221" spans="1:1" ht="15.75" customHeight="1">
      <c r="A221" s="126"/>
    </row>
    <row r="222" spans="1:1" ht="15.75" customHeight="1">
      <c r="A222" s="126"/>
    </row>
    <row r="223" spans="1:1" ht="15.75" customHeight="1">
      <c r="A223" s="126"/>
    </row>
    <row r="224" spans="1:1" ht="15.75" customHeight="1">
      <c r="A224" s="126"/>
    </row>
    <row r="225" spans="1:1" ht="15.75" customHeight="1">
      <c r="A225" s="126"/>
    </row>
    <row r="226" spans="1:1" ht="15.75" customHeight="1">
      <c r="A226" s="126"/>
    </row>
    <row r="227" spans="1:1" ht="15.75" customHeight="1">
      <c r="A227" s="126"/>
    </row>
    <row r="228" spans="1:1" ht="15.75" customHeight="1">
      <c r="A228" s="126"/>
    </row>
    <row r="229" spans="1:1" ht="15.75" customHeight="1">
      <c r="A229" s="126"/>
    </row>
    <row r="230" spans="1:1" ht="15.75" customHeight="1">
      <c r="A230" s="126"/>
    </row>
    <row r="231" spans="1:1" ht="15.75" customHeight="1">
      <c r="A231" s="126"/>
    </row>
    <row r="232" spans="1:1" ht="15.75" customHeight="1">
      <c r="A232" s="126"/>
    </row>
    <row r="233" spans="1:1" ht="15.75" customHeight="1">
      <c r="A233" s="126"/>
    </row>
    <row r="234" spans="1:1" ht="15.75" customHeight="1">
      <c r="A234" s="126"/>
    </row>
    <row r="235" spans="1:1" ht="15.75" customHeight="1">
      <c r="A235" s="126"/>
    </row>
    <row r="236" spans="1:1" ht="15.75" customHeight="1">
      <c r="A236" s="126"/>
    </row>
    <row r="237" spans="1:1" ht="15.75" customHeight="1">
      <c r="A237" s="126"/>
    </row>
    <row r="238" spans="1:1" ht="15.75" customHeight="1">
      <c r="A238" s="126"/>
    </row>
    <row r="239" spans="1:1" ht="15.75" customHeight="1">
      <c r="A239" s="126"/>
    </row>
    <row r="240" spans="1:1" ht="15.75" customHeight="1">
      <c r="A240" s="126"/>
    </row>
    <row r="241" spans="1:1" ht="15.75" customHeight="1">
      <c r="A241" s="126"/>
    </row>
    <row r="242" spans="1:1" ht="15.75" customHeight="1">
      <c r="A242" s="126"/>
    </row>
    <row r="243" spans="1:1" ht="15.75" customHeight="1">
      <c r="A243" s="126"/>
    </row>
    <row r="244" spans="1:1" ht="15.75" customHeight="1">
      <c r="A244" s="126"/>
    </row>
    <row r="245" spans="1:1" ht="15.75" customHeight="1">
      <c r="A245" s="126"/>
    </row>
    <row r="246" spans="1:1" ht="15.75" customHeight="1">
      <c r="A246" s="126"/>
    </row>
    <row r="247" spans="1:1" ht="15.75" customHeight="1">
      <c r="A247" s="126"/>
    </row>
    <row r="248" spans="1:1" ht="15.75" customHeight="1">
      <c r="A248" s="126"/>
    </row>
    <row r="249" spans="1:1" ht="15.75" customHeight="1">
      <c r="A249" s="126"/>
    </row>
    <row r="250" spans="1:1" ht="15.75" customHeight="1">
      <c r="A250" s="126"/>
    </row>
    <row r="251" spans="1:1" ht="15.75" customHeight="1">
      <c r="A251" s="126"/>
    </row>
    <row r="252" spans="1:1" ht="15.75" customHeight="1">
      <c r="A252" s="126"/>
    </row>
    <row r="253" spans="1:1" ht="15.75" customHeight="1">
      <c r="A253" s="126"/>
    </row>
    <row r="254" spans="1:1" ht="15.75" customHeight="1">
      <c r="A254" s="126"/>
    </row>
    <row r="255" spans="1:1" ht="15.75" customHeight="1">
      <c r="A255" s="126"/>
    </row>
    <row r="256" spans="1:1" ht="15.75" customHeight="1">
      <c r="A256" s="126"/>
    </row>
    <row r="257" spans="1:1" ht="15.75" customHeight="1">
      <c r="A257" s="126"/>
    </row>
    <row r="258" spans="1:1" ht="15.75" customHeight="1">
      <c r="A258" s="126"/>
    </row>
    <row r="259" spans="1:1" ht="15.75" customHeight="1">
      <c r="A259" s="126"/>
    </row>
    <row r="260" spans="1:1" ht="15.75" customHeight="1">
      <c r="A260" s="126"/>
    </row>
    <row r="261" spans="1:1" ht="15.75" customHeight="1">
      <c r="A261" s="126"/>
    </row>
    <row r="262" spans="1:1" ht="15.75" customHeight="1">
      <c r="A262" s="126"/>
    </row>
    <row r="263" spans="1:1" ht="15.75" customHeight="1">
      <c r="A263" s="126"/>
    </row>
    <row r="264" spans="1:1" ht="15.75" customHeight="1">
      <c r="A264" s="126"/>
    </row>
    <row r="265" spans="1:1" ht="15.75" customHeight="1">
      <c r="A265" s="126"/>
    </row>
    <row r="266" spans="1:1" ht="15.75" customHeight="1">
      <c r="A266" s="126"/>
    </row>
    <row r="267" spans="1:1" ht="15.75" customHeight="1">
      <c r="A267" s="126"/>
    </row>
    <row r="268" spans="1:1" ht="15.75" customHeight="1">
      <c r="A268" s="126"/>
    </row>
    <row r="269" spans="1:1" ht="15.75" customHeight="1">
      <c r="A269" s="126"/>
    </row>
    <row r="270" spans="1:1" ht="15.75" customHeight="1">
      <c r="A270" s="126"/>
    </row>
    <row r="271" spans="1:1" ht="15.75" customHeight="1">
      <c r="A271" s="126"/>
    </row>
    <row r="272" spans="1:1" ht="15.75" customHeight="1">
      <c r="A272" s="126"/>
    </row>
    <row r="273" spans="1:1" ht="15.75" customHeight="1">
      <c r="A273" s="126"/>
    </row>
    <row r="274" spans="1:1" ht="15.75" customHeight="1">
      <c r="A274" s="126"/>
    </row>
    <row r="275" spans="1:1" ht="15.75" customHeight="1">
      <c r="A275" s="126"/>
    </row>
    <row r="276" spans="1:1" ht="15.75" customHeight="1">
      <c r="A276" s="126"/>
    </row>
    <row r="277" spans="1:1" ht="15.75" customHeight="1">
      <c r="A277" s="126"/>
    </row>
    <row r="278" spans="1:1" ht="15.75" customHeight="1">
      <c r="A278" s="126"/>
    </row>
    <row r="279" spans="1:1" ht="15.75" customHeight="1">
      <c r="A279" s="126"/>
    </row>
    <row r="280" spans="1:1" ht="15.75" customHeight="1">
      <c r="A280" s="126"/>
    </row>
    <row r="281" spans="1:1" ht="15.75" customHeight="1">
      <c r="A281" s="126"/>
    </row>
    <row r="282" spans="1:1" ht="15.75" customHeight="1">
      <c r="A282" s="126"/>
    </row>
    <row r="283" spans="1:1" ht="15.75" customHeight="1">
      <c r="A283" s="126"/>
    </row>
    <row r="284" spans="1:1" ht="15.75" customHeight="1">
      <c r="A284" s="126"/>
    </row>
    <row r="285" spans="1:1" ht="15.75" customHeight="1">
      <c r="A285" s="126"/>
    </row>
    <row r="286" spans="1:1" ht="15.75" customHeight="1">
      <c r="A286" s="126"/>
    </row>
    <row r="287" spans="1:1" ht="15.75" customHeight="1">
      <c r="A287" s="126"/>
    </row>
    <row r="288" spans="1:1" ht="15.75" customHeight="1">
      <c r="A288" s="126"/>
    </row>
    <row r="289" spans="1:1" ht="15.75" customHeight="1">
      <c r="A289" s="126"/>
    </row>
    <row r="290" spans="1:1" ht="15.75" customHeight="1">
      <c r="A290" s="126"/>
    </row>
    <row r="291" spans="1:1" ht="15.75" customHeight="1">
      <c r="A291" s="126"/>
    </row>
    <row r="292" spans="1:1" ht="15.75" customHeight="1">
      <c r="A292" s="126"/>
    </row>
    <row r="293" spans="1:1" ht="15.75" customHeight="1">
      <c r="A293" s="126"/>
    </row>
    <row r="294" spans="1:1" ht="15.75" customHeight="1">
      <c r="A294" s="126"/>
    </row>
    <row r="295" spans="1:1" ht="15.75" customHeight="1">
      <c r="A295" s="126"/>
    </row>
    <row r="296" spans="1:1" ht="15.75" customHeight="1">
      <c r="A296" s="126"/>
    </row>
    <row r="297" spans="1:1" ht="15.75" customHeight="1">
      <c r="A297" s="126"/>
    </row>
    <row r="298" spans="1:1" ht="15.75" customHeight="1">
      <c r="A298" s="126"/>
    </row>
    <row r="299" spans="1:1" ht="15.75" customHeight="1">
      <c r="A299" s="126"/>
    </row>
    <row r="300" spans="1:1" ht="15.75" customHeight="1">
      <c r="A300" s="126"/>
    </row>
    <row r="301" spans="1:1" ht="15.75" customHeight="1">
      <c r="A301" s="126"/>
    </row>
    <row r="302" spans="1:1" ht="15.75" customHeight="1">
      <c r="A302" s="126"/>
    </row>
    <row r="303" spans="1:1" ht="15.75" customHeight="1">
      <c r="A303" s="126"/>
    </row>
    <row r="304" spans="1:1" ht="15.75" customHeight="1">
      <c r="A304" s="126"/>
    </row>
    <row r="305" spans="1:1" ht="15.75" customHeight="1">
      <c r="A305" s="126"/>
    </row>
    <row r="306" spans="1:1" ht="15.75" customHeight="1">
      <c r="A306" s="126"/>
    </row>
    <row r="307" spans="1:1" ht="15.75" customHeight="1">
      <c r="A307" s="126"/>
    </row>
    <row r="308" spans="1:1" ht="15.75" customHeight="1">
      <c r="A308" s="126"/>
    </row>
    <row r="309" spans="1:1" ht="15.75" customHeight="1">
      <c r="A309" s="126"/>
    </row>
    <row r="310" spans="1:1" ht="15.75" customHeight="1">
      <c r="A310" s="126"/>
    </row>
    <row r="311" spans="1:1" ht="15.75" customHeight="1">
      <c r="A311" s="126"/>
    </row>
    <row r="312" spans="1:1" ht="15.75" customHeight="1">
      <c r="A312" s="126"/>
    </row>
    <row r="313" spans="1:1" ht="15.75" customHeight="1">
      <c r="A313" s="126"/>
    </row>
    <row r="314" spans="1:1" ht="15.75" customHeight="1">
      <c r="A314" s="126"/>
    </row>
    <row r="315" spans="1:1" ht="15.75" customHeight="1">
      <c r="A315" s="126"/>
    </row>
    <row r="316" spans="1:1" ht="15.75" customHeight="1">
      <c r="A316" s="126"/>
    </row>
    <row r="317" spans="1:1" ht="15.75" customHeight="1">
      <c r="A317" s="126"/>
    </row>
    <row r="318" spans="1:1" ht="15.75" customHeight="1">
      <c r="A318" s="126"/>
    </row>
    <row r="319" spans="1:1" ht="15.75" customHeight="1">
      <c r="A319" s="126"/>
    </row>
    <row r="320" spans="1:1" ht="15.75" customHeight="1">
      <c r="A320" s="126"/>
    </row>
    <row r="321" spans="1:1" ht="15.75" customHeight="1">
      <c r="A321" s="126"/>
    </row>
    <row r="322" spans="1:1" ht="15.75" customHeight="1">
      <c r="A322" s="126"/>
    </row>
    <row r="323" spans="1:1" ht="15.75" customHeight="1">
      <c r="A323" s="126"/>
    </row>
    <row r="324" spans="1:1" ht="15.75" customHeight="1">
      <c r="A324" s="126"/>
    </row>
    <row r="325" spans="1:1" ht="15.75" customHeight="1">
      <c r="A325" s="126"/>
    </row>
    <row r="326" spans="1:1" ht="15.75" customHeight="1">
      <c r="A326" s="126"/>
    </row>
    <row r="327" spans="1:1" ht="15.75" customHeight="1">
      <c r="A327" s="126"/>
    </row>
    <row r="328" spans="1:1" ht="15.75" customHeight="1">
      <c r="A328" s="126"/>
    </row>
    <row r="329" spans="1:1" ht="15.75" customHeight="1">
      <c r="A329" s="126"/>
    </row>
    <row r="330" spans="1:1" ht="15.75" customHeight="1">
      <c r="A330" s="126"/>
    </row>
    <row r="331" spans="1:1" ht="15.75" customHeight="1">
      <c r="A331" s="126"/>
    </row>
    <row r="332" spans="1:1" ht="15.75" customHeight="1">
      <c r="A332" s="126"/>
    </row>
    <row r="333" spans="1:1" ht="15.75" customHeight="1">
      <c r="A333" s="126"/>
    </row>
    <row r="334" spans="1:1" ht="15.75" customHeight="1">
      <c r="A334" s="126"/>
    </row>
    <row r="335" spans="1:1" ht="15.75" customHeight="1">
      <c r="A335" s="126"/>
    </row>
    <row r="336" spans="1:1" ht="15.75" customHeight="1">
      <c r="A336" s="126"/>
    </row>
    <row r="337" spans="1:1" ht="15.75" customHeight="1">
      <c r="A337" s="126"/>
    </row>
    <row r="338" spans="1:1" ht="15.75" customHeight="1">
      <c r="A338" s="126"/>
    </row>
    <row r="339" spans="1:1" ht="15.75" customHeight="1">
      <c r="A339" s="126"/>
    </row>
    <row r="340" spans="1:1" ht="15.75" customHeight="1">
      <c r="A340" s="126"/>
    </row>
    <row r="341" spans="1:1" ht="15.75" customHeight="1">
      <c r="A341" s="126"/>
    </row>
    <row r="342" spans="1:1" ht="15.75" customHeight="1">
      <c r="A342" s="126"/>
    </row>
    <row r="343" spans="1:1" ht="15.75" customHeight="1">
      <c r="A343" s="126"/>
    </row>
    <row r="344" spans="1:1" ht="15.75" customHeight="1">
      <c r="A344" s="126"/>
    </row>
    <row r="345" spans="1:1" ht="15.75" customHeight="1">
      <c r="A345" s="126"/>
    </row>
    <row r="346" spans="1:1" ht="15.75" customHeight="1">
      <c r="A346" s="126"/>
    </row>
    <row r="347" spans="1:1" ht="15.75" customHeight="1">
      <c r="A347" s="126"/>
    </row>
    <row r="348" spans="1:1" ht="15.75" customHeight="1">
      <c r="A348" s="126"/>
    </row>
    <row r="349" spans="1:1" ht="15.75" customHeight="1">
      <c r="A349" s="126"/>
    </row>
    <row r="350" spans="1:1" ht="15.75" customHeight="1">
      <c r="A350" s="126"/>
    </row>
    <row r="351" spans="1:1" ht="15.75" customHeight="1">
      <c r="A351" s="126"/>
    </row>
    <row r="352" spans="1:1" ht="15.75" customHeight="1">
      <c r="A352" s="126"/>
    </row>
    <row r="353" spans="1:1" ht="15.75" customHeight="1">
      <c r="A353" s="126"/>
    </row>
    <row r="354" spans="1:1" ht="15.75" customHeight="1">
      <c r="A354" s="126"/>
    </row>
    <row r="355" spans="1:1" ht="15.75" customHeight="1">
      <c r="A355" s="126"/>
    </row>
    <row r="356" spans="1:1" ht="15.75" customHeight="1">
      <c r="A356" s="126"/>
    </row>
    <row r="357" spans="1:1" ht="15.75" customHeight="1">
      <c r="A357" s="126"/>
    </row>
    <row r="358" spans="1:1" ht="15.75" customHeight="1">
      <c r="A358" s="126"/>
    </row>
    <row r="359" spans="1:1" ht="15.75" customHeight="1">
      <c r="A359" s="126"/>
    </row>
    <row r="360" spans="1:1" ht="15.75" customHeight="1">
      <c r="A360" s="126"/>
    </row>
    <row r="361" spans="1:1" ht="15.75" customHeight="1">
      <c r="A361" s="126"/>
    </row>
    <row r="362" spans="1:1" ht="15.75" customHeight="1">
      <c r="A362" s="126"/>
    </row>
    <row r="363" spans="1:1" ht="15.75" customHeight="1">
      <c r="A363" s="126"/>
    </row>
    <row r="364" spans="1:1" ht="15.75" customHeight="1">
      <c r="A364" s="126"/>
    </row>
    <row r="365" spans="1:1" ht="15.75" customHeight="1">
      <c r="A365" s="126"/>
    </row>
    <row r="366" spans="1:1" ht="15.75" customHeight="1">
      <c r="A366" s="126"/>
    </row>
    <row r="367" spans="1:1" ht="15.75" customHeight="1">
      <c r="A367" s="126"/>
    </row>
    <row r="368" spans="1:1" ht="15.75" customHeight="1">
      <c r="A368" s="126"/>
    </row>
    <row r="369" spans="1:1" ht="15.75" customHeight="1">
      <c r="A369" s="126"/>
    </row>
    <row r="370" spans="1:1" ht="15.75" customHeight="1">
      <c r="A370" s="126"/>
    </row>
    <row r="371" spans="1:1" ht="15.75" customHeight="1">
      <c r="A371" s="126"/>
    </row>
    <row r="372" spans="1:1" ht="15.75" customHeight="1">
      <c r="A372" s="126"/>
    </row>
    <row r="373" spans="1:1" ht="15.75" customHeight="1">
      <c r="A373" s="126"/>
    </row>
    <row r="374" spans="1:1" ht="15.75" customHeight="1">
      <c r="A374" s="126"/>
    </row>
    <row r="375" spans="1:1" ht="15.75" customHeight="1">
      <c r="A375" s="126"/>
    </row>
    <row r="376" spans="1:1" ht="15.75" customHeight="1">
      <c r="A376" s="126"/>
    </row>
    <row r="377" spans="1:1" ht="15.75" customHeight="1">
      <c r="A377" s="126"/>
    </row>
    <row r="378" spans="1:1" ht="15.75" customHeight="1">
      <c r="A378" s="126"/>
    </row>
    <row r="379" spans="1:1" ht="15.75" customHeight="1">
      <c r="A379" s="126"/>
    </row>
    <row r="380" spans="1:1" ht="15.75" customHeight="1">
      <c r="A380" s="126"/>
    </row>
    <row r="381" spans="1:1" ht="15.75" customHeight="1">
      <c r="A381" s="126"/>
    </row>
    <row r="382" spans="1:1" ht="15.75" customHeight="1">
      <c r="A382" s="126"/>
    </row>
    <row r="383" spans="1:1" ht="15.75" customHeight="1">
      <c r="A383" s="126"/>
    </row>
    <row r="384" spans="1:1" ht="15.75" customHeight="1">
      <c r="A384" s="126"/>
    </row>
    <row r="385" spans="1:1" ht="15.75" customHeight="1">
      <c r="A385" s="126"/>
    </row>
    <row r="386" spans="1:1" ht="15.75" customHeight="1">
      <c r="A386" s="126"/>
    </row>
    <row r="387" spans="1:1" ht="15.75" customHeight="1">
      <c r="A387" s="126"/>
    </row>
    <row r="388" spans="1:1" ht="15.75" customHeight="1">
      <c r="A388" s="126"/>
    </row>
    <row r="389" spans="1:1" ht="15.75" customHeight="1">
      <c r="A389" s="126"/>
    </row>
    <row r="390" spans="1:1" ht="15.75" customHeight="1">
      <c r="A390" s="126"/>
    </row>
    <row r="391" spans="1:1" ht="15.75" customHeight="1">
      <c r="A391" s="126"/>
    </row>
    <row r="392" spans="1:1" ht="15.75" customHeight="1">
      <c r="A392" s="126"/>
    </row>
    <row r="393" spans="1:1" ht="15.75" customHeight="1">
      <c r="A393" s="126"/>
    </row>
    <row r="394" spans="1:1" ht="15.75" customHeight="1">
      <c r="A394" s="126"/>
    </row>
    <row r="395" spans="1:1" ht="15.75" customHeight="1">
      <c r="A395" s="126"/>
    </row>
    <row r="396" spans="1:1" ht="15.75" customHeight="1">
      <c r="A396" s="126"/>
    </row>
    <row r="397" spans="1:1" ht="15.75" customHeight="1">
      <c r="A397" s="126"/>
    </row>
    <row r="398" spans="1:1" ht="15.75" customHeight="1">
      <c r="A398" s="126"/>
    </row>
    <row r="399" spans="1:1" ht="15.75" customHeight="1">
      <c r="A399" s="126"/>
    </row>
    <row r="400" spans="1:1" ht="15.75" customHeight="1">
      <c r="A400" s="126"/>
    </row>
    <row r="401" spans="1:1" ht="15.75" customHeight="1">
      <c r="A401" s="126"/>
    </row>
    <row r="402" spans="1:1" ht="15.75" customHeight="1">
      <c r="A402" s="126"/>
    </row>
    <row r="403" spans="1:1" ht="15.75" customHeight="1">
      <c r="A403" s="126"/>
    </row>
    <row r="404" spans="1:1" ht="15.75" customHeight="1">
      <c r="A404" s="126"/>
    </row>
    <row r="405" spans="1:1" ht="15.75" customHeight="1">
      <c r="A405" s="126"/>
    </row>
    <row r="406" spans="1:1" ht="15.75" customHeight="1">
      <c r="A406" s="126"/>
    </row>
    <row r="407" spans="1:1" ht="15.75" customHeight="1">
      <c r="A407" s="126"/>
    </row>
    <row r="408" spans="1:1" ht="15.75" customHeight="1">
      <c r="A408" s="126"/>
    </row>
    <row r="409" spans="1:1" ht="15.75" customHeight="1">
      <c r="A409" s="126"/>
    </row>
    <row r="410" spans="1:1" ht="15.75" customHeight="1">
      <c r="A410" s="126"/>
    </row>
    <row r="411" spans="1:1" ht="15.75" customHeight="1">
      <c r="A411" s="126"/>
    </row>
    <row r="412" spans="1:1" ht="15.75" customHeight="1">
      <c r="A412" s="126"/>
    </row>
    <row r="413" spans="1:1" ht="15.75" customHeight="1">
      <c r="A413" s="126"/>
    </row>
    <row r="414" spans="1:1" ht="15.75" customHeight="1">
      <c r="A414" s="126"/>
    </row>
    <row r="415" spans="1:1" ht="15.75" customHeight="1">
      <c r="A415" s="126"/>
    </row>
    <row r="416" spans="1:1" ht="15.75" customHeight="1">
      <c r="A416" s="126"/>
    </row>
    <row r="417" spans="1:1" ht="15.75" customHeight="1">
      <c r="A417" s="126"/>
    </row>
    <row r="418" spans="1:1" ht="15.75" customHeight="1">
      <c r="A418" s="126"/>
    </row>
    <row r="419" spans="1:1" ht="15.75" customHeight="1">
      <c r="A419" s="126"/>
    </row>
    <row r="420" spans="1:1" ht="15.75" customHeight="1">
      <c r="A420" s="126"/>
    </row>
    <row r="421" spans="1:1" ht="15.75" customHeight="1">
      <c r="A421" s="126"/>
    </row>
    <row r="422" spans="1:1" ht="15.75" customHeight="1">
      <c r="A422" s="126"/>
    </row>
    <row r="423" spans="1:1" ht="15.75" customHeight="1">
      <c r="A423" s="126"/>
    </row>
    <row r="424" spans="1:1" ht="15.75" customHeight="1">
      <c r="A424" s="126"/>
    </row>
    <row r="425" spans="1:1" ht="15.75" customHeight="1">
      <c r="A425" s="126"/>
    </row>
    <row r="426" spans="1:1" ht="15.75" customHeight="1">
      <c r="A426" s="126"/>
    </row>
    <row r="427" spans="1:1" ht="15.75" customHeight="1">
      <c r="A427" s="126"/>
    </row>
    <row r="428" spans="1:1" ht="15.75" customHeight="1">
      <c r="A428" s="126"/>
    </row>
    <row r="429" spans="1:1" ht="15.75" customHeight="1">
      <c r="A429" s="126"/>
    </row>
    <row r="430" spans="1:1" ht="15.75" customHeight="1">
      <c r="A430" s="126"/>
    </row>
    <row r="431" spans="1:1" ht="15.75" customHeight="1">
      <c r="A431" s="126"/>
    </row>
    <row r="432" spans="1:1" ht="15.75" customHeight="1">
      <c r="A432" s="126"/>
    </row>
    <row r="433" spans="1:1" ht="15.75" customHeight="1">
      <c r="A433" s="126"/>
    </row>
    <row r="434" spans="1:1" ht="15.75" customHeight="1">
      <c r="A434" s="126"/>
    </row>
    <row r="435" spans="1:1" ht="15.75" customHeight="1">
      <c r="A435" s="126"/>
    </row>
    <row r="436" spans="1:1" ht="15.75" customHeight="1">
      <c r="A436" s="126"/>
    </row>
    <row r="437" spans="1:1" ht="15.75" customHeight="1">
      <c r="A437" s="126"/>
    </row>
    <row r="438" spans="1:1" ht="15.75" customHeight="1">
      <c r="A438" s="126"/>
    </row>
    <row r="439" spans="1:1" ht="15.75" customHeight="1">
      <c r="A439" s="126"/>
    </row>
    <row r="440" spans="1:1" ht="15.75" customHeight="1">
      <c r="A440" s="126"/>
    </row>
    <row r="441" spans="1:1" ht="15.75" customHeight="1">
      <c r="A441" s="126"/>
    </row>
    <row r="442" spans="1:1" ht="15.75" customHeight="1">
      <c r="A442" s="126"/>
    </row>
    <row r="443" spans="1:1" ht="15.75" customHeight="1">
      <c r="A443" s="126"/>
    </row>
    <row r="444" spans="1:1" ht="15.75" customHeight="1">
      <c r="A444" s="126"/>
    </row>
    <row r="445" spans="1:1" ht="15.75" customHeight="1">
      <c r="A445" s="126"/>
    </row>
    <row r="446" spans="1:1" ht="15.75" customHeight="1">
      <c r="A446" s="126"/>
    </row>
    <row r="447" spans="1:1" ht="15.75" customHeight="1">
      <c r="A447" s="126"/>
    </row>
    <row r="448" spans="1:1" ht="15.75" customHeight="1">
      <c r="A448" s="126"/>
    </row>
    <row r="449" spans="1:1" ht="15.75" customHeight="1">
      <c r="A449" s="126"/>
    </row>
    <row r="450" spans="1:1" ht="15.75" customHeight="1">
      <c r="A450" s="126"/>
    </row>
    <row r="451" spans="1:1" ht="15.75" customHeight="1">
      <c r="A451" s="126"/>
    </row>
    <row r="452" spans="1:1" ht="15.75" customHeight="1">
      <c r="A452" s="126"/>
    </row>
    <row r="453" spans="1:1" ht="15.75" customHeight="1">
      <c r="A453" s="126"/>
    </row>
    <row r="454" spans="1:1" ht="15.75" customHeight="1">
      <c r="A454" s="126"/>
    </row>
    <row r="455" spans="1:1" ht="15.75" customHeight="1">
      <c r="A455" s="126"/>
    </row>
    <row r="456" spans="1:1" ht="15.75" customHeight="1">
      <c r="A456" s="126"/>
    </row>
    <row r="457" spans="1:1" ht="15.75" customHeight="1">
      <c r="A457" s="126"/>
    </row>
    <row r="458" spans="1:1" ht="15.75" customHeight="1">
      <c r="A458" s="126"/>
    </row>
    <row r="459" spans="1:1" ht="15.75" customHeight="1">
      <c r="A459" s="126"/>
    </row>
    <row r="460" spans="1:1" ht="15.75" customHeight="1">
      <c r="A460" s="126"/>
    </row>
    <row r="461" spans="1:1" ht="15.75" customHeight="1">
      <c r="A461" s="126"/>
    </row>
    <row r="462" spans="1:1" ht="15.75" customHeight="1">
      <c r="A462" s="126"/>
    </row>
    <row r="463" spans="1:1" ht="15.75" customHeight="1">
      <c r="A463" s="126"/>
    </row>
    <row r="464" spans="1:1" ht="15.75" customHeight="1">
      <c r="A464" s="126"/>
    </row>
    <row r="465" spans="1:1" ht="15.75" customHeight="1">
      <c r="A465" s="126"/>
    </row>
    <row r="466" spans="1:1" ht="15.75" customHeight="1">
      <c r="A466" s="126"/>
    </row>
    <row r="467" spans="1:1" ht="15.75" customHeight="1">
      <c r="A467" s="126"/>
    </row>
    <row r="468" spans="1:1" ht="15.75" customHeight="1">
      <c r="A468" s="126"/>
    </row>
    <row r="469" spans="1:1" ht="15.75" customHeight="1">
      <c r="A469" s="126"/>
    </row>
    <row r="470" spans="1:1" ht="15.75" customHeight="1">
      <c r="A470" s="126"/>
    </row>
    <row r="471" spans="1:1" ht="15.75" customHeight="1">
      <c r="A471" s="126"/>
    </row>
    <row r="472" spans="1:1" ht="15.75" customHeight="1">
      <c r="A472" s="126"/>
    </row>
    <row r="473" spans="1:1" ht="15.75" customHeight="1">
      <c r="A473" s="126"/>
    </row>
    <row r="474" spans="1:1" ht="15.75" customHeight="1">
      <c r="A474" s="126"/>
    </row>
    <row r="475" spans="1:1" ht="15.75" customHeight="1">
      <c r="A475" s="126"/>
    </row>
    <row r="476" spans="1:1" ht="15.75" customHeight="1">
      <c r="A476" s="126"/>
    </row>
    <row r="477" spans="1:1" ht="15.75" customHeight="1">
      <c r="A477" s="126"/>
    </row>
    <row r="478" spans="1:1" ht="15.75" customHeight="1">
      <c r="A478" s="126"/>
    </row>
    <row r="479" spans="1:1" ht="15.75" customHeight="1">
      <c r="A479" s="126"/>
    </row>
    <row r="480" spans="1:1" ht="15.75" customHeight="1">
      <c r="A480" s="126"/>
    </row>
    <row r="481" spans="1:1" ht="15.75" customHeight="1">
      <c r="A481" s="126"/>
    </row>
    <row r="482" spans="1:1" ht="15.75" customHeight="1">
      <c r="A482" s="126"/>
    </row>
    <row r="483" spans="1:1" ht="15.75" customHeight="1">
      <c r="A483" s="126"/>
    </row>
    <row r="484" spans="1:1" ht="15.75" customHeight="1">
      <c r="A484" s="126"/>
    </row>
    <row r="485" spans="1:1" ht="15.75" customHeight="1">
      <c r="A485" s="126"/>
    </row>
    <row r="486" spans="1:1" ht="15.75" customHeight="1">
      <c r="A486" s="126"/>
    </row>
    <row r="487" spans="1:1" ht="15.75" customHeight="1">
      <c r="A487" s="126"/>
    </row>
    <row r="488" spans="1:1" ht="15.75" customHeight="1">
      <c r="A488" s="126"/>
    </row>
    <row r="489" spans="1:1" ht="15.75" customHeight="1">
      <c r="A489" s="126"/>
    </row>
    <row r="490" spans="1:1" ht="15.75" customHeight="1">
      <c r="A490" s="126"/>
    </row>
    <row r="491" spans="1:1" ht="15.75" customHeight="1">
      <c r="A491" s="126"/>
    </row>
    <row r="492" spans="1:1" ht="15.75" customHeight="1">
      <c r="A492" s="126"/>
    </row>
    <row r="493" spans="1:1" ht="15.75" customHeight="1">
      <c r="A493" s="126"/>
    </row>
    <row r="494" spans="1:1" ht="15.75" customHeight="1">
      <c r="A494" s="126"/>
    </row>
    <row r="495" spans="1:1" ht="15.75" customHeight="1">
      <c r="A495" s="126"/>
    </row>
    <row r="496" spans="1:1" ht="15.75" customHeight="1">
      <c r="A496" s="126"/>
    </row>
    <row r="497" spans="1:1" ht="15.75" customHeight="1">
      <c r="A497" s="126"/>
    </row>
    <row r="498" spans="1:1" ht="15.75" customHeight="1">
      <c r="A498" s="126"/>
    </row>
    <row r="499" spans="1:1" ht="15.75" customHeight="1">
      <c r="A499" s="126"/>
    </row>
    <row r="500" spans="1:1" ht="15.75" customHeight="1">
      <c r="A500" s="126"/>
    </row>
    <row r="501" spans="1:1" ht="15.75" customHeight="1">
      <c r="A501" s="126"/>
    </row>
    <row r="502" spans="1:1" ht="15.75" customHeight="1">
      <c r="A502" s="126"/>
    </row>
    <row r="503" spans="1:1" ht="15.75" customHeight="1">
      <c r="A503" s="126"/>
    </row>
    <row r="504" spans="1:1" ht="15.75" customHeight="1">
      <c r="A504" s="126"/>
    </row>
    <row r="505" spans="1:1" ht="15.75" customHeight="1">
      <c r="A505" s="126"/>
    </row>
    <row r="506" spans="1:1" ht="15.75" customHeight="1">
      <c r="A506" s="126"/>
    </row>
    <row r="507" spans="1:1" ht="15.75" customHeight="1">
      <c r="A507" s="126"/>
    </row>
    <row r="508" spans="1:1" ht="15.75" customHeight="1">
      <c r="A508" s="126"/>
    </row>
    <row r="509" spans="1:1" ht="15.75" customHeight="1">
      <c r="A509" s="126"/>
    </row>
    <row r="510" spans="1:1" ht="15.75" customHeight="1">
      <c r="A510" s="126"/>
    </row>
    <row r="511" spans="1:1" ht="15.75" customHeight="1">
      <c r="A511" s="126"/>
    </row>
    <row r="512" spans="1:1" ht="15.75" customHeight="1">
      <c r="A512" s="126"/>
    </row>
    <row r="513" spans="1:1" ht="15.75" customHeight="1">
      <c r="A513" s="126"/>
    </row>
    <row r="514" spans="1:1" ht="15.75" customHeight="1">
      <c r="A514" s="126"/>
    </row>
    <row r="515" spans="1:1" ht="15.75" customHeight="1">
      <c r="A515" s="126"/>
    </row>
    <row r="516" spans="1:1" ht="15.75" customHeight="1">
      <c r="A516" s="126"/>
    </row>
    <row r="517" spans="1:1" ht="15.75" customHeight="1">
      <c r="A517" s="126"/>
    </row>
    <row r="518" spans="1:1" ht="15.75" customHeight="1">
      <c r="A518" s="126"/>
    </row>
    <row r="519" spans="1:1" ht="15.75" customHeight="1">
      <c r="A519" s="126"/>
    </row>
    <row r="520" spans="1:1" ht="15.75" customHeight="1">
      <c r="A520" s="126"/>
    </row>
    <row r="521" spans="1:1" ht="15.75" customHeight="1">
      <c r="A521" s="126"/>
    </row>
    <row r="522" spans="1:1" ht="15.75" customHeight="1">
      <c r="A522" s="126"/>
    </row>
    <row r="523" spans="1:1" ht="15.75" customHeight="1">
      <c r="A523" s="126"/>
    </row>
    <row r="524" spans="1:1" ht="15.75" customHeight="1">
      <c r="A524" s="126"/>
    </row>
    <row r="525" spans="1:1" ht="15.75" customHeight="1">
      <c r="A525" s="126"/>
    </row>
    <row r="526" spans="1:1" ht="15.75" customHeight="1">
      <c r="A526" s="126"/>
    </row>
    <row r="527" spans="1:1" ht="15.75" customHeight="1">
      <c r="A527" s="126"/>
    </row>
    <row r="528" spans="1:1" ht="15.75" customHeight="1">
      <c r="A528" s="126"/>
    </row>
    <row r="529" spans="1:1" ht="15.75" customHeight="1">
      <c r="A529" s="126"/>
    </row>
    <row r="530" spans="1:1" ht="15.75" customHeight="1">
      <c r="A530" s="126"/>
    </row>
    <row r="531" spans="1:1" ht="15.75" customHeight="1">
      <c r="A531" s="126"/>
    </row>
    <row r="532" spans="1:1" ht="15.75" customHeight="1">
      <c r="A532" s="126"/>
    </row>
    <row r="533" spans="1:1" ht="15.75" customHeight="1">
      <c r="A533" s="126"/>
    </row>
    <row r="534" spans="1:1" ht="15.75" customHeight="1">
      <c r="A534" s="126"/>
    </row>
    <row r="535" spans="1:1" ht="15.75" customHeight="1">
      <c r="A535" s="126"/>
    </row>
    <row r="536" spans="1:1" ht="15.75" customHeight="1">
      <c r="A536" s="126"/>
    </row>
    <row r="537" spans="1:1" ht="15.75" customHeight="1">
      <c r="A537" s="126"/>
    </row>
    <row r="538" spans="1:1" ht="15.75" customHeight="1">
      <c r="A538" s="126"/>
    </row>
    <row r="539" spans="1:1" ht="15.75" customHeight="1">
      <c r="A539" s="126"/>
    </row>
    <row r="540" spans="1:1" ht="15.75" customHeight="1">
      <c r="A540" s="126"/>
    </row>
    <row r="541" spans="1:1" ht="15.75" customHeight="1">
      <c r="A541" s="126"/>
    </row>
    <row r="542" spans="1:1" ht="15.75" customHeight="1">
      <c r="A542" s="126"/>
    </row>
    <row r="543" spans="1:1" ht="15.75" customHeight="1">
      <c r="A543" s="126"/>
    </row>
    <row r="544" spans="1:1" ht="15.75" customHeight="1">
      <c r="A544" s="126"/>
    </row>
    <row r="545" spans="1:1" ht="15.75" customHeight="1">
      <c r="A545" s="126"/>
    </row>
    <row r="546" spans="1:1" ht="15.75" customHeight="1">
      <c r="A546" s="126"/>
    </row>
    <row r="547" spans="1:1" ht="15.75" customHeight="1">
      <c r="A547" s="126"/>
    </row>
    <row r="548" spans="1:1" ht="15.75" customHeight="1">
      <c r="A548" s="126"/>
    </row>
    <row r="549" spans="1:1" ht="15.75" customHeight="1">
      <c r="A549" s="126"/>
    </row>
    <row r="550" spans="1:1" ht="15.75" customHeight="1">
      <c r="A550" s="126"/>
    </row>
    <row r="551" spans="1:1" ht="15.75" customHeight="1">
      <c r="A551" s="126"/>
    </row>
    <row r="552" spans="1:1" ht="15.75" customHeight="1">
      <c r="A552" s="126"/>
    </row>
    <row r="553" spans="1:1" ht="15.75" customHeight="1">
      <c r="A553" s="126"/>
    </row>
    <row r="554" spans="1:1" ht="15.75" customHeight="1">
      <c r="A554" s="126"/>
    </row>
    <row r="555" spans="1:1" ht="15.75" customHeight="1">
      <c r="A555" s="126"/>
    </row>
    <row r="556" spans="1:1" ht="15.75" customHeight="1">
      <c r="A556" s="126"/>
    </row>
    <row r="557" spans="1:1" ht="15.75" customHeight="1">
      <c r="A557" s="126"/>
    </row>
    <row r="558" spans="1:1" ht="15.75" customHeight="1">
      <c r="A558" s="126"/>
    </row>
    <row r="559" spans="1:1" ht="15.75" customHeight="1">
      <c r="A559" s="126"/>
    </row>
    <row r="560" spans="1:1" ht="15.75" customHeight="1">
      <c r="A560" s="126"/>
    </row>
    <row r="561" spans="1:1" ht="15.75" customHeight="1">
      <c r="A561" s="126"/>
    </row>
    <row r="562" spans="1:1" ht="15.75" customHeight="1">
      <c r="A562" s="126"/>
    </row>
    <row r="563" spans="1:1" ht="15.75" customHeight="1">
      <c r="A563" s="126"/>
    </row>
    <row r="564" spans="1:1" ht="15.75" customHeight="1">
      <c r="A564" s="126"/>
    </row>
    <row r="565" spans="1:1" ht="15.75" customHeight="1">
      <c r="A565" s="126"/>
    </row>
    <row r="566" spans="1:1" ht="15.75" customHeight="1">
      <c r="A566" s="126"/>
    </row>
    <row r="567" spans="1:1" ht="15.75" customHeight="1">
      <c r="A567" s="126"/>
    </row>
    <row r="568" spans="1:1" ht="15.75" customHeight="1">
      <c r="A568" s="126"/>
    </row>
    <row r="569" spans="1:1" ht="15.75" customHeight="1">
      <c r="A569" s="126"/>
    </row>
    <row r="570" spans="1:1" ht="15.75" customHeight="1">
      <c r="A570" s="126"/>
    </row>
    <row r="571" spans="1:1" ht="15.75" customHeight="1">
      <c r="A571" s="126"/>
    </row>
    <row r="572" spans="1:1" ht="15.75" customHeight="1">
      <c r="A572" s="126"/>
    </row>
    <row r="573" spans="1:1" ht="15.75" customHeight="1">
      <c r="A573" s="126"/>
    </row>
    <row r="574" spans="1:1" ht="15.75" customHeight="1">
      <c r="A574" s="126"/>
    </row>
    <row r="575" spans="1:1" ht="15.75" customHeight="1">
      <c r="A575" s="126"/>
    </row>
    <row r="576" spans="1:1" ht="15.75" customHeight="1">
      <c r="A576" s="126"/>
    </row>
    <row r="577" spans="1:1" ht="15.75" customHeight="1">
      <c r="A577" s="126"/>
    </row>
    <row r="578" spans="1:1" ht="15.75" customHeight="1">
      <c r="A578" s="126"/>
    </row>
    <row r="579" spans="1:1" ht="15.75" customHeight="1">
      <c r="A579" s="126"/>
    </row>
    <row r="580" spans="1:1" ht="15.75" customHeight="1">
      <c r="A580" s="126"/>
    </row>
    <row r="581" spans="1:1" ht="15.75" customHeight="1">
      <c r="A581" s="126"/>
    </row>
    <row r="582" spans="1:1" ht="15.75" customHeight="1">
      <c r="A582" s="126"/>
    </row>
    <row r="583" spans="1:1" ht="15.75" customHeight="1">
      <c r="A583" s="126"/>
    </row>
    <row r="584" spans="1:1" ht="15.75" customHeight="1">
      <c r="A584" s="126"/>
    </row>
    <row r="585" spans="1:1" ht="15.75" customHeight="1">
      <c r="A585" s="126"/>
    </row>
    <row r="586" spans="1:1" ht="15.75" customHeight="1">
      <c r="A586" s="126"/>
    </row>
    <row r="587" spans="1:1" ht="15.75" customHeight="1">
      <c r="A587" s="126"/>
    </row>
    <row r="588" spans="1:1" ht="15.75" customHeight="1">
      <c r="A588" s="126"/>
    </row>
    <row r="589" spans="1:1" ht="15.75" customHeight="1">
      <c r="A589" s="126"/>
    </row>
    <row r="590" spans="1:1" ht="15.75" customHeight="1">
      <c r="A590" s="126"/>
    </row>
    <row r="591" spans="1:1" ht="15.75" customHeight="1">
      <c r="A591" s="126"/>
    </row>
    <row r="592" spans="1:1" ht="15.75" customHeight="1">
      <c r="A592" s="126"/>
    </row>
    <row r="593" spans="1:1" ht="15.75" customHeight="1">
      <c r="A593" s="126"/>
    </row>
    <row r="594" spans="1:1" ht="15.75" customHeight="1">
      <c r="A594" s="126"/>
    </row>
    <row r="595" spans="1:1" ht="15.75" customHeight="1">
      <c r="A595" s="126"/>
    </row>
    <row r="596" spans="1:1" ht="15.75" customHeight="1">
      <c r="A596" s="126"/>
    </row>
    <row r="597" spans="1:1" ht="15.75" customHeight="1">
      <c r="A597" s="126"/>
    </row>
    <row r="598" spans="1:1" ht="15.75" customHeight="1">
      <c r="A598" s="126"/>
    </row>
    <row r="599" spans="1:1" ht="15.75" customHeight="1">
      <c r="A599" s="126"/>
    </row>
    <row r="600" spans="1:1" ht="15.75" customHeight="1">
      <c r="A600" s="126"/>
    </row>
    <row r="601" spans="1:1" ht="15.75" customHeight="1">
      <c r="A601" s="126"/>
    </row>
    <row r="602" spans="1:1" ht="15.75" customHeight="1">
      <c r="A602" s="126"/>
    </row>
    <row r="603" spans="1:1" ht="15.75" customHeight="1">
      <c r="A603" s="126"/>
    </row>
    <row r="604" spans="1:1" ht="15.75" customHeight="1">
      <c r="A604" s="126"/>
    </row>
    <row r="605" spans="1:1" ht="15.75" customHeight="1">
      <c r="A605" s="126"/>
    </row>
    <row r="606" spans="1:1" ht="15.75" customHeight="1">
      <c r="A606" s="126"/>
    </row>
    <row r="607" spans="1:1" ht="15.75" customHeight="1">
      <c r="A607" s="126"/>
    </row>
    <row r="608" spans="1:1" ht="15.75" customHeight="1">
      <c r="A608" s="126"/>
    </row>
    <row r="609" spans="1:1" ht="15.75" customHeight="1">
      <c r="A609" s="126"/>
    </row>
    <row r="610" spans="1:1" ht="15.75" customHeight="1">
      <c r="A610" s="126"/>
    </row>
    <row r="611" spans="1:1" ht="15.75" customHeight="1">
      <c r="A611" s="126"/>
    </row>
    <row r="612" spans="1:1" ht="15.75" customHeight="1">
      <c r="A612" s="126"/>
    </row>
    <row r="613" spans="1:1" ht="15.75" customHeight="1">
      <c r="A613" s="126"/>
    </row>
    <row r="614" spans="1:1" ht="15.75" customHeight="1">
      <c r="A614" s="126"/>
    </row>
    <row r="615" spans="1:1" ht="15.75" customHeight="1">
      <c r="A615" s="126"/>
    </row>
    <row r="616" spans="1:1" ht="15.75" customHeight="1">
      <c r="A616" s="126"/>
    </row>
    <row r="617" spans="1:1" ht="15.75" customHeight="1">
      <c r="A617" s="126"/>
    </row>
    <row r="618" spans="1:1" ht="15.75" customHeight="1">
      <c r="A618" s="126"/>
    </row>
    <row r="619" spans="1:1" ht="15.75" customHeight="1">
      <c r="A619" s="126"/>
    </row>
    <row r="620" spans="1:1" ht="15.75" customHeight="1">
      <c r="A620" s="126"/>
    </row>
    <row r="621" spans="1:1" ht="15.75" customHeight="1">
      <c r="A621" s="126"/>
    </row>
    <row r="622" spans="1:1" ht="15.75" customHeight="1">
      <c r="A622" s="126"/>
    </row>
    <row r="623" spans="1:1" ht="15.75" customHeight="1">
      <c r="A623" s="126"/>
    </row>
    <row r="624" spans="1:1" ht="15.75" customHeight="1">
      <c r="A624" s="126"/>
    </row>
    <row r="625" spans="1:1" ht="15.75" customHeight="1">
      <c r="A625" s="126"/>
    </row>
    <row r="626" spans="1:1" ht="15.75" customHeight="1">
      <c r="A626" s="126"/>
    </row>
    <row r="627" spans="1:1" ht="15.75" customHeight="1">
      <c r="A627" s="126"/>
    </row>
    <row r="628" spans="1:1" ht="15.75" customHeight="1">
      <c r="A628" s="126"/>
    </row>
    <row r="629" spans="1:1" ht="15.75" customHeight="1">
      <c r="A629" s="126"/>
    </row>
    <row r="630" spans="1:1" ht="15.75" customHeight="1">
      <c r="A630" s="126"/>
    </row>
    <row r="631" spans="1:1" ht="15.75" customHeight="1">
      <c r="A631" s="126"/>
    </row>
    <row r="632" spans="1:1" ht="15.75" customHeight="1">
      <c r="A632" s="126"/>
    </row>
    <row r="633" spans="1:1" ht="15.75" customHeight="1">
      <c r="A633" s="126"/>
    </row>
    <row r="634" spans="1:1" ht="15.75" customHeight="1">
      <c r="A634" s="126"/>
    </row>
    <row r="635" spans="1:1" ht="15.75" customHeight="1">
      <c r="A635" s="126"/>
    </row>
    <row r="636" spans="1:1" ht="15.75" customHeight="1">
      <c r="A636" s="126"/>
    </row>
    <row r="637" spans="1:1" ht="15.75" customHeight="1">
      <c r="A637" s="126"/>
    </row>
    <row r="638" spans="1:1" ht="15.75" customHeight="1">
      <c r="A638" s="126"/>
    </row>
    <row r="639" spans="1:1" ht="15.75" customHeight="1">
      <c r="A639" s="126"/>
    </row>
    <row r="640" spans="1:1" ht="15.75" customHeight="1">
      <c r="A640" s="126"/>
    </row>
    <row r="641" spans="1:1" ht="15.75" customHeight="1">
      <c r="A641" s="126"/>
    </row>
    <row r="642" spans="1:1" ht="15.75" customHeight="1">
      <c r="A642" s="126"/>
    </row>
    <row r="643" spans="1:1" ht="15.75" customHeight="1">
      <c r="A643" s="126"/>
    </row>
    <row r="644" spans="1:1" ht="15.75" customHeight="1">
      <c r="A644" s="126"/>
    </row>
    <row r="645" spans="1:1" ht="15.75" customHeight="1">
      <c r="A645" s="126"/>
    </row>
    <row r="646" spans="1:1" ht="15.75" customHeight="1">
      <c r="A646" s="126"/>
    </row>
    <row r="647" spans="1:1" ht="15.75" customHeight="1">
      <c r="A647" s="126"/>
    </row>
    <row r="648" spans="1:1" ht="15.75" customHeight="1">
      <c r="A648" s="126"/>
    </row>
    <row r="649" spans="1:1" ht="15.75" customHeight="1">
      <c r="A649" s="126"/>
    </row>
    <row r="650" spans="1:1" ht="15.75" customHeight="1">
      <c r="A650" s="126"/>
    </row>
    <row r="651" spans="1:1" ht="15.75" customHeight="1">
      <c r="A651" s="126"/>
    </row>
    <row r="652" spans="1:1" ht="15.75" customHeight="1">
      <c r="A652" s="126"/>
    </row>
    <row r="653" spans="1:1" ht="15.75" customHeight="1">
      <c r="A653" s="126"/>
    </row>
    <row r="654" spans="1:1" ht="15.75" customHeight="1">
      <c r="A654" s="126"/>
    </row>
    <row r="655" spans="1:1" ht="15.75" customHeight="1">
      <c r="A655" s="126"/>
    </row>
    <row r="656" spans="1:1" ht="15.75" customHeight="1">
      <c r="A656" s="126"/>
    </row>
    <row r="657" spans="1:1" ht="15.75" customHeight="1">
      <c r="A657" s="126"/>
    </row>
    <row r="658" spans="1:1" ht="15.75" customHeight="1">
      <c r="A658" s="126"/>
    </row>
    <row r="659" spans="1:1" ht="15.75" customHeight="1">
      <c r="A659" s="126"/>
    </row>
    <row r="660" spans="1:1" ht="15.75" customHeight="1">
      <c r="A660" s="126"/>
    </row>
    <row r="661" spans="1:1" ht="15.75" customHeight="1">
      <c r="A661" s="126"/>
    </row>
    <row r="662" spans="1:1" ht="15.75" customHeight="1">
      <c r="A662" s="126"/>
    </row>
    <row r="663" spans="1:1" ht="15.75" customHeight="1">
      <c r="A663" s="126"/>
    </row>
    <row r="664" spans="1:1" ht="15.75" customHeight="1">
      <c r="A664" s="126"/>
    </row>
    <row r="665" spans="1:1" ht="15.75" customHeight="1">
      <c r="A665" s="126"/>
    </row>
    <row r="666" spans="1:1" ht="15.75" customHeight="1">
      <c r="A666" s="126"/>
    </row>
    <row r="667" spans="1:1" ht="15.75" customHeight="1">
      <c r="A667" s="126"/>
    </row>
    <row r="668" spans="1:1" ht="15.75" customHeight="1">
      <c r="A668" s="126"/>
    </row>
    <row r="669" spans="1:1" ht="15.75" customHeight="1">
      <c r="A669" s="126"/>
    </row>
    <row r="670" spans="1:1" ht="15.75" customHeight="1">
      <c r="A670" s="126"/>
    </row>
    <row r="671" spans="1:1" ht="15.75" customHeight="1">
      <c r="A671" s="126"/>
    </row>
    <row r="672" spans="1:1" ht="15.75" customHeight="1">
      <c r="A672" s="126"/>
    </row>
    <row r="673" spans="1:1" ht="15.75" customHeight="1">
      <c r="A673" s="126"/>
    </row>
    <row r="674" spans="1:1" ht="15.75" customHeight="1">
      <c r="A674" s="126"/>
    </row>
    <row r="675" spans="1:1" ht="15.75" customHeight="1">
      <c r="A675" s="126"/>
    </row>
    <row r="676" spans="1:1" ht="15.75" customHeight="1">
      <c r="A676" s="126"/>
    </row>
    <row r="677" spans="1:1" ht="15.75" customHeight="1">
      <c r="A677" s="126"/>
    </row>
    <row r="678" spans="1:1" ht="15.75" customHeight="1">
      <c r="A678" s="126"/>
    </row>
    <row r="679" spans="1:1" ht="15.75" customHeight="1">
      <c r="A679" s="126"/>
    </row>
    <row r="680" spans="1:1" ht="15.75" customHeight="1">
      <c r="A680" s="126"/>
    </row>
    <row r="681" spans="1:1" ht="15.75" customHeight="1">
      <c r="A681" s="126"/>
    </row>
    <row r="682" spans="1:1" ht="15.75" customHeight="1">
      <c r="A682" s="126"/>
    </row>
    <row r="683" spans="1:1" ht="15.75" customHeight="1">
      <c r="A683" s="126"/>
    </row>
    <row r="684" spans="1:1" ht="15.75" customHeight="1">
      <c r="A684" s="126"/>
    </row>
    <row r="685" spans="1:1" ht="15.75" customHeight="1">
      <c r="A685" s="126"/>
    </row>
    <row r="686" spans="1:1" ht="15.75" customHeight="1">
      <c r="A686" s="126"/>
    </row>
    <row r="687" spans="1:1" ht="15.75" customHeight="1">
      <c r="A687" s="126"/>
    </row>
    <row r="688" spans="1:1" ht="15.75" customHeight="1">
      <c r="A688" s="126"/>
    </row>
    <row r="689" spans="1:1" ht="15.75" customHeight="1">
      <c r="A689" s="126"/>
    </row>
    <row r="690" spans="1:1" ht="15.75" customHeight="1">
      <c r="A690" s="126"/>
    </row>
    <row r="691" spans="1:1" ht="15.75" customHeight="1">
      <c r="A691" s="126"/>
    </row>
    <row r="692" spans="1:1" ht="15.75" customHeight="1">
      <c r="A692" s="126"/>
    </row>
    <row r="693" spans="1:1" ht="15.75" customHeight="1">
      <c r="A693" s="126"/>
    </row>
    <row r="694" spans="1:1" ht="15.75" customHeight="1">
      <c r="A694" s="126"/>
    </row>
    <row r="695" spans="1:1" ht="15.75" customHeight="1">
      <c r="A695" s="126"/>
    </row>
    <row r="696" spans="1:1" ht="15.75" customHeight="1">
      <c r="A696" s="126"/>
    </row>
    <row r="697" spans="1:1" ht="15.75" customHeight="1">
      <c r="A697" s="126"/>
    </row>
    <row r="698" spans="1:1" ht="15.75" customHeight="1">
      <c r="A698" s="126"/>
    </row>
    <row r="699" spans="1:1" ht="15.75" customHeight="1">
      <c r="A699" s="126"/>
    </row>
    <row r="700" spans="1:1" ht="15.75" customHeight="1">
      <c r="A700" s="126"/>
    </row>
    <row r="701" spans="1:1" ht="15.75" customHeight="1">
      <c r="A701" s="126"/>
    </row>
    <row r="702" spans="1:1" ht="15.75" customHeight="1">
      <c r="A702" s="126"/>
    </row>
    <row r="703" spans="1:1" ht="15.75" customHeight="1">
      <c r="A703" s="126"/>
    </row>
    <row r="704" spans="1:1" ht="15.75" customHeight="1">
      <c r="A704" s="126"/>
    </row>
    <row r="705" spans="1:1" ht="15.75" customHeight="1">
      <c r="A705" s="126"/>
    </row>
    <row r="706" spans="1:1" ht="15.75" customHeight="1">
      <c r="A706" s="126"/>
    </row>
    <row r="707" spans="1:1" ht="15.75" customHeight="1">
      <c r="A707" s="126"/>
    </row>
    <row r="708" spans="1:1" ht="15.75" customHeight="1">
      <c r="A708" s="126"/>
    </row>
    <row r="709" spans="1:1" ht="15.75" customHeight="1">
      <c r="A709" s="126"/>
    </row>
    <row r="710" spans="1:1" ht="15.75" customHeight="1">
      <c r="A710" s="126"/>
    </row>
    <row r="711" spans="1:1" ht="15.75" customHeight="1">
      <c r="A711" s="126"/>
    </row>
    <row r="712" spans="1:1" ht="15.75" customHeight="1">
      <c r="A712" s="126"/>
    </row>
    <row r="713" spans="1:1" ht="15.75" customHeight="1">
      <c r="A713" s="126"/>
    </row>
    <row r="714" spans="1:1" ht="15.75" customHeight="1">
      <c r="A714" s="126"/>
    </row>
    <row r="715" spans="1:1" ht="15.75" customHeight="1">
      <c r="A715" s="126"/>
    </row>
    <row r="716" spans="1:1" ht="15.75" customHeight="1">
      <c r="A716" s="126"/>
    </row>
    <row r="717" spans="1:1" ht="15.75" customHeight="1">
      <c r="A717" s="126"/>
    </row>
    <row r="718" spans="1:1" ht="15.75" customHeight="1">
      <c r="A718" s="126"/>
    </row>
    <row r="719" spans="1:1" ht="15.75" customHeight="1">
      <c r="A719" s="126"/>
    </row>
    <row r="720" spans="1:1" ht="15.75" customHeight="1">
      <c r="A720" s="126"/>
    </row>
    <row r="721" spans="1:1" ht="15.75" customHeight="1">
      <c r="A721" s="126"/>
    </row>
    <row r="722" spans="1:1" ht="15.75" customHeight="1">
      <c r="A722" s="126"/>
    </row>
    <row r="723" spans="1:1" ht="15.75" customHeight="1">
      <c r="A723" s="126"/>
    </row>
    <row r="724" spans="1:1" ht="15.75" customHeight="1">
      <c r="A724" s="126"/>
    </row>
    <row r="725" spans="1:1" ht="15.75" customHeight="1">
      <c r="A725" s="126"/>
    </row>
    <row r="726" spans="1:1" ht="15.75" customHeight="1">
      <c r="A726" s="126"/>
    </row>
    <row r="727" spans="1:1" ht="15.75" customHeight="1">
      <c r="A727" s="126"/>
    </row>
    <row r="728" spans="1:1" ht="15.75" customHeight="1">
      <c r="A728" s="126"/>
    </row>
    <row r="729" spans="1:1" ht="15.75" customHeight="1">
      <c r="A729" s="126"/>
    </row>
    <row r="730" spans="1:1" ht="15.75" customHeight="1">
      <c r="A730" s="126"/>
    </row>
    <row r="731" spans="1:1" ht="15.75" customHeight="1">
      <c r="A731" s="126"/>
    </row>
    <row r="732" spans="1:1" ht="15.75" customHeight="1">
      <c r="A732" s="126"/>
    </row>
    <row r="733" spans="1:1" ht="15.75" customHeight="1">
      <c r="A733" s="126"/>
    </row>
    <row r="734" spans="1:1" ht="15.75" customHeight="1">
      <c r="A734" s="126"/>
    </row>
    <row r="735" spans="1:1" ht="15.75" customHeight="1">
      <c r="A735" s="126"/>
    </row>
    <row r="736" spans="1:1" ht="15.75" customHeight="1">
      <c r="A736" s="126"/>
    </row>
    <row r="737" spans="1:1" ht="15.75" customHeight="1">
      <c r="A737" s="126"/>
    </row>
    <row r="738" spans="1:1" ht="15.75" customHeight="1">
      <c r="A738" s="126"/>
    </row>
    <row r="739" spans="1:1" ht="15.75" customHeight="1">
      <c r="A739" s="126"/>
    </row>
    <row r="740" spans="1:1" ht="15.75" customHeight="1">
      <c r="A740" s="126"/>
    </row>
    <row r="741" spans="1:1" ht="15.75" customHeight="1">
      <c r="A741" s="126"/>
    </row>
    <row r="742" spans="1:1" ht="15.75" customHeight="1">
      <c r="A742" s="126"/>
    </row>
    <row r="743" spans="1:1" ht="15.75" customHeight="1">
      <c r="A743" s="126"/>
    </row>
    <row r="744" spans="1:1" ht="15.75" customHeight="1">
      <c r="A744" s="126"/>
    </row>
    <row r="745" spans="1:1" ht="15.75" customHeight="1">
      <c r="A745" s="126"/>
    </row>
    <row r="746" spans="1:1" ht="15.75" customHeight="1">
      <c r="A746" s="126"/>
    </row>
    <row r="747" spans="1:1" ht="15.75" customHeight="1">
      <c r="A747" s="126"/>
    </row>
    <row r="748" spans="1:1" ht="15.75" customHeight="1">
      <c r="A748" s="126"/>
    </row>
    <row r="749" spans="1:1" ht="15.75" customHeight="1">
      <c r="A749" s="126"/>
    </row>
    <row r="750" spans="1:1" ht="15.75" customHeight="1">
      <c r="A750" s="126"/>
    </row>
    <row r="751" spans="1:1" ht="15.75" customHeight="1">
      <c r="A751" s="126"/>
    </row>
    <row r="752" spans="1:1" ht="15.75" customHeight="1">
      <c r="A752" s="126"/>
    </row>
    <row r="753" spans="1:1" ht="15.75" customHeight="1">
      <c r="A753" s="126"/>
    </row>
    <row r="754" spans="1:1" ht="15.75" customHeight="1">
      <c r="A754" s="126"/>
    </row>
    <row r="755" spans="1:1" ht="15.75" customHeight="1">
      <c r="A755" s="126"/>
    </row>
    <row r="756" spans="1:1" ht="15.75" customHeight="1">
      <c r="A756" s="126"/>
    </row>
    <row r="757" spans="1:1" ht="15.75" customHeight="1">
      <c r="A757" s="126"/>
    </row>
    <row r="758" spans="1:1" ht="15.75" customHeight="1">
      <c r="A758" s="126"/>
    </row>
    <row r="759" spans="1:1" ht="15.75" customHeight="1">
      <c r="A759" s="126"/>
    </row>
    <row r="760" spans="1:1" ht="15.75" customHeight="1">
      <c r="A760" s="126"/>
    </row>
    <row r="761" spans="1:1" ht="15.75" customHeight="1">
      <c r="A761" s="126"/>
    </row>
    <row r="762" spans="1:1" ht="15.75" customHeight="1">
      <c r="A762" s="126"/>
    </row>
    <row r="763" spans="1:1" ht="15.75" customHeight="1">
      <c r="A763" s="126"/>
    </row>
    <row r="764" spans="1:1" ht="15.75" customHeight="1">
      <c r="A764" s="126"/>
    </row>
    <row r="765" spans="1:1" ht="15.75" customHeight="1">
      <c r="A765" s="126"/>
    </row>
    <row r="766" spans="1:1" ht="15.75" customHeight="1">
      <c r="A766" s="126"/>
    </row>
    <row r="767" spans="1:1" ht="15.75" customHeight="1">
      <c r="A767" s="126"/>
    </row>
    <row r="768" spans="1:1" ht="15.75" customHeight="1">
      <c r="A768" s="126"/>
    </row>
    <row r="769" spans="1:1" ht="15.75" customHeight="1">
      <c r="A769" s="126"/>
    </row>
    <row r="770" spans="1:1" ht="15.75" customHeight="1">
      <c r="A770" s="126"/>
    </row>
    <row r="771" spans="1:1" ht="15.75" customHeight="1">
      <c r="A771" s="126"/>
    </row>
    <row r="772" spans="1:1" ht="15.75" customHeight="1">
      <c r="A772" s="126"/>
    </row>
    <row r="773" spans="1:1" ht="15.75" customHeight="1">
      <c r="A773" s="126"/>
    </row>
    <row r="774" spans="1:1" ht="15.75" customHeight="1">
      <c r="A774" s="126"/>
    </row>
    <row r="775" spans="1:1" ht="15.75" customHeight="1">
      <c r="A775" s="126"/>
    </row>
    <row r="776" spans="1:1" ht="15.75" customHeight="1">
      <c r="A776" s="126"/>
    </row>
    <row r="777" spans="1:1" ht="15.75" customHeight="1">
      <c r="A777" s="126"/>
    </row>
    <row r="778" spans="1:1" ht="15.75" customHeight="1">
      <c r="A778" s="126"/>
    </row>
    <row r="779" spans="1:1" ht="15.75" customHeight="1">
      <c r="A779" s="126"/>
    </row>
    <row r="780" spans="1:1" ht="15.75" customHeight="1">
      <c r="A780" s="126"/>
    </row>
    <row r="781" spans="1:1" ht="15.75" customHeight="1">
      <c r="A781" s="126"/>
    </row>
    <row r="782" spans="1:1" ht="15.75" customHeight="1">
      <c r="A782" s="126"/>
    </row>
    <row r="783" spans="1:1" ht="15.75" customHeight="1">
      <c r="A783" s="126"/>
    </row>
    <row r="784" spans="1:1" ht="15.75" customHeight="1">
      <c r="A784" s="126"/>
    </row>
    <row r="785" spans="1:1" ht="15.75" customHeight="1">
      <c r="A785" s="126"/>
    </row>
    <row r="786" spans="1:1" ht="15.75" customHeight="1">
      <c r="A786" s="126"/>
    </row>
    <row r="787" spans="1:1" ht="15.75" customHeight="1">
      <c r="A787" s="126"/>
    </row>
    <row r="788" spans="1:1" ht="15.75" customHeight="1">
      <c r="A788" s="126"/>
    </row>
    <row r="789" spans="1:1" ht="15.75" customHeight="1">
      <c r="A789" s="126"/>
    </row>
    <row r="790" spans="1:1" ht="15.75" customHeight="1">
      <c r="A790" s="126"/>
    </row>
    <row r="791" spans="1:1" ht="15.75" customHeight="1">
      <c r="A791" s="126"/>
    </row>
    <row r="792" spans="1:1" ht="15.75" customHeight="1">
      <c r="A792" s="126"/>
    </row>
    <row r="793" spans="1:1" ht="15.75" customHeight="1">
      <c r="A793" s="126"/>
    </row>
    <row r="794" spans="1:1" ht="15.75" customHeight="1">
      <c r="A794" s="126"/>
    </row>
    <row r="795" spans="1:1" ht="15.75" customHeight="1">
      <c r="A795" s="126"/>
    </row>
    <row r="796" spans="1:1" ht="15.75" customHeight="1">
      <c r="A796" s="126"/>
    </row>
    <row r="797" spans="1:1" ht="15.75" customHeight="1">
      <c r="A797" s="126"/>
    </row>
    <row r="798" spans="1:1" ht="15.75" customHeight="1">
      <c r="A798" s="126"/>
    </row>
    <row r="799" spans="1:1" ht="15.75" customHeight="1">
      <c r="A799" s="126"/>
    </row>
    <row r="800" spans="1:1" ht="15.75" customHeight="1">
      <c r="A800" s="126"/>
    </row>
    <row r="801" spans="1:1" ht="15.75" customHeight="1">
      <c r="A801" s="126"/>
    </row>
    <row r="802" spans="1:1" ht="15.75" customHeight="1">
      <c r="A802" s="126"/>
    </row>
    <row r="803" spans="1:1" ht="15.75" customHeight="1">
      <c r="A803" s="126"/>
    </row>
    <row r="804" spans="1:1" ht="15.75" customHeight="1">
      <c r="A804" s="126"/>
    </row>
    <row r="805" spans="1:1" ht="15.75" customHeight="1">
      <c r="A805" s="126"/>
    </row>
    <row r="806" spans="1:1" ht="15.75" customHeight="1">
      <c r="A806" s="126"/>
    </row>
    <row r="807" spans="1:1" ht="15.75" customHeight="1">
      <c r="A807" s="126"/>
    </row>
    <row r="808" spans="1:1" ht="15.75" customHeight="1">
      <c r="A808" s="126"/>
    </row>
    <row r="809" spans="1:1" ht="15.75" customHeight="1">
      <c r="A809" s="126"/>
    </row>
    <row r="810" spans="1:1" ht="15.75" customHeight="1">
      <c r="A810" s="126"/>
    </row>
    <row r="811" spans="1:1" ht="15.75" customHeight="1">
      <c r="A811" s="126"/>
    </row>
    <row r="812" spans="1:1" ht="15.75" customHeight="1">
      <c r="A812" s="126"/>
    </row>
    <row r="813" spans="1:1" ht="15.75" customHeight="1">
      <c r="A813" s="126"/>
    </row>
    <row r="814" spans="1:1" ht="15.75" customHeight="1">
      <c r="A814" s="126"/>
    </row>
    <row r="815" spans="1:1" ht="15.75" customHeight="1">
      <c r="A815" s="126"/>
    </row>
    <row r="816" spans="1:1" ht="15.75" customHeight="1">
      <c r="A816" s="126"/>
    </row>
    <row r="817" spans="1:1" ht="15.75" customHeight="1">
      <c r="A817" s="126"/>
    </row>
    <row r="818" spans="1:1" ht="15.75" customHeight="1">
      <c r="A818" s="126"/>
    </row>
    <row r="819" spans="1:1" ht="15.75" customHeight="1">
      <c r="A819" s="126"/>
    </row>
    <row r="820" spans="1:1" ht="15.75" customHeight="1">
      <c r="A820" s="126"/>
    </row>
    <row r="821" spans="1:1" ht="15.75" customHeight="1">
      <c r="A821" s="126"/>
    </row>
    <row r="822" spans="1:1" ht="15.75" customHeight="1">
      <c r="A822" s="126"/>
    </row>
    <row r="823" spans="1:1" ht="15.75" customHeight="1">
      <c r="A823" s="126"/>
    </row>
    <row r="824" spans="1:1" ht="15.75" customHeight="1">
      <c r="A824" s="126"/>
    </row>
    <row r="825" spans="1:1" ht="15.75" customHeight="1">
      <c r="A825" s="126"/>
    </row>
    <row r="826" spans="1:1" ht="15.75" customHeight="1">
      <c r="A826" s="126"/>
    </row>
    <row r="827" spans="1:1" ht="15.75" customHeight="1">
      <c r="A827" s="126"/>
    </row>
    <row r="828" spans="1:1" ht="15.75" customHeight="1">
      <c r="A828" s="126"/>
    </row>
    <row r="829" spans="1:1" ht="15.75" customHeight="1">
      <c r="A829" s="126"/>
    </row>
    <row r="830" spans="1:1" ht="15.75" customHeight="1">
      <c r="A830" s="126"/>
    </row>
    <row r="831" spans="1:1" ht="15.75" customHeight="1">
      <c r="A831" s="126"/>
    </row>
    <row r="832" spans="1:1" ht="15.75" customHeight="1">
      <c r="A832" s="126"/>
    </row>
    <row r="833" spans="1:1" ht="15.75" customHeight="1">
      <c r="A833" s="126"/>
    </row>
    <row r="834" spans="1:1" ht="15.75" customHeight="1">
      <c r="A834" s="126"/>
    </row>
    <row r="835" spans="1:1" ht="15.75" customHeight="1">
      <c r="A835" s="126"/>
    </row>
    <row r="836" spans="1:1" ht="15.75" customHeight="1">
      <c r="A836" s="126"/>
    </row>
    <row r="837" spans="1:1" ht="15.75" customHeight="1">
      <c r="A837" s="126"/>
    </row>
    <row r="838" spans="1:1" ht="15.75" customHeight="1">
      <c r="A838" s="126"/>
    </row>
    <row r="839" spans="1:1" ht="15.75" customHeight="1">
      <c r="A839" s="126"/>
    </row>
    <row r="840" spans="1:1" ht="15.75" customHeight="1">
      <c r="A840" s="126"/>
    </row>
    <row r="841" spans="1:1" ht="15.75" customHeight="1">
      <c r="A841" s="126"/>
    </row>
    <row r="842" spans="1:1" ht="15.75" customHeight="1">
      <c r="A842" s="126"/>
    </row>
    <row r="843" spans="1:1" ht="15.75" customHeight="1">
      <c r="A843" s="126"/>
    </row>
    <row r="844" spans="1:1" ht="15.75" customHeight="1">
      <c r="A844" s="126"/>
    </row>
    <row r="845" spans="1:1" ht="15.75" customHeight="1">
      <c r="A845" s="126"/>
    </row>
    <row r="846" spans="1:1" ht="15.75" customHeight="1">
      <c r="A846" s="126"/>
    </row>
    <row r="847" spans="1:1" ht="15.75" customHeight="1">
      <c r="A847" s="126"/>
    </row>
    <row r="848" spans="1:1" ht="15.75" customHeight="1">
      <c r="A848" s="126"/>
    </row>
    <row r="849" spans="1:1" ht="15.75" customHeight="1">
      <c r="A849" s="126"/>
    </row>
    <row r="850" spans="1:1" ht="15.75" customHeight="1">
      <c r="A850" s="126"/>
    </row>
    <row r="851" spans="1:1" ht="15.75" customHeight="1">
      <c r="A851" s="126"/>
    </row>
    <row r="852" spans="1:1" ht="15.75" customHeight="1">
      <c r="A852" s="126"/>
    </row>
    <row r="853" spans="1:1" ht="15.75" customHeight="1">
      <c r="A853" s="126"/>
    </row>
    <row r="854" spans="1:1" ht="15.75" customHeight="1">
      <c r="A854" s="126"/>
    </row>
    <row r="855" spans="1:1" ht="15.75" customHeight="1">
      <c r="A855" s="126"/>
    </row>
    <row r="856" spans="1:1" ht="15.75" customHeight="1">
      <c r="A856" s="126"/>
    </row>
    <row r="857" spans="1:1" ht="15.75" customHeight="1">
      <c r="A857" s="126"/>
    </row>
    <row r="858" spans="1:1" ht="15.75" customHeight="1">
      <c r="A858" s="126"/>
    </row>
    <row r="859" spans="1:1" ht="15.75" customHeight="1">
      <c r="A859" s="126"/>
    </row>
    <row r="860" spans="1:1" ht="15.75" customHeight="1">
      <c r="A860" s="126"/>
    </row>
    <row r="861" spans="1:1" ht="15.75" customHeight="1">
      <c r="A861" s="126"/>
    </row>
    <row r="862" spans="1:1" ht="15.75" customHeight="1">
      <c r="A862" s="126"/>
    </row>
    <row r="863" spans="1:1" ht="15.75" customHeight="1">
      <c r="A863" s="126"/>
    </row>
    <row r="864" spans="1:1" ht="15.75" customHeight="1">
      <c r="A864" s="126"/>
    </row>
    <row r="865" spans="1:1" ht="15.75" customHeight="1">
      <c r="A865" s="126"/>
    </row>
    <row r="866" spans="1:1" ht="15.75" customHeight="1">
      <c r="A866" s="126"/>
    </row>
    <row r="867" spans="1:1" ht="15.75" customHeight="1">
      <c r="A867" s="126"/>
    </row>
    <row r="868" spans="1:1" ht="15.75" customHeight="1">
      <c r="A868" s="126"/>
    </row>
    <row r="869" spans="1:1" ht="15.75" customHeight="1">
      <c r="A869" s="126"/>
    </row>
    <row r="870" spans="1:1" ht="15.75" customHeight="1">
      <c r="A870" s="126"/>
    </row>
    <row r="871" spans="1:1" ht="15.75" customHeight="1">
      <c r="A871" s="126"/>
    </row>
    <row r="872" spans="1:1" ht="15.75" customHeight="1">
      <c r="A872" s="126"/>
    </row>
    <row r="873" spans="1:1" ht="15.75" customHeight="1">
      <c r="A873" s="126"/>
    </row>
    <row r="874" spans="1:1" ht="15.75" customHeight="1">
      <c r="A874" s="126"/>
    </row>
    <row r="875" spans="1:1" ht="15.75" customHeight="1">
      <c r="A875" s="126"/>
    </row>
    <row r="876" spans="1:1" ht="15.75" customHeight="1">
      <c r="A876" s="126"/>
    </row>
    <row r="877" spans="1:1" ht="15.75" customHeight="1">
      <c r="A877" s="126"/>
    </row>
    <row r="878" spans="1:1" ht="15.75" customHeight="1">
      <c r="A878" s="126"/>
    </row>
    <row r="879" spans="1:1" ht="15.75" customHeight="1">
      <c r="A879" s="126"/>
    </row>
    <row r="880" spans="1:1" ht="15.75" customHeight="1">
      <c r="A880" s="126"/>
    </row>
    <row r="881" spans="1:1" ht="15.75" customHeight="1">
      <c r="A881" s="126"/>
    </row>
    <row r="882" spans="1:1" ht="15.75" customHeight="1">
      <c r="A882" s="126"/>
    </row>
    <row r="883" spans="1:1" ht="15.75" customHeight="1">
      <c r="A883" s="126"/>
    </row>
    <row r="884" spans="1:1" ht="15.75" customHeight="1">
      <c r="A884" s="126"/>
    </row>
    <row r="885" spans="1:1" ht="15.75" customHeight="1">
      <c r="A885" s="126"/>
    </row>
    <row r="886" spans="1:1" ht="15.75" customHeight="1">
      <c r="A886" s="126"/>
    </row>
    <row r="887" spans="1:1" ht="15.75" customHeight="1">
      <c r="A887" s="126"/>
    </row>
    <row r="888" spans="1:1" ht="15.75" customHeight="1">
      <c r="A888" s="126"/>
    </row>
    <row r="889" spans="1:1" ht="15.75" customHeight="1">
      <c r="A889" s="126"/>
    </row>
    <row r="890" spans="1:1" ht="15.75" customHeight="1">
      <c r="A890" s="126"/>
    </row>
    <row r="891" spans="1:1" ht="15.75" customHeight="1">
      <c r="A891" s="126"/>
    </row>
    <row r="892" spans="1:1" ht="15.75" customHeight="1">
      <c r="A892" s="126"/>
    </row>
    <row r="893" spans="1:1" ht="15.75" customHeight="1">
      <c r="A893" s="126"/>
    </row>
    <row r="894" spans="1:1" ht="15.75" customHeight="1">
      <c r="A894" s="126"/>
    </row>
    <row r="895" spans="1:1" ht="15.75" customHeight="1">
      <c r="A895" s="126"/>
    </row>
    <row r="896" spans="1:1" ht="15.75" customHeight="1">
      <c r="A896" s="126"/>
    </row>
    <row r="897" spans="1:1" ht="15.75" customHeight="1">
      <c r="A897" s="126"/>
    </row>
    <row r="898" spans="1:1" ht="15.75" customHeight="1">
      <c r="A898" s="126"/>
    </row>
    <row r="899" spans="1:1" ht="15.75" customHeight="1">
      <c r="A899" s="126"/>
    </row>
    <row r="900" spans="1:1" ht="15.75" customHeight="1">
      <c r="A900" s="126"/>
    </row>
    <row r="901" spans="1:1" ht="15.75" customHeight="1">
      <c r="A901" s="126"/>
    </row>
    <row r="902" spans="1:1" ht="15.75" customHeight="1">
      <c r="A902" s="126"/>
    </row>
    <row r="903" spans="1:1" ht="15.75" customHeight="1">
      <c r="A903" s="126"/>
    </row>
    <row r="904" spans="1:1" ht="15.75" customHeight="1">
      <c r="A904" s="126"/>
    </row>
    <row r="905" spans="1:1" ht="15.75" customHeight="1">
      <c r="A905" s="126"/>
    </row>
    <row r="906" spans="1:1" ht="15.75" customHeight="1">
      <c r="A906" s="126"/>
    </row>
    <row r="907" spans="1:1" ht="15.75" customHeight="1">
      <c r="A907" s="126"/>
    </row>
    <row r="908" spans="1:1" ht="15.75" customHeight="1">
      <c r="A908" s="126"/>
    </row>
    <row r="909" spans="1:1" ht="15.75" customHeight="1">
      <c r="A909" s="126"/>
    </row>
    <row r="910" spans="1:1" ht="15.75" customHeight="1">
      <c r="A910" s="126"/>
    </row>
    <row r="911" spans="1:1" ht="15.75" customHeight="1">
      <c r="A911" s="126"/>
    </row>
    <row r="912" spans="1:1" ht="15.75" customHeight="1">
      <c r="A912" s="126"/>
    </row>
    <row r="913" spans="1:1" ht="15.75" customHeight="1">
      <c r="A913" s="126"/>
    </row>
    <row r="914" spans="1:1" ht="15.75" customHeight="1">
      <c r="A914" s="126"/>
    </row>
    <row r="915" spans="1:1" ht="15.75" customHeight="1">
      <c r="A915" s="126"/>
    </row>
    <row r="916" spans="1:1" ht="15.75" customHeight="1">
      <c r="A916" s="126"/>
    </row>
    <row r="917" spans="1:1" ht="15.75" customHeight="1">
      <c r="A917" s="126"/>
    </row>
    <row r="918" spans="1:1" ht="15.75" customHeight="1">
      <c r="A918" s="126"/>
    </row>
    <row r="919" spans="1:1" ht="15.75" customHeight="1">
      <c r="A919" s="126"/>
    </row>
    <row r="920" spans="1:1" ht="15.75" customHeight="1">
      <c r="A920" s="126"/>
    </row>
    <row r="921" spans="1:1" ht="15.75" customHeight="1">
      <c r="A921" s="126"/>
    </row>
    <row r="922" spans="1:1" ht="15.75" customHeight="1">
      <c r="A922" s="126"/>
    </row>
    <row r="923" spans="1:1" ht="15.75" customHeight="1">
      <c r="A923" s="126"/>
    </row>
    <row r="924" spans="1:1" ht="15.75" customHeight="1">
      <c r="A924" s="126"/>
    </row>
    <row r="925" spans="1:1" ht="15.75" customHeight="1">
      <c r="A925" s="126"/>
    </row>
    <row r="926" spans="1:1" ht="15.75" customHeight="1">
      <c r="A926" s="126"/>
    </row>
    <row r="927" spans="1:1" ht="15.75" customHeight="1">
      <c r="A927" s="126"/>
    </row>
    <row r="928" spans="1:1" ht="15.75" customHeight="1">
      <c r="A928" s="126"/>
    </row>
    <row r="929" spans="1:1" ht="15.75" customHeight="1">
      <c r="A929" s="126"/>
    </row>
    <row r="930" spans="1:1" ht="15.75" customHeight="1">
      <c r="A930" s="126"/>
    </row>
    <row r="931" spans="1:1" ht="15.75" customHeight="1">
      <c r="A931" s="126"/>
    </row>
    <row r="932" spans="1:1" ht="15.75" customHeight="1">
      <c r="A932" s="126"/>
    </row>
    <row r="933" spans="1:1" ht="15.75" customHeight="1">
      <c r="A933" s="126"/>
    </row>
    <row r="934" spans="1:1" ht="15.75" customHeight="1">
      <c r="A934" s="126"/>
    </row>
    <row r="935" spans="1:1" ht="15.75" customHeight="1">
      <c r="A935" s="126"/>
    </row>
    <row r="936" spans="1:1" ht="15.75" customHeight="1">
      <c r="A936" s="126"/>
    </row>
    <row r="937" spans="1:1" ht="15.75" customHeight="1">
      <c r="A937" s="126"/>
    </row>
    <row r="938" spans="1:1" ht="15.75" customHeight="1">
      <c r="A938" s="126"/>
    </row>
    <row r="939" spans="1:1" ht="15.75" customHeight="1">
      <c r="A939" s="126"/>
    </row>
    <row r="940" spans="1:1" ht="15.75" customHeight="1">
      <c r="A940" s="126"/>
    </row>
    <row r="941" spans="1:1" ht="15.75" customHeight="1">
      <c r="A941" s="126"/>
    </row>
    <row r="942" spans="1:1" ht="15.75" customHeight="1">
      <c r="A942" s="126"/>
    </row>
    <row r="943" spans="1:1" ht="15.75" customHeight="1">
      <c r="A943" s="126"/>
    </row>
    <row r="944" spans="1:1" ht="15.75" customHeight="1">
      <c r="A944" s="126"/>
    </row>
    <row r="945" spans="1:1" ht="15.75" customHeight="1">
      <c r="A945" s="126"/>
    </row>
    <row r="946" spans="1:1" ht="15.75" customHeight="1">
      <c r="A946" s="126"/>
    </row>
    <row r="947" spans="1:1" ht="15.75" customHeight="1">
      <c r="A947" s="126"/>
    </row>
    <row r="948" spans="1:1" ht="15.75" customHeight="1">
      <c r="A948" s="126"/>
    </row>
    <row r="949" spans="1:1" ht="15.75" customHeight="1">
      <c r="A949" s="126"/>
    </row>
    <row r="950" spans="1:1" ht="15.75" customHeight="1">
      <c r="A950" s="126"/>
    </row>
    <row r="951" spans="1:1" ht="15.75" customHeight="1">
      <c r="A951" s="126"/>
    </row>
    <row r="952" spans="1:1" ht="15.75" customHeight="1">
      <c r="A952" s="126"/>
    </row>
    <row r="953" spans="1:1" ht="15.75" customHeight="1">
      <c r="A953" s="126"/>
    </row>
    <row r="954" spans="1:1" ht="15.75" customHeight="1">
      <c r="A954" s="126"/>
    </row>
    <row r="955" spans="1:1" ht="15.75" customHeight="1">
      <c r="A955" s="126"/>
    </row>
    <row r="956" spans="1:1" ht="15.75" customHeight="1">
      <c r="A956" s="126"/>
    </row>
    <row r="957" spans="1:1" ht="15.75" customHeight="1">
      <c r="A957" s="126"/>
    </row>
    <row r="958" spans="1:1" ht="15.75" customHeight="1">
      <c r="A958" s="126"/>
    </row>
    <row r="959" spans="1:1" ht="15.75" customHeight="1">
      <c r="A959" s="126"/>
    </row>
    <row r="960" spans="1:1" ht="15.75" customHeight="1">
      <c r="A960" s="126"/>
    </row>
    <row r="961" spans="1:1" ht="15.75" customHeight="1">
      <c r="A961" s="126"/>
    </row>
    <row r="962" spans="1:1" ht="15.75" customHeight="1">
      <c r="A962" s="126"/>
    </row>
    <row r="963" spans="1:1" ht="15.75" customHeight="1">
      <c r="A963" s="126"/>
    </row>
    <row r="964" spans="1:1" ht="15.75" customHeight="1">
      <c r="A964" s="126"/>
    </row>
    <row r="965" spans="1:1" ht="15.75" customHeight="1">
      <c r="A965" s="126"/>
    </row>
    <row r="966" spans="1:1" ht="15.75" customHeight="1">
      <c r="A966" s="126"/>
    </row>
    <row r="967" spans="1:1" ht="15.75" customHeight="1">
      <c r="A967" s="126"/>
    </row>
    <row r="968" spans="1:1" ht="15.75" customHeight="1">
      <c r="A968" s="126"/>
    </row>
    <row r="969" spans="1:1" ht="15.75" customHeight="1">
      <c r="A969" s="126"/>
    </row>
    <row r="970" spans="1:1" ht="15.75" customHeight="1">
      <c r="A970" s="126"/>
    </row>
    <row r="971" spans="1:1" ht="15.75" customHeight="1">
      <c r="A971" s="126"/>
    </row>
    <row r="972" spans="1:1" ht="15.75" customHeight="1">
      <c r="A972" s="126"/>
    </row>
    <row r="973" spans="1:1" ht="15.75" customHeight="1">
      <c r="A973" s="126"/>
    </row>
    <row r="974" spans="1:1" ht="15.75" customHeight="1">
      <c r="A974" s="126"/>
    </row>
    <row r="975" spans="1:1" ht="15.75" customHeight="1">
      <c r="A975" s="126"/>
    </row>
    <row r="976" spans="1:1" ht="15.75" customHeight="1">
      <c r="A976" s="126"/>
    </row>
    <row r="977" spans="1:1" ht="15.75" customHeight="1">
      <c r="A977" s="126"/>
    </row>
    <row r="978" spans="1:1" ht="15.75" customHeight="1">
      <c r="A978" s="126"/>
    </row>
    <row r="979" spans="1:1" ht="15.75" customHeight="1">
      <c r="A979" s="126"/>
    </row>
    <row r="980" spans="1:1" ht="15.75" customHeight="1">
      <c r="A980" s="126"/>
    </row>
    <row r="981" spans="1:1" ht="15.75" customHeight="1">
      <c r="A981" s="126"/>
    </row>
    <row r="982" spans="1:1" ht="15.75" customHeight="1">
      <c r="A982" s="126"/>
    </row>
    <row r="983" spans="1:1" ht="15.75" customHeight="1">
      <c r="A983" s="126"/>
    </row>
    <row r="984" spans="1:1" ht="15.75" customHeight="1">
      <c r="A984" s="126"/>
    </row>
    <row r="985" spans="1:1" ht="15.75" customHeight="1">
      <c r="A985" s="126"/>
    </row>
    <row r="986" spans="1:1" ht="15.75" customHeight="1">
      <c r="A986" s="126"/>
    </row>
    <row r="987" spans="1:1" ht="15.75" customHeight="1">
      <c r="A987" s="126"/>
    </row>
    <row r="988" spans="1:1" ht="15.75" customHeight="1">
      <c r="A988" s="126"/>
    </row>
    <row r="989" spans="1:1" ht="15.75" customHeight="1">
      <c r="A989" s="126"/>
    </row>
    <row r="990" spans="1:1" ht="15.75" customHeight="1">
      <c r="A990" s="126"/>
    </row>
    <row r="991" spans="1:1" ht="15.75" customHeight="1">
      <c r="A991" s="126"/>
    </row>
    <row r="992" spans="1:1" ht="15.75" customHeight="1">
      <c r="A992" s="126"/>
    </row>
    <row r="993" spans="1:1" ht="15.75" customHeight="1">
      <c r="A993" s="126"/>
    </row>
    <row r="994" spans="1:1" ht="15.75" customHeight="1">
      <c r="A994" s="126"/>
    </row>
    <row r="995" spans="1:1" ht="15.75" customHeight="1">
      <c r="A995" s="126"/>
    </row>
    <row r="996" spans="1:1" ht="15.75" customHeight="1">
      <c r="A996" s="126"/>
    </row>
    <row r="997" spans="1:1" ht="15.75" customHeight="1">
      <c r="A997" s="126"/>
    </row>
    <row r="998" spans="1:1" ht="15.75" customHeight="1">
      <c r="A998" s="126"/>
    </row>
    <row r="999" spans="1:1" ht="15.75" customHeight="1">
      <c r="A999" s="126"/>
    </row>
    <row r="1000" spans="1:1" ht="15.75" customHeight="1">
      <c r="A1000" s="126"/>
    </row>
  </sheetData>
  <mergeCells count="29">
    <mergeCell ref="A13:K13"/>
    <mergeCell ref="A29:K29"/>
    <mergeCell ref="E11:E12"/>
    <mergeCell ref="F11:F12"/>
    <mergeCell ref="G11:G12"/>
    <mergeCell ref="H11:H12"/>
    <mergeCell ref="I11:I12"/>
    <mergeCell ref="J11:J12"/>
    <mergeCell ref="K11:K12"/>
    <mergeCell ref="A7:B9"/>
    <mergeCell ref="C7:D9"/>
    <mergeCell ref="A11:A12"/>
    <mergeCell ref="B11:B12"/>
    <mergeCell ref="C11:C12"/>
    <mergeCell ref="D11:D12"/>
    <mergeCell ref="A2:K2"/>
    <mergeCell ref="A3:K3"/>
    <mergeCell ref="A4:K4"/>
    <mergeCell ref="A5:K5"/>
    <mergeCell ref="C6:D6"/>
    <mergeCell ref="E6:G6"/>
    <mergeCell ref="H6:I6"/>
    <mergeCell ref="A6:B6"/>
    <mergeCell ref="E7:G7"/>
    <mergeCell ref="H7:I7"/>
    <mergeCell ref="E8:G8"/>
    <mergeCell ref="H8:I8"/>
    <mergeCell ref="E9:G9"/>
    <mergeCell ref="H9:I9"/>
  </mergeCells>
  <dataValidations count="7">
    <dataValidation type="list" allowBlank="1" showInputMessage="1" showErrorMessage="1" prompt=" - " sqref="J7:J9" xr:uid="{00000000-0002-0000-0700-000000000000}">
      <formula1>$C$200:$C$203</formula1>
    </dataValidation>
    <dataValidation type="list" allowBlank="1" showInputMessage="1" showErrorMessage="1" prompt=" - " sqref="E7:E9" xr:uid="{00000000-0002-0000-0700-000001000000}">
      <formula1>$A$200:$A$205</formula1>
    </dataValidation>
    <dataValidation type="list" allowBlank="1" showInputMessage="1" showErrorMessage="1" prompt=" - " sqref="H9" xr:uid="{00000000-0002-0000-0700-000002000000}">
      <formula1>$B$206:$B$208</formula1>
    </dataValidation>
    <dataValidation type="list" allowBlank="1" showInputMessage="1" showErrorMessage="1" prompt=" - " sqref="H7" xr:uid="{00000000-0002-0000-0700-000003000000}">
      <formula1>$B$200:$B$202</formula1>
    </dataValidation>
    <dataValidation type="list" allowBlank="1" showInputMessage="1" showErrorMessage="1" prompt=" - " sqref="K7:K9" xr:uid="{00000000-0002-0000-0700-000004000000}">
      <formula1>$D$200:$D$204</formula1>
    </dataValidation>
    <dataValidation type="list" allowBlank="1" showInputMessage="1" showErrorMessage="1" prompt=" - " sqref="H8" xr:uid="{00000000-0002-0000-0700-000005000000}">
      <formula1>$B$203:$B$205</formula1>
    </dataValidation>
    <dataValidation type="list" allowBlank="1" showInputMessage="1" showErrorMessage="1" prompt=" - " sqref="J10" xr:uid="{00000000-0002-0000-0700-000006000000}">
      <formula1>$E$221:$E$225</formula1>
    </dataValidation>
  </dataValidation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workbookViewId="0"/>
  </sheetViews>
  <sheetFormatPr defaultColWidth="14.453125" defaultRowHeight="15" customHeight="1"/>
  <cols>
    <col min="1" max="1" width="4" customWidth="1"/>
    <col min="2" max="2" width="29.08984375" customWidth="1"/>
    <col min="3" max="3" width="17.08984375" customWidth="1"/>
    <col min="4" max="4" width="24.26953125" customWidth="1"/>
    <col min="5" max="5" width="28.453125" customWidth="1"/>
    <col min="6" max="6" width="22.08984375" customWidth="1"/>
    <col min="7" max="12" width="8.81640625" customWidth="1"/>
    <col min="13" max="26" width="10" customWidth="1"/>
  </cols>
  <sheetData>
    <row r="1" spans="1:26" ht="14.5">
      <c r="A1" s="126"/>
      <c r="F1" s="156"/>
    </row>
    <row r="2" spans="1:26" ht="14.5">
      <c r="A2" s="37"/>
      <c r="B2" s="37"/>
      <c r="C2" s="98"/>
      <c r="D2" s="98"/>
      <c r="E2" s="98"/>
      <c r="F2" s="98"/>
      <c r="G2" s="37"/>
    </row>
    <row r="3" spans="1:26" ht="27" customHeight="1">
      <c r="A3" s="780" t="s">
        <v>230</v>
      </c>
      <c r="B3" s="596"/>
      <c r="C3" s="596"/>
      <c r="D3" s="596"/>
      <c r="E3" s="596"/>
      <c r="F3" s="596"/>
      <c r="G3" s="596"/>
    </row>
    <row r="4" spans="1:26" ht="15.75" customHeight="1">
      <c r="A4" s="759" t="s">
        <v>121</v>
      </c>
      <c r="B4" s="585"/>
      <c r="C4" s="585"/>
      <c r="D4" s="585"/>
      <c r="E4" s="585"/>
      <c r="F4" s="585"/>
      <c r="G4" s="586"/>
      <c r="H4" s="127"/>
      <c r="I4" s="127"/>
      <c r="J4" s="127"/>
      <c r="K4" s="127"/>
      <c r="L4" s="127"/>
      <c r="M4" s="127"/>
      <c r="N4" s="127"/>
      <c r="O4" s="127"/>
      <c r="P4" s="127"/>
      <c r="Q4" s="127"/>
      <c r="R4" s="127"/>
      <c r="S4" s="127"/>
      <c r="T4" s="127"/>
      <c r="U4" s="127"/>
      <c r="V4" s="127"/>
      <c r="W4" s="127"/>
      <c r="X4" s="127"/>
      <c r="Y4" s="127"/>
      <c r="Z4" s="127"/>
    </row>
    <row r="5" spans="1:26" ht="29.25" customHeight="1">
      <c r="A5" s="760"/>
      <c r="B5" s="585"/>
      <c r="C5" s="585"/>
      <c r="D5" s="585"/>
      <c r="E5" s="585"/>
      <c r="F5" s="585"/>
      <c r="G5" s="586"/>
      <c r="H5" s="128"/>
      <c r="I5" s="128"/>
      <c r="J5" s="128"/>
      <c r="K5" s="128"/>
      <c r="L5" s="128"/>
      <c r="M5" s="128"/>
      <c r="N5" s="128"/>
      <c r="O5" s="128"/>
      <c r="P5" s="128"/>
      <c r="Q5" s="128"/>
      <c r="R5" s="128"/>
      <c r="S5" s="128"/>
      <c r="T5" s="128"/>
      <c r="U5" s="128"/>
      <c r="V5" s="128"/>
      <c r="W5" s="128"/>
      <c r="X5" s="128"/>
      <c r="Y5" s="128"/>
      <c r="Z5" s="128"/>
    </row>
    <row r="6" spans="1:26" ht="15.75" customHeight="1">
      <c r="A6" s="761"/>
      <c r="B6" s="596"/>
      <c r="C6" s="596"/>
      <c r="D6" s="596"/>
      <c r="E6" s="596"/>
      <c r="F6" s="596"/>
      <c r="G6" s="596"/>
      <c r="H6" s="37"/>
    </row>
    <row r="7" spans="1:26" ht="14.5">
      <c r="A7" s="762" t="s">
        <v>122</v>
      </c>
      <c r="B7" s="586"/>
      <c r="C7" s="157" t="s">
        <v>123</v>
      </c>
      <c r="D7" s="130" t="s">
        <v>231</v>
      </c>
      <c r="E7" s="130" t="s">
        <v>217</v>
      </c>
      <c r="F7" s="778" t="s">
        <v>218</v>
      </c>
      <c r="G7" s="586"/>
      <c r="H7" s="131"/>
      <c r="I7" s="131"/>
      <c r="J7" s="131"/>
      <c r="K7" s="131"/>
      <c r="L7" s="131"/>
      <c r="M7" s="131"/>
      <c r="N7" s="131"/>
      <c r="O7" s="131"/>
      <c r="P7" s="131"/>
      <c r="Q7" s="131"/>
      <c r="R7" s="131"/>
      <c r="S7" s="131"/>
      <c r="T7" s="131"/>
      <c r="U7" s="131"/>
      <c r="V7" s="131"/>
      <c r="W7" s="131"/>
      <c r="X7" s="131"/>
      <c r="Y7" s="131"/>
      <c r="Z7" s="131"/>
    </row>
    <row r="8" spans="1:26" ht="9.75" customHeight="1">
      <c r="A8" s="755"/>
      <c r="B8" s="591"/>
      <c r="C8" s="755"/>
      <c r="D8" s="132"/>
      <c r="E8" s="132"/>
      <c r="F8" s="779"/>
      <c r="G8" s="591"/>
      <c r="H8" s="131"/>
      <c r="I8" s="131"/>
      <c r="J8" s="131"/>
      <c r="K8" s="131"/>
      <c r="L8" s="131"/>
      <c r="M8" s="131"/>
      <c r="N8" s="131"/>
      <c r="O8" s="131"/>
      <c r="P8" s="131"/>
      <c r="Q8" s="131"/>
      <c r="R8" s="131"/>
      <c r="S8" s="131"/>
      <c r="T8" s="131"/>
      <c r="U8" s="131"/>
      <c r="V8" s="131"/>
      <c r="W8" s="131"/>
      <c r="X8" s="131"/>
      <c r="Y8" s="131"/>
      <c r="Z8" s="131"/>
    </row>
    <row r="9" spans="1:26" ht="9.75" customHeight="1">
      <c r="A9" s="594"/>
      <c r="B9" s="598"/>
      <c r="C9" s="594"/>
      <c r="D9" s="135"/>
      <c r="E9" s="135"/>
      <c r="F9" s="756"/>
      <c r="G9" s="598"/>
      <c r="H9" s="131"/>
      <c r="I9" s="131"/>
      <c r="J9" s="131"/>
      <c r="K9" s="131"/>
      <c r="L9" s="131"/>
      <c r="M9" s="131"/>
      <c r="N9" s="131"/>
      <c r="O9" s="131"/>
      <c r="P9" s="131"/>
      <c r="Q9" s="131"/>
      <c r="R9" s="131"/>
      <c r="S9" s="131"/>
      <c r="T9" s="131"/>
      <c r="U9" s="131"/>
      <c r="V9" s="131"/>
      <c r="W9" s="131"/>
      <c r="X9" s="131"/>
      <c r="Y9" s="131"/>
      <c r="Z9" s="131"/>
    </row>
    <row r="10" spans="1:26" ht="9.75" customHeight="1">
      <c r="A10" s="595"/>
      <c r="B10" s="599"/>
      <c r="C10" s="595"/>
      <c r="D10" s="137"/>
      <c r="E10" s="137"/>
      <c r="F10" s="757"/>
      <c r="G10" s="599"/>
      <c r="H10" s="131"/>
      <c r="I10" s="131"/>
      <c r="J10" s="131"/>
      <c r="K10" s="131"/>
      <c r="L10" s="131"/>
      <c r="M10" s="131"/>
      <c r="N10" s="131"/>
      <c r="O10" s="131"/>
      <c r="P10" s="131"/>
      <c r="Q10" s="131"/>
      <c r="R10" s="131"/>
      <c r="S10" s="131"/>
      <c r="T10" s="131"/>
      <c r="U10" s="131"/>
      <c r="V10" s="131"/>
      <c r="W10" s="131"/>
      <c r="X10" s="131"/>
      <c r="Y10" s="131"/>
      <c r="Z10" s="131"/>
    </row>
    <row r="11" spans="1:26" ht="15.75" customHeight="1">
      <c r="A11" s="158"/>
      <c r="B11" s="159"/>
      <c r="C11" s="160"/>
      <c r="D11" s="160"/>
      <c r="E11" s="160"/>
      <c r="F11" s="160"/>
      <c r="G11" s="159"/>
    </row>
    <row r="12" spans="1:26" ht="28.5" customHeight="1">
      <c r="A12" s="161" t="s">
        <v>22</v>
      </c>
      <c r="B12" s="162" t="s">
        <v>220</v>
      </c>
      <c r="C12" s="163" t="s">
        <v>128</v>
      </c>
      <c r="D12" s="163" t="s">
        <v>232</v>
      </c>
      <c r="E12" s="163" t="s">
        <v>221</v>
      </c>
      <c r="F12" s="783" t="s">
        <v>59</v>
      </c>
      <c r="G12" s="784"/>
      <c r="H12" s="126"/>
      <c r="I12" s="126"/>
      <c r="J12" s="126"/>
      <c r="K12" s="126"/>
    </row>
    <row r="13" spans="1:26" ht="24" customHeight="1">
      <c r="A13" s="781" t="s">
        <v>228</v>
      </c>
      <c r="B13" s="782"/>
      <c r="C13" s="782"/>
      <c r="D13" s="782"/>
      <c r="E13" s="782"/>
      <c r="F13" s="782"/>
      <c r="G13" s="782"/>
      <c r="H13" s="164"/>
      <c r="I13" s="164"/>
      <c r="J13" s="164"/>
      <c r="K13" s="164"/>
      <c r="L13" s="37"/>
    </row>
    <row r="14" spans="1:26" ht="14.5">
      <c r="A14" s="165">
        <v>1</v>
      </c>
      <c r="B14" s="166"/>
      <c r="C14" s="167"/>
      <c r="D14" s="167"/>
      <c r="E14" s="168"/>
      <c r="F14" s="785"/>
      <c r="G14" s="786"/>
      <c r="H14" s="126"/>
      <c r="I14" s="126"/>
      <c r="J14" s="126"/>
      <c r="K14" s="126"/>
    </row>
    <row r="15" spans="1:26" ht="14.5">
      <c r="A15" s="149">
        <v>2</v>
      </c>
      <c r="B15" s="150"/>
      <c r="C15" s="151"/>
      <c r="D15" s="151"/>
      <c r="E15" s="152"/>
      <c r="F15" s="787"/>
      <c r="G15" s="788"/>
    </row>
    <row r="16" spans="1:26" ht="14.5">
      <c r="A16" s="149">
        <v>3</v>
      </c>
      <c r="B16" s="150"/>
      <c r="C16" s="151"/>
      <c r="D16" s="151"/>
      <c r="E16" s="152"/>
      <c r="F16" s="787"/>
      <c r="G16" s="788"/>
    </row>
    <row r="17" spans="1:12" ht="14.5">
      <c r="A17" s="149">
        <v>4</v>
      </c>
      <c r="B17" s="150"/>
      <c r="C17" s="151"/>
      <c r="D17" s="151"/>
      <c r="E17" s="152"/>
      <c r="F17" s="787"/>
      <c r="G17" s="788"/>
    </row>
    <row r="18" spans="1:12" ht="14.5">
      <c r="A18" s="149">
        <v>5</v>
      </c>
      <c r="B18" s="150"/>
      <c r="C18" s="151"/>
      <c r="D18" s="151"/>
      <c r="E18" s="152"/>
      <c r="F18" s="787"/>
      <c r="G18" s="788"/>
    </row>
    <row r="19" spans="1:12" ht="14.5">
      <c r="A19" s="149">
        <v>6</v>
      </c>
      <c r="B19" s="150"/>
      <c r="C19" s="151"/>
      <c r="D19" s="151"/>
      <c r="E19" s="152"/>
      <c r="F19" s="787"/>
      <c r="G19" s="788"/>
    </row>
    <row r="20" spans="1:12" ht="14.5">
      <c r="A20" s="149">
        <v>7</v>
      </c>
      <c r="B20" s="150"/>
      <c r="C20" s="151"/>
      <c r="D20" s="151"/>
      <c r="E20" s="152"/>
      <c r="F20" s="787"/>
      <c r="G20" s="788"/>
    </row>
    <row r="21" spans="1:12" ht="15.75" customHeight="1">
      <c r="A21" s="149">
        <v>8</v>
      </c>
      <c r="B21" s="150"/>
      <c r="C21" s="151"/>
      <c r="D21" s="151"/>
      <c r="E21" s="152"/>
      <c r="F21" s="787"/>
      <c r="G21" s="788"/>
    </row>
    <row r="22" spans="1:12" ht="15.75" customHeight="1">
      <c r="A22" s="149">
        <v>9</v>
      </c>
      <c r="B22" s="150"/>
      <c r="C22" s="151"/>
      <c r="D22" s="151"/>
      <c r="E22" s="152"/>
      <c r="F22" s="787"/>
      <c r="G22" s="788"/>
    </row>
    <row r="23" spans="1:12" ht="15.75" customHeight="1">
      <c r="A23" s="149">
        <v>10</v>
      </c>
      <c r="B23" s="150"/>
      <c r="C23" s="151"/>
      <c r="D23" s="151"/>
      <c r="E23" s="152"/>
      <c r="F23" s="787"/>
      <c r="G23" s="788"/>
    </row>
    <row r="24" spans="1:12" ht="15.75" customHeight="1">
      <c r="A24" s="149">
        <v>11</v>
      </c>
      <c r="B24" s="150"/>
      <c r="C24" s="151"/>
      <c r="D24" s="151"/>
      <c r="E24" s="152"/>
      <c r="F24" s="787"/>
      <c r="G24" s="788"/>
    </row>
    <row r="25" spans="1:12" ht="15.75" customHeight="1">
      <c r="A25" s="149">
        <v>12</v>
      </c>
      <c r="B25" s="150"/>
      <c r="C25" s="151"/>
      <c r="D25" s="151"/>
      <c r="E25" s="152"/>
      <c r="F25" s="787"/>
      <c r="G25" s="788"/>
    </row>
    <row r="26" spans="1:12" ht="15.75" customHeight="1">
      <c r="A26" s="149">
        <v>13</v>
      </c>
      <c r="B26" s="150"/>
      <c r="C26" s="151"/>
      <c r="D26" s="151"/>
      <c r="E26" s="152"/>
      <c r="F26" s="787"/>
      <c r="G26" s="788"/>
    </row>
    <row r="27" spans="1:12" ht="15.75" customHeight="1">
      <c r="A27" s="149">
        <v>14</v>
      </c>
      <c r="B27" s="150"/>
      <c r="C27" s="151"/>
      <c r="D27" s="151"/>
      <c r="E27" s="152"/>
      <c r="F27" s="787"/>
      <c r="G27" s="788"/>
    </row>
    <row r="28" spans="1:12" ht="15.75" customHeight="1">
      <c r="A28" s="169">
        <v>15</v>
      </c>
      <c r="B28" s="170"/>
      <c r="C28" s="171"/>
      <c r="D28" s="171"/>
      <c r="E28" s="172"/>
      <c r="F28" s="789"/>
      <c r="G28" s="790"/>
    </row>
    <row r="29" spans="1:12" ht="24" customHeight="1">
      <c r="A29" s="791" t="s">
        <v>229</v>
      </c>
      <c r="B29" s="588"/>
      <c r="C29" s="588"/>
      <c r="D29" s="588"/>
      <c r="E29" s="588"/>
      <c r="F29" s="588"/>
      <c r="G29" s="588"/>
      <c r="H29" s="164"/>
      <c r="I29" s="164"/>
      <c r="J29" s="164"/>
      <c r="K29" s="164"/>
      <c r="L29" s="37"/>
    </row>
    <row r="30" spans="1:12" ht="15.75" customHeight="1">
      <c r="A30" s="165">
        <v>1</v>
      </c>
      <c r="B30" s="166"/>
      <c r="C30" s="167"/>
      <c r="D30" s="167"/>
      <c r="E30" s="173"/>
      <c r="F30" s="785"/>
      <c r="G30" s="786"/>
    </row>
    <row r="31" spans="1:12" ht="15.75" customHeight="1">
      <c r="A31" s="149">
        <v>2</v>
      </c>
      <c r="B31" s="150"/>
      <c r="C31" s="151"/>
      <c r="D31" s="151"/>
      <c r="E31" s="152"/>
      <c r="F31" s="787"/>
      <c r="G31" s="788"/>
    </row>
    <row r="32" spans="1:12" ht="15.75" customHeight="1">
      <c r="A32" s="149">
        <v>3</v>
      </c>
      <c r="B32" s="150"/>
      <c r="C32" s="151"/>
      <c r="D32" s="151"/>
      <c r="E32" s="152"/>
      <c r="F32" s="787"/>
      <c r="G32" s="788"/>
    </row>
    <row r="33" spans="1:7" ht="15.75" customHeight="1">
      <c r="A33" s="149">
        <v>4</v>
      </c>
      <c r="B33" s="150"/>
      <c r="C33" s="151"/>
      <c r="D33" s="151"/>
      <c r="E33" s="152"/>
      <c r="F33" s="787"/>
      <c r="G33" s="788"/>
    </row>
    <row r="34" spans="1:7" ht="15.75" customHeight="1">
      <c r="A34" s="149">
        <v>5</v>
      </c>
      <c r="B34" s="150"/>
      <c r="C34" s="151"/>
      <c r="D34" s="151"/>
      <c r="E34" s="152"/>
      <c r="F34" s="787"/>
      <c r="G34" s="788"/>
    </row>
    <row r="35" spans="1:7" ht="15.75" customHeight="1">
      <c r="A35" s="149">
        <v>6</v>
      </c>
      <c r="B35" s="150"/>
      <c r="C35" s="151"/>
      <c r="D35" s="151"/>
      <c r="E35" s="152"/>
      <c r="F35" s="787"/>
      <c r="G35" s="788"/>
    </row>
    <row r="36" spans="1:7" ht="15.75" customHeight="1">
      <c r="A36" s="149">
        <v>7</v>
      </c>
      <c r="B36" s="150"/>
      <c r="C36" s="151"/>
      <c r="D36" s="151"/>
      <c r="E36" s="152"/>
      <c r="F36" s="787"/>
      <c r="G36" s="788"/>
    </row>
    <row r="37" spans="1:7" ht="15.75" customHeight="1">
      <c r="A37" s="149">
        <v>8</v>
      </c>
      <c r="B37" s="150"/>
      <c r="C37" s="151"/>
      <c r="D37" s="151"/>
      <c r="E37" s="152"/>
      <c r="F37" s="787"/>
      <c r="G37" s="788"/>
    </row>
    <row r="38" spans="1:7" ht="15.75" customHeight="1">
      <c r="A38" s="149">
        <v>9</v>
      </c>
      <c r="B38" s="150"/>
      <c r="C38" s="151"/>
      <c r="D38" s="151"/>
      <c r="E38" s="152"/>
      <c r="F38" s="787"/>
      <c r="G38" s="788"/>
    </row>
    <row r="39" spans="1:7" ht="15.75" customHeight="1">
      <c r="A39" s="149">
        <v>10</v>
      </c>
      <c r="B39" s="150"/>
      <c r="C39" s="151"/>
      <c r="D39" s="151"/>
      <c r="E39" s="152"/>
      <c r="F39" s="787"/>
      <c r="G39" s="788"/>
    </row>
    <row r="40" spans="1:7" ht="15.75" customHeight="1">
      <c r="A40" s="149">
        <v>11</v>
      </c>
      <c r="B40" s="150"/>
      <c r="C40" s="151"/>
      <c r="D40" s="151"/>
      <c r="E40" s="152"/>
      <c r="F40" s="787"/>
      <c r="G40" s="788"/>
    </row>
    <row r="41" spans="1:7" ht="15.75" customHeight="1">
      <c r="A41" s="149">
        <v>12</v>
      </c>
      <c r="B41" s="150"/>
      <c r="C41" s="151"/>
      <c r="D41" s="151"/>
      <c r="E41" s="152"/>
      <c r="F41" s="787"/>
      <c r="G41" s="788"/>
    </row>
    <row r="42" spans="1:7" ht="15.75" customHeight="1">
      <c r="A42" s="149">
        <v>13</v>
      </c>
      <c r="B42" s="150"/>
      <c r="C42" s="151"/>
      <c r="D42" s="151"/>
      <c r="E42" s="152"/>
      <c r="F42" s="787"/>
      <c r="G42" s="788"/>
    </row>
    <row r="43" spans="1:7" ht="15.75" customHeight="1">
      <c r="A43" s="149">
        <v>14</v>
      </c>
      <c r="B43" s="150"/>
      <c r="C43" s="151"/>
      <c r="D43" s="151"/>
      <c r="E43" s="152"/>
      <c r="F43" s="787"/>
      <c r="G43" s="788"/>
    </row>
    <row r="44" spans="1:7" ht="15.75" customHeight="1">
      <c r="A44" s="169">
        <v>15</v>
      </c>
      <c r="B44" s="170"/>
      <c r="C44" s="171"/>
      <c r="D44" s="171"/>
      <c r="E44" s="172"/>
      <c r="F44" s="789"/>
      <c r="G44" s="790"/>
    </row>
    <row r="45" spans="1:7" ht="15.75" customHeight="1">
      <c r="A45" s="126"/>
    </row>
    <row r="46" spans="1:7" ht="15.75" customHeight="1">
      <c r="A46" s="126"/>
    </row>
    <row r="47" spans="1:7" ht="15.75" customHeight="1">
      <c r="A47" s="126"/>
    </row>
    <row r="48" spans="1:7" ht="15.75" customHeight="1">
      <c r="A48" s="126"/>
    </row>
    <row r="49" spans="1:1" ht="15.75" customHeight="1">
      <c r="A49" s="126"/>
    </row>
    <row r="50" spans="1:1" ht="15.75" customHeight="1">
      <c r="A50" s="126"/>
    </row>
    <row r="51" spans="1:1" ht="15.75" customHeight="1">
      <c r="A51" s="126"/>
    </row>
    <row r="52" spans="1:1" ht="15.75" customHeight="1">
      <c r="A52" s="126"/>
    </row>
    <row r="53" spans="1:1" ht="15.75" customHeight="1">
      <c r="A53" s="126"/>
    </row>
    <row r="54" spans="1:1" ht="15.75" customHeight="1">
      <c r="A54" s="126"/>
    </row>
    <row r="55" spans="1:1" ht="15.75" customHeight="1">
      <c r="A55" s="126"/>
    </row>
    <row r="56" spans="1:1" ht="15.75" customHeight="1">
      <c r="A56" s="126"/>
    </row>
    <row r="57" spans="1:1" ht="15.75" customHeight="1">
      <c r="A57" s="126"/>
    </row>
    <row r="58" spans="1:1" ht="15.75" customHeight="1">
      <c r="A58" s="126"/>
    </row>
    <row r="59" spans="1:1" ht="15.75" customHeight="1">
      <c r="A59" s="126"/>
    </row>
    <row r="60" spans="1:1" ht="15.75" customHeight="1"/>
    <row r="61" spans="1:1" ht="15.75" customHeight="1"/>
    <row r="62" spans="1:1" ht="15.75" customHeight="1"/>
    <row r="63" spans="1:1" ht="15.75" customHeight="1"/>
    <row r="64" spans="1:1"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4">
    <mergeCell ref="F42:G42"/>
    <mergeCell ref="F43:G43"/>
    <mergeCell ref="F44:G44"/>
    <mergeCell ref="F32:G32"/>
    <mergeCell ref="F33:G33"/>
    <mergeCell ref="F34:G34"/>
    <mergeCell ref="F35:G35"/>
    <mergeCell ref="F36:G36"/>
    <mergeCell ref="F37:G37"/>
    <mergeCell ref="F38:G38"/>
    <mergeCell ref="F30:G30"/>
    <mergeCell ref="F31:G31"/>
    <mergeCell ref="F39:G39"/>
    <mergeCell ref="F40:G40"/>
    <mergeCell ref="F41:G41"/>
    <mergeCell ref="F25:G25"/>
    <mergeCell ref="F26:G26"/>
    <mergeCell ref="F27:G27"/>
    <mergeCell ref="F28:G28"/>
    <mergeCell ref="A29:G29"/>
    <mergeCell ref="F20:G20"/>
    <mergeCell ref="F21:G21"/>
    <mergeCell ref="F22:G22"/>
    <mergeCell ref="F23:G23"/>
    <mergeCell ref="F24:G24"/>
    <mergeCell ref="F15:G15"/>
    <mergeCell ref="F16:G16"/>
    <mergeCell ref="F17:G17"/>
    <mergeCell ref="F18:G18"/>
    <mergeCell ref="F19:G19"/>
    <mergeCell ref="A13:G13"/>
    <mergeCell ref="F9:G9"/>
    <mergeCell ref="F10:G10"/>
    <mergeCell ref="F12:G12"/>
    <mergeCell ref="F14:G14"/>
    <mergeCell ref="F7:G7"/>
    <mergeCell ref="F8:G8"/>
    <mergeCell ref="A3:G3"/>
    <mergeCell ref="A4:G4"/>
    <mergeCell ref="A5:G5"/>
    <mergeCell ref="A6:G6"/>
    <mergeCell ref="A7:B7"/>
    <mergeCell ref="A8:B10"/>
    <mergeCell ref="C8:C10"/>
  </mergeCells>
  <dataValidations count="5">
    <dataValidation type="list" allowBlank="1" showInputMessage="1" showErrorMessage="1" prompt=" - " sqref="D8:D10" xr:uid="{00000000-0002-0000-0800-000000000000}">
      <formula1>$A$200:$A$205</formula1>
    </dataValidation>
    <dataValidation type="list" allowBlank="1" showInputMessage="1" showErrorMessage="1" prompt=" - " sqref="E10" xr:uid="{00000000-0002-0000-0800-000001000000}">
      <formula1>$B$206:$B$208</formula1>
    </dataValidation>
    <dataValidation type="list" allowBlank="1" showInputMessage="1" showErrorMessage="1" prompt=" - " sqref="E8" xr:uid="{00000000-0002-0000-0800-000002000000}">
      <formula1>$B$200:$B$202</formula1>
    </dataValidation>
    <dataValidation type="list" allowBlank="1" showInputMessage="1" showErrorMessage="1" prompt=" - " sqref="F8:F10" xr:uid="{00000000-0002-0000-0800-000003000000}">
      <formula1>$C$200:$C$2010</formula1>
    </dataValidation>
    <dataValidation type="list" allowBlank="1" showInputMessage="1" showErrorMessage="1" prompt=" - " sqref="E9" xr:uid="{00000000-0002-0000-0800-000004000000}">
      <formula1>$B$203:$B$205</formula1>
    </dataValidation>
  </dataValidation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workbookViewId="0">
      <pane ySplit="12" topLeftCell="A13" activePane="bottomLeft" state="frozen"/>
      <selection pane="bottomLeft" activeCell="B14" sqref="B14"/>
    </sheetView>
  </sheetViews>
  <sheetFormatPr defaultColWidth="14.453125" defaultRowHeight="15" customHeight="1"/>
  <cols>
    <col min="1" max="1" width="4" customWidth="1"/>
    <col min="2" max="2" width="40.7265625" customWidth="1"/>
    <col min="3" max="3" width="8.81640625" customWidth="1"/>
    <col min="4" max="4" width="13.26953125" customWidth="1"/>
    <col min="5" max="6" width="24.7265625" customWidth="1"/>
    <col min="7" max="7" width="18.7265625" customWidth="1"/>
    <col min="8" max="8" width="12.7265625" customWidth="1"/>
    <col min="9" max="10" width="15.7265625" customWidth="1"/>
    <col min="11" max="26" width="10" customWidth="1"/>
  </cols>
  <sheetData>
    <row r="1" spans="1:26" ht="27" customHeight="1">
      <c r="A1" s="797" t="s">
        <v>233</v>
      </c>
      <c r="B1" s="588"/>
      <c r="C1" s="588"/>
      <c r="D1" s="588"/>
      <c r="E1" s="588"/>
      <c r="F1" s="588"/>
      <c r="G1" s="588"/>
      <c r="H1" s="588"/>
      <c r="I1" s="588"/>
      <c r="J1" s="588"/>
      <c r="K1" s="36"/>
      <c r="L1" s="36"/>
      <c r="M1" s="36"/>
      <c r="N1" s="36"/>
      <c r="O1" s="36"/>
      <c r="P1" s="36"/>
      <c r="Q1" s="36"/>
      <c r="R1" s="36"/>
      <c r="S1" s="36"/>
      <c r="T1" s="36"/>
      <c r="U1" s="36"/>
      <c r="V1" s="36"/>
      <c r="W1" s="36"/>
      <c r="X1" s="36"/>
      <c r="Y1" s="36"/>
      <c r="Z1" s="36"/>
    </row>
    <row r="2" spans="1:26" ht="15.75" customHeight="1">
      <c r="A2" s="798" t="str">
        <f>"В СПОРТИВНОЙ ДИСЦИПЛИНЕ "&amp;IF(OR(G7="МУЖЧИНЫ И ЖЕНЩИНЫ",G7="ЮНИОРЫ И ЮНИОРКИ",G7="ЮНОШИ И ДЕВУШКИ"),"“ПЛЯЖНЫЙ ТЕННИС - СМЕШАННЫЙ ПАРНЫЙ РАЗРЯД“","“ПЛЯЖНЫЙ ТЕННИС - ПАРНЫЙ РАЗРЯД“")</f>
        <v>В СПОРТИВНОЙ ДИСЦИПЛИНЕ “ПЛЯЖНЫЙ ТЕННИС - ПАРНЫЙ РАЗРЯД“</v>
      </c>
      <c r="B2" s="588"/>
      <c r="C2" s="588"/>
      <c r="D2" s="588"/>
      <c r="E2" s="588"/>
      <c r="F2" s="588"/>
      <c r="G2" s="588"/>
      <c r="H2" s="588"/>
      <c r="I2" s="588"/>
      <c r="J2" s="588"/>
      <c r="K2" s="36"/>
      <c r="L2" s="36"/>
      <c r="M2" s="36"/>
      <c r="N2" s="36"/>
      <c r="O2" s="36"/>
      <c r="P2" s="36"/>
      <c r="Q2" s="36"/>
      <c r="R2" s="36"/>
      <c r="S2" s="36"/>
      <c r="T2" s="36"/>
      <c r="U2" s="36"/>
      <c r="V2" s="36"/>
      <c r="W2" s="36"/>
      <c r="X2" s="36"/>
      <c r="Y2" s="36"/>
      <c r="Z2" s="36"/>
    </row>
    <row r="3" spans="1:26" ht="15.75" customHeight="1">
      <c r="A3" s="759" t="s">
        <v>121</v>
      </c>
      <c r="B3" s="585"/>
      <c r="C3" s="585"/>
      <c r="D3" s="585"/>
      <c r="E3" s="585"/>
      <c r="F3" s="585"/>
      <c r="G3" s="585"/>
      <c r="H3" s="585"/>
      <c r="I3" s="585"/>
      <c r="J3" s="586"/>
      <c r="K3" s="127"/>
      <c r="L3" s="127"/>
      <c r="M3" s="127"/>
      <c r="N3" s="127"/>
      <c r="O3" s="127"/>
      <c r="P3" s="127"/>
      <c r="Q3" s="127"/>
      <c r="R3" s="127"/>
      <c r="S3" s="127"/>
      <c r="T3" s="127"/>
      <c r="U3" s="127"/>
      <c r="V3" s="127"/>
      <c r="W3" s="127"/>
      <c r="X3" s="127"/>
      <c r="Y3" s="127"/>
      <c r="Z3" s="127"/>
    </row>
    <row r="4" spans="1:26" ht="29.25" customHeight="1">
      <c r="A4" s="760"/>
      <c r="B4" s="585"/>
      <c r="C4" s="585"/>
      <c r="D4" s="585"/>
      <c r="E4" s="585"/>
      <c r="F4" s="585"/>
      <c r="G4" s="585"/>
      <c r="H4" s="585"/>
      <c r="I4" s="585"/>
      <c r="J4" s="586"/>
      <c r="K4" s="128"/>
      <c r="L4" s="128"/>
      <c r="M4" s="128"/>
      <c r="N4" s="128"/>
      <c r="O4" s="128"/>
      <c r="P4" s="128"/>
      <c r="Q4" s="128"/>
      <c r="R4" s="128"/>
      <c r="S4" s="128"/>
      <c r="T4" s="128"/>
      <c r="U4" s="128"/>
      <c r="V4" s="128"/>
      <c r="W4" s="128"/>
      <c r="X4" s="128"/>
      <c r="Y4" s="128"/>
      <c r="Z4" s="128"/>
    </row>
    <row r="5" spans="1:26" ht="12.75" customHeight="1">
      <c r="A5" s="799"/>
      <c r="B5" s="590"/>
      <c r="C5" s="590"/>
      <c r="D5" s="590"/>
      <c r="E5" s="590"/>
      <c r="F5" s="590"/>
      <c r="G5" s="590"/>
      <c r="H5" s="590"/>
      <c r="I5" s="590"/>
      <c r="J5" s="590"/>
      <c r="K5" s="36"/>
      <c r="L5" s="36"/>
      <c r="M5" s="36"/>
      <c r="N5" s="36"/>
      <c r="O5" s="36"/>
      <c r="P5" s="36"/>
      <c r="Q5" s="36"/>
      <c r="R5" s="36"/>
      <c r="S5" s="36"/>
      <c r="T5" s="36"/>
      <c r="U5" s="36"/>
      <c r="V5" s="36"/>
      <c r="W5" s="36"/>
      <c r="X5" s="36"/>
      <c r="Y5" s="36"/>
      <c r="Z5" s="36"/>
    </row>
    <row r="6" spans="1:26" ht="12.75" customHeight="1">
      <c r="A6" s="762" t="s">
        <v>122</v>
      </c>
      <c r="B6" s="586"/>
      <c r="C6" s="762" t="s">
        <v>123</v>
      </c>
      <c r="D6" s="585"/>
      <c r="E6" s="586"/>
      <c r="F6" s="157" t="s">
        <v>124</v>
      </c>
      <c r="G6" s="764" t="s">
        <v>217</v>
      </c>
      <c r="H6" s="763"/>
      <c r="I6" s="129" t="s">
        <v>218</v>
      </c>
      <c r="J6" s="130" t="s">
        <v>219</v>
      </c>
      <c r="K6" s="131"/>
      <c r="L6" s="131"/>
      <c r="M6" s="131"/>
      <c r="N6" s="131"/>
      <c r="O6" s="131"/>
      <c r="P6" s="131"/>
      <c r="Q6" s="131"/>
      <c r="R6" s="131"/>
      <c r="S6" s="131"/>
      <c r="T6" s="131"/>
      <c r="U6" s="131"/>
      <c r="V6" s="131"/>
      <c r="W6" s="131"/>
      <c r="X6" s="131"/>
      <c r="Y6" s="131"/>
      <c r="Z6" s="131"/>
    </row>
    <row r="7" spans="1:26" ht="15.75" customHeight="1">
      <c r="A7" s="711"/>
      <c r="B7" s="586"/>
      <c r="C7" s="711"/>
      <c r="D7" s="585"/>
      <c r="E7" s="586"/>
      <c r="F7" s="174"/>
      <c r="G7" s="800"/>
      <c r="H7" s="585"/>
      <c r="I7" s="175"/>
      <c r="J7" s="138"/>
      <c r="K7" s="131"/>
      <c r="L7" s="131"/>
      <c r="M7" s="131"/>
      <c r="N7" s="131"/>
      <c r="O7" s="131"/>
      <c r="P7" s="131"/>
      <c r="Q7" s="131"/>
      <c r="R7" s="131"/>
      <c r="S7" s="131"/>
      <c r="T7" s="131"/>
      <c r="U7" s="131"/>
      <c r="V7" s="131"/>
      <c r="W7" s="131"/>
      <c r="X7" s="131"/>
      <c r="Y7" s="131"/>
      <c r="Z7" s="131"/>
    </row>
    <row r="8" spans="1:26" ht="7.5" customHeight="1">
      <c r="A8" s="176"/>
      <c r="B8" s="177"/>
      <c r="C8" s="801"/>
      <c r="D8" s="585"/>
      <c r="E8" s="585"/>
      <c r="F8" s="98"/>
      <c r="G8" s="97"/>
      <c r="H8" s="127"/>
      <c r="I8" s="127"/>
      <c r="J8" s="178"/>
      <c r="K8" s="127"/>
      <c r="L8" s="127"/>
      <c r="M8" s="127"/>
      <c r="N8" s="127"/>
      <c r="O8" s="127"/>
      <c r="P8" s="127"/>
      <c r="Q8" s="127"/>
      <c r="R8" s="127"/>
      <c r="S8" s="127"/>
      <c r="T8" s="127"/>
      <c r="U8" s="127"/>
      <c r="V8" s="127"/>
      <c r="W8" s="127"/>
      <c r="X8" s="127"/>
      <c r="Y8" s="127"/>
      <c r="Z8" s="127"/>
    </row>
    <row r="9" spans="1:26" ht="18" customHeight="1">
      <c r="A9" s="805" t="s">
        <v>234</v>
      </c>
      <c r="B9" s="588"/>
      <c r="C9" s="802"/>
      <c r="D9" s="586"/>
      <c r="E9" s="179"/>
      <c r="F9" s="180" t="str">
        <f>IF(E9="","",WEEKDAY(E9,1))</f>
        <v/>
      </c>
      <c r="G9" s="810" t="s">
        <v>235</v>
      </c>
      <c r="H9" s="588"/>
      <c r="I9" s="811"/>
      <c r="J9" s="586"/>
      <c r="K9" s="181"/>
      <c r="L9" s="181"/>
      <c r="M9" s="181"/>
      <c r="N9" s="181"/>
      <c r="O9" s="181"/>
      <c r="P9" s="181"/>
      <c r="Q9" s="181"/>
      <c r="R9" s="181"/>
      <c r="S9" s="181"/>
      <c r="T9" s="181"/>
      <c r="U9" s="181"/>
      <c r="V9" s="181"/>
      <c r="W9" s="181"/>
      <c r="X9" s="181"/>
      <c r="Y9" s="181"/>
      <c r="Z9" s="181"/>
    </row>
    <row r="10" spans="1:26" ht="13.5" customHeight="1">
      <c r="A10" s="159"/>
      <c r="B10" s="159"/>
      <c r="C10" s="803" t="s">
        <v>236</v>
      </c>
      <c r="D10" s="804"/>
      <c r="E10" s="182" t="s">
        <v>237</v>
      </c>
      <c r="F10" s="160" t="s">
        <v>238</v>
      </c>
      <c r="G10" s="159"/>
      <c r="H10" s="812"/>
      <c r="I10" s="768"/>
      <c r="J10" s="36"/>
      <c r="K10" s="36"/>
      <c r="L10" s="36"/>
      <c r="M10" s="36"/>
      <c r="N10" s="36"/>
      <c r="O10" s="36"/>
      <c r="P10" s="36"/>
      <c r="Q10" s="36"/>
      <c r="R10" s="36"/>
      <c r="S10" s="36"/>
      <c r="T10" s="36"/>
      <c r="U10" s="36"/>
      <c r="V10" s="36"/>
      <c r="W10" s="36"/>
      <c r="X10" s="36"/>
      <c r="Y10" s="36"/>
      <c r="Z10" s="36"/>
    </row>
    <row r="11" spans="1:26" ht="16.5" customHeight="1">
      <c r="A11" s="817" t="s">
        <v>239</v>
      </c>
      <c r="B11" s="806" t="s">
        <v>220</v>
      </c>
      <c r="C11" s="808" t="s">
        <v>232</v>
      </c>
      <c r="D11" s="808" t="s">
        <v>128</v>
      </c>
      <c r="E11" s="808" t="s">
        <v>59</v>
      </c>
      <c r="F11" s="808" t="s">
        <v>240</v>
      </c>
      <c r="G11" s="809" t="s">
        <v>60</v>
      </c>
      <c r="H11" s="813" t="s">
        <v>241</v>
      </c>
      <c r="I11" s="814"/>
      <c r="J11" s="784"/>
      <c r="K11" s="36"/>
      <c r="L11" s="36"/>
      <c r="M11" s="36"/>
      <c r="N11" s="36"/>
      <c r="O11" s="36"/>
      <c r="P11" s="36"/>
      <c r="Q11" s="36"/>
      <c r="R11" s="36"/>
      <c r="S11" s="36"/>
      <c r="T11" s="36"/>
      <c r="U11" s="36"/>
      <c r="V11" s="36"/>
      <c r="W11" s="36"/>
      <c r="X11" s="36"/>
      <c r="Y11" s="36"/>
      <c r="Z11" s="36"/>
    </row>
    <row r="12" spans="1:26" ht="27.75" customHeight="1">
      <c r="A12" s="766"/>
      <c r="B12" s="807"/>
      <c r="C12" s="770"/>
      <c r="D12" s="770"/>
      <c r="E12" s="770"/>
      <c r="F12" s="770"/>
      <c r="G12" s="777"/>
      <c r="H12" s="183" t="s">
        <v>242</v>
      </c>
      <c r="I12" s="184" t="s">
        <v>243</v>
      </c>
      <c r="J12" s="185" t="s">
        <v>244</v>
      </c>
      <c r="K12" s="37"/>
      <c r="L12" s="37"/>
      <c r="M12" s="37"/>
      <c r="N12" s="37"/>
      <c r="O12" s="37"/>
      <c r="P12" s="37"/>
      <c r="Q12" s="37"/>
      <c r="R12" s="37"/>
      <c r="S12" s="37"/>
      <c r="T12" s="37"/>
      <c r="U12" s="37"/>
      <c r="V12" s="37"/>
      <c r="W12" s="37"/>
      <c r="X12" s="37"/>
      <c r="Y12" s="37"/>
      <c r="Z12" s="37"/>
    </row>
    <row r="13" spans="1:26" ht="13.5" customHeight="1">
      <c r="A13" s="818">
        <v>1</v>
      </c>
      <c r="B13" s="186"/>
      <c r="C13" s="187"/>
      <c r="D13" s="188"/>
      <c r="E13" s="187"/>
      <c r="F13" s="187"/>
      <c r="G13" s="189"/>
      <c r="H13" s="190"/>
      <c r="I13" s="815"/>
      <c r="J13" s="816"/>
      <c r="K13" s="148"/>
      <c r="L13" s="148"/>
      <c r="M13" s="148"/>
      <c r="N13" s="148"/>
      <c r="O13" s="148"/>
      <c r="P13" s="148"/>
      <c r="Q13" s="148"/>
      <c r="R13" s="148"/>
      <c r="S13" s="148"/>
      <c r="T13" s="148"/>
      <c r="U13" s="148"/>
      <c r="V13" s="148"/>
      <c r="W13" s="148"/>
      <c r="X13" s="148"/>
      <c r="Y13" s="148"/>
      <c r="Z13" s="148"/>
    </row>
    <row r="14" spans="1:26" ht="13.5" customHeight="1">
      <c r="A14" s="796"/>
      <c r="B14" s="191"/>
      <c r="C14" s="192"/>
      <c r="D14" s="193"/>
      <c r="E14" s="192"/>
      <c r="F14" s="194"/>
      <c r="G14" s="195"/>
      <c r="H14" s="196"/>
      <c r="I14" s="689"/>
      <c r="J14" s="794"/>
      <c r="K14" s="155"/>
      <c r="L14" s="155"/>
      <c r="M14" s="155"/>
      <c r="N14" s="155"/>
      <c r="O14" s="155"/>
      <c r="P14" s="155"/>
      <c r="Q14" s="155"/>
      <c r="R14" s="155"/>
      <c r="S14" s="155"/>
      <c r="T14" s="155"/>
      <c r="U14" s="155"/>
      <c r="V14" s="155"/>
      <c r="W14" s="155"/>
      <c r="X14" s="155"/>
      <c r="Y14" s="155"/>
      <c r="Z14" s="155"/>
    </row>
    <row r="15" spans="1:26" ht="13.5" customHeight="1">
      <c r="A15" s="795">
        <v>2</v>
      </c>
      <c r="B15" s="186"/>
      <c r="C15" s="187"/>
      <c r="D15" s="188"/>
      <c r="E15" s="187"/>
      <c r="F15" s="197"/>
      <c r="G15" s="198"/>
      <c r="H15" s="199"/>
      <c r="I15" s="792"/>
      <c r="J15" s="793"/>
      <c r="K15" s="148"/>
      <c r="L15" s="148"/>
      <c r="M15" s="148"/>
      <c r="N15" s="148"/>
      <c r="O15" s="148"/>
      <c r="P15" s="148"/>
      <c r="Q15" s="148"/>
      <c r="R15" s="148"/>
      <c r="S15" s="148"/>
      <c r="T15" s="148"/>
      <c r="U15" s="148"/>
      <c r="V15" s="148"/>
      <c r="W15" s="148"/>
      <c r="X15" s="148"/>
      <c r="Y15" s="148"/>
      <c r="Z15" s="148"/>
    </row>
    <row r="16" spans="1:26" ht="13.5" customHeight="1">
      <c r="A16" s="796"/>
      <c r="B16" s="191"/>
      <c r="C16" s="192"/>
      <c r="D16" s="200"/>
      <c r="E16" s="192"/>
      <c r="F16" s="194"/>
      <c r="G16" s="201"/>
      <c r="H16" s="202"/>
      <c r="I16" s="689"/>
      <c r="J16" s="794"/>
      <c r="K16" s="155"/>
      <c r="L16" s="155"/>
      <c r="M16" s="155"/>
      <c r="N16" s="155"/>
      <c r="O16" s="155"/>
      <c r="P16" s="155"/>
      <c r="Q16" s="155"/>
      <c r="R16" s="155"/>
      <c r="S16" s="155"/>
      <c r="T16" s="155"/>
      <c r="U16" s="155"/>
      <c r="V16" s="155"/>
      <c r="W16" s="155"/>
      <c r="X16" s="155"/>
      <c r="Y16" s="155"/>
      <c r="Z16" s="155"/>
    </row>
    <row r="17" spans="1:26" ht="13.5" customHeight="1">
      <c r="A17" s="795">
        <v>3</v>
      </c>
      <c r="B17" s="186"/>
      <c r="C17" s="187"/>
      <c r="D17" s="188"/>
      <c r="E17" s="187"/>
      <c r="F17" s="197"/>
      <c r="G17" s="198"/>
      <c r="H17" s="199"/>
      <c r="I17" s="792"/>
      <c r="J17" s="793"/>
      <c r="K17" s="148"/>
      <c r="L17" s="148"/>
      <c r="M17" s="148"/>
      <c r="N17" s="148"/>
      <c r="O17" s="148"/>
      <c r="P17" s="148"/>
      <c r="Q17" s="148"/>
      <c r="R17" s="148"/>
      <c r="S17" s="148"/>
      <c r="T17" s="148"/>
      <c r="U17" s="148"/>
      <c r="V17" s="148"/>
      <c r="W17" s="148"/>
      <c r="X17" s="148"/>
      <c r="Y17" s="148"/>
      <c r="Z17" s="148"/>
    </row>
    <row r="18" spans="1:26" ht="13.5" customHeight="1">
      <c r="A18" s="796"/>
      <c r="B18" s="191"/>
      <c r="C18" s="192"/>
      <c r="D18" s="193"/>
      <c r="E18" s="192"/>
      <c r="F18" s="194"/>
      <c r="G18" s="201"/>
      <c r="H18" s="202"/>
      <c r="I18" s="689"/>
      <c r="J18" s="794"/>
      <c r="K18" s="155"/>
      <c r="L18" s="155"/>
      <c r="M18" s="155"/>
      <c r="N18" s="155"/>
      <c r="O18" s="155"/>
      <c r="P18" s="155"/>
      <c r="Q18" s="155"/>
      <c r="R18" s="155"/>
      <c r="S18" s="155"/>
      <c r="T18" s="155"/>
      <c r="U18" s="155"/>
      <c r="V18" s="155"/>
      <c r="W18" s="155"/>
      <c r="X18" s="155"/>
      <c r="Y18" s="155"/>
      <c r="Z18" s="155"/>
    </row>
    <row r="19" spans="1:26" ht="13.5" customHeight="1">
      <c r="A19" s="795">
        <v>4</v>
      </c>
      <c r="B19" s="186"/>
      <c r="C19" s="187"/>
      <c r="D19" s="188"/>
      <c r="E19" s="187"/>
      <c r="F19" s="197"/>
      <c r="G19" s="198"/>
      <c r="H19" s="199"/>
      <c r="I19" s="792"/>
      <c r="J19" s="793"/>
      <c r="K19" s="148"/>
      <c r="L19" s="148"/>
      <c r="M19" s="148"/>
      <c r="N19" s="148"/>
      <c r="O19" s="148"/>
      <c r="P19" s="148"/>
      <c r="Q19" s="148"/>
      <c r="R19" s="148"/>
      <c r="S19" s="148"/>
      <c r="T19" s="148"/>
      <c r="U19" s="148"/>
      <c r="V19" s="148"/>
      <c r="W19" s="148"/>
      <c r="X19" s="148"/>
      <c r="Y19" s="148"/>
      <c r="Z19" s="148"/>
    </row>
    <row r="20" spans="1:26" ht="13.5" customHeight="1">
      <c r="A20" s="796"/>
      <c r="B20" s="191"/>
      <c r="C20" s="192"/>
      <c r="D20" s="193"/>
      <c r="E20" s="192"/>
      <c r="F20" s="194"/>
      <c r="G20" s="201"/>
      <c r="H20" s="202"/>
      <c r="I20" s="689"/>
      <c r="J20" s="794"/>
      <c r="K20" s="155"/>
      <c r="L20" s="155"/>
      <c r="M20" s="155"/>
      <c r="N20" s="155"/>
      <c r="O20" s="155"/>
      <c r="P20" s="155"/>
      <c r="Q20" s="155"/>
      <c r="R20" s="155"/>
      <c r="S20" s="155"/>
      <c r="T20" s="155"/>
      <c r="U20" s="155"/>
      <c r="V20" s="155"/>
      <c r="W20" s="155"/>
      <c r="X20" s="155"/>
      <c r="Y20" s="155"/>
      <c r="Z20" s="155"/>
    </row>
    <row r="21" spans="1:26" ht="13.5" customHeight="1">
      <c r="A21" s="795">
        <v>5</v>
      </c>
      <c r="B21" s="186"/>
      <c r="C21" s="187"/>
      <c r="D21" s="188"/>
      <c r="E21" s="187"/>
      <c r="F21" s="197"/>
      <c r="G21" s="198"/>
      <c r="H21" s="199"/>
      <c r="I21" s="792"/>
      <c r="J21" s="793"/>
      <c r="K21" s="148"/>
      <c r="L21" s="148"/>
      <c r="M21" s="148"/>
      <c r="N21" s="148"/>
      <c r="O21" s="148"/>
      <c r="P21" s="148"/>
      <c r="Q21" s="148"/>
      <c r="R21" s="148"/>
      <c r="S21" s="148"/>
      <c r="T21" s="148"/>
      <c r="U21" s="148"/>
      <c r="V21" s="148"/>
      <c r="W21" s="148"/>
      <c r="X21" s="148"/>
      <c r="Y21" s="148"/>
      <c r="Z21" s="148"/>
    </row>
    <row r="22" spans="1:26" ht="13.5" customHeight="1">
      <c r="A22" s="796"/>
      <c r="B22" s="191"/>
      <c r="C22" s="192"/>
      <c r="D22" s="193"/>
      <c r="E22" s="192"/>
      <c r="F22" s="194"/>
      <c r="G22" s="201"/>
      <c r="H22" s="202"/>
      <c r="I22" s="689"/>
      <c r="J22" s="794"/>
      <c r="K22" s="155"/>
      <c r="L22" s="155"/>
      <c r="M22" s="155"/>
      <c r="N22" s="155"/>
      <c r="O22" s="155"/>
      <c r="P22" s="155"/>
      <c r="Q22" s="155"/>
      <c r="R22" s="155"/>
      <c r="S22" s="155"/>
      <c r="T22" s="155"/>
      <c r="U22" s="155"/>
      <c r="V22" s="155"/>
      <c r="W22" s="155"/>
      <c r="X22" s="155"/>
      <c r="Y22" s="155"/>
      <c r="Z22" s="155"/>
    </row>
    <row r="23" spans="1:26" ht="13.5" customHeight="1">
      <c r="A23" s="795">
        <v>6</v>
      </c>
      <c r="B23" s="186"/>
      <c r="C23" s="187"/>
      <c r="D23" s="188"/>
      <c r="E23" s="187"/>
      <c r="F23" s="197"/>
      <c r="G23" s="198"/>
      <c r="H23" s="199"/>
      <c r="I23" s="792"/>
      <c r="J23" s="793"/>
      <c r="K23" s="148"/>
      <c r="L23" s="148"/>
      <c r="M23" s="148"/>
      <c r="N23" s="148"/>
      <c r="O23" s="148"/>
      <c r="P23" s="148"/>
      <c r="Q23" s="148"/>
      <c r="R23" s="148"/>
      <c r="S23" s="148"/>
      <c r="T23" s="148"/>
      <c r="U23" s="148"/>
      <c r="V23" s="148"/>
      <c r="W23" s="148"/>
      <c r="X23" s="148"/>
      <c r="Y23" s="148"/>
      <c r="Z23" s="148"/>
    </row>
    <row r="24" spans="1:26" ht="13.5" customHeight="1">
      <c r="A24" s="796"/>
      <c r="B24" s="191"/>
      <c r="C24" s="192"/>
      <c r="D24" s="193"/>
      <c r="E24" s="192"/>
      <c r="F24" s="194"/>
      <c r="G24" s="201"/>
      <c r="H24" s="202"/>
      <c r="I24" s="689"/>
      <c r="J24" s="794"/>
      <c r="K24" s="155"/>
      <c r="L24" s="155"/>
      <c r="M24" s="155"/>
      <c r="N24" s="155"/>
      <c r="O24" s="155"/>
      <c r="P24" s="155"/>
      <c r="Q24" s="155"/>
      <c r="R24" s="155"/>
      <c r="S24" s="155"/>
      <c r="T24" s="155"/>
      <c r="U24" s="155"/>
      <c r="V24" s="155"/>
      <c r="W24" s="155"/>
      <c r="X24" s="155"/>
      <c r="Y24" s="155"/>
      <c r="Z24" s="155"/>
    </row>
    <row r="25" spans="1:26" ht="13.5" customHeight="1">
      <c r="A25" s="795">
        <v>7</v>
      </c>
      <c r="B25" s="186"/>
      <c r="C25" s="187"/>
      <c r="D25" s="188"/>
      <c r="E25" s="187"/>
      <c r="F25" s="197"/>
      <c r="G25" s="198"/>
      <c r="H25" s="199"/>
      <c r="I25" s="792"/>
      <c r="J25" s="793"/>
      <c r="K25" s="148"/>
      <c r="L25" s="148"/>
      <c r="M25" s="148"/>
      <c r="N25" s="148"/>
      <c r="O25" s="148"/>
      <c r="P25" s="148"/>
      <c r="Q25" s="148"/>
      <c r="R25" s="148"/>
      <c r="S25" s="148"/>
      <c r="T25" s="148"/>
      <c r="U25" s="148"/>
      <c r="V25" s="148"/>
      <c r="W25" s="148"/>
      <c r="X25" s="148"/>
      <c r="Y25" s="148"/>
      <c r="Z25" s="148"/>
    </row>
    <row r="26" spans="1:26" ht="13.5" customHeight="1">
      <c r="A26" s="796"/>
      <c r="B26" s="191"/>
      <c r="C26" s="192"/>
      <c r="D26" s="193"/>
      <c r="E26" s="192"/>
      <c r="F26" s="194"/>
      <c r="G26" s="201"/>
      <c r="H26" s="202"/>
      <c r="I26" s="689"/>
      <c r="J26" s="794"/>
      <c r="K26" s="155"/>
      <c r="L26" s="155"/>
      <c r="M26" s="155"/>
      <c r="N26" s="155"/>
      <c r="O26" s="155"/>
      <c r="P26" s="155"/>
      <c r="Q26" s="155"/>
      <c r="R26" s="155"/>
      <c r="S26" s="155"/>
      <c r="T26" s="155"/>
      <c r="U26" s="155"/>
      <c r="V26" s="155"/>
      <c r="W26" s="155"/>
      <c r="X26" s="155"/>
      <c r="Y26" s="155"/>
      <c r="Z26" s="155"/>
    </row>
    <row r="27" spans="1:26" ht="13.5" customHeight="1">
      <c r="A27" s="795">
        <v>8</v>
      </c>
      <c r="B27" s="186"/>
      <c r="C27" s="187"/>
      <c r="D27" s="188"/>
      <c r="E27" s="187"/>
      <c r="F27" s="197"/>
      <c r="G27" s="198"/>
      <c r="H27" s="199"/>
      <c r="I27" s="792"/>
      <c r="J27" s="793"/>
      <c r="K27" s="148"/>
      <c r="L27" s="148"/>
      <c r="M27" s="148"/>
      <c r="N27" s="148"/>
      <c r="O27" s="148"/>
      <c r="P27" s="148"/>
      <c r="Q27" s="148"/>
      <c r="R27" s="148"/>
      <c r="S27" s="148"/>
      <c r="T27" s="148"/>
      <c r="U27" s="148"/>
      <c r="V27" s="148"/>
      <c r="W27" s="148"/>
      <c r="X27" s="148"/>
      <c r="Y27" s="148"/>
      <c r="Z27" s="148"/>
    </row>
    <row r="28" spans="1:26" ht="13.5" customHeight="1">
      <c r="A28" s="796"/>
      <c r="B28" s="191"/>
      <c r="C28" s="192"/>
      <c r="D28" s="193"/>
      <c r="E28" s="192"/>
      <c r="F28" s="194"/>
      <c r="G28" s="201"/>
      <c r="H28" s="202"/>
      <c r="I28" s="689"/>
      <c r="J28" s="794"/>
      <c r="K28" s="155"/>
      <c r="L28" s="155"/>
      <c r="M28" s="155"/>
      <c r="N28" s="155"/>
      <c r="O28" s="155"/>
      <c r="P28" s="155"/>
      <c r="Q28" s="155"/>
      <c r="R28" s="155"/>
      <c r="S28" s="155"/>
      <c r="T28" s="155"/>
      <c r="U28" s="155"/>
      <c r="V28" s="155"/>
      <c r="W28" s="155"/>
      <c r="X28" s="155"/>
      <c r="Y28" s="155"/>
      <c r="Z28" s="155"/>
    </row>
    <row r="29" spans="1:26" ht="13.5" customHeight="1">
      <c r="A29" s="795">
        <v>9</v>
      </c>
      <c r="B29" s="186"/>
      <c r="C29" s="187"/>
      <c r="D29" s="188"/>
      <c r="E29" s="187"/>
      <c r="F29" s="197"/>
      <c r="G29" s="198"/>
      <c r="H29" s="199"/>
      <c r="I29" s="792"/>
      <c r="J29" s="793"/>
      <c r="K29" s="148"/>
      <c r="L29" s="148"/>
      <c r="M29" s="148"/>
      <c r="N29" s="148"/>
      <c r="O29" s="148"/>
      <c r="P29" s="148"/>
      <c r="Q29" s="148"/>
      <c r="R29" s="148"/>
      <c r="S29" s="148"/>
      <c r="T29" s="148"/>
      <c r="U29" s="148"/>
      <c r="V29" s="148"/>
      <c r="W29" s="148"/>
      <c r="X29" s="148"/>
      <c r="Y29" s="148"/>
      <c r="Z29" s="148"/>
    </row>
    <row r="30" spans="1:26" ht="13.5" customHeight="1">
      <c r="A30" s="796"/>
      <c r="B30" s="191"/>
      <c r="C30" s="192"/>
      <c r="D30" s="193"/>
      <c r="E30" s="192"/>
      <c r="F30" s="194"/>
      <c r="G30" s="201"/>
      <c r="H30" s="202"/>
      <c r="I30" s="689"/>
      <c r="J30" s="794"/>
      <c r="K30" s="155"/>
      <c r="L30" s="155"/>
      <c r="M30" s="155"/>
      <c r="N30" s="155"/>
      <c r="O30" s="155"/>
      <c r="P30" s="155"/>
      <c r="Q30" s="155"/>
      <c r="R30" s="155"/>
      <c r="S30" s="155"/>
      <c r="T30" s="155"/>
      <c r="U30" s="155"/>
      <c r="V30" s="155"/>
      <c r="W30" s="155"/>
      <c r="X30" s="155"/>
      <c r="Y30" s="155"/>
      <c r="Z30" s="155"/>
    </row>
    <row r="31" spans="1:26" ht="13.5" customHeight="1">
      <c r="A31" s="795">
        <v>10</v>
      </c>
      <c r="B31" s="186"/>
      <c r="C31" s="187"/>
      <c r="D31" s="188"/>
      <c r="E31" s="187"/>
      <c r="F31" s="197"/>
      <c r="G31" s="198"/>
      <c r="H31" s="199"/>
      <c r="I31" s="792"/>
      <c r="J31" s="793"/>
      <c r="K31" s="148"/>
      <c r="L31" s="148"/>
      <c r="M31" s="148"/>
      <c r="N31" s="148"/>
      <c r="O31" s="148"/>
      <c r="P31" s="148"/>
      <c r="Q31" s="148"/>
      <c r="R31" s="148"/>
      <c r="S31" s="148"/>
      <c r="T31" s="148"/>
      <c r="U31" s="148"/>
      <c r="V31" s="148"/>
      <c r="W31" s="148"/>
      <c r="X31" s="148"/>
      <c r="Y31" s="148"/>
      <c r="Z31" s="148"/>
    </row>
    <row r="32" spans="1:26" ht="13.5" customHeight="1">
      <c r="A32" s="796"/>
      <c r="B32" s="191"/>
      <c r="C32" s="192"/>
      <c r="D32" s="193"/>
      <c r="E32" s="192"/>
      <c r="F32" s="194"/>
      <c r="G32" s="201"/>
      <c r="H32" s="202"/>
      <c r="I32" s="689"/>
      <c r="J32" s="794"/>
      <c r="K32" s="155"/>
      <c r="L32" s="155"/>
      <c r="M32" s="155"/>
      <c r="N32" s="155"/>
      <c r="O32" s="155"/>
      <c r="P32" s="155"/>
      <c r="Q32" s="155"/>
      <c r="R32" s="155"/>
      <c r="S32" s="155"/>
      <c r="T32" s="155"/>
      <c r="U32" s="155"/>
      <c r="V32" s="155"/>
      <c r="W32" s="155"/>
      <c r="X32" s="155"/>
      <c r="Y32" s="155"/>
      <c r="Z32" s="155"/>
    </row>
    <row r="33" spans="1:26" ht="13.5" customHeight="1">
      <c r="A33" s="795">
        <v>11</v>
      </c>
      <c r="B33" s="186"/>
      <c r="C33" s="187"/>
      <c r="D33" s="188"/>
      <c r="E33" s="187"/>
      <c r="F33" s="197"/>
      <c r="G33" s="198"/>
      <c r="H33" s="199"/>
      <c r="I33" s="792"/>
      <c r="J33" s="793"/>
      <c r="K33" s="148"/>
      <c r="L33" s="148"/>
      <c r="M33" s="148"/>
      <c r="N33" s="148"/>
      <c r="O33" s="148"/>
      <c r="P33" s="148"/>
      <c r="Q33" s="148"/>
      <c r="R33" s="148"/>
      <c r="S33" s="148"/>
      <c r="T33" s="148"/>
      <c r="U33" s="148"/>
      <c r="V33" s="148"/>
      <c r="W33" s="148"/>
      <c r="X33" s="148"/>
      <c r="Y33" s="148"/>
      <c r="Z33" s="148"/>
    </row>
    <row r="34" spans="1:26" ht="13.5" customHeight="1">
      <c r="A34" s="796"/>
      <c r="B34" s="191"/>
      <c r="C34" s="192"/>
      <c r="D34" s="193"/>
      <c r="E34" s="192"/>
      <c r="F34" s="194"/>
      <c r="G34" s="201"/>
      <c r="H34" s="202"/>
      <c r="I34" s="689"/>
      <c r="J34" s="794"/>
      <c r="K34" s="155"/>
      <c r="L34" s="155"/>
      <c r="M34" s="155"/>
      <c r="N34" s="155"/>
      <c r="O34" s="155"/>
      <c r="P34" s="155"/>
      <c r="Q34" s="155"/>
      <c r="R34" s="155"/>
      <c r="S34" s="155"/>
      <c r="T34" s="155"/>
      <c r="U34" s="155"/>
      <c r="V34" s="155"/>
      <c r="W34" s="155"/>
      <c r="X34" s="155"/>
      <c r="Y34" s="155"/>
      <c r="Z34" s="155"/>
    </row>
    <row r="35" spans="1:26" ht="13.5" customHeight="1">
      <c r="A35" s="795">
        <v>12</v>
      </c>
      <c r="B35" s="186"/>
      <c r="C35" s="187"/>
      <c r="D35" s="188"/>
      <c r="E35" s="187"/>
      <c r="F35" s="197"/>
      <c r="G35" s="198"/>
      <c r="H35" s="199"/>
      <c r="I35" s="792"/>
      <c r="J35" s="793"/>
      <c r="K35" s="148"/>
      <c r="L35" s="148"/>
      <c r="M35" s="148"/>
      <c r="N35" s="148"/>
      <c r="O35" s="148"/>
      <c r="P35" s="148"/>
      <c r="Q35" s="148"/>
      <c r="R35" s="148"/>
      <c r="S35" s="148"/>
      <c r="T35" s="148"/>
      <c r="U35" s="148"/>
      <c r="V35" s="148"/>
      <c r="W35" s="148"/>
      <c r="X35" s="148"/>
      <c r="Y35" s="148"/>
      <c r="Z35" s="148"/>
    </row>
    <row r="36" spans="1:26" ht="13.5" customHeight="1">
      <c r="A36" s="796"/>
      <c r="B36" s="191"/>
      <c r="C36" s="192"/>
      <c r="D36" s="193"/>
      <c r="E36" s="192"/>
      <c r="F36" s="194"/>
      <c r="G36" s="201"/>
      <c r="H36" s="202"/>
      <c r="I36" s="689"/>
      <c r="J36" s="794"/>
      <c r="K36" s="155"/>
      <c r="L36" s="155"/>
      <c r="M36" s="155"/>
      <c r="N36" s="155"/>
      <c r="O36" s="155"/>
      <c r="P36" s="155"/>
      <c r="Q36" s="155"/>
      <c r="R36" s="155"/>
      <c r="S36" s="155"/>
      <c r="T36" s="155"/>
      <c r="U36" s="155"/>
      <c r="V36" s="155"/>
      <c r="W36" s="155"/>
      <c r="X36" s="155"/>
      <c r="Y36" s="155"/>
      <c r="Z36" s="155"/>
    </row>
    <row r="37" spans="1:26" ht="13.5" customHeight="1">
      <c r="A37" s="795">
        <v>13</v>
      </c>
      <c r="B37" s="186"/>
      <c r="C37" s="187"/>
      <c r="D37" s="203"/>
      <c r="E37" s="187"/>
      <c r="F37" s="204"/>
      <c r="G37" s="198"/>
      <c r="H37" s="199"/>
      <c r="I37" s="792"/>
      <c r="J37" s="793"/>
      <c r="K37" s="148"/>
      <c r="L37" s="148"/>
      <c r="M37" s="148"/>
      <c r="N37" s="148"/>
      <c r="O37" s="148"/>
      <c r="P37" s="148"/>
      <c r="Q37" s="148"/>
      <c r="R37" s="148"/>
      <c r="S37" s="148"/>
      <c r="T37" s="148"/>
      <c r="U37" s="148"/>
      <c r="V37" s="148"/>
      <c r="W37" s="148"/>
      <c r="X37" s="148"/>
      <c r="Y37" s="148"/>
      <c r="Z37" s="148"/>
    </row>
    <row r="38" spans="1:26" ht="13.5" customHeight="1">
      <c r="A38" s="796"/>
      <c r="B38" s="191"/>
      <c r="C38" s="192"/>
      <c r="D38" s="193"/>
      <c r="E38" s="192"/>
      <c r="F38" s="194"/>
      <c r="G38" s="201"/>
      <c r="H38" s="202"/>
      <c r="I38" s="689"/>
      <c r="J38" s="794"/>
      <c r="K38" s="155"/>
      <c r="L38" s="155"/>
      <c r="M38" s="155"/>
      <c r="N38" s="155"/>
      <c r="O38" s="155"/>
      <c r="P38" s="155"/>
      <c r="Q38" s="155"/>
      <c r="R38" s="155"/>
      <c r="S38" s="155"/>
      <c r="T38" s="155"/>
      <c r="U38" s="155"/>
      <c r="V38" s="155"/>
      <c r="W38" s="155"/>
      <c r="X38" s="155"/>
      <c r="Y38" s="155"/>
      <c r="Z38" s="155"/>
    </row>
    <row r="39" spans="1:26" ht="13.5" customHeight="1">
      <c r="A39" s="795">
        <v>14</v>
      </c>
      <c r="B39" s="186"/>
      <c r="C39" s="187"/>
      <c r="D39" s="188"/>
      <c r="E39" s="187"/>
      <c r="F39" s="204"/>
      <c r="G39" s="198"/>
      <c r="H39" s="199"/>
      <c r="I39" s="792"/>
      <c r="J39" s="793"/>
      <c r="K39" s="148"/>
      <c r="L39" s="148"/>
      <c r="M39" s="148"/>
      <c r="N39" s="148"/>
      <c r="O39" s="148"/>
      <c r="P39" s="148"/>
      <c r="Q39" s="148"/>
      <c r="R39" s="148"/>
      <c r="S39" s="148"/>
      <c r="T39" s="148"/>
      <c r="U39" s="148"/>
      <c r="V39" s="148"/>
      <c r="W39" s="148"/>
      <c r="X39" s="148"/>
      <c r="Y39" s="148"/>
      <c r="Z39" s="148"/>
    </row>
    <row r="40" spans="1:26" ht="13.5" customHeight="1">
      <c r="A40" s="796"/>
      <c r="B40" s="191"/>
      <c r="C40" s="192"/>
      <c r="D40" s="193"/>
      <c r="E40" s="192"/>
      <c r="F40" s="194"/>
      <c r="G40" s="201"/>
      <c r="H40" s="202"/>
      <c r="I40" s="689"/>
      <c r="J40" s="794"/>
      <c r="K40" s="155"/>
      <c r="L40" s="155"/>
      <c r="M40" s="155"/>
      <c r="N40" s="155"/>
      <c r="O40" s="155"/>
      <c r="P40" s="155"/>
      <c r="Q40" s="155"/>
      <c r="R40" s="155"/>
      <c r="S40" s="155"/>
      <c r="T40" s="155"/>
      <c r="U40" s="155"/>
      <c r="V40" s="155"/>
      <c r="W40" s="155"/>
      <c r="X40" s="155"/>
      <c r="Y40" s="155"/>
      <c r="Z40" s="155"/>
    </row>
    <row r="41" spans="1:26" ht="13.5" customHeight="1">
      <c r="A41" s="795">
        <v>15</v>
      </c>
      <c r="B41" s="186"/>
      <c r="C41" s="187"/>
      <c r="D41" s="188"/>
      <c r="E41" s="187"/>
      <c r="F41" s="204"/>
      <c r="G41" s="198"/>
      <c r="H41" s="199"/>
      <c r="I41" s="792"/>
      <c r="J41" s="793"/>
      <c r="K41" s="148"/>
      <c r="L41" s="148"/>
      <c r="M41" s="148"/>
      <c r="N41" s="148"/>
      <c r="O41" s="148"/>
      <c r="P41" s="148"/>
      <c r="Q41" s="148"/>
      <c r="R41" s="148"/>
      <c r="S41" s="148"/>
      <c r="T41" s="148"/>
      <c r="U41" s="148"/>
      <c r="V41" s="148"/>
      <c r="W41" s="148"/>
      <c r="X41" s="148"/>
      <c r="Y41" s="148"/>
      <c r="Z41" s="148"/>
    </row>
    <row r="42" spans="1:26" ht="13.5" customHeight="1">
      <c r="A42" s="796"/>
      <c r="B42" s="191"/>
      <c r="C42" s="192"/>
      <c r="D42" s="193"/>
      <c r="E42" s="192"/>
      <c r="F42" s="194"/>
      <c r="G42" s="201"/>
      <c r="H42" s="202"/>
      <c r="I42" s="689"/>
      <c r="J42" s="794"/>
      <c r="K42" s="155"/>
      <c r="L42" s="155"/>
      <c r="M42" s="155"/>
      <c r="N42" s="155"/>
      <c r="O42" s="155"/>
      <c r="P42" s="155"/>
      <c r="Q42" s="155"/>
      <c r="R42" s="155"/>
      <c r="S42" s="155"/>
      <c r="T42" s="155"/>
      <c r="U42" s="155"/>
      <c r="V42" s="155"/>
      <c r="W42" s="155"/>
      <c r="X42" s="155"/>
      <c r="Y42" s="155"/>
      <c r="Z42" s="155"/>
    </row>
    <row r="43" spans="1:26" ht="13.5" customHeight="1">
      <c r="A43" s="795">
        <v>16</v>
      </c>
      <c r="B43" s="186"/>
      <c r="C43" s="187"/>
      <c r="D43" s="188"/>
      <c r="E43" s="187"/>
      <c r="F43" s="204"/>
      <c r="G43" s="198"/>
      <c r="H43" s="199"/>
      <c r="I43" s="792"/>
      <c r="J43" s="793"/>
      <c r="K43" s="148"/>
      <c r="L43" s="148"/>
      <c r="M43" s="148"/>
      <c r="N43" s="148"/>
      <c r="O43" s="148"/>
      <c r="P43" s="148"/>
      <c r="Q43" s="148"/>
      <c r="R43" s="148"/>
      <c r="S43" s="148"/>
      <c r="T43" s="148"/>
      <c r="U43" s="148"/>
      <c r="V43" s="148"/>
      <c r="W43" s="148"/>
      <c r="X43" s="148"/>
      <c r="Y43" s="148"/>
      <c r="Z43" s="148"/>
    </row>
    <row r="44" spans="1:26" ht="13.5" customHeight="1">
      <c r="A44" s="796"/>
      <c r="B44" s="191"/>
      <c r="C44" s="192"/>
      <c r="D44" s="193"/>
      <c r="E44" s="192"/>
      <c r="F44" s="194"/>
      <c r="G44" s="201"/>
      <c r="H44" s="202"/>
      <c r="I44" s="689"/>
      <c r="J44" s="794"/>
      <c r="K44" s="155"/>
      <c r="L44" s="155"/>
      <c r="M44" s="155"/>
      <c r="N44" s="155"/>
      <c r="O44" s="155"/>
      <c r="P44" s="155"/>
      <c r="Q44" s="155"/>
      <c r="R44" s="155"/>
      <c r="S44" s="155"/>
      <c r="T44" s="155"/>
      <c r="U44" s="155"/>
      <c r="V44" s="155"/>
      <c r="W44" s="155"/>
      <c r="X44" s="155"/>
      <c r="Y44" s="155"/>
      <c r="Z44" s="155"/>
    </row>
    <row r="45" spans="1:26" ht="13.5" customHeight="1">
      <c r="A45" s="795">
        <v>17</v>
      </c>
      <c r="B45" s="205"/>
      <c r="C45" s="206"/>
      <c r="D45" s="207"/>
      <c r="E45" s="204"/>
      <c r="F45" s="204"/>
      <c r="G45" s="198"/>
      <c r="H45" s="199"/>
      <c r="I45" s="792"/>
      <c r="J45" s="793"/>
      <c r="K45" s="148"/>
      <c r="L45" s="148"/>
      <c r="M45" s="148"/>
      <c r="N45" s="148"/>
      <c r="O45" s="148"/>
      <c r="P45" s="148"/>
      <c r="Q45" s="148"/>
      <c r="R45" s="148"/>
      <c r="S45" s="148"/>
      <c r="T45" s="148"/>
      <c r="U45" s="148"/>
      <c r="V45" s="148"/>
      <c r="W45" s="148"/>
      <c r="X45" s="148"/>
      <c r="Y45" s="148"/>
      <c r="Z45" s="148"/>
    </row>
    <row r="46" spans="1:26" ht="13.5" customHeight="1">
      <c r="A46" s="796"/>
      <c r="B46" s="208"/>
      <c r="C46" s="209"/>
      <c r="D46" s="210"/>
      <c r="E46" s="194"/>
      <c r="F46" s="194"/>
      <c r="G46" s="201"/>
      <c r="H46" s="202"/>
      <c r="I46" s="689"/>
      <c r="J46" s="794"/>
      <c r="K46" s="155"/>
      <c r="L46" s="155"/>
      <c r="M46" s="155"/>
      <c r="N46" s="155"/>
      <c r="O46" s="155"/>
      <c r="P46" s="155"/>
      <c r="Q46" s="155"/>
      <c r="R46" s="155"/>
      <c r="S46" s="155"/>
      <c r="T46" s="155"/>
      <c r="U46" s="155"/>
      <c r="V46" s="155"/>
      <c r="W46" s="155"/>
      <c r="X46" s="155"/>
      <c r="Y46" s="155"/>
      <c r="Z46" s="155"/>
    </row>
    <row r="47" spans="1:26" ht="13.5" customHeight="1">
      <c r="A47" s="795">
        <v>18</v>
      </c>
      <c r="B47" s="205"/>
      <c r="C47" s="206"/>
      <c r="D47" s="207"/>
      <c r="E47" s="204"/>
      <c r="F47" s="204"/>
      <c r="G47" s="198"/>
      <c r="H47" s="199"/>
      <c r="I47" s="792"/>
      <c r="J47" s="793"/>
      <c r="K47" s="148"/>
      <c r="L47" s="148"/>
      <c r="M47" s="148"/>
      <c r="N47" s="148"/>
      <c r="O47" s="148"/>
      <c r="P47" s="148"/>
      <c r="Q47" s="148"/>
      <c r="R47" s="148"/>
      <c r="S47" s="148"/>
      <c r="T47" s="148"/>
      <c r="U47" s="148"/>
      <c r="V47" s="148"/>
      <c r="W47" s="148"/>
      <c r="X47" s="148"/>
      <c r="Y47" s="148"/>
      <c r="Z47" s="148"/>
    </row>
    <row r="48" spans="1:26" ht="13.5" customHeight="1">
      <c r="A48" s="796"/>
      <c r="B48" s="208"/>
      <c r="C48" s="209"/>
      <c r="D48" s="210"/>
      <c r="E48" s="194"/>
      <c r="F48" s="194"/>
      <c r="G48" s="201"/>
      <c r="H48" s="202"/>
      <c r="I48" s="689"/>
      <c r="J48" s="794"/>
      <c r="K48" s="155"/>
      <c r="L48" s="155"/>
      <c r="M48" s="155"/>
      <c r="N48" s="155"/>
      <c r="O48" s="155"/>
      <c r="P48" s="155"/>
      <c r="Q48" s="155"/>
      <c r="R48" s="155"/>
      <c r="S48" s="155"/>
      <c r="T48" s="155"/>
      <c r="U48" s="155"/>
      <c r="V48" s="155"/>
      <c r="W48" s="155"/>
      <c r="X48" s="155"/>
      <c r="Y48" s="155"/>
      <c r="Z48" s="155"/>
    </row>
    <row r="49" spans="1:26" ht="13.5" customHeight="1">
      <c r="A49" s="795">
        <v>19</v>
      </c>
      <c r="B49" s="205"/>
      <c r="C49" s="206"/>
      <c r="D49" s="207"/>
      <c r="E49" s="204"/>
      <c r="F49" s="204"/>
      <c r="G49" s="198"/>
      <c r="H49" s="199"/>
      <c r="I49" s="792"/>
      <c r="J49" s="793"/>
      <c r="K49" s="148"/>
      <c r="L49" s="148"/>
      <c r="M49" s="148"/>
      <c r="N49" s="148"/>
      <c r="O49" s="148"/>
      <c r="P49" s="148"/>
      <c r="Q49" s="148"/>
      <c r="R49" s="148"/>
      <c r="S49" s="148"/>
      <c r="T49" s="148"/>
      <c r="U49" s="148"/>
      <c r="V49" s="148"/>
      <c r="W49" s="148"/>
      <c r="X49" s="148"/>
      <c r="Y49" s="148"/>
      <c r="Z49" s="148"/>
    </row>
    <row r="50" spans="1:26" ht="13.5" customHeight="1">
      <c r="A50" s="796"/>
      <c r="B50" s="208"/>
      <c r="C50" s="209"/>
      <c r="D50" s="210"/>
      <c r="E50" s="194"/>
      <c r="F50" s="194"/>
      <c r="G50" s="201"/>
      <c r="H50" s="202"/>
      <c r="I50" s="689"/>
      <c r="J50" s="794"/>
      <c r="K50" s="155"/>
      <c r="L50" s="155"/>
      <c r="M50" s="155"/>
      <c r="N50" s="155"/>
      <c r="O50" s="155"/>
      <c r="P50" s="155"/>
      <c r="Q50" s="155"/>
      <c r="R50" s="155"/>
      <c r="S50" s="155"/>
      <c r="T50" s="155"/>
      <c r="U50" s="155"/>
      <c r="V50" s="155"/>
      <c r="W50" s="155"/>
      <c r="X50" s="155"/>
      <c r="Y50" s="155"/>
      <c r="Z50" s="155"/>
    </row>
    <row r="51" spans="1:26" ht="13.5" customHeight="1">
      <c r="A51" s="795">
        <v>20</v>
      </c>
      <c r="B51" s="205"/>
      <c r="C51" s="206"/>
      <c r="D51" s="207"/>
      <c r="E51" s="204"/>
      <c r="F51" s="204"/>
      <c r="G51" s="198"/>
      <c r="H51" s="199"/>
      <c r="I51" s="792"/>
      <c r="J51" s="793"/>
      <c r="K51" s="148"/>
      <c r="L51" s="148"/>
      <c r="M51" s="148"/>
      <c r="N51" s="148"/>
      <c r="O51" s="148"/>
      <c r="P51" s="148"/>
      <c r="Q51" s="148"/>
      <c r="R51" s="148"/>
      <c r="S51" s="148"/>
      <c r="T51" s="148"/>
      <c r="U51" s="148"/>
      <c r="V51" s="148"/>
      <c r="W51" s="148"/>
      <c r="X51" s="148"/>
      <c r="Y51" s="148"/>
      <c r="Z51" s="148"/>
    </row>
    <row r="52" spans="1:26" ht="13.5" customHeight="1">
      <c r="A52" s="796"/>
      <c r="B52" s="208"/>
      <c r="C52" s="209"/>
      <c r="D52" s="210"/>
      <c r="E52" s="194"/>
      <c r="F52" s="194"/>
      <c r="G52" s="201"/>
      <c r="H52" s="202"/>
      <c r="I52" s="689"/>
      <c r="J52" s="794"/>
      <c r="K52" s="155"/>
      <c r="L52" s="155"/>
      <c r="M52" s="155"/>
      <c r="N52" s="155"/>
      <c r="O52" s="155"/>
      <c r="P52" s="155"/>
      <c r="Q52" s="155"/>
      <c r="R52" s="155"/>
      <c r="S52" s="155"/>
      <c r="T52" s="155"/>
      <c r="U52" s="155"/>
      <c r="V52" s="155"/>
      <c r="W52" s="155"/>
      <c r="X52" s="155"/>
      <c r="Y52" s="155"/>
      <c r="Z52" s="155"/>
    </row>
    <row r="53" spans="1:26" ht="13.5" customHeight="1">
      <c r="A53" s="795">
        <v>21</v>
      </c>
      <c r="B53" s="205"/>
      <c r="C53" s="206"/>
      <c r="D53" s="207"/>
      <c r="E53" s="204"/>
      <c r="F53" s="204"/>
      <c r="G53" s="198"/>
      <c r="H53" s="199"/>
      <c r="I53" s="792"/>
      <c r="J53" s="793"/>
      <c r="K53" s="148"/>
      <c r="L53" s="148"/>
      <c r="M53" s="148"/>
      <c r="N53" s="148"/>
      <c r="O53" s="148"/>
      <c r="P53" s="148"/>
      <c r="Q53" s="148"/>
      <c r="R53" s="148"/>
      <c r="S53" s="148"/>
      <c r="T53" s="148"/>
      <c r="U53" s="148"/>
      <c r="V53" s="148"/>
      <c r="W53" s="148"/>
      <c r="X53" s="148"/>
      <c r="Y53" s="148"/>
      <c r="Z53" s="148"/>
    </row>
    <row r="54" spans="1:26" ht="13.5" customHeight="1">
      <c r="A54" s="796"/>
      <c r="B54" s="208"/>
      <c r="C54" s="209"/>
      <c r="D54" s="210"/>
      <c r="E54" s="194"/>
      <c r="F54" s="194"/>
      <c r="G54" s="201"/>
      <c r="H54" s="202"/>
      <c r="I54" s="689"/>
      <c r="J54" s="794"/>
      <c r="K54" s="155"/>
      <c r="L54" s="155"/>
      <c r="M54" s="155"/>
      <c r="N54" s="155"/>
      <c r="O54" s="155"/>
      <c r="P54" s="155"/>
      <c r="Q54" s="155"/>
      <c r="R54" s="155"/>
      <c r="S54" s="155"/>
      <c r="T54" s="155"/>
      <c r="U54" s="155"/>
      <c r="V54" s="155"/>
      <c r="W54" s="155"/>
      <c r="X54" s="155"/>
      <c r="Y54" s="155"/>
      <c r="Z54" s="155"/>
    </row>
    <row r="55" spans="1:26" ht="13.5" customHeight="1">
      <c r="A55" s="795">
        <v>22</v>
      </c>
      <c r="B55" s="205"/>
      <c r="C55" s="206"/>
      <c r="D55" s="207"/>
      <c r="E55" s="204"/>
      <c r="F55" s="204"/>
      <c r="G55" s="198"/>
      <c r="H55" s="199"/>
      <c r="I55" s="792"/>
      <c r="J55" s="793"/>
      <c r="K55" s="148"/>
      <c r="L55" s="148"/>
      <c r="M55" s="148"/>
      <c r="N55" s="148"/>
      <c r="O55" s="148"/>
      <c r="P55" s="148"/>
      <c r="Q55" s="148"/>
      <c r="R55" s="148"/>
      <c r="S55" s="148"/>
      <c r="T55" s="148"/>
      <c r="U55" s="148"/>
      <c r="V55" s="148"/>
      <c r="W55" s="148"/>
      <c r="X55" s="148"/>
      <c r="Y55" s="148"/>
      <c r="Z55" s="148"/>
    </row>
    <row r="56" spans="1:26" ht="13.5" customHeight="1">
      <c r="A56" s="796"/>
      <c r="B56" s="208"/>
      <c r="C56" s="209"/>
      <c r="D56" s="210"/>
      <c r="E56" s="194"/>
      <c r="F56" s="194"/>
      <c r="G56" s="201"/>
      <c r="H56" s="202"/>
      <c r="I56" s="689"/>
      <c r="J56" s="794"/>
      <c r="K56" s="155"/>
      <c r="L56" s="155"/>
      <c r="M56" s="155"/>
      <c r="N56" s="155"/>
      <c r="O56" s="155"/>
      <c r="P56" s="155"/>
      <c r="Q56" s="155"/>
      <c r="R56" s="155"/>
      <c r="S56" s="155"/>
      <c r="T56" s="155"/>
      <c r="U56" s="155"/>
      <c r="V56" s="155"/>
      <c r="W56" s="155"/>
      <c r="X56" s="155"/>
      <c r="Y56" s="155"/>
      <c r="Z56" s="155"/>
    </row>
    <row r="57" spans="1:26" ht="13.5" customHeight="1">
      <c r="A57" s="795">
        <v>23</v>
      </c>
      <c r="B57" s="205"/>
      <c r="C57" s="206"/>
      <c r="D57" s="207"/>
      <c r="E57" s="204"/>
      <c r="F57" s="204"/>
      <c r="G57" s="198"/>
      <c r="H57" s="199"/>
      <c r="I57" s="792"/>
      <c r="J57" s="793"/>
      <c r="K57" s="148"/>
      <c r="L57" s="148"/>
      <c r="M57" s="148"/>
      <c r="N57" s="148"/>
      <c r="O57" s="148"/>
      <c r="P57" s="148"/>
      <c r="Q57" s="148"/>
      <c r="R57" s="148"/>
      <c r="S57" s="148"/>
      <c r="T57" s="148"/>
      <c r="U57" s="148"/>
      <c r="V57" s="148"/>
      <c r="W57" s="148"/>
      <c r="X57" s="148"/>
      <c r="Y57" s="148"/>
      <c r="Z57" s="148"/>
    </row>
    <row r="58" spans="1:26" ht="13.5" customHeight="1">
      <c r="A58" s="796"/>
      <c r="B58" s="208"/>
      <c r="C58" s="209"/>
      <c r="D58" s="210"/>
      <c r="E58" s="194"/>
      <c r="F58" s="194"/>
      <c r="G58" s="201"/>
      <c r="H58" s="202"/>
      <c r="I58" s="689"/>
      <c r="J58" s="794"/>
      <c r="K58" s="155"/>
      <c r="L58" s="155"/>
      <c r="M58" s="155"/>
      <c r="N58" s="155"/>
      <c r="O58" s="155"/>
      <c r="P58" s="155"/>
      <c r="Q58" s="155"/>
      <c r="R58" s="155"/>
      <c r="S58" s="155"/>
      <c r="T58" s="155"/>
      <c r="U58" s="155"/>
      <c r="V58" s="155"/>
      <c r="W58" s="155"/>
      <c r="X58" s="155"/>
      <c r="Y58" s="155"/>
      <c r="Z58" s="155"/>
    </row>
    <row r="59" spans="1:26" ht="13.5" customHeight="1">
      <c r="A59" s="795">
        <v>24</v>
      </c>
      <c r="B59" s="205"/>
      <c r="C59" s="206"/>
      <c r="D59" s="207"/>
      <c r="E59" s="204"/>
      <c r="F59" s="204"/>
      <c r="G59" s="198"/>
      <c r="H59" s="199"/>
      <c r="I59" s="792"/>
      <c r="J59" s="793"/>
      <c r="K59" s="148"/>
      <c r="L59" s="148"/>
      <c r="M59" s="148"/>
      <c r="N59" s="148"/>
      <c r="O59" s="148"/>
      <c r="P59" s="148"/>
      <c r="Q59" s="148"/>
      <c r="R59" s="148"/>
      <c r="S59" s="148"/>
      <c r="T59" s="148"/>
      <c r="U59" s="148"/>
      <c r="V59" s="148"/>
      <c r="W59" s="148"/>
      <c r="X59" s="148"/>
      <c r="Y59" s="148"/>
      <c r="Z59" s="148"/>
    </row>
    <row r="60" spans="1:26" ht="13.5" customHeight="1">
      <c r="A60" s="796"/>
      <c r="B60" s="208"/>
      <c r="C60" s="209"/>
      <c r="D60" s="210"/>
      <c r="E60" s="194"/>
      <c r="F60" s="194"/>
      <c r="G60" s="201"/>
      <c r="H60" s="202"/>
      <c r="I60" s="689"/>
      <c r="J60" s="794"/>
      <c r="K60" s="155"/>
      <c r="L60" s="155"/>
      <c r="M60" s="155"/>
      <c r="N60" s="155"/>
      <c r="O60" s="155"/>
      <c r="P60" s="155"/>
      <c r="Q60" s="155"/>
      <c r="R60" s="155"/>
      <c r="S60" s="155"/>
      <c r="T60" s="155"/>
      <c r="U60" s="155"/>
      <c r="V60" s="155"/>
      <c r="W60" s="155"/>
      <c r="X60" s="155"/>
      <c r="Y60" s="155"/>
      <c r="Z60" s="155"/>
    </row>
    <row r="61" spans="1:26" ht="13.5" customHeight="1">
      <c r="A61" s="795">
        <v>25</v>
      </c>
      <c r="B61" s="205"/>
      <c r="C61" s="206"/>
      <c r="D61" s="207"/>
      <c r="E61" s="204"/>
      <c r="F61" s="204"/>
      <c r="G61" s="198"/>
      <c r="H61" s="199"/>
      <c r="I61" s="792"/>
      <c r="J61" s="793"/>
      <c r="K61" s="148"/>
      <c r="L61" s="148"/>
      <c r="M61" s="148"/>
      <c r="N61" s="148"/>
      <c r="O61" s="148"/>
      <c r="P61" s="148"/>
      <c r="Q61" s="148"/>
      <c r="R61" s="148"/>
      <c r="S61" s="148"/>
      <c r="T61" s="148"/>
      <c r="U61" s="148"/>
      <c r="V61" s="148"/>
      <c r="W61" s="148"/>
      <c r="X61" s="148"/>
      <c r="Y61" s="148"/>
      <c r="Z61" s="148"/>
    </row>
    <row r="62" spans="1:26" ht="13.5" customHeight="1">
      <c r="A62" s="796"/>
      <c r="B62" s="208"/>
      <c r="C62" s="209"/>
      <c r="D62" s="210"/>
      <c r="E62" s="194"/>
      <c r="F62" s="194"/>
      <c r="G62" s="201"/>
      <c r="H62" s="202"/>
      <c r="I62" s="689"/>
      <c r="J62" s="794"/>
      <c r="K62" s="155"/>
      <c r="L62" s="155"/>
      <c r="M62" s="155"/>
      <c r="N62" s="155"/>
      <c r="O62" s="155"/>
      <c r="P62" s="155"/>
      <c r="Q62" s="155"/>
      <c r="R62" s="155"/>
      <c r="S62" s="155"/>
      <c r="T62" s="155"/>
      <c r="U62" s="155"/>
      <c r="V62" s="155"/>
      <c r="W62" s="155"/>
      <c r="X62" s="155"/>
      <c r="Y62" s="155"/>
      <c r="Z62" s="155"/>
    </row>
    <row r="63" spans="1:26" ht="13.5" customHeight="1">
      <c r="A63" s="795">
        <v>26</v>
      </c>
      <c r="B63" s="205"/>
      <c r="C63" s="206"/>
      <c r="D63" s="207"/>
      <c r="E63" s="204"/>
      <c r="F63" s="204"/>
      <c r="G63" s="198"/>
      <c r="H63" s="199"/>
      <c r="I63" s="792"/>
      <c r="J63" s="793"/>
      <c r="K63" s="148"/>
      <c r="L63" s="148"/>
      <c r="M63" s="148"/>
      <c r="N63" s="148"/>
      <c r="O63" s="148"/>
      <c r="P63" s="148"/>
      <c r="Q63" s="148"/>
      <c r="R63" s="148"/>
      <c r="S63" s="148"/>
      <c r="T63" s="148"/>
      <c r="U63" s="148"/>
      <c r="V63" s="148"/>
      <c r="W63" s="148"/>
      <c r="X63" s="148"/>
      <c r="Y63" s="148"/>
      <c r="Z63" s="148"/>
    </row>
    <row r="64" spans="1:26" ht="13.5" customHeight="1">
      <c r="A64" s="796"/>
      <c r="B64" s="208"/>
      <c r="C64" s="209"/>
      <c r="D64" s="210"/>
      <c r="E64" s="194"/>
      <c r="F64" s="194"/>
      <c r="G64" s="201"/>
      <c r="H64" s="202"/>
      <c r="I64" s="689"/>
      <c r="J64" s="794"/>
      <c r="K64" s="155"/>
      <c r="L64" s="155"/>
      <c r="M64" s="155"/>
      <c r="N64" s="155"/>
      <c r="O64" s="155"/>
      <c r="P64" s="155"/>
      <c r="Q64" s="155"/>
      <c r="R64" s="155"/>
      <c r="S64" s="155"/>
      <c r="T64" s="155"/>
      <c r="U64" s="155"/>
      <c r="V64" s="155"/>
      <c r="W64" s="155"/>
      <c r="X64" s="155"/>
      <c r="Y64" s="155"/>
      <c r="Z64" s="155"/>
    </row>
    <row r="65" spans="1:26" ht="13.5" customHeight="1">
      <c r="A65" s="795">
        <v>27</v>
      </c>
      <c r="B65" s="205"/>
      <c r="C65" s="206"/>
      <c r="D65" s="207"/>
      <c r="E65" s="204"/>
      <c r="F65" s="204"/>
      <c r="G65" s="198"/>
      <c r="H65" s="199"/>
      <c r="I65" s="792"/>
      <c r="J65" s="793"/>
      <c r="K65" s="148"/>
      <c r="L65" s="148"/>
      <c r="M65" s="148"/>
      <c r="N65" s="148"/>
      <c r="O65" s="148"/>
      <c r="P65" s="148"/>
      <c r="Q65" s="148"/>
      <c r="R65" s="148"/>
      <c r="S65" s="148"/>
      <c r="T65" s="148"/>
      <c r="U65" s="148"/>
      <c r="V65" s="148"/>
      <c r="W65" s="148"/>
      <c r="X65" s="148"/>
      <c r="Y65" s="148"/>
      <c r="Z65" s="148"/>
    </row>
    <row r="66" spans="1:26" ht="13.5" customHeight="1">
      <c r="A66" s="796"/>
      <c r="B66" s="208"/>
      <c r="C66" s="209"/>
      <c r="D66" s="210"/>
      <c r="E66" s="194"/>
      <c r="F66" s="194"/>
      <c r="G66" s="201"/>
      <c r="H66" s="202"/>
      <c r="I66" s="689"/>
      <c r="J66" s="794"/>
      <c r="K66" s="155"/>
      <c r="L66" s="155"/>
      <c r="M66" s="155"/>
      <c r="N66" s="155"/>
      <c r="O66" s="155"/>
      <c r="P66" s="155"/>
      <c r="Q66" s="155"/>
      <c r="R66" s="155"/>
      <c r="S66" s="155"/>
      <c r="T66" s="155"/>
      <c r="U66" s="155"/>
      <c r="V66" s="155"/>
      <c r="W66" s="155"/>
      <c r="X66" s="155"/>
      <c r="Y66" s="155"/>
      <c r="Z66" s="155"/>
    </row>
    <row r="67" spans="1:26" ht="13.5" customHeight="1">
      <c r="A67" s="795">
        <v>28</v>
      </c>
      <c r="B67" s="205"/>
      <c r="C67" s="206"/>
      <c r="D67" s="207"/>
      <c r="E67" s="204"/>
      <c r="F67" s="204"/>
      <c r="G67" s="198"/>
      <c r="H67" s="199"/>
      <c r="I67" s="792"/>
      <c r="J67" s="793"/>
      <c r="K67" s="148"/>
      <c r="L67" s="148"/>
      <c r="M67" s="148"/>
      <c r="N67" s="148"/>
      <c r="O67" s="148"/>
      <c r="P67" s="148"/>
      <c r="Q67" s="148"/>
      <c r="R67" s="148"/>
      <c r="S67" s="148"/>
      <c r="T67" s="148"/>
      <c r="U67" s="148"/>
      <c r="V67" s="148"/>
      <c r="W67" s="148"/>
      <c r="X67" s="148"/>
      <c r="Y67" s="148"/>
      <c r="Z67" s="148"/>
    </row>
    <row r="68" spans="1:26" ht="13.5" customHeight="1">
      <c r="A68" s="796"/>
      <c r="B68" s="208"/>
      <c r="C68" s="209"/>
      <c r="D68" s="210"/>
      <c r="E68" s="194"/>
      <c r="F68" s="194"/>
      <c r="G68" s="201"/>
      <c r="H68" s="202"/>
      <c r="I68" s="689"/>
      <c r="J68" s="794"/>
      <c r="K68" s="155"/>
      <c r="L68" s="155"/>
      <c r="M68" s="155"/>
      <c r="N68" s="155"/>
      <c r="O68" s="155"/>
      <c r="P68" s="155"/>
      <c r="Q68" s="155"/>
      <c r="R68" s="155"/>
      <c r="S68" s="155"/>
      <c r="T68" s="155"/>
      <c r="U68" s="155"/>
      <c r="V68" s="155"/>
      <c r="W68" s="155"/>
      <c r="X68" s="155"/>
      <c r="Y68" s="155"/>
      <c r="Z68" s="155"/>
    </row>
    <row r="69" spans="1:26" ht="13.5" customHeight="1">
      <c r="A69" s="795">
        <v>29</v>
      </c>
      <c r="B69" s="205"/>
      <c r="C69" s="206"/>
      <c r="D69" s="207"/>
      <c r="E69" s="204"/>
      <c r="F69" s="204"/>
      <c r="G69" s="198"/>
      <c r="H69" s="199"/>
      <c r="I69" s="792">
        <f>H69+H70</f>
        <v>0</v>
      </c>
      <c r="J69" s="793"/>
      <c r="K69" s="148"/>
      <c r="L69" s="148"/>
      <c r="M69" s="148"/>
      <c r="N69" s="148"/>
      <c r="O69" s="148"/>
      <c r="P69" s="148"/>
      <c r="Q69" s="148"/>
      <c r="R69" s="148"/>
      <c r="S69" s="148"/>
      <c r="T69" s="148"/>
      <c r="U69" s="148"/>
      <c r="V69" s="148"/>
      <c r="W69" s="148"/>
      <c r="X69" s="148"/>
      <c r="Y69" s="148"/>
      <c r="Z69" s="148"/>
    </row>
    <row r="70" spans="1:26" ht="13.5" customHeight="1">
      <c r="A70" s="796"/>
      <c r="B70" s="208"/>
      <c r="C70" s="209"/>
      <c r="D70" s="210"/>
      <c r="E70" s="194"/>
      <c r="F70" s="194"/>
      <c r="G70" s="201"/>
      <c r="H70" s="202"/>
      <c r="I70" s="689"/>
      <c r="J70" s="794"/>
      <c r="K70" s="155"/>
      <c r="L70" s="155"/>
      <c r="M70" s="155"/>
      <c r="N70" s="155"/>
      <c r="O70" s="155"/>
      <c r="P70" s="155"/>
      <c r="Q70" s="155"/>
      <c r="R70" s="155"/>
      <c r="S70" s="155"/>
      <c r="T70" s="155"/>
      <c r="U70" s="155"/>
      <c r="V70" s="155"/>
      <c r="W70" s="155"/>
      <c r="X70" s="155"/>
      <c r="Y70" s="155"/>
      <c r="Z70" s="155"/>
    </row>
    <row r="71" spans="1:26" ht="13.5" customHeight="1">
      <c r="A71" s="795">
        <v>30</v>
      </c>
      <c r="B71" s="205"/>
      <c r="C71" s="206"/>
      <c r="D71" s="207"/>
      <c r="E71" s="204"/>
      <c r="F71" s="204"/>
      <c r="G71" s="198"/>
      <c r="H71" s="199"/>
      <c r="I71" s="792">
        <f>H71+H72</f>
        <v>0</v>
      </c>
      <c r="J71" s="793"/>
      <c r="K71" s="148"/>
      <c r="L71" s="148"/>
      <c r="M71" s="148"/>
      <c r="N71" s="148"/>
      <c r="O71" s="148"/>
      <c r="P71" s="148"/>
      <c r="Q71" s="148"/>
      <c r="R71" s="148"/>
      <c r="S71" s="148"/>
      <c r="T71" s="148"/>
      <c r="U71" s="148"/>
      <c r="V71" s="148"/>
      <c r="W71" s="148"/>
      <c r="X71" s="148"/>
      <c r="Y71" s="148"/>
      <c r="Z71" s="148"/>
    </row>
    <row r="72" spans="1:26" ht="13.5" customHeight="1">
      <c r="A72" s="796"/>
      <c r="B72" s="208"/>
      <c r="C72" s="209"/>
      <c r="D72" s="210"/>
      <c r="E72" s="194"/>
      <c r="F72" s="194"/>
      <c r="G72" s="201"/>
      <c r="H72" s="202"/>
      <c r="I72" s="689"/>
      <c r="J72" s="794"/>
      <c r="K72" s="155"/>
      <c r="L72" s="155"/>
      <c r="M72" s="155"/>
      <c r="N72" s="155"/>
      <c r="O72" s="155"/>
      <c r="P72" s="155"/>
      <c r="Q72" s="155"/>
      <c r="R72" s="155"/>
      <c r="S72" s="155"/>
      <c r="T72" s="155"/>
      <c r="U72" s="155"/>
      <c r="V72" s="155"/>
      <c r="W72" s="155"/>
      <c r="X72" s="155"/>
      <c r="Y72" s="155"/>
      <c r="Z72" s="155"/>
    </row>
    <row r="73" spans="1:26" ht="13.5" customHeight="1">
      <c r="A73" s="795">
        <v>31</v>
      </c>
      <c r="B73" s="205"/>
      <c r="C73" s="206"/>
      <c r="D73" s="207"/>
      <c r="E73" s="204"/>
      <c r="F73" s="204"/>
      <c r="G73" s="198"/>
      <c r="H73" s="199"/>
      <c r="I73" s="792">
        <f>H73+H74</f>
        <v>0</v>
      </c>
      <c r="J73" s="793"/>
      <c r="K73" s="148"/>
      <c r="L73" s="148"/>
      <c r="M73" s="148"/>
      <c r="N73" s="148"/>
      <c r="O73" s="148"/>
      <c r="P73" s="148"/>
      <c r="Q73" s="148"/>
      <c r="R73" s="148"/>
      <c r="S73" s="148"/>
      <c r="T73" s="148"/>
      <c r="U73" s="148"/>
      <c r="V73" s="148"/>
      <c r="W73" s="148"/>
      <c r="X73" s="148"/>
      <c r="Y73" s="148"/>
      <c r="Z73" s="148"/>
    </row>
    <row r="74" spans="1:26" ht="13.5" customHeight="1">
      <c r="A74" s="796"/>
      <c r="B74" s="208"/>
      <c r="C74" s="209"/>
      <c r="D74" s="210"/>
      <c r="E74" s="194"/>
      <c r="F74" s="194"/>
      <c r="G74" s="201"/>
      <c r="H74" s="202"/>
      <c r="I74" s="689"/>
      <c r="J74" s="794"/>
      <c r="K74" s="155"/>
      <c r="L74" s="155"/>
      <c r="M74" s="155"/>
      <c r="N74" s="155"/>
      <c r="O74" s="155"/>
      <c r="P74" s="155"/>
      <c r="Q74" s="155"/>
      <c r="R74" s="155"/>
      <c r="S74" s="155"/>
      <c r="T74" s="155"/>
      <c r="U74" s="155"/>
      <c r="V74" s="155"/>
      <c r="W74" s="155"/>
      <c r="X74" s="155"/>
      <c r="Y74" s="155"/>
      <c r="Z74" s="155"/>
    </row>
    <row r="75" spans="1:26" ht="13.5" customHeight="1">
      <c r="A75" s="795">
        <v>32</v>
      </c>
      <c r="B75" s="205"/>
      <c r="C75" s="206"/>
      <c r="D75" s="207"/>
      <c r="E75" s="204"/>
      <c r="F75" s="204"/>
      <c r="G75" s="198"/>
      <c r="H75" s="199"/>
      <c r="I75" s="792">
        <f>H75+H76</f>
        <v>0</v>
      </c>
      <c r="J75" s="793"/>
      <c r="K75" s="148"/>
      <c r="L75" s="148"/>
      <c r="M75" s="148"/>
      <c r="N75" s="148"/>
      <c r="O75" s="148"/>
      <c r="P75" s="148"/>
      <c r="Q75" s="148"/>
      <c r="R75" s="148"/>
      <c r="S75" s="148"/>
      <c r="T75" s="148"/>
      <c r="U75" s="148"/>
      <c r="V75" s="148"/>
      <c r="W75" s="148"/>
      <c r="X75" s="148"/>
      <c r="Y75" s="148"/>
      <c r="Z75" s="148"/>
    </row>
    <row r="76" spans="1:26" ht="13.5" customHeight="1">
      <c r="A76" s="796"/>
      <c r="B76" s="208"/>
      <c r="C76" s="209"/>
      <c r="D76" s="210"/>
      <c r="E76" s="194"/>
      <c r="F76" s="194"/>
      <c r="G76" s="201"/>
      <c r="H76" s="202"/>
      <c r="I76" s="689"/>
      <c r="J76" s="794"/>
      <c r="K76" s="155"/>
      <c r="L76" s="155"/>
      <c r="M76" s="155"/>
      <c r="N76" s="155"/>
      <c r="O76" s="155"/>
      <c r="P76" s="155"/>
      <c r="Q76" s="155"/>
      <c r="R76" s="155"/>
      <c r="S76" s="155"/>
      <c r="T76" s="155"/>
      <c r="U76" s="155"/>
      <c r="V76" s="155"/>
      <c r="W76" s="155"/>
      <c r="X76" s="155"/>
      <c r="Y76" s="155"/>
      <c r="Z76" s="155"/>
    </row>
    <row r="77" spans="1:26" ht="13.5" customHeight="1">
      <c r="A77" s="795">
        <v>33</v>
      </c>
      <c r="B77" s="205"/>
      <c r="C77" s="206"/>
      <c r="D77" s="207"/>
      <c r="E77" s="204"/>
      <c r="F77" s="204"/>
      <c r="G77" s="198"/>
      <c r="H77" s="199"/>
      <c r="I77" s="792">
        <f>H77+H78</f>
        <v>0</v>
      </c>
      <c r="J77" s="793"/>
      <c r="K77" s="148"/>
      <c r="L77" s="148"/>
      <c r="M77" s="148"/>
      <c r="N77" s="148"/>
      <c r="O77" s="148"/>
      <c r="P77" s="148"/>
      <c r="Q77" s="148"/>
      <c r="R77" s="148"/>
      <c r="S77" s="148"/>
      <c r="T77" s="148"/>
      <c r="U77" s="148"/>
      <c r="V77" s="148"/>
      <c r="W77" s="148"/>
      <c r="X77" s="148"/>
      <c r="Y77" s="148"/>
      <c r="Z77" s="148"/>
    </row>
    <row r="78" spans="1:26" ht="13.5" customHeight="1">
      <c r="A78" s="796"/>
      <c r="B78" s="208"/>
      <c r="C78" s="209"/>
      <c r="D78" s="210"/>
      <c r="E78" s="194"/>
      <c r="F78" s="194"/>
      <c r="G78" s="201"/>
      <c r="H78" s="202"/>
      <c r="I78" s="689"/>
      <c r="J78" s="794"/>
      <c r="K78" s="155"/>
      <c r="L78" s="155"/>
      <c r="M78" s="155"/>
      <c r="N78" s="155"/>
      <c r="O78" s="155"/>
      <c r="P78" s="155"/>
      <c r="Q78" s="155"/>
      <c r="R78" s="155"/>
      <c r="S78" s="155"/>
      <c r="T78" s="155"/>
      <c r="U78" s="155"/>
      <c r="V78" s="155"/>
      <c r="W78" s="155"/>
      <c r="X78" s="155"/>
      <c r="Y78" s="155"/>
      <c r="Z78" s="155"/>
    </row>
    <row r="79" spans="1:26" ht="13.5" customHeight="1">
      <c r="A79" s="795">
        <v>34</v>
      </c>
      <c r="B79" s="205"/>
      <c r="C79" s="206"/>
      <c r="D79" s="207"/>
      <c r="E79" s="204"/>
      <c r="F79" s="204"/>
      <c r="G79" s="198"/>
      <c r="H79" s="199"/>
      <c r="I79" s="792">
        <f>H79+H80</f>
        <v>0</v>
      </c>
      <c r="J79" s="793"/>
      <c r="K79" s="148"/>
      <c r="L79" s="148"/>
      <c r="M79" s="148"/>
      <c r="N79" s="148"/>
      <c r="O79" s="148"/>
      <c r="P79" s="148"/>
      <c r="Q79" s="148"/>
      <c r="R79" s="148"/>
      <c r="S79" s="148"/>
      <c r="T79" s="148"/>
      <c r="U79" s="148"/>
      <c r="V79" s="148"/>
      <c r="W79" s="148"/>
      <c r="X79" s="148"/>
      <c r="Y79" s="148"/>
      <c r="Z79" s="148"/>
    </row>
    <row r="80" spans="1:26" ht="13.5" customHeight="1">
      <c r="A80" s="796"/>
      <c r="B80" s="208"/>
      <c r="C80" s="209"/>
      <c r="D80" s="210"/>
      <c r="E80" s="194"/>
      <c r="F80" s="194"/>
      <c r="G80" s="201"/>
      <c r="H80" s="202"/>
      <c r="I80" s="689"/>
      <c r="J80" s="794"/>
      <c r="K80" s="155"/>
      <c r="L80" s="155"/>
      <c r="M80" s="155"/>
      <c r="N80" s="155"/>
      <c r="O80" s="155"/>
      <c r="P80" s="155"/>
      <c r="Q80" s="155"/>
      <c r="R80" s="155"/>
      <c r="S80" s="155"/>
      <c r="T80" s="155"/>
      <c r="U80" s="155"/>
      <c r="V80" s="155"/>
      <c r="W80" s="155"/>
      <c r="X80" s="155"/>
      <c r="Y80" s="155"/>
      <c r="Z80" s="155"/>
    </row>
    <row r="81" spans="1:26" ht="13.5" customHeight="1">
      <c r="A81" s="795">
        <v>35</v>
      </c>
      <c r="B81" s="205"/>
      <c r="C81" s="206"/>
      <c r="D81" s="207"/>
      <c r="E81" s="204"/>
      <c r="F81" s="204"/>
      <c r="G81" s="198"/>
      <c r="H81" s="199"/>
      <c r="I81" s="792">
        <f>H81+H82</f>
        <v>0</v>
      </c>
      <c r="J81" s="793"/>
      <c r="K81" s="148"/>
      <c r="L81" s="148"/>
      <c r="M81" s="148"/>
      <c r="N81" s="148"/>
      <c r="O81" s="148"/>
      <c r="P81" s="148"/>
      <c r="Q81" s="148"/>
      <c r="R81" s="148"/>
      <c r="S81" s="148"/>
      <c r="T81" s="148"/>
      <c r="U81" s="148"/>
      <c r="V81" s="148"/>
      <c r="W81" s="148"/>
      <c r="X81" s="148"/>
      <c r="Y81" s="148"/>
      <c r="Z81" s="148"/>
    </row>
    <row r="82" spans="1:26" ht="13.5" customHeight="1">
      <c r="A82" s="796"/>
      <c r="B82" s="208"/>
      <c r="C82" s="209"/>
      <c r="D82" s="210"/>
      <c r="E82" s="194"/>
      <c r="F82" s="194"/>
      <c r="G82" s="201"/>
      <c r="H82" s="202"/>
      <c r="I82" s="689"/>
      <c r="J82" s="794"/>
      <c r="K82" s="155"/>
      <c r="L82" s="155"/>
      <c r="M82" s="155"/>
      <c r="N82" s="155"/>
      <c r="O82" s="155"/>
      <c r="P82" s="155"/>
      <c r="Q82" s="155"/>
      <c r="R82" s="155"/>
      <c r="S82" s="155"/>
      <c r="T82" s="155"/>
      <c r="U82" s="155"/>
      <c r="V82" s="155"/>
      <c r="W82" s="155"/>
      <c r="X82" s="155"/>
      <c r="Y82" s="155"/>
      <c r="Z82" s="155"/>
    </row>
    <row r="83" spans="1:26" ht="13.5" customHeight="1">
      <c r="A83" s="795">
        <v>36</v>
      </c>
      <c r="B83" s="205"/>
      <c r="C83" s="206"/>
      <c r="D83" s="207"/>
      <c r="E83" s="204"/>
      <c r="F83" s="204"/>
      <c r="G83" s="198"/>
      <c r="H83" s="199"/>
      <c r="I83" s="792">
        <f>H83+H84</f>
        <v>0</v>
      </c>
      <c r="J83" s="793"/>
      <c r="K83" s="148"/>
      <c r="L83" s="148"/>
      <c r="M83" s="148"/>
      <c r="N83" s="148"/>
      <c r="O83" s="148"/>
      <c r="P83" s="148"/>
      <c r="Q83" s="148"/>
      <c r="R83" s="148"/>
      <c r="S83" s="148"/>
      <c r="T83" s="148"/>
      <c r="U83" s="148"/>
      <c r="V83" s="148"/>
      <c r="W83" s="148"/>
      <c r="X83" s="148"/>
      <c r="Y83" s="148"/>
      <c r="Z83" s="148"/>
    </row>
    <row r="84" spans="1:26" ht="13.5" customHeight="1">
      <c r="A84" s="796"/>
      <c r="B84" s="208"/>
      <c r="C84" s="209"/>
      <c r="D84" s="210"/>
      <c r="E84" s="194"/>
      <c r="F84" s="194"/>
      <c r="G84" s="201"/>
      <c r="H84" s="202"/>
      <c r="I84" s="689"/>
      <c r="J84" s="794"/>
      <c r="K84" s="155"/>
      <c r="L84" s="155"/>
      <c r="M84" s="155"/>
      <c r="N84" s="155"/>
      <c r="O84" s="155"/>
      <c r="P84" s="155"/>
      <c r="Q84" s="155"/>
      <c r="R84" s="155"/>
      <c r="S84" s="155"/>
      <c r="T84" s="155"/>
      <c r="U84" s="155"/>
      <c r="V84" s="155"/>
      <c r="W84" s="155"/>
      <c r="X84" s="155"/>
      <c r="Y84" s="155"/>
      <c r="Z84" s="155"/>
    </row>
    <row r="85" spans="1:26" ht="13.5" customHeight="1">
      <c r="A85" s="795">
        <v>37</v>
      </c>
      <c r="B85" s="205"/>
      <c r="C85" s="206"/>
      <c r="D85" s="207"/>
      <c r="E85" s="204"/>
      <c r="F85" s="204"/>
      <c r="G85" s="198"/>
      <c r="H85" s="199"/>
      <c r="I85" s="792">
        <f>H85+H86</f>
        <v>0</v>
      </c>
      <c r="J85" s="793"/>
      <c r="K85" s="148"/>
      <c r="L85" s="148"/>
      <c r="M85" s="148"/>
      <c r="N85" s="148"/>
      <c r="O85" s="148"/>
      <c r="P85" s="148"/>
      <c r="Q85" s="148"/>
      <c r="R85" s="148"/>
      <c r="S85" s="148"/>
      <c r="T85" s="148"/>
      <c r="U85" s="148"/>
      <c r="V85" s="148"/>
      <c r="W85" s="148"/>
      <c r="X85" s="148"/>
      <c r="Y85" s="148"/>
      <c r="Z85" s="148"/>
    </row>
    <row r="86" spans="1:26" ht="13.5" customHeight="1">
      <c r="A86" s="796"/>
      <c r="B86" s="208"/>
      <c r="C86" s="209"/>
      <c r="D86" s="210"/>
      <c r="E86" s="194"/>
      <c r="F86" s="194"/>
      <c r="G86" s="201"/>
      <c r="H86" s="202"/>
      <c r="I86" s="689"/>
      <c r="J86" s="794"/>
      <c r="K86" s="155"/>
      <c r="L86" s="155"/>
      <c r="M86" s="155"/>
      <c r="N86" s="155"/>
      <c r="O86" s="155"/>
      <c r="P86" s="155"/>
      <c r="Q86" s="155"/>
      <c r="R86" s="155"/>
      <c r="S86" s="155"/>
      <c r="T86" s="155"/>
      <c r="U86" s="155"/>
      <c r="V86" s="155"/>
      <c r="W86" s="155"/>
      <c r="X86" s="155"/>
      <c r="Y86" s="155"/>
      <c r="Z86" s="155"/>
    </row>
    <row r="87" spans="1:26" ht="13.5" customHeight="1">
      <c r="A87" s="795">
        <v>38</v>
      </c>
      <c r="B87" s="205"/>
      <c r="C87" s="206"/>
      <c r="D87" s="207"/>
      <c r="E87" s="204"/>
      <c r="F87" s="204"/>
      <c r="G87" s="198"/>
      <c r="H87" s="199"/>
      <c r="I87" s="792">
        <f>H87+H88</f>
        <v>0</v>
      </c>
      <c r="J87" s="793"/>
      <c r="K87" s="148"/>
      <c r="L87" s="148"/>
      <c r="M87" s="148"/>
      <c r="N87" s="148"/>
      <c r="O87" s="148"/>
      <c r="P87" s="148"/>
      <c r="Q87" s="148"/>
      <c r="R87" s="148"/>
      <c r="S87" s="148"/>
      <c r="T87" s="148"/>
      <c r="U87" s="148"/>
      <c r="V87" s="148"/>
      <c r="W87" s="148"/>
      <c r="X87" s="148"/>
      <c r="Y87" s="148"/>
      <c r="Z87" s="148"/>
    </row>
    <row r="88" spans="1:26" ht="13.5" customHeight="1">
      <c r="A88" s="796"/>
      <c r="B88" s="208"/>
      <c r="C88" s="209"/>
      <c r="D88" s="210"/>
      <c r="E88" s="194"/>
      <c r="F88" s="194"/>
      <c r="G88" s="201"/>
      <c r="H88" s="202"/>
      <c r="I88" s="689"/>
      <c r="J88" s="794"/>
      <c r="K88" s="155"/>
      <c r="L88" s="155"/>
      <c r="M88" s="155"/>
      <c r="N88" s="155"/>
      <c r="O88" s="155"/>
      <c r="P88" s="155"/>
      <c r="Q88" s="155"/>
      <c r="R88" s="155"/>
      <c r="S88" s="155"/>
      <c r="T88" s="155"/>
      <c r="U88" s="155"/>
      <c r="V88" s="155"/>
      <c r="W88" s="155"/>
      <c r="X88" s="155"/>
      <c r="Y88" s="155"/>
      <c r="Z88" s="155"/>
    </row>
    <row r="89" spans="1:26" ht="13.5" customHeight="1">
      <c r="A89" s="795">
        <v>39</v>
      </c>
      <c r="B89" s="205"/>
      <c r="C89" s="206"/>
      <c r="D89" s="207"/>
      <c r="E89" s="204"/>
      <c r="F89" s="204"/>
      <c r="G89" s="198"/>
      <c r="H89" s="199"/>
      <c r="I89" s="792">
        <f>H89+H90</f>
        <v>0</v>
      </c>
      <c r="J89" s="793"/>
      <c r="K89" s="148"/>
      <c r="L89" s="148"/>
      <c r="M89" s="148"/>
      <c r="N89" s="148"/>
      <c r="O89" s="148"/>
      <c r="P89" s="148"/>
      <c r="Q89" s="148"/>
      <c r="R89" s="148"/>
      <c r="S89" s="148"/>
      <c r="T89" s="148"/>
      <c r="U89" s="148"/>
      <c r="V89" s="148"/>
      <c r="W89" s="148"/>
      <c r="X89" s="148"/>
      <c r="Y89" s="148"/>
      <c r="Z89" s="148"/>
    </row>
    <row r="90" spans="1:26" ht="13.5" customHeight="1">
      <c r="A90" s="796"/>
      <c r="B90" s="208"/>
      <c r="C90" s="209"/>
      <c r="D90" s="210"/>
      <c r="E90" s="194"/>
      <c r="F90" s="194"/>
      <c r="G90" s="201"/>
      <c r="H90" s="202"/>
      <c r="I90" s="689"/>
      <c r="J90" s="794"/>
      <c r="K90" s="155"/>
      <c r="L90" s="155"/>
      <c r="M90" s="155"/>
      <c r="N90" s="155"/>
      <c r="O90" s="155"/>
      <c r="P90" s="155"/>
      <c r="Q90" s="155"/>
      <c r="R90" s="155"/>
      <c r="S90" s="155"/>
      <c r="T90" s="155"/>
      <c r="U90" s="155"/>
      <c r="V90" s="155"/>
      <c r="W90" s="155"/>
      <c r="X90" s="155"/>
      <c r="Y90" s="155"/>
      <c r="Z90" s="155"/>
    </row>
    <row r="91" spans="1:26" ht="13.5" customHeight="1">
      <c r="A91" s="795">
        <v>40</v>
      </c>
      <c r="B91" s="205"/>
      <c r="C91" s="206"/>
      <c r="D91" s="207"/>
      <c r="E91" s="197"/>
      <c r="F91" s="197"/>
      <c r="G91" s="198"/>
      <c r="H91" s="199"/>
      <c r="I91" s="792">
        <f>H91+H92</f>
        <v>0</v>
      </c>
      <c r="J91" s="793"/>
      <c r="K91" s="148"/>
      <c r="L91" s="148"/>
      <c r="M91" s="148"/>
      <c r="N91" s="148"/>
      <c r="O91" s="148"/>
      <c r="P91" s="148"/>
      <c r="Q91" s="148"/>
      <c r="R91" s="148"/>
      <c r="S91" s="148"/>
      <c r="T91" s="148"/>
      <c r="U91" s="148"/>
      <c r="V91" s="148"/>
      <c r="W91" s="148"/>
      <c r="X91" s="148"/>
      <c r="Y91" s="148"/>
      <c r="Z91" s="148"/>
    </row>
    <row r="92" spans="1:26" ht="13.5" customHeight="1">
      <c r="A92" s="766"/>
      <c r="B92" s="211"/>
      <c r="C92" s="212"/>
      <c r="D92" s="213"/>
      <c r="E92" s="214"/>
      <c r="F92" s="214"/>
      <c r="G92" s="215"/>
      <c r="H92" s="216"/>
      <c r="I92" s="770"/>
      <c r="J92" s="777"/>
      <c r="K92" s="155"/>
      <c r="L92" s="155"/>
      <c r="M92" s="155"/>
      <c r="N92" s="155"/>
      <c r="O92" s="155"/>
      <c r="P92" s="155"/>
      <c r="Q92" s="155"/>
      <c r="R92" s="155"/>
      <c r="S92" s="155"/>
      <c r="T92" s="155"/>
      <c r="U92" s="155"/>
      <c r="V92" s="155"/>
      <c r="W92" s="155"/>
      <c r="X92" s="155"/>
      <c r="Y92" s="155"/>
      <c r="Z92" s="155"/>
    </row>
    <row r="93" spans="1:26" ht="12.75" customHeight="1">
      <c r="A93" s="36"/>
      <c r="B93" s="36"/>
      <c r="C93" s="36"/>
      <c r="D93" s="36"/>
      <c r="E93" s="98"/>
      <c r="F93" s="98"/>
      <c r="G93" s="36"/>
      <c r="H93" s="98"/>
      <c r="I93" s="217"/>
      <c r="J93" s="36"/>
      <c r="K93" s="36"/>
      <c r="L93" s="36"/>
      <c r="M93" s="36"/>
      <c r="N93" s="36"/>
      <c r="O93" s="36"/>
      <c r="P93" s="36"/>
      <c r="Q93" s="36"/>
      <c r="R93" s="36"/>
      <c r="S93" s="36"/>
      <c r="T93" s="36"/>
      <c r="U93" s="36"/>
      <c r="V93" s="36"/>
      <c r="W93" s="36"/>
      <c r="X93" s="36"/>
      <c r="Y93" s="36"/>
      <c r="Z93" s="36"/>
    </row>
    <row r="94" spans="1:26" ht="12.75" customHeight="1">
      <c r="A94" s="4"/>
      <c r="B94" s="4"/>
      <c r="C94" s="4"/>
      <c r="D94" s="4"/>
      <c r="E94" s="824" t="s">
        <v>245</v>
      </c>
      <c r="F94" s="586"/>
      <c r="G94" s="825" t="s">
        <v>55</v>
      </c>
      <c r="H94" s="585"/>
      <c r="I94" s="585"/>
      <c r="J94" s="586"/>
      <c r="K94" s="77"/>
      <c r="L94" s="77"/>
      <c r="M94" s="77"/>
      <c r="N94" s="77"/>
      <c r="O94" s="77"/>
      <c r="P94" s="77"/>
      <c r="Q94" s="77"/>
      <c r="R94" s="77"/>
      <c r="S94" s="77"/>
      <c r="T94" s="77"/>
      <c r="U94" s="77"/>
      <c r="V94" s="77"/>
      <c r="W94" s="77"/>
      <c r="X94" s="77"/>
      <c r="Y94" s="77"/>
      <c r="Z94" s="77"/>
    </row>
    <row r="95" spans="1:26" ht="12.75" customHeight="1">
      <c r="A95" s="4"/>
      <c r="B95" s="4"/>
      <c r="C95" s="4"/>
      <c r="D95" s="4"/>
      <c r="E95" s="826"/>
      <c r="F95" s="828"/>
      <c r="G95" s="819"/>
      <c r="H95" s="591"/>
      <c r="I95" s="829"/>
      <c r="J95" s="591"/>
      <c r="K95" s="77"/>
      <c r="L95" s="77"/>
      <c r="M95" s="77"/>
      <c r="N95" s="77"/>
      <c r="O95" s="77"/>
      <c r="P95" s="77"/>
      <c r="Q95" s="77"/>
      <c r="R95" s="77"/>
      <c r="S95" s="77"/>
      <c r="T95" s="77"/>
      <c r="U95" s="77"/>
      <c r="V95" s="77"/>
      <c r="W95" s="77"/>
      <c r="X95" s="77"/>
      <c r="Y95" s="77"/>
      <c r="Z95" s="77"/>
    </row>
    <row r="96" spans="1:26" ht="12.75" customHeight="1">
      <c r="A96" s="4"/>
      <c r="B96" s="4"/>
      <c r="C96" s="4"/>
      <c r="D96" s="4"/>
      <c r="E96" s="827"/>
      <c r="F96" s="827"/>
      <c r="G96" s="594"/>
      <c r="H96" s="598"/>
      <c r="I96" s="594"/>
      <c r="J96" s="598"/>
      <c r="K96" s="36"/>
      <c r="L96" s="36"/>
      <c r="M96" s="36"/>
      <c r="N96" s="36"/>
      <c r="O96" s="36"/>
      <c r="P96" s="36"/>
      <c r="Q96" s="36"/>
      <c r="R96" s="36"/>
      <c r="S96" s="36"/>
      <c r="T96" s="36"/>
      <c r="U96" s="36"/>
      <c r="V96" s="36"/>
      <c r="W96" s="36"/>
      <c r="X96" s="36"/>
      <c r="Y96" s="36"/>
      <c r="Z96" s="36"/>
    </row>
    <row r="97" spans="1:26" ht="12.75" customHeight="1">
      <c r="A97" s="4"/>
      <c r="B97" s="4"/>
      <c r="C97" s="4"/>
      <c r="D97" s="4"/>
      <c r="E97" s="218" t="s">
        <v>246</v>
      </c>
      <c r="F97" s="218" t="s">
        <v>247</v>
      </c>
      <c r="G97" s="820" t="s">
        <v>60</v>
      </c>
      <c r="H97" s="599"/>
      <c r="I97" s="820" t="s">
        <v>248</v>
      </c>
      <c r="J97" s="599"/>
      <c r="K97" s="36"/>
      <c r="L97" s="36"/>
      <c r="M97" s="36"/>
      <c r="N97" s="36"/>
      <c r="O97" s="36"/>
      <c r="P97" s="36"/>
      <c r="Q97" s="36"/>
      <c r="R97" s="36"/>
      <c r="S97" s="36"/>
      <c r="T97" s="36"/>
      <c r="U97" s="36"/>
      <c r="V97" s="36"/>
      <c r="W97" s="36"/>
      <c r="X97" s="36"/>
      <c r="Y97" s="36"/>
      <c r="Z97" s="36"/>
    </row>
    <row r="98" spans="1:26" ht="12.75" customHeight="1">
      <c r="A98" s="36"/>
      <c r="B98" s="36"/>
      <c r="C98" s="36"/>
      <c r="D98" s="36"/>
      <c r="E98" s="98"/>
      <c r="F98" s="98"/>
      <c r="G98" s="36"/>
      <c r="H98" s="98"/>
      <c r="I98" s="98"/>
      <c r="J98" s="36"/>
      <c r="K98" s="36"/>
      <c r="L98" s="36"/>
      <c r="M98" s="36"/>
      <c r="N98" s="36"/>
      <c r="O98" s="36"/>
      <c r="P98" s="36"/>
      <c r="Q98" s="36"/>
      <c r="R98" s="36"/>
      <c r="S98" s="36"/>
      <c r="T98" s="36"/>
      <c r="U98" s="36"/>
      <c r="V98" s="36"/>
      <c r="W98" s="36"/>
      <c r="X98" s="36"/>
      <c r="Y98" s="36"/>
      <c r="Z98" s="36"/>
    </row>
    <row r="99" spans="1:26" ht="12.75" customHeight="1">
      <c r="A99" s="36"/>
      <c r="B99" s="36"/>
      <c r="C99" s="36"/>
      <c r="D99" s="36"/>
      <c r="E99" s="98"/>
      <c r="F99" s="98"/>
      <c r="G99" s="36"/>
      <c r="H99" s="98"/>
      <c r="I99" s="98"/>
      <c r="J99" s="36"/>
      <c r="K99" s="36"/>
      <c r="L99" s="36"/>
      <c r="M99" s="36"/>
      <c r="N99" s="36"/>
      <c r="O99" s="36"/>
      <c r="P99" s="36"/>
      <c r="Q99" s="36"/>
      <c r="R99" s="36"/>
      <c r="S99" s="36"/>
      <c r="T99" s="36"/>
      <c r="U99" s="36"/>
      <c r="V99" s="36"/>
      <c r="W99" s="36"/>
      <c r="X99" s="36"/>
      <c r="Y99" s="36"/>
      <c r="Z99" s="36"/>
    </row>
    <row r="100" spans="1:26" ht="12.75" customHeight="1">
      <c r="A100" s="36"/>
      <c r="B100" s="36"/>
      <c r="C100" s="36"/>
      <c r="D100" s="36"/>
      <c r="E100" s="98"/>
      <c r="F100" s="821"/>
      <c r="G100" s="588"/>
      <c r="H100" s="588"/>
      <c r="I100" s="98"/>
      <c r="J100" s="36"/>
      <c r="K100" s="36"/>
      <c r="L100" s="36"/>
      <c r="M100" s="36"/>
      <c r="N100" s="36"/>
      <c r="O100" s="36"/>
      <c r="P100" s="36"/>
      <c r="Q100" s="36"/>
      <c r="R100" s="36"/>
      <c r="S100" s="36"/>
      <c r="T100" s="36"/>
      <c r="U100" s="36"/>
      <c r="V100" s="36"/>
      <c r="W100" s="36"/>
      <c r="X100" s="36"/>
      <c r="Y100" s="36"/>
      <c r="Z100" s="36"/>
    </row>
    <row r="101" spans="1:26" ht="12.75" customHeight="1">
      <c r="A101" s="36"/>
      <c r="B101" s="36"/>
      <c r="C101" s="36"/>
      <c r="D101" s="36"/>
      <c r="E101" s="98"/>
      <c r="F101" s="822"/>
      <c r="G101" s="823"/>
      <c r="H101" s="588"/>
      <c r="I101" s="98"/>
      <c r="J101" s="36"/>
      <c r="K101" s="36"/>
      <c r="L101" s="36"/>
      <c r="M101" s="36"/>
      <c r="N101" s="36"/>
      <c r="O101" s="36"/>
      <c r="P101" s="36"/>
      <c r="Q101" s="36"/>
      <c r="R101" s="36"/>
      <c r="S101" s="36"/>
      <c r="T101" s="36"/>
      <c r="U101" s="36"/>
      <c r="V101" s="36"/>
      <c r="W101" s="36"/>
      <c r="X101" s="36"/>
      <c r="Y101" s="36"/>
      <c r="Z101" s="36"/>
    </row>
    <row r="102" spans="1:26" ht="12.75" customHeight="1">
      <c r="A102" s="36"/>
      <c r="B102" s="36"/>
      <c r="C102" s="36"/>
      <c r="D102" s="36"/>
      <c r="E102" s="98"/>
      <c r="F102" s="588"/>
      <c r="G102" s="588"/>
      <c r="H102" s="588"/>
      <c r="I102" s="98"/>
      <c r="J102" s="36"/>
      <c r="K102" s="36"/>
      <c r="L102" s="36"/>
      <c r="M102" s="36"/>
      <c r="N102" s="36"/>
      <c r="O102" s="36"/>
      <c r="P102" s="36"/>
      <c r="Q102" s="36"/>
      <c r="R102" s="36"/>
      <c r="S102" s="36"/>
      <c r="T102" s="36"/>
      <c r="U102" s="36"/>
      <c r="V102" s="36"/>
      <c r="W102" s="36"/>
      <c r="X102" s="36"/>
      <c r="Y102" s="36"/>
      <c r="Z102" s="36"/>
    </row>
    <row r="103" spans="1:26" ht="12.75" customHeight="1">
      <c r="A103" s="36"/>
      <c r="B103" s="36"/>
      <c r="C103" s="36"/>
      <c r="D103" s="36"/>
      <c r="E103" s="98"/>
      <c r="F103" s="85"/>
      <c r="G103" s="703"/>
      <c r="H103" s="588"/>
      <c r="I103" s="98"/>
      <c r="J103" s="36"/>
      <c r="K103" s="36"/>
      <c r="L103" s="36"/>
      <c r="M103" s="36"/>
      <c r="N103" s="36"/>
      <c r="O103" s="36"/>
      <c r="P103" s="36"/>
      <c r="Q103" s="36"/>
      <c r="R103" s="36"/>
      <c r="S103" s="36"/>
      <c r="T103" s="36"/>
      <c r="U103" s="36"/>
      <c r="V103" s="36"/>
      <c r="W103" s="36"/>
      <c r="X103" s="36"/>
      <c r="Y103" s="36"/>
      <c r="Z103" s="36"/>
    </row>
    <row r="104" spans="1:26" ht="12.75" customHeight="1">
      <c r="A104" s="36"/>
      <c r="B104" s="36"/>
      <c r="C104" s="36"/>
      <c r="D104" s="36"/>
      <c r="E104" s="98"/>
      <c r="F104" s="98"/>
      <c r="G104" s="36"/>
      <c r="H104" s="98"/>
      <c r="I104" s="98"/>
      <c r="J104" s="36"/>
      <c r="K104" s="36"/>
      <c r="L104" s="36"/>
      <c r="M104" s="36"/>
      <c r="N104" s="36"/>
      <c r="O104" s="36"/>
      <c r="P104" s="36"/>
      <c r="Q104" s="36"/>
      <c r="R104" s="36"/>
      <c r="S104" s="36"/>
      <c r="T104" s="36"/>
      <c r="U104" s="36"/>
      <c r="V104" s="36"/>
      <c r="W104" s="36"/>
      <c r="X104" s="36"/>
      <c r="Y104" s="36"/>
      <c r="Z104" s="36"/>
    </row>
    <row r="105" spans="1:26" ht="12.75" customHeight="1">
      <c r="A105" s="36"/>
      <c r="B105" s="36"/>
      <c r="C105" s="36"/>
      <c r="D105" s="36"/>
      <c r="E105" s="98"/>
      <c r="F105" s="98"/>
      <c r="G105" s="36"/>
      <c r="H105" s="98"/>
      <c r="I105" s="98"/>
      <c r="J105" s="36"/>
      <c r="K105" s="36"/>
      <c r="L105" s="36"/>
      <c r="M105" s="36"/>
      <c r="N105" s="36"/>
      <c r="O105" s="36"/>
      <c r="P105" s="36"/>
      <c r="Q105" s="36"/>
      <c r="R105" s="36"/>
      <c r="S105" s="36"/>
      <c r="T105" s="36"/>
      <c r="U105" s="36"/>
      <c r="V105" s="36"/>
      <c r="W105" s="36"/>
      <c r="X105" s="36"/>
      <c r="Y105" s="36"/>
      <c r="Z105" s="36"/>
    </row>
    <row r="106" spans="1:26" ht="12.75" customHeight="1">
      <c r="A106" s="36"/>
      <c r="B106" s="36"/>
      <c r="C106" s="36"/>
      <c r="D106" s="36"/>
      <c r="E106" s="98"/>
      <c r="F106" s="98"/>
      <c r="G106" s="36"/>
      <c r="H106" s="98"/>
      <c r="I106" s="98"/>
      <c r="J106" s="36"/>
      <c r="K106" s="36"/>
      <c r="L106" s="36"/>
      <c r="M106" s="36"/>
      <c r="N106" s="36"/>
      <c r="O106" s="36"/>
      <c r="P106" s="36"/>
      <c r="Q106" s="36"/>
      <c r="R106" s="36"/>
      <c r="S106" s="36"/>
      <c r="T106" s="36"/>
      <c r="U106" s="36"/>
      <c r="V106" s="36"/>
      <c r="W106" s="36"/>
      <c r="X106" s="36"/>
      <c r="Y106" s="36"/>
      <c r="Z106" s="36"/>
    </row>
    <row r="107" spans="1:26" ht="12.75" customHeight="1">
      <c r="A107" s="36"/>
      <c r="B107" s="36"/>
      <c r="C107" s="36"/>
      <c r="D107" s="36"/>
      <c r="E107" s="98"/>
      <c r="F107" s="98"/>
      <c r="G107" s="36"/>
      <c r="H107" s="98"/>
      <c r="I107" s="98"/>
      <c r="J107" s="36"/>
      <c r="K107" s="36"/>
      <c r="L107" s="36"/>
      <c r="M107" s="36"/>
      <c r="N107" s="36"/>
      <c r="O107" s="36"/>
      <c r="P107" s="36"/>
      <c r="Q107" s="36"/>
      <c r="R107" s="36"/>
      <c r="S107" s="36"/>
      <c r="T107" s="36"/>
      <c r="U107" s="36"/>
      <c r="V107" s="36"/>
      <c r="W107" s="36"/>
      <c r="X107" s="36"/>
      <c r="Y107" s="36"/>
      <c r="Z107" s="36"/>
    </row>
    <row r="108" spans="1:26" ht="12.75" customHeight="1">
      <c r="A108" s="36"/>
      <c r="B108" s="36"/>
      <c r="C108" s="36"/>
      <c r="D108" s="36"/>
      <c r="E108" s="98"/>
      <c r="F108" s="98"/>
      <c r="G108" s="36"/>
      <c r="H108" s="98"/>
      <c r="I108" s="98"/>
      <c r="J108" s="36"/>
      <c r="K108" s="36"/>
      <c r="L108" s="36"/>
      <c r="M108" s="36"/>
      <c r="N108" s="36"/>
      <c r="O108" s="36"/>
      <c r="P108" s="36"/>
      <c r="Q108" s="36"/>
      <c r="R108" s="36"/>
      <c r="S108" s="36"/>
      <c r="T108" s="36"/>
      <c r="U108" s="36"/>
      <c r="V108" s="36"/>
      <c r="W108" s="36"/>
      <c r="X108" s="36"/>
      <c r="Y108" s="36"/>
      <c r="Z108" s="36"/>
    </row>
    <row r="109" spans="1:26" ht="12.75" customHeight="1">
      <c r="A109" s="36"/>
      <c r="B109" s="36"/>
      <c r="C109" s="36"/>
      <c r="D109" s="36"/>
      <c r="E109" s="98"/>
      <c r="F109" s="98"/>
      <c r="G109" s="36"/>
      <c r="H109" s="98"/>
      <c r="I109" s="98"/>
      <c r="J109" s="36"/>
      <c r="K109" s="36"/>
      <c r="L109" s="36"/>
      <c r="M109" s="36"/>
      <c r="N109" s="36"/>
      <c r="O109" s="36"/>
      <c r="P109" s="36"/>
      <c r="Q109" s="36"/>
      <c r="R109" s="36"/>
      <c r="S109" s="36"/>
      <c r="T109" s="36"/>
      <c r="U109" s="36"/>
      <c r="V109" s="36"/>
      <c r="W109" s="36"/>
      <c r="X109" s="36"/>
      <c r="Y109" s="36"/>
      <c r="Z109" s="36"/>
    </row>
    <row r="110" spans="1:26" ht="12.75" customHeight="1">
      <c r="A110" s="36"/>
      <c r="B110" s="36"/>
      <c r="C110" s="36"/>
      <c r="D110" s="36"/>
      <c r="E110" s="98"/>
      <c r="F110" s="98"/>
      <c r="G110" s="36"/>
      <c r="H110" s="98"/>
      <c r="I110" s="98"/>
      <c r="J110" s="36"/>
      <c r="K110" s="36"/>
      <c r="L110" s="36"/>
      <c r="M110" s="36"/>
      <c r="N110" s="36"/>
      <c r="O110" s="36"/>
      <c r="P110" s="36"/>
      <c r="Q110" s="36"/>
      <c r="R110" s="36"/>
      <c r="S110" s="36"/>
      <c r="T110" s="36"/>
      <c r="U110" s="36"/>
      <c r="V110" s="36"/>
      <c r="W110" s="36"/>
      <c r="X110" s="36"/>
      <c r="Y110" s="36"/>
      <c r="Z110" s="36"/>
    </row>
    <row r="111" spans="1:26" ht="12.75" customHeight="1">
      <c r="A111" s="36"/>
      <c r="B111" s="36"/>
      <c r="C111" s="36"/>
      <c r="D111" s="36"/>
      <c r="E111" s="98"/>
      <c r="F111" s="98"/>
      <c r="G111" s="36"/>
      <c r="H111" s="98"/>
      <c r="I111" s="98"/>
      <c r="J111" s="36"/>
      <c r="K111" s="36"/>
      <c r="L111" s="36"/>
      <c r="M111" s="36"/>
      <c r="N111" s="36"/>
      <c r="O111" s="36"/>
      <c r="P111" s="36"/>
      <c r="Q111" s="36"/>
      <c r="R111" s="36"/>
      <c r="S111" s="36"/>
      <c r="T111" s="36"/>
      <c r="U111" s="36"/>
      <c r="V111" s="36"/>
      <c r="W111" s="36"/>
      <c r="X111" s="36"/>
      <c r="Y111" s="36"/>
      <c r="Z111" s="36"/>
    </row>
    <row r="112" spans="1:26" ht="12.75" customHeight="1">
      <c r="A112" s="36"/>
      <c r="B112" s="36"/>
      <c r="C112" s="36"/>
      <c r="D112" s="36"/>
      <c r="E112" s="98"/>
      <c r="F112" s="98"/>
      <c r="G112" s="36"/>
      <c r="H112" s="98"/>
      <c r="I112" s="98"/>
      <c r="J112" s="36"/>
      <c r="K112" s="36"/>
      <c r="L112" s="36"/>
      <c r="M112" s="36"/>
      <c r="N112" s="36"/>
      <c r="O112" s="36"/>
      <c r="P112" s="36"/>
      <c r="Q112" s="36"/>
      <c r="R112" s="36"/>
      <c r="S112" s="36"/>
      <c r="T112" s="36"/>
      <c r="U112" s="36"/>
      <c r="V112" s="36"/>
      <c r="W112" s="36"/>
      <c r="X112" s="36"/>
      <c r="Y112" s="36"/>
      <c r="Z112" s="36"/>
    </row>
    <row r="113" spans="1:26" ht="12.75" customHeight="1">
      <c r="A113" s="36"/>
      <c r="B113" s="36"/>
      <c r="C113" s="36"/>
      <c r="D113" s="36"/>
      <c r="E113" s="98"/>
      <c r="F113" s="98"/>
      <c r="G113" s="36"/>
      <c r="H113" s="98"/>
      <c r="I113" s="98"/>
      <c r="J113" s="36"/>
      <c r="K113" s="36"/>
      <c r="L113" s="36"/>
      <c r="M113" s="36"/>
      <c r="N113" s="36"/>
      <c r="O113" s="36"/>
      <c r="P113" s="36"/>
      <c r="Q113" s="36"/>
      <c r="R113" s="36"/>
      <c r="S113" s="36"/>
      <c r="T113" s="36"/>
      <c r="U113" s="36"/>
      <c r="V113" s="36"/>
      <c r="W113" s="36"/>
      <c r="X113" s="36"/>
      <c r="Y113" s="36"/>
      <c r="Z113" s="36"/>
    </row>
    <row r="114" spans="1:26" ht="12.75" customHeight="1">
      <c r="A114" s="36"/>
      <c r="B114" s="36"/>
      <c r="C114" s="36"/>
      <c r="D114" s="36"/>
      <c r="E114" s="98"/>
      <c r="F114" s="98"/>
      <c r="G114" s="36"/>
      <c r="H114" s="98"/>
      <c r="I114" s="98"/>
      <c r="J114" s="36"/>
      <c r="K114" s="36"/>
      <c r="L114" s="36"/>
      <c r="M114" s="36"/>
      <c r="N114" s="36"/>
      <c r="O114" s="36"/>
      <c r="P114" s="36"/>
      <c r="Q114" s="36"/>
      <c r="R114" s="36"/>
      <c r="S114" s="36"/>
      <c r="T114" s="36"/>
      <c r="U114" s="36"/>
      <c r="V114" s="36"/>
      <c r="W114" s="36"/>
      <c r="X114" s="36"/>
      <c r="Y114" s="36"/>
      <c r="Z114" s="36"/>
    </row>
    <row r="115" spans="1:26" ht="12.75" customHeight="1">
      <c r="A115" s="36"/>
      <c r="B115" s="36"/>
      <c r="C115" s="36"/>
      <c r="D115" s="36"/>
      <c r="E115" s="98"/>
      <c r="F115" s="98"/>
      <c r="G115" s="36"/>
      <c r="H115" s="98"/>
      <c r="I115" s="98"/>
      <c r="J115" s="36"/>
      <c r="K115" s="36"/>
      <c r="L115" s="36"/>
      <c r="M115" s="36"/>
      <c r="N115" s="36"/>
      <c r="O115" s="36"/>
      <c r="P115" s="36"/>
      <c r="Q115" s="36"/>
      <c r="R115" s="36"/>
      <c r="S115" s="36"/>
      <c r="T115" s="36"/>
      <c r="U115" s="36"/>
      <c r="V115" s="36"/>
      <c r="W115" s="36"/>
      <c r="X115" s="36"/>
      <c r="Y115" s="36"/>
      <c r="Z115" s="36"/>
    </row>
    <row r="116" spans="1:26" ht="12.75" customHeight="1">
      <c r="A116" s="36"/>
      <c r="B116" s="36"/>
      <c r="C116" s="36"/>
      <c r="D116" s="36"/>
      <c r="E116" s="98"/>
      <c r="F116" s="98"/>
      <c r="G116" s="36"/>
      <c r="H116" s="98"/>
      <c r="I116" s="98"/>
      <c r="J116" s="36"/>
      <c r="K116" s="36"/>
      <c r="L116" s="36"/>
      <c r="M116" s="36"/>
      <c r="N116" s="36"/>
      <c r="O116" s="36"/>
      <c r="P116" s="36"/>
      <c r="Q116" s="36"/>
      <c r="R116" s="36"/>
      <c r="S116" s="36"/>
      <c r="T116" s="36"/>
      <c r="U116" s="36"/>
      <c r="V116" s="36"/>
      <c r="W116" s="36"/>
      <c r="X116" s="36"/>
      <c r="Y116" s="36"/>
      <c r="Z116" s="36"/>
    </row>
    <row r="117" spans="1:26" ht="12.75" customHeight="1">
      <c r="A117" s="36"/>
      <c r="B117" s="36"/>
      <c r="C117" s="36"/>
      <c r="D117" s="36"/>
      <c r="E117" s="98"/>
      <c r="F117" s="98"/>
      <c r="G117" s="36"/>
      <c r="H117" s="98"/>
      <c r="I117" s="98"/>
      <c r="J117" s="36"/>
      <c r="K117" s="36"/>
      <c r="L117" s="36"/>
      <c r="M117" s="36"/>
      <c r="N117" s="36"/>
      <c r="O117" s="36"/>
      <c r="P117" s="36"/>
      <c r="Q117" s="36"/>
      <c r="R117" s="36"/>
      <c r="S117" s="36"/>
      <c r="T117" s="36"/>
      <c r="U117" s="36"/>
      <c r="V117" s="36"/>
      <c r="W117" s="36"/>
      <c r="X117" s="36"/>
      <c r="Y117" s="36"/>
      <c r="Z117" s="36"/>
    </row>
    <row r="118" spans="1:26" ht="12.75" customHeight="1">
      <c r="A118" s="36"/>
      <c r="B118" s="36"/>
      <c r="C118" s="36"/>
      <c r="D118" s="36"/>
      <c r="E118" s="98"/>
      <c r="F118" s="98"/>
      <c r="G118" s="36"/>
      <c r="H118" s="98"/>
      <c r="I118" s="98"/>
      <c r="J118" s="36"/>
      <c r="K118" s="36"/>
      <c r="L118" s="36"/>
      <c r="M118" s="36"/>
      <c r="N118" s="36"/>
      <c r="O118" s="36"/>
      <c r="P118" s="36"/>
      <c r="Q118" s="36"/>
      <c r="R118" s="36"/>
      <c r="S118" s="36"/>
      <c r="T118" s="36"/>
      <c r="U118" s="36"/>
      <c r="V118" s="36"/>
      <c r="W118" s="36"/>
      <c r="X118" s="36"/>
      <c r="Y118" s="36"/>
      <c r="Z118" s="36"/>
    </row>
    <row r="119" spans="1:26" ht="12.75" customHeight="1">
      <c r="A119" s="36"/>
      <c r="B119" s="36"/>
      <c r="C119" s="36"/>
      <c r="D119" s="36"/>
      <c r="E119" s="98"/>
      <c r="F119" s="98"/>
      <c r="G119" s="36"/>
      <c r="H119" s="98"/>
      <c r="I119" s="98"/>
      <c r="J119" s="36"/>
      <c r="K119" s="36"/>
      <c r="L119" s="36"/>
      <c r="M119" s="36"/>
      <c r="N119" s="36"/>
      <c r="O119" s="36"/>
      <c r="P119" s="36"/>
      <c r="Q119" s="36"/>
      <c r="R119" s="36"/>
      <c r="S119" s="36"/>
      <c r="T119" s="36"/>
      <c r="U119" s="36"/>
      <c r="V119" s="36"/>
      <c r="W119" s="36"/>
      <c r="X119" s="36"/>
      <c r="Y119" s="36"/>
      <c r="Z119" s="36"/>
    </row>
    <row r="120" spans="1:26" ht="12.75" customHeight="1">
      <c r="A120" s="36"/>
      <c r="B120" s="36"/>
      <c r="C120" s="36"/>
      <c r="D120" s="36"/>
      <c r="E120" s="98"/>
      <c r="F120" s="98"/>
      <c r="G120" s="36"/>
      <c r="H120" s="98"/>
      <c r="I120" s="98"/>
      <c r="J120" s="36"/>
      <c r="K120" s="36"/>
      <c r="L120" s="36"/>
      <c r="M120" s="36"/>
      <c r="N120" s="36"/>
      <c r="O120" s="36"/>
      <c r="P120" s="36"/>
      <c r="Q120" s="36"/>
      <c r="R120" s="36"/>
      <c r="S120" s="36"/>
      <c r="T120" s="36"/>
      <c r="U120" s="36"/>
      <c r="V120" s="36"/>
      <c r="W120" s="36"/>
      <c r="X120" s="36"/>
      <c r="Y120" s="36"/>
      <c r="Z120" s="36"/>
    </row>
    <row r="121" spans="1:26" ht="12.75" customHeight="1">
      <c r="A121" s="36"/>
      <c r="B121" s="36"/>
      <c r="C121" s="36"/>
      <c r="D121" s="36"/>
      <c r="E121" s="98"/>
      <c r="F121" s="98"/>
      <c r="G121" s="36"/>
      <c r="H121" s="98"/>
      <c r="I121" s="98"/>
      <c r="J121" s="36"/>
      <c r="K121" s="36"/>
      <c r="L121" s="36"/>
      <c r="M121" s="36"/>
      <c r="N121" s="36"/>
      <c r="O121" s="36"/>
      <c r="P121" s="36"/>
      <c r="Q121" s="36"/>
      <c r="R121" s="36"/>
      <c r="S121" s="36"/>
      <c r="T121" s="36"/>
      <c r="U121" s="36"/>
      <c r="V121" s="36"/>
      <c r="W121" s="36"/>
      <c r="X121" s="36"/>
      <c r="Y121" s="36"/>
      <c r="Z121" s="36"/>
    </row>
    <row r="122" spans="1:26" ht="12.75" customHeight="1">
      <c r="A122" s="36"/>
      <c r="B122" s="36"/>
      <c r="C122" s="36"/>
      <c r="D122" s="36"/>
      <c r="E122" s="98"/>
      <c r="F122" s="98"/>
      <c r="G122" s="36"/>
      <c r="H122" s="98"/>
      <c r="I122" s="98"/>
      <c r="J122" s="36"/>
      <c r="K122" s="36"/>
      <c r="L122" s="36"/>
      <c r="M122" s="36"/>
      <c r="N122" s="36"/>
      <c r="O122" s="36"/>
      <c r="P122" s="36"/>
      <c r="Q122" s="36"/>
      <c r="R122" s="36"/>
      <c r="S122" s="36"/>
      <c r="T122" s="36"/>
      <c r="U122" s="36"/>
      <c r="V122" s="36"/>
      <c r="W122" s="36"/>
      <c r="X122" s="36"/>
      <c r="Y122" s="36"/>
      <c r="Z122" s="36"/>
    </row>
    <row r="123" spans="1:26" ht="12.75" customHeight="1">
      <c r="A123" s="36"/>
      <c r="B123" s="36"/>
      <c r="C123" s="36"/>
      <c r="D123" s="36"/>
      <c r="E123" s="98"/>
      <c r="F123" s="98"/>
      <c r="G123" s="36"/>
      <c r="H123" s="98"/>
      <c r="I123" s="98"/>
      <c r="J123" s="36"/>
      <c r="K123" s="36"/>
      <c r="L123" s="36"/>
      <c r="M123" s="36"/>
      <c r="N123" s="36"/>
      <c r="O123" s="36"/>
      <c r="P123" s="36"/>
      <c r="Q123" s="36"/>
      <c r="R123" s="36"/>
      <c r="S123" s="36"/>
      <c r="T123" s="36"/>
      <c r="U123" s="36"/>
      <c r="V123" s="36"/>
      <c r="W123" s="36"/>
      <c r="X123" s="36"/>
      <c r="Y123" s="36"/>
      <c r="Z123" s="36"/>
    </row>
    <row r="124" spans="1:26" ht="12.75" customHeight="1">
      <c r="A124" s="36"/>
      <c r="B124" s="36"/>
      <c r="C124" s="36"/>
      <c r="D124" s="36"/>
      <c r="E124" s="98"/>
      <c r="F124" s="98"/>
      <c r="G124" s="36"/>
      <c r="H124" s="98"/>
      <c r="I124" s="98"/>
      <c r="J124" s="36"/>
      <c r="K124" s="36"/>
      <c r="L124" s="36"/>
      <c r="M124" s="36"/>
      <c r="N124" s="36"/>
      <c r="O124" s="36"/>
      <c r="P124" s="36"/>
      <c r="Q124" s="36"/>
      <c r="R124" s="36"/>
      <c r="S124" s="36"/>
      <c r="T124" s="36"/>
      <c r="U124" s="36"/>
      <c r="V124" s="36"/>
      <c r="W124" s="36"/>
      <c r="X124" s="36"/>
      <c r="Y124" s="36"/>
      <c r="Z124" s="36"/>
    </row>
    <row r="125" spans="1:26" ht="12.75" customHeight="1">
      <c r="A125" s="36"/>
      <c r="B125" s="36"/>
      <c r="C125" s="36"/>
      <c r="D125" s="36"/>
      <c r="E125" s="98"/>
      <c r="F125" s="98"/>
      <c r="G125" s="36"/>
      <c r="H125" s="98"/>
      <c r="I125" s="98"/>
      <c r="J125" s="36"/>
      <c r="K125" s="36"/>
      <c r="L125" s="36"/>
      <c r="M125" s="36"/>
      <c r="N125" s="36"/>
      <c r="O125" s="36"/>
      <c r="P125" s="36"/>
      <c r="Q125" s="36"/>
      <c r="R125" s="36"/>
      <c r="S125" s="36"/>
      <c r="T125" s="36"/>
      <c r="U125" s="36"/>
      <c r="V125" s="36"/>
      <c r="W125" s="36"/>
      <c r="X125" s="36"/>
      <c r="Y125" s="36"/>
      <c r="Z125" s="36"/>
    </row>
    <row r="126" spans="1:26" ht="12.75" customHeight="1">
      <c r="A126" s="36"/>
      <c r="B126" s="36"/>
      <c r="C126" s="36"/>
      <c r="D126" s="36"/>
      <c r="E126" s="98"/>
      <c r="F126" s="98"/>
      <c r="G126" s="36"/>
      <c r="H126" s="98"/>
      <c r="I126" s="98"/>
      <c r="J126" s="36"/>
      <c r="K126" s="36"/>
      <c r="L126" s="36"/>
      <c r="M126" s="36"/>
      <c r="N126" s="36"/>
      <c r="O126" s="36"/>
      <c r="P126" s="36"/>
      <c r="Q126" s="36"/>
      <c r="R126" s="36"/>
      <c r="S126" s="36"/>
      <c r="T126" s="36"/>
      <c r="U126" s="36"/>
      <c r="V126" s="36"/>
      <c r="W126" s="36"/>
      <c r="X126" s="36"/>
      <c r="Y126" s="36"/>
      <c r="Z126" s="36"/>
    </row>
    <row r="127" spans="1:26" ht="12.75" customHeight="1">
      <c r="A127" s="36"/>
      <c r="B127" s="36"/>
      <c r="C127" s="36"/>
      <c r="D127" s="36"/>
      <c r="E127" s="98"/>
      <c r="F127" s="98"/>
      <c r="G127" s="36"/>
      <c r="H127" s="98"/>
      <c r="I127" s="98"/>
      <c r="J127" s="36"/>
      <c r="K127" s="36"/>
      <c r="L127" s="36"/>
      <c r="M127" s="36"/>
      <c r="N127" s="36"/>
      <c r="O127" s="36"/>
      <c r="P127" s="36"/>
      <c r="Q127" s="36"/>
      <c r="R127" s="36"/>
      <c r="S127" s="36"/>
      <c r="T127" s="36"/>
      <c r="U127" s="36"/>
      <c r="V127" s="36"/>
      <c r="W127" s="36"/>
      <c r="X127" s="36"/>
      <c r="Y127" s="36"/>
      <c r="Z127" s="36"/>
    </row>
    <row r="128" spans="1:26" ht="12.75" customHeight="1">
      <c r="A128" s="36"/>
      <c r="B128" s="36"/>
      <c r="C128" s="36"/>
      <c r="D128" s="36"/>
      <c r="E128" s="98"/>
      <c r="F128" s="98"/>
      <c r="G128" s="36"/>
      <c r="H128" s="98"/>
      <c r="I128" s="98"/>
      <c r="J128" s="36"/>
      <c r="K128" s="36"/>
      <c r="L128" s="36"/>
      <c r="M128" s="36"/>
      <c r="N128" s="36"/>
      <c r="O128" s="36"/>
      <c r="P128" s="36"/>
      <c r="Q128" s="36"/>
      <c r="R128" s="36"/>
      <c r="S128" s="36"/>
      <c r="T128" s="36"/>
      <c r="U128" s="36"/>
      <c r="V128" s="36"/>
      <c r="W128" s="36"/>
      <c r="X128" s="36"/>
      <c r="Y128" s="36"/>
      <c r="Z128" s="36"/>
    </row>
    <row r="129" spans="1:26" ht="12.75" customHeight="1">
      <c r="A129" s="36"/>
      <c r="B129" s="36"/>
      <c r="C129" s="36"/>
      <c r="D129" s="36"/>
      <c r="E129" s="98"/>
      <c r="F129" s="98"/>
      <c r="G129" s="36"/>
      <c r="H129" s="98"/>
      <c r="I129" s="98"/>
      <c r="J129" s="36"/>
      <c r="K129" s="36"/>
      <c r="L129" s="36"/>
      <c r="M129" s="36"/>
      <c r="N129" s="36"/>
      <c r="O129" s="36"/>
      <c r="P129" s="36"/>
      <c r="Q129" s="36"/>
      <c r="R129" s="36"/>
      <c r="S129" s="36"/>
      <c r="T129" s="36"/>
      <c r="U129" s="36"/>
      <c r="V129" s="36"/>
      <c r="W129" s="36"/>
      <c r="X129" s="36"/>
      <c r="Y129" s="36"/>
      <c r="Z129" s="36"/>
    </row>
    <row r="130" spans="1:26" ht="12.75" customHeight="1">
      <c r="A130" s="36"/>
      <c r="B130" s="36"/>
      <c r="C130" s="36"/>
      <c r="D130" s="36"/>
      <c r="E130" s="98"/>
      <c r="F130" s="98"/>
      <c r="G130" s="36"/>
      <c r="H130" s="98"/>
      <c r="I130" s="98"/>
      <c r="J130" s="36"/>
      <c r="K130" s="36"/>
      <c r="L130" s="36"/>
      <c r="M130" s="36"/>
      <c r="N130" s="36"/>
      <c r="O130" s="36"/>
      <c r="P130" s="36"/>
      <c r="Q130" s="36"/>
      <c r="R130" s="36"/>
      <c r="S130" s="36"/>
      <c r="T130" s="36"/>
      <c r="U130" s="36"/>
      <c r="V130" s="36"/>
      <c r="W130" s="36"/>
      <c r="X130" s="36"/>
      <c r="Y130" s="36"/>
      <c r="Z130" s="36"/>
    </row>
    <row r="131" spans="1:26" ht="12.75" customHeight="1">
      <c r="A131" s="36"/>
      <c r="B131" s="36"/>
      <c r="C131" s="36"/>
      <c r="D131" s="36"/>
      <c r="E131" s="98"/>
      <c r="F131" s="98"/>
      <c r="G131" s="36"/>
      <c r="H131" s="98"/>
      <c r="I131" s="98"/>
      <c r="J131" s="36"/>
      <c r="K131" s="36"/>
      <c r="L131" s="36"/>
      <c r="M131" s="36"/>
      <c r="N131" s="36"/>
      <c r="O131" s="36"/>
      <c r="P131" s="36"/>
      <c r="Q131" s="36"/>
      <c r="R131" s="36"/>
      <c r="S131" s="36"/>
      <c r="T131" s="36"/>
      <c r="U131" s="36"/>
      <c r="V131" s="36"/>
      <c r="W131" s="36"/>
      <c r="X131" s="36"/>
      <c r="Y131" s="36"/>
      <c r="Z131" s="36"/>
    </row>
    <row r="132" spans="1:26" ht="12.75" customHeight="1">
      <c r="A132" s="36"/>
      <c r="B132" s="36"/>
      <c r="C132" s="36"/>
      <c r="D132" s="36"/>
      <c r="E132" s="98"/>
      <c r="F132" s="98"/>
      <c r="G132" s="36"/>
      <c r="H132" s="98"/>
      <c r="I132" s="98"/>
      <c r="J132" s="36"/>
      <c r="K132" s="36"/>
      <c r="L132" s="36"/>
      <c r="M132" s="36"/>
      <c r="N132" s="36"/>
      <c r="O132" s="36"/>
      <c r="P132" s="36"/>
      <c r="Q132" s="36"/>
      <c r="R132" s="36"/>
      <c r="S132" s="36"/>
      <c r="T132" s="36"/>
      <c r="U132" s="36"/>
      <c r="V132" s="36"/>
      <c r="W132" s="36"/>
      <c r="X132" s="36"/>
      <c r="Y132" s="36"/>
      <c r="Z132" s="36"/>
    </row>
    <row r="133" spans="1:26" ht="12.75" customHeight="1">
      <c r="A133" s="36"/>
      <c r="B133" s="36"/>
      <c r="C133" s="36"/>
      <c r="D133" s="36"/>
      <c r="E133" s="98"/>
      <c r="F133" s="98"/>
      <c r="G133" s="36"/>
      <c r="H133" s="98"/>
      <c r="I133" s="98"/>
      <c r="J133" s="36"/>
      <c r="K133" s="36"/>
      <c r="L133" s="36"/>
      <c r="M133" s="36"/>
      <c r="N133" s="36"/>
      <c r="O133" s="36"/>
      <c r="P133" s="36"/>
      <c r="Q133" s="36"/>
      <c r="R133" s="36"/>
      <c r="S133" s="36"/>
      <c r="T133" s="36"/>
      <c r="U133" s="36"/>
      <c r="V133" s="36"/>
      <c r="W133" s="36"/>
      <c r="X133" s="36"/>
      <c r="Y133" s="36"/>
      <c r="Z133" s="36"/>
    </row>
    <row r="134" spans="1:26" ht="12.75" customHeight="1">
      <c r="A134" s="36"/>
      <c r="B134" s="36"/>
      <c r="C134" s="36"/>
      <c r="D134" s="36"/>
      <c r="E134" s="98"/>
      <c r="F134" s="98"/>
      <c r="G134" s="36"/>
      <c r="H134" s="98"/>
      <c r="I134" s="98"/>
      <c r="J134" s="36"/>
      <c r="K134" s="36"/>
      <c r="L134" s="36"/>
      <c r="M134" s="36"/>
      <c r="N134" s="36"/>
      <c r="O134" s="36"/>
      <c r="P134" s="36"/>
      <c r="Q134" s="36"/>
      <c r="R134" s="36"/>
      <c r="S134" s="36"/>
      <c r="T134" s="36"/>
      <c r="U134" s="36"/>
      <c r="V134" s="36"/>
      <c r="W134" s="36"/>
      <c r="X134" s="36"/>
      <c r="Y134" s="36"/>
      <c r="Z134" s="36"/>
    </row>
    <row r="135" spans="1:26" ht="12.75" customHeight="1">
      <c r="A135" s="36"/>
      <c r="B135" s="36"/>
      <c r="C135" s="36"/>
      <c r="D135" s="36"/>
      <c r="E135" s="98"/>
      <c r="F135" s="98"/>
      <c r="G135" s="36"/>
      <c r="H135" s="98"/>
      <c r="I135" s="98"/>
      <c r="J135" s="36"/>
      <c r="K135" s="36"/>
      <c r="L135" s="36"/>
      <c r="M135" s="36"/>
      <c r="N135" s="36"/>
      <c r="O135" s="36"/>
      <c r="P135" s="36"/>
      <c r="Q135" s="36"/>
      <c r="R135" s="36"/>
      <c r="S135" s="36"/>
      <c r="T135" s="36"/>
      <c r="U135" s="36"/>
      <c r="V135" s="36"/>
      <c r="W135" s="36"/>
      <c r="X135" s="36"/>
      <c r="Y135" s="36"/>
      <c r="Z135" s="36"/>
    </row>
    <row r="136" spans="1:26" ht="12.75" customHeight="1">
      <c r="A136" s="36"/>
      <c r="B136" s="36"/>
      <c r="C136" s="36"/>
      <c r="D136" s="36"/>
      <c r="E136" s="98"/>
      <c r="F136" s="98"/>
      <c r="G136" s="36"/>
      <c r="H136" s="98"/>
      <c r="I136" s="98"/>
      <c r="J136" s="36"/>
      <c r="K136" s="36"/>
      <c r="L136" s="36"/>
      <c r="M136" s="36"/>
      <c r="N136" s="36"/>
      <c r="O136" s="36"/>
      <c r="P136" s="36"/>
      <c r="Q136" s="36"/>
      <c r="R136" s="36"/>
      <c r="S136" s="36"/>
      <c r="T136" s="36"/>
      <c r="U136" s="36"/>
      <c r="V136" s="36"/>
      <c r="W136" s="36"/>
      <c r="X136" s="36"/>
      <c r="Y136" s="36"/>
      <c r="Z136" s="36"/>
    </row>
    <row r="137" spans="1:26" ht="12.75" customHeight="1">
      <c r="A137" s="36"/>
      <c r="B137" s="36"/>
      <c r="C137" s="36"/>
      <c r="D137" s="36"/>
      <c r="E137" s="98"/>
      <c r="F137" s="98"/>
      <c r="G137" s="36"/>
      <c r="H137" s="98"/>
      <c r="I137" s="98"/>
      <c r="J137" s="36"/>
      <c r="K137" s="36"/>
      <c r="L137" s="36"/>
      <c r="M137" s="36"/>
      <c r="N137" s="36"/>
      <c r="O137" s="36"/>
      <c r="P137" s="36"/>
      <c r="Q137" s="36"/>
      <c r="R137" s="36"/>
      <c r="S137" s="36"/>
      <c r="T137" s="36"/>
      <c r="U137" s="36"/>
      <c r="V137" s="36"/>
      <c r="W137" s="36"/>
      <c r="X137" s="36"/>
      <c r="Y137" s="36"/>
      <c r="Z137" s="36"/>
    </row>
    <row r="138" spans="1:26" ht="12.75" customHeight="1">
      <c r="A138" s="36"/>
      <c r="B138" s="36"/>
      <c r="C138" s="36"/>
      <c r="D138" s="36"/>
      <c r="E138" s="98"/>
      <c r="F138" s="98"/>
      <c r="G138" s="36"/>
      <c r="H138" s="98"/>
      <c r="I138" s="98"/>
      <c r="J138" s="36"/>
      <c r="K138" s="36"/>
      <c r="L138" s="36"/>
      <c r="M138" s="36"/>
      <c r="N138" s="36"/>
      <c r="O138" s="36"/>
      <c r="P138" s="36"/>
      <c r="Q138" s="36"/>
      <c r="R138" s="36"/>
      <c r="S138" s="36"/>
      <c r="T138" s="36"/>
      <c r="U138" s="36"/>
      <c r="V138" s="36"/>
      <c r="W138" s="36"/>
      <c r="X138" s="36"/>
      <c r="Y138" s="36"/>
      <c r="Z138" s="36"/>
    </row>
    <row r="139" spans="1:26" ht="12.75" customHeight="1">
      <c r="A139" s="36"/>
      <c r="B139" s="36"/>
      <c r="C139" s="36"/>
      <c r="D139" s="36"/>
      <c r="E139" s="98"/>
      <c r="F139" s="98"/>
      <c r="G139" s="36"/>
      <c r="H139" s="98"/>
      <c r="I139" s="98"/>
      <c r="J139" s="36"/>
      <c r="K139" s="36"/>
      <c r="L139" s="36"/>
      <c r="M139" s="36"/>
      <c r="N139" s="36"/>
      <c r="O139" s="36"/>
      <c r="P139" s="36"/>
      <c r="Q139" s="36"/>
      <c r="R139" s="36"/>
      <c r="S139" s="36"/>
      <c r="T139" s="36"/>
      <c r="U139" s="36"/>
      <c r="V139" s="36"/>
      <c r="W139" s="36"/>
      <c r="X139" s="36"/>
      <c r="Y139" s="36"/>
      <c r="Z139" s="36"/>
    </row>
    <row r="140" spans="1:26" ht="12.75" customHeight="1">
      <c r="A140" s="36"/>
      <c r="B140" s="36"/>
      <c r="C140" s="36"/>
      <c r="D140" s="36"/>
      <c r="E140" s="98"/>
      <c r="F140" s="98"/>
      <c r="G140" s="36"/>
      <c r="H140" s="98"/>
      <c r="I140" s="98"/>
      <c r="J140" s="36"/>
      <c r="K140" s="36"/>
      <c r="L140" s="36"/>
      <c r="M140" s="36"/>
      <c r="N140" s="36"/>
      <c r="O140" s="36"/>
      <c r="P140" s="36"/>
      <c r="Q140" s="36"/>
      <c r="R140" s="36"/>
      <c r="S140" s="36"/>
      <c r="T140" s="36"/>
      <c r="U140" s="36"/>
      <c r="V140" s="36"/>
      <c r="W140" s="36"/>
      <c r="X140" s="36"/>
      <c r="Y140" s="36"/>
      <c r="Z140" s="36"/>
    </row>
    <row r="141" spans="1:26" ht="12.75" customHeight="1">
      <c r="A141" s="36"/>
      <c r="B141" s="36"/>
      <c r="C141" s="36"/>
      <c r="D141" s="36"/>
      <c r="E141" s="98"/>
      <c r="F141" s="98"/>
      <c r="G141" s="36"/>
      <c r="H141" s="98"/>
      <c r="I141" s="98"/>
      <c r="J141" s="36"/>
      <c r="K141" s="36"/>
      <c r="L141" s="36"/>
      <c r="M141" s="36"/>
      <c r="N141" s="36"/>
      <c r="O141" s="36"/>
      <c r="P141" s="36"/>
      <c r="Q141" s="36"/>
      <c r="R141" s="36"/>
      <c r="S141" s="36"/>
      <c r="T141" s="36"/>
      <c r="U141" s="36"/>
      <c r="V141" s="36"/>
      <c r="W141" s="36"/>
      <c r="X141" s="36"/>
      <c r="Y141" s="36"/>
      <c r="Z141" s="36"/>
    </row>
    <row r="142" spans="1:26" ht="12.75" customHeight="1">
      <c r="A142" s="36"/>
      <c r="B142" s="36"/>
      <c r="C142" s="36"/>
      <c r="D142" s="36"/>
      <c r="E142" s="98"/>
      <c r="F142" s="98"/>
      <c r="G142" s="36"/>
      <c r="H142" s="98"/>
      <c r="I142" s="98"/>
      <c r="J142" s="36"/>
      <c r="K142" s="36"/>
      <c r="L142" s="36"/>
      <c r="M142" s="36"/>
      <c r="N142" s="36"/>
      <c r="O142" s="36"/>
      <c r="P142" s="36"/>
      <c r="Q142" s="36"/>
      <c r="R142" s="36"/>
      <c r="S142" s="36"/>
      <c r="T142" s="36"/>
      <c r="U142" s="36"/>
      <c r="V142" s="36"/>
      <c r="W142" s="36"/>
      <c r="X142" s="36"/>
      <c r="Y142" s="36"/>
      <c r="Z142" s="36"/>
    </row>
    <row r="143" spans="1:26" ht="12.75" customHeight="1">
      <c r="A143" s="36"/>
      <c r="B143" s="36"/>
      <c r="C143" s="36"/>
      <c r="D143" s="36"/>
      <c r="E143" s="98"/>
      <c r="F143" s="98"/>
      <c r="G143" s="36"/>
      <c r="H143" s="98"/>
      <c r="I143" s="98"/>
      <c r="J143" s="36"/>
      <c r="K143" s="36"/>
      <c r="L143" s="36"/>
      <c r="M143" s="36"/>
      <c r="N143" s="36"/>
      <c r="O143" s="36"/>
      <c r="P143" s="36"/>
      <c r="Q143" s="36"/>
      <c r="R143" s="36"/>
      <c r="S143" s="36"/>
      <c r="T143" s="36"/>
      <c r="U143" s="36"/>
      <c r="V143" s="36"/>
      <c r="W143" s="36"/>
      <c r="X143" s="36"/>
      <c r="Y143" s="36"/>
      <c r="Z143" s="36"/>
    </row>
    <row r="144" spans="1:26" ht="12.75" customHeight="1">
      <c r="A144" s="36"/>
      <c r="B144" s="36"/>
      <c r="C144" s="36"/>
      <c r="D144" s="36"/>
      <c r="E144" s="98"/>
      <c r="F144" s="98"/>
      <c r="G144" s="36"/>
      <c r="H144" s="98"/>
      <c r="I144" s="98"/>
      <c r="J144" s="36"/>
      <c r="K144" s="36"/>
      <c r="L144" s="36"/>
      <c r="M144" s="36"/>
      <c r="N144" s="36"/>
      <c r="O144" s="36"/>
      <c r="P144" s="36"/>
      <c r="Q144" s="36"/>
      <c r="R144" s="36"/>
      <c r="S144" s="36"/>
      <c r="T144" s="36"/>
      <c r="U144" s="36"/>
      <c r="V144" s="36"/>
      <c r="W144" s="36"/>
      <c r="X144" s="36"/>
      <c r="Y144" s="36"/>
      <c r="Z144" s="36"/>
    </row>
    <row r="145" spans="1:26" ht="12.75" customHeight="1">
      <c r="A145" s="36"/>
      <c r="B145" s="36"/>
      <c r="C145" s="36"/>
      <c r="D145" s="36"/>
      <c r="E145" s="98"/>
      <c r="F145" s="98"/>
      <c r="G145" s="36"/>
      <c r="H145" s="98"/>
      <c r="I145" s="98"/>
      <c r="J145" s="36"/>
      <c r="K145" s="36"/>
      <c r="L145" s="36"/>
      <c r="M145" s="36"/>
      <c r="N145" s="36"/>
      <c r="O145" s="36"/>
      <c r="P145" s="36"/>
      <c r="Q145" s="36"/>
      <c r="R145" s="36"/>
      <c r="S145" s="36"/>
      <c r="T145" s="36"/>
      <c r="U145" s="36"/>
      <c r="V145" s="36"/>
      <c r="W145" s="36"/>
      <c r="X145" s="36"/>
      <c r="Y145" s="36"/>
      <c r="Z145" s="36"/>
    </row>
    <row r="146" spans="1:26" ht="12.75" customHeight="1">
      <c r="A146" s="36"/>
      <c r="B146" s="36"/>
      <c r="C146" s="36"/>
      <c r="D146" s="36"/>
      <c r="E146" s="98"/>
      <c r="F146" s="98"/>
      <c r="G146" s="36"/>
      <c r="H146" s="98"/>
      <c r="I146" s="98"/>
      <c r="J146" s="36"/>
      <c r="K146" s="36"/>
      <c r="L146" s="36"/>
      <c r="M146" s="36"/>
      <c r="N146" s="36"/>
      <c r="O146" s="36"/>
      <c r="P146" s="36"/>
      <c r="Q146" s="36"/>
      <c r="R146" s="36"/>
      <c r="S146" s="36"/>
      <c r="T146" s="36"/>
      <c r="U146" s="36"/>
      <c r="V146" s="36"/>
      <c r="W146" s="36"/>
      <c r="X146" s="36"/>
      <c r="Y146" s="36"/>
      <c r="Z146" s="36"/>
    </row>
    <row r="147" spans="1:26" ht="12.75" customHeight="1">
      <c r="A147" s="36"/>
      <c r="B147" s="36"/>
      <c r="C147" s="36"/>
      <c r="D147" s="36"/>
      <c r="E147" s="98"/>
      <c r="F147" s="98"/>
      <c r="G147" s="36"/>
      <c r="H147" s="98"/>
      <c r="I147" s="98"/>
      <c r="J147" s="36"/>
      <c r="K147" s="36"/>
      <c r="L147" s="36"/>
      <c r="M147" s="36"/>
      <c r="N147" s="36"/>
      <c r="O147" s="36"/>
      <c r="P147" s="36"/>
      <c r="Q147" s="36"/>
      <c r="R147" s="36"/>
      <c r="S147" s="36"/>
      <c r="T147" s="36"/>
      <c r="U147" s="36"/>
      <c r="V147" s="36"/>
      <c r="W147" s="36"/>
      <c r="X147" s="36"/>
      <c r="Y147" s="36"/>
      <c r="Z147" s="36"/>
    </row>
    <row r="148" spans="1:26" ht="12.75" customHeight="1">
      <c r="A148" s="36"/>
      <c r="B148" s="36"/>
      <c r="C148" s="36"/>
      <c r="D148" s="36"/>
      <c r="E148" s="98"/>
      <c r="F148" s="98"/>
      <c r="G148" s="36"/>
      <c r="H148" s="98"/>
      <c r="I148" s="98"/>
      <c r="J148" s="36"/>
      <c r="K148" s="36"/>
      <c r="L148" s="36"/>
      <c r="M148" s="36"/>
      <c r="N148" s="36"/>
      <c r="O148" s="36"/>
      <c r="P148" s="36"/>
      <c r="Q148" s="36"/>
      <c r="R148" s="36"/>
      <c r="S148" s="36"/>
      <c r="T148" s="36"/>
      <c r="U148" s="36"/>
      <c r="V148" s="36"/>
      <c r="W148" s="36"/>
      <c r="X148" s="36"/>
      <c r="Y148" s="36"/>
      <c r="Z148" s="36"/>
    </row>
    <row r="149" spans="1:26" ht="12.75" customHeight="1">
      <c r="A149" s="36"/>
      <c r="B149" s="36"/>
      <c r="C149" s="36"/>
      <c r="D149" s="36"/>
      <c r="E149" s="98"/>
      <c r="F149" s="98"/>
      <c r="G149" s="36"/>
      <c r="H149" s="98"/>
      <c r="I149" s="98"/>
      <c r="J149" s="36"/>
      <c r="K149" s="36"/>
      <c r="L149" s="36"/>
      <c r="M149" s="36"/>
      <c r="N149" s="36"/>
      <c r="O149" s="36"/>
      <c r="P149" s="36"/>
      <c r="Q149" s="36"/>
      <c r="R149" s="36"/>
      <c r="S149" s="36"/>
      <c r="T149" s="36"/>
      <c r="U149" s="36"/>
      <c r="V149" s="36"/>
      <c r="W149" s="36"/>
      <c r="X149" s="36"/>
      <c r="Y149" s="36"/>
      <c r="Z149" s="36"/>
    </row>
    <row r="150" spans="1:26" ht="12.75" customHeight="1">
      <c r="A150" s="36"/>
      <c r="B150" s="36"/>
      <c r="C150" s="36"/>
      <c r="D150" s="36"/>
      <c r="E150" s="98"/>
      <c r="F150" s="98"/>
      <c r="G150" s="36"/>
      <c r="H150" s="98"/>
      <c r="I150" s="98"/>
      <c r="J150" s="36"/>
      <c r="K150" s="36"/>
      <c r="L150" s="36"/>
      <c r="M150" s="36"/>
      <c r="N150" s="36"/>
      <c r="O150" s="36"/>
      <c r="P150" s="36"/>
      <c r="Q150" s="36"/>
      <c r="R150" s="36"/>
      <c r="S150" s="36"/>
      <c r="T150" s="36"/>
      <c r="U150" s="36"/>
      <c r="V150" s="36"/>
      <c r="W150" s="36"/>
      <c r="X150" s="36"/>
      <c r="Y150" s="36"/>
      <c r="Z150" s="36"/>
    </row>
    <row r="151" spans="1:26" ht="12.75" customHeight="1">
      <c r="A151" s="36"/>
      <c r="B151" s="36"/>
      <c r="C151" s="36"/>
      <c r="D151" s="36"/>
      <c r="E151" s="98"/>
      <c r="F151" s="98"/>
      <c r="G151" s="36"/>
      <c r="H151" s="98"/>
      <c r="I151" s="98"/>
      <c r="J151" s="36"/>
      <c r="K151" s="36"/>
      <c r="L151" s="36"/>
      <c r="M151" s="36"/>
      <c r="N151" s="36"/>
      <c r="O151" s="36"/>
      <c r="P151" s="36"/>
      <c r="Q151" s="36"/>
      <c r="R151" s="36"/>
      <c r="S151" s="36"/>
      <c r="T151" s="36"/>
      <c r="U151" s="36"/>
      <c r="V151" s="36"/>
      <c r="W151" s="36"/>
      <c r="X151" s="36"/>
      <c r="Y151" s="36"/>
      <c r="Z151" s="36"/>
    </row>
    <row r="152" spans="1:26" ht="12.75" customHeight="1">
      <c r="A152" s="36"/>
      <c r="B152" s="36"/>
      <c r="C152" s="36"/>
      <c r="D152" s="36"/>
      <c r="E152" s="98"/>
      <c r="F152" s="98"/>
      <c r="G152" s="36"/>
      <c r="H152" s="98"/>
      <c r="I152" s="98"/>
      <c r="J152" s="36"/>
      <c r="K152" s="36"/>
      <c r="L152" s="36"/>
      <c r="M152" s="36"/>
      <c r="N152" s="36"/>
      <c r="O152" s="36"/>
      <c r="P152" s="36"/>
      <c r="Q152" s="36"/>
      <c r="R152" s="36"/>
      <c r="S152" s="36"/>
      <c r="T152" s="36"/>
      <c r="U152" s="36"/>
      <c r="V152" s="36"/>
      <c r="W152" s="36"/>
      <c r="X152" s="36"/>
      <c r="Y152" s="36"/>
      <c r="Z152" s="36"/>
    </row>
    <row r="153" spans="1:26" ht="12.75" customHeight="1">
      <c r="A153" s="36"/>
      <c r="B153" s="36"/>
      <c r="C153" s="36"/>
      <c r="D153" s="36"/>
      <c r="E153" s="98"/>
      <c r="F153" s="98"/>
      <c r="G153" s="36"/>
      <c r="H153" s="98"/>
      <c r="I153" s="98"/>
      <c r="J153" s="36"/>
      <c r="K153" s="36"/>
      <c r="L153" s="36"/>
      <c r="M153" s="36"/>
      <c r="N153" s="36"/>
      <c r="O153" s="36"/>
      <c r="P153" s="36"/>
      <c r="Q153" s="36"/>
      <c r="R153" s="36"/>
      <c r="S153" s="36"/>
      <c r="T153" s="36"/>
      <c r="U153" s="36"/>
      <c r="V153" s="36"/>
      <c r="W153" s="36"/>
      <c r="X153" s="36"/>
      <c r="Y153" s="36"/>
      <c r="Z153" s="36"/>
    </row>
    <row r="154" spans="1:26" ht="12.75" customHeight="1">
      <c r="A154" s="36"/>
      <c r="B154" s="36"/>
      <c r="C154" s="36"/>
      <c r="D154" s="36"/>
      <c r="E154" s="98"/>
      <c r="F154" s="98"/>
      <c r="G154" s="36"/>
      <c r="H154" s="98"/>
      <c r="I154" s="98"/>
      <c r="J154" s="36"/>
      <c r="K154" s="36"/>
      <c r="L154" s="36"/>
      <c r="M154" s="36"/>
      <c r="N154" s="36"/>
      <c r="O154" s="36"/>
      <c r="P154" s="36"/>
      <c r="Q154" s="36"/>
      <c r="R154" s="36"/>
      <c r="S154" s="36"/>
      <c r="T154" s="36"/>
      <c r="U154" s="36"/>
      <c r="V154" s="36"/>
      <c r="W154" s="36"/>
      <c r="X154" s="36"/>
      <c r="Y154" s="36"/>
      <c r="Z154" s="36"/>
    </row>
    <row r="155" spans="1:26" ht="12.75" customHeight="1">
      <c r="A155" s="36"/>
      <c r="B155" s="36"/>
      <c r="C155" s="36"/>
      <c r="D155" s="36"/>
      <c r="E155" s="98"/>
      <c r="F155" s="98"/>
      <c r="G155" s="36"/>
      <c r="H155" s="98"/>
      <c r="I155" s="98"/>
      <c r="J155" s="36"/>
      <c r="K155" s="36"/>
      <c r="L155" s="36"/>
      <c r="M155" s="36"/>
      <c r="N155" s="36"/>
      <c r="O155" s="36"/>
      <c r="P155" s="36"/>
      <c r="Q155" s="36"/>
      <c r="R155" s="36"/>
      <c r="S155" s="36"/>
      <c r="T155" s="36"/>
      <c r="U155" s="36"/>
      <c r="V155" s="36"/>
      <c r="W155" s="36"/>
      <c r="X155" s="36"/>
      <c r="Y155" s="36"/>
      <c r="Z155" s="36"/>
    </row>
    <row r="156" spans="1:26" ht="12.75" customHeight="1">
      <c r="A156" s="36"/>
      <c r="B156" s="36"/>
      <c r="C156" s="36"/>
      <c r="D156" s="36"/>
      <c r="E156" s="98"/>
      <c r="F156" s="98"/>
      <c r="G156" s="36"/>
      <c r="H156" s="98"/>
      <c r="I156" s="98"/>
      <c r="J156" s="36"/>
      <c r="K156" s="36"/>
      <c r="L156" s="36"/>
      <c r="M156" s="36"/>
      <c r="N156" s="36"/>
      <c r="O156" s="36"/>
      <c r="P156" s="36"/>
      <c r="Q156" s="36"/>
      <c r="R156" s="36"/>
      <c r="S156" s="36"/>
      <c r="T156" s="36"/>
      <c r="U156" s="36"/>
      <c r="V156" s="36"/>
      <c r="W156" s="36"/>
      <c r="X156" s="36"/>
      <c r="Y156" s="36"/>
      <c r="Z156" s="36"/>
    </row>
    <row r="157" spans="1:26" ht="12.75" customHeight="1">
      <c r="A157" s="36"/>
      <c r="B157" s="36"/>
      <c r="C157" s="36"/>
      <c r="D157" s="36"/>
      <c r="E157" s="98"/>
      <c r="F157" s="98"/>
      <c r="G157" s="36"/>
      <c r="H157" s="98"/>
      <c r="I157" s="98"/>
      <c r="J157" s="36"/>
      <c r="K157" s="36"/>
      <c r="L157" s="36"/>
      <c r="M157" s="36"/>
      <c r="N157" s="36"/>
      <c r="O157" s="36"/>
      <c r="P157" s="36"/>
      <c r="Q157" s="36"/>
      <c r="R157" s="36"/>
      <c r="S157" s="36"/>
      <c r="T157" s="36"/>
      <c r="U157" s="36"/>
      <c r="V157" s="36"/>
      <c r="W157" s="36"/>
      <c r="X157" s="36"/>
      <c r="Y157" s="36"/>
      <c r="Z157" s="36"/>
    </row>
    <row r="158" spans="1:26" ht="12.75" customHeight="1">
      <c r="A158" s="36"/>
      <c r="B158" s="36"/>
      <c r="C158" s="36"/>
      <c r="D158" s="36"/>
      <c r="E158" s="98"/>
      <c r="F158" s="98"/>
      <c r="G158" s="36"/>
      <c r="H158" s="98"/>
      <c r="I158" s="98"/>
      <c r="J158" s="36"/>
      <c r="K158" s="36"/>
      <c r="L158" s="36"/>
      <c r="M158" s="36"/>
      <c r="N158" s="36"/>
      <c r="O158" s="36"/>
      <c r="P158" s="36"/>
      <c r="Q158" s="36"/>
      <c r="R158" s="36"/>
      <c r="S158" s="36"/>
      <c r="T158" s="36"/>
      <c r="U158" s="36"/>
      <c r="V158" s="36"/>
      <c r="W158" s="36"/>
      <c r="X158" s="36"/>
      <c r="Y158" s="36"/>
      <c r="Z158" s="36"/>
    </row>
    <row r="159" spans="1:26" ht="12.75" customHeight="1">
      <c r="A159" s="36"/>
      <c r="B159" s="36"/>
      <c r="C159" s="36"/>
      <c r="D159" s="36"/>
      <c r="E159" s="98"/>
      <c r="F159" s="98"/>
      <c r="G159" s="36"/>
      <c r="H159" s="98"/>
      <c r="I159" s="98"/>
      <c r="J159" s="36"/>
      <c r="K159" s="36"/>
      <c r="L159" s="36"/>
      <c r="M159" s="36"/>
      <c r="N159" s="36"/>
      <c r="O159" s="36"/>
      <c r="P159" s="36"/>
      <c r="Q159" s="36"/>
      <c r="R159" s="36"/>
      <c r="S159" s="36"/>
      <c r="T159" s="36"/>
      <c r="U159" s="36"/>
      <c r="V159" s="36"/>
      <c r="W159" s="36"/>
      <c r="X159" s="36"/>
      <c r="Y159" s="36"/>
      <c r="Z159" s="36"/>
    </row>
    <row r="160" spans="1:26" ht="12.75" customHeight="1">
      <c r="A160" s="36"/>
      <c r="B160" s="36"/>
      <c r="C160" s="36"/>
      <c r="D160" s="36"/>
      <c r="E160" s="98"/>
      <c r="F160" s="98"/>
      <c r="G160" s="36"/>
      <c r="H160" s="98"/>
      <c r="I160" s="98"/>
      <c r="J160" s="36"/>
      <c r="K160" s="36"/>
      <c r="L160" s="36"/>
      <c r="M160" s="36"/>
      <c r="N160" s="36"/>
      <c r="O160" s="36"/>
      <c r="P160" s="36"/>
      <c r="Q160" s="36"/>
      <c r="R160" s="36"/>
      <c r="S160" s="36"/>
      <c r="T160" s="36"/>
      <c r="U160" s="36"/>
      <c r="V160" s="36"/>
      <c r="W160" s="36"/>
      <c r="X160" s="36"/>
      <c r="Y160" s="36"/>
      <c r="Z160" s="36"/>
    </row>
    <row r="161" spans="1:26" ht="12.75" customHeight="1">
      <c r="A161" s="36"/>
      <c r="B161" s="36"/>
      <c r="C161" s="36"/>
      <c r="D161" s="36"/>
      <c r="E161" s="98"/>
      <c r="F161" s="98"/>
      <c r="G161" s="36"/>
      <c r="H161" s="98"/>
      <c r="I161" s="98"/>
      <c r="J161" s="36"/>
      <c r="K161" s="36"/>
      <c r="L161" s="36"/>
      <c r="M161" s="36"/>
      <c r="N161" s="36"/>
      <c r="O161" s="36"/>
      <c r="P161" s="36"/>
      <c r="Q161" s="36"/>
      <c r="R161" s="36"/>
      <c r="S161" s="36"/>
      <c r="T161" s="36"/>
      <c r="U161" s="36"/>
      <c r="V161" s="36"/>
      <c r="W161" s="36"/>
      <c r="X161" s="36"/>
      <c r="Y161" s="36"/>
      <c r="Z161" s="36"/>
    </row>
    <row r="162" spans="1:26" ht="12.75" customHeight="1">
      <c r="A162" s="36"/>
      <c r="B162" s="36"/>
      <c r="C162" s="36"/>
      <c r="D162" s="36"/>
      <c r="E162" s="98"/>
      <c r="F162" s="98"/>
      <c r="G162" s="36"/>
      <c r="H162" s="98"/>
      <c r="I162" s="98"/>
      <c r="J162" s="36"/>
      <c r="K162" s="36"/>
      <c r="L162" s="36"/>
      <c r="M162" s="36"/>
      <c r="N162" s="36"/>
      <c r="O162" s="36"/>
      <c r="P162" s="36"/>
      <c r="Q162" s="36"/>
      <c r="R162" s="36"/>
      <c r="S162" s="36"/>
      <c r="T162" s="36"/>
      <c r="U162" s="36"/>
      <c r="V162" s="36"/>
      <c r="W162" s="36"/>
      <c r="X162" s="36"/>
      <c r="Y162" s="36"/>
      <c r="Z162" s="36"/>
    </row>
    <row r="163" spans="1:26" ht="12.75" customHeight="1">
      <c r="A163" s="36"/>
      <c r="B163" s="36"/>
      <c r="C163" s="36"/>
      <c r="D163" s="36"/>
      <c r="E163" s="98"/>
      <c r="F163" s="98"/>
      <c r="G163" s="36"/>
      <c r="H163" s="98"/>
      <c r="I163" s="98"/>
      <c r="J163" s="36"/>
      <c r="K163" s="36"/>
      <c r="L163" s="36"/>
      <c r="M163" s="36"/>
      <c r="N163" s="36"/>
      <c r="O163" s="36"/>
      <c r="P163" s="36"/>
      <c r="Q163" s="36"/>
      <c r="R163" s="36"/>
      <c r="S163" s="36"/>
      <c r="T163" s="36"/>
      <c r="U163" s="36"/>
      <c r="V163" s="36"/>
      <c r="W163" s="36"/>
      <c r="X163" s="36"/>
      <c r="Y163" s="36"/>
      <c r="Z163" s="36"/>
    </row>
    <row r="164" spans="1:26" ht="12.75" customHeight="1">
      <c r="A164" s="36"/>
      <c r="B164" s="36"/>
      <c r="C164" s="36"/>
      <c r="D164" s="36"/>
      <c r="E164" s="98"/>
      <c r="F164" s="98"/>
      <c r="G164" s="36"/>
      <c r="H164" s="98"/>
      <c r="I164" s="98"/>
      <c r="J164" s="36"/>
      <c r="K164" s="36"/>
      <c r="L164" s="36"/>
      <c r="M164" s="36"/>
      <c r="N164" s="36"/>
      <c r="O164" s="36"/>
      <c r="P164" s="36"/>
      <c r="Q164" s="36"/>
      <c r="R164" s="36"/>
      <c r="S164" s="36"/>
      <c r="T164" s="36"/>
      <c r="U164" s="36"/>
      <c r="V164" s="36"/>
      <c r="W164" s="36"/>
      <c r="X164" s="36"/>
      <c r="Y164" s="36"/>
      <c r="Z164" s="36"/>
    </row>
    <row r="165" spans="1:26" ht="12.75" customHeight="1">
      <c r="A165" s="36"/>
      <c r="B165" s="36"/>
      <c r="C165" s="36"/>
      <c r="D165" s="36"/>
      <c r="E165" s="98"/>
      <c r="F165" s="98"/>
      <c r="G165" s="36"/>
      <c r="H165" s="98"/>
      <c r="I165" s="98"/>
      <c r="J165" s="36"/>
      <c r="K165" s="36"/>
      <c r="L165" s="36"/>
      <c r="M165" s="36"/>
      <c r="N165" s="36"/>
      <c r="O165" s="36"/>
      <c r="P165" s="36"/>
      <c r="Q165" s="36"/>
      <c r="R165" s="36"/>
      <c r="S165" s="36"/>
      <c r="T165" s="36"/>
      <c r="U165" s="36"/>
      <c r="V165" s="36"/>
      <c r="W165" s="36"/>
      <c r="X165" s="36"/>
      <c r="Y165" s="36"/>
      <c r="Z165" s="36"/>
    </row>
    <row r="166" spans="1:26" ht="12.75" customHeight="1">
      <c r="A166" s="36"/>
      <c r="B166" s="36"/>
      <c r="C166" s="36"/>
      <c r="D166" s="36"/>
      <c r="E166" s="98"/>
      <c r="F166" s="98"/>
      <c r="G166" s="36"/>
      <c r="H166" s="98"/>
      <c r="I166" s="98"/>
      <c r="J166" s="36"/>
      <c r="K166" s="36"/>
      <c r="L166" s="36"/>
      <c r="M166" s="36"/>
      <c r="N166" s="36"/>
      <c r="O166" s="36"/>
      <c r="P166" s="36"/>
      <c r="Q166" s="36"/>
      <c r="R166" s="36"/>
      <c r="S166" s="36"/>
      <c r="T166" s="36"/>
      <c r="U166" s="36"/>
      <c r="V166" s="36"/>
      <c r="W166" s="36"/>
      <c r="X166" s="36"/>
      <c r="Y166" s="36"/>
      <c r="Z166" s="36"/>
    </row>
    <row r="167" spans="1:26" ht="12.75" customHeight="1">
      <c r="A167" s="36"/>
      <c r="B167" s="36"/>
      <c r="C167" s="36"/>
      <c r="D167" s="36"/>
      <c r="E167" s="98"/>
      <c r="F167" s="98"/>
      <c r="G167" s="36"/>
      <c r="H167" s="98"/>
      <c r="I167" s="98"/>
      <c r="J167" s="36"/>
      <c r="K167" s="36"/>
      <c r="L167" s="36"/>
      <c r="M167" s="36"/>
      <c r="N167" s="36"/>
      <c r="O167" s="36"/>
      <c r="P167" s="36"/>
      <c r="Q167" s="36"/>
      <c r="R167" s="36"/>
      <c r="S167" s="36"/>
      <c r="T167" s="36"/>
      <c r="U167" s="36"/>
      <c r="V167" s="36"/>
      <c r="W167" s="36"/>
      <c r="X167" s="36"/>
      <c r="Y167" s="36"/>
      <c r="Z167" s="36"/>
    </row>
    <row r="168" spans="1:26" ht="12.75" customHeight="1">
      <c r="A168" s="36"/>
      <c r="B168" s="36"/>
      <c r="C168" s="36"/>
      <c r="D168" s="36"/>
      <c r="E168" s="98"/>
      <c r="F168" s="98"/>
      <c r="G168" s="36"/>
      <c r="H168" s="98"/>
      <c r="I168" s="98"/>
      <c r="J168" s="36"/>
      <c r="K168" s="36"/>
      <c r="L168" s="36"/>
      <c r="M168" s="36"/>
      <c r="N168" s="36"/>
      <c r="O168" s="36"/>
      <c r="P168" s="36"/>
      <c r="Q168" s="36"/>
      <c r="R168" s="36"/>
      <c r="S168" s="36"/>
      <c r="T168" s="36"/>
      <c r="U168" s="36"/>
      <c r="V168" s="36"/>
      <c r="W168" s="36"/>
      <c r="X168" s="36"/>
      <c r="Y168" s="36"/>
      <c r="Z168" s="36"/>
    </row>
    <row r="169" spans="1:26" ht="12.75" customHeight="1">
      <c r="A169" s="36"/>
      <c r="B169" s="36"/>
      <c r="C169" s="36"/>
      <c r="D169" s="36"/>
      <c r="E169" s="98"/>
      <c r="F169" s="98"/>
      <c r="G169" s="36"/>
      <c r="H169" s="98"/>
      <c r="I169" s="98"/>
      <c r="J169" s="36"/>
      <c r="K169" s="36"/>
      <c r="L169" s="36"/>
      <c r="M169" s="36"/>
      <c r="N169" s="36"/>
      <c r="O169" s="36"/>
      <c r="P169" s="36"/>
      <c r="Q169" s="36"/>
      <c r="R169" s="36"/>
      <c r="S169" s="36"/>
      <c r="T169" s="36"/>
      <c r="U169" s="36"/>
      <c r="V169" s="36"/>
      <c r="W169" s="36"/>
      <c r="X169" s="36"/>
      <c r="Y169" s="36"/>
      <c r="Z169" s="36"/>
    </row>
    <row r="170" spans="1:26" ht="12.75" customHeight="1">
      <c r="A170" s="36"/>
      <c r="B170" s="36"/>
      <c r="C170" s="36"/>
      <c r="D170" s="36"/>
      <c r="E170" s="98"/>
      <c r="F170" s="98"/>
      <c r="G170" s="36"/>
      <c r="H170" s="98"/>
      <c r="I170" s="98"/>
      <c r="J170" s="36"/>
      <c r="K170" s="36"/>
      <c r="L170" s="36"/>
      <c r="M170" s="36"/>
      <c r="N170" s="36"/>
      <c r="O170" s="36"/>
      <c r="P170" s="36"/>
      <c r="Q170" s="36"/>
      <c r="R170" s="36"/>
      <c r="S170" s="36"/>
      <c r="T170" s="36"/>
      <c r="U170" s="36"/>
      <c r="V170" s="36"/>
      <c r="W170" s="36"/>
      <c r="X170" s="36"/>
      <c r="Y170" s="36"/>
      <c r="Z170" s="36"/>
    </row>
    <row r="171" spans="1:26" ht="12.75" customHeight="1">
      <c r="A171" s="36"/>
      <c r="B171" s="36"/>
      <c r="C171" s="36"/>
      <c r="D171" s="36"/>
      <c r="E171" s="98"/>
      <c r="F171" s="98"/>
      <c r="G171" s="36"/>
      <c r="H171" s="98"/>
      <c r="I171" s="98"/>
      <c r="J171" s="36"/>
      <c r="K171" s="36"/>
      <c r="L171" s="36"/>
      <c r="M171" s="36"/>
      <c r="N171" s="36"/>
      <c r="O171" s="36"/>
      <c r="P171" s="36"/>
      <c r="Q171" s="36"/>
      <c r="R171" s="36"/>
      <c r="S171" s="36"/>
      <c r="T171" s="36"/>
      <c r="U171" s="36"/>
      <c r="V171" s="36"/>
      <c r="W171" s="36"/>
      <c r="X171" s="36"/>
      <c r="Y171" s="36"/>
      <c r="Z171" s="36"/>
    </row>
    <row r="172" spans="1:26" ht="12.75" customHeight="1">
      <c r="A172" s="36"/>
      <c r="B172" s="36"/>
      <c r="C172" s="36"/>
      <c r="D172" s="36"/>
      <c r="E172" s="98"/>
      <c r="F172" s="98"/>
      <c r="G172" s="36"/>
      <c r="H172" s="98"/>
      <c r="I172" s="98"/>
      <c r="J172" s="36"/>
      <c r="K172" s="36"/>
      <c r="L172" s="36"/>
      <c r="M172" s="36"/>
      <c r="N172" s="36"/>
      <c r="O172" s="36"/>
      <c r="P172" s="36"/>
      <c r="Q172" s="36"/>
      <c r="R172" s="36"/>
      <c r="S172" s="36"/>
      <c r="T172" s="36"/>
      <c r="U172" s="36"/>
      <c r="V172" s="36"/>
      <c r="W172" s="36"/>
      <c r="X172" s="36"/>
      <c r="Y172" s="36"/>
      <c r="Z172" s="36"/>
    </row>
    <row r="173" spans="1:26" ht="12.75" customHeight="1">
      <c r="A173" s="36"/>
      <c r="B173" s="36"/>
      <c r="C173" s="36"/>
      <c r="D173" s="36"/>
      <c r="E173" s="98"/>
      <c r="F173" s="98"/>
      <c r="G173" s="36"/>
      <c r="H173" s="98"/>
      <c r="I173" s="98"/>
      <c r="J173" s="36"/>
      <c r="K173" s="36"/>
      <c r="L173" s="36"/>
      <c r="M173" s="36"/>
      <c r="N173" s="36"/>
      <c r="O173" s="36"/>
      <c r="P173" s="36"/>
      <c r="Q173" s="36"/>
      <c r="R173" s="36"/>
      <c r="S173" s="36"/>
      <c r="T173" s="36"/>
      <c r="U173" s="36"/>
      <c r="V173" s="36"/>
      <c r="W173" s="36"/>
      <c r="X173" s="36"/>
      <c r="Y173" s="36"/>
      <c r="Z173" s="36"/>
    </row>
    <row r="174" spans="1:26" ht="12.75" customHeight="1">
      <c r="A174" s="36"/>
      <c r="B174" s="36"/>
      <c r="C174" s="36"/>
      <c r="D174" s="36"/>
      <c r="E174" s="98"/>
      <c r="F174" s="98"/>
      <c r="G174" s="36"/>
      <c r="H174" s="98"/>
      <c r="I174" s="98"/>
      <c r="J174" s="36"/>
      <c r="K174" s="36"/>
      <c r="L174" s="36"/>
      <c r="M174" s="36"/>
      <c r="N174" s="36"/>
      <c r="O174" s="36"/>
      <c r="P174" s="36"/>
      <c r="Q174" s="36"/>
      <c r="R174" s="36"/>
      <c r="S174" s="36"/>
      <c r="T174" s="36"/>
      <c r="U174" s="36"/>
      <c r="V174" s="36"/>
      <c r="W174" s="36"/>
      <c r="X174" s="36"/>
      <c r="Y174" s="36"/>
      <c r="Z174" s="36"/>
    </row>
    <row r="175" spans="1:26" ht="12.75" customHeight="1">
      <c r="A175" s="36"/>
      <c r="B175" s="36"/>
      <c r="C175" s="36"/>
      <c r="D175" s="36"/>
      <c r="E175" s="98"/>
      <c r="F175" s="98"/>
      <c r="G175" s="36"/>
      <c r="H175" s="98"/>
      <c r="I175" s="98"/>
      <c r="J175" s="36"/>
      <c r="K175" s="36"/>
      <c r="L175" s="36"/>
      <c r="M175" s="36"/>
      <c r="N175" s="36"/>
      <c r="O175" s="36"/>
      <c r="P175" s="36"/>
      <c r="Q175" s="36"/>
      <c r="R175" s="36"/>
      <c r="S175" s="36"/>
      <c r="T175" s="36"/>
      <c r="U175" s="36"/>
      <c r="V175" s="36"/>
      <c r="W175" s="36"/>
      <c r="X175" s="36"/>
      <c r="Y175" s="36"/>
      <c r="Z175" s="36"/>
    </row>
    <row r="176" spans="1:26" ht="12.75" customHeight="1">
      <c r="A176" s="36"/>
      <c r="B176" s="36"/>
      <c r="C176" s="36"/>
      <c r="D176" s="36"/>
      <c r="E176" s="98"/>
      <c r="F176" s="98"/>
      <c r="G176" s="36"/>
      <c r="H176" s="98"/>
      <c r="I176" s="98"/>
      <c r="J176" s="36"/>
      <c r="K176" s="36"/>
      <c r="L176" s="36"/>
      <c r="M176" s="36"/>
      <c r="N176" s="36"/>
      <c r="O176" s="36"/>
      <c r="P176" s="36"/>
      <c r="Q176" s="36"/>
      <c r="R176" s="36"/>
      <c r="S176" s="36"/>
      <c r="T176" s="36"/>
      <c r="U176" s="36"/>
      <c r="V176" s="36"/>
      <c r="W176" s="36"/>
      <c r="X176" s="36"/>
      <c r="Y176" s="36"/>
      <c r="Z176" s="36"/>
    </row>
    <row r="177" spans="1:26" ht="12.75" customHeight="1">
      <c r="A177" s="36"/>
      <c r="B177" s="36"/>
      <c r="C177" s="36"/>
      <c r="D177" s="36"/>
      <c r="E177" s="98"/>
      <c r="F177" s="98"/>
      <c r="G177" s="36"/>
      <c r="H177" s="98"/>
      <c r="I177" s="98"/>
      <c r="J177" s="36"/>
      <c r="K177" s="36"/>
      <c r="L177" s="36"/>
      <c r="M177" s="36"/>
      <c r="N177" s="36"/>
      <c r="O177" s="36"/>
      <c r="P177" s="36"/>
      <c r="Q177" s="36"/>
      <c r="R177" s="36"/>
      <c r="S177" s="36"/>
      <c r="T177" s="36"/>
      <c r="U177" s="36"/>
      <c r="V177" s="36"/>
      <c r="W177" s="36"/>
      <c r="X177" s="36"/>
      <c r="Y177" s="36"/>
      <c r="Z177" s="36"/>
    </row>
    <row r="178" spans="1:26" ht="12.75" customHeight="1">
      <c r="A178" s="36"/>
      <c r="B178" s="36"/>
      <c r="C178" s="36"/>
      <c r="D178" s="36"/>
      <c r="E178" s="98"/>
      <c r="F178" s="98"/>
      <c r="G178" s="36"/>
      <c r="H178" s="98"/>
      <c r="I178" s="98"/>
      <c r="J178" s="36"/>
      <c r="K178" s="36"/>
      <c r="L178" s="36"/>
      <c r="M178" s="36"/>
      <c r="N178" s="36"/>
      <c r="O178" s="36"/>
      <c r="P178" s="36"/>
      <c r="Q178" s="36"/>
      <c r="R178" s="36"/>
      <c r="S178" s="36"/>
      <c r="T178" s="36"/>
      <c r="U178" s="36"/>
      <c r="V178" s="36"/>
      <c r="W178" s="36"/>
      <c r="X178" s="36"/>
      <c r="Y178" s="36"/>
      <c r="Z178" s="36"/>
    </row>
    <row r="179" spans="1:26" ht="12.75" customHeight="1">
      <c r="A179" s="36"/>
      <c r="B179" s="36"/>
      <c r="C179" s="36"/>
      <c r="D179" s="36"/>
      <c r="E179" s="98"/>
      <c r="F179" s="98"/>
      <c r="G179" s="36"/>
      <c r="H179" s="98"/>
      <c r="I179" s="98"/>
      <c r="J179" s="36"/>
      <c r="K179" s="36"/>
      <c r="L179" s="36"/>
      <c r="M179" s="36"/>
      <c r="N179" s="36"/>
      <c r="O179" s="36"/>
      <c r="P179" s="36"/>
      <c r="Q179" s="36"/>
      <c r="R179" s="36"/>
      <c r="S179" s="36"/>
      <c r="T179" s="36"/>
      <c r="U179" s="36"/>
      <c r="V179" s="36"/>
      <c r="W179" s="36"/>
      <c r="X179" s="36"/>
      <c r="Y179" s="36"/>
      <c r="Z179" s="36"/>
    </row>
    <row r="180" spans="1:26" ht="12.75" customHeight="1">
      <c r="A180" s="36"/>
      <c r="B180" s="36"/>
      <c r="C180" s="36"/>
      <c r="D180" s="36"/>
      <c r="E180" s="98"/>
      <c r="F180" s="98"/>
      <c r="G180" s="36"/>
      <c r="H180" s="98"/>
      <c r="I180" s="98"/>
      <c r="J180" s="36"/>
      <c r="K180" s="36"/>
      <c r="L180" s="36"/>
      <c r="M180" s="36"/>
      <c r="N180" s="36"/>
      <c r="O180" s="36"/>
      <c r="P180" s="36"/>
      <c r="Q180" s="36"/>
      <c r="R180" s="36"/>
      <c r="S180" s="36"/>
      <c r="T180" s="36"/>
      <c r="U180" s="36"/>
      <c r="V180" s="36"/>
      <c r="W180" s="36"/>
      <c r="X180" s="36"/>
      <c r="Y180" s="36"/>
      <c r="Z180" s="36"/>
    </row>
    <row r="181" spans="1:26" ht="12.75" customHeight="1">
      <c r="A181" s="36"/>
      <c r="B181" s="36"/>
      <c r="C181" s="36"/>
      <c r="D181" s="36"/>
      <c r="E181" s="98"/>
      <c r="F181" s="98"/>
      <c r="G181" s="36"/>
      <c r="H181" s="98"/>
      <c r="I181" s="98"/>
      <c r="J181" s="36"/>
      <c r="K181" s="36"/>
      <c r="L181" s="36"/>
      <c r="M181" s="36"/>
      <c r="N181" s="36"/>
      <c r="O181" s="36"/>
      <c r="P181" s="36"/>
      <c r="Q181" s="36"/>
      <c r="R181" s="36"/>
      <c r="S181" s="36"/>
      <c r="T181" s="36"/>
      <c r="U181" s="36"/>
      <c r="V181" s="36"/>
      <c r="W181" s="36"/>
      <c r="X181" s="36"/>
      <c r="Y181" s="36"/>
      <c r="Z181" s="36"/>
    </row>
    <row r="182" spans="1:26" ht="12.75" customHeight="1">
      <c r="A182" s="36"/>
      <c r="B182" s="36"/>
      <c r="C182" s="36"/>
      <c r="D182" s="36"/>
      <c r="E182" s="98"/>
      <c r="F182" s="98"/>
      <c r="G182" s="36"/>
      <c r="H182" s="98"/>
      <c r="I182" s="98"/>
      <c r="J182" s="36"/>
      <c r="K182" s="36"/>
      <c r="L182" s="36"/>
      <c r="M182" s="36"/>
      <c r="N182" s="36"/>
      <c r="O182" s="36"/>
      <c r="P182" s="36"/>
      <c r="Q182" s="36"/>
      <c r="R182" s="36"/>
      <c r="S182" s="36"/>
      <c r="T182" s="36"/>
      <c r="U182" s="36"/>
      <c r="V182" s="36"/>
      <c r="W182" s="36"/>
      <c r="X182" s="36"/>
      <c r="Y182" s="36"/>
      <c r="Z182" s="36"/>
    </row>
    <row r="183" spans="1:26" ht="12.75" customHeight="1">
      <c r="A183" s="36"/>
      <c r="B183" s="36"/>
      <c r="C183" s="36"/>
      <c r="D183" s="36"/>
      <c r="E183" s="98"/>
      <c r="F183" s="98"/>
      <c r="G183" s="36"/>
      <c r="H183" s="98"/>
      <c r="I183" s="98"/>
      <c r="J183" s="36"/>
      <c r="K183" s="36"/>
      <c r="L183" s="36"/>
      <c r="M183" s="36"/>
      <c r="N183" s="36"/>
      <c r="O183" s="36"/>
      <c r="P183" s="36"/>
      <c r="Q183" s="36"/>
      <c r="R183" s="36"/>
      <c r="S183" s="36"/>
      <c r="T183" s="36"/>
      <c r="U183" s="36"/>
      <c r="V183" s="36"/>
      <c r="W183" s="36"/>
      <c r="X183" s="36"/>
      <c r="Y183" s="36"/>
      <c r="Z183" s="36"/>
    </row>
    <row r="184" spans="1:26" ht="12.75" customHeight="1">
      <c r="A184" s="36"/>
      <c r="B184" s="36"/>
      <c r="C184" s="36"/>
      <c r="D184" s="36"/>
      <c r="E184" s="98"/>
      <c r="F184" s="98"/>
      <c r="G184" s="36"/>
      <c r="H184" s="98"/>
      <c r="I184" s="98"/>
      <c r="J184" s="36"/>
      <c r="K184" s="36"/>
      <c r="L184" s="36"/>
      <c r="M184" s="36"/>
      <c r="N184" s="36"/>
      <c r="O184" s="36"/>
      <c r="P184" s="36"/>
      <c r="Q184" s="36"/>
      <c r="R184" s="36"/>
      <c r="S184" s="36"/>
      <c r="T184" s="36"/>
      <c r="U184" s="36"/>
      <c r="V184" s="36"/>
      <c r="W184" s="36"/>
      <c r="X184" s="36"/>
      <c r="Y184" s="36"/>
      <c r="Z184" s="36"/>
    </row>
    <row r="185" spans="1:26" ht="12.75" customHeight="1">
      <c r="A185" s="36"/>
      <c r="B185" s="36"/>
      <c r="C185" s="36"/>
      <c r="D185" s="36"/>
      <c r="E185" s="98"/>
      <c r="F185" s="98"/>
      <c r="G185" s="36"/>
      <c r="H185" s="98"/>
      <c r="I185" s="98"/>
      <c r="J185" s="36"/>
      <c r="K185" s="36"/>
      <c r="L185" s="36"/>
      <c r="M185" s="36"/>
      <c r="N185" s="36"/>
      <c r="O185" s="36"/>
      <c r="P185" s="36"/>
      <c r="Q185" s="36"/>
      <c r="R185" s="36"/>
      <c r="S185" s="36"/>
      <c r="T185" s="36"/>
      <c r="U185" s="36"/>
      <c r="V185" s="36"/>
      <c r="W185" s="36"/>
      <c r="X185" s="36"/>
      <c r="Y185" s="36"/>
      <c r="Z185" s="36"/>
    </row>
    <row r="186" spans="1:26" ht="12.75" customHeight="1">
      <c r="A186" s="36"/>
      <c r="B186" s="36"/>
      <c r="C186" s="36"/>
      <c r="D186" s="36"/>
      <c r="E186" s="98"/>
      <c r="F186" s="98"/>
      <c r="G186" s="36"/>
      <c r="H186" s="98"/>
      <c r="I186" s="98"/>
      <c r="J186" s="36"/>
      <c r="K186" s="36"/>
      <c r="L186" s="36"/>
      <c r="M186" s="36"/>
      <c r="N186" s="36"/>
      <c r="O186" s="36"/>
      <c r="P186" s="36"/>
      <c r="Q186" s="36"/>
      <c r="R186" s="36"/>
      <c r="S186" s="36"/>
      <c r="T186" s="36"/>
      <c r="U186" s="36"/>
      <c r="V186" s="36"/>
      <c r="W186" s="36"/>
      <c r="X186" s="36"/>
      <c r="Y186" s="36"/>
      <c r="Z186" s="36"/>
    </row>
    <row r="187" spans="1:26" ht="12.75" customHeight="1">
      <c r="A187" s="36"/>
      <c r="B187" s="36"/>
      <c r="C187" s="36"/>
      <c r="D187" s="36"/>
      <c r="E187" s="98"/>
      <c r="F187" s="98"/>
      <c r="G187" s="36"/>
      <c r="H187" s="98"/>
      <c r="I187" s="98"/>
      <c r="J187" s="36"/>
      <c r="K187" s="36"/>
      <c r="L187" s="36"/>
      <c r="M187" s="36"/>
      <c r="N187" s="36"/>
      <c r="O187" s="36"/>
      <c r="P187" s="36"/>
      <c r="Q187" s="36"/>
      <c r="R187" s="36"/>
      <c r="S187" s="36"/>
      <c r="T187" s="36"/>
      <c r="U187" s="36"/>
      <c r="V187" s="36"/>
      <c r="W187" s="36"/>
      <c r="X187" s="36"/>
      <c r="Y187" s="36"/>
      <c r="Z187" s="36"/>
    </row>
    <row r="188" spans="1:26" ht="12.75" customHeight="1">
      <c r="A188" s="36"/>
      <c r="B188" s="36"/>
      <c r="C188" s="36"/>
      <c r="D188" s="36"/>
      <c r="E188" s="98"/>
      <c r="F188" s="98"/>
      <c r="G188" s="36"/>
      <c r="H188" s="98"/>
      <c r="I188" s="98"/>
      <c r="J188" s="36"/>
      <c r="K188" s="36"/>
      <c r="L188" s="36"/>
      <c r="M188" s="36"/>
      <c r="N188" s="36"/>
      <c r="O188" s="36"/>
      <c r="P188" s="36"/>
      <c r="Q188" s="36"/>
      <c r="R188" s="36"/>
      <c r="S188" s="36"/>
      <c r="T188" s="36"/>
      <c r="U188" s="36"/>
      <c r="V188" s="36"/>
      <c r="W188" s="36"/>
      <c r="X188" s="36"/>
      <c r="Y188" s="36"/>
      <c r="Z188" s="36"/>
    </row>
    <row r="189" spans="1:26" ht="12.75" customHeight="1">
      <c r="A189" s="36"/>
      <c r="B189" s="36"/>
      <c r="C189" s="36"/>
      <c r="D189" s="36"/>
      <c r="E189" s="98"/>
      <c r="F189" s="98"/>
      <c r="G189" s="36"/>
      <c r="H189" s="98"/>
      <c r="I189" s="98"/>
      <c r="J189" s="36"/>
      <c r="K189" s="36"/>
      <c r="L189" s="36"/>
      <c r="M189" s="36"/>
      <c r="N189" s="36"/>
      <c r="O189" s="36"/>
      <c r="P189" s="36"/>
      <c r="Q189" s="36"/>
      <c r="R189" s="36"/>
      <c r="S189" s="36"/>
      <c r="T189" s="36"/>
      <c r="U189" s="36"/>
      <c r="V189" s="36"/>
      <c r="W189" s="36"/>
      <c r="X189" s="36"/>
      <c r="Y189" s="36"/>
      <c r="Z189" s="36"/>
    </row>
    <row r="190" spans="1:26" ht="12.75" customHeight="1">
      <c r="A190" s="36"/>
      <c r="B190" s="36"/>
      <c r="C190" s="36"/>
      <c r="D190" s="36"/>
      <c r="E190" s="98"/>
      <c r="F190" s="98"/>
      <c r="G190" s="36"/>
      <c r="H190" s="98"/>
      <c r="I190" s="98"/>
      <c r="J190" s="36"/>
      <c r="K190" s="36"/>
      <c r="L190" s="36"/>
      <c r="M190" s="36"/>
      <c r="N190" s="36"/>
      <c r="O190" s="36"/>
      <c r="P190" s="36"/>
      <c r="Q190" s="36"/>
      <c r="R190" s="36"/>
      <c r="S190" s="36"/>
      <c r="T190" s="36"/>
      <c r="U190" s="36"/>
      <c r="V190" s="36"/>
      <c r="W190" s="36"/>
      <c r="X190" s="36"/>
      <c r="Y190" s="36"/>
      <c r="Z190" s="36"/>
    </row>
    <row r="191" spans="1:26" ht="12.75" customHeight="1">
      <c r="A191" s="36"/>
      <c r="B191" s="36"/>
      <c r="C191" s="36"/>
      <c r="D191" s="36"/>
      <c r="E191" s="98"/>
      <c r="F191" s="98"/>
      <c r="G191" s="36"/>
      <c r="H191" s="98"/>
      <c r="I191" s="98"/>
      <c r="J191" s="36"/>
      <c r="K191" s="36"/>
      <c r="L191" s="36"/>
      <c r="M191" s="36"/>
      <c r="N191" s="36"/>
      <c r="O191" s="36"/>
      <c r="P191" s="36"/>
      <c r="Q191" s="36"/>
      <c r="R191" s="36"/>
      <c r="S191" s="36"/>
      <c r="T191" s="36"/>
      <c r="U191" s="36"/>
      <c r="V191" s="36"/>
      <c r="W191" s="36"/>
      <c r="X191" s="36"/>
      <c r="Y191" s="36"/>
      <c r="Z191" s="36"/>
    </row>
    <row r="192" spans="1:26" ht="12.75" customHeight="1">
      <c r="A192" s="36"/>
      <c r="B192" s="36"/>
      <c r="C192" s="36"/>
      <c r="D192" s="36"/>
      <c r="E192" s="98"/>
      <c r="F192" s="98"/>
      <c r="G192" s="36"/>
      <c r="H192" s="98"/>
      <c r="I192" s="98"/>
      <c r="J192" s="36"/>
      <c r="K192" s="36"/>
      <c r="L192" s="36"/>
      <c r="M192" s="36"/>
      <c r="N192" s="36"/>
      <c r="O192" s="36"/>
      <c r="P192" s="36"/>
      <c r="Q192" s="36"/>
      <c r="R192" s="36"/>
      <c r="S192" s="36"/>
      <c r="T192" s="36"/>
      <c r="U192" s="36"/>
      <c r="V192" s="36"/>
      <c r="W192" s="36"/>
      <c r="X192" s="36"/>
      <c r="Y192" s="36"/>
      <c r="Z192" s="36"/>
    </row>
    <row r="193" spans="1:26" ht="12.75" customHeight="1">
      <c r="A193" s="36"/>
      <c r="B193" s="36"/>
      <c r="C193" s="36"/>
      <c r="D193" s="36"/>
      <c r="E193" s="98"/>
      <c r="F193" s="98"/>
      <c r="G193" s="36"/>
      <c r="H193" s="98"/>
      <c r="I193" s="98"/>
      <c r="J193" s="36"/>
      <c r="K193" s="36"/>
      <c r="L193" s="36"/>
      <c r="M193" s="36"/>
      <c r="N193" s="36"/>
      <c r="O193" s="36"/>
      <c r="P193" s="36"/>
      <c r="Q193" s="36"/>
      <c r="R193" s="36"/>
      <c r="S193" s="36"/>
      <c r="T193" s="36"/>
      <c r="U193" s="36"/>
      <c r="V193" s="36"/>
      <c r="W193" s="36"/>
      <c r="X193" s="36"/>
      <c r="Y193" s="36"/>
      <c r="Z193" s="36"/>
    </row>
    <row r="194" spans="1:26" ht="12.75" customHeight="1">
      <c r="A194" s="36"/>
      <c r="B194" s="36"/>
      <c r="C194" s="36"/>
      <c r="D194" s="36"/>
      <c r="E194" s="98"/>
      <c r="F194" s="98"/>
      <c r="G194" s="36"/>
      <c r="H194" s="98"/>
      <c r="I194" s="98"/>
      <c r="J194" s="36"/>
      <c r="K194" s="36"/>
      <c r="L194" s="36"/>
      <c r="M194" s="36"/>
      <c r="N194" s="36"/>
      <c r="O194" s="36"/>
      <c r="P194" s="36"/>
      <c r="Q194" s="36"/>
      <c r="R194" s="36"/>
      <c r="S194" s="36"/>
      <c r="T194" s="36"/>
      <c r="U194" s="36"/>
      <c r="V194" s="36"/>
      <c r="W194" s="36"/>
      <c r="X194" s="36"/>
      <c r="Y194" s="36"/>
      <c r="Z194" s="36"/>
    </row>
    <row r="195" spans="1:26" ht="12.75" customHeight="1">
      <c r="A195" s="36"/>
      <c r="B195" s="36"/>
      <c r="C195" s="36"/>
      <c r="D195" s="36"/>
      <c r="E195" s="98"/>
      <c r="F195" s="98"/>
      <c r="G195" s="36"/>
      <c r="H195" s="98"/>
      <c r="I195" s="98"/>
      <c r="J195" s="36"/>
      <c r="K195" s="36"/>
      <c r="L195" s="36"/>
      <c r="M195" s="36"/>
      <c r="N195" s="36"/>
      <c r="O195" s="36"/>
      <c r="P195" s="36"/>
      <c r="Q195" s="36"/>
      <c r="R195" s="36"/>
      <c r="S195" s="36"/>
      <c r="T195" s="36"/>
      <c r="U195" s="36"/>
      <c r="V195" s="36"/>
      <c r="W195" s="36"/>
      <c r="X195" s="36"/>
      <c r="Y195" s="36"/>
      <c r="Z195" s="36"/>
    </row>
    <row r="196" spans="1:26" ht="12.75" customHeight="1">
      <c r="A196" s="36"/>
      <c r="B196" s="36"/>
      <c r="C196" s="36"/>
      <c r="D196" s="36"/>
      <c r="E196" s="98"/>
      <c r="F196" s="98"/>
      <c r="G196" s="36"/>
      <c r="H196" s="98"/>
      <c r="I196" s="98"/>
      <c r="J196" s="36"/>
      <c r="K196" s="36"/>
      <c r="L196" s="36"/>
      <c r="M196" s="36"/>
      <c r="N196" s="36"/>
      <c r="O196" s="36"/>
      <c r="P196" s="36"/>
      <c r="Q196" s="36"/>
      <c r="R196" s="36"/>
      <c r="S196" s="36"/>
      <c r="T196" s="36"/>
      <c r="U196" s="36"/>
      <c r="V196" s="36"/>
      <c r="W196" s="36"/>
      <c r="X196" s="36"/>
      <c r="Y196" s="36"/>
      <c r="Z196" s="36"/>
    </row>
    <row r="197" spans="1:26" ht="12.75" customHeight="1">
      <c r="A197" s="36"/>
      <c r="B197" s="36"/>
      <c r="C197" s="36"/>
      <c r="D197" s="36"/>
      <c r="E197" s="98"/>
      <c r="F197" s="98"/>
      <c r="G197" s="36"/>
      <c r="H197" s="98"/>
      <c r="I197" s="98"/>
      <c r="J197" s="36"/>
      <c r="K197" s="36"/>
      <c r="L197" s="36"/>
      <c r="M197" s="36"/>
      <c r="N197" s="36"/>
      <c r="O197" s="36"/>
      <c r="P197" s="36"/>
      <c r="Q197" s="36"/>
      <c r="R197" s="36"/>
      <c r="S197" s="36"/>
      <c r="T197" s="36"/>
      <c r="U197" s="36"/>
      <c r="V197" s="36"/>
      <c r="W197" s="36"/>
      <c r="X197" s="36"/>
      <c r="Y197" s="36"/>
      <c r="Z197" s="36"/>
    </row>
    <row r="198" spans="1:26" ht="12.75" customHeight="1">
      <c r="A198" s="36"/>
      <c r="B198" s="36"/>
      <c r="C198" s="36"/>
      <c r="D198" s="36"/>
      <c r="E198" s="98"/>
      <c r="F198" s="98"/>
      <c r="G198" s="36"/>
      <c r="H198" s="98"/>
      <c r="I198" s="98"/>
      <c r="J198" s="36"/>
      <c r="K198" s="36"/>
      <c r="L198" s="36"/>
      <c r="M198" s="36"/>
      <c r="N198" s="36"/>
      <c r="O198" s="36"/>
      <c r="P198" s="36"/>
      <c r="Q198" s="36"/>
      <c r="R198" s="36"/>
      <c r="S198" s="36"/>
      <c r="T198" s="36"/>
      <c r="U198" s="36"/>
      <c r="V198" s="36"/>
      <c r="W198" s="36"/>
      <c r="X198" s="36"/>
      <c r="Y198" s="36"/>
      <c r="Z198" s="36"/>
    </row>
    <row r="199" spans="1:26" ht="12.75" customHeight="1">
      <c r="A199" s="36"/>
      <c r="B199" s="36"/>
      <c r="C199" s="36"/>
      <c r="D199" s="36"/>
      <c r="E199" s="98"/>
      <c r="F199" s="98"/>
      <c r="G199" s="36"/>
      <c r="H199" s="98"/>
      <c r="I199" s="98"/>
      <c r="J199" s="36"/>
      <c r="K199" s="36"/>
      <c r="L199" s="36"/>
      <c r="M199" s="36"/>
      <c r="N199" s="36"/>
      <c r="O199" s="36"/>
      <c r="P199" s="36"/>
      <c r="Q199" s="36"/>
      <c r="R199" s="36"/>
      <c r="S199" s="36"/>
      <c r="T199" s="36"/>
      <c r="U199" s="36"/>
      <c r="V199" s="36"/>
      <c r="W199" s="36"/>
      <c r="X199" s="36"/>
      <c r="Y199" s="36"/>
      <c r="Z199" s="36"/>
    </row>
    <row r="200" spans="1:26" ht="12.75" customHeight="1">
      <c r="A200" s="36"/>
      <c r="B200" s="36"/>
      <c r="C200" s="36"/>
      <c r="D200" s="36"/>
      <c r="E200" s="98"/>
      <c r="F200" s="98"/>
      <c r="G200" s="36"/>
      <c r="H200" s="98"/>
      <c r="I200" s="98"/>
      <c r="J200" s="36"/>
      <c r="K200" s="36"/>
      <c r="L200" s="36"/>
      <c r="M200" s="36"/>
      <c r="N200" s="36"/>
      <c r="O200" s="36"/>
      <c r="P200" s="36"/>
      <c r="Q200" s="36"/>
      <c r="R200" s="36"/>
      <c r="S200" s="36"/>
      <c r="T200" s="36"/>
      <c r="U200" s="36"/>
      <c r="V200" s="36"/>
      <c r="W200" s="36"/>
      <c r="X200" s="36"/>
      <c r="Y200" s="36"/>
      <c r="Z200" s="36"/>
    </row>
    <row r="201" spans="1:26" ht="12.75" customHeight="1">
      <c r="A201" s="36"/>
      <c r="B201" s="36"/>
      <c r="C201" s="36"/>
      <c r="D201" s="36"/>
      <c r="E201" s="98"/>
      <c r="F201" s="98"/>
      <c r="G201" s="36"/>
      <c r="H201" s="98"/>
      <c r="I201" s="98"/>
      <c r="J201" s="36"/>
      <c r="K201" s="36"/>
      <c r="L201" s="36"/>
      <c r="M201" s="36"/>
      <c r="N201" s="36"/>
      <c r="O201" s="36"/>
      <c r="P201" s="36"/>
      <c r="Q201" s="36"/>
      <c r="R201" s="36"/>
      <c r="S201" s="36"/>
      <c r="T201" s="36"/>
      <c r="U201" s="36"/>
      <c r="V201" s="36"/>
      <c r="W201" s="36"/>
      <c r="X201" s="36"/>
      <c r="Y201" s="36"/>
      <c r="Z201" s="36"/>
    </row>
    <row r="202" spans="1:26" ht="12.75" customHeight="1">
      <c r="A202" s="36"/>
      <c r="B202" s="36"/>
      <c r="C202" s="36"/>
      <c r="D202" s="36"/>
      <c r="E202" s="98"/>
      <c r="F202" s="98"/>
      <c r="G202" s="36"/>
      <c r="H202" s="98"/>
      <c r="I202" s="98"/>
      <c r="J202" s="36"/>
      <c r="K202" s="36"/>
      <c r="L202" s="36"/>
      <c r="M202" s="36"/>
      <c r="N202" s="36"/>
      <c r="O202" s="36"/>
      <c r="P202" s="36"/>
      <c r="Q202" s="36"/>
      <c r="R202" s="36"/>
      <c r="S202" s="36"/>
      <c r="T202" s="36"/>
      <c r="U202" s="36"/>
      <c r="V202" s="36"/>
      <c r="W202" s="36"/>
      <c r="X202" s="36"/>
      <c r="Y202" s="36"/>
      <c r="Z202" s="36"/>
    </row>
    <row r="203" spans="1:26" ht="12.75" customHeight="1">
      <c r="A203" s="36"/>
      <c r="B203" s="36"/>
      <c r="C203" s="36"/>
      <c r="D203" s="36"/>
      <c r="E203" s="98"/>
      <c r="F203" s="98"/>
      <c r="G203" s="36"/>
      <c r="H203" s="98"/>
      <c r="I203" s="98"/>
      <c r="J203" s="36"/>
      <c r="K203" s="36"/>
      <c r="L203" s="36"/>
      <c r="M203" s="36"/>
      <c r="N203" s="36"/>
      <c r="O203" s="36"/>
      <c r="P203" s="36"/>
      <c r="Q203" s="36"/>
      <c r="R203" s="36"/>
      <c r="S203" s="36"/>
      <c r="T203" s="36"/>
      <c r="U203" s="36"/>
      <c r="V203" s="36"/>
      <c r="W203" s="36"/>
      <c r="X203" s="36"/>
      <c r="Y203" s="36"/>
      <c r="Z203" s="36"/>
    </row>
    <row r="204" spans="1:26" ht="12.75" customHeight="1">
      <c r="A204" s="36"/>
      <c r="B204" s="36"/>
      <c r="C204" s="36"/>
      <c r="D204" s="36"/>
      <c r="E204" s="98"/>
      <c r="F204" s="98"/>
      <c r="G204" s="36"/>
      <c r="H204" s="98"/>
      <c r="I204" s="98"/>
      <c r="J204" s="36"/>
      <c r="K204" s="36"/>
      <c r="L204" s="36"/>
      <c r="M204" s="36"/>
      <c r="N204" s="36"/>
      <c r="O204" s="36"/>
      <c r="P204" s="36"/>
      <c r="Q204" s="36"/>
      <c r="R204" s="36"/>
      <c r="S204" s="36"/>
      <c r="T204" s="36"/>
      <c r="U204" s="36"/>
      <c r="V204" s="36"/>
      <c r="W204" s="36"/>
      <c r="X204" s="36"/>
      <c r="Y204" s="36"/>
      <c r="Z204" s="36"/>
    </row>
    <row r="205" spans="1:26" ht="12.75" customHeight="1">
      <c r="A205" s="36"/>
      <c r="B205" s="36"/>
      <c r="C205" s="36"/>
      <c r="D205" s="36"/>
      <c r="E205" s="98"/>
      <c r="F205" s="98"/>
      <c r="G205" s="36"/>
      <c r="H205" s="98"/>
      <c r="I205" s="98"/>
      <c r="J205" s="36"/>
      <c r="K205" s="36"/>
      <c r="L205" s="36"/>
      <c r="M205" s="36"/>
      <c r="N205" s="36"/>
      <c r="O205" s="36"/>
      <c r="P205" s="36"/>
      <c r="Q205" s="36"/>
      <c r="R205" s="36"/>
      <c r="S205" s="36"/>
      <c r="T205" s="36"/>
      <c r="U205" s="36"/>
      <c r="V205" s="36"/>
      <c r="W205" s="36"/>
      <c r="X205" s="36"/>
      <c r="Y205" s="36"/>
      <c r="Z205" s="36"/>
    </row>
    <row r="206" spans="1:26" ht="12.75" customHeight="1">
      <c r="A206" s="36"/>
      <c r="B206" s="36"/>
      <c r="C206" s="36"/>
      <c r="D206" s="36"/>
      <c r="E206" s="98"/>
      <c r="F206" s="98"/>
      <c r="G206" s="36"/>
      <c r="H206" s="98"/>
      <c r="I206" s="98"/>
      <c r="J206" s="36"/>
      <c r="K206" s="36"/>
      <c r="L206" s="36"/>
      <c r="M206" s="36"/>
      <c r="N206" s="36"/>
      <c r="O206" s="36"/>
      <c r="P206" s="36"/>
      <c r="Q206" s="36"/>
      <c r="R206" s="36"/>
      <c r="S206" s="36"/>
      <c r="T206" s="36"/>
      <c r="U206" s="36"/>
      <c r="V206" s="36"/>
      <c r="W206" s="36"/>
      <c r="X206" s="36"/>
      <c r="Y206" s="36"/>
      <c r="Z206" s="36"/>
    </row>
    <row r="207" spans="1:26" ht="12.75" customHeight="1">
      <c r="A207" s="36"/>
      <c r="B207" s="36"/>
      <c r="C207" s="36"/>
      <c r="D207" s="36"/>
      <c r="E207" s="98"/>
      <c r="F207" s="98"/>
      <c r="G207" s="36"/>
      <c r="H207" s="98"/>
      <c r="I207" s="98"/>
      <c r="J207" s="36"/>
      <c r="K207" s="36"/>
      <c r="L207" s="36"/>
      <c r="M207" s="36"/>
      <c r="N207" s="36"/>
      <c r="O207" s="36"/>
      <c r="P207" s="36"/>
      <c r="Q207" s="36"/>
      <c r="R207" s="36"/>
      <c r="S207" s="36"/>
      <c r="T207" s="36"/>
      <c r="U207" s="36"/>
      <c r="V207" s="36"/>
      <c r="W207" s="36"/>
      <c r="X207" s="36"/>
      <c r="Y207" s="36"/>
      <c r="Z207" s="36"/>
    </row>
    <row r="208" spans="1:26" ht="12.75" customHeight="1">
      <c r="A208" s="36"/>
      <c r="B208" s="36"/>
      <c r="C208" s="36"/>
      <c r="D208" s="36"/>
      <c r="E208" s="98"/>
      <c r="F208" s="98"/>
      <c r="G208" s="36"/>
      <c r="H208" s="98"/>
      <c r="I208" s="98"/>
      <c r="J208" s="36"/>
      <c r="K208" s="36"/>
      <c r="L208" s="36"/>
      <c r="M208" s="36"/>
      <c r="N208" s="36"/>
      <c r="O208" s="36"/>
      <c r="P208" s="36"/>
      <c r="Q208" s="36"/>
      <c r="R208" s="36"/>
      <c r="S208" s="36"/>
      <c r="T208" s="36"/>
      <c r="U208" s="36"/>
      <c r="V208" s="36"/>
      <c r="W208" s="36"/>
      <c r="X208" s="36"/>
      <c r="Y208" s="36"/>
      <c r="Z208" s="36"/>
    </row>
    <row r="209" spans="1:26" ht="12.75" customHeight="1">
      <c r="A209" s="36"/>
      <c r="B209" s="36"/>
      <c r="C209" s="36"/>
      <c r="D209" s="36"/>
      <c r="E209" s="98"/>
      <c r="F209" s="98"/>
      <c r="G209" s="36"/>
      <c r="H209" s="98"/>
      <c r="I209" s="98"/>
      <c r="J209" s="36"/>
      <c r="K209" s="36"/>
      <c r="L209" s="36"/>
      <c r="M209" s="36"/>
      <c r="N209" s="36"/>
      <c r="O209" s="36"/>
      <c r="P209" s="36"/>
      <c r="Q209" s="36"/>
      <c r="R209" s="36"/>
      <c r="S209" s="36"/>
      <c r="T209" s="36"/>
      <c r="U209" s="36"/>
      <c r="V209" s="36"/>
      <c r="W209" s="36"/>
      <c r="X209" s="36"/>
      <c r="Y209" s="36"/>
      <c r="Z209" s="36"/>
    </row>
    <row r="210" spans="1:26" ht="12.75" customHeight="1">
      <c r="A210" s="36"/>
      <c r="B210" s="36"/>
      <c r="C210" s="36"/>
      <c r="D210" s="36"/>
      <c r="E210" s="98"/>
      <c r="F210" s="98"/>
      <c r="G210" s="36"/>
      <c r="H210" s="98"/>
      <c r="I210" s="98"/>
      <c r="J210" s="36"/>
      <c r="K210" s="36"/>
      <c r="L210" s="36"/>
      <c r="M210" s="36"/>
      <c r="N210" s="36"/>
      <c r="O210" s="36"/>
      <c r="P210" s="36"/>
      <c r="Q210" s="36"/>
      <c r="R210" s="36"/>
      <c r="S210" s="36"/>
      <c r="T210" s="36"/>
      <c r="U210" s="36"/>
      <c r="V210" s="36"/>
      <c r="W210" s="36"/>
      <c r="X210" s="36"/>
      <c r="Y210" s="36"/>
      <c r="Z210" s="36"/>
    </row>
    <row r="211" spans="1:26" ht="12.75" customHeight="1">
      <c r="A211" s="36"/>
      <c r="B211" s="36"/>
      <c r="C211" s="36"/>
      <c r="D211" s="36"/>
      <c r="E211" s="98"/>
      <c r="F211" s="98"/>
      <c r="G211" s="36"/>
      <c r="H211" s="98"/>
      <c r="I211" s="98"/>
      <c r="J211" s="36"/>
      <c r="K211" s="36"/>
      <c r="L211" s="36"/>
      <c r="M211" s="36"/>
      <c r="N211" s="36"/>
      <c r="O211" s="36"/>
      <c r="P211" s="36"/>
      <c r="Q211" s="36"/>
      <c r="R211" s="36"/>
      <c r="S211" s="36"/>
      <c r="T211" s="36"/>
      <c r="U211" s="36"/>
      <c r="V211" s="36"/>
      <c r="W211" s="36"/>
      <c r="X211" s="36"/>
      <c r="Y211" s="36"/>
      <c r="Z211" s="36"/>
    </row>
    <row r="212" spans="1:26" ht="12.75" customHeight="1">
      <c r="A212" s="36"/>
      <c r="B212" s="36"/>
      <c r="C212" s="36"/>
      <c r="D212" s="36"/>
      <c r="E212" s="98"/>
      <c r="F212" s="98"/>
      <c r="G212" s="36"/>
      <c r="H212" s="98"/>
      <c r="I212" s="98"/>
      <c r="J212" s="36"/>
      <c r="K212" s="36"/>
      <c r="L212" s="36"/>
      <c r="M212" s="36"/>
      <c r="N212" s="36"/>
      <c r="O212" s="36"/>
      <c r="P212" s="36"/>
      <c r="Q212" s="36"/>
      <c r="R212" s="36"/>
      <c r="S212" s="36"/>
      <c r="T212" s="36"/>
      <c r="U212" s="36"/>
      <c r="V212" s="36"/>
      <c r="W212" s="36"/>
      <c r="X212" s="36"/>
      <c r="Y212" s="36"/>
      <c r="Z212" s="36"/>
    </row>
    <row r="213" spans="1:26" ht="12.75" customHeight="1">
      <c r="A213" s="36"/>
      <c r="B213" s="36"/>
      <c r="C213" s="36"/>
      <c r="D213" s="36"/>
      <c r="E213" s="98"/>
      <c r="F213" s="98"/>
      <c r="G213" s="36"/>
      <c r="H213" s="98"/>
      <c r="I213" s="98"/>
      <c r="J213" s="36"/>
      <c r="K213" s="36"/>
      <c r="L213" s="36"/>
      <c r="M213" s="36"/>
      <c r="N213" s="36"/>
      <c r="O213" s="36"/>
      <c r="P213" s="36"/>
      <c r="Q213" s="36"/>
      <c r="R213" s="36"/>
      <c r="S213" s="36"/>
      <c r="T213" s="36"/>
      <c r="U213" s="36"/>
      <c r="V213" s="36"/>
      <c r="W213" s="36"/>
      <c r="X213" s="36"/>
      <c r="Y213" s="36"/>
      <c r="Z213" s="36"/>
    </row>
    <row r="214" spans="1:26" ht="12.75" customHeight="1">
      <c r="A214" s="36"/>
      <c r="B214" s="36"/>
      <c r="C214" s="36"/>
      <c r="D214" s="36"/>
      <c r="E214" s="98"/>
      <c r="F214" s="98"/>
      <c r="G214" s="36"/>
      <c r="H214" s="98"/>
      <c r="I214" s="98"/>
      <c r="J214" s="36"/>
      <c r="K214" s="36"/>
      <c r="L214" s="36"/>
      <c r="M214" s="36"/>
      <c r="N214" s="36"/>
      <c r="O214" s="36"/>
      <c r="P214" s="36"/>
      <c r="Q214" s="36"/>
      <c r="R214" s="36"/>
      <c r="S214" s="36"/>
      <c r="T214" s="36"/>
      <c r="U214" s="36"/>
      <c r="V214" s="36"/>
      <c r="W214" s="36"/>
      <c r="X214" s="36"/>
      <c r="Y214" s="36"/>
      <c r="Z214" s="36"/>
    </row>
    <row r="215" spans="1:26" ht="12.75" customHeight="1">
      <c r="A215" s="36"/>
      <c r="B215" s="36"/>
      <c r="C215" s="36"/>
      <c r="D215" s="36"/>
      <c r="E215" s="98"/>
      <c r="F215" s="98"/>
      <c r="G215" s="36"/>
      <c r="H215" s="98"/>
      <c r="I215" s="98"/>
      <c r="J215" s="36"/>
      <c r="K215" s="36"/>
      <c r="L215" s="36"/>
      <c r="M215" s="36"/>
      <c r="N215" s="36"/>
      <c r="O215" s="36"/>
      <c r="P215" s="36"/>
      <c r="Q215" s="36"/>
      <c r="R215" s="36"/>
      <c r="S215" s="36"/>
      <c r="T215" s="36"/>
      <c r="U215" s="36"/>
      <c r="V215" s="36"/>
      <c r="W215" s="36"/>
      <c r="X215" s="36"/>
      <c r="Y215" s="36"/>
      <c r="Z215" s="36"/>
    </row>
    <row r="216" spans="1:26" ht="12.75" customHeight="1">
      <c r="A216" s="36"/>
      <c r="B216" s="36"/>
      <c r="C216" s="36"/>
      <c r="D216" s="36"/>
      <c r="E216" s="98"/>
      <c r="F216" s="98"/>
      <c r="G216" s="36"/>
      <c r="H216" s="98"/>
      <c r="I216" s="98"/>
      <c r="J216" s="36"/>
      <c r="K216" s="36"/>
      <c r="L216" s="36"/>
      <c r="M216" s="36"/>
      <c r="N216" s="36"/>
      <c r="O216" s="36"/>
      <c r="P216" s="36"/>
      <c r="Q216" s="36"/>
      <c r="R216" s="36"/>
      <c r="S216" s="36"/>
      <c r="T216" s="36"/>
      <c r="U216" s="36"/>
      <c r="V216" s="36"/>
      <c r="W216" s="36"/>
      <c r="X216" s="36"/>
      <c r="Y216" s="36"/>
      <c r="Z216" s="36"/>
    </row>
    <row r="217" spans="1:26" ht="12.75" customHeight="1">
      <c r="A217" s="36"/>
      <c r="B217" s="36"/>
      <c r="C217" s="36"/>
      <c r="D217" s="36"/>
      <c r="E217" s="98"/>
      <c r="F217" s="98"/>
      <c r="G217" s="36"/>
      <c r="H217" s="98"/>
      <c r="I217" s="98"/>
      <c r="J217" s="36"/>
      <c r="K217" s="36"/>
      <c r="L217" s="36"/>
      <c r="M217" s="36"/>
      <c r="N217" s="36"/>
      <c r="O217" s="36"/>
      <c r="P217" s="36"/>
      <c r="Q217" s="36"/>
      <c r="R217" s="36"/>
      <c r="S217" s="36"/>
      <c r="T217" s="36"/>
      <c r="U217" s="36"/>
      <c r="V217" s="36"/>
      <c r="W217" s="36"/>
      <c r="X217" s="36"/>
      <c r="Y217" s="36"/>
      <c r="Z217" s="36"/>
    </row>
    <row r="218" spans="1:26" ht="12.75" customHeight="1">
      <c r="A218" s="36"/>
      <c r="B218" s="36"/>
      <c r="C218" s="36"/>
      <c r="D218" s="36"/>
      <c r="E218" s="98"/>
      <c r="F218" s="98"/>
      <c r="G218" s="36"/>
      <c r="H218" s="98"/>
      <c r="I218" s="98"/>
      <c r="J218" s="36"/>
      <c r="K218" s="36"/>
      <c r="L218" s="36"/>
      <c r="M218" s="36"/>
      <c r="N218" s="36"/>
      <c r="O218" s="36"/>
      <c r="P218" s="36"/>
      <c r="Q218" s="36"/>
      <c r="R218" s="36"/>
      <c r="S218" s="36"/>
      <c r="T218" s="36"/>
      <c r="U218" s="36"/>
      <c r="V218" s="36"/>
      <c r="W218" s="36"/>
      <c r="X218" s="36"/>
      <c r="Y218" s="36"/>
      <c r="Z218" s="36"/>
    </row>
    <row r="219" spans="1:26" ht="12.75" customHeight="1">
      <c r="A219" s="36"/>
      <c r="B219" s="36"/>
      <c r="C219" s="36"/>
      <c r="D219" s="36"/>
      <c r="E219" s="98"/>
      <c r="F219" s="98"/>
      <c r="G219" s="36"/>
      <c r="H219" s="98"/>
      <c r="I219" s="98"/>
      <c r="J219" s="36"/>
      <c r="K219" s="36"/>
      <c r="L219" s="36"/>
      <c r="M219" s="36"/>
      <c r="N219" s="36"/>
      <c r="O219" s="36"/>
      <c r="P219" s="36"/>
      <c r="Q219" s="36"/>
      <c r="R219" s="36"/>
      <c r="S219" s="36"/>
      <c r="T219" s="36"/>
      <c r="U219" s="36"/>
      <c r="V219" s="36"/>
      <c r="W219" s="36"/>
      <c r="X219" s="36"/>
      <c r="Y219" s="36"/>
      <c r="Z219" s="36"/>
    </row>
    <row r="220" spans="1:26" ht="12.75" customHeight="1">
      <c r="A220" s="36"/>
      <c r="B220" s="36"/>
      <c r="C220" s="36"/>
      <c r="D220" s="36"/>
      <c r="E220" s="98"/>
      <c r="F220" s="98"/>
      <c r="G220" s="36"/>
      <c r="H220" s="98"/>
      <c r="I220" s="98"/>
      <c r="J220" s="36"/>
      <c r="K220" s="36"/>
      <c r="L220" s="36"/>
      <c r="M220" s="36"/>
      <c r="N220" s="36"/>
      <c r="O220" s="36"/>
      <c r="P220" s="36"/>
      <c r="Q220" s="36"/>
      <c r="R220" s="36"/>
      <c r="S220" s="36"/>
      <c r="T220" s="36"/>
      <c r="U220" s="36"/>
      <c r="V220" s="36"/>
      <c r="W220" s="36"/>
      <c r="X220" s="36"/>
      <c r="Y220" s="36"/>
      <c r="Z220" s="36"/>
    </row>
    <row r="221" spans="1:26" ht="12.75" customHeight="1">
      <c r="A221" s="36"/>
      <c r="B221" s="36"/>
      <c r="C221" s="36"/>
      <c r="D221" s="36"/>
      <c r="E221" s="98"/>
      <c r="F221" s="98"/>
      <c r="G221" s="36"/>
      <c r="H221" s="98"/>
      <c r="I221" s="98"/>
      <c r="J221" s="36"/>
      <c r="K221" s="36"/>
      <c r="L221" s="36"/>
      <c r="M221" s="36"/>
      <c r="N221" s="36"/>
      <c r="O221" s="36"/>
      <c r="P221" s="36"/>
      <c r="Q221" s="36"/>
      <c r="R221" s="36"/>
      <c r="S221" s="36"/>
      <c r="T221" s="36"/>
      <c r="U221" s="36"/>
      <c r="V221" s="36"/>
      <c r="W221" s="36"/>
      <c r="X221" s="36"/>
      <c r="Y221" s="36"/>
      <c r="Z221" s="36"/>
    </row>
    <row r="222" spans="1:26" ht="12.75" customHeight="1">
      <c r="A222" s="36"/>
      <c r="B222" s="36"/>
      <c r="C222" s="36"/>
      <c r="D222" s="36"/>
      <c r="E222" s="98"/>
      <c r="F222" s="98"/>
      <c r="G222" s="36"/>
      <c r="H222" s="98"/>
      <c r="I222" s="98"/>
      <c r="J222" s="36"/>
      <c r="K222" s="36"/>
      <c r="L222" s="36"/>
      <c r="M222" s="36"/>
      <c r="N222" s="36"/>
      <c r="O222" s="36"/>
      <c r="P222" s="36"/>
      <c r="Q222" s="36"/>
      <c r="R222" s="36"/>
      <c r="S222" s="36"/>
      <c r="T222" s="36"/>
      <c r="U222" s="36"/>
      <c r="V222" s="36"/>
      <c r="W222" s="36"/>
      <c r="X222" s="36"/>
      <c r="Y222" s="36"/>
      <c r="Z222" s="36"/>
    </row>
    <row r="223" spans="1:26" ht="12.75" customHeight="1">
      <c r="A223" s="36"/>
      <c r="B223" s="36"/>
      <c r="C223" s="36"/>
      <c r="D223" s="36"/>
      <c r="E223" s="98"/>
      <c r="F223" s="98"/>
      <c r="G223" s="36"/>
      <c r="H223" s="98"/>
      <c r="I223" s="98"/>
      <c r="J223" s="36"/>
      <c r="K223" s="36"/>
      <c r="L223" s="36"/>
      <c r="M223" s="36"/>
      <c r="N223" s="36"/>
      <c r="O223" s="36"/>
      <c r="P223" s="36"/>
      <c r="Q223" s="36"/>
      <c r="R223" s="36"/>
      <c r="S223" s="36"/>
      <c r="T223" s="36"/>
      <c r="U223" s="36"/>
      <c r="V223" s="36"/>
      <c r="W223" s="36"/>
      <c r="X223" s="36"/>
      <c r="Y223" s="36"/>
      <c r="Z223" s="36"/>
    </row>
    <row r="224" spans="1:26" ht="12.75" customHeight="1">
      <c r="A224" s="36"/>
      <c r="B224" s="36"/>
      <c r="C224" s="36"/>
      <c r="D224" s="36"/>
      <c r="E224" s="98"/>
      <c r="F224" s="98"/>
      <c r="G224" s="36"/>
      <c r="H224" s="98"/>
      <c r="I224" s="98"/>
      <c r="J224" s="36"/>
      <c r="K224" s="36"/>
      <c r="L224" s="36"/>
      <c r="M224" s="36"/>
      <c r="N224" s="36"/>
      <c r="O224" s="36"/>
      <c r="P224" s="36"/>
      <c r="Q224" s="36"/>
      <c r="R224" s="36"/>
      <c r="S224" s="36"/>
      <c r="T224" s="36"/>
      <c r="U224" s="36"/>
      <c r="V224" s="36"/>
      <c r="W224" s="36"/>
      <c r="X224" s="36"/>
      <c r="Y224" s="36"/>
      <c r="Z224" s="36"/>
    </row>
    <row r="225" spans="1:26" ht="12.75" customHeight="1">
      <c r="A225" s="36"/>
      <c r="B225" s="36"/>
      <c r="C225" s="36"/>
      <c r="D225" s="36"/>
      <c r="E225" s="98"/>
      <c r="F225" s="98"/>
      <c r="G225" s="36"/>
      <c r="H225" s="98"/>
      <c r="I225" s="98"/>
      <c r="J225" s="36"/>
      <c r="K225" s="36"/>
      <c r="L225" s="36"/>
      <c r="M225" s="36"/>
      <c r="N225" s="36"/>
      <c r="O225" s="36"/>
      <c r="P225" s="36"/>
      <c r="Q225" s="36"/>
      <c r="R225" s="36"/>
      <c r="S225" s="36"/>
      <c r="T225" s="36"/>
      <c r="U225" s="36"/>
      <c r="V225" s="36"/>
      <c r="W225" s="36"/>
      <c r="X225" s="36"/>
      <c r="Y225" s="36"/>
      <c r="Z225" s="36"/>
    </row>
    <row r="226" spans="1:26" ht="12.75" customHeight="1">
      <c r="A226" s="36"/>
      <c r="B226" s="36"/>
      <c r="C226" s="36"/>
      <c r="D226" s="36"/>
      <c r="E226" s="98"/>
      <c r="F226" s="98"/>
      <c r="G226" s="36"/>
      <c r="H226" s="98"/>
      <c r="I226" s="98"/>
      <c r="J226" s="36"/>
      <c r="K226" s="36"/>
      <c r="L226" s="36"/>
      <c r="M226" s="36"/>
      <c r="N226" s="36"/>
      <c r="O226" s="36"/>
      <c r="P226" s="36"/>
      <c r="Q226" s="36"/>
      <c r="R226" s="36"/>
      <c r="S226" s="36"/>
      <c r="T226" s="36"/>
      <c r="U226" s="36"/>
      <c r="V226" s="36"/>
      <c r="W226" s="36"/>
      <c r="X226" s="36"/>
      <c r="Y226" s="36"/>
      <c r="Z226" s="36"/>
    </row>
    <row r="227" spans="1:26" ht="12.75" customHeight="1">
      <c r="A227" s="36"/>
      <c r="B227" s="36"/>
      <c r="C227" s="36"/>
      <c r="D227" s="36"/>
      <c r="E227" s="98"/>
      <c r="F227" s="98"/>
      <c r="G227" s="36"/>
      <c r="H227" s="98"/>
      <c r="I227" s="98"/>
      <c r="J227" s="36"/>
      <c r="K227" s="36"/>
      <c r="L227" s="36"/>
      <c r="M227" s="36"/>
      <c r="N227" s="36"/>
      <c r="O227" s="36"/>
      <c r="P227" s="36"/>
      <c r="Q227" s="36"/>
      <c r="R227" s="36"/>
      <c r="S227" s="36"/>
      <c r="T227" s="36"/>
      <c r="U227" s="36"/>
      <c r="V227" s="36"/>
      <c r="W227" s="36"/>
      <c r="X227" s="36"/>
      <c r="Y227" s="36"/>
      <c r="Z227" s="36"/>
    </row>
    <row r="228" spans="1:26" ht="12.75" customHeight="1">
      <c r="A228" s="36"/>
      <c r="B228" s="36"/>
      <c r="C228" s="36"/>
      <c r="D228" s="36"/>
      <c r="E228" s="98"/>
      <c r="F228" s="98"/>
      <c r="G228" s="36"/>
      <c r="H228" s="98"/>
      <c r="I228" s="98"/>
      <c r="J228" s="36"/>
      <c r="K228" s="36"/>
      <c r="L228" s="36"/>
      <c r="M228" s="36"/>
      <c r="N228" s="36"/>
      <c r="O228" s="36"/>
      <c r="P228" s="36"/>
      <c r="Q228" s="36"/>
      <c r="R228" s="36"/>
      <c r="S228" s="36"/>
      <c r="T228" s="36"/>
      <c r="U228" s="36"/>
      <c r="V228" s="36"/>
      <c r="W228" s="36"/>
      <c r="X228" s="36"/>
      <c r="Y228" s="36"/>
      <c r="Z228" s="36"/>
    </row>
    <row r="229" spans="1:26" ht="12.75" customHeight="1">
      <c r="A229" s="36"/>
      <c r="B229" s="36"/>
      <c r="C229" s="36"/>
      <c r="D229" s="36"/>
      <c r="E229" s="98"/>
      <c r="F229" s="98"/>
      <c r="G229" s="36"/>
      <c r="H229" s="98"/>
      <c r="I229" s="98"/>
      <c r="J229" s="36"/>
      <c r="K229" s="36"/>
      <c r="L229" s="36"/>
      <c r="M229" s="36"/>
      <c r="N229" s="36"/>
      <c r="O229" s="36"/>
      <c r="P229" s="36"/>
      <c r="Q229" s="36"/>
      <c r="R229" s="36"/>
      <c r="S229" s="36"/>
      <c r="T229" s="36"/>
      <c r="U229" s="36"/>
      <c r="V229" s="36"/>
      <c r="W229" s="36"/>
      <c r="X229" s="36"/>
      <c r="Y229" s="36"/>
      <c r="Z229" s="36"/>
    </row>
    <row r="230" spans="1:26" ht="12.75" customHeight="1">
      <c r="A230" s="36"/>
      <c r="B230" s="36"/>
      <c r="C230" s="36"/>
      <c r="D230" s="36"/>
      <c r="E230" s="98"/>
      <c r="F230" s="98"/>
      <c r="G230" s="36"/>
      <c r="H230" s="98"/>
      <c r="I230" s="98"/>
      <c r="J230" s="36"/>
      <c r="K230" s="36"/>
      <c r="L230" s="36"/>
      <c r="M230" s="36"/>
      <c r="N230" s="36"/>
      <c r="O230" s="36"/>
      <c r="P230" s="36"/>
      <c r="Q230" s="36"/>
      <c r="R230" s="36"/>
      <c r="S230" s="36"/>
      <c r="T230" s="36"/>
      <c r="U230" s="36"/>
      <c r="V230" s="36"/>
      <c r="W230" s="36"/>
      <c r="X230" s="36"/>
      <c r="Y230" s="36"/>
      <c r="Z230" s="36"/>
    </row>
    <row r="231" spans="1:26" ht="12.75" customHeight="1">
      <c r="A231" s="36"/>
      <c r="B231" s="36"/>
      <c r="C231" s="36"/>
      <c r="D231" s="36"/>
      <c r="E231" s="98"/>
      <c r="F231" s="98"/>
      <c r="G231" s="36"/>
      <c r="H231" s="98"/>
      <c r="I231" s="98"/>
      <c r="J231" s="36"/>
      <c r="K231" s="36"/>
      <c r="L231" s="36"/>
      <c r="M231" s="36"/>
      <c r="N231" s="36"/>
      <c r="O231" s="36"/>
      <c r="P231" s="36"/>
      <c r="Q231" s="36"/>
      <c r="R231" s="36"/>
      <c r="S231" s="36"/>
      <c r="T231" s="36"/>
      <c r="U231" s="36"/>
      <c r="V231" s="36"/>
      <c r="W231" s="36"/>
      <c r="X231" s="36"/>
      <c r="Y231" s="36"/>
      <c r="Z231" s="36"/>
    </row>
    <row r="232" spans="1:26" ht="12.75" customHeight="1">
      <c r="A232" s="36"/>
      <c r="B232" s="36"/>
      <c r="C232" s="36"/>
      <c r="D232" s="36"/>
      <c r="E232" s="98"/>
      <c r="F232" s="98"/>
      <c r="G232" s="36"/>
      <c r="H232" s="98"/>
      <c r="I232" s="98"/>
      <c r="J232" s="36"/>
      <c r="K232" s="36"/>
      <c r="L232" s="36"/>
      <c r="M232" s="36"/>
      <c r="N232" s="36"/>
      <c r="O232" s="36"/>
      <c r="P232" s="36"/>
      <c r="Q232" s="36"/>
      <c r="R232" s="36"/>
      <c r="S232" s="36"/>
      <c r="T232" s="36"/>
      <c r="U232" s="36"/>
      <c r="V232" s="36"/>
      <c r="W232" s="36"/>
      <c r="X232" s="36"/>
      <c r="Y232" s="36"/>
      <c r="Z232" s="36"/>
    </row>
    <row r="233" spans="1:26" ht="12.75" customHeight="1">
      <c r="A233" s="36"/>
      <c r="B233" s="36"/>
      <c r="C233" s="36"/>
      <c r="D233" s="36"/>
      <c r="E233" s="98"/>
      <c r="F233" s="98"/>
      <c r="G233" s="36"/>
      <c r="H233" s="98"/>
      <c r="I233" s="98"/>
      <c r="J233" s="36"/>
      <c r="K233" s="36"/>
      <c r="L233" s="36"/>
      <c r="M233" s="36"/>
      <c r="N233" s="36"/>
      <c r="O233" s="36"/>
      <c r="P233" s="36"/>
      <c r="Q233" s="36"/>
      <c r="R233" s="36"/>
      <c r="S233" s="36"/>
      <c r="T233" s="36"/>
      <c r="U233" s="36"/>
      <c r="V233" s="36"/>
      <c r="W233" s="36"/>
      <c r="X233" s="36"/>
      <c r="Y233" s="36"/>
      <c r="Z233" s="36"/>
    </row>
    <row r="234" spans="1:26" ht="12.75" customHeight="1">
      <c r="A234" s="36"/>
      <c r="B234" s="36"/>
      <c r="C234" s="36"/>
      <c r="D234" s="36"/>
      <c r="E234" s="98"/>
      <c r="F234" s="98"/>
      <c r="G234" s="36"/>
      <c r="H234" s="98"/>
      <c r="I234" s="98"/>
      <c r="J234" s="36"/>
      <c r="K234" s="36"/>
      <c r="L234" s="36"/>
      <c r="M234" s="36"/>
      <c r="N234" s="36"/>
      <c r="O234" s="36"/>
      <c r="P234" s="36"/>
      <c r="Q234" s="36"/>
      <c r="R234" s="36"/>
      <c r="S234" s="36"/>
      <c r="T234" s="36"/>
      <c r="U234" s="36"/>
      <c r="V234" s="36"/>
      <c r="W234" s="36"/>
      <c r="X234" s="36"/>
      <c r="Y234" s="36"/>
      <c r="Z234" s="36"/>
    </row>
    <row r="235" spans="1:26" ht="12.75" customHeight="1">
      <c r="A235" s="36"/>
      <c r="B235" s="36"/>
      <c r="C235" s="36"/>
      <c r="D235" s="36"/>
      <c r="E235" s="98"/>
      <c r="F235" s="98"/>
      <c r="G235" s="36"/>
      <c r="H235" s="98"/>
      <c r="I235" s="98"/>
      <c r="J235" s="36"/>
      <c r="K235" s="36"/>
      <c r="L235" s="36"/>
      <c r="M235" s="36"/>
      <c r="N235" s="36"/>
      <c r="O235" s="36"/>
      <c r="P235" s="36"/>
      <c r="Q235" s="36"/>
      <c r="R235" s="36"/>
      <c r="S235" s="36"/>
      <c r="T235" s="36"/>
      <c r="U235" s="36"/>
      <c r="V235" s="36"/>
      <c r="W235" s="36"/>
      <c r="X235" s="36"/>
      <c r="Y235" s="36"/>
      <c r="Z235" s="36"/>
    </row>
    <row r="236" spans="1:26" ht="12.75" customHeight="1">
      <c r="A236" s="36"/>
      <c r="B236" s="36"/>
      <c r="C236" s="36"/>
      <c r="D236" s="36"/>
      <c r="E236" s="98"/>
      <c r="F236" s="98"/>
      <c r="G236" s="36"/>
      <c r="H236" s="98"/>
      <c r="I236" s="98"/>
      <c r="J236" s="36"/>
      <c r="K236" s="36"/>
      <c r="L236" s="36"/>
      <c r="M236" s="36"/>
      <c r="N236" s="36"/>
      <c r="O236" s="36"/>
      <c r="P236" s="36"/>
      <c r="Q236" s="36"/>
      <c r="R236" s="36"/>
      <c r="S236" s="36"/>
      <c r="T236" s="36"/>
      <c r="U236" s="36"/>
      <c r="V236" s="36"/>
      <c r="W236" s="36"/>
      <c r="X236" s="36"/>
      <c r="Y236" s="36"/>
      <c r="Z236" s="36"/>
    </row>
    <row r="237" spans="1:26" ht="12.75" customHeight="1">
      <c r="A237" s="36"/>
      <c r="B237" s="36"/>
      <c r="C237" s="36"/>
      <c r="D237" s="36"/>
      <c r="E237" s="98"/>
      <c r="F237" s="98"/>
      <c r="G237" s="36"/>
      <c r="H237" s="98"/>
      <c r="I237" s="98"/>
      <c r="J237" s="36"/>
      <c r="K237" s="36"/>
      <c r="L237" s="36"/>
      <c r="M237" s="36"/>
      <c r="N237" s="36"/>
      <c r="O237" s="36"/>
      <c r="P237" s="36"/>
      <c r="Q237" s="36"/>
      <c r="R237" s="36"/>
      <c r="S237" s="36"/>
      <c r="T237" s="36"/>
      <c r="U237" s="36"/>
      <c r="V237" s="36"/>
      <c r="W237" s="36"/>
      <c r="X237" s="36"/>
      <c r="Y237" s="36"/>
      <c r="Z237" s="36"/>
    </row>
    <row r="238" spans="1:26" ht="12.75" customHeight="1">
      <c r="A238" s="36"/>
      <c r="B238" s="36"/>
      <c r="C238" s="36"/>
      <c r="D238" s="36"/>
      <c r="E238" s="98"/>
      <c r="F238" s="98"/>
      <c r="G238" s="36"/>
      <c r="H238" s="98"/>
      <c r="I238" s="98"/>
      <c r="J238" s="36"/>
      <c r="K238" s="36"/>
      <c r="L238" s="36"/>
      <c r="M238" s="36"/>
      <c r="N238" s="36"/>
      <c r="O238" s="36"/>
      <c r="P238" s="36"/>
      <c r="Q238" s="36"/>
      <c r="R238" s="36"/>
      <c r="S238" s="36"/>
      <c r="T238" s="36"/>
      <c r="U238" s="36"/>
      <c r="V238" s="36"/>
      <c r="W238" s="36"/>
      <c r="X238" s="36"/>
      <c r="Y238" s="36"/>
      <c r="Z238" s="36"/>
    </row>
    <row r="239" spans="1:26" ht="12.75" customHeight="1">
      <c r="A239" s="36"/>
      <c r="B239" s="36"/>
      <c r="C239" s="36"/>
      <c r="D239" s="36"/>
      <c r="E239" s="98"/>
      <c r="F239" s="98"/>
      <c r="G239" s="36"/>
      <c r="H239" s="98"/>
      <c r="I239" s="98"/>
      <c r="J239" s="36"/>
      <c r="K239" s="36"/>
      <c r="L239" s="36"/>
      <c r="M239" s="36"/>
      <c r="N239" s="36"/>
      <c r="O239" s="36"/>
      <c r="P239" s="36"/>
      <c r="Q239" s="36"/>
      <c r="R239" s="36"/>
      <c r="S239" s="36"/>
      <c r="T239" s="36"/>
      <c r="U239" s="36"/>
      <c r="V239" s="36"/>
      <c r="W239" s="36"/>
      <c r="X239" s="36"/>
      <c r="Y239" s="36"/>
      <c r="Z239" s="36"/>
    </row>
    <row r="240" spans="1:26" ht="12.75" customHeight="1">
      <c r="A240" s="36"/>
      <c r="B240" s="36"/>
      <c r="C240" s="36"/>
      <c r="D240" s="36"/>
      <c r="E240" s="98"/>
      <c r="F240" s="98"/>
      <c r="G240" s="36"/>
      <c r="H240" s="98"/>
      <c r="I240" s="98"/>
      <c r="J240" s="36"/>
      <c r="K240" s="36"/>
      <c r="L240" s="36"/>
      <c r="M240" s="36"/>
      <c r="N240" s="36"/>
      <c r="O240" s="36"/>
      <c r="P240" s="36"/>
      <c r="Q240" s="36"/>
      <c r="R240" s="36"/>
      <c r="S240" s="36"/>
      <c r="T240" s="36"/>
      <c r="U240" s="36"/>
      <c r="V240" s="36"/>
      <c r="W240" s="36"/>
      <c r="X240" s="36"/>
      <c r="Y240" s="36"/>
      <c r="Z240" s="36"/>
    </row>
    <row r="241" spans="1:26" ht="12.75" customHeight="1">
      <c r="A241" s="36"/>
      <c r="B241" s="36"/>
      <c r="C241" s="36"/>
      <c r="D241" s="36"/>
      <c r="E241" s="98"/>
      <c r="F241" s="98"/>
      <c r="G241" s="36"/>
      <c r="H241" s="98"/>
      <c r="I241" s="98"/>
      <c r="J241" s="36"/>
      <c r="K241" s="36"/>
      <c r="L241" s="36"/>
      <c r="M241" s="36"/>
      <c r="N241" s="36"/>
      <c r="O241" s="36"/>
      <c r="P241" s="36"/>
      <c r="Q241" s="36"/>
      <c r="R241" s="36"/>
      <c r="S241" s="36"/>
      <c r="T241" s="36"/>
      <c r="U241" s="36"/>
      <c r="V241" s="36"/>
      <c r="W241" s="36"/>
      <c r="X241" s="36"/>
      <c r="Y241" s="36"/>
      <c r="Z241" s="36"/>
    </row>
    <row r="242" spans="1:26" ht="12.75" customHeight="1">
      <c r="A242" s="36"/>
      <c r="B242" s="36"/>
      <c r="C242" s="36"/>
      <c r="D242" s="36"/>
      <c r="E242" s="98"/>
      <c r="F242" s="98"/>
      <c r="G242" s="36"/>
      <c r="H242" s="98"/>
      <c r="I242" s="98"/>
      <c r="J242" s="36"/>
      <c r="K242" s="36"/>
      <c r="L242" s="36"/>
      <c r="M242" s="36"/>
      <c r="N242" s="36"/>
      <c r="O242" s="36"/>
      <c r="P242" s="36"/>
      <c r="Q242" s="36"/>
      <c r="R242" s="36"/>
      <c r="S242" s="36"/>
      <c r="T242" s="36"/>
      <c r="U242" s="36"/>
      <c r="V242" s="36"/>
      <c r="W242" s="36"/>
      <c r="X242" s="36"/>
      <c r="Y242" s="36"/>
      <c r="Z242" s="36"/>
    </row>
    <row r="243" spans="1:26" ht="12.75" customHeight="1">
      <c r="A243" s="36"/>
      <c r="B243" s="36"/>
      <c r="C243" s="36"/>
      <c r="D243" s="36"/>
      <c r="E243" s="98"/>
      <c r="F243" s="98"/>
      <c r="G243" s="36"/>
      <c r="H243" s="98"/>
      <c r="I243" s="98"/>
      <c r="J243" s="36"/>
      <c r="K243" s="36"/>
      <c r="L243" s="36"/>
      <c r="M243" s="36"/>
      <c r="N243" s="36"/>
      <c r="O243" s="36"/>
      <c r="P243" s="36"/>
      <c r="Q243" s="36"/>
      <c r="R243" s="36"/>
      <c r="S243" s="36"/>
      <c r="T243" s="36"/>
      <c r="U243" s="36"/>
      <c r="V243" s="36"/>
      <c r="W243" s="36"/>
      <c r="X243" s="36"/>
      <c r="Y243" s="36"/>
      <c r="Z243" s="36"/>
    </row>
    <row r="244" spans="1:26" ht="12.75" customHeight="1">
      <c r="A244" s="36"/>
      <c r="B244" s="36"/>
      <c r="C244" s="36"/>
      <c r="D244" s="36"/>
      <c r="E244" s="98"/>
      <c r="F244" s="98"/>
      <c r="G244" s="36"/>
      <c r="H244" s="98"/>
      <c r="I244" s="98"/>
      <c r="J244" s="36"/>
      <c r="K244" s="36"/>
      <c r="L244" s="36"/>
      <c r="M244" s="36"/>
      <c r="N244" s="36"/>
      <c r="O244" s="36"/>
      <c r="P244" s="36"/>
      <c r="Q244" s="36"/>
      <c r="R244" s="36"/>
      <c r="S244" s="36"/>
      <c r="T244" s="36"/>
      <c r="U244" s="36"/>
      <c r="V244" s="36"/>
      <c r="W244" s="36"/>
      <c r="X244" s="36"/>
      <c r="Y244" s="36"/>
      <c r="Z244" s="36"/>
    </row>
    <row r="245" spans="1:26" ht="12.75" customHeight="1">
      <c r="A245" s="36"/>
      <c r="B245" s="36"/>
      <c r="C245" s="36"/>
      <c r="D245" s="36"/>
      <c r="E245" s="98"/>
      <c r="F245" s="98"/>
      <c r="G245" s="36"/>
      <c r="H245" s="98"/>
      <c r="I245" s="98"/>
      <c r="J245" s="36"/>
      <c r="K245" s="36"/>
      <c r="L245" s="36"/>
      <c r="M245" s="36"/>
      <c r="N245" s="36"/>
      <c r="O245" s="36"/>
      <c r="P245" s="36"/>
      <c r="Q245" s="36"/>
      <c r="R245" s="36"/>
      <c r="S245" s="36"/>
      <c r="T245" s="36"/>
      <c r="U245" s="36"/>
      <c r="V245" s="36"/>
      <c r="W245" s="36"/>
      <c r="X245" s="36"/>
      <c r="Y245" s="36"/>
      <c r="Z245" s="36"/>
    </row>
    <row r="246" spans="1:26" ht="12.75" customHeight="1">
      <c r="A246" s="36"/>
      <c r="B246" s="36"/>
      <c r="C246" s="36"/>
      <c r="D246" s="36"/>
      <c r="E246" s="98"/>
      <c r="F246" s="98"/>
      <c r="G246" s="36"/>
      <c r="H246" s="98"/>
      <c r="I246" s="98"/>
      <c r="J246" s="36"/>
      <c r="K246" s="36"/>
      <c r="L246" s="36"/>
      <c r="M246" s="36"/>
      <c r="N246" s="36"/>
      <c r="O246" s="36"/>
      <c r="P246" s="36"/>
      <c r="Q246" s="36"/>
      <c r="R246" s="36"/>
      <c r="S246" s="36"/>
      <c r="T246" s="36"/>
      <c r="U246" s="36"/>
      <c r="V246" s="36"/>
      <c r="W246" s="36"/>
      <c r="X246" s="36"/>
      <c r="Y246" s="36"/>
      <c r="Z246" s="36"/>
    </row>
    <row r="247" spans="1:26" ht="12.75" customHeight="1">
      <c r="A247" s="36"/>
      <c r="B247" s="36"/>
      <c r="C247" s="36"/>
      <c r="D247" s="36"/>
      <c r="E247" s="98"/>
      <c r="F247" s="98"/>
      <c r="G247" s="36"/>
      <c r="H247" s="98"/>
      <c r="I247" s="98"/>
      <c r="J247" s="36"/>
      <c r="K247" s="36"/>
      <c r="L247" s="36"/>
      <c r="M247" s="36"/>
      <c r="N247" s="36"/>
      <c r="O247" s="36"/>
      <c r="P247" s="36"/>
      <c r="Q247" s="36"/>
      <c r="R247" s="36"/>
      <c r="S247" s="36"/>
      <c r="T247" s="36"/>
      <c r="U247" s="36"/>
      <c r="V247" s="36"/>
      <c r="W247" s="36"/>
      <c r="X247" s="36"/>
      <c r="Y247" s="36"/>
      <c r="Z247" s="36"/>
    </row>
    <row r="248" spans="1:26" ht="12.75" customHeight="1">
      <c r="A248" s="36"/>
      <c r="B248" s="36"/>
      <c r="C248" s="36"/>
      <c r="D248" s="36"/>
      <c r="E248" s="98"/>
      <c r="F248" s="98"/>
      <c r="G248" s="36"/>
      <c r="H248" s="98"/>
      <c r="I248" s="98"/>
      <c r="J248" s="36"/>
      <c r="K248" s="36"/>
      <c r="L248" s="36"/>
      <c r="M248" s="36"/>
      <c r="N248" s="36"/>
      <c r="O248" s="36"/>
      <c r="P248" s="36"/>
      <c r="Q248" s="36"/>
      <c r="R248" s="36"/>
      <c r="S248" s="36"/>
      <c r="T248" s="36"/>
      <c r="U248" s="36"/>
      <c r="V248" s="36"/>
      <c r="W248" s="36"/>
      <c r="X248" s="36"/>
      <c r="Y248" s="36"/>
      <c r="Z248" s="36"/>
    </row>
    <row r="249" spans="1:26" ht="12.75" customHeight="1">
      <c r="A249" s="36"/>
      <c r="B249" s="36"/>
      <c r="C249" s="36"/>
      <c r="D249" s="36"/>
      <c r="E249" s="98"/>
      <c r="F249" s="98"/>
      <c r="G249" s="36"/>
      <c r="H249" s="98"/>
      <c r="I249" s="98"/>
      <c r="J249" s="36"/>
      <c r="K249" s="36"/>
      <c r="L249" s="36"/>
      <c r="M249" s="36"/>
      <c r="N249" s="36"/>
      <c r="O249" s="36"/>
      <c r="P249" s="36"/>
      <c r="Q249" s="36"/>
      <c r="R249" s="36"/>
      <c r="S249" s="36"/>
      <c r="T249" s="36"/>
      <c r="U249" s="36"/>
      <c r="V249" s="36"/>
      <c r="W249" s="36"/>
      <c r="X249" s="36"/>
      <c r="Y249" s="36"/>
      <c r="Z249" s="36"/>
    </row>
    <row r="250" spans="1:26" ht="12.75" customHeight="1">
      <c r="A250" s="36"/>
      <c r="B250" s="36"/>
      <c r="C250" s="36"/>
      <c r="D250" s="36"/>
      <c r="E250" s="98"/>
      <c r="F250" s="98"/>
      <c r="G250" s="36"/>
      <c r="H250" s="98"/>
      <c r="I250" s="98"/>
      <c r="J250" s="36"/>
      <c r="K250" s="36"/>
      <c r="L250" s="36"/>
      <c r="M250" s="36"/>
      <c r="N250" s="36"/>
      <c r="O250" s="36"/>
      <c r="P250" s="36"/>
      <c r="Q250" s="36"/>
      <c r="R250" s="36"/>
      <c r="S250" s="36"/>
      <c r="T250" s="36"/>
      <c r="U250" s="36"/>
      <c r="V250" s="36"/>
      <c r="W250" s="36"/>
      <c r="X250" s="36"/>
      <c r="Y250" s="36"/>
      <c r="Z250" s="36"/>
    </row>
    <row r="251" spans="1:26" ht="12.75" customHeight="1">
      <c r="A251" s="36"/>
      <c r="B251" s="36"/>
      <c r="C251" s="36"/>
      <c r="D251" s="36"/>
      <c r="E251" s="98"/>
      <c r="F251" s="98"/>
      <c r="G251" s="36"/>
      <c r="H251" s="98"/>
      <c r="I251" s="98"/>
      <c r="J251" s="36"/>
      <c r="K251" s="36"/>
      <c r="L251" s="36"/>
      <c r="M251" s="36"/>
      <c r="N251" s="36"/>
      <c r="O251" s="36"/>
      <c r="P251" s="36"/>
      <c r="Q251" s="36"/>
      <c r="R251" s="36"/>
      <c r="S251" s="36"/>
      <c r="T251" s="36"/>
      <c r="U251" s="36"/>
      <c r="V251" s="36"/>
      <c r="W251" s="36"/>
      <c r="X251" s="36"/>
      <c r="Y251" s="36"/>
      <c r="Z251" s="36"/>
    </row>
    <row r="252" spans="1:26" ht="12.75" customHeight="1">
      <c r="A252" s="36"/>
      <c r="B252" s="36"/>
      <c r="C252" s="36"/>
      <c r="D252" s="36"/>
      <c r="E252" s="98"/>
      <c r="F252" s="98"/>
      <c r="G252" s="36"/>
      <c r="H252" s="98"/>
      <c r="I252" s="98"/>
      <c r="J252" s="36"/>
      <c r="K252" s="36"/>
      <c r="L252" s="36"/>
      <c r="M252" s="36"/>
      <c r="N252" s="36"/>
      <c r="O252" s="36"/>
      <c r="P252" s="36"/>
      <c r="Q252" s="36"/>
      <c r="R252" s="36"/>
      <c r="S252" s="36"/>
      <c r="T252" s="36"/>
      <c r="U252" s="36"/>
      <c r="V252" s="36"/>
      <c r="W252" s="36"/>
      <c r="X252" s="36"/>
      <c r="Y252" s="36"/>
      <c r="Z252" s="36"/>
    </row>
    <row r="253" spans="1:26" ht="12.75" customHeight="1">
      <c r="A253" s="36"/>
      <c r="B253" s="36"/>
      <c r="C253" s="36"/>
      <c r="D253" s="36"/>
      <c r="E253" s="98"/>
      <c r="F253" s="98"/>
      <c r="G253" s="36"/>
      <c r="H253" s="98"/>
      <c r="I253" s="98"/>
      <c r="J253" s="36"/>
      <c r="K253" s="36"/>
      <c r="L253" s="36"/>
      <c r="M253" s="36"/>
      <c r="N253" s="36"/>
      <c r="O253" s="36"/>
      <c r="P253" s="36"/>
      <c r="Q253" s="36"/>
      <c r="R253" s="36"/>
      <c r="S253" s="36"/>
      <c r="T253" s="36"/>
      <c r="U253" s="36"/>
      <c r="V253" s="36"/>
      <c r="W253" s="36"/>
      <c r="X253" s="36"/>
      <c r="Y253" s="36"/>
      <c r="Z253" s="36"/>
    </row>
    <row r="254" spans="1:26" ht="12.75" customHeight="1">
      <c r="A254" s="36"/>
      <c r="B254" s="36"/>
      <c r="C254" s="36"/>
      <c r="D254" s="36"/>
      <c r="E254" s="98"/>
      <c r="F254" s="98"/>
      <c r="G254" s="36"/>
      <c r="H254" s="98"/>
      <c r="I254" s="98"/>
      <c r="J254" s="36"/>
      <c r="K254" s="36"/>
      <c r="L254" s="36"/>
      <c r="M254" s="36"/>
      <c r="N254" s="36"/>
      <c r="O254" s="36"/>
      <c r="P254" s="36"/>
      <c r="Q254" s="36"/>
      <c r="R254" s="36"/>
      <c r="S254" s="36"/>
      <c r="T254" s="36"/>
      <c r="U254" s="36"/>
      <c r="V254" s="36"/>
      <c r="W254" s="36"/>
      <c r="X254" s="36"/>
      <c r="Y254" s="36"/>
      <c r="Z254" s="36"/>
    </row>
    <row r="255" spans="1:26" ht="12.75" customHeight="1">
      <c r="A255" s="36"/>
      <c r="B255" s="36"/>
      <c r="C255" s="36"/>
      <c r="D255" s="36"/>
      <c r="E255" s="98"/>
      <c r="F255" s="98"/>
      <c r="G255" s="36"/>
      <c r="H255" s="98"/>
      <c r="I255" s="98"/>
      <c r="J255" s="36"/>
      <c r="K255" s="36"/>
      <c r="L255" s="36"/>
      <c r="M255" s="36"/>
      <c r="N255" s="36"/>
      <c r="O255" s="36"/>
      <c r="P255" s="36"/>
      <c r="Q255" s="36"/>
      <c r="R255" s="36"/>
      <c r="S255" s="36"/>
      <c r="T255" s="36"/>
      <c r="U255" s="36"/>
      <c r="V255" s="36"/>
      <c r="W255" s="36"/>
      <c r="X255" s="36"/>
      <c r="Y255" s="36"/>
      <c r="Z255" s="36"/>
    </row>
    <row r="256" spans="1:26" ht="12.75" customHeight="1">
      <c r="A256" s="36"/>
      <c r="B256" s="36"/>
      <c r="C256" s="36"/>
      <c r="D256" s="36"/>
      <c r="E256" s="98"/>
      <c r="F256" s="98"/>
      <c r="G256" s="36"/>
      <c r="H256" s="98"/>
      <c r="I256" s="98"/>
      <c r="J256" s="36"/>
      <c r="K256" s="36"/>
      <c r="L256" s="36"/>
      <c r="M256" s="36"/>
      <c r="N256" s="36"/>
      <c r="O256" s="36"/>
      <c r="P256" s="36"/>
      <c r="Q256" s="36"/>
      <c r="R256" s="36"/>
      <c r="S256" s="36"/>
      <c r="T256" s="36"/>
      <c r="U256" s="36"/>
      <c r="V256" s="36"/>
      <c r="W256" s="36"/>
      <c r="X256" s="36"/>
      <c r="Y256" s="36"/>
      <c r="Z256" s="36"/>
    </row>
    <row r="257" spans="1:26" ht="12.75" customHeight="1">
      <c r="A257" s="36"/>
      <c r="B257" s="36"/>
      <c r="C257" s="36"/>
      <c r="D257" s="36"/>
      <c r="E257" s="98"/>
      <c r="F257" s="98"/>
      <c r="G257" s="36"/>
      <c r="H257" s="98"/>
      <c r="I257" s="98"/>
      <c r="J257" s="36"/>
      <c r="K257" s="36"/>
      <c r="L257" s="36"/>
      <c r="M257" s="36"/>
      <c r="N257" s="36"/>
      <c r="O257" s="36"/>
      <c r="P257" s="36"/>
      <c r="Q257" s="36"/>
      <c r="R257" s="36"/>
      <c r="S257" s="36"/>
      <c r="T257" s="36"/>
      <c r="U257" s="36"/>
      <c r="V257" s="36"/>
      <c r="W257" s="36"/>
      <c r="X257" s="36"/>
      <c r="Y257" s="36"/>
      <c r="Z257" s="36"/>
    </row>
    <row r="258" spans="1:26" ht="12.75" customHeight="1">
      <c r="A258" s="36"/>
      <c r="B258" s="36"/>
      <c r="C258" s="36"/>
      <c r="D258" s="36"/>
      <c r="E258" s="98"/>
      <c r="F258" s="98"/>
      <c r="G258" s="36"/>
      <c r="H258" s="98"/>
      <c r="I258" s="98"/>
      <c r="J258" s="36"/>
      <c r="K258" s="36"/>
      <c r="L258" s="36"/>
      <c r="M258" s="36"/>
      <c r="N258" s="36"/>
      <c r="O258" s="36"/>
      <c r="P258" s="36"/>
      <c r="Q258" s="36"/>
      <c r="R258" s="36"/>
      <c r="S258" s="36"/>
      <c r="T258" s="36"/>
      <c r="U258" s="36"/>
      <c r="V258" s="36"/>
      <c r="W258" s="36"/>
      <c r="X258" s="36"/>
      <c r="Y258" s="36"/>
      <c r="Z258" s="36"/>
    </row>
    <row r="259" spans="1:26" ht="12.75" customHeight="1">
      <c r="A259" s="36"/>
      <c r="B259" s="36"/>
      <c r="C259" s="36"/>
      <c r="D259" s="36"/>
      <c r="E259" s="98"/>
      <c r="F259" s="98"/>
      <c r="G259" s="36"/>
      <c r="H259" s="98"/>
      <c r="I259" s="98"/>
      <c r="J259" s="36"/>
      <c r="K259" s="36"/>
      <c r="L259" s="36"/>
      <c r="M259" s="36"/>
      <c r="N259" s="36"/>
      <c r="O259" s="36"/>
      <c r="P259" s="36"/>
      <c r="Q259" s="36"/>
      <c r="R259" s="36"/>
      <c r="S259" s="36"/>
      <c r="T259" s="36"/>
      <c r="U259" s="36"/>
      <c r="V259" s="36"/>
      <c r="W259" s="36"/>
      <c r="X259" s="36"/>
      <c r="Y259" s="36"/>
      <c r="Z259" s="36"/>
    </row>
    <row r="260" spans="1:26" ht="12.75" customHeight="1">
      <c r="A260" s="36"/>
      <c r="B260" s="36"/>
      <c r="C260" s="36"/>
      <c r="D260" s="36"/>
      <c r="E260" s="98"/>
      <c r="F260" s="98"/>
      <c r="G260" s="36"/>
      <c r="H260" s="98"/>
      <c r="I260" s="98"/>
      <c r="J260" s="36"/>
      <c r="K260" s="36"/>
      <c r="L260" s="36"/>
      <c r="M260" s="36"/>
      <c r="N260" s="36"/>
      <c r="O260" s="36"/>
      <c r="P260" s="36"/>
      <c r="Q260" s="36"/>
      <c r="R260" s="36"/>
      <c r="S260" s="36"/>
      <c r="T260" s="36"/>
      <c r="U260" s="36"/>
      <c r="V260" s="36"/>
      <c r="W260" s="36"/>
      <c r="X260" s="36"/>
      <c r="Y260" s="36"/>
      <c r="Z260" s="36"/>
    </row>
    <row r="261" spans="1:26" ht="12.75" customHeight="1">
      <c r="A261" s="36"/>
      <c r="B261" s="36"/>
      <c r="C261" s="36"/>
      <c r="D261" s="36"/>
      <c r="E261" s="98"/>
      <c r="F261" s="98"/>
      <c r="G261" s="36"/>
      <c r="H261" s="98"/>
      <c r="I261" s="98"/>
      <c r="J261" s="36"/>
      <c r="K261" s="36"/>
      <c r="L261" s="36"/>
      <c r="M261" s="36"/>
      <c r="N261" s="36"/>
      <c r="O261" s="36"/>
      <c r="P261" s="36"/>
      <c r="Q261" s="36"/>
      <c r="R261" s="36"/>
      <c r="S261" s="36"/>
      <c r="T261" s="36"/>
      <c r="U261" s="36"/>
      <c r="V261" s="36"/>
      <c r="W261" s="36"/>
      <c r="X261" s="36"/>
      <c r="Y261" s="36"/>
      <c r="Z261" s="36"/>
    </row>
    <row r="262" spans="1:26" ht="12.75" customHeight="1">
      <c r="A262" s="36"/>
      <c r="B262" s="36"/>
      <c r="C262" s="36"/>
      <c r="D262" s="36"/>
      <c r="E262" s="98"/>
      <c r="F262" s="98"/>
      <c r="G262" s="36"/>
      <c r="H262" s="98"/>
      <c r="I262" s="98"/>
      <c r="J262" s="36"/>
      <c r="K262" s="36"/>
      <c r="L262" s="36"/>
      <c r="M262" s="36"/>
      <c r="N262" s="36"/>
      <c r="O262" s="36"/>
      <c r="P262" s="36"/>
      <c r="Q262" s="36"/>
      <c r="R262" s="36"/>
      <c r="S262" s="36"/>
      <c r="T262" s="36"/>
      <c r="U262" s="36"/>
      <c r="V262" s="36"/>
      <c r="W262" s="36"/>
      <c r="X262" s="36"/>
      <c r="Y262" s="36"/>
      <c r="Z262" s="36"/>
    </row>
    <row r="263" spans="1:26" ht="12.75" customHeight="1">
      <c r="A263" s="36"/>
      <c r="B263" s="36"/>
      <c r="C263" s="36"/>
      <c r="D263" s="36"/>
      <c r="E263" s="98"/>
      <c r="F263" s="98"/>
      <c r="G263" s="36"/>
      <c r="H263" s="98"/>
      <c r="I263" s="98"/>
      <c r="J263" s="36"/>
      <c r="K263" s="36"/>
      <c r="L263" s="36"/>
      <c r="M263" s="36"/>
      <c r="N263" s="36"/>
      <c r="O263" s="36"/>
      <c r="P263" s="36"/>
      <c r="Q263" s="36"/>
      <c r="R263" s="36"/>
      <c r="S263" s="36"/>
      <c r="T263" s="36"/>
      <c r="U263" s="36"/>
      <c r="V263" s="36"/>
      <c r="W263" s="36"/>
      <c r="X263" s="36"/>
      <c r="Y263" s="36"/>
      <c r="Z263" s="36"/>
    </row>
    <row r="264" spans="1:26" ht="12.75" customHeight="1">
      <c r="A264" s="36"/>
      <c r="B264" s="36"/>
      <c r="C264" s="36"/>
      <c r="D264" s="36"/>
      <c r="E264" s="98"/>
      <c r="F264" s="98"/>
      <c r="G264" s="36"/>
      <c r="H264" s="98"/>
      <c r="I264" s="98"/>
      <c r="J264" s="36"/>
      <c r="K264" s="36"/>
      <c r="L264" s="36"/>
      <c r="M264" s="36"/>
      <c r="N264" s="36"/>
      <c r="O264" s="36"/>
      <c r="P264" s="36"/>
      <c r="Q264" s="36"/>
      <c r="R264" s="36"/>
      <c r="S264" s="36"/>
      <c r="T264" s="36"/>
      <c r="U264" s="36"/>
      <c r="V264" s="36"/>
      <c r="W264" s="36"/>
      <c r="X264" s="36"/>
      <c r="Y264" s="36"/>
      <c r="Z264" s="36"/>
    </row>
    <row r="265" spans="1:26" ht="12.75" customHeight="1">
      <c r="A265" s="36"/>
      <c r="B265" s="36"/>
      <c r="C265" s="36"/>
      <c r="D265" s="36"/>
      <c r="E265" s="98"/>
      <c r="F265" s="98"/>
      <c r="G265" s="36"/>
      <c r="H265" s="98"/>
      <c r="I265" s="98"/>
      <c r="J265" s="36"/>
      <c r="K265" s="36"/>
      <c r="L265" s="36"/>
      <c r="M265" s="36"/>
      <c r="N265" s="36"/>
      <c r="O265" s="36"/>
      <c r="P265" s="36"/>
      <c r="Q265" s="36"/>
      <c r="R265" s="36"/>
      <c r="S265" s="36"/>
      <c r="T265" s="36"/>
      <c r="U265" s="36"/>
      <c r="V265" s="36"/>
      <c r="W265" s="36"/>
      <c r="X265" s="36"/>
      <c r="Y265" s="36"/>
      <c r="Z265" s="36"/>
    </row>
    <row r="266" spans="1:26" ht="12.75" customHeight="1">
      <c r="A266" s="36"/>
      <c r="B266" s="36"/>
      <c r="C266" s="36"/>
      <c r="D266" s="36"/>
      <c r="E266" s="98"/>
      <c r="F266" s="98"/>
      <c r="G266" s="36"/>
      <c r="H266" s="98"/>
      <c r="I266" s="98"/>
      <c r="J266" s="36"/>
      <c r="K266" s="36"/>
      <c r="L266" s="36"/>
      <c r="M266" s="36"/>
      <c r="N266" s="36"/>
      <c r="O266" s="36"/>
      <c r="P266" s="36"/>
      <c r="Q266" s="36"/>
      <c r="R266" s="36"/>
      <c r="S266" s="36"/>
      <c r="T266" s="36"/>
      <c r="U266" s="36"/>
      <c r="V266" s="36"/>
      <c r="W266" s="36"/>
      <c r="X266" s="36"/>
      <c r="Y266" s="36"/>
      <c r="Z266" s="36"/>
    </row>
    <row r="267" spans="1:26" ht="12.75" customHeight="1">
      <c r="A267" s="36"/>
      <c r="B267" s="36"/>
      <c r="C267" s="36"/>
      <c r="D267" s="36"/>
      <c r="E267" s="98"/>
      <c r="F267" s="98"/>
      <c r="G267" s="36"/>
      <c r="H267" s="98"/>
      <c r="I267" s="98"/>
      <c r="J267" s="36"/>
      <c r="K267" s="36"/>
      <c r="L267" s="36"/>
      <c r="M267" s="36"/>
      <c r="N267" s="36"/>
      <c r="O267" s="36"/>
      <c r="P267" s="36"/>
      <c r="Q267" s="36"/>
      <c r="R267" s="36"/>
      <c r="S267" s="36"/>
      <c r="T267" s="36"/>
      <c r="U267" s="36"/>
      <c r="V267" s="36"/>
      <c r="W267" s="36"/>
      <c r="X267" s="36"/>
      <c r="Y267" s="36"/>
      <c r="Z267" s="36"/>
    </row>
    <row r="268" spans="1:26" ht="12.75" customHeight="1">
      <c r="A268" s="36"/>
      <c r="B268" s="36"/>
      <c r="C268" s="36"/>
      <c r="D268" s="36"/>
      <c r="E268" s="98"/>
      <c r="F268" s="98"/>
      <c r="G268" s="36"/>
      <c r="H268" s="98"/>
      <c r="I268" s="98"/>
      <c r="J268" s="36"/>
      <c r="K268" s="36"/>
      <c r="L268" s="36"/>
      <c r="M268" s="36"/>
      <c r="N268" s="36"/>
      <c r="O268" s="36"/>
      <c r="P268" s="36"/>
      <c r="Q268" s="36"/>
      <c r="R268" s="36"/>
      <c r="S268" s="36"/>
      <c r="T268" s="36"/>
      <c r="U268" s="36"/>
      <c r="V268" s="36"/>
      <c r="W268" s="36"/>
      <c r="X268" s="36"/>
      <c r="Y268" s="36"/>
      <c r="Z268" s="36"/>
    </row>
    <row r="269" spans="1:26" ht="12.75" customHeight="1">
      <c r="A269" s="36"/>
      <c r="B269" s="36"/>
      <c r="C269" s="36"/>
      <c r="D269" s="36"/>
      <c r="E269" s="98"/>
      <c r="F269" s="98"/>
      <c r="G269" s="36"/>
      <c r="H269" s="98"/>
      <c r="I269" s="98"/>
      <c r="J269" s="36"/>
      <c r="K269" s="36"/>
      <c r="L269" s="36"/>
      <c r="M269" s="36"/>
      <c r="N269" s="36"/>
      <c r="O269" s="36"/>
      <c r="P269" s="36"/>
      <c r="Q269" s="36"/>
      <c r="R269" s="36"/>
      <c r="S269" s="36"/>
      <c r="T269" s="36"/>
      <c r="U269" s="36"/>
      <c r="V269" s="36"/>
      <c r="W269" s="36"/>
      <c r="X269" s="36"/>
      <c r="Y269" s="36"/>
      <c r="Z269" s="36"/>
    </row>
    <row r="270" spans="1:26" ht="12.75" customHeight="1">
      <c r="A270" s="36"/>
      <c r="B270" s="36"/>
      <c r="C270" s="36"/>
      <c r="D270" s="36"/>
      <c r="E270" s="98"/>
      <c r="F270" s="98"/>
      <c r="G270" s="36"/>
      <c r="H270" s="98"/>
      <c r="I270" s="98"/>
      <c r="J270" s="36"/>
      <c r="K270" s="36"/>
      <c r="L270" s="36"/>
      <c r="M270" s="36"/>
      <c r="N270" s="36"/>
      <c r="O270" s="36"/>
      <c r="P270" s="36"/>
      <c r="Q270" s="36"/>
      <c r="R270" s="36"/>
      <c r="S270" s="36"/>
      <c r="T270" s="36"/>
      <c r="U270" s="36"/>
      <c r="V270" s="36"/>
      <c r="W270" s="36"/>
      <c r="X270" s="36"/>
      <c r="Y270" s="36"/>
      <c r="Z270" s="36"/>
    </row>
    <row r="271" spans="1:26" ht="12.75" customHeight="1">
      <c r="A271" s="36"/>
      <c r="B271" s="36"/>
      <c r="C271" s="36"/>
      <c r="D271" s="36"/>
      <c r="E271" s="98"/>
      <c r="F271" s="98"/>
      <c r="G271" s="36"/>
      <c r="H271" s="98"/>
      <c r="I271" s="98"/>
      <c r="J271" s="36"/>
      <c r="K271" s="36"/>
      <c r="L271" s="36"/>
      <c r="M271" s="36"/>
      <c r="N271" s="36"/>
      <c r="O271" s="36"/>
      <c r="P271" s="36"/>
      <c r="Q271" s="36"/>
      <c r="R271" s="36"/>
      <c r="S271" s="36"/>
      <c r="T271" s="36"/>
      <c r="U271" s="36"/>
      <c r="V271" s="36"/>
      <c r="W271" s="36"/>
      <c r="X271" s="36"/>
      <c r="Y271" s="36"/>
      <c r="Z271" s="36"/>
    </row>
    <row r="272" spans="1:26" ht="12.75" customHeight="1">
      <c r="A272" s="36"/>
      <c r="B272" s="36"/>
      <c r="C272" s="36"/>
      <c r="D272" s="36"/>
      <c r="E272" s="98"/>
      <c r="F272" s="98"/>
      <c r="G272" s="36"/>
      <c r="H272" s="98"/>
      <c r="I272" s="98"/>
      <c r="J272" s="36"/>
      <c r="K272" s="36"/>
      <c r="L272" s="36"/>
      <c r="M272" s="36"/>
      <c r="N272" s="36"/>
      <c r="O272" s="36"/>
      <c r="P272" s="36"/>
      <c r="Q272" s="36"/>
      <c r="R272" s="36"/>
      <c r="S272" s="36"/>
      <c r="T272" s="36"/>
      <c r="U272" s="36"/>
      <c r="V272" s="36"/>
      <c r="W272" s="36"/>
      <c r="X272" s="36"/>
      <c r="Y272" s="36"/>
      <c r="Z272" s="36"/>
    </row>
    <row r="273" spans="1:26" ht="12.75" customHeight="1">
      <c r="A273" s="36"/>
      <c r="B273" s="36"/>
      <c r="C273" s="36"/>
      <c r="D273" s="36"/>
      <c r="E273" s="98"/>
      <c r="F273" s="98"/>
      <c r="G273" s="36"/>
      <c r="H273" s="98"/>
      <c r="I273" s="98"/>
      <c r="J273" s="36"/>
      <c r="K273" s="36"/>
      <c r="L273" s="36"/>
      <c r="M273" s="36"/>
      <c r="N273" s="36"/>
      <c r="O273" s="36"/>
      <c r="P273" s="36"/>
      <c r="Q273" s="36"/>
      <c r="R273" s="36"/>
      <c r="S273" s="36"/>
      <c r="T273" s="36"/>
      <c r="U273" s="36"/>
      <c r="V273" s="36"/>
      <c r="W273" s="36"/>
      <c r="X273" s="36"/>
      <c r="Y273" s="36"/>
      <c r="Z273" s="36"/>
    </row>
    <row r="274" spans="1:26" ht="12.75" customHeight="1">
      <c r="A274" s="36"/>
      <c r="B274" s="36"/>
      <c r="C274" s="36"/>
      <c r="D274" s="36"/>
      <c r="E274" s="98"/>
      <c r="F274" s="98"/>
      <c r="G274" s="36"/>
      <c r="H274" s="98"/>
      <c r="I274" s="98"/>
      <c r="J274" s="36"/>
      <c r="K274" s="36"/>
      <c r="L274" s="36"/>
      <c r="M274" s="36"/>
      <c r="N274" s="36"/>
      <c r="O274" s="36"/>
      <c r="P274" s="36"/>
      <c r="Q274" s="36"/>
      <c r="R274" s="36"/>
      <c r="S274" s="36"/>
      <c r="T274" s="36"/>
      <c r="U274" s="36"/>
      <c r="V274" s="36"/>
      <c r="W274" s="36"/>
      <c r="X274" s="36"/>
      <c r="Y274" s="36"/>
      <c r="Z274" s="36"/>
    </row>
    <row r="275" spans="1:26" ht="12.75" customHeight="1">
      <c r="A275" s="36"/>
      <c r="B275" s="36"/>
      <c r="C275" s="36"/>
      <c r="D275" s="36"/>
      <c r="E275" s="98"/>
      <c r="F275" s="98"/>
      <c r="G275" s="36"/>
      <c r="H275" s="98"/>
      <c r="I275" s="98"/>
      <c r="J275" s="36"/>
      <c r="K275" s="36"/>
      <c r="L275" s="36"/>
      <c r="M275" s="36"/>
      <c r="N275" s="36"/>
      <c r="O275" s="36"/>
      <c r="P275" s="36"/>
      <c r="Q275" s="36"/>
      <c r="R275" s="36"/>
      <c r="S275" s="36"/>
      <c r="T275" s="36"/>
      <c r="U275" s="36"/>
      <c r="V275" s="36"/>
      <c r="W275" s="36"/>
      <c r="X275" s="36"/>
      <c r="Y275" s="36"/>
      <c r="Z275" s="36"/>
    </row>
    <row r="276" spans="1:26" ht="12.75" customHeight="1">
      <c r="A276" s="36"/>
      <c r="B276" s="36"/>
      <c r="C276" s="36"/>
      <c r="D276" s="36"/>
      <c r="E276" s="98"/>
      <c r="F276" s="98"/>
      <c r="G276" s="36"/>
      <c r="H276" s="98"/>
      <c r="I276" s="98"/>
      <c r="J276" s="36"/>
      <c r="K276" s="36"/>
      <c r="L276" s="36"/>
      <c r="M276" s="36"/>
      <c r="N276" s="36"/>
      <c r="O276" s="36"/>
      <c r="P276" s="36"/>
      <c r="Q276" s="36"/>
      <c r="R276" s="36"/>
      <c r="S276" s="36"/>
      <c r="T276" s="36"/>
      <c r="U276" s="36"/>
      <c r="V276" s="36"/>
      <c r="W276" s="36"/>
      <c r="X276" s="36"/>
      <c r="Y276" s="36"/>
      <c r="Z276" s="36"/>
    </row>
    <row r="277" spans="1:26" ht="12.75" customHeight="1">
      <c r="A277" s="36"/>
      <c r="B277" s="36"/>
      <c r="C277" s="36"/>
      <c r="D277" s="36"/>
      <c r="E277" s="98"/>
      <c r="F277" s="98"/>
      <c r="G277" s="36"/>
      <c r="H277" s="98"/>
      <c r="I277" s="98"/>
      <c r="J277" s="36"/>
      <c r="K277" s="36"/>
      <c r="L277" s="36"/>
      <c r="M277" s="36"/>
      <c r="N277" s="36"/>
      <c r="O277" s="36"/>
      <c r="P277" s="36"/>
      <c r="Q277" s="36"/>
      <c r="R277" s="36"/>
      <c r="S277" s="36"/>
      <c r="T277" s="36"/>
      <c r="U277" s="36"/>
      <c r="V277" s="36"/>
      <c r="W277" s="36"/>
      <c r="X277" s="36"/>
      <c r="Y277" s="36"/>
      <c r="Z277" s="36"/>
    </row>
    <row r="278" spans="1:26" ht="12.75" customHeight="1">
      <c r="A278" s="36"/>
      <c r="B278" s="36"/>
      <c r="C278" s="36"/>
      <c r="D278" s="36"/>
      <c r="E278" s="98"/>
      <c r="F278" s="98"/>
      <c r="G278" s="36"/>
      <c r="H278" s="98"/>
      <c r="I278" s="98"/>
      <c r="J278" s="36"/>
      <c r="K278" s="36"/>
      <c r="L278" s="36"/>
      <c r="M278" s="36"/>
      <c r="N278" s="36"/>
      <c r="O278" s="36"/>
      <c r="P278" s="36"/>
      <c r="Q278" s="36"/>
      <c r="R278" s="36"/>
      <c r="S278" s="36"/>
      <c r="T278" s="36"/>
      <c r="U278" s="36"/>
      <c r="V278" s="36"/>
      <c r="W278" s="36"/>
      <c r="X278" s="36"/>
      <c r="Y278" s="36"/>
      <c r="Z278" s="36"/>
    </row>
    <row r="279" spans="1:26" ht="12.75" customHeight="1">
      <c r="A279" s="36"/>
      <c r="B279" s="36"/>
      <c r="C279" s="36"/>
      <c r="D279" s="36"/>
      <c r="E279" s="98"/>
      <c r="F279" s="98"/>
      <c r="G279" s="36"/>
      <c r="H279" s="98"/>
      <c r="I279" s="98"/>
      <c r="J279" s="36"/>
      <c r="K279" s="36"/>
      <c r="L279" s="36"/>
      <c r="M279" s="36"/>
      <c r="N279" s="36"/>
      <c r="O279" s="36"/>
      <c r="P279" s="36"/>
      <c r="Q279" s="36"/>
      <c r="R279" s="36"/>
      <c r="S279" s="36"/>
      <c r="T279" s="36"/>
      <c r="U279" s="36"/>
      <c r="V279" s="36"/>
      <c r="W279" s="36"/>
      <c r="X279" s="36"/>
      <c r="Y279" s="36"/>
      <c r="Z279" s="36"/>
    </row>
    <row r="280" spans="1:26" ht="12.75" customHeight="1">
      <c r="A280" s="36"/>
      <c r="B280" s="36"/>
      <c r="C280" s="36"/>
      <c r="D280" s="36"/>
      <c r="E280" s="98"/>
      <c r="F280" s="98"/>
      <c r="G280" s="36"/>
      <c r="H280" s="98"/>
      <c r="I280" s="98"/>
      <c r="J280" s="36"/>
      <c r="K280" s="36"/>
      <c r="L280" s="36"/>
      <c r="M280" s="36"/>
      <c r="N280" s="36"/>
      <c r="O280" s="36"/>
      <c r="P280" s="36"/>
      <c r="Q280" s="36"/>
      <c r="R280" s="36"/>
      <c r="S280" s="36"/>
      <c r="T280" s="36"/>
      <c r="U280" s="36"/>
      <c r="V280" s="36"/>
      <c r="W280" s="36"/>
      <c r="X280" s="36"/>
      <c r="Y280" s="36"/>
      <c r="Z280" s="36"/>
    </row>
    <row r="281" spans="1:26" ht="12.75" customHeight="1">
      <c r="A281" s="36"/>
      <c r="B281" s="36"/>
      <c r="C281" s="36"/>
      <c r="D281" s="36"/>
      <c r="E281" s="98"/>
      <c r="F281" s="98"/>
      <c r="G281" s="36"/>
      <c r="H281" s="98"/>
      <c r="I281" s="98"/>
      <c r="J281" s="36"/>
      <c r="K281" s="36"/>
      <c r="L281" s="36"/>
      <c r="M281" s="36"/>
      <c r="N281" s="36"/>
      <c r="O281" s="36"/>
      <c r="P281" s="36"/>
      <c r="Q281" s="36"/>
      <c r="R281" s="36"/>
      <c r="S281" s="36"/>
      <c r="T281" s="36"/>
      <c r="U281" s="36"/>
      <c r="V281" s="36"/>
      <c r="W281" s="36"/>
      <c r="X281" s="36"/>
      <c r="Y281" s="36"/>
      <c r="Z281" s="36"/>
    </row>
    <row r="282" spans="1:26" ht="12.75" customHeight="1">
      <c r="A282" s="36"/>
      <c r="B282" s="36"/>
      <c r="C282" s="36"/>
      <c r="D282" s="36"/>
      <c r="E282" s="98"/>
      <c r="F282" s="98"/>
      <c r="G282" s="36"/>
      <c r="H282" s="98"/>
      <c r="I282" s="98"/>
      <c r="J282" s="36"/>
      <c r="K282" s="36"/>
      <c r="L282" s="36"/>
      <c r="M282" s="36"/>
      <c r="N282" s="36"/>
      <c r="O282" s="36"/>
      <c r="P282" s="36"/>
      <c r="Q282" s="36"/>
      <c r="R282" s="36"/>
      <c r="S282" s="36"/>
      <c r="T282" s="36"/>
      <c r="U282" s="36"/>
      <c r="V282" s="36"/>
      <c r="W282" s="36"/>
      <c r="X282" s="36"/>
      <c r="Y282" s="36"/>
      <c r="Z282" s="36"/>
    </row>
    <row r="283" spans="1:26" ht="12.75" customHeight="1">
      <c r="A283" s="36"/>
      <c r="B283" s="36"/>
      <c r="C283" s="36"/>
      <c r="D283" s="36"/>
      <c r="E283" s="98"/>
      <c r="F283" s="98"/>
      <c r="G283" s="36"/>
      <c r="H283" s="98"/>
      <c r="I283" s="98"/>
      <c r="J283" s="36"/>
      <c r="K283" s="36"/>
      <c r="L283" s="36"/>
      <c r="M283" s="36"/>
      <c r="N283" s="36"/>
      <c r="O283" s="36"/>
      <c r="P283" s="36"/>
      <c r="Q283" s="36"/>
      <c r="R283" s="36"/>
      <c r="S283" s="36"/>
      <c r="T283" s="36"/>
      <c r="U283" s="36"/>
      <c r="V283" s="36"/>
      <c r="W283" s="36"/>
      <c r="X283" s="36"/>
      <c r="Y283" s="36"/>
      <c r="Z283" s="36"/>
    </row>
    <row r="284" spans="1:26" ht="12.75" customHeight="1">
      <c r="A284" s="36"/>
      <c r="B284" s="36"/>
      <c r="C284" s="36"/>
      <c r="D284" s="36"/>
      <c r="E284" s="98"/>
      <c r="F284" s="98"/>
      <c r="G284" s="36"/>
      <c r="H284" s="98"/>
      <c r="I284" s="98"/>
      <c r="J284" s="36"/>
      <c r="K284" s="36"/>
      <c r="L284" s="36"/>
      <c r="M284" s="36"/>
      <c r="N284" s="36"/>
      <c r="O284" s="36"/>
      <c r="P284" s="36"/>
      <c r="Q284" s="36"/>
      <c r="R284" s="36"/>
      <c r="S284" s="36"/>
      <c r="T284" s="36"/>
      <c r="U284" s="36"/>
      <c r="V284" s="36"/>
      <c r="W284" s="36"/>
      <c r="X284" s="36"/>
      <c r="Y284" s="36"/>
      <c r="Z284" s="36"/>
    </row>
    <row r="285" spans="1:26" ht="12.75" customHeight="1">
      <c r="A285" s="36"/>
      <c r="B285" s="36"/>
      <c r="C285" s="36"/>
      <c r="D285" s="36"/>
      <c r="E285" s="98"/>
      <c r="F285" s="98"/>
      <c r="G285" s="36"/>
      <c r="H285" s="98"/>
      <c r="I285" s="98"/>
      <c r="J285" s="36"/>
      <c r="K285" s="36"/>
      <c r="L285" s="36"/>
      <c r="M285" s="36"/>
      <c r="N285" s="36"/>
      <c r="O285" s="36"/>
      <c r="P285" s="36"/>
      <c r="Q285" s="36"/>
      <c r="R285" s="36"/>
      <c r="S285" s="36"/>
      <c r="T285" s="36"/>
      <c r="U285" s="36"/>
      <c r="V285" s="36"/>
      <c r="W285" s="36"/>
      <c r="X285" s="36"/>
      <c r="Y285" s="36"/>
      <c r="Z285" s="36"/>
    </row>
    <row r="286" spans="1:26" ht="12.75" customHeight="1">
      <c r="A286" s="36"/>
      <c r="B286" s="36"/>
      <c r="C286" s="36"/>
      <c r="D286" s="36"/>
      <c r="E286" s="98"/>
      <c r="F286" s="98"/>
      <c r="G286" s="36"/>
      <c r="H286" s="98"/>
      <c r="I286" s="98"/>
      <c r="J286" s="36"/>
      <c r="K286" s="36"/>
      <c r="L286" s="36"/>
      <c r="M286" s="36"/>
      <c r="N286" s="36"/>
      <c r="O286" s="36"/>
      <c r="P286" s="36"/>
      <c r="Q286" s="36"/>
      <c r="R286" s="36"/>
      <c r="S286" s="36"/>
      <c r="T286" s="36"/>
      <c r="U286" s="36"/>
      <c r="V286" s="36"/>
      <c r="W286" s="36"/>
      <c r="X286" s="36"/>
      <c r="Y286" s="36"/>
      <c r="Z286" s="36"/>
    </row>
    <row r="287" spans="1:26" ht="12.75" customHeight="1">
      <c r="A287" s="36"/>
      <c r="B287" s="36"/>
      <c r="C287" s="36"/>
      <c r="D287" s="36"/>
      <c r="E287" s="98"/>
      <c r="F287" s="98"/>
      <c r="G287" s="36"/>
      <c r="H287" s="98"/>
      <c r="I287" s="98"/>
      <c r="J287" s="36"/>
      <c r="K287" s="36"/>
      <c r="L287" s="36"/>
      <c r="M287" s="36"/>
      <c r="N287" s="36"/>
      <c r="O287" s="36"/>
      <c r="P287" s="36"/>
      <c r="Q287" s="36"/>
      <c r="R287" s="36"/>
      <c r="S287" s="36"/>
      <c r="T287" s="36"/>
      <c r="U287" s="36"/>
      <c r="V287" s="36"/>
      <c r="W287" s="36"/>
      <c r="X287" s="36"/>
      <c r="Y287" s="36"/>
      <c r="Z287" s="36"/>
    </row>
    <row r="288" spans="1:26" ht="12.75" customHeight="1">
      <c r="A288" s="36"/>
      <c r="B288" s="36"/>
      <c r="C288" s="36"/>
      <c r="D288" s="36"/>
      <c r="E288" s="98"/>
      <c r="F288" s="98"/>
      <c r="G288" s="36"/>
      <c r="H288" s="98"/>
      <c r="I288" s="98"/>
      <c r="J288" s="36"/>
      <c r="K288" s="36"/>
      <c r="L288" s="36"/>
      <c r="M288" s="36"/>
      <c r="N288" s="36"/>
      <c r="O288" s="36"/>
      <c r="P288" s="36"/>
      <c r="Q288" s="36"/>
      <c r="R288" s="36"/>
      <c r="S288" s="36"/>
      <c r="T288" s="36"/>
      <c r="U288" s="36"/>
      <c r="V288" s="36"/>
      <c r="W288" s="36"/>
      <c r="X288" s="36"/>
      <c r="Y288" s="36"/>
      <c r="Z288" s="36"/>
    </row>
    <row r="289" spans="1:26" ht="12.75" customHeight="1">
      <c r="A289" s="36"/>
      <c r="B289" s="36"/>
      <c r="C289" s="36"/>
      <c r="D289" s="36"/>
      <c r="E289" s="98"/>
      <c r="F289" s="98"/>
      <c r="G289" s="36"/>
      <c r="H289" s="98"/>
      <c r="I289" s="98"/>
      <c r="J289" s="36"/>
      <c r="K289" s="36"/>
      <c r="L289" s="36"/>
      <c r="M289" s="36"/>
      <c r="N289" s="36"/>
      <c r="O289" s="36"/>
      <c r="P289" s="36"/>
      <c r="Q289" s="36"/>
      <c r="R289" s="36"/>
      <c r="S289" s="36"/>
      <c r="T289" s="36"/>
      <c r="U289" s="36"/>
      <c r="V289" s="36"/>
      <c r="W289" s="36"/>
      <c r="X289" s="36"/>
      <c r="Y289" s="36"/>
      <c r="Z289" s="36"/>
    </row>
    <row r="290" spans="1:26" ht="12.75" customHeight="1">
      <c r="A290" s="36"/>
      <c r="B290" s="36"/>
      <c r="C290" s="36"/>
      <c r="D290" s="36"/>
      <c r="E290" s="98"/>
      <c r="F290" s="98"/>
      <c r="G290" s="36"/>
      <c r="H290" s="98"/>
      <c r="I290" s="98"/>
      <c r="J290" s="36"/>
      <c r="K290" s="36"/>
      <c r="L290" s="36"/>
      <c r="M290" s="36"/>
      <c r="N290" s="36"/>
      <c r="O290" s="36"/>
      <c r="P290" s="36"/>
      <c r="Q290" s="36"/>
      <c r="R290" s="36"/>
      <c r="S290" s="36"/>
      <c r="T290" s="36"/>
      <c r="U290" s="36"/>
      <c r="V290" s="36"/>
      <c r="W290" s="36"/>
      <c r="X290" s="36"/>
      <c r="Y290" s="36"/>
      <c r="Z290" s="36"/>
    </row>
    <row r="291" spans="1:26" ht="12.75" customHeight="1">
      <c r="A291" s="36"/>
      <c r="B291" s="36"/>
      <c r="C291" s="36"/>
      <c r="D291" s="36"/>
      <c r="E291" s="98"/>
      <c r="F291" s="98"/>
      <c r="G291" s="36"/>
      <c r="H291" s="98"/>
      <c r="I291" s="98"/>
      <c r="J291" s="36"/>
      <c r="K291" s="36"/>
      <c r="L291" s="36"/>
      <c r="M291" s="36"/>
      <c r="N291" s="36"/>
      <c r="O291" s="36"/>
      <c r="P291" s="36"/>
      <c r="Q291" s="36"/>
      <c r="R291" s="36"/>
      <c r="S291" s="36"/>
      <c r="T291" s="36"/>
      <c r="U291" s="36"/>
      <c r="V291" s="36"/>
      <c r="W291" s="36"/>
      <c r="X291" s="36"/>
      <c r="Y291" s="36"/>
      <c r="Z291" s="36"/>
    </row>
    <row r="292" spans="1:26" ht="12.75" customHeight="1">
      <c r="A292" s="36"/>
      <c r="B292" s="36"/>
      <c r="C292" s="36"/>
      <c r="D292" s="36"/>
      <c r="E292" s="98"/>
      <c r="F292" s="98"/>
      <c r="G292" s="36"/>
      <c r="H292" s="98"/>
      <c r="I292" s="98"/>
      <c r="J292" s="36"/>
      <c r="K292" s="36"/>
      <c r="L292" s="36"/>
      <c r="M292" s="36"/>
      <c r="N292" s="36"/>
      <c r="O292" s="36"/>
      <c r="P292" s="36"/>
      <c r="Q292" s="36"/>
      <c r="R292" s="36"/>
      <c r="S292" s="36"/>
      <c r="T292" s="36"/>
      <c r="U292" s="36"/>
      <c r="V292" s="36"/>
      <c r="W292" s="36"/>
      <c r="X292" s="36"/>
      <c r="Y292" s="36"/>
      <c r="Z292" s="36"/>
    </row>
    <row r="293" spans="1:26" ht="12.75" customHeight="1">
      <c r="A293" s="36"/>
      <c r="B293" s="36"/>
      <c r="C293" s="36"/>
      <c r="D293" s="36"/>
      <c r="E293" s="98"/>
      <c r="F293" s="98"/>
      <c r="G293" s="36"/>
      <c r="H293" s="98"/>
      <c r="I293" s="98"/>
      <c r="J293" s="36"/>
      <c r="K293" s="36"/>
      <c r="L293" s="36"/>
      <c r="M293" s="36"/>
      <c r="N293" s="36"/>
      <c r="O293" s="36"/>
      <c r="P293" s="36"/>
      <c r="Q293" s="36"/>
      <c r="R293" s="36"/>
      <c r="S293" s="36"/>
      <c r="T293" s="36"/>
      <c r="U293" s="36"/>
      <c r="V293" s="36"/>
      <c r="W293" s="36"/>
      <c r="X293" s="36"/>
      <c r="Y293" s="36"/>
      <c r="Z293" s="36"/>
    </row>
    <row r="294" spans="1:26" ht="12.75" customHeight="1">
      <c r="A294" s="36"/>
      <c r="B294" s="36"/>
      <c r="C294" s="36"/>
      <c r="D294" s="36"/>
      <c r="E294" s="98"/>
      <c r="F294" s="98"/>
      <c r="G294" s="36"/>
      <c r="H294" s="98"/>
      <c r="I294" s="98"/>
      <c r="J294" s="36"/>
      <c r="K294" s="36"/>
      <c r="L294" s="36"/>
      <c r="M294" s="36"/>
      <c r="N294" s="36"/>
      <c r="O294" s="36"/>
      <c r="P294" s="36"/>
      <c r="Q294" s="36"/>
      <c r="R294" s="36"/>
      <c r="S294" s="36"/>
      <c r="T294" s="36"/>
      <c r="U294" s="36"/>
      <c r="V294" s="36"/>
      <c r="W294" s="36"/>
      <c r="X294" s="36"/>
      <c r="Y294" s="36"/>
      <c r="Z294" s="36"/>
    </row>
    <row r="295" spans="1:26" ht="12.75" customHeight="1">
      <c r="A295" s="36"/>
      <c r="B295" s="36"/>
      <c r="C295" s="36"/>
      <c r="D295" s="36"/>
      <c r="E295" s="98"/>
      <c r="F295" s="98"/>
      <c r="G295" s="36"/>
      <c r="H295" s="98"/>
      <c r="I295" s="98"/>
      <c r="J295" s="36"/>
      <c r="K295" s="36"/>
      <c r="L295" s="36"/>
      <c r="M295" s="36"/>
      <c r="N295" s="36"/>
      <c r="O295" s="36"/>
      <c r="P295" s="36"/>
      <c r="Q295" s="36"/>
      <c r="R295" s="36"/>
      <c r="S295" s="36"/>
      <c r="T295" s="36"/>
      <c r="U295" s="36"/>
      <c r="V295" s="36"/>
      <c r="W295" s="36"/>
      <c r="X295" s="36"/>
      <c r="Y295" s="36"/>
      <c r="Z295" s="36"/>
    </row>
    <row r="296" spans="1:26" ht="12.75" customHeight="1">
      <c r="A296" s="36"/>
      <c r="B296" s="36"/>
      <c r="C296" s="36"/>
      <c r="D296" s="36"/>
      <c r="E296" s="98"/>
      <c r="F296" s="98"/>
      <c r="G296" s="36"/>
      <c r="H296" s="98"/>
      <c r="I296" s="98"/>
      <c r="J296" s="36"/>
      <c r="K296" s="36"/>
      <c r="L296" s="36"/>
      <c r="M296" s="36"/>
      <c r="N296" s="36"/>
      <c r="O296" s="36"/>
      <c r="P296" s="36"/>
      <c r="Q296" s="36"/>
      <c r="R296" s="36"/>
      <c r="S296" s="36"/>
      <c r="T296" s="36"/>
      <c r="U296" s="36"/>
      <c r="V296" s="36"/>
      <c r="W296" s="36"/>
      <c r="X296" s="36"/>
      <c r="Y296" s="36"/>
      <c r="Z296" s="36"/>
    </row>
    <row r="297" spans="1:26" ht="12.75" customHeight="1">
      <c r="A297" s="36"/>
      <c r="B297" s="36"/>
      <c r="C297" s="36"/>
      <c r="D297" s="36"/>
      <c r="E297" s="98"/>
      <c r="F297" s="98"/>
      <c r="G297" s="36"/>
      <c r="H297" s="98"/>
      <c r="I297" s="98"/>
      <c r="J297" s="36"/>
      <c r="K297" s="36"/>
      <c r="L297" s="36"/>
      <c r="M297" s="36"/>
      <c r="N297" s="36"/>
      <c r="O297" s="36"/>
      <c r="P297" s="36"/>
      <c r="Q297" s="36"/>
      <c r="R297" s="36"/>
      <c r="S297" s="36"/>
      <c r="T297" s="36"/>
      <c r="U297" s="36"/>
      <c r="V297" s="36"/>
      <c r="W297" s="36"/>
      <c r="X297" s="36"/>
      <c r="Y297" s="36"/>
      <c r="Z297" s="36"/>
    </row>
    <row r="298" spans="1:26" ht="12.75" customHeight="1">
      <c r="A298" s="36"/>
      <c r="B298" s="36"/>
      <c r="C298" s="36"/>
      <c r="D298" s="36"/>
      <c r="E298" s="98"/>
      <c r="F298" s="98"/>
      <c r="G298" s="36"/>
      <c r="H298" s="98"/>
      <c r="I298" s="98"/>
      <c r="J298" s="36"/>
      <c r="K298" s="36"/>
      <c r="L298" s="36"/>
      <c r="M298" s="36"/>
      <c r="N298" s="36"/>
      <c r="O298" s="36"/>
      <c r="P298" s="36"/>
      <c r="Q298" s="36"/>
      <c r="R298" s="36"/>
      <c r="S298" s="36"/>
      <c r="T298" s="36"/>
      <c r="U298" s="36"/>
      <c r="V298" s="36"/>
      <c r="W298" s="36"/>
      <c r="X298" s="36"/>
      <c r="Y298" s="36"/>
      <c r="Z298" s="36"/>
    </row>
    <row r="299" spans="1:26" ht="12.75" customHeight="1">
      <c r="A299" s="36"/>
      <c r="B299" s="36"/>
      <c r="C299" s="36"/>
      <c r="D299" s="36"/>
      <c r="E299" s="98"/>
      <c r="F299" s="98"/>
      <c r="G299" s="36"/>
      <c r="H299" s="98"/>
      <c r="I299" s="98"/>
      <c r="J299" s="36"/>
      <c r="K299" s="36"/>
      <c r="L299" s="36"/>
      <c r="M299" s="36"/>
      <c r="N299" s="36"/>
      <c r="O299" s="36"/>
      <c r="P299" s="36"/>
      <c r="Q299" s="36"/>
      <c r="R299" s="36"/>
      <c r="S299" s="36"/>
      <c r="T299" s="36"/>
      <c r="U299" s="36"/>
      <c r="V299" s="36"/>
      <c r="W299" s="36"/>
      <c r="X299" s="36"/>
      <c r="Y299" s="36"/>
      <c r="Z299" s="36"/>
    </row>
    <row r="300" spans="1:26" ht="12.75" customHeight="1">
      <c r="A300" s="36"/>
      <c r="B300" s="36"/>
      <c r="C300" s="36"/>
      <c r="D300" s="36"/>
      <c r="E300" s="98"/>
      <c r="F300" s="98"/>
      <c r="G300" s="36"/>
      <c r="H300" s="98"/>
      <c r="I300" s="98"/>
      <c r="J300" s="36"/>
      <c r="K300" s="36"/>
      <c r="L300" s="36"/>
      <c r="M300" s="36"/>
      <c r="N300" s="36"/>
      <c r="O300" s="36"/>
      <c r="P300" s="36"/>
      <c r="Q300" s="36"/>
      <c r="R300" s="36"/>
      <c r="S300" s="36"/>
      <c r="T300" s="36"/>
      <c r="U300" s="36"/>
      <c r="V300" s="36"/>
      <c r="W300" s="36"/>
      <c r="X300" s="36"/>
      <c r="Y300" s="36"/>
      <c r="Z300" s="36"/>
    </row>
    <row r="301" spans="1:26" ht="12.75" customHeight="1">
      <c r="A301" s="36"/>
      <c r="B301" s="36"/>
      <c r="C301" s="36"/>
      <c r="D301" s="36"/>
      <c r="E301" s="98"/>
      <c r="F301" s="98"/>
      <c r="G301" s="36"/>
      <c r="H301" s="98"/>
      <c r="I301" s="98"/>
      <c r="J301" s="36"/>
      <c r="K301" s="36"/>
      <c r="L301" s="36"/>
      <c r="M301" s="36"/>
      <c r="N301" s="36"/>
      <c r="O301" s="36"/>
      <c r="P301" s="36"/>
      <c r="Q301" s="36"/>
      <c r="R301" s="36"/>
      <c r="S301" s="36"/>
      <c r="T301" s="36"/>
      <c r="U301" s="36"/>
      <c r="V301" s="36"/>
      <c r="W301" s="36"/>
      <c r="X301" s="36"/>
      <c r="Y301" s="36"/>
      <c r="Z301" s="36"/>
    </row>
    <row r="302" spans="1:26" ht="12.75" customHeight="1">
      <c r="A302" s="36"/>
      <c r="B302" s="36"/>
      <c r="C302" s="36"/>
      <c r="D302" s="36"/>
      <c r="E302" s="98"/>
      <c r="F302" s="98"/>
      <c r="G302" s="36"/>
      <c r="H302" s="98"/>
      <c r="I302" s="98"/>
      <c r="J302" s="36"/>
      <c r="K302" s="36"/>
      <c r="L302" s="36"/>
      <c r="M302" s="36"/>
      <c r="N302" s="36"/>
      <c r="O302" s="36"/>
      <c r="P302" s="36"/>
      <c r="Q302" s="36"/>
      <c r="R302" s="36"/>
      <c r="S302" s="36"/>
      <c r="T302" s="36"/>
      <c r="U302" s="36"/>
      <c r="V302" s="36"/>
      <c r="W302" s="36"/>
      <c r="X302" s="36"/>
      <c r="Y302" s="36"/>
      <c r="Z302" s="36"/>
    </row>
    <row r="303" spans="1:26" ht="12.75" customHeight="1">
      <c r="A303" s="36"/>
      <c r="B303" s="36"/>
      <c r="C303" s="36"/>
      <c r="D303" s="36"/>
      <c r="E303" s="98"/>
      <c r="F303" s="98"/>
      <c r="G303" s="36"/>
      <c r="H303" s="98"/>
      <c r="I303" s="98"/>
      <c r="J303" s="36"/>
      <c r="K303" s="36"/>
      <c r="L303" s="36"/>
      <c r="M303" s="36"/>
      <c r="N303" s="36"/>
      <c r="O303" s="36"/>
      <c r="P303" s="36"/>
      <c r="Q303" s="36"/>
      <c r="R303" s="36"/>
      <c r="S303" s="36"/>
      <c r="T303" s="36"/>
      <c r="U303" s="36"/>
      <c r="V303" s="36"/>
      <c r="W303" s="36"/>
      <c r="X303" s="36"/>
      <c r="Y303" s="36"/>
      <c r="Z303" s="36"/>
    </row>
    <row r="304" spans="1:26" ht="12.75" customHeight="1">
      <c r="A304" s="36"/>
      <c r="B304" s="36"/>
      <c r="C304" s="36"/>
      <c r="D304" s="36"/>
      <c r="E304" s="98"/>
      <c r="F304" s="98"/>
      <c r="G304" s="36"/>
      <c r="H304" s="98"/>
      <c r="I304" s="98"/>
      <c r="J304" s="36"/>
      <c r="K304" s="36"/>
      <c r="L304" s="36"/>
      <c r="M304" s="36"/>
      <c r="N304" s="36"/>
      <c r="O304" s="36"/>
      <c r="P304" s="36"/>
      <c r="Q304" s="36"/>
      <c r="R304" s="36"/>
      <c r="S304" s="36"/>
      <c r="T304" s="36"/>
      <c r="U304" s="36"/>
      <c r="V304" s="36"/>
      <c r="W304" s="36"/>
      <c r="X304" s="36"/>
      <c r="Y304" s="36"/>
      <c r="Z304" s="36"/>
    </row>
    <row r="305" spans="1:26" ht="12.75" customHeight="1">
      <c r="A305" s="36"/>
      <c r="B305" s="36"/>
      <c r="C305" s="36"/>
      <c r="D305" s="36"/>
      <c r="E305" s="98"/>
      <c r="F305" s="98"/>
      <c r="G305" s="36"/>
      <c r="H305" s="98"/>
      <c r="I305" s="98"/>
      <c r="J305" s="36"/>
      <c r="K305" s="36"/>
      <c r="L305" s="36"/>
      <c r="M305" s="36"/>
      <c r="N305" s="36"/>
      <c r="O305" s="36"/>
      <c r="P305" s="36"/>
      <c r="Q305" s="36"/>
      <c r="R305" s="36"/>
      <c r="S305" s="36"/>
      <c r="T305" s="36"/>
      <c r="U305" s="36"/>
      <c r="V305" s="36"/>
      <c r="W305" s="36"/>
      <c r="X305" s="36"/>
      <c r="Y305" s="36"/>
      <c r="Z305" s="36"/>
    </row>
    <row r="306" spans="1:26" ht="12.75" customHeight="1">
      <c r="A306" s="36"/>
      <c r="B306" s="36"/>
      <c r="C306" s="36"/>
      <c r="D306" s="36"/>
      <c r="E306" s="98"/>
      <c r="F306" s="98"/>
      <c r="G306" s="36"/>
      <c r="H306" s="98"/>
      <c r="I306" s="98"/>
      <c r="J306" s="36"/>
      <c r="K306" s="36"/>
      <c r="L306" s="36"/>
      <c r="M306" s="36"/>
      <c r="N306" s="36"/>
      <c r="O306" s="36"/>
      <c r="P306" s="36"/>
      <c r="Q306" s="36"/>
      <c r="R306" s="36"/>
      <c r="S306" s="36"/>
      <c r="T306" s="36"/>
      <c r="U306" s="36"/>
      <c r="V306" s="36"/>
      <c r="W306" s="36"/>
      <c r="X306" s="36"/>
      <c r="Y306" s="36"/>
      <c r="Z306" s="36"/>
    </row>
    <row r="307" spans="1:26" ht="12.75" customHeight="1">
      <c r="A307" s="36"/>
      <c r="B307" s="36"/>
      <c r="C307" s="36"/>
      <c r="D307" s="36"/>
      <c r="E307" s="98"/>
      <c r="F307" s="98"/>
      <c r="G307" s="36"/>
      <c r="H307" s="98"/>
      <c r="I307" s="98"/>
      <c r="J307" s="36"/>
      <c r="K307" s="36"/>
      <c r="L307" s="36"/>
      <c r="M307" s="36"/>
      <c r="N307" s="36"/>
      <c r="O307" s="36"/>
      <c r="P307" s="36"/>
      <c r="Q307" s="36"/>
      <c r="R307" s="36"/>
      <c r="S307" s="36"/>
      <c r="T307" s="36"/>
      <c r="U307" s="36"/>
      <c r="V307" s="36"/>
      <c r="W307" s="36"/>
      <c r="X307" s="36"/>
      <c r="Y307" s="36"/>
      <c r="Z307" s="36"/>
    </row>
    <row r="308" spans="1:26" ht="12.75" customHeight="1">
      <c r="A308" s="36"/>
      <c r="B308" s="36"/>
      <c r="C308" s="36"/>
      <c r="D308" s="36"/>
      <c r="E308" s="98"/>
      <c r="F308" s="98"/>
      <c r="G308" s="36"/>
      <c r="H308" s="98"/>
      <c r="I308" s="98"/>
      <c r="J308" s="36"/>
      <c r="K308" s="36"/>
      <c r="L308" s="36"/>
      <c r="M308" s="36"/>
      <c r="N308" s="36"/>
      <c r="O308" s="36"/>
      <c r="P308" s="36"/>
      <c r="Q308" s="36"/>
      <c r="R308" s="36"/>
      <c r="S308" s="36"/>
      <c r="T308" s="36"/>
      <c r="U308" s="36"/>
      <c r="V308" s="36"/>
      <c r="W308" s="36"/>
      <c r="X308" s="36"/>
      <c r="Y308" s="36"/>
      <c r="Z308" s="36"/>
    </row>
    <row r="309" spans="1:26" ht="12.75" customHeight="1">
      <c r="A309" s="36"/>
      <c r="B309" s="36"/>
      <c r="C309" s="36"/>
      <c r="D309" s="36"/>
      <c r="E309" s="98"/>
      <c r="F309" s="98"/>
      <c r="G309" s="36"/>
      <c r="H309" s="98"/>
      <c r="I309" s="98"/>
      <c r="J309" s="36"/>
      <c r="K309" s="36"/>
      <c r="L309" s="36"/>
      <c r="M309" s="36"/>
      <c r="N309" s="36"/>
      <c r="O309" s="36"/>
      <c r="P309" s="36"/>
      <c r="Q309" s="36"/>
      <c r="R309" s="36"/>
      <c r="S309" s="36"/>
      <c r="T309" s="36"/>
      <c r="U309" s="36"/>
      <c r="V309" s="36"/>
      <c r="W309" s="36"/>
      <c r="X309" s="36"/>
      <c r="Y309" s="36"/>
      <c r="Z309" s="36"/>
    </row>
    <row r="310" spans="1:26" ht="12.75" customHeight="1">
      <c r="A310" s="36"/>
      <c r="B310" s="36"/>
      <c r="C310" s="36"/>
      <c r="D310" s="36"/>
      <c r="E310" s="98"/>
      <c r="F310" s="98"/>
      <c r="G310" s="36"/>
      <c r="H310" s="98"/>
      <c r="I310" s="98"/>
      <c r="J310" s="36"/>
      <c r="K310" s="36"/>
      <c r="L310" s="36"/>
      <c r="M310" s="36"/>
      <c r="N310" s="36"/>
      <c r="O310" s="36"/>
      <c r="P310" s="36"/>
      <c r="Q310" s="36"/>
      <c r="R310" s="36"/>
      <c r="S310" s="36"/>
      <c r="T310" s="36"/>
      <c r="U310" s="36"/>
      <c r="V310" s="36"/>
      <c r="W310" s="36"/>
      <c r="X310" s="36"/>
      <c r="Y310" s="36"/>
      <c r="Z310" s="36"/>
    </row>
    <row r="311" spans="1:26" ht="12.75" customHeight="1">
      <c r="A311" s="36"/>
      <c r="B311" s="36"/>
      <c r="C311" s="36"/>
      <c r="D311" s="36"/>
      <c r="E311" s="98"/>
      <c r="F311" s="98"/>
      <c r="G311" s="36"/>
      <c r="H311" s="98"/>
      <c r="I311" s="98"/>
      <c r="J311" s="36"/>
      <c r="K311" s="36"/>
      <c r="L311" s="36"/>
      <c r="M311" s="36"/>
      <c r="N311" s="36"/>
      <c r="O311" s="36"/>
      <c r="P311" s="36"/>
      <c r="Q311" s="36"/>
      <c r="R311" s="36"/>
      <c r="S311" s="36"/>
      <c r="T311" s="36"/>
      <c r="U311" s="36"/>
      <c r="V311" s="36"/>
      <c r="W311" s="36"/>
      <c r="X311" s="36"/>
      <c r="Y311" s="36"/>
      <c r="Z311" s="36"/>
    </row>
    <row r="312" spans="1:26" ht="12.75" customHeight="1">
      <c r="A312" s="36"/>
      <c r="B312" s="36"/>
      <c r="C312" s="36"/>
      <c r="D312" s="36"/>
      <c r="E312" s="98"/>
      <c r="F312" s="98"/>
      <c r="G312" s="36"/>
      <c r="H312" s="98"/>
      <c r="I312" s="98"/>
      <c r="J312" s="36"/>
      <c r="K312" s="36"/>
      <c r="L312" s="36"/>
      <c r="M312" s="36"/>
      <c r="N312" s="36"/>
      <c r="O312" s="36"/>
      <c r="P312" s="36"/>
      <c r="Q312" s="36"/>
      <c r="R312" s="36"/>
      <c r="S312" s="36"/>
      <c r="T312" s="36"/>
      <c r="U312" s="36"/>
      <c r="V312" s="36"/>
      <c r="W312" s="36"/>
      <c r="X312" s="36"/>
      <c r="Y312" s="36"/>
      <c r="Z312" s="36"/>
    </row>
    <row r="313" spans="1:26" ht="12.75" customHeight="1">
      <c r="A313" s="36"/>
      <c r="B313" s="36"/>
      <c r="C313" s="36"/>
      <c r="D313" s="36"/>
      <c r="E313" s="98"/>
      <c r="F313" s="98"/>
      <c r="G313" s="36"/>
      <c r="H313" s="98"/>
      <c r="I313" s="98"/>
      <c r="J313" s="36"/>
      <c r="K313" s="36"/>
      <c r="L313" s="36"/>
      <c r="M313" s="36"/>
      <c r="N313" s="36"/>
      <c r="O313" s="36"/>
      <c r="P313" s="36"/>
      <c r="Q313" s="36"/>
      <c r="R313" s="36"/>
      <c r="S313" s="36"/>
      <c r="T313" s="36"/>
      <c r="U313" s="36"/>
      <c r="V313" s="36"/>
      <c r="W313" s="36"/>
      <c r="X313" s="36"/>
      <c r="Y313" s="36"/>
      <c r="Z313" s="36"/>
    </row>
    <row r="314" spans="1:26" ht="12.75" customHeight="1">
      <c r="A314" s="36"/>
      <c r="B314" s="36"/>
      <c r="C314" s="36"/>
      <c r="D314" s="36"/>
      <c r="E314" s="98"/>
      <c r="F314" s="98"/>
      <c r="G314" s="36"/>
      <c r="H314" s="98"/>
      <c r="I314" s="98"/>
      <c r="J314" s="36"/>
      <c r="K314" s="36"/>
      <c r="L314" s="36"/>
      <c r="M314" s="36"/>
      <c r="N314" s="36"/>
      <c r="O314" s="36"/>
      <c r="P314" s="36"/>
      <c r="Q314" s="36"/>
      <c r="R314" s="36"/>
      <c r="S314" s="36"/>
      <c r="T314" s="36"/>
      <c r="U314" s="36"/>
      <c r="V314" s="36"/>
      <c r="W314" s="36"/>
      <c r="X314" s="36"/>
      <c r="Y314" s="36"/>
      <c r="Z314" s="36"/>
    </row>
    <row r="315" spans="1:26" ht="12.75" customHeight="1">
      <c r="A315" s="36"/>
      <c r="B315" s="36"/>
      <c r="C315" s="36"/>
      <c r="D315" s="36"/>
      <c r="E315" s="98"/>
      <c r="F315" s="98"/>
      <c r="G315" s="36"/>
      <c r="H315" s="98"/>
      <c r="I315" s="98"/>
      <c r="J315" s="36"/>
      <c r="K315" s="36"/>
      <c r="L315" s="36"/>
      <c r="M315" s="36"/>
      <c r="N315" s="36"/>
      <c r="O315" s="36"/>
      <c r="P315" s="36"/>
      <c r="Q315" s="36"/>
      <c r="R315" s="36"/>
      <c r="S315" s="36"/>
      <c r="T315" s="36"/>
      <c r="U315" s="36"/>
      <c r="V315" s="36"/>
      <c r="W315" s="36"/>
      <c r="X315" s="36"/>
      <c r="Y315" s="36"/>
      <c r="Z315" s="36"/>
    </row>
    <row r="316" spans="1:26" ht="12.75" customHeight="1">
      <c r="A316" s="36"/>
      <c r="B316" s="36"/>
      <c r="C316" s="36"/>
      <c r="D316" s="36"/>
      <c r="E316" s="98"/>
      <c r="F316" s="98"/>
      <c r="G316" s="36"/>
      <c r="H316" s="98"/>
      <c r="I316" s="98"/>
      <c r="J316" s="36"/>
      <c r="K316" s="36"/>
      <c r="L316" s="36"/>
      <c r="M316" s="36"/>
      <c r="N316" s="36"/>
      <c r="O316" s="36"/>
      <c r="P316" s="36"/>
      <c r="Q316" s="36"/>
      <c r="R316" s="36"/>
      <c r="S316" s="36"/>
      <c r="T316" s="36"/>
      <c r="U316" s="36"/>
      <c r="V316" s="36"/>
      <c r="W316" s="36"/>
      <c r="X316" s="36"/>
      <c r="Y316" s="36"/>
      <c r="Z316" s="36"/>
    </row>
    <row r="317" spans="1:26" ht="12.75" customHeight="1">
      <c r="A317" s="36"/>
      <c r="B317" s="36"/>
      <c r="C317" s="36"/>
      <c r="D317" s="36"/>
      <c r="E317" s="98"/>
      <c r="F317" s="98"/>
      <c r="G317" s="36"/>
      <c r="H317" s="98"/>
      <c r="I317" s="98"/>
      <c r="J317" s="36"/>
      <c r="K317" s="36"/>
      <c r="L317" s="36"/>
      <c r="M317" s="36"/>
      <c r="N317" s="36"/>
      <c r="O317" s="36"/>
      <c r="P317" s="36"/>
      <c r="Q317" s="36"/>
      <c r="R317" s="36"/>
      <c r="S317" s="36"/>
      <c r="T317" s="36"/>
      <c r="U317" s="36"/>
      <c r="V317" s="36"/>
      <c r="W317" s="36"/>
      <c r="X317" s="36"/>
      <c r="Y317" s="36"/>
      <c r="Z317" s="36"/>
    </row>
    <row r="318" spans="1:26" ht="12.75" customHeight="1">
      <c r="A318" s="36"/>
      <c r="B318" s="36"/>
      <c r="C318" s="36"/>
      <c r="D318" s="36"/>
      <c r="E318" s="98"/>
      <c r="F318" s="98"/>
      <c r="G318" s="36"/>
      <c r="H318" s="98"/>
      <c r="I318" s="98"/>
      <c r="J318" s="36"/>
      <c r="K318" s="36"/>
      <c r="L318" s="36"/>
      <c r="M318" s="36"/>
      <c r="N318" s="36"/>
      <c r="O318" s="36"/>
      <c r="P318" s="36"/>
      <c r="Q318" s="36"/>
      <c r="R318" s="36"/>
      <c r="S318" s="36"/>
      <c r="T318" s="36"/>
      <c r="U318" s="36"/>
      <c r="V318" s="36"/>
      <c r="W318" s="36"/>
      <c r="X318" s="36"/>
      <c r="Y318" s="36"/>
      <c r="Z318" s="36"/>
    </row>
    <row r="319" spans="1:26" ht="12.75" customHeight="1">
      <c r="A319" s="36"/>
      <c r="B319" s="36"/>
      <c r="C319" s="36"/>
      <c r="D319" s="36"/>
      <c r="E319" s="98"/>
      <c r="F319" s="98"/>
      <c r="G319" s="36"/>
      <c r="H319" s="98"/>
      <c r="I319" s="98"/>
      <c r="J319" s="36"/>
      <c r="K319" s="36"/>
      <c r="L319" s="36"/>
      <c r="M319" s="36"/>
      <c r="N319" s="36"/>
      <c r="O319" s="36"/>
      <c r="P319" s="36"/>
      <c r="Q319" s="36"/>
      <c r="R319" s="36"/>
      <c r="S319" s="36"/>
      <c r="T319" s="36"/>
      <c r="U319" s="36"/>
      <c r="V319" s="36"/>
      <c r="W319" s="36"/>
      <c r="X319" s="36"/>
      <c r="Y319" s="36"/>
      <c r="Z319" s="36"/>
    </row>
    <row r="320" spans="1:26" ht="12.75" customHeight="1">
      <c r="A320" s="36"/>
      <c r="B320" s="36"/>
      <c r="C320" s="36"/>
      <c r="D320" s="36"/>
      <c r="E320" s="98"/>
      <c r="F320" s="98"/>
      <c r="G320" s="36"/>
      <c r="H320" s="98"/>
      <c r="I320" s="98"/>
      <c r="J320" s="36"/>
      <c r="K320" s="36"/>
      <c r="L320" s="36"/>
      <c r="M320" s="36"/>
      <c r="N320" s="36"/>
      <c r="O320" s="36"/>
      <c r="P320" s="36"/>
      <c r="Q320" s="36"/>
      <c r="R320" s="36"/>
      <c r="S320" s="36"/>
      <c r="T320" s="36"/>
      <c r="U320" s="36"/>
      <c r="V320" s="36"/>
      <c r="W320" s="36"/>
      <c r="X320" s="36"/>
      <c r="Y320" s="36"/>
      <c r="Z320" s="36"/>
    </row>
    <row r="321" spans="1:26" ht="12.75" customHeight="1">
      <c r="A321" s="36"/>
      <c r="B321" s="36"/>
      <c r="C321" s="36"/>
      <c r="D321" s="36"/>
      <c r="E321" s="98"/>
      <c r="F321" s="98"/>
      <c r="G321" s="36"/>
      <c r="H321" s="98"/>
      <c r="I321" s="98"/>
      <c r="J321" s="36"/>
      <c r="K321" s="36"/>
      <c r="L321" s="36"/>
      <c r="M321" s="36"/>
      <c r="N321" s="36"/>
      <c r="O321" s="36"/>
      <c r="P321" s="36"/>
      <c r="Q321" s="36"/>
      <c r="R321" s="36"/>
      <c r="S321" s="36"/>
      <c r="T321" s="36"/>
      <c r="U321" s="36"/>
      <c r="V321" s="36"/>
      <c r="W321" s="36"/>
      <c r="X321" s="36"/>
      <c r="Y321" s="36"/>
      <c r="Z321" s="36"/>
    </row>
    <row r="322" spans="1:26" ht="12.75" customHeight="1">
      <c r="A322" s="36"/>
      <c r="B322" s="36"/>
      <c r="C322" s="36"/>
      <c r="D322" s="36"/>
      <c r="E322" s="98"/>
      <c r="F322" s="98"/>
      <c r="G322" s="36"/>
      <c r="H322" s="98"/>
      <c r="I322" s="98"/>
      <c r="J322" s="36"/>
      <c r="K322" s="36"/>
      <c r="L322" s="36"/>
      <c r="M322" s="36"/>
      <c r="N322" s="36"/>
      <c r="O322" s="36"/>
      <c r="P322" s="36"/>
      <c r="Q322" s="36"/>
      <c r="R322" s="36"/>
      <c r="S322" s="36"/>
      <c r="T322" s="36"/>
      <c r="U322" s="36"/>
      <c r="V322" s="36"/>
      <c r="W322" s="36"/>
      <c r="X322" s="36"/>
      <c r="Y322" s="36"/>
      <c r="Z322" s="36"/>
    </row>
    <row r="323" spans="1:26" ht="12.75" customHeight="1">
      <c r="A323" s="36"/>
      <c r="B323" s="36"/>
      <c r="C323" s="36"/>
      <c r="D323" s="36"/>
      <c r="E323" s="98"/>
      <c r="F323" s="98"/>
      <c r="G323" s="36"/>
      <c r="H323" s="98"/>
      <c r="I323" s="98"/>
      <c r="J323" s="36"/>
      <c r="K323" s="36"/>
      <c r="L323" s="36"/>
      <c r="M323" s="36"/>
      <c r="N323" s="36"/>
      <c r="O323" s="36"/>
      <c r="P323" s="36"/>
      <c r="Q323" s="36"/>
      <c r="R323" s="36"/>
      <c r="S323" s="36"/>
      <c r="T323" s="36"/>
      <c r="U323" s="36"/>
      <c r="V323" s="36"/>
      <c r="W323" s="36"/>
      <c r="X323" s="36"/>
      <c r="Y323" s="36"/>
      <c r="Z323" s="36"/>
    </row>
    <row r="324" spans="1:26" ht="12.75" customHeight="1">
      <c r="A324" s="36"/>
      <c r="B324" s="36"/>
      <c r="C324" s="36"/>
      <c r="D324" s="36"/>
      <c r="E324" s="98"/>
      <c r="F324" s="98"/>
      <c r="G324" s="36"/>
      <c r="H324" s="98"/>
      <c r="I324" s="98"/>
      <c r="J324" s="36"/>
      <c r="K324" s="36"/>
      <c r="L324" s="36"/>
      <c r="M324" s="36"/>
      <c r="N324" s="36"/>
      <c r="O324" s="36"/>
      <c r="P324" s="36"/>
      <c r="Q324" s="36"/>
      <c r="R324" s="36"/>
      <c r="S324" s="36"/>
      <c r="T324" s="36"/>
      <c r="U324" s="36"/>
      <c r="V324" s="36"/>
      <c r="W324" s="36"/>
      <c r="X324" s="36"/>
      <c r="Y324" s="36"/>
      <c r="Z324" s="36"/>
    </row>
    <row r="325" spans="1:26" ht="12.75" customHeight="1">
      <c r="A325" s="36"/>
      <c r="B325" s="36"/>
      <c r="C325" s="36"/>
      <c r="D325" s="36"/>
      <c r="E325" s="98"/>
      <c r="F325" s="98"/>
      <c r="G325" s="36"/>
      <c r="H325" s="98"/>
      <c r="I325" s="98"/>
      <c r="J325" s="36"/>
      <c r="K325" s="36"/>
      <c r="L325" s="36"/>
      <c r="M325" s="36"/>
      <c r="N325" s="36"/>
      <c r="O325" s="36"/>
      <c r="P325" s="36"/>
      <c r="Q325" s="36"/>
      <c r="R325" s="36"/>
      <c r="S325" s="36"/>
      <c r="T325" s="36"/>
      <c r="U325" s="36"/>
      <c r="V325" s="36"/>
      <c r="W325" s="36"/>
      <c r="X325" s="36"/>
      <c r="Y325" s="36"/>
      <c r="Z325" s="36"/>
    </row>
    <row r="326" spans="1:26" ht="12.75" customHeight="1">
      <c r="A326" s="36"/>
      <c r="B326" s="36"/>
      <c r="C326" s="36"/>
      <c r="D326" s="36"/>
      <c r="E326" s="98"/>
      <c r="F326" s="98"/>
      <c r="G326" s="36"/>
      <c r="H326" s="98"/>
      <c r="I326" s="98"/>
      <c r="J326" s="36"/>
      <c r="K326" s="36"/>
      <c r="L326" s="36"/>
      <c r="M326" s="36"/>
      <c r="N326" s="36"/>
      <c r="O326" s="36"/>
      <c r="P326" s="36"/>
      <c r="Q326" s="36"/>
      <c r="R326" s="36"/>
      <c r="S326" s="36"/>
      <c r="T326" s="36"/>
      <c r="U326" s="36"/>
      <c r="V326" s="36"/>
      <c r="W326" s="36"/>
      <c r="X326" s="36"/>
      <c r="Y326" s="36"/>
      <c r="Z326" s="36"/>
    </row>
    <row r="327" spans="1:26" ht="12.75" customHeight="1">
      <c r="A327" s="36"/>
      <c r="B327" s="36"/>
      <c r="C327" s="36"/>
      <c r="D327" s="36"/>
      <c r="E327" s="98"/>
      <c r="F327" s="98"/>
      <c r="G327" s="36"/>
      <c r="H327" s="98"/>
      <c r="I327" s="98"/>
      <c r="J327" s="36"/>
      <c r="K327" s="36"/>
      <c r="L327" s="36"/>
      <c r="M327" s="36"/>
      <c r="N327" s="36"/>
      <c r="O327" s="36"/>
      <c r="P327" s="36"/>
      <c r="Q327" s="36"/>
      <c r="R327" s="36"/>
      <c r="S327" s="36"/>
      <c r="T327" s="36"/>
      <c r="U327" s="36"/>
      <c r="V327" s="36"/>
      <c r="W327" s="36"/>
      <c r="X327" s="36"/>
      <c r="Y327" s="36"/>
      <c r="Z327" s="36"/>
    </row>
    <row r="328" spans="1:26" ht="12.75" customHeight="1">
      <c r="A328" s="36"/>
      <c r="B328" s="36"/>
      <c r="C328" s="36"/>
      <c r="D328" s="36"/>
      <c r="E328" s="98"/>
      <c r="F328" s="98"/>
      <c r="G328" s="36"/>
      <c r="H328" s="98"/>
      <c r="I328" s="98"/>
      <c r="J328" s="36"/>
      <c r="K328" s="36"/>
      <c r="L328" s="36"/>
      <c r="M328" s="36"/>
      <c r="N328" s="36"/>
      <c r="O328" s="36"/>
      <c r="P328" s="36"/>
      <c r="Q328" s="36"/>
      <c r="R328" s="36"/>
      <c r="S328" s="36"/>
      <c r="T328" s="36"/>
      <c r="U328" s="36"/>
      <c r="V328" s="36"/>
      <c r="W328" s="36"/>
      <c r="X328" s="36"/>
      <c r="Y328" s="36"/>
      <c r="Z328" s="36"/>
    </row>
    <row r="329" spans="1:26" ht="12.75" customHeight="1">
      <c r="A329" s="36"/>
      <c r="B329" s="36"/>
      <c r="C329" s="36"/>
      <c r="D329" s="36"/>
      <c r="E329" s="98"/>
      <c r="F329" s="98"/>
      <c r="G329" s="36"/>
      <c r="H329" s="98"/>
      <c r="I329" s="98"/>
      <c r="J329" s="36"/>
      <c r="K329" s="36"/>
      <c r="L329" s="36"/>
      <c r="M329" s="36"/>
      <c r="N329" s="36"/>
      <c r="O329" s="36"/>
      <c r="P329" s="36"/>
      <c r="Q329" s="36"/>
      <c r="R329" s="36"/>
      <c r="S329" s="36"/>
      <c r="T329" s="36"/>
      <c r="U329" s="36"/>
      <c r="V329" s="36"/>
      <c r="W329" s="36"/>
      <c r="X329" s="36"/>
      <c r="Y329" s="36"/>
      <c r="Z329" s="36"/>
    </row>
    <row r="330" spans="1:26" ht="12.75" customHeight="1">
      <c r="A330" s="36"/>
      <c r="B330" s="36"/>
      <c r="C330" s="36"/>
      <c r="D330" s="36"/>
      <c r="E330" s="98"/>
      <c r="F330" s="98"/>
      <c r="G330" s="36"/>
      <c r="H330" s="98"/>
      <c r="I330" s="98"/>
      <c r="J330" s="36"/>
      <c r="K330" s="36"/>
      <c r="L330" s="36"/>
      <c r="M330" s="36"/>
      <c r="N330" s="36"/>
      <c r="O330" s="36"/>
      <c r="P330" s="36"/>
      <c r="Q330" s="36"/>
      <c r="R330" s="36"/>
      <c r="S330" s="36"/>
      <c r="T330" s="36"/>
      <c r="U330" s="36"/>
      <c r="V330" s="36"/>
      <c r="W330" s="36"/>
      <c r="X330" s="36"/>
      <c r="Y330" s="36"/>
      <c r="Z330" s="36"/>
    </row>
    <row r="331" spans="1:26" ht="12.75" customHeight="1">
      <c r="A331" s="36"/>
      <c r="B331" s="36"/>
      <c r="C331" s="36"/>
      <c r="D331" s="36"/>
      <c r="E331" s="98"/>
      <c r="F331" s="98"/>
      <c r="G331" s="36"/>
      <c r="H331" s="98"/>
      <c r="I331" s="98"/>
      <c r="J331" s="36"/>
      <c r="K331" s="36"/>
      <c r="L331" s="36"/>
      <c r="M331" s="36"/>
      <c r="N331" s="36"/>
      <c r="O331" s="36"/>
      <c r="P331" s="36"/>
      <c r="Q331" s="36"/>
      <c r="R331" s="36"/>
      <c r="S331" s="36"/>
      <c r="T331" s="36"/>
      <c r="U331" s="36"/>
      <c r="V331" s="36"/>
      <c r="W331" s="36"/>
      <c r="X331" s="36"/>
      <c r="Y331" s="36"/>
      <c r="Z331" s="36"/>
    </row>
    <row r="332" spans="1:26" ht="12.75" customHeight="1">
      <c r="A332" s="36"/>
      <c r="B332" s="36"/>
      <c r="C332" s="36"/>
      <c r="D332" s="36"/>
      <c r="E332" s="98"/>
      <c r="F332" s="98"/>
      <c r="G332" s="36"/>
      <c r="H332" s="98"/>
      <c r="I332" s="98"/>
      <c r="J332" s="36"/>
      <c r="K332" s="36"/>
      <c r="L332" s="36"/>
      <c r="M332" s="36"/>
      <c r="N332" s="36"/>
      <c r="O332" s="36"/>
      <c r="P332" s="36"/>
      <c r="Q332" s="36"/>
      <c r="R332" s="36"/>
      <c r="S332" s="36"/>
      <c r="T332" s="36"/>
      <c r="U332" s="36"/>
      <c r="V332" s="36"/>
      <c r="W332" s="36"/>
      <c r="X332" s="36"/>
      <c r="Y332" s="36"/>
      <c r="Z332" s="36"/>
    </row>
    <row r="333" spans="1:26" ht="12.75" customHeight="1">
      <c r="A333" s="36"/>
      <c r="B333" s="36"/>
      <c r="C333" s="36"/>
      <c r="D333" s="36"/>
      <c r="E333" s="98"/>
      <c r="F333" s="98"/>
      <c r="G333" s="36"/>
      <c r="H333" s="98"/>
      <c r="I333" s="98"/>
      <c r="J333" s="36"/>
      <c r="K333" s="36"/>
      <c r="L333" s="36"/>
      <c r="M333" s="36"/>
      <c r="N333" s="36"/>
      <c r="O333" s="36"/>
      <c r="P333" s="36"/>
      <c r="Q333" s="36"/>
      <c r="R333" s="36"/>
      <c r="S333" s="36"/>
      <c r="T333" s="36"/>
      <c r="U333" s="36"/>
      <c r="V333" s="36"/>
      <c r="W333" s="36"/>
      <c r="X333" s="36"/>
      <c r="Y333" s="36"/>
      <c r="Z333" s="36"/>
    </row>
    <row r="334" spans="1:26" ht="12.75" customHeight="1">
      <c r="A334" s="36"/>
      <c r="B334" s="36"/>
      <c r="C334" s="36"/>
      <c r="D334" s="36"/>
      <c r="E334" s="98"/>
      <c r="F334" s="98"/>
      <c r="G334" s="36"/>
      <c r="H334" s="98"/>
      <c r="I334" s="98"/>
      <c r="J334" s="36"/>
      <c r="K334" s="36"/>
      <c r="L334" s="36"/>
      <c r="M334" s="36"/>
      <c r="N334" s="36"/>
      <c r="O334" s="36"/>
      <c r="P334" s="36"/>
      <c r="Q334" s="36"/>
      <c r="R334" s="36"/>
      <c r="S334" s="36"/>
      <c r="T334" s="36"/>
      <c r="U334" s="36"/>
      <c r="V334" s="36"/>
      <c r="W334" s="36"/>
      <c r="X334" s="36"/>
      <c r="Y334" s="36"/>
      <c r="Z334" s="36"/>
    </row>
    <row r="335" spans="1:26" ht="12.75" customHeight="1">
      <c r="A335" s="36"/>
      <c r="B335" s="36"/>
      <c r="C335" s="36"/>
      <c r="D335" s="36"/>
      <c r="E335" s="98"/>
      <c r="F335" s="98"/>
      <c r="G335" s="36"/>
      <c r="H335" s="98"/>
      <c r="I335" s="98"/>
      <c r="J335" s="36"/>
      <c r="K335" s="36"/>
      <c r="L335" s="36"/>
      <c r="M335" s="36"/>
      <c r="N335" s="36"/>
      <c r="O335" s="36"/>
      <c r="P335" s="36"/>
      <c r="Q335" s="36"/>
      <c r="R335" s="36"/>
      <c r="S335" s="36"/>
      <c r="T335" s="36"/>
      <c r="U335" s="36"/>
      <c r="V335" s="36"/>
      <c r="W335" s="36"/>
      <c r="X335" s="36"/>
      <c r="Y335" s="36"/>
      <c r="Z335" s="36"/>
    </row>
    <row r="336" spans="1:26" ht="12.75" customHeight="1">
      <c r="A336" s="36"/>
      <c r="B336" s="36"/>
      <c r="C336" s="36"/>
      <c r="D336" s="36"/>
      <c r="E336" s="98"/>
      <c r="F336" s="98"/>
      <c r="G336" s="36"/>
      <c r="H336" s="98"/>
      <c r="I336" s="98"/>
      <c r="J336" s="36"/>
      <c r="K336" s="36"/>
      <c r="L336" s="36"/>
      <c r="M336" s="36"/>
      <c r="N336" s="36"/>
      <c r="O336" s="36"/>
      <c r="P336" s="36"/>
      <c r="Q336" s="36"/>
      <c r="R336" s="36"/>
      <c r="S336" s="36"/>
      <c r="T336" s="36"/>
      <c r="U336" s="36"/>
      <c r="V336" s="36"/>
      <c r="W336" s="36"/>
      <c r="X336" s="36"/>
      <c r="Y336" s="36"/>
      <c r="Z336" s="36"/>
    </row>
    <row r="337" spans="1:26" ht="12.75" customHeight="1">
      <c r="A337" s="36"/>
      <c r="B337" s="36"/>
      <c r="C337" s="36"/>
      <c r="D337" s="36"/>
      <c r="E337" s="98"/>
      <c r="F337" s="98"/>
      <c r="G337" s="36"/>
      <c r="H337" s="98"/>
      <c r="I337" s="98"/>
      <c r="J337" s="36"/>
      <c r="K337" s="36"/>
      <c r="L337" s="36"/>
      <c r="M337" s="36"/>
      <c r="N337" s="36"/>
      <c r="O337" s="36"/>
      <c r="P337" s="36"/>
      <c r="Q337" s="36"/>
      <c r="R337" s="36"/>
      <c r="S337" s="36"/>
      <c r="T337" s="36"/>
      <c r="U337" s="36"/>
      <c r="V337" s="36"/>
      <c r="W337" s="36"/>
      <c r="X337" s="36"/>
      <c r="Y337" s="36"/>
      <c r="Z337" s="36"/>
    </row>
    <row r="338" spans="1:26" ht="12.75" customHeight="1">
      <c r="A338" s="36"/>
      <c r="B338" s="36"/>
      <c r="C338" s="36"/>
      <c r="D338" s="36"/>
      <c r="E338" s="98"/>
      <c r="F338" s="98"/>
      <c r="G338" s="36"/>
      <c r="H338" s="98"/>
      <c r="I338" s="98"/>
      <c r="J338" s="36"/>
      <c r="K338" s="36"/>
      <c r="L338" s="36"/>
      <c r="M338" s="36"/>
      <c r="N338" s="36"/>
      <c r="O338" s="36"/>
      <c r="P338" s="36"/>
      <c r="Q338" s="36"/>
      <c r="R338" s="36"/>
      <c r="S338" s="36"/>
      <c r="T338" s="36"/>
      <c r="U338" s="36"/>
      <c r="V338" s="36"/>
      <c r="W338" s="36"/>
      <c r="X338" s="36"/>
      <c r="Y338" s="36"/>
      <c r="Z338" s="36"/>
    </row>
    <row r="339" spans="1:26" ht="12.75" customHeight="1">
      <c r="A339" s="36"/>
      <c r="B339" s="36"/>
      <c r="C339" s="36"/>
      <c r="D339" s="36"/>
      <c r="E339" s="98"/>
      <c r="F339" s="98"/>
      <c r="G339" s="36"/>
      <c r="H339" s="98"/>
      <c r="I339" s="98"/>
      <c r="J339" s="36"/>
      <c r="K339" s="36"/>
      <c r="L339" s="36"/>
      <c r="M339" s="36"/>
      <c r="N339" s="36"/>
      <c r="O339" s="36"/>
      <c r="P339" s="36"/>
      <c r="Q339" s="36"/>
      <c r="R339" s="36"/>
      <c r="S339" s="36"/>
      <c r="T339" s="36"/>
      <c r="U339" s="36"/>
      <c r="V339" s="36"/>
      <c r="W339" s="36"/>
      <c r="X339" s="36"/>
      <c r="Y339" s="36"/>
      <c r="Z339" s="36"/>
    </row>
    <row r="340" spans="1:26" ht="12.75" customHeight="1">
      <c r="A340" s="36"/>
      <c r="B340" s="36"/>
      <c r="C340" s="36"/>
      <c r="D340" s="36"/>
      <c r="E340" s="98"/>
      <c r="F340" s="98"/>
      <c r="G340" s="36"/>
      <c r="H340" s="98"/>
      <c r="I340" s="98"/>
      <c r="J340" s="36"/>
      <c r="K340" s="36"/>
      <c r="L340" s="36"/>
      <c r="M340" s="36"/>
      <c r="N340" s="36"/>
      <c r="O340" s="36"/>
      <c r="P340" s="36"/>
      <c r="Q340" s="36"/>
      <c r="R340" s="36"/>
      <c r="S340" s="36"/>
      <c r="T340" s="36"/>
      <c r="U340" s="36"/>
      <c r="V340" s="36"/>
      <c r="W340" s="36"/>
      <c r="X340" s="36"/>
      <c r="Y340" s="36"/>
      <c r="Z340" s="36"/>
    </row>
    <row r="341" spans="1:26" ht="12.75" customHeight="1">
      <c r="A341" s="36"/>
      <c r="B341" s="36"/>
      <c r="C341" s="36"/>
      <c r="D341" s="36"/>
      <c r="E341" s="98"/>
      <c r="F341" s="98"/>
      <c r="G341" s="36"/>
      <c r="H341" s="98"/>
      <c r="I341" s="98"/>
      <c r="J341" s="36"/>
      <c r="K341" s="36"/>
      <c r="L341" s="36"/>
      <c r="M341" s="36"/>
      <c r="N341" s="36"/>
      <c r="O341" s="36"/>
      <c r="P341" s="36"/>
      <c r="Q341" s="36"/>
      <c r="R341" s="36"/>
      <c r="S341" s="36"/>
      <c r="T341" s="36"/>
      <c r="U341" s="36"/>
      <c r="V341" s="36"/>
      <c r="W341" s="36"/>
      <c r="X341" s="36"/>
      <c r="Y341" s="36"/>
      <c r="Z341" s="36"/>
    </row>
    <row r="342" spans="1:26" ht="12.75" customHeight="1">
      <c r="A342" s="36"/>
      <c r="B342" s="36"/>
      <c r="C342" s="36"/>
      <c r="D342" s="36"/>
      <c r="E342" s="98"/>
      <c r="F342" s="98"/>
      <c r="G342" s="36"/>
      <c r="H342" s="98"/>
      <c r="I342" s="98"/>
      <c r="J342" s="36"/>
      <c r="K342" s="36"/>
      <c r="L342" s="36"/>
      <c r="M342" s="36"/>
      <c r="N342" s="36"/>
      <c r="O342" s="36"/>
      <c r="P342" s="36"/>
      <c r="Q342" s="36"/>
      <c r="R342" s="36"/>
      <c r="S342" s="36"/>
      <c r="T342" s="36"/>
      <c r="U342" s="36"/>
      <c r="V342" s="36"/>
      <c r="W342" s="36"/>
      <c r="X342" s="36"/>
      <c r="Y342" s="36"/>
      <c r="Z342" s="36"/>
    </row>
    <row r="343" spans="1:26" ht="12.75" customHeight="1">
      <c r="A343" s="36"/>
      <c r="B343" s="36"/>
      <c r="C343" s="36"/>
      <c r="D343" s="36"/>
      <c r="E343" s="98"/>
      <c r="F343" s="98"/>
      <c r="G343" s="36"/>
      <c r="H343" s="98"/>
      <c r="I343" s="98"/>
      <c r="J343" s="36"/>
      <c r="K343" s="36"/>
      <c r="L343" s="36"/>
      <c r="M343" s="36"/>
      <c r="N343" s="36"/>
      <c r="O343" s="36"/>
      <c r="P343" s="36"/>
      <c r="Q343" s="36"/>
      <c r="R343" s="36"/>
      <c r="S343" s="36"/>
      <c r="T343" s="36"/>
      <c r="U343" s="36"/>
      <c r="V343" s="36"/>
      <c r="W343" s="36"/>
      <c r="X343" s="36"/>
      <c r="Y343" s="36"/>
      <c r="Z343" s="36"/>
    </row>
    <row r="344" spans="1:26" ht="12.75" customHeight="1">
      <c r="A344" s="36"/>
      <c r="B344" s="36"/>
      <c r="C344" s="36"/>
      <c r="D344" s="36"/>
      <c r="E344" s="98"/>
      <c r="F344" s="98"/>
      <c r="G344" s="36"/>
      <c r="H344" s="98"/>
      <c r="I344" s="98"/>
      <c r="J344" s="36"/>
      <c r="K344" s="36"/>
      <c r="L344" s="36"/>
      <c r="M344" s="36"/>
      <c r="N344" s="36"/>
      <c r="O344" s="36"/>
      <c r="P344" s="36"/>
      <c r="Q344" s="36"/>
      <c r="R344" s="36"/>
      <c r="S344" s="36"/>
      <c r="T344" s="36"/>
      <c r="U344" s="36"/>
      <c r="V344" s="36"/>
      <c r="W344" s="36"/>
      <c r="X344" s="36"/>
      <c r="Y344" s="36"/>
      <c r="Z344" s="36"/>
    </row>
    <row r="345" spans="1:26" ht="12.75" customHeight="1">
      <c r="A345" s="36"/>
      <c r="B345" s="36"/>
      <c r="C345" s="36"/>
      <c r="D345" s="36"/>
      <c r="E345" s="98"/>
      <c r="F345" s="98"/>
      <c r="G345" s="36"/>
      <c r="H345" s="98"/>
      <c r="I345" s="98"/>
      <c r="J345" s="36"/>
      <c r="K345" s="36"/>
      <c r="L345" s="36"/>
      <c r="M345" s="36"/>
      <c r="N345" s="36"/>
      <c r="O345" s="36"/>
      <c r="P345" s="36"/>
      <c r="Q345" s="36"/>
      <c r="R345" s="36"/>
      <c r="S345" s="36"/>
      <c r="T345" s="36"/>
      <c r="U345" s="36"/>
      <c r="V345" s="36"/>
      <c r="W345" s="36"/>
      <c r="X345" s="36"/>
      <c r="Y345" s="36"/>
      <c r="Z345" s="36"/>
    </row>
    <row r="346" spans="1:26" ht="12.75" customHeight="1">
      <c r="A346" s="36"/>
      <c r="B346" s="36"/>
      <c r="C346" s="36"/>
      <c r="D346" s="36"/>
      <c r="E346" s="98"/>
      <c r="F346" s="98"/>
      <c r="G346" s="36"/>
      <c r="H346" s="98"/>
      <c r="I346" s="98"/>
      <c r="J346" s="36"/>
      <c r="K346" s="36"/>
      <c r="L346" s="36"/>
      <c r="M346" s="36"/>
      <c r="N346" s="36"/>
      <c r="O346" s="36"/>
      <c r="P346" s="36"/>
      <c r="Q346" s="36"/>
      <c r="R346" s="36"/>
      <c r="S346" s="36"/>
      <c r="T346" s="36"/>
      <c r="U346" s="36"/>
      <c r="V346" s="36"/>
      <c r="W346" s="36"/>
      <c r="X346" s="36"/>
      <c r="Y346" s="36"/>
      <c r="Z346" s="36"/>
    </row>
    <row r="347" spans="1:26" ht="12.75" customHeight="1">
      <c r="A347" s="36"/>
      <c r="B347" s="36"/>
      <c r="C347" s="36"/>
      <c r="D347" s="36"/>
      <c r="E347" s="98"/>
      <c r="F347" s="98"/>
      <c r="G347" s="36"/>
      <c r="H347" s="98"/>
      <c r="I347" s="98"/>
      <c r="J347" s="36"/>
      <c r="K347" s="36"/>
      <c r="L347" s="36"/>
      <c r="M347" s="36"/>
      <c r="N347" s="36"/>
      <c r="O347" s="36"/>
      <c r="P347" s="36"/>
      <c r="Q347" s="36"/>
      <c r="R347" s="36"/>
      <c r="S347" s="36"/>
      <c r="T347" s="36"/>
      <c r="U347" s="36"/>
      <c r="V347" s="36"/>
      <c r="W347" s="36"/>
      <c r="X347" s="36"/>
      <c r="Y347" s="36"/>
      <c r="Z347" s="36"/>
    </row>
    <row r="348" spans="1:26" ht="12.75" customHeight="1">
      <c r="A348" s="36"/>
      <c r="B348" s="36"/>
      <c r="C348" s="36"/>
      <c r="D348" s="36"/>
      <c r="E348" s="98"/>
      <c r="F348" s="98"/>
      <c r="G348" s="36"/>
      <c r="H348" s="98"/>
      <c r="I348" s="98"/>
      <c r="J348" s="36"/>
      <c r="K348" s="36"/>
      <c r="L348" s="36"/>
      <c r="M348" s="36"/>
      <c r="N348" s="36"/>
      <c r="O348" s="36"/>
      <c r="P348" s="36"/>
      <c r="Q348" s="36"/>
      <c r="R348" s="36"/>
      <c r="S348" s="36"/>
      <c r="T348" s="36"/>
      <c r="U348" s="36"/>
      <c r="V348" s="36"/>
      <c r="W348" s="36"/>
      <c r="X348" s="36"/>
      <c r="Y348" s="36"/>
      <c r="Z348" s="36"/>
    </row>
    <row r="349" spans="1:26" ht="12.75" customHeight="1">
      <c r="A349" s="36"/>
      <c r="B349" s="36"/>
      <c r="C349" s="36"/>
      <c r="D349" s="36"/>
      <c r="E349" s="98"/>
      <c r="F349" s="98"/>
      <c r="G349" s="36"/>
      <c r="H349" s="98"/>
      <c r="I349" s="98"/>
      <c r="J349" s="36"/>
      <c r="K349" s="36"/>
      <c r="L349" s="36"/>
      <c r="M349" s="36"/>
      <c r="N349" s="36"/>
      <c r="O349" s="36"/>
      <c r="P349" s="36"/>
      <c r="Q349" s="36"/>
      <c r="R349" s="36"/>
      <c r="S349" s="36"/>
      <c r="T349" s="36"/>
      <c r="U349" s="36"/>
      <c r="V349" s="36"/>
      <c r="W349" s="36"/>
      <c r="X349" s="36"/>
      <c r="Y349" s="36"/>
      <c r="Z349" s="36"/>
    </row>
    <row r="350" spans="1:26" ht="12.75" customHeight="1">
      <c r="A350" s="36"/>
      <c r="B350" s="36"/>
      <c r="C350" s="36"/>
      <c r="D350" s="36"/>
      <c r="E350" s="98"/>
      <c r="F350" s="98"/>
      <c r="G350" s="36"/>
      <c r="H350" s="98"/>
      <c r="I350" s="98"/>
      <c r="J350" s="36"/>
      <c r="K350" s="36"/>
      <c r="L350" s="36"/>
      <c r="M350" s="36"/>
      <c r="N350" s="36"/>
      <c r="O350" s="36"/>
      <c r="P350" s="36"/>
      <c r="Q350" s="36"/>
      <c r="R350" s="36"/>
      <c r="S350" s="36"/>
      <c r="T350" s="36"/>
      <c r="U350" s="36"/>
      <c r="V350" s="36"/>
      <c r="W350" s="36"/>
      <c r="X350" s="36"/>
      <c r="Y350" s="36"/>
      <c r="Z350" s="36"/>
    </row>
    <row r="351" spans="1:26" ht="12.75" customHeight="1">
      <c r="A351" s="36"/>
      <c r="B351" s="36"/>
      <c r="C351" s="36"/>
      <c r="D351" s="36"/>
      <c r="E351" s="98"/>
      <c r="F351" s="98"/>
      <c r="G351" s="36"/>
      <c r="H351" s="98"/>
      <c r="I351" s="98"/>
      <c r="J351" s="36"/>
      <c r="K351" s="36"/>
      <c r="L351" s="36"/>
      <c r="M351" s="36"/>
      <c r="N351" s="36"/>
      <c r="O351" s="36"/>
      <c r="P351" s="36"/>
      <c r="Q351" s="36"/>
      <c r="R351" s="36"/>
      <c r="S351" s="36"/>
      <c r="T351" s="36"/>
      <c r="U351" s="36"/>
      <c r="V351" s="36"/>
      <c r="W351" s="36"/>
      <c r="X351" s="36"/>
      <c r="Y351" s="36"/>
      <c r="Z351" s="36"/>
    </row>
    <row r="352" spans="1:26" ht="12.75" customHeight="1">
      <c r="A352" s="36"/>
      <c r="B352" s="36"/>
      <c r="C352" s="36"/>
      <c r="D352" s="36"/>
      <c r="E352" s="98"/>
      <c r="F352" s="98"/>
      <c r="G352" s="36"/>
      <c r="H352" s="98"/>
      <c r="I352" s="98"/>
      <c r="J352" s="36"/>
      <c r="K352" s="36"/>
      <c r="L352" s="36"/>
      <c r="M352" s="36"/>
      <c r="N352" s="36"/>
      <c r="O352" s="36"/>
      <c r="P352" s="36"/>
      <c r="Q352" s="36"/>
      <c r="R352" s="36"/>
      <c r="S352" s="36"/>
      <c r="T352" s="36"/>
      <c r="U352" s="36"/>
      <c r="V352" s="36"/>
      <c r="W352" s="36"/>
      <c r="X352" s="36"/>
      <c r="Y352" s="36"/>
      <c r="Z352" s="36"/>
    </row>
    <row r="353" spans="1:26" ht="12.75" customHeight="1">
      <c r="A353" s="36"/>
      <c r="B353" s="36"/>
      <c r="C353" s="36"/>
      <c r="D353" s="36"/>
      <c r="E353" s="98"/>
      <c r="F353" s="98"/>
      <c r="G353" s="36"/>
      <c r="H353" s="98"/>
      <c r="I353" s="98"/>
      <c r="J353" s="36"/>
      <c r="K353" s="36"/>
      <c r="L353" s="36"/>
      <c r="M353" s="36"/>
      <c r="N353" s="36"/>
      <c r="O353" s="36"/>
      <c r="P353" s="36"/>
      <c r="Q353" s="36"/>
      <c r="R353" s="36"/>
      <c r="S353" s="36"/>
      <c r="T353" s="36"/>
      <c r="U353" s="36"/>
      <c r="V353" s="36"/>
      <c r="W353" s="36"/>
      <c r="X353" s="36"/>
      <c r="Y353" s="36"/>
      <c r="Z353" s="36"/>
    </row>
    <row r="354" spans="1:26" ht="12.75" customHeight="1">
      <c r="A354" s="36"/>
      <c r="B354" s="36"/>
      <c r="C354" s="36"/>
      <c r="D354" s="36"/>
      <c r="E354" s="98"/>
      <c r="F354" s="98"/>
      <c r="G354" s="36"/>
      <c r="H354" s="98"/>
      <c r="I354" s="98"/>
      <c r="J354" s="36"/>
      <c r="K354" s="36"/>
      <c r="L354" s="36"/>
      <c r="M354" s="36"/>
      <c r="N354" s="36"/>
      <c r="O354" s="36"/>
      <c r="P354" s="36"/>
      <c r="Q354" s="36"/>
      <c r="R354" s="36"/>
      <c r="S354" s="36"/>
      <c r="T354" s="36"/>
      <c r="U354" s="36"/>
      <c r="V354" s="36"/>
      <c r="W354" s="36"/>
      <c r="X354" s="36"/>
      <c r="Y354" s="36"/>
      <c r="Z354" s="36"/>
    </row>
    <row r="355" spans="1:26" ht="12.75" customHeight="1">
      <c r="A355" s="36"/>
      <c r="B355" s="36"/>
      <c r="C355" s="36"/>
      <c r="D355" s="36"/>
      <c r="E355" s="98"/>
      <c r="F355" s="98"/>
      <c r="G355" s="36"/>
      <c r="H355" s="98"/>
      <c r="I355" s="98"/>
      <c r="J355" s="36"/>
      <c r="K355" s="36"/>
      <c r="L355" s="36"/>
      <c r="M355" s="36"/>
      <c r="N355" s="36"/>
      <c r="O355" s="36"/>
      <c r="P355" s="36"/>
      <c r="Q355" s="36"/>
      <c r="R355" s="36"/>
      <c r="S355" s="36"/>
      <c r="T355" s="36"/>
      <c r="U355" s="36"/>
      <c r="V355" s="36"/>
      <c r="W355" s="36"/>
      <c r="X355" s="36"/>
      <c r="Y355" s="36"/>
      <c r="Z355" s="36"/>
    </row>
    <row r="356" spans="1:26" ht="12.75" customHeight="1">
      <c r="A356" s="36"/>
      <c r="B356" s="36"/>
      <c r="C356" s="36"/>
      <c r="D356" s="36"/>
      <c r="E356" s="98"/>
      <c r="F356" s="98"/>
      <c r="G356" s="36"/>
      <c r="H356" s="98"/>
      <c r="I356" s="98"/>
      <c r="J356" s="36"/>
      <c r="K356" s="36"/>
      <c r="L356" s="36"/>
      <c r="M356" s="36"/>
      <c r="N356" s="36"/>
      <c r="O356" s="36"/>
      <c r="P356" s="36"/>
      <c r="Q356" s="36"/>
      <c r="R356" s="36"/>
      <c r="S356" s="36"/>
      <c r="T356" s="36"/>
      <c r="U356" s="36"/>
      <c r="V356" s="36"/>
      <c r="W356" s="36"/>
      <c r="X356" s="36"/>
      <c r="Y356" s="36"/>
      <c r="Z356" s="36"/>
    </row>
    <row r="357" spans="1:26" ht="12.75" customHeight="1">
      <c r="A357" s="36"/>
      <c r="B357" s="36"/>
      <c r="C357" s="36"/>
      <c r="D357" s="36"/>
      <c r="E357" s="98"/>
      <c r="F357" s="98"/>
      <c r="G357" s="36"/>
      <c r="H357" s="98"/>
      <c r="I357" s="98"/>
      <c r="J357" s="36"/>
      <c r="K357" s="36"/>
      <c r="L357" s="36"/>
      <c r="M357" s="36"/>
      <c r="N357" s="36"/>
      <c r="O357" s="36"/>
      <c r="P357" s="36"/>
      <c r="Q357" s="36"/>
      <c r="R357" s="36"/>
      <c r="S357" s="36"/>
      <c r="T357" s="36"/>
      <c r="U357" s="36"/>
      <c r="V357" s="36"/>
      <c r="W357" s="36"/>
      <c r="X357" s="36"/>
      <c r="Y357" s="36"/>
      <c r="Z357" s="36"/>
    </row>
    <row r="358" spans="1:26" ht="12.75" customHeight="1">
      <c r="A358" s="36"/>
      <c r="B358" s="36"/>
      <c r="C358" s="36"/>
      <c r="D358" s="36"/>
      <c r="E358" s="98"/>
      <c r="F358" s="98"/>
      <c r="G358" s="36"/>
      <c r="H358" s="98"/>
      <c r="I358" s="98"/>
      <c r="J358" s="36"/>
      <c r="K358" s="36"/>
      <c r="L358" s="36"/>
      <c r="M358" s="36"/>
      <c r="N358" s="36"/>
      <c r="O358" s="36"/>
      <c r="P358" s="36"/>
      <c r="Q358" s="36"/>
      <c r="R358" s="36"/>
      <c r="S358" s="36"/>
      <c r="T358" s="36"/>
      <c r="U358" s="36"/>
      <c r="V358" s="36"/>
      <c r="W358" s="36"/>
      <c r="X358" s="36"/>
      <c r="Y358" s="36"/>
      <c r="Z358" s="36"/>
    </row>
    <row r="359" spans="1:26" ht="12.75" customHeight="1">
      <c r="A359" s="36"/>
      <c r="B359" s="36"/>
      <c r="C359" s="36"/>
      <c r="D359" s="36"/>
      <c r="E359" s="98"/>
      <c r="F359" s="98"/>
      <c r="G359" s="36"/>
      <c r="H359" s="98"/>
      <c r="I359" s="98"/>
      <c r="J359" s="36"/>
      <c r="K359" s="36"/>
      <c r="L359" s="36"/>
      <c r="M359" s="36"/>
      <c r="N359" s="36"/>
      <c r="O359" s="36"/>
      <c r="P359" s="36"/>
      <c r="Q359" s="36"/>
      <c r="R359" s="36"/>
      <c r="S359" s="36"/>
      <c r="T359" s="36"/>
      <c r="U359" s="36"/>
      <c r="V359" s="36"/>
      <c r="W359" s="36"/>
      <c r="X359" s="36"/>
      <c r="Y359" s="36"/>
      <c r="Z359" s="36"/>
    </row>
    <row r="360" spans="1:26" ht="12.75" customHeight="1">
      <c r="A360" s="36"/>
      <c r="B360" s="36"/>
      <c r="C360" s="36"/>
      <c r="D360" s="36"/>
      <c r="E360" s="98"/>
      <c r="F360" s="98"/>
      <c r="G360" s="36"/>
      <c r="H360" s="98"/>
      <c r="I360" s="98"/>
      <c r="J360" s="36"/>
      <c r="K360" s="36"/>
      <c r="L360" s="36"/>
      <c r="M360" s="36"/>
      <c r="N360" s="36"/>
      <c r="O360" s="36"/>
      <c r="P360" s="36"/>
      <c r="Q360" s="36"/>
      <c r="R360" s="36"/>
      <c r="S360" s="36"/>
      <c r="T360" s="36"/>
      <c r="U360" s="36"/>
      <c r="V360" s="36"/>
      <c r="W360" s="36"/>
      <c r="X360" s="36"/>
      <c r="Y360" s="36"/>
      <c r="Z360" s="36"/>
    </row>
    <row r="361" spans="1:26" ht="12.75" customHeight="1">
      <c r="A361" s="36"/>
      <c r="B361" s="36"/>
      <c r="C361" s="36"/>
      <c r="D361" s="36"/>
      <c r="E361" s="98"/>
      <c r="F361" s="98"/>
      <c r="G361" s="36"/>
      <c r="H361" s="98"/>
      <c r="I361" s="98"/>
      <c r="J361" s="36"/>
      <c r="K361" s="36"/>
      <c r="L361" s="36"/>
      <c r="M361" s="36"/>
      <c r="N361" s="36"/>
      <c r="O361" s="36"/>
      <c r="P361" s="36"/>
      <c r="Q361" s="36"/>
      <c r="R361" s="36"/>
      <c r="S361" s="36"/>
      <c r="T361" s="36"/>
      <c r="U361" s="36"/>
      <c r="V361" s="36"/>
      <c r="W361" s="36"/>
      <c r="X361" s="36"/>
      <c r="Y361" s="36"/>
      <c r="Z361" s="36"/>
    </row>
    <row r="362" spans="1:26" ht="12.75" customHeight="1">
      <c r="A362" s="36"/>
      <c r="B362" s="36"/>
      <c r="C362" s="36"/>
      <c r="D362" s="36"/>
      <c r="E362" s="98"/>
      <c r="F362" s="98"/>
      <c r="G362" s="36"/>
      <c r="H362" s="98"/>
      <c r="I362" s="98"/>
      <c r="J362" s="36"/>
      <c r="K362" s="36"/>
      <c r="L362" s="36"/>
      <c r="M362" s="36"/>
      <c r="N362" s="36"/>
      <c r="O362" s="36"/>
      <c r="P362" s="36"/>
      <c r="Q362" s="36"/>
      <c r="R362" s="36"/>
      <c r="S362" s="36"/>
      <c r="T362" s="36"/>
      <c r="U362" s="36"/>
      <c r="V362" s="36"/>
      <c r="W362" s="36"/>
      <c r="X362" s="36"/>
      <c r="Y362" s="36"/>
      <c r="Z362" s="36"/>
    </row>
    <row r="363" spans="1:26" ht="12.75" customHeight="1">
      <c r="A363" s="36"/>
      <c r="B363" s="36"/>
      <c r="C363" s="36"/>
      <c r="D363" s="36"/>
      <c r="E363" s="98"/>
      <c r="F363" s="98"/>
      <c r="G363" s="36"/>
      <c r="H363" s="98"/>
      <c r="I363" s="98"/>
      <c r="J363" s="36"/>
      <c r="K363" s="36"/>
      <c r="L363" s="36"/>
      <c r="M363" s="36"/>
      <c r="N363" s="36"/>
      <c r="O363" s="36"/>
      <c r="P363" s="36"/>
      <c r="Q363" s="36"/>
      <c r="R363" s="36"/>
      <c r="S363" s="36"/>
      <c r="T363" s="36"/>
      <c r="U363" s="36"/>
      <c r="V363" s="36"/>
      <c r="W363" s="36"/>
      <c r="X363" s="36"/>
      <c r="Y363" s="36"/>
      <c r="Z363" s="36"/>
    </row>
    <row r="364" spans="1:26" ht="12.75" customHeight="1">
      <c r="A364" s="36"/>
      <c r="B364" s="36"/>
      <c r="C364" s="36"/>
      <c r="D364" s="36"/>
      <c r="E364" s="98"/>
      <c r="F364" s="98"/>
      <c r="G364" s="36"/>
      <c r="H364" s="98"/>
      <c r="I364" s="98"/>
      <c r="J364" s="36"/>
      <c r="K364" s="36"/>
      <c r="L364" s="36"/>
      <c r="M364" s="36"/>
      <c r="N364" s="36"/>
      <c r="O364" s="36"/>
      <c r="P364" s="36"/>
      <c r="Q364" s="36"/>
      <c r="R364" s="36"/>
      <c r="S364" s="36"/>
      <c r="T364" s="36"/>
      <c r="U364" s="36"/>
      <c r="V364" s="36"/>
      <c r="W364" s="36"/>
      <c r="X364" s="36"/>
      <c r="Y364" s="36"/>
      <c r="Z364" s="36"/>
    </row>
    <row r="365" spans="1:26" ht="12.75" customHeight="1">
      <c r="A365" s="36"/>
      <c r="B365" s="36"/>
      <c r="C365" s="36"/>
      <c r="D365" s="36"/>
      <c r="E365" s="98"/>
      <c r="F365" s="98"/>
      <c r="G365" s="36"/>
      <c r="H365" s="98"/>
      <c r="I365" s="98"/>
      <c r="J365" s="36"/>
      <c r="K365" s="36"/>
      <c r="L365" s="36"/>
      <c r="M365" s="36"/>
      <c r="N365" s="36"/>
      <c r="O365" s="36"/>
      <c r="P365" s="36"/>
      <c r="Q365" s="36"/>
      <c r="R365" s="36"/>
      <c r="S365" s="36"/>
      <c r="T365" s="36"/>
      <c r="U365" s="36"/>
      <c r="V365" s="36"/>
      <c r="W365" s="36"/>
      <c r="X365" s="36"/>
      <c r="Y365" s="36"/>
      <c r="Z365" s="36"/>
    </row>
    <row r="366" spans="1:26" ht="12.75" customHeight="1">
      <c r="A366" s="36"/>
      <c r="B366" s="36"/>
      <c r="C366" s="36"/>
      <c r="D366" s="36"/>
      <c r="E366" s="98"/>
      <c r="F366" s="98"/>
      <c r="G366" s="36"/>
      <c r="H366" s="98"/>
      <c r="I366" s="98"/>
      <c r="J366" s="36"/>
      <c r="K366" s="36"/>
      <c r="L366" s="36"/>
      <c r="M366" s="36"/>
      <c r="N366" s="36"/>
      <c r="O366" s="36"/>
      <c r="P366" s="36"/>
      <c r="Q366" s="36"/>
      <c r="R366" s="36"/>
      <c r="S366" s="36"/>
      <c r="T366" s="36"/>
      <c r="U366" s="36"/>
      <c r="V366" s="36"/>
      <c r="W366" s="36"/>
      <c r="X366" s="36"/>
      <c r="Y366" s="36"/>
      <c r="Z366" s="36"/>
    </row>
    <row r="367" spans="1:26" ht="12.75" customHeight="1">
      <c r="A367" s="36"/>
      <c r="B367" s="36"/>
      <c r="C367" s="36"/>
      <c r="D367" s="36"/>
      <c r="E367" s="98"/>
      <c r="F367" s="98"/>
      <c r="G367" s="36"/>
      <c r="H367" s="98"/>
      <c r="I367" s="98"/>
      <c r="J367" s="36"/>
      <c r="K367" s="36"/>
      <c r="L367" s="36"/>
      <c r="M367" s="36"/>
      <c r="N367" s="36"/>
      <c r="O367" s="36"/>
      <c r="P367" s="36"/>
      <c r="Q367" s="36"/>
      <c r="R367" s="36"/>
      <c r="S367" s="36"/>
      <c r="T367" s="36"/>
      <c r="U367" s="36"/>
      <c r="V367" s="36"/>
      <c r="W367" s="36"/>
      <c r="X367" s="36"/>
      <c r="Y367" s="36"/>
      <c r="Z367" s="36"/>
    </row>
    <row r="368" spans="1:26" ht="12.75" customHeight="1">
      <c r="A368" s="36"/>
      <c r="B368" s="36"/>
      <c r="C368" s="36"/>
      <c r="D368" s="36"/>
      <c r="E368" s="98"/>
      <c r="F368" s="98"/>
      <c r="G368" s="36"/>
      <c r="H368" s="98"/>
      <c r="I368" s="98"/>
      <c r="J368" s="36"/>
      <c r="K368" s="36"/>
      <c r="L368" s="36"/>
      <c r="M368" s="36"/>
      <c r="N368" s="36"/>
      <c r="O368" s="36"/>
      <c r="P368" s="36"/>
      <c r="Q368" s="36"/>
      <c r="R368" s="36"/>
      <c r="S368" s="36"/>
      <c r="T368" s="36"/>
      <c r="U368" s="36"/>
      <c r="V368" s="36"/>
      <c r="W368" s="36"/>
      <c r="X368" s="36"/>
      <c r="Y368" s="36"/>
      <c r="Z368" s="36"/>
    </row>
    <row r="369" spans="1:26" ht="12.75" customHeight="1">
      <c r="A369" s="36"/>
      <c r="B369" s="36"/>
      <c r="C369" s="36"/>
      <c r="D369" s="36"/>
      <c r="E369" s="98"/>
      <c r="F369" s="98"/>
      <c r="G369" s="36"/>
      <c r="H369" s="98"/>
      <c r="I369" s="98"/>
      <c r="J369" s="36"/>
      <c r="K369" s="36"/>
      <c r="L369" s="36"/>
      <c r="M369" s="36"/>
      <c r="N369" s="36"/>
      <c r="O369" s="36"/>
      <c r="P369" s="36"/>
      <c r="Q369" s="36"/>
      <c r="R369" s="36"/>
      <c r="S369" s="36"/>
      <c r="T369" s="36"/>
      <c r="U369" s="36"/>
      <c r="V369" s="36"/>
      <c r="W369" s="36"/>
      <c r="X369" s="36"/>
      <c r="Y369" s="36"/>
      <c r="Z369" s="36"/>
    </row>
    <row r="370" spans="1:26" ht="12.75" customHeight="1">
      <c r="A370" s="36"/>
      <c r="B370" s="36"/>
      <c r="C370" s="36"/>
      <c r="D370" s="36"/>
      <c r="E370" s="98"/>
      <c r="F370" s="98"/>
      <c r="G370" s="36"/>
      <c r="H370" s="98"/>
      <c r="I370" s="98"/>
      <c r="J370" s="36"/>
      <c r="K370" s="36"/>
      <c r="L370" s="36"/>
      <c r="M370" s="36"/>
      <c r="N370" s="36"/>
      <c r="O370" s="36"/>
      <c r="P370" s="36"/>
      <c r="Q370" s="36"/>
      <c r="R370" s="36"/>
      <c r="S370" s="36"/>
      <c r="T370" s="36"/>
      <c r="U370" s="36"/>
      <c r="V370" s="36"/>
      <c r="W370" s="36"/>
      <c r="X370" s="36"/>
      <c r="Y370" s="36"/>
      <c r="Z370" s="36"/>
    </row>
    <row r="371" spans="1:26" ht="12.75" customHeight="1">
      <c r="A371" s="36"/>
      <c r="B371" s="36"/>
      <c r="C371" s="36"/>
      <c r="D371" s="36"/>
      <c r="E371" s="98"/>
      <c r="F371" s="98"/>
      <c r="G371" s="36"/>
      <c r="H371" s="98"/>
      <c r="I371" s="98"/>
      <c r="J371" s="36"/>
      <c r="K371" s="36"/>
      <c r="L371" s="36"/>
      <c r="M371" s="36"/>
      <c r="N371" s="36"/>
      <c r="O371" s="36"/>
      <c r="P371" s="36"/>
      <c r="Q371" s="36"/>
      <c r="R371" s="36"/>
      <c r="S371" s="36"/>
      <c r="T371" s="36"/>
      <c r="U371" s="36"/>
      <c r="V371" s="36"/>
      <c r="W371" s="36"/>
      <c r="X371" s="36"/>
      <c r="Y371" s="36"/>
      <c r="Z371" s="36"/>
    </row>
    <row r="372" spans="1:26" ht="12.75" customHeight="1">
      <c r="A372" s="36"/>
      <c r="B372" s="36"/>
      <c r="C372" s="36"/>
      <c r="D372" s="36"/>
      <c r="E372" s="98"/>
      <c r="F372" s="98"/>
      <c r="G372" s="36"/>
      <c r="H372" s="98"/>
      <c r="I372" s="98"/>
      <c r="J372" s="36"/>
      <c r="K372" s="36"/>
      <c r="L372" s="36"/>
      <c r="M372" s="36"/>
      <c r="N372" s="36"/>
      <c r="O372" s="36"/>
      <c r="P372" s="36"/>
      <c r="Q372" s="36"/>
      <c r="R372" s="36"/>
      <c r="S372" s="36"/>
      <c r="T372" s="36"/>
      <c r="U372" s="36"/>
      <c r="V372" s="36"/>
      <c r="W372" s="36"/>
      <c r="X372" s="36"/>
      <c r="Y372" s="36"/>
      <c r="Z372" s="36"/>
    </row>
    <row r="373" spans="1:26" ht="12.75" customHeight="1">
      <c r="A373" s="36"/>
      <c r="B373" s="36"/>
      <c r="C373" s="36"/>
      <c r="D373" s="36"/>
      <c r="E373" s="98"/>
      <c r="F373" s="98"/>
      <c r="G373" s="36"/>
      <c r="H373" s="98"/>
      <c r="I373" s="98"/>
      <c r="J373" s="36"/>
      <c r="K373" s="36"/>
      <c r="L373" s="36"/>
      <c r="M373" s="36"/>
      <c r="N373" s="36"/>
      <c r="O373" s="36"/>
      <c r="P373" s="36"/>
      <c r="Q373" s="36"/>
      <c r="R373" s="36"/>
      <c r="S373" s="36"/>
      <c r="T373" s="36"/>
      <c r="U373" s="36"/>
      <c r="V373" s="36"/>
      <c r="W373" s="36"/>
      <c r="X373" s="36"/>
      <c r="Y373" s="36"/>
      <c r="Z373" s="36"/>
    </row>
    <row r="374" spans="1:26" ht="12.75" customHeight="1">
      <c r="A374" s="36"/>
      <c r="B374" s="36"/>
      <c r="C374" s="36"/>
      <c r="D374" s="36"/>
      <c r="E374" s="98"/>
      <c r="F374" s="98"/>
      <c r="G374" s="36"/>
      <c r="H374" s="98"/>
      <c r="I374" s="98"/>
      <c r="J374" s="36"/>
      <c r="K374" s="36"/>
      <c r="L374" s="36"/>
      <c r="M374" s="36"/>
      <c r="N374" s="36"/>
      <c r="O374" s="36"/>
      <c r="P374" s="36"/>
      <c r="Q374" s="36"/>
      <c r="R374" s="36"/>
      <c r="S374" s="36"/>
      <c r="T374" s="36"/>
      <c r="U374" s="36"/>
      <c r="V374" s="36"/>
      <c r="W374" s="36"/>
      <c r="X374" s="36"/>
      <c r="Y374" s="36"/>
      <c r="Z374" s="36"/>
    </row>
    <row r="375" spans="1:26" ht="12.75" customHeight="1">
      <c r="A375" s="36"/>
      <c r="B375" s="36"/>
      <c r="C375" s="36"/>
      <c r="D375" s="36"/>
      <c r="E375" s="98"/>
      <c r="F375" s="98"/>
      <c r="G375" s="36"/>
      <c r="H375" s="98"/>
      <c r="I375" s="98"/>
      <c r="J375" s="36"/>
      <c r="K375" s="36"/>
      <c r="L375" s="36"/>
      <c r="M375" s="36"/>
      <c r="N375" s="36"/>
      <c r="O375" s="36"/>
      <c r="P375" s="36"/>
      <c r="Q375" s="36"/>
      <c r="R375" s="36"/>
      <c r="S375" s="36"/>
      <c r="T375" s="36"/>
      <c r="U375" s="36"/>
      <c r="V375" s="36"/>
      <c r="W375" s="36"/>
      <c r="X375" s="36"/>
      <c r="Y375" s="36"/>
      <c r="Z375" s="36"/>
    </row>
    <row r="376" spans="1:26" ht="12.75" customHeight="1">
      <c r="A376" s="36"/>
      <c r="B376" s="36"/>
      <c r="C376" s="36"/>
      <c r="D376" s="36"/>
      <c r="E376" s="98"/>
      <c r="F376" s="98"/>
      <c r="G376" s="36"/>
      <c r="H376" s="98"/>
      <c r="I376" s="98"/>
      <c r="J376" s="36"/>
      <c r="K376" s="36"/>
      <c r="L376" s="36"/>
      <c r="M376" s="36"/>
      <c r="N376" s="36"/>
      <c r="O376" s="36"/>
      <c r="P376" s="36"/>
      <c r="Q376" s="36"/>
      <c r="R376" s="36"/>
      <c r="S376" s="36"/>
      <c r="T376" s="36"/>
      <c r="U376" s="36"/>
      <c r="V376" s="36"/>
      <c r="W376" s="36"/>
      <c r="X376" s="36"/>
      <c r="Y376" s="36"/>
      <c r="Z376" s="36"/>
    </row>
    <row r="377" spans="1:26" ht="12.75" customHeight="1">
      <c r="A377" s="36"/>
      <c r="B377" s="36"/>
      <c r="C377" s="36"/>
      <c r="D377" s="36"/>
      <c r="E377" s="98"/>
      <c r="F377" s="98"/>
      <c r="G377" s="36"/>
      <c r="H377" s="98"/>
      <c r="I377" s="98"/>
      <c r="J377" s="36"/>
      <c r="K377" s="36"/>
      <c r="L377" s="36"/>
      <c r="M377" s="36"/>
      <c r="N377" s="36"/>
      <c r="O377" s="36"/>
      <c r="P377" s="36"/>
      <c r="Q377" s="36"/>
      <c r="R377" s="36"/>
      <c r="S377" s="36"/>
      <c r="T377" s="36"/>
      <c r="U377" s="36"/>
      <c r="V377" s="36"/>
      <c r="W377" s="36"/>
      <c r="X377" s="36"/>
      <c r="Y377" s="36"/>
      <c r="Z377" s="36"/>
    </row>
    <row r="378" spans="1:26" ht="12.75" customHeight="1">
      <c r="A378" s="36"/>
      <c r="B378" s="36"/>
      <c r="C378" s="36"/>
      <c r="D378" s="36"/>
      <c r="E378" s="98"/>
      <c r="F378" s="98"/>
      <c r="G378" s="36"/>
      <c r="H378" s="98"/>
      <c r="I378" s="98"/>
      <c r="J378" s="36"/>
      <c r="K378" s="36"/>
      <c r="L378" s="36"/>
      <c r="M378" s="36"/>
      <c r="N378" s="36"/>
      <c r="O378" s="36"/>
      <c r="P378" s="36"/>
      <c r="Q378" s="36"/>
      <c r="R378" s="36"/>
      <c r="S378" s="36"/>
      <c r="T378" s="36"/>
      <c r="U378" s="36"/>
      <c r="V378" s="36"/>
      <c r="W378" s="36"/>
      <c r="X378" s="36"/>
      <c r="Y378" s="36"/>
      <c r="Z378" s="36"/>
    </row>
    <row r="379" spans="1:26" ht="12.75" customHeight="1">
      <c r="A379" s="36"/>
      <c r="B379" s="36"/>
      <c r="C379" s="36"/>
      <c r="D379" s="36"/>
      <c r="E379" s="98"/>
      <c r="F379" s="98"/>
      <c r="G379" s="36"/>
      <c r="H379" s="98"/>
      <c r="I379" s="98"/>
      <c r="J379" s="36"/>
      <c r="K379" s="36"/>
      <c r="L379" s="36"/>
      <c r="M379" s="36"/>
      <c r="N379" s="36"/>
      <c r="O379" s="36"/>
      <c r="P379" s="36"/>
      <c r="Q379" s="36"/>
      <c r="R379" s="36"/>
      <c r="S379" s="36"/>
      <c r="T379" s="36"/>
      <c r="U379" s="36"/>
      <c r="V379" s="36"/>
      <c r="W379" s="36"/>
      <c r="X379" s="36"/>
      <c r="Y379" s="36"/>
      <c r="Z379" s="36"/>
    </row>
    <row r="380" spans="1:26" ht="12.75" customHeight="1">
      <c r="A380" s="36"/>
      <c r="B380" s="36"/>
      <c r="C380" s="36"/>
      <c r="D380" s="36"/>
      <c r="E380" s="98"/>
      <c r="F380" s="98"/>
      <c r="G380" s="36"/>
      <c r="H380" s="98"/>
      <c r="I380" s="98"/>
      <c r="J380" s="36"/>
      <c r="K380" s="36"/>
      <c r="L380" s="36"/>
      <c r="M380" s="36"/>
      <c r="N380" s="36"/>
      <c r="O380" s="36"/>
      <c r="P380" s="36"/>
      <c r="Q380" s="36"/>
      <c r="R380" s="36"/>
      <c r="S380" s="36"/>
      <c r="T380" s="36"/>
      <c r="U380" s="36"/>
      <c r="V380" s="36"/>
      <c r="W380" s="36"/>
      <c r="X380" s="36"/>
      <c r="Y380" s="36"/>
      <c r="Z380" s="36"/>
    </row>
    <row r="381" spans="1:26" ht="12.75" customHeight="1">
      <c r="A381" s="36"/>
      <c r="B381" s="36"/>
      <c r="C381" s="36"/>
      <c r="D381" s="36"/>
      <c r="E381" s="98"/>
      <c r="F381" s="98"/>
      <c r="G381" s="36"/>
      <c r="H381" s="98"/>
      <c r="I381" s="98"/>
      <c r="J381" s="36"/>
      <c r="K381" s="36"/>
      <c r="L381" s="36"/>
      <c r="M381" s="36"/>
      <c r="N381" s="36"/>
      <c r="O381" s="36"/>
      <c r="P381" s="36"/>
      <c r="Q381" s="36"/>
      <c r="R381" s="36"/>
      <c r="S381" s="36"/>
      <c r="T381" s="36"/>
      <c r="U381" s="36"/>
      <c r="V381" s="36"/>
      <c r="W381" s="36"/>
      <c r="X381" s="36"/>
      <c r="Y381" s="36"/>
      <c r="Z381" s="36"/>
    </row>
    <row r="382" spans="1:26" ht="12.75" customHeight="1">
      <c r="A382" s="36"/>
      <c r="B382" s="36"/>
      <c r="C382" s="36"/>
      <c r="D382" s="36"/>
      <c r="E382" s="98"/>
      <c r="F382" s="98"/>
      <c r="G382" s="36"/>
      <c r="H382" s="98"/>
      <c r="I382" s="98"/>
      <c r="J382" s="36"/>
      <c r="K382" s="36"/>
      <c r="L382" s="36"/>
      <c r="M382" s="36"/>
      <c r="N382" s="36"/>
      <c r="O382" s="36"/>
      <c r="P382" s="36"/>
      <c r="Q382" s="36"/>
      <c r="R382" s="36"/>
      <c r="S382" s="36"/>
      <c r="T382" s="36"/>
      <c r="U382" s="36"/>
      <c r="V382" s="36"/>
      <c r="W382" s="36"/>
      <c r="X382" s="36"/>
      <c r="Y382" s="36"/>
      <c r="Z382" s="36"/>
    </row>
    <row r="383" spans="1:26" ht="12.75" customHeight="1">
      <c r="A383" s="36"/>
      <c r="B383" s="36"/>
      <c r="C383" s="36"/>
      <c r="D383" s="36"/>
      <c r="E383" s="98"/>
      <c r="F383" s="98"/>
      <c r="G383" s="36"/>
      <c r="H383" s="98"/>
      <c r="I383" s="98"/>
      <c r="J383" s="36"/>
      <c r="K383" s="36"/>
      <c r="L383" s="36"/>
      <c r="M383" s="36"/>
      <c r="N383" s="36"/>
      <c r="O383" s="36"/>
      <c r="P383" s="36"/>
      <c r="Q383" s="36"/>
      <c r="R383" s="36"/>
      <c r="S383" s="36"/>
      <c r="T383" s="36"/>
      <c r="U383" s="36"/>
      <c r="V383" s="36"/>
      <c r="W383" s="36"/>
      <c r="X383" s="36"/>
      <c r="Y383" s="36"/>
      <c r="Z383" s="36"/>
    </row>
    <row r="384" spans="1:26" ht="12.75" customHeight="1">
      <c r="A384" s="36"/>
      <c r="B384" s="36"/>
      <c r="C384" s="36"/>
      <c r="D384" s="36"/>
      <c r="E384" s="98"/>
      <c r="F384" s="98"/>
      <c r="G384" s="36"/>
      <c r="H384" s="98"/>
      <c r="I384" s="98"/>
      <c r="J384" s="36"/>
      <c r="K384" s="36"/>
      <c r="L384" s="36"/>
      <c r="M384" s="36"/>
      <c r="N384" s="36"/>
      <c r="O384" s="36"/>
      <c r="P384" s="36"/>
      <c r="Q384" s="36"/>
      <c r="R384" s="36"/>
      <c r="S384" s="36"/>
      <c r="T384" s="36"/>
      <c r="U384" s="36"/>
      <c r="V384" s="36"/>
      <c r="W384" s="36"/>
      <c r="X384" s="36"/>
      <c r="Y384" s="36"/>
      <c r="Z384" s="36"/>
    </row>
    <row r="385" spans="1:26" ht="12.75" customHeight="1">
      <c r="A385" s="36"/>
      <c r="B385" s="36"/>
      <c r="C385" s="36"/>
      <c r="D385" s="36"/>
      <c r="E385" s="98"/>
      <c r="F385" s="98"/>
      <c r="G385" s="36"/>
      <c r="H385" s="98"/>
      <c r="I385" s="98"/>
      <c r="J385" s="36"/>
      <c r="K385" s="36"/>
      <c r="L385" s="36"/>
      <c r="M385" s="36"/>
      <c r="N385" s="36"/>
      <c r="O385" s="36"/>
      <c r="P385" s="36"/>
      <c r="Q385" s="36"/>
      <c r="R385" s="36"/>
      <c r="S385" s="36"/>
      <c r="T385" s="36"/>
      <c r="U385" s="36"/>
      <c r="V385" s="36"/>
      <c r="W385" s="36"/>
      <c r="X385" s="36"/>
      <c r="Y385" s="36"/>
      <c r="Z385" s="36"/>
    </row>
    <row r="386" spans="1:26" ht="12.75" customHeight="1">
      <c r="A386" s="36"/>
      <c r="B386" s="36"/>
      <c r="C386" s="36"/>
      <c r="D386" s="36"/>
      <c r="E386" s="98"/>
      <c r="F386" s="98"/>
      <c r="G386" s="36"/>
      <c r="H386" s="98"/>
      <c r="I386" s="98"/>
      <c r="J386" s="36"/>
      <c r="K386" s="36"/>
      <c r="L386" s="36"/>
      <c r="M386" s="36"/>
      <c r="N386" s="36"/>
      <c r="O386" s="36"/>
      <c r="P386" s="36"/>
      <c r="Q386" s="36"/>
      <c r="R386" s="36"/>
      <c r="S386" s="36"/>
      <c r="T386" s="36"/>
      <c r="U386" s="36"/>
      <c r="V386" s="36"/>
      <c r="W386" s="36"/>
      <c r="X386" s="36"/>
      <c r="Y386" s="36"/>
      <c r="Z386" s="36"/>
    </row>
    <row r="387" spans="1:26" ht="12.75" customHeight="1">
      <c r="A387" s="36"/>
      <c r="B387" s="36"/>
      <c r="C387" s="36"/>
      <c r="D387" s="36"/>
      <c r="E387" s="98"/>
      <c r="F387" s="98"/>
      <c r="G387" s="36"/>
      <c r="H387" s="98"/>
      <c r="I387" s="98"/>
      <c r="J387" s="36"/>
      <c r="K387" s="36"/>
      <c r="L387" s="36"/>
      <c r="M387" s="36"/>
      <c r="N387" s="36"/>
      <c r="O387" s="36"/>
      <c r="P387" s="36"/>
      <c r="Q387" s="36"/>
      <c r="R387" s="36"/>
      <c r="S387" s="36"/>
      <c r="T387" s="36"/>
      <c r="U387" s="36"/>
      <c r="V387" s="36"/>
      <c r="W387" s="36"/>
      <c r="X387" s="36"/>
      <c r="Y387" s="36"/>
      <c r="Z387" s="36"/>
    </row>
    <row r="388" spans="1:26" ht="12.75" customHeight="1">
      <c r="A388" s="36"/>
      <c r="B388" s="36"/>
      <c r="C388" s="36"/>
      <c r="D388" s="36"/>
      <c r="E388" s="98"/>
      <c r="F388" s="98"/>
      <c r="G388" s="36"/>
      <c r="H388" s="98"/>
      <c r="I388" s="98"/>
      <c r="J388" s="36"/>
      <c r="K388" s="36"/>
      <c r="L388" s="36"/>
      <c r="M388" s="36"/>
      <c r="N388" s="36"/>
      <c r="O388" s="36"/>
      <c r="P388" s="36"/>
      <c r="Q388" s="36"/>
      <c r="R388" s="36"/>
      <c r="S388" s="36"/>
      <c r="T388" s="36"/>
      <c r="U388" s="36"/>
      <c r="V388" s="36"/>
      <c r="W388" s="36"/>
      <c r="X388" s="36"/>
      <c r="Y388" s="36"/>
      <c r="Z388" s="36"/>
    </row>
    <row r="389" spans="1:26" ht="12.75" customHeight="1">
      <c r="A389" s="36"/>
      <c r="B389" s="36"/>
      <c r="C389" s="36"/>
      <c r="D389" s="36"/>
      <c r="E389" s="98"/>
      <c r="F389" s="98"/>
      <c r="G389" s="36"/>
      <c r="H389" s="98"/>
      <c r="I389" s="98"/>
      <c r="J389" s="36"/>
      <c r="K389" s="36"/>
      <c r="L389" s="36"/>
      <c r="M389" s="36"/>
      <c r="N389" s="36"/>
      <c r="O389" s="36"/>
      <c r="P389" s="36"/>
      <c r="Q389" s="36"/>
      <c r="R389" s="36"/>
      <c r="S389" s="36"/>
      <c r="T389" s="36"/>
      <c r="U389" s="36"/>
      <c r="V389" s="36"/>
      <c r="W389" s="36"/>
      <c r="X389" s="36"/>
      <c r="Y389" s="36"/>
      <c r="Z389" s="36"/>
    </row>
    <row r="390" spans="1:26" ht="12.75" customHeight="1">
      <c r="A390" s="36"/>
      <c r="B390" s="36"/>
      <c r="C390" s="36"/>
      <c r="D390" s="36"/>
      <c r="E390" s="98"/>
      <c r="F390" s="98"/>
      <c r="G390" s="36"/>
      <c r="H390" s="98"/>
      <c r="I390" s="98"/>
      <c r="J390" s="36"/>
      <c r="K390" s="36"/>
      <c r="L390" s="36"/>
      <c r="M390" s="36"/>
      <c r="N390" s="36"/>
      <c r="O390" s="36"/>
      <c r="P390" s="36"/>
      <c r="Q390" s="36"/>
      <c r="R390" s="36"/>
      <c r="S390" s="36"/>
      <c r="T390" s="36"/>
      <c r="U390" s="36"/>
      <c r="V390" s="36"/>
      <c r="W390" s="36"/>
      <c r="X390" s="36"/>
      <c r="Y390" s="36"/>
      <c r="Z390" s="36"/>
    </row>
    <row r="391" spans="1:26" ht="12.75" customHeight="1">
      <c r="A391" s="36"/>
      <c r="B391" s="36"/>
      <c r="C391" s="36"/>
      <c r="D391" s="36"/>
      <c r="E391" s="98"/>
      <c r="F391" s="98"/>
      <c r="G391" s="36"/>
      <c r="H391" s="98"/>
      <c r="I391" s="98"/>
      <c r="J391" s="36"/>
      <c r="K391" s="36"/>
      <c r="L391" s="36"/>
      <c r="M391" s="36"/>
      <c r="N391" s="36"/>
      <c r="O391" s="36"/>
      <c r="P391" s="36"/>
      <c r="Q391" s="36"/>
      <c r="R391" s="36"/>
      <c r="S391" s="36"/>
      <c r="T391" s="36"/>
      <c r="U391" s="36"/>
      <c r="V391" s="36"/>
      <c r="W391" s="36"/>
      <c r="X391" s="36"/>
      <c r="Y391" s="36"/>
      <c r="Z391" s="36"/>
    </row>
    <row r="392" spans="1:26" ht="12.75" customHeight="1">
      <c r="A392" s="36"/>
      <c r="B392" s="36"/>
      <c r="C392" s="36"/>
      <c r="D392" s="36"/>
      <c r="E392" s="98"/>
      <c r="F392" s="98"/>
      <c r="G392" s="36"/>
      <c r="H392" s="98"/>
      <c r="I392" s="98"/>
      <c r="J392" s="36"/>
      <c r="K392" s="36"/>
      <c r="L392" s="36"/>
      <c r="M392" s="36"/>
      <c r="N392" s="36"/>
      <c r="O392" s="36"/>
      <c r="P392" s="36"/>
      <c r="Q392" s="36"/>
      <c r="R392" s="36"/>
      <c r="S392" s="36"/>
      <c r="T392" s="36"/>
      <c r="U392" s="36"/>
      <c r="V392" s="36"/>
      <c r="W392" s="36"/>
      <c r="X392" s="36"/>
      <c r="Y392" s="36"/>
      <c r="Z392" s="36"/>
    </row>
    <row r="393" spans="1:26" ht="12.75" customHeight="1">
      <c r="A393" s="36"/>
      <c r="B393" s="36"/>
      <c r="C393" s="36"/>
      <c r="D393" s="36"/>
      <c r="E393" s="98"/>
      <c r="F393" s="98"/>
      <c r="G393" s="36"/>
      <c r="H393" s="98"/>
      <c r="I393" s="98"/>
      <c r="J393" s="36"/>
      <c r="K393" s="36"/>
      <c r="L393" s="36"/>
      <c r="M393" s="36"/>
      <c r="N393" s="36"/>
      <c r="O393" s="36"/>
      <c r="P393" s="36"/>
      <c r="Q393" s="36"/>
      <c r="R393" s="36"/>
      <c r="S393" s="36"/>
      <c r="T393" s="36"/>
      <c r="U393" s="36"/>
      <c r="V393" s="36"/>
      <c r="W393" s="36"/>
      <c r="X393" s="36"/>
      <c r="Y393" s="36"/>
      <c r="Z393" s="36"/>
    </row>
    <row r="394" spans="1:26" ht="12.75" customHeight="1">
      <c r="A394" s="36"/>
      <c r="B394" s="36"/>
      <c r="C394" s="36"/>
      <c r="D394" s="36"/>
      <c r="E394" s="98"/>
      <c r="F394" s="98"/>
      <c r="G394" s="36"/>
      <c r="H394" s="98"/>
      <c r="I394" s="98"/>
      <c r="J394" s="36"/>
      <c r="K394" s="36"/>
      <c r="L394" s="36"/>
      <c r="M394" s="36"/>
      <c r="N394" s="36"/>
      <c r="O394" s="36"/>
      <c r="P394" s="36"/>
      <c r="Q394" s="36"/>
      <c r="R394" s="36"/>
      <c r="S394" s="36"/>
      <c r="T394" s="36"/>
      <c r="U394" s="36"/>
      <c r="V394" s="36"/>
      <c r="W394" s="36"/>
      <c r="X394" s="36"/>
      <c r="Y394" s="36"/>
      <c r="Z394" s="36"/>
    </row>
    <row r="395" spans="1:26" ht="12.75" customHeight="1">
      <c r="A395" s="36"/>
      <c r="B395" s="36"/>
      <c r="C395" s="36"/>
      <c r="D395" s="36"/>
      <c r="E395" s="98"/>
      <c r="F395" s="98"/>
      <c r="G395" s="36"/>
      <c r="H395" s="98"/>
      <c r="I395" s="98"/>
      <c r="J395" s="36"/>
      <c r="K395" s="36"/>
      <c r="L395" s="36"/>
      <c r="M395" s="36"/>
      <c r="N395" s="36"/>
      <c r="O395" s="36"/>
      <c r="P395" s="36"/>
      <c r="Q395" s="36"/>
      <c r="R395" s="36"/>
      <c r="S395" s="36"/>
      <c r="T395" s="36"/>
      <c r="U395" s="36"/>
      <c r="V395" s="36"/>
      <c r="W395" s="36"/>
      <c r="X395" s="36"/>
      <c r="Y395" s="36"/>
      <c r="Z395" s="36"/>
    </row>
    <row r="396" spans="1:26" ht="12.75" customHeight="1">
      <c r="A396" s="36"/>
      <c r="B396" s="36"/>
      <c r="C396" s="36"/>
      <c r="D396" s="36"/>
      <c r="E396" s="98"/>
      <c r="F396" s="98"/>
      <c r="G396" s="36"/>
      <c r="H396" s="98"/>
      <c r="I396" s="98"/>
      <c r="J396" s="36"/>
      <c r="K396" s="36"/>
      <c r="L396" s="36"/>
      <c r="M396" s="36"/>
      <c r="N396" s="36"/>
      <c r="O396" s="36"/>
      <c r="P396" s="36"/>
      <c r="Q396" s="36"/>
      <c r="R396" s="36"/>
      <c r="S396" s="36"/>
      <c r="T396" s="36"/>
      <c r="U396" s="36"/>
      <c r="V396" s="36"/>
      <c r="W396" s="36"/>
      <c r="X396" s="36"/>
      <c r="Y396" s="36"/>
      <c r="Z396" s="36"/>
    </row>
    <row r="397" spans="1:26" ht="12.75" customHeight="1">
      <c r="A397" s="36"/>
      <c r="B397" s="36"/>
      <c r="C397" s="36"/>
      <c r="D397" s="36"/>
      <c r="E397" s="98"/>
      <c r="F397" s="98"/>
      <c r="G397" s="36"/>
      <c r="H397" s="98"/>
      <c r="I397" s="98"/>
      <c r="J397" s="36"/>
      <c r="K397" s="36"/>
      <c r="L397" s="36"/>
      <c r="M397" s="36"/>
      <c r="N397" s="36"/>
      <c r="O397" s="36"/>
      <c r="P397" s="36"/>
      <c r="Q397" s="36"/>
      <c r="R397" s="36"/>
      <c r="S397" s="36"/>
      <c r="T397" s="36"/>
      <c r="U397" s="36"/>
      <c r="V397" s="36"/>
      <c r="W397" s="36"/>
      <c r="X397" s="36"/>
      <c r="Y397" s="36"/>
      <c r="Z397" s="36"/>
    </row>
    <row r="398" spans="1:26" ht="12.75" customHeight="1">
      <c r="A398" s="36"/>
      <c r="B398" s="36"/>
      <c r="C398" s="36"/>
      <c r="D398" s="36"/>
      <c r="E398" s="98"/>
      <c r="F398" s="98"/>
      <c r="G398" s="36"/>
      <c r="H398" s="98"/>
      <c r="I398" s="98"/>
      <c r="J398" s="36"/>
      <c r="K398" s="36"/>
      <c r="L398" s="36"/>
      <c r="M398" s="36"/>
      <c r="N398" s="36"/>
      <c r="O398" s="36"/>
      <c r="P398" s="36"/>
      <c r="Q398" s="36"/>
      <c r="R398" s="36"/>
      <c r="S398" s="36"/>
      <c r="T398" s="36"/>
      <c r="U398" s="36"/>
      <c r="V398" s="36"/>
      <c r="W398" s="36"/>
      <c r="X398" s="36"/>
      <c r="Y398" s="36"/>
      <c r="Z398" s="36"/>
    </row>
    <row r="399" spans="1:26" ht="12.75" customHeight="1">
      <c r="A399" s="36"/>
      <c r="B399" s="36"/>
      <c r="C399" s="36"/>
      <c r="D399" s="36"/>
      <c r="E399" s="98"/>
      <c r="F399" s="98"/>
      <c r="G399" s="36"/>
      <c r="H399" s="98"/>
      <c r="I399" s="98"/>
      <c r="J399" s="36"/>
      <c r="K399" s="36"/>
      <c r="L399" s="36"/>
      <c r="M399" s="36"/>
      <c r="N399" s="36"/>
      <c r="O399" s="36"/>
      <c r="P399" s="36"/>
      <c r="Q399" s="36"/>
      <c r="R399" s="36"/>
      <c r="S399" s="36"/>
      <c r="T399" s="36"/>
      <c r="U399" s="36"/>
      <c r="V399" s="36"/>
      <c r="W399" s="36"/>
      <c r="X399" s="36"/>
      <c r="Y399" s="36"/>
      <c r="Z399" s="36"/>
    </row>
    <row r="400" spans="1:26" ht="12.75" customHeight="1">
      <c r="A400" s="36"/>
      <c r="B400" s="36"/>
      <c r="C400" s="36"/>
      <c r="D400" s="36"/>
      <c r="E400" s="98"/>
      <c r="F400" s="98"/>
      <c r="G400" s="36"/>
      <c r="H400" s="98"/>
      <c r="I400" s="98"/>
      <c r="J400" s="36"/>
      <c r="K400" s="36"/>
      <c r="L400" s="36"/>
      <c r="M400" s="36"/>
      <c r="N400" s="36"/>
      <c r="O400" s="36"/>
      <c r="P400" s="36"/>
      <c r="Q400" s="36"/>
      <c r="R400" s="36"/>
      <c r="S400" s="36"/>
      <c r="T400" s="36"/>
      <c r="U400" s="36"/>
      <c r="V400" s="36"/>
      <c r="W400" s="36"/>
      <c r="X400" s="36"/>
      <c r="Y400" s="36"/>
      <c r="Z400" s="36"/>
    </row>
    <row r="401" spans="1:26" ht="12.75" customHeight="1">
      <c r="A401" s="36"/>
      <c r="B401" s="36"/>
      <c r="C401" s="36"/>
      <c r="D401" s="36"/>
      <c r="E401" s="98"/>
      <c r="F401" s="98"/>
      <c r="G401" s="36"/>
      <c r="H401" s="98"/>
      <c r="I401" s="98"/>
      <c r="J401" s="36"/>
      <c r="K401" s="36"/>
      <c r="L401" s="36"/>
      <c r="M401" s="36"/>
      <c r="N401" s="36"/>
      <c r="O401" s="36"/>
      <c r="P401" s="36"/>
      <c r="Q401" s="36"/>
      <c r="R401" s="36"/>
      <c r="S401" s="36"/>
      <c r="T401" s="36"/>
      <c r="U401" s="36"/>
      <c r="V401" s="36"/>
      <c r="W401" s="36"/>
      <c r="X401" s="36"/>
      <c r="Y401" s="36"/>
      <c r="Z401" s="36"/>
    </row>
    <row r="402" spans="1:26" ht="12.75" customHeight="1">
      <c r="A402" s="36"/>
      <c r="B402" s="36"/>
      <c r="C402" s="36"/>
      <c r="D402" s="36"/>
      <c r="E402" s="98"/>
      <c r="F402" s="98"/>
      <c r="G402" s="36"/>
      <c r="H402" s="98"/>
      <c r="I402" s="98"/>
      <c r="J402" s="36"/>
      <c r="K402" s="36"/>
      <c r="L402" s="36"/>
      <c r="M402" s="36"/>
      <c r="N402" s="36"/>
      <c r="O402" s="36"/>
      <c r="P402" s="36"/>
      <c r="Q402" s="36"/>
      <c r="R402" s="36"/>
      <c r="S402" s="36"/>
      <c r="T402" s="36"/>
      <c r="U402" s="36"/>
      <c r="V402" s="36"/>
      <c r="W402" s="36"/>
      <c r="X402" s="36"/>
      <c r="Y402" s="36"/>
      <c r="Z402" s="36"/>
    </row>
    <row r="403" spans="1:26" ht="12.75" customHeight="1">
      <c r="A403" s="36"/>
      <c r="B403" s="36"/>
      <c r="C403" s="36"/>
      <c r="D403" s="36"/>
      <c r="E403" s="98"/>
      <c r="F403" s="98"/>
      <c r="G403" s="36"/>
      <c r="H403" s="98"/>
      <c r="I403" s="98"/>
      <c r="J403" s="36"/>
      <c r="K403" s="36"/>
      <c r="L403" s="36"/>
      <c r="M403" s="36"/>
      <c r="N403" s="36"/>
      <c r="O403" s="36"/>
      <c r="P403" s="36"/>
      <c r="Q403" s="36"/>
      <c r="R403" s="36"/>
      <c r="S403" s="36"/>
      <c r="T403" s="36"/>
      <c r="U403" s="36"/>
      <c r="V403" s="36"/>
      <c r="W403" s="36"/>
      <c r="X403" s="36"/>
      <c r="Y403" s="36"/>
      <c r="Z403" s="36"/>
    </row>
    <row r="404" spans="1:26" ht="12.75" customHeight="1">
      <c r="A404" s="36"/>
      <c r="B404" s="36"/>
      <c r="C404" s="36"/>
      <c r="D404" s="36"/>
      <c r="E404" s="98"/>
      <c r="F404" s="98"/>
      <c r="G404" s="36"/>
      <c r="H404" s="98"/>
      <c r="I404" s="98"/>
      <c r="J404" s="36"/>
      <c r="K404" s="36"/>
      <c r="L404" s="36"/>
      <c r="M404" s="36"/>
      <c r="N404" s="36"/>
      <c r="O404" s="36"/>
      <c r="P404" s="36"/>
      <c r="Q404" s="36"/>
      <c r="R404" s="36"/>
      <c r="S404" s="36"/>
      <c r="T404" s="36"/>
      <c r="U404" s="36"/>
      <c r="V404" s="36"/>
      <c r="W404" s="36"/>
      <c r="X404" s="36"/>
      <c r="Y404" s="36"/>
      <c r="Z404" s="36"/>
    </row>
    <row r="405" spans="1:26" ht="12.75" customHeight="1">
      <c r="A405" s="36"/>
      <c r="B405" s="36"/>
      <c r="C405" s="36"/>
      <c r="D405" s="36"/>
      <c r="E405" s="98"/>
      <c r="F405" s="98"/>
      <c r="G405" s="36"/>
      <c r="H405" s="98"/>
      <c r="I405" s="98"/>
      <c r="J405" s="36"/>
      <c r="K405" s="36"/>
      <c r="L405" s="36"/>
      <c r="M405" s="36"/>
      <c r="N405" s="36"/>
      <c r="O405" s="36"/>
      <c r="P405" s="36"/>
      <c r="Q405" s="36"/>
      <c r="R405" s="36"/>
      <c r="S405" s="36"/>
      <c r="T405" s="36"/>
      <c r="U405" s="36"/>
      <c r="V405" s="36"/>
      <c r="W405" s="36"/>
      <c r="X405" s="36"/>
      <c r="Y405" s="36"/>
      <c r="Z405" s="36"/>
    </row>
    <row r="406" spans="1:26" ht="12.75" customHeight="1">
      <c r="A406" s="36"/>
      <c r="B406" s="36"/>
      <c r="C406" s="36"/>
      <c r="D406" s="36"/>
      <c r="E406" s="98"/>
      <c r="F406" s="98"/>
      <c r="G406" s="36"/>
      <c r="H406" s="98"/>
      <c r="I406" s="98"/>
      <c r="J406" s="36"/>
      <c r="K406" s="36"/>
      <c r="L406" s="36"/>
      <c r="M406" s="36"/>
      <c r="N406" s="36"/>
      <c r="O406" s="36"/>
      <c r="P406" s="36"/>
      <c r="Q406" s="36"/>
      <c r="R406" s="36"/>
      <c r="S406" s="36"/>
      <c r="T406" s="36"/>
      <c r="U406" s="36"/>
      <c r="V406" s="36"/>
      <c r="W406" s="36"/>
      <c r="X406" s="36"/>
      <c r="Y406" s="36"/>
      <c r="Z406" s="36"/>
    </row>
    <row r="407" spans="1:26" ht="12.75" customHeight="1">
      <c r="A407" s="36"/>
      <c r="B407" s="36"/>
      <c r="C407" s="36"/>
      <c r="D407" s="36"/>
      <c r="E407" s="98"/>
      <c r="F407" s="98"/>
      <c r="G407" s="36"/>
      <c r="H407" s="98"/>
      <c r="I407" s="98"/>
      <c r="J407" s="36"/>
      <c r="K407" s="36"/>
      <c r="L407" s="36"/>
      <c r="M407" s="36"/>
      <c r="N407" s="36"/>
      <c r="O407" s="36"/>
      <c r="P407" s="36"/>
      <c r="Q407" s="36"/>
      <c r="R407" s="36"/>
      <c r="S407" s="36"/>
      <c r="T407" s="36"/>
      <c r="U407" s="36"/>
      <c r="V407" s="36"/>
      <c r="W407" s="36"/>
      <c r="X407" s="36"/>
      <c r="Y407" s="36"/>
      <c r="Z407" s="36"/>
    </row>
    <row r="408" spans="1:26" ht="12.75" customHeight="1">
      <c r="A408" s="36"/>
      <c r="B408" s="36"/>
      <c r="C408" s="36"/>
      <c r="D408" s="36"/>
      <c r="E408" s="98"/>
      <c r="F408" s="98"/>
      <c r="G408" s="36"/>
      <c r="H408" s="98"/>
      <c r="I408" s="98"/>
      <c r="J408" s="36"/>
      <c r="K408" s="36"/>
      <c r="L408" s="36"/>
      <c r="M408" s="36"/>
      <c r="N408" s="36"/>
      <c r="O408" s="36"/>
      <c r="P408" s="36"/>
      <c r="Q408" s="36"/>
      <c r="R408" s="36"/>
      <c r="S408" s="36"/>
      <c r="T408" s="36"/>
      <c r="U408" s="36"/>
      <c r="V408" s="36"/>
      <c r="W408" s="36"/>
      <c r="X408" s="36"/>
      <c r="Y408" s="36"/>
      <c r="Z408" s="36"/>
    </row>
    <row r="409" spans="1:26" ht="12.75" customHeight="1">
      <c r="A409" s="36"/>
      <c r="B409" s="36"/>
      <c r="C409" s="36"/>
      <c r="D409" s="36"/>
      <c r="E409" s="98"/>
      <c r="F409" s="98"/>
      <c r="G409" s="36"/>
      <c r="H409" s="98"/>
      <c r="I409" s="98"/>
      <c r="J409" s="36"/>
      <c r="K409" s="36"/>
      <c r="L409" s="36"/>
      <c r="M409" s="36"/>
      <c r="N409" s="36"/>
      <c r="O409" s="36"/>
      <c r="P409" s="36"/>
      <c r="Q409" s="36"/>
      <c r="R409" s="36"/>
      <c r="S409" s="36"/>
      <c r="T409" s="36"/>
      <c r="U409" s="36"/>
      <c r="V409" s="36"/>
      <c r="W409" s="36"/>
      <c r="X409" s="36"/>
      <c r="Y409" s="36"/>
      <c r="Z409" s="36"/>
    </row>
    <row r="410" spans="1:26" ht="12.75" customHeight="1">
      <c r="A410" s="36"/>
      <c r="B410" s="36"/>
      <c r="C410" s="36"/>
      <c r="D410" s="36"/>
      <c r="E410" s="98"/>
      <c r="F410" s="98"/>
      <c r="G410" s="36"/>
      <c r="H410" s="98"/>
      <c r="I410" s="98"/>
      <c r="J410" s="36"/>
      <c r="K410" s="36"/>
      <c r="L410" s="36"/>
      <c r="M410" s="36"/>
      <c r="N410" s="36"/>
      <c r="O410" s="36"/>
      <c r="P410" s="36"/>
      <c r="Q410" s="36"/>
      <c r="R410" s="36"/>
      <c r="S410" s="36"/>
      <c r="T410" s="36"/>
      <c r="U410" s="36"/>
      <c r="V410" s="36"/>
      <c r="W410" s="36"/>
      <c r="X410" s="36"/>
      <c r="Y410" s="36"/>
      <c r="Z410" s="36"/>
    </row>
    <row r="411" spans="1:26" ht="12.75" customHeight="1">
      <c r="A411" s="36"/>
      <c r="B411" s="36"/>
      <c r="C411" s="36"/>
      <c r="D411" s="36"/>
      <c r="E411" s="98"/>
      <c r="F411" s="98"/>
      <c r="G411" s="36"/>
      <c r="H411" s="98"/>
      <c r="I411" s="98"/>
      <c r="J411" s="36"/>
      <c r="K411" s="36"/>
      <c r="L411" s="36"/>
      <c r="M411" s="36"/>
      <c r="N411" s="36"/>
      <c r="O411" s="36"/>
      <c r="P411" s="36"/>
      <c r="Q411" s="36"/>
      <c r="R411" s="36"/>
      <c r="S411" s="36"/>
      <c r="T411" s="36"/>
      <c r="U411" s="36"/>
      <c r="V411" s="36"/>
      <c r="W411" s="36"/>
      <c r="X411" s="36"/>
      <c r="Y411" s="36"/>
      <c r="Z411" s="36"/>
    </row>
    <row r="412" spans="1:26" ht="12.75" customHeight="1">
      <c r="A412" s="36"/>
      <c r="B412" s="36"/>
      <c r="C412" s="36"/>
      <c r="D412" s="36"/>
      <c r="E412" s="98"/>
      <c r="F412" s="98"/>
      <c r="G412" s="36"/>
      <c r="H412" s="98"/>
      <c r="I412" s="98"/>
      <c r="J412" s="36"/>
      <c r="K412" s="36"/>
      <c r="L412" s="36"/>
      <c r="M412" s="36"/>
      <c r="N412" s="36"/>
      <c r="O412" s="36"/>
      <c r="P412" s="36"/>
      <c r="Q412" s="36"/>
      <c r="R412" s="36"/>
      <c r="S412" s="36"/>
      <c r="T412" s="36"/>
      <c r="U412" s="36"/>
      <c r="V412" s="36"/>
      <c r="W412" s="36"/>
      <c r="X412" s="36"/>
      <c r="Y412" s="36"/>
      <c r="Z412" s="36"/>
    </row>
    <row r="413" spans="1:26" ht="12.75" customHeight="1">
      <c r="A413" s="36"/>
      <c r="B413" s="36"/>
      <c r="C413" s="36"/>
      <c r="D413" s="36"/>
      <c r="E413" s="98"/>
      <c r="F413" s="98"/>
      <c r="G413" s="36"/>
      <c r="H413" s="98"/>
      <c r="I413" s="98"/>
      <c r="J413" s="36"/>
      <c r="K413" s="36"/>
      <c r="L413" s="36"/>
      <c r="M413" s="36"/>
      <c r="N413" s="36"/>
      <c r="O413" s="36"/>
      <c r="P413" s="36"/>
      <c r="Q413" s="36"/>
      <c r="R413" s="36"/>
      <c r="S413" s="36"/>
      <c r="T413" s="36"/>
      <c r="U413" s="36"/>
      <c r="V413" s="36"/>
      <c r="W413" s="36"/>
      <c r="X413" s="36"/>
      <c r="Y413" s="36"/>
      <c r="Z413" s="36"/>
    </row>
    <row r="414" spans="1:26" ht="12.75" customHeight="1">
      <c r="A414" s="36"/>
      <c r="B414" s="36"/>
      <c r="C414" s="36"/>
      <c r="D414" s="36"/>
      <c r="E414" s="98"/>
      <c r="F414" s="98"/>
      <c r="G414" s="36"/>
      <c r="H414" s="98"/>
      <c r="I414" s="98"/>
      <c r="J414" s="36"/>
      <c r="K414" s="36"/>
      <c r="L414" s="36"/>
      <c r="M414" s="36"/>
      <c r="N414" s="36"/>
      <c r="O414" s="36"/>
      <c r="P414" s="36"/>
      <c r="Q414" s="36"/>
      <c r="R414" s="36"/>
      <c r="S414" s="36"/>
      <c r="T414" s="36"/>
      <c r="U414" s="36"/>
      <c r="V414" s="36"/>
      <c r="W414" s="36"/>
      <c r="X414" s="36"/>
      <c r="Y414" s="36"/>
      <c r="Z414" s="36"/>
    </row>
    <row r="415" spans="1:26" ht="12.75" customHeight="1">
      <c r="A415" s="36"/>
      <c r="B415" s="36"/>
      <c r="C415" s="36"/>
      <c r="D415" s="36"/>
      <c r="E415" s="98"/>
      <c r="F415" s="98"/>
      <c r="G415" s="36"/>
      <c r="H415" s="98"/>
      <c r="I415" s="98"/>
      <c r="J415" s="36"/>
      <c r="K415" s="36"/>
      <c r="L415" s="36"/>
      <c r="M415" s="36"/>
      <c r="N415" s="36"/>
      <c r="O415" s="36"/>
      <c r="P415" s="36"/>
      <c r="Q415" s="36"/>
      <c r="R415" s="36"/>
      <c r="S415" s="36"/>
      <c r="T415" s="36"/>
      <c r="U415" s="36"/>
      <c r="V415" s="36"/>
      <c r="W415" s="36"/>
      <c r="X415" s="36"/>
      <c r="Y415" s="36"/>
      <c r="Z415" s="36"/>
    </row>
    <row r="416" spans="1:26" ht="12.75" customHeight="1">
      <c r="A416" s="36"/>
      <c r="B416" s="36"/>
      <c r="C416" s="36"/>
      <c r="D416" s="36"/>
      <c r="E416" s="98"/>
      <c r="F416" s="98"/>
      <c r="G416" s="36"/>
      <c r="H416" s="98"/>
      <c r="I416" s="98"/>
      <c r="J416" s="36"/>
      <c r="K416" s="36"/>
      <c r="L416" s="36"/>
      <c r="M416" s="36"/>
      <c r="N416" s="36"/>
      <c r="O416" s="36"/>
      <c r="P416" s="36"/>
      <c r="Q416" s="36"/>
      <c r="R416" s="36"/>
      <c r="S416" s="36"/>
      <c r="T416" s="36"/>
      <c r="U416" s="36"/>
      <c r="V416" s="36"/>
      <c r="W416" s="36"/>
      <c r="X416" s="36"/>
      <c r="Y416" s="36"/>
      <c r="Z416" s="36"/>
    </row>
    <row r="417" spans="1:26" ht="12.75" customHeight="1">
      <c r="A417" s="36"/>
      <c r="B417" s="36"/>
      <c r="C417" s="36"/>
      <c r="D417" s="36"/>
      <c r="E417" s="98"/>
      <c r="F417" s="98"/>
      <c r="G417" s="36"/>
      <c r="H417" s="98"/>
      <c r="I417" s="98"/>
      <c r="J417" s="36"/>
      <c r="K417" s="36"/>
      <c r="L417" s="36"/>
      <c r="M417" s="36"/>
      <c r="N417" s="36"/>
      <c r="O417" s="36"/>
      <c r="P417" s="36"/>
      <c r="Q417" s="36"/>
      <c r="R417" s="36"/>
      <c r="S417" s="36"/>
      <c r="T417" s="36"/>
      <c r="U417" s="36"/>
      <c r="V417" s="36"/>
      <c r="W417" s="36"/>
      <c r="X417" s="36"/>
      <c r="Y417" s="36"/>
      <c r="Z417" s="36"/>
    </row>
    <row r="418" spans="1:26" ht="12.75" customHeight="1">
      <c r="A418" s="36"/>
      <c r="B418" s="36"/>
      <c r="C418" s="36"/>
      <c r="D418" s="36"/>
      <c r="E418" s="98"/>
      <c r="F418" s="98"/>
      <c r="G418" s="36"/>
      <c r="H418" s="98"/>
      <c r="I418" s="98"/>
      <c r="J418" s="36"/>
      <c r="K418" s="36"/>
      <c r="L418" s="36"/>
      <c r="M418" s="36"/>
      <c r="N418" s="36"/>
      <c r="O418" s="36"/>
      <c r="P418" s="36"/>
      <c r="Q418" s="36"/>
      <c r="R418" s="36"/>
      <c r="S418" s="36"/>
      <c r="T418" s="36"/>
      <c r="U418" s="36"/>
      <c r="V418" s="36"/>
      <c r="W418" s="36"/>
      <c r="X418" s="36"/>
      <c r="Y418" s="36"/>
      <c r="Z418" s="36"/>
    </row>
    <row r="419" spans="1:26" ht="12.75" customHeight="1">
      <c r="A419" s="36"/>
      <c r="B419" s="36"/>
      <c r="C419" s="36"/>
      <c r="D419" s="36"/>
      <c r="E419" s="98"/>
      <c r="F419" s="98"/>
      <c r="G419" s="36"/>
      <c r="H419" s="98"/>
      <c r="I419" s="98"/>
      <c r="J419" s="36"/>
      <c r="K419" s="36"/>
      <c r="L419" s="36"/>
      <c r="M419" s="36"/>
      <c r="N419" s="36"/>
      <c r="O419" s="36"/>
      <c r="P419" s="36"/>
      <c r="Q419" s="36"/>
      <c r="R419" s="36"/>
      <c r="S419" s="36"/>
      <c r="T419" s="36"/>
      <c r="U419" s="36"/>
      <c r="V419" s="36"/>
      <c r="W419" s="36"/>
      <c r="X419" s="36"/>
      <c r="Y419" s="36"/>
      <c r="Z419" s="36"/>
    </row>
    <row r="420" spans="1:26" ht="12.75" customHeight="1">
      <c r="A420" s="36"/>
      <c r="B420" s="36"/>
      <c r="C420" s="36"/>
      <c r="D420" s="36"/>
      <c r="E420" s="98"/>
      <c r="F420" s="98"/>
      <c r="G420" s="36"/>
      <c r="H420" s="98"/>
      <c r="I420" s="98"/>
      <c r="J420" s="36"/>
      <c r="K420" s="36"/>
      <c r="L420" s="36"/>
      <c r="M420" s="36"/>
      <c r="N420" s="36"/>
      <c r="O420" s="36"/>
      <c r="P420" s="36"/>
      <c r="Q420" s="36"/>
      <c r="R420" s="36"/>
      <c r="S420" s="36"/>
      <c r="T420" s="36"/>
      <c r="U420" s="36"/>
      <c r="V420" s="36"/>
      <c r="W420" s="36"/>
      <c r="X420" s="36"/>
      <c r="Y420" s="36"/>
      <c r="Z420" s="36"/>
    </row>
    <row r="421" spans="1:26" ht="12.75" customHeight="1">
      <c r="A421" s="36"/>
      <c r="B421" s="36"/>
      <c r="C421" s="36"/>
      <c r="D421" s="36"/>
      <c r="E421" s="98"/>
      <c r="F421" s="98"/>
      <c r="G421" s="36"/>
      <c r="H421" s="98"/>
      <c r="I421" s="98"/>
      <c r="J421" s="36"/>
      <c r="K421" s="36"/>
      <c r="L421" s="36"/>
      <c r="M421" s="36"/>
      <c r="N421" s="36"/>
      <c r="O421" s="36"/>
      <c r="P421" s="36"/>
      <c r="Q421" s="36"/>
      <c r="R421" s="36"/>
      <c r="S421" s="36"/>
      <c r="T421" s="36"/>
      <c r="U421" s="36"/>
      <c r="V421" s="36"/>
      <c r="W421" s="36"/>
      <c r="X421" s="36"/>
      <c r="Y421" s="36"/>
      <c r="Z421" s="36"/>
    </row>
    <row r="422" spans="1:26" ht="12.75" customHeight="1">
      <c r="A422" s="36"/>
      <c r="B422" s="36"/>
      <c r="C422" s="36"/>
      <c r="D422" s="36"/>
      <c r="E422" s="98"/>
      <c r="F422" s="98"/>
      <c r="G422" s="36"/>
      <c r="H422" s="98"/>
      <c r="I422" s="98"/>
      <c r="J422" s="36"/>
      <c r="K422" s="36"/>
      <c r="L422" s="36"/>
      <c r="M422" s="36"/>
      <c r="N422" s="36"/>
      <c r="O422" s="36"/>
      <c r="P422" s="36"/>
      <c r="Q422" s="36"/>
      <c r="R422" s="36"/>
      <c r="S422" s="36"/>
      <c r="T422" s="36"/>
      <c r="U422" s="36"/>
      <c r="V422" s="36"/>
      <c r="W422" s="36"/>
      <c r="X422" s="36"/>
      <c r="Y422" s="36"/>
      <c r="Z422" s="36"/>
    </row>
    <row r="423" spans="1:26" ht="12.75" customHeight="1">
      <c r="A423" s="36"/>
      <c r="B423" s="36"/>
      <c r="C423" s="36"/>
      <c r="D423" s="36"/>
      <c r="E423" s="98"/>
      <c r="F423" s="98"/>
      <c r="G423" s="36"/>
      <c r="H423" s="98"/>
      <c r="I423" s="98"/>
      <c r="J423" s="36"/>
      <c r="K423" s="36"/>
      <c r="L423" s="36"/>
      <c r="M423" s="36"/>
      <c r="N423" s="36"/>
      <c r="O423" s="36"/>
      <c r="P423" s="36"/>
      <c r="Q423" s="36"/>
      <c r="R423" s="36"/>
      <c r="S423" s="36"/>
      <c r="T423" s="36"/>
      <c r="U423" s="36"/>
      <c r="V423" s="36"/>
      <c r="W423" s="36"/>
      <c r="X423" s="36"/>
      <c r="Y423" s="36"/>
      <c r="Z423" s="36"/>
    </row>
    <row r="424" spans="1:26" ht="12.75" customHeight="1">
      <c r="A424" s="36"/>
      <c r="B424" s="36"/>
      <c r="C424" s="36"/>
      <c r="D424" s="36"/>
      <c r="E424" s="98"/>
      <c r="F424" s="98"/>
      <c r="G424" s="36"/>
      <c r="H424" s="98"/>
      <c r="I424" s="98"/>
      <c r="J424" s="36"/>
      <c r="K424" s="36"/>
      <c r="L424" s="36"/>
      <c r="M424" s="36"/>
      <c r="N424" s="36"/>
      <c r="O424" s="36"/>
      <c r="P424" s="36"/>
      <c r="Q424" s="36"/>
      <c r="R424" s="36"/>
      <c r="S424" s="36"/>
      <c r="T424" s="36"/>
      <c r="U424" s="36"/>
      <c r="V424" s="36"/>
      <c r="W424" s="36"/>
      <c r="X424" s="36"/>
      <c r="Y424" s="36"/>
      <c r="Z424" s="36"/>
    </row>
    <row r="425" spans="1:26" ht="12.75" customHeight="1">
      <c r="A425" s="36"/>
      <c r="B425" s="36"/>
      <c r="C425" s="36"/>
      <c r="D425" s="36"/>
      <c r="E425" s="98"/>
      <c r="F425" s="98"/>
      <c r="G425" s="36"/>
      <c r="H425" s="98"/>
      <c r="I425" s="98"/>
      <c r="J425" s="36"/>
      <c r="K425" s="36"/>
      <c r="L425" s="36"/>
      <c r="M425" s="36"/>
      <c r="N425" s="36"/>
      <c r="O425" s="36"/>
      <c r="P425" s="36"/>
      <c r="Q425" s="36"/>
      <c r="R425" s="36"/>
      <c r="S425" s="36"/>
      <c r="T425" s="36"/>
      <c r="U425" s="36"/>
      <c r="V425" s="36"/>
      <c r="W425" s="36"/>
      <c r="X425" s="36"/>
      <c r="Y425" s="36"/>
      <c r="Z425" s="36"/>
    </row>
    <row r="426" spans="1:26" ht="12.75" customHeight="1">
      <c r="A426" s="36"/>
      <c r="B426" s="36"/>
      <c r="C426" s="36"/>
      <c r="D426" s="36"/>
      <c r="E426" s="98"/>
      <c r="F426" s="98"/>
      <c r="G426" s="36"/>
      <c r="H426" s="98"/>
      <c r="I426" s="98"/>
      <c r="J426" s="36"/>
      <c r="K426" s="36"/>
      <c r="L426" s="36"/>
      <c r="M426" s="36"/>
      <c r="N426" s="36"/>
      <c r="O426" s="36"/>
      <c r="P426" s="36"/>
      <c r="Q426" s="36"/>
      <c r="R426" s="36"/>
      <c r="S426" s="36"/>
      <c r="T426" s="36"/>
      <c r="U426" s="36"/>
      <c r="V426" s="36"/>
      <c r="W426" s="36"/>
      <c r="X426" s="36"/>
      <c r="Y426" s="36"/>
      <c r="Z426" s="36"/>
    </row>
    <row r="427" spans="1:26" ht="12.75" customHeight="1">
      <c r="A427" s="36"/>
      <c r="B427" s="36"/>
      <c r="C427" s="36"/>
      <c r="D427" s="36"/>
      <c r="E427" s="98"/>
      <c r="F427" s="98"/>
      <c r="G427" s="36"/>
      <c r="H427" s="98"/>
      <c r="I427" s="98"/>
      <c r="J427" s="36"/>
      <c r="K427" s="36"/>
      <c r="L427" s="36"/>
      <c r="M427" s="36"/>
      <c r="N427" s="36"/>
      <c r="O427" s="36"/>
      <c r="P427" s="36"/>
      <c r="Q427" s="36"/>
      <c r="R427" s="36"/>
      <c r="S427" s="36"/>
      <c r="T427" s="36"/>
      <c r="U427" s="36"/>
      <c r="V427" s="36"/>
      <c r="W427" s="36"/>
      <c r="X427" s="36"/>
      <c r="Y427" s="36"/>
      <c r="Z427" s="36"/>
    </row>
    <row r="428" spans="1:26" ht="12.75" customHeight="1">
      <c r="A428" s="36"/>
      <c r="B428" s="36"/>
      <c r="C428" s="36"/>
      <c r="D428" s="36"/>
      <c r="E428" s="98"/>
      <c r="F428" s="98"/>
      <c r="G428" s="36"/>
      <c r="H428" s="98"/>
      <c r="I428" s="98"/>
      <c r="J428" s="36"/>
      <c r="K428" s="36"/>
      <c r="L428" s="36"/>
      <c r="M428" s="36"/>
      <c r="N428" s="36"/>
      <c r="O428" s="36"/>
      <c r="P428" s="36"/>
      <c r="Q428" s="36"/>
      <c r="R428" s="36"/>
      <c r="S428" s="36"/>
      <c r="T428" s="36"/>
      <c r="U428" s="36"/>
      <c r="V428" s="36"/>
      <c r="W428" s="36"/>
      <c r="X428" s="36"/>
      <c r="Y428" s="36"/>
      <c r="Z428" s="36"/>
    </row>
    <row r="429" spans="1:26" ht="12.75" customHeight="1">
      <c r="A429" s="36"/>
      <c r="B429" s="36"/>
      <c r="C429" s="36"/>
      <c r="D429" s="36"/>
      <c r="E429" s="98"/>
      <c r="F429" s="98"/>
      <c r="G429" s="36"/>
      <c r="H429" s="98"/>
      <c r="I429" s="98"/>
      <c r="J429" s="36"/>
      <c r="K429" s="36"/>
      <c r="L429" s="36"/>
      <c r="M429" s="36"/>
      <c r="N429" s="36"/>
      <c r="O429" s="36"/>
      <c r="P429" s="36"/>
      <c r="Q429" s="36"/>
      <c r="R429" s="36"/>
      <c r="S429" s="36"/>
      <c r="T429" s="36"/>
      <c r="U429" s="36"/>
      <c r="V429" s="36"/>
      <c r="W429" s="36"/>
      <c r="X429" s="36"/>
      <c r="Y429" s="36"/>
      <c r="Z429" s="36"/>
    </row>
    <row r="430" spans="1:26" ht="12.75" customHeight="1">
      <c r="A430" s="36"/>
      <c r="B430" s="36"/>
      <c r="C430" s="36"/>
      <c r="D430" s="36"/>
      <c r="E430" s="98"/>
      <c r="F430" s="98"/>
      <c r="G430" s="36"/>
      <c r="H430" s="98"/>
      <c r="I430" s="98"/>
      <c r="J430" s="36"/>
      <c r="K430" s="36"/>
      <c r="L430" s="36"/>
      <c r="M430" s="36"/>
      <c r="N430" s="36"/>
      <c r="O430" s="36"/>
      <c r="P430" s="36"/>
      <c r="Q430" s="36"/>
      <c r="R430" s="36"/>
      <c r="S430" s="36"/>
      <c r="T430" s="36"/>
      <c r="U430" s="36"/>
      <c r="V430" s="36"/>
      <c r="W430" s="36"/>
      <c r="X430" s="36"/>
      <c r="Y430" s="36"/>
      <c r="Z430" s="36"/>
    </row>
    <row r="431" spans="1:26" ht="12.75" customHeight="1">
      <c r="A431" s="36"/>
      <c r="B431" s="36"/>
      <c r="C431" s="36"/>
      <c r="D431" s="36"/>
      <c r="E431" s="98"/>
      <c r="F431" s="98"/>
      <c r="G431" s="36"/>
      <c r="H431" s="98"/>
      <c r="I431" s="98"/>
      <c r="J431" s="36"/>
      <c r="K431" s="36"/>
      <c r="L431" s="36"/>
      <c r="M431" s="36"/>
      <c r="N431" s="36"/>
      <c r="O431" s="36"/>
      <c r="P431" s="36"/>
      <c r="Q431" s="36"/>
      <c r="R431" s="36"/>
      <c r="S431" s="36"/>
      <c r="T431" s="36"/>
      <c r="U431" s="36"/>
      <c r="V431" s="36"/>
      <c r="W431" s="36"/>
      <c r="X431" s="36"/>
      <c r="Y431" s="36"/>
      <c r="Z431" s="36"/>
    </row>
    <row r="432" spans="1:26" ht="12.75" customHeight="1">
      <c r="A432" s="36"/>
      <c r="B432" s="36"/>
      <c r="C432" s="36"/>
      <c r="D432" s="36"/>
      <c r="E432" s="98"/>
      <c r="F432" s="98"/>
      <c r="G432" s="36"/>
      <c r="H432" s="98"/>
      <c r="I432" s="98"/>
      <c r="J432" s="36"/>
      <c r="K432" s="36"/>
      <c r="L432" s="36"/>
      <c r="M432" s="36"/>
      <c r="N432" s="36"/>
      <c r="O432" s="36"/>
      <c r="P432" s="36"/>
      <c r="Q432" s="36"/>
      <c r="R432" s="36"/>
      <c r="S432" s="36"/>
      <c r="T432" s="36"/>
      <c r="U432" s="36"/>
      <c r="V432" s="36"/>
      <c r="W432" s="36"/>
      <c r="X432" s="36"/>
      <c r="Y432" s="36"/>
      <c r="Z432" s="36"/>
    </row>
    <row r="433" spans="1:26" ht="12.75" customHeight="1">
      <c r="A433" s="36"/>
      <c r="B433" s="36"/>
      <c r="C433" s="36"/>
      <c r="D433" s="36"/>
      <c r="E433" s="98"/>
      <c r="F433" s="98"/>
      <c r="G433" s="36"/>
      <c r="H433" s="98"/>
      <c r="I433" s="98"/>
      <c r="J433" s="36"/>
      <c r="K433" s="36"/>
      <c r="L433" s="36"/>
      <c r="M433" s="36"/>
      <c r="N433" s="36"/>
      <c r="O433" s="36"/>
      <c r="P433" s="36"/>
      <c r="Q433" s="36"/>
      <c r="R433" s="36"/>
      <c r="S433" s="36"/>
      <c r="T433" s="36"/>
      <c r="U433" s="36"/>
      <c r="V433" s="36"/>
      <c r="W433" s="36"/>
      <c r="X433" s="36"/>
      <c r="Y433" s="36"/>
      <c r="Z433" s="36"/>
    </row>
    <row r="434" spans="1:26" ht="12.75" customHeight="1">
      <c r="A434" s="36"/>
      <c r="B434" s="36"/>
      <c r="C434" s="36"/>
      <c r="D434" s="36"/>
      <c r="E434" s="98"/>
      <c r="F434" s="98"/>
      <c r="G434" s="36"/>
      <c r="H434" s="98"/>
      <c r="I434" s="98"/>
      <c r="J434" s="36"/>
      <c r="K434" s="36"/>
      <c r="L434" s="36"/>
      <c r="M434" s="36"/>
      <c r="N434" s="36"/>
      <c r="O434" s="36"/>
      <c r="P434" s="36"/>
      <c r="Q434" s="36"/>
      <c r="R434" s="36"/>
      <c r="S434" s="36"/>
      <c r="T434" s="36"/>
      <c r="U434" s="36"/>
      <c r="V434" s="36"/>
      <c r="W434" s="36"/>
      <c r="X434" s="36"/>
      <c r="Y434" s="36"/>
      <c r="Z434" s="36"/>
    </row>
    <row r="435" spans="1:26" ht="12.75" customHeight="1">
      <c r="A435" s="36"/>
      <c r="B435" s="36"/>
      <c r="C435" s="36"/>
      <c r="D435" s="36"/>
      <c r="E435" s="98"/>
      <c r="F435" s="98"/>
      <c r="G435" s="36"/>
      <c r="H435" s="98"/>
      <c r="I435" s="98"/>
      <c r="J435" s="36"/>
      <c r="K435" s="36"/>
      <c r="L435" s="36"/>
      <c r="M435" s="36"/>
      <c r="N435" s="36"/>
      <c r="O435" s="36"/>
      <c r="P435" s="36"/>
      <c r="Q435" s="36"/>
      <c r="R435" s="36"/>
      <c r="S435" s="36"/>
      <c r="T435" s="36"/>
      <c r="U435" s="36"/>
      <c r="V435" s="36"/>
      <c r="W435" s="36"/>
      <c r="X435" s="36"/>
      <c r="Y435" s="36"/>
      <c r="Z435" s="36"/>
    </row>
    <row r="436" spans="1:26" ht="12.75" customHeight="1">
      <c r="A436" s="36"/>
      <c r="B436" s="36"/>
      <c r="C436" s="36"/>
      <c r="D436" s="36"/>
      <c r="E436" s="98"/>
      <c r="F436" s="98"/>
      <c r="G436" s="36"/>
      <c r="H436" s="98"/>
      <c r="I436" s="98"/>
      <c r="J436" s="36"/>
      <c r="K436" s="36"/>
      <c r="L436" s="36"/>
      <c r="M436" s="36"/>
      <c r="N436" s="36"/>
      <c r="O436" s="36"/>
      <c r="P436" s="36"/>
      <c r="Q436" s="36"/>
      <c r="R436" s="36"/>
      <c r="S436" s="36"/>
      <c r="T436" s="36"/>
      <c r="U436" s="36"/>
      <c r="V436" s="36"/>
      <c r="W436" s="36"/>
      <c r="X436" s="36"/>
      <c r="Y436" s="36"/>
      <c r="Z436" s="36"/>
    </row>
    <row r="437" spans="1:26" ht="12.75" customHeight="1">
      <c r="A437" s="36"/>
      <c r="B437" s="36"/>
      <c r="C437" s="36"/>
      <c r="D437" s="36"/>
      <c r="E437" s="98"/>
      <c r="F437" s="98"/>
      <c r="G437" s="36"/>
      <c r="H437" s="98"/>
      <c r="I437" s="98"/>
      <c r="J437" s="36"/>
      <c r="K437" s="36"/>
      <c r="L437" s="36"/>
      <c r="M437" s="36"/>
      <c r="N437" s="36"/>
      <c r="O437" s="36"/>
      <c r="P437" s="36"/>
      <c r="Q437" s="36"/>
      <c r="R437" s="36"/>
      <c r="S437" s="36"/>
      <c r="T437" s="36"/>
      <c r="U437" s="36"/>
      <c r="V437" s="36"/>
      <c r="W437" s="36"/>
      <c r="X437" s="36"/>
      <c r="Y437" s="36"/>
      <c r="Z437" s="36"/>
    </row>
    <row r="438" spans="1:26" ht="12.75" customHeight="1">
      <c r="A438" s="36"/>
      <c r="B438" s="36"/>
      <c r="C438" s="36"/>
      <c r="D438" s="36"/>
      <c r="E438" s="98"/>
      <c r="F438" s="98"/>
      <c r="G438" s="36"/>
      <c r="H438" s="98"/>
      <c r="I438" s="98"/>
      <c r="J438" s="36"/>
      <c r="K438" s="36"/>
      <c r="L438" s="36"/>
      <c r="M438" s="36"/>
      <c r="N438" s="36"/>
      <c r="O438" s="36"/>
      <c r="P438" s="36"/>
      <c r="Q438" s="36"/>
      <c r="R438" s="36"/>
      <c r="S438" s="36"/>
      <c r="T438" s="36"/>
      <c r="U438" s="36"/>
      <c r="V438" s="36"/>
      <c r="W438" s="36"/>
      <c r="X438" s="36"/>
      <c r="Y438" s="36"/>
      <c r="Z438" s="36"/>
    </row>
    <row r="439" spans="1:26" ht="12.75" customHeight="1">
      <c r="A439" s="36"/>
      <c r="B439" s="36"/>
      <c r="C439" s="36"/>
      <c r="D439" s="36"/>
      <c r="E439" s="98"/>
      <c r="F439" s="98"/>
      <c r="G439" s="36"/>
      <c r="H439" s="98"/>
      <c r="I439" s="98"/>
      <c r="J439" s="36"/>
      <c r="K439" s="36"/>
      <c r="L439" s="36"/>
      <c r="M439" s="36"/>
      <c r="N439" s="36"/>
      <c r="O439" s="36"/>
      <c r="P439" s="36"/>
      <c r="Q439" s="36"/>
      <c r="R439" s="36"/>
      <c r="S439" s="36"/>
      <c r="T439" s="36"/>
      <c r="U439" s="36"/>
      <c r="V439" s="36"/>
      <c r="W439" s="36"/>
      <c r="X439" s="36"/>
      <c r="Y439" s="36"/>
      <c r="Z439" s="36"/>
    </row>
    <row r="440" spans="1:26" ht="12.75" customHeight="1">
      <c r="A440" s="36"/>
      <c r="B440" s="36"/>
      <c r="C440" s="36"/>
      <c r="D440" s="36"/>
      <c r="E440" s="98"/>
      <c r="F440" s="98"/>
      <c r="G440" s="36"/>
      <c r="H440" s="98"/>
      <c r="I440" s="98"/>
      <c r="J440" s="36"/>
      <c r="K440" s="36"/>
      <c r="L440" s="36"/>
      <c r="M440" s="36"/>
      <c r="N440" s="36"/>
      <c r="O440" s="36"/>
      <c r="P440" s="36"/>
      <c r="Q440" s="36"/>
      <c r="R440" s="36"/>
      <c r="S440" s="36"/>
      <c r="T440" s="36"/>
      <c r="U440" s="36"/>
      <c r="V440" s="36"/>
      <c r="W440" s="36"/>
      <c r="X440" s="36"/>
      <c r="Y440" s="36"/>
      <c r="Z440" s="36"/>
    </row>
    <row r="441" spans="1:26" ht="12.75" customHeight="1">
      <c r="A441" s="36"/>
      <c r="B441" s="36"/>
      <c r="C441" s="36"/>
      <c r="D441" s="36"/>
      <c r="E441" s="98"/>
      <c r="F441" s="98"/>
      <c r="G441" s="36"/>
      <c r="H441" s="98"/>
      <c r="I441" s="98"/>
      <c r="J441" s="36"/>
      <c r="K441" s="36"/>
      <c r="L441" s="36"/>
      <c r="M441" s="36"/>
      <c r="N441" s="36"/>
      <c r="O441" s="36"/>
      <c r="P441" s="36"/>
      <c r="Q441" s="36"/>
      <c r="R441" s="36"/>
      <c r="S441" s="36"/>
      <c r="T441" s="36"/>
      <c r="U441" s="36"/>
      <c r="V441" s="36"/>
      <c r="W441" s="36"/>
      <c r="X441" s="36"/>
      <c r="Y441" s="36"/>
      <c r="Z441" s="36"/>
    </row>
    <row r="442" spans="1:26" ht="12.75" customHeight="1">
      <c r="A442" s="36"/>
      <c r="B442" s="36"/>
      <c r="C442" s="36"/>
      <c r="D442" s="36"/>
      <c r="E442" s="98"/>
      <c r="F442" s="98"/>
      <c r="G442" s="36"/>
      <c r="H442" s="98"/>
      <c r="I442" s="98"/>
      <c r="J442" s="36"/>
      <c r="K442" s="36"/>
      <c r="L442" s="36"/>
      <c r="M442" s="36"/>
      <c r="N442" s="36"/>
      <c r="O442" s="36"/>
      <c r="P442" s="36"/>
      <c r="Q442" s="36"/>
      <c r="R442" s="36"/>
      <c r="S442" s="36"/>
      <c r="T442" s="36"/>
      <c r="U442" s="36"/>
      <c r="V442" s="36"/>
      <c r="W442" s="36"/>
      <c r="X442" s="36"/>
      <c r="Y442" s="36"/>
      <c r="Z442" s="36"/>
    </row>
    <row r="443" spans="1:26" ht="12.75" customHeight="1">
      <c r="A443" s="36"/>
      <c r="B443" s="36"/>
      <c r="C443" s="36"/>
      <c r="D443" s="36"/>
      <c r="E443" s="98"/>
      <c r="F443" s="98"/>
      <c r="G443" s="36"/>
      <c r="H443" s="98"/>
      <c r="I443" s="98"/>
      <c r="J443" s="36"/>
      <c r="K443" s="36"/>
      <c r="L443" s="36"/>
      <c r="M443" s="36"/>
      <c r="N443" s="36"/>
      <c r="O443" s="36"/>
      <c r="P443" s="36"/>
      <c r="Q443" s="36"/>
      <c r="R443" s="36"/>
      <c r="S443" s="36"/>
      <c r="T443" s="36"/>
      <c r="U443" s="36"/>
      <c r="V443" s="36"/>
      <c r="W443" s="36"/>
      <c r="X443" s="36"/>
      <c r="Y443" s="36"/>
      <c r="Z443" s="36"/>
    </row>
    <row r="444" spans="1:26" ht="12.75" customHeight="1">
      <c r="A444" s="36"/>
      <c r="B444" s="36"/>
      <c r="C444" s="36"/>
      <c r="D444" s="36"/>
      <c r="E444" s="98"/>
      <c r="F444" s="98"/>
      <c r="G444" s="36"/>
      <c r="H444" s="98"/>
      <c r="I444" s="98"/>
      <c r="J444" s="36"/>
      <c r="K444" s="36"/>
      <c r="L444" s="36"/>
      <c r="M444" s="36"/>
      <c r="N444" s="36"/>
      <c r="O444" s="36"/>
      <c r="P444" s="36"/>
      <c r="Q444" s="36"/>
      <c r="R444" s="36"/>
      <c r="S444" s="36"/>
      <c r="T444" s="36"/>
      <c r="U444" s="36"/>
      <c r="V444" s="36"/>
      <c r="W444" s="36"/>
      <c r="X444" s="36"/>
      <c r="Y444" s="36"/>
      <c r="Z444" s="36"/>
    </row>
    <row r="445" spans="1:26" ht="12.75" customHeight="1">
      <c r="A445" s="36"/>
      <c r="B445" s="36"/>
      <c r="C445" s="36"/>
      <c r="D445" s="36"/>
      <c r="E445" s="98"/>
      <c r="F445" s="98"/>
      <c r="G445" s="36"/>
      <c r="H445" s="98"/>
      <c r="I445" s="98"/>
      <c r="J445" s="36"/>
      <c r="K445" s="36"/>
      <c r="L445" s="36"/>
      <c r="M445" s="36"/>
      <c r="N445" s="36"/>
      <c r="O445" s="36"/>
      <c r="P445" s="36"/>
      <c r="Q445" s="36"/>
      <c r="R445" s="36"/>
      <c r="S445" s="36"/>
      <c r="T445" s="36"/>
      <c r="U445" s="36"/>
      <c r="V445" s="36"/>
      <c r="W445" s="36"/>
      <c r="X445" s="36"/>
      <c r="Y445" s="36"/>
      <c r="Z445" s="36"/>
    </row>
    <row r="446" spans="1:26" ht="12.75" customHeight="1">
      <c r="A446" s="36"/>
      <c r="B446" s="36"/>
      <c r="C446" s="36"/>
      <c r="D446" s="36"/>
      <c r="E446" s="98"/>
      <c r="F446" s="98"/>
      <c r="G446" s="36"/>
      <c r="H446" s="98"/>
      <c r="I446" s="98"/>
      <c r="J446" s="36"/>
      <c r="K446" s="36"/>
      <c r="L446" s="36"/>
      <c r="M446" s="36"/>
      <c r="N446" s="36"/>
      <c r="O446" s="36"/>
      <c r="P446" s="36"/>
      <c r="Q446" s="36"/>
      <c r="R446" s="36"/>
      <c r="S446" s="36"/>
      <c r="T446" s="36"/>
      <c r="U446" s="36"/>
      <c r="V446" s="36"/>
      <c r="W446" s="36"/>
      <c r="X446" s="36"/>
      <c r="Y446" s="36"/>
      <c r="Z446" s="36"/>
    </row>
    <row r="447" spans="1:26" ht="12.75" customHeight="1">
      <c r="A447" s="36"/>
      <c r="B447" s="36"/>
      <c r="C447" s="36"/>
      <c r="D447" s="36"/>
      <c r="E447" s="98"/>
      <c r="F447" s="98"/>
      <c r="G447" s="36"/>
      <c r="H447" s="98"/>
      <c r="I447" s="98"/>
      <c r="J447" s="36"/>
      <c r="K447" s="36"/>
      <c r="L447" s="36"/>
      <c r="M447" s="36"/>
      <c r="N447" s="36"/>
      <c r="O447" s="36"/>
      <c r="P447" s="36"/>
      <c r="Q447" s="36"/>
      <c r="R447" s="36"/>
      <c r="S447" s="36"/>
      <c r="T447" s="36"/>
      <c r="U447" s="36"/>
      <c r="V447" s="36"/>
      <c r="W447" s="36"/>
      <c r="X447" s="36"/>
      <c r="Y447" s="36"/>
      <c r="Z447" s="36"/>
    </row>
    <row r="448" spans="1:26" ht="12.75" customHeight="1">
      <c r="A448" s="36"/>
      <c r="B448" s="36"/>
      <c r="C448" s="36"/>
      <c r="D448" s="36"/>
      <c r="E448" s="98"/>
      <c r="F448" s="98"/>
      <c r="G448" s="36"/>
      <c r="H448" s="98"/>
      <c r="I448" s="98"/>
      <c r="J448" s="36"/>
      <c r="K448" s="36"/>
      <c r="L448" s="36"/>
      <c r="M448" s="36"/>
      <c r="N448" s="36"/>
      <c r="O448" s="36"/>
      <c r="P448" s="36"/>
      <c r="Q448" s="36"/>
      <c r="R448" s="36"/>
      <c r="S448" s="36"/>
      <c r="T448" s="36"/>
      <c r="U448" s="36"/>
      <c r="V448" s="36"/>
      <c r="W448" s="36"/>
      <c r="X448" s="36"/>
      <c r="Y448" s="36"/>
      <c r="Z448" s="36"/>
    </row>
    <row r="449" spans="1:26" ht="12.75" customHeight="1">
      <c r="A449" s="36"/>
      <c r="B449" s="36"/>
      <c r="C449" s="36"/>
      <c r="D449" s="36"/>
      <c r="E449" s="98"/>
      <c r="F449" s="98"/>
      <c r="G449" s="36"/>
      <c r="H449" s="98"/>
      <c r="I449" s="98"/>
      <c r="J449" s="36"/>
      <c r="K449" s="36"/>
      <c r="L449" s="36"/>
      <c r="M449" s="36"/>
      <c r="N449" s="36"/>
      <c r="O449" s="36"/>
      <c r="P449" s="36"/>
      <c r="Q449" s="36"/>
      <c r="R449" s="36"/>
      <c r="S449" s="36"/>
      <c r="T449" s="36"/>
      <c r="U449" s="36"/>
      <c r="V449" s="36"/>
      <c r="W449" s="36"/>
      <c r="X449" s="36"/>
      <c r="Y449" s="36"/>
      <c r="Z449" s="36"/>
    </row>
    <row r="450" spans="1:26" ht="12.75" customHeight="1">
      <c r="A450" s="36"/>
      <c r="B450" s="36"/>
      <c r="C450" s="36"/>
      <c r="D450" s="36"/>
      <c r="E450" s="98"/>
      <c r="F450" s="98"/>
      <c r="G450" s="36"/>
      <c r="H450" s="98"/>
      <c r="I450" s="98"/>
      <c r="J450" s="36"/>
      <c r="K450" s="36"/>
      <c r="L450" s="36"/>
      <c r="M450" s="36"/>
      <c r="N450" s="36"/>
      <c r="O450" s="36"/>
      <c r="P450" s="36"/>
      <c r="Q450" s="36"/>
      <c r="R450" s="36"/>
      <c r="S450" s="36"/>
      <c r="T450" s="36"/>
      <c r="U450" s="36"/>
      <c r="V450" s="36"/>
      <c r="W450" s="36"/>
      <c r="X450" s="36"/>
      <c r="Y450" s="36"/>
      <c r="Z450" s="36"/>
    </row>
    <row r="451" spans="1:26" ht="12.75" customHeight="1">
      <c r="A451" s="36"/>
      <c r="B451" s="36"/>
      <c r="C451" s="36"/>
      <c r="D451" s="36"/>
      <c r="E451" s="98"/>
      <c r="F451" s="98"/>
      <c r="G451" s="36"/>
      <c r="H451" s="98"/>
      <c r="I451" s="98"/>
      <c r="J451" s="36"/>
      <c r="K451" s="36"/>
      <c r="L451" s="36"/>
      <c r="M451" s="36"/>
      <c r="N451" s="36"/>
      <c r="O451" s="36"/>
      <c r="P451" s="36"/>
      <c r="Q451" s="36"/>
      <c r="R451" s="36"/>
      <c r="S451" s="36"/>
      <c r="T451" s="36"/>
      <c r="U451" s="36"/>
      <c r="V451" s="36"/>
      <c r="W451" s="36"/>
      <c r="X451" s="36"/>
      <c r="Y451" s="36"/>
      <c r="Z451" s="36"/>
    </row>
    <row r="452" spans="1:26" ht="12.75" customHeight="1">
      <c r="A452" s="36"/>
      <c r="B452" s="36"/>
      <c r="C452" s="36"/>
      <c r="D452" s="36"/>
      <c r="E452" s="98"/>
      <c r="F452" s="98"/>
      <c r="G452" s="36"/>
      <c r="H452" s="98"/>
      <c r="I452" s="98"/>
      <c r="J452" s="36"/>
      <c r="K452" s="36"/>
      <c r="L452" s="36"/>
      <c r="M452" s="36"/>
      <c r="N452" s="36"/>
      <c r="O452" s="36"/>
      <c r="P452" s="36"/>
      <c r="Q452" s="36"/>
      <c r="R452" s="36"/>
      <c r="S452" s="36"/>
      <c r="T452" s="36"/>
      <c r="U452" s="36"/>
      <c r="V452" s="36"/>
      <c r="W452" s="36"/>
      <c r="X452" s="36"/>
      <c r="Y452" s="36"/>
      <c r="Z452" s="36"/>
    </row>
    <row r="453" spans="1:26" ht="12.75" customHeight="1">
      <c r="A453" s="36"/>
      <c r="B453" s="36"/>
      <c r="C453" s="36"/>
      <c r="D453" s="36"/>
      <c r="E453" s="98"/>
      <c r="F453" s="98"/>
      <c r="G453" s="36"/>
      <c r="H453" s="98"/>
      <c r="I453" s="98"/>
      <c r="J453" s="36"/>
      <c r="K453" s="36"/>
      <c r="L453" s="36"/>
      <c r="M453" s="36"/>
      <c r="N453" s="36"/>
      <c r="O453" s="36"/>
      <c r="P453" s="36"/>
      <c r="Q453" s="36"/>
      <c r="R453" s="36"/>
      <c r="S453" s="36"/>
      <c r="T453" s="36"/>
      <c r="U453" s="36"/>
      <c r="V453" s="36"/>
      <c r="W453" s="36"/>
      <c r="X453" s="36"/>
      <c r="Y453" s="36"/>
      <c r="Z453" s="36"/>
    </row>
    <row r="454" spans="1:26" ht="12.75" customHeight="1">
      <c r="A454" s="36"/>
      <c r="B454" s="36"/>
      <c r="C454" s="36"/>
      <c r="D454" s="36"/>
      <c r="E454" s="98"/>
      <c r="F454" s="98"/>
      <c r="G454" s="36"/>
      <c r="H454" s="98"/>
      <c r="I454" s="98"/>
      <c r="J454" s="36"/>
      <c r="K454" s="36"/>
      <c r="L454" s="36"/>
      <c r="M454" s="36"/>
      <c r="N454" s="36"/>
      <c r="O454" s="36"/>
      <c r="P454" s="36"/>
      <c r="Q454" s="36"/>
      <c r="R454" s="36"/>
      <c r="S454" s="36"/>
      <c r="T454" s="36"/>
      <c r="U454" s="36"/>
      <c r="V454" s="36"/>
      <c r="W454" s="36"/>
      <c r="X454" s="36"/>
      <c r="Y454" s="36"/>
      <c r="Z454" s="36"/>
    </row>
    <row r="455" spans="1:26" ht="12.75" customHeight="1">
      <c r="A455" s="36"/>
      <c r="B455" s="36"/>
      <c r="C455" s="36"/>
      <c r="D455" s="36"/>
      <c r="E455" s="98"/>
      <c r="F455" s="98"/>
      <c r="G455" s="36"/>
      <c r="H455" s="98"/>
      <c r="I455" s="98"/>
      <c r="J455" s="36"/>
      <c r="K455" s="36"/>
      <c r="L455" s="36"/>
      <c r="M455" s="36"/>
      <c r="N455" s="36"/>
      <c r="O455" s="36"/>
      <c r="P455" s="36"/>
      <c r="Q455" s="36"/>
      <c r="R455" s="36"/>
      <c r="S455" s="36"/>
      <c r="T455" s="36"/>
      <c r="U455" s="36"/>
      <c r="V455" s="36"/>
      <c r="W455" s="36"/>
      <c r="X455" s="36"/>
      <c r="Y455" s="36"/>
      <c r="Z455" s="36"/>
    </row>
    <row r="456" spans="1:26" ht="12.75" customHeight="1">
      <c r="A456" s="36"/>
      <c r="B456" s="36"/>
      <c r="C456" s="36"/>
      <c r="D456" s="36"/>
      <c r="E456" s="98"/>
      <c r="F456" s="98"/>
      <c r="G456" s="36"/>
      <c r="H456" s="98"/>
      <c r="I456" s="98"/>
      <c r="J456" s="36"/>
      <c r="K456" s="36"/>
      <c r="L456" s="36"/>
      <c r="M456" s="36"/>
      <c r="N456" s="36"/>
      <c r="O456" s="36"/>
      <c r="P456" s="36"/>
      <c r="Q456" s="36"/>
      <c r="R456" s="36"/>
      <c r="S456" s="36"/>
      <c r="T456" s="36"/>
      <c r="U456" s="36"/>
      <c r="V456" s="36"/>
      <c r="W456" s="36"/>
      <c r="X456" s="36"/>
      <c r="Y456" s="36"/>
      <c r="Z456" s="36"/>
    </row>
    <row r="457" spans="1:26" ht="12.75" customHeight="1">
      <c r="A457" s="36"/>
      <c r="B457" s="36"/>
      <c r="C457" s="36"/>
      <c r="D457" s="36"/>
      <c r="E457" s="98"/>
      <c r="F457" s="98"/>
      <c r="G457" s="36"/>
      <c r="H457" s="98"/>
      <c r="I457" s="98"/>
      <c r="J457" s="36"/>
      <c r="K457" s="36"/>
      <c r="L457" s="36"/>
      <c r="M457" s="36"/>
      <c r="N457" s="36"/>
      <c r="O457" s="36"/>
      <c r="P457" s="36"/>
      <c r="Q457" s="36"/>
      <c r="R457" s="36"/>
      <c r="S457" s="36"/>
      <c r="T457" s="36"/>
      <c r="U457" s="36"/>
      <c r="V457" s="36"/>
      <c r="W457" s="36"/>
      <c r="X457" s="36"/>
      <c r="Y457" s="36"/>
      <c r="Z457" s="36"/>
    </row>
    <row r="458" spans="1:26" ht="12.75" customHeight="1">
      <c r="A458" s="36"/>
      <c r="B458" s="36"/>
      <c r="C458" s="36"/>
      <c r="D458" s="36"/>
      <c r="E458" s="98"/>
      <c r="F458" s="98"/>
      <c r="G458" s="36"/>
      <c r="H458" s="98"/>
      <c r="I458" s="98"/>
      <c r="J458" s="36"/>
      <c r="K458" s="36"/>
      <c r="L458" s="36"/>
      <c r="M458" s="36"/>
      <c r="N458" s="36"/>
      <c r="O458" s="36"/>
      <c r="P458" s="36"/>
      <c r="Q458" s="36"/>
      <c r="R458" s="36"/>
      <c r="S458" s="36"/>
      <c r="T458" s="36"/>
      <c r="U458" s="36"/>
      <c r="V458" s="36"/>
      <c r="W458" s="36"/>
      <c r="X458" s="36"/>
      <c r="Y458" s="36"/>
      <c r="Z458" s="36"/>
    </row>
    <row r="459" spans="1:26" ht="12.75" customHeight="1">
      <c r="A459" s="36"/>
      <c r="B459" s="36"/>
      <c r="C459" s="36"/>
      <c r="D459" s="36"/>
      <c r="E459" s="98"/>
      <c r="F459" s="98"/>
      <c r="G459" s="36"/>
      <c r="H459" s="98"/>
      <c r="I459" s="98"/>
      <c r="J459" s="36"/>
      <c r="K459" s="36"/>
      <c r="L459" s="36"/>
      <c r="M459" s="36"/>
      <c r="N459" s="36"/>
      <c r="O459" s="36"/>
      <c r="P459" s="36"/>
      <c r="Q459" s="36"/>
      <c r="R459" s="36"/>
      <c r="S459" s="36"/>
      <c r="T459" s="36"/>
      <c r="U459" s="36"/>
      <c r="V459" s="36"/>
      <c r="W459" s="36"/>
      <c r="X459" s="36"/>
      <c r="Y459" s="36"/>
      <c r="Z459" s="36"/>
    </row>
    <row r="460" spans="1:26" ht="12.75" customHeight="1">
      <c r="A460" s="36"/>
      <c r="B460" s="36"/>
      <c r="C460" s="36"/>
      <c r="D460" s="36"/>
      <c r="E460" s="98"/>
      <c r="F460" s="98"/>
      <c r="G460" s="36"/>
      <c r="H460" s="98"/>
      <c r="I460" s="98"/>
      <c r="J460" s="36"/>
      <c r="K460" s="36"/>
      <c r="L460" s="36"/>
      <c r="M460" s="36"/>
      <c r="N460" s="36"/>
      <c r="O460" s="36"/>
      <c r="P460" s="36"/>
      <c r="Q460" s="36"/>
      <c r="R460" s="36"/>
      <c r="S460" s="36"/>
      <c r="T460" s="36"/>
      <c r="U460" s="36"/>
      <c r="V460" s="36"/>
      <c r="W460" s="36"/>
      <c r="X460" s="36"/>
      <c r="Y460" s="36"/>
      <c r="Z460" s="36"/>
    </row>
    <row r="461" spans="1:26" ht="12.75" customHeight="1">
      <c r="A461" s="36"/>
      <c r="B461" s="36"/>
      <c r="C461" s="36"/>
      <c r="D461" s="36"/>
      <c r="E461" s="98"/>
      <c r="F461" s="98"/>
      <c r="G461" s="36"/>
      <c r="H461" s="98"/>
      <c r="I461" s="98"/>
      <c r="J461" s="36"/>
      <c r="K461" s="36"/>
      <c r="L461" s="36"/>
      <c r="M461" s="36"/>
      <c r="N461" s="36"/>
      <c r="O461" s="36"/>
      <c r="P461" s="36"/>
      <c r="Q461" s="36"/>
      <c r="R461" s="36"/>
      <c r="S461" s="36"/>
      <c r="T461" s="36"/>
      <c r="U461" s="36"/>
      <c r="V461" s="36"/>
      <c r="W461" s="36"/>
      <c r="X461" s="36"/>
      <c r="Y461" s="36"/>
      <c r="Z461" s="36"/>
    </row>
    <row r="462" spans="1:26" ht="12.75" customHeight="1">
      <c r="A462" s="36"/>
      <c r="B462" s="36"/>
      <c r="C462" s="36"/>
      <c r="D462" s="36"/>
      <c r="E462" s="98"/>
      <c r="F462" s="98"/>
      <c r="G462" s="36"/>
      <c r="H462" s="98"/>
      <c r="I462" s="98"/>
      <c r="J462" s="36"/>
      <c r="K462" s="36"/>
      <c r="L462" s="36"/>
      <c r="M462" s="36"/>
      <c r="N462" s="36"/>
      <c r="O462" s="36"/>
      <c r="P462" s="36"/>
      <c r="Q462" s="36"/>
      <c r="R462" s="36"/>
      <c r="S462" s="36"/>
      <c r="T462" s="36"/>
      <c r="U462" s="36"/>
      <c r="V462" s="36"/>
      <c r="W462" s="36"/>
      <c r="X462" s="36"/>
      <c r="Y462" s="36"/>
      <c r="Z462" s="36"/>
    </row>
    <row r="463" spans="1:26" ht="12.75" customHeight="1">
      <c r="A463" s="36"/>
      <c r="B463" s="36"/>
      <c r="C463" s="36"/>
      <c r="D463" s="36"/>
      <c r="E463" s="98"/>
      <c r="F463" s="98"/>
      <c r="G463" s="36"/>
      <c r="H463" s="98"/>
      <c r="I463" s="98"/>
      <c r="J463" s="36"/>
      <c r="K463" s="36"/>
      <c r="L463" s="36"/>
      <c r="M463" s="36"/>
      <c r="N463" s="36"/>
      <c r="O463" s="36"/>
      <c r="P463" s="36"/>
      <c r="Q463" s="36"/>
      <c r="R463" s="36"/>
      <c r="S463" s="36"/>
      <c r="T463" s="36"/>
      <c r="U463" s="36"/>
      <c r="V463" s="36"/>
      <c r="W463" s="36"/>
      <c r="X463" s="36"/>
      <c r="Y463" s="36"/>
      <c r="Z463" s="36"/>
    </row>
    <row r="464" spans="1:26" ht="12.75" customHeight="1">
      <c r="A464" s="36"/>
      <c r="B464" s="36"/>
      <c r="C464" s="36"/>
      <c r="D464" s="36"/>
      <c r="E464" s="98"/>
      <c r="F464" s="98"/>
      <c r="G464" s="36"/>
      <c r="H464" s="98"/>
      <c r="I464" s="98"/>
      <c r="J464" s="36"/>
      <c r="K464" s="36"/>
      <c r="L464" s="36"/>
      <c r="M464" s="36"/>
      <c r="N464" s="36"/>
      <c r="O464" s="36"/>
      <c r="P464" s="36"/>
      <c r="Q464" s="36"/>
      <c r="R464" s="36"/>
      <c r="S464" s="36"/>
      <c r="T464" s="36"/>
      <c r="U464" s="36"/>
      <c r="V464" s="36"/>
      <c r="W464" s="36"/>
      <c r="X464" s="36"/>
      <c r="Y464" s="36"/>
      <c r="Z464" s="36"/>
    </row>
    <row r="465" spans="1:26" ht="12.75" customHeight="1">
      <c r="A465" s="36"/>
      <c r="B465" s="36"/>
      <c r="C465" s="36"/>
      <c r="D465" s="36"/>
      <c r="E465" s="98"/>
      <c r="F465" s="98"/>
      <c r="G465" s="36"/>
      <c r="H465" s="98"/>
      <c r="I465" s="98"/>
      <c r="J465" s="36"/>
      <c r="K465" s="36"/>
      <c r="L465" s="36"/>
      <c r="M465" s="36"/>
      <c r="N465" s="36"/>
      <c r="O465" s="36"/>
      <c r="P465" s="36"/>
      <c r="Q465" s="36"/>
      <c r="R465" s="36"/>
      <c r="S465" s="36"/>
      <c r="T465" s="36"/>
      <c r="U465" s="36"/>
      <c r="V465" s="36"/>
      <c r="W465" s="36"/>
      <c r="X465" s="36"/>
      <c r="Y465" s="36"/>
      <c r="Z465" s="36"/>
    </row>
    <row r="466" spans="1:26" ht="12.75" customHeight="1">
      <c r="A466" s="36"/>
      <c r="B466" s="36"/>
      <c r="C466" s="36"/>
      <c r="D466" s="36"/>
      <c r="E466" s="98"/>
      <c r="F466" s="98"/>
      <c r="G466" s="36"/>
      <c r="H466" s="98"/>
      <c r="I466" s="98"/>
      <c r="J466" s="36"/>
      <c r="K466" s="36"/>
      <c r="L466" s="36"/>
      <c r="M466" s="36"/>
      <c r="N466" s="36"/>
      <c r="O466" s="36"/>
      <c r="P466" s="36"/>
      <c r="Q466" s="36"/>
      <c r="R466" s="36"/>
      <c r="S466" s="36"/>
      <c r="T466" s="36"/>
      <c r="U466" s="36"/>
      <c r="V466" s="36"/>
      <c r="W466" s="36"/>
      <c r="X466" s="36"/>
      <c r="Y466" s="36"/>
      <c r="Z466" s="36"/>
    </row>
    <row r="467" spans="1:26" ht="12.75" customHeight="1">
      <c r="A467" s="36"/>
      <c r="B467" s="36"/>
      <c r="C467" s="36"/>
      <c r="D467" s="36"/>
      <c r="E467" s="98"/>
      <c r="F467" s="98"/>
      <c r="G467" s="36"/>
      <c r="H467" s="98"/>
      <c r="I467" s="98"/>
      <c r="J467" s="36"/>
      <c r="K467" s="36"/>
      <c r="L467" s="36"/>
      <c r="M467" s="36"/>
      <c r="N467" s="36"/>
      <c r="O467" s="36"/>
      <c r="P467" s="36"/>
      <c r="Q467" s="36"/>
      <c r="R467" s="36"/>
      <c r="S467" s="36"/>
      <c r="T467" s="36"/>
      <c r="U467" s="36"/>
      <c r="V467" s="36"/>
      <c r="W467" s="36"/>
      <c r="X467" s="36"/>
      <c r="Y467" s="36"/>
      <c r="Z467" s="36"/>
    </row>
    <row r="468" spans="1:26" ht="12.75" customHeight="1">
      <c r="A468" s="36"/>
      <c r="B468" s="36"/>
      <c r="C468" s="36"/>
      <c r="D468" s="36"/>
      <c r="E468" s="98"/>
      <c r="F468" s="98"/>
      <c r="G468" s="36"/>
      <c r="H468" s="98"/>
      <c r="I468" s="98"/>
      <c r="J468" s="36"/>
      <c r="K468" s="36"/>
      <c r="L468" s="36"/>
      <c r="M468" s="36"/>
      <c r="N468" s="36"/>
      <c r="O468" s="36"/>
      <c r="P468" s="36"/>
      <c r="Q468" s="36"/>
      <c r="R468" s="36"/>
      <c r="S468" s="36"/>
      <c r="T468" s="36"/>
      <c r="U468" s="36"/>
      <c r="V468" s="36"/>
      <c r="W468" s="36"/>
      <c r="X468" s="36"/>
      <c r="Y468" s="36"/>
      <c r="Z468" s="36"/>
    </row>
    <row r="469" spans="1:26" ht="12.75" customHeight="1">
      <c r="A469" s="36"/>
      <c r="B469" s="36"/>
      <c r="C469" s="36"/>
      <c r="D469" s="36"/>
      <c r="E469" s="98"/>
      <c r="F469" s="98"/>
      <c r="G469" s="36"/>
      <c r="H469" s="98"/>
      <c r="I469" s="98"/>
      <c r="J469" s="36"/>
      <c r="K469" s="36"/>
      <c r="L469" s="36"/>
      <c r="M469" s="36"/>
      <c r="N469" s="36"/>
      <c r="O469" s="36"/>
      <c r="P469" s="36"/>
      <c r="Q469" s="36"/>
      <c r="R469" s="36"/>
      <c r="S469" s="36"/>
      <c r="T469" s="36"/>
      <c r="U469" s="36"/>
      <c r="V469" s="36"/>
      <c r="W469" s="36"/>
      <c r="X469" s="36"/>
      <c r="Y469" s="36"/>
      <c r="Z469" s="36"/>
    </row>
    <row r="470" spans="1:26" ht="12.75" customHeight="1">
      <c r="A470" s="36"/>
      <c r="B470" s="36"/>
      <c r="C470" s="36"/>
      <c r="D470" s="36"/>
      <c r="E470" s="98"/>
      <c r="F470" s="98"/>
      <c r="G470" s="36"/>
      <c r="H470" s="98"/>
      <c r="I470" s="98"/>
      <c r="J470" s="36"/>
      <c r="K470" s="36"/>
      <c r="L470" s="36"/>
      <c r="M470" s="36"/>
      <c r="N470" s="36"/>
      <c r="O470" s="36"/>
      <c r="P470" s="36"/>
      <c r="Q470" s="36"/>
      <c r="R470" s="36"/>
      <c r="S470" s="36"/>
      <c r="T470" s="36"/>
      <c r="U470" s="36"/>
      <c r="V470" s="36"/>
      <c r="W470" s="36"/>
      <c r="X470" s="36"/>
      <c r="Y470" s="36"/>
      <c r="Z470" s="36"/>
    </row>
    <row r="471" spans="1:26" ht="12.75" customHeight="1">
      <c r="A471" s="36"/>
      <c r="B471" s="36"/>
      <c r="C471" s="36"/>
      <c r="D471" s="36"/>
      <c r="E471" s="98"/>
      <c r="F471" s="98"/>
      <c r="G471" s="36"/>
      <c r="H471" s="98"/>
      <c r="I471" s="98"/>
      <c r="J471" s="36"/>
      <c r="K471" s="36"/>
      <c r="L471" s="36"/>
      <c r="M471" s="36"/>
      <c r="N471" s="36"/>
      <c r="O471" s="36"/>
      <c r="P471" s="36"/>
      <c r="Q471" s="36"/>
      <c r="R471" s="36"/>
      <c r="S471" s="36"/>
      <c r="T471" s="36"/>
      <c r="U471" s="36"/>
      <c r="V471" s="36"/>
      <c r="W471" s="36"/>
      <c r="X471" s="36"/>
      <c r="Y471" s="36"/>
      <c r="Z471" s="36"/>
    </row>
    <row r="472" spans="1:26" ht="12.75" customHeight="1">
      <c r="A472" s="36"/>
      <c r="B472" s="36"/>
      <c r="C472" s="36"/>
      <c r="D472" s="36"/>
      <c r="E472" s="98"/>
      <c r="F472" s="98"/>
      <c r="G472" s="36"/>
      <c r="H472" s="98"/>
      <c r="I472" s="98"/>
      <c r="J472" s="36"/>
      <c r="K472" s="36"/>
      <c r="L472" s="36"/>
      <c r="M472" s="36"/>
      <c r="N472" s="36"/>
      <c r="O472" s="36"/>
      <c r="P472" s="36"/>
      <c r="Q472" s="36"/>
      <c r="R472" s="36"/>
      <c r="S472" s="36"/>
      <c r="T472" s="36"/>
      <c r="U472" s="36"/>
      <c r="V472" s="36"/>
      <c r="W472" s="36"/>
      <c r="X472" s="36"/>
      <c r="Y472" s="36"/>
      <c r="Z472" s="36"/>
    </row>
    <row r="473" spans="1:26" ht="12.75" customHeight="1">
      <c r="A473" s="36"/>
      <c r="B473" s="36"/>
      <c r="C473" s="36"/>
      <c r="D473" s="36"/>
      <c r="E473" s="98"/>
      <c r="F473" s="98"/>
      <c r="G473" s="36"/>
      <c r="H473" s="98"/>
      <c r="I473" s="98"/>
      <c r="J473" s="36"/>
      <c r="K473" s="36"/>
      <c r="L473" s="36"/>
      <c r="M473" s="36"/>
      <c r="N473" s="36"/>
      <c r="O473" s="36"/>
      <c r="P473" s="36"/>
      <c r="Q473" s="36"/>
      <c r="R473" s="36"/>
      <c r="S473" s="36"/>
      <c r="T473" s="36"/>
      <c r="U473" s="36"/>
      <c r="V473" s="36"/>
      <c r="W473" s="36"/>
      <c r="X473" s="36"/>
      <c r="Y473" s="36"/>
      <c r="Z473" s="36"/>
    </row>
    <row r="474" spans="1:26" ht="12.75" customHeight="1">
      <c r="A474" s="36"/>
      <c r="B474" s="36"/>
      <c r="C474" s="36"/>
      <c r="D474" s="36"/>
      <c r="E474" s="98"/>
      <c r="F474" s="98"/>
      <c r="G474" s="36"/>
      <c r="H474" s="98"/>
      <c r="I474" s="98"/>
      <c r="J474" s="36"/>
      <c r="K474" s="36"/>
      <c r="L474" s="36"/>
      <c r="M474" s="36"/>
      <c r="N474" s="36"/>
      <c r="O474" s="36"/>
      <c r="P474" s="36"/>
      <c r="Q474" s="36"/>
      <c r="R474" s="36"/>
      <c r="S474" s="36"/>
      <c r="T474" s="36"/>
      <c r="U474" s="36"/>
      <c r="V474" s="36"/>
      <c r="W474" s="36"/>
      <c r="X474" s="36"/>
      <c r="Y474" s="36"/>
      <c r="Z474" s="36"/>
    </row>
    <row r="475" spans="1:26" ht="12.75" customHeight="1">
      <c r="A475" s="36"/>
      <c r="B475" s="36"/>
      <c r="C475" s="36"/>
      <c r="D475" s="36"/>
      <c r="E475" s="98"/>
      <c r="F475" s="98"/>
      <c r="G475" s="36"/>
      <c r="H475" s="98"/>
      <c r="I475" s="98"/>
      <c r="J475" s="36"/>
      <c r="K475" s="36"/>
      <c r="L475" s="36"/>
      <c r="M475" s="36"/>
      <c r="N475" s="36"/>
      <c r="O475" s="36"/>
      <c r="P475" s="36"/>
      <c r="Q475" s="36"/>
      <c r="R475" s="36"/>
      <c r="S475" s="36"/>
      <c r="T475" s="36"/>
      <c r="U475" s="36"/>
      <c r="V475" s="36"/>
      <c r="W475" s="36"/>
      <c r="X475" s="36"/>
      <c r="Y475" s="36"/>
      <c r="Z475" s="36"/>
    </row>
    <row r="476" spans="1:26" ht="12.75" customHeight="1">
      <c r="A476" s="36"/>
      <c r="B476" s="36"/>
      <c r="C476" s="36"/>
      <c r="D476" s="36"/>
      <c r="E476" s="98"/>
      <c r="F476" s="98"/>
      <c r="G476" s="36"/>
      <c r="H476" s="98"/>
      <c r="I476" s="98"/>
      <c r="J476" s="36"/>
      <c r="K476" s="36"/>
      <c r="L476" s="36"/>
      <c r="M476" s="36"/>
      <c r="N476" s="36"/>
      <c r="O476" s="36"/>
      <c r="P476" s="36"/>
      <c r="Q476" s="36"/>
      <c r="R476" s="36"/>
      <c r="S476" s="36"/>
      <c r="T476" s="36"/>
      <c r="U476" s="36"/>
      <c r="V476" s="36"/>
      <c r="W476" s="36"/>
      <c r="X476" s="36"/>
      <c r="Y476" s="36"/>
      <c r="Z476" s="36"/>
    </row>
    <row r="477" spans="1:26" ht="12.75" customHeight="1">
      <c r="A477" s="36"/>
      <c r="B477" s="36"/>
      <c r="C477" s="36"/>
      <c r="D477" s="36"/>
      <c r="E477" s="98"/>
      <c r="F477" s="98"/>
      <c r="G477" s="36"/>
      <c r="H477" s="98"/>
      <c r="I477" s="98"/>
      <c r="J477" s="36"/>
      <c r="K477" s="36"/>
      <c r="L477" s="36"/>
      <c r="M477" s="36"/>
      <c r="N477" s="36"/>
      <c r="O477" s="36"/>
      <c r="P477" s="36"/>
      <c r="Q477" s="36"/>
      <c r="R477" s="36"/>
      <c r="S477" s="36"/>
      <c r="T477" s="36"/>
      <c r="U477" s="36"/>
      <c r="V477" s="36"/>
      <c r="W477" s="36"/>
      <c r="X477" s="36"/>
      <c r="Y477" s="36"/>
      <c r="Z477" s="36"/>
    </row>
    <row r="478" spans="1:26" ht="12.75" customHeight="1">
      <c r="A478" s="36"/>
      <c r="B478" s="36"/>
      <c r="C478" s="36"/>
      <c r="D478" s="36"/>
      <c r="E478" s="98"/>
      <c r="F478" s="98"/>
      <c r="G478" s="36"/>
      <c r="H478" s="98"/>
      <c r="I478" s="98"/>
      <c r="J478" s="36"/>
      <c r="K478" s="36"/>
      <c r="L478" s="36"/>
      <c r="M478" s="36"/>
      <c r="N478" s="36"/>
      <c r="O478" s="36"/>
      <c r="P478" s="36"/>
      <c r="Q478" s="36"/>
      <c r="R478" s="36"/>
      <c r="S478" s="36"/>
      <c r="T478" s="36"/>
      <c r="U478" s="36"/>
      <c r="V478" s="36"/>
      <c r="W478" s="36"/>
      <c r="X478" s="36"/>
      <c r="Y478" s="36"/>
      <c r="Z478" s="36"/>
    </row>
    <row r="479" spans="1:26" ht="12.75" customHeight="1">
      <c r="A479" s="36"/>
      <c r="B479" s="36"/>
      <c r="C479" s="36"/>
      <c r="D479" s="36"/>
      <c r="E479" s="98"/>
      <c r="F479" s="98"/>
      <c r="G479" s="36"/>
      <c r="H479" s="98"/>
      <c r="I479" s="98"/>
      <c r="J479" s="36"/>
      <c r="K479" s="36"/>
      <c r="L479" s="36"/>
      <c r="M479" s="36"/>
      <c r="N479" s="36"/>
      <c r="O479" s="36"/>
      <c r="P479" s="36"/>
      <c r="Q479" s="36"/>
      <c r="R479" s="36"/>
      <c r="S479" s="36"/>
      <c r="T479" s="36"/>
      <c r="U479" s="36"/>
      <c r="V479" s="36"/>
      <c r="W479" s="36"/>
      <c r="X479" s="36"/>
      <c r="Y479" s="36"/>
      <c r="Z479" s="36"/>
    </row>
    <row r="480" spans="1:26" ht="12.75" customHeight="1">
      <c r="A480" s="36"/>
      <c r="B480" s="36"/>
      <c r="C480" s="36"/>
      <c r="D480" s="36"/>
      <c r="E480" s="98"/>
      <c r="F480" s="98"/>
      <c r="G480" s="36"/>
      <c r="H480" s="98"/>
      <c r="I480" s="98"/>
      <c r="J480" s="36"/>
      <c r="K480" s="36"/>
      <c r="L480" s="36"/>
      <c r="M480" s="36"/>
      <c r="N480" s="36"/>
      <c r="O480" s="36"/>
      <c r="P480" s="36"/>
      <c r="Q480" s="36"/>
      <c r="R480" s="36"/>
      <c r="S480" s="36"/>
      <c r="T480" s="36"/>
      <c r="U480" s="36"/>
      <c r="V480" s="36"/>
      <c r="W480" s="36"/>
      <c r="X480" s="36"/>
      <c r="Y480" s="36"/>
      <c r="Z480" s="36"/>
    </row>
    <row r="481" spans="1:26" ht="12.75" customHeight="1">
      <c r="A481" s="36"/>
      <c r="B481" s="36"/>
      <c r="C481" s="36"/>
      <c r="D481" s="36"/>
      <c r="E481" s="98"/>
      <c r="F481" s="98"/>
      <c r="G481" s="36"/>
      <c r="H481" s="98"/>
      <c r="I481" s="98"/>
      <c r="J481" s="36"/>
      <c r="K481" s="36"/>
      <c r="L481" s="36"/>
      <c r="M481" s="36"/>
      <c r="N481" s="36"/>
      <c r="O481" s="36"/>
      <c r="P481" s="36"/>
      <c r="Q481" s="36"/>
      <c r="R481" s="36"/>
      <c r="S481" s="36"/>
      <c r="T481" s="36"/>
      <c r="U481" s="36"/>
      <c r="V481" s="36"/>
      <c r="W481" s="36"/>
      <c r="X481" s="36"/>
      <c r="Y481" s="36"/>
      <c r="Z481" s="36"/>
    </row>
    <row r="482" spans="1:26" ht="12.75" customHeight="1">
      <c r="A482" s="36"/>
      <c r="B482" s="36"/>
      <c r="C482" s="36"/>
      <c r="D482" s="36"/>
      <c r="E482" s="98"/>
      <c r="F482" s="98"/>
      <c r="G482" s="36"/>
      <c r="H482" s="98"/>
      <c r="I482" s="98"/>
      <c r="J482" s="36"/>
      <c r="K482" s="36"/>
      <c r="L482" s="36"/>
      <c r="M482" s="36"/>
      <c r="N482" s="36"/>
      <c r="O482" s="36"/>
      <c r="P482" s="36"/>
      <c r="Q482" s="36"/>
      <c r="R482" s="36"/>
      <c r="S482" s="36"/>
      <c r="T482" s="36"/>
      <c r="U482" s="36"/>
      <c r="V482" s="36"/>
      <c r="W482" s="36"/>
      <c r="X482" s="36"/>
      <c r="Y482" s="36"/>
      <c r="Z482" s="36"/>
    </row>
    <row r="483" spans="1:26" ht="12.75" customHeight="1">
      <c r="A483" s="36"/>
      <c r="B483" s="36"/>
      <c r="C483" s="36"/>
      <c r="D483" s="36"/>
      <c r="E483" s="98"/>
      <c r="F483" s="98"/>
      <c r="G483" s="36"/>
      <c r="H483" s="98"/>
      <c r="I483" s="98"/>
      <c r="J483" s="36"/>
      <c r="K483" s="36"/>
      <c r="L483" s="36"/>
      <c r="M483" s="36"/>
      <c r="N483" s="36"/>
      <c r="O483" s="36"/>
      <c r="P483" s="36"/>
      <c r="Q483" s="36"/>
      <c r="R483" s="36"/>
      <c r="S483" s="36"/>
      <c r="T483" s="36"/>
      <c r="U483" s="36"/>
      <c r="V483" s="36"/>
      <c r="W483" s="36"/>
      <c r="X483" s="36"/>
      <c r="Y483" s="36"/>
      <c r="Z483" s="36"/>
    </row>
    <row r="484" spans="1:26" ht="12.75" customHeight="1">
      <c r="A484" s="36"/>
      <c r="B484" s="36"/>
      <c r="C484" s="36"/>
      <c r="D484" s="36"/>
      <c r="E484" s="98"/>
      <c r="F484" s="98"/>
      <c r="G484" s="36"/>
      <c r="H484" s="98"/>
      <c r="I484" s="98"/>
      <c r="J484" s="36"/>
      <c r="K484" s="36"/>
      <c r="L484" s="36"/>
      <c r="M484" s="36"/>
      <c r="N484" s="36"/>
      <c r="O484" s="36"/>
      <c r="P484" s="36"/>
      <c r="Q484" s="36"/>
      <c r="R484" s="36"/>
      <c r="S484" s="36"/>
      <c r="T484" s="36"/>
      <c r="U484" s="36"/>
      <c r="V484" s="36"/>
      <c r="W484" s="36"/>
      <c r="X484" s="36"/>
      <c r="Y484" s="36"/>
      <c r="Z484" s="36"/>
    </row>
    <row r="485" spans="1:26" ht="12.75" customHeight="1">
      <c r="A485" s="36"/>
      <c r="B485" s="36"/>
      <c r="C485" s="36"/>
      <c r="D485" s="36"/>
      <c r="E485" s="98"/>
      <c r="F485" s="98"/>
      <c r="G485" s="36"/>
      <c r="H485" s="98"/>
      <c r="I485" s="98"/>
      <c r="J485" s="36"/>
      <c r="K485" s="36"/>
      <c r="L485" s="36"/>
      <c r="M485" s="36"/>
      <c r="N485" s="36"/>
      <c r="O485" s="36"/>
      <c r="P485" s="36"/>
      <c r="Q485" s="36"/>
      <c r="R485" s="36"/>
      <c r="S485" s="36"/>
      <c r="T485" s="36"/>
      <c r="U485" s="36"/>
      <c r="V485" s="36"/>
      <c r="W485" s="36"/>
      <c r="X485" s="36"/>
      <c r="Y485" s="36"/>
      <c r="Z485" s="36"/>
    </row>
    <row r="486" spans="1:26" ht="12.75" customHeight="1">
      <c r="A486" s="36"/>
      <c r="B486" s="36"/>
      <c r="C486" s="36"/>
      <c r="D486" s="36"/>
      <c r="E486" s="98"/>
      <c r="F486" s="98"/>
      <c r="G486" s="36"/>
      <c r="H486" s="98"/>
      <c r="I486" s="98"/>
      <c r="J486" s="36"/>
      <c r="K486" s="36"/>
      <c r="L486" s="36"/>
      <c r="M486" s="36"/>
      <c r="N486" s="36"/>
      <c r="O486" s="36"/>
      <c r="P486" s="36"/>
      <c r="Q486" s="36"/>
      <c r="R486" s="36"/>
      <c r="S486" s="36"/>
      <c r="T486" s="36"/>
      <c r="U486" s="36"/>
      <c r="V486" s="36"/>
      <c r="W486" s="36"/>
      <c r="X486" s="36"/>
      <c r="Y486" s="36"/>
      <c r="Z486" s="36"/>
    </row>
    <row r="487" spans="1:26" ht="12.75" customHeight="1">
      <c r="A487" s="36"/>
      <c r="B487" s="36"/>
      <c r="C487" s="36"/>
      <c r="D487" s="36"/>
      <c r="E487" s="98"/>
      <c r="F487" s="98"/>
      <c r="G487" s="36"/>
      <c r="H487" s="98"/>
      <c r="I487" s="98"/>
      <c r="J487" s="36"/>
      <c r="K487" s="36"/>
      <c r="L487" s="36"/>
      <c r="M487" s="36"/>
      <c r="N487" s="36"/>
      <c r="O487" s="36"/>
      <c r="P487" s="36"/>
      <c r="Q487" s="36"/>
      <c r="R487" s="36"/>
      <c r="S487" s="36"/>
      <c r="T487" s="36"/>
      <c r="U487" s="36"/>
      <c r="V487" s="36"/>
      <c r="W487" s="36"/>
      <c r="X487" s="36"/>
      <c r="Y487" s="36"/>
      <c r="Z487" s="36"/>
    </row>
    <row r="488" spans="1:26" ht="12.75" customHeight="1">
      <c r="A488" s="36"/>
      <c r="B488" s="36"/>
      <c r="C488" s="36"/>
      <c r="D488" s="36"/>
      <c r="E488" s="98"/>
      <c r="F488" s="98"/>
      <c r="G488" s="36"/>
      <c r="H488" s="98"/>
      <c r="I488" s="98"/>
      <c r="J488" s="36"/>
      <c r="K488" s="36"/>
      <c r="L488" s="36"/>
      <c r="M488" s="36"/>
      <c r="N488" s="36"/>
      <c r="O488" s="36"/>
      <c r="P488" s="36"/>
      <c r="Q488" s="36"/>
      <c r="R488" s="36"/>
      <c r="S488" s="36"/>
      <c r="T488" s="36"/>
      <c r="U488" s="36"/>
      <c r="V488" s="36"/>
      <c r="W488" s="36"/>
      <c r="X488" s="36"/>
      <c r="Y488" s="36"/>
      <c r="Z488" s="36"/>
    </row>
    <row r="489" spans="1:26" ht="12.75" customHeight="1">
      <c r="A489" s="36"/>
      <c r="B489" s="36"/>
      <c r="C489" s="36"/>
      <c r="D489" s="36"/>
      <c r="E489" s="98"/>
      <c r="F489" s="98"/>
      <c r="G489" s="36"/>
      <c r="H489" s="98"/>
      <c r="I489" s="98"/>
      <c r="J489" s="36"/>
      <c r="K489" s="36"/>
      <c r="L489" s="36"/>
      <c r="M489" s="36"/>
      <c r="N489" s="36"/>
      <c r="O489" s="36"/>
      <c r="P489" s="36"/>
      <c r="Q489" s="36"/>
      <c r="R489" s="36"/>
      <c r="S489" s="36"/>
      <c r="T489" s="36"/>
      <c r="U489" s="36"/>
      <c r="V489" s="36"/>
      <c r="W489" s="36"/>
      <c r="X489" s="36"/>
      <c r="Y489" s="36"/>
      <c r="Z489" s="36"/>
    </row>
    <row r="490" spans="1:26" ht="12.75" customHeight="1">
      <c r="A490" s="36"/>
      <c r="B490" s="36"/>
      <c r="C490" s="36"/>
      <c r="D490" s="36"/>
      <c r="E490" s="98"/>
      <c r="F490" s="98"/>
      <c r="G490" s="36"/>
      <c r="H490" s="98"/>
      <c r="I490" s="98"/>
      <c r="J490" s="36"/>
      <c r="K490" s="36"/>
      <c r="L490" s="36"/>
      <c r="M490" s="36"/>
      <c r="N490" s="36"/>
      <c r="O490" s="36"/>
      <c r="P490" s="36"/>
      <c r="Q490" s="36"/>
      <c r="R490" s="36"/>
      <c r="S490" s="36"/>
      <c r="T490" s="36"/>
      <c r="U490" s="36"/>
      <c r="V490" s="36"/>
      <c r="W490" s="36"/>
      <c r="X490" s="36"/>
      <c r="Y490" s="36"/>
      <c r="Z490" s="36"/>
    </row>
    <row r="491" spans="1:26" ht="12.75" customHeight="1">
      <c r="A491" s="36"/>
      <c r="B491" s="36"/>
      <c r="C491" s="36"/>
      <c r="D491" s="36"/>
      <c r="E491" s="98"/>
      <c r="F491" s="98"/>
      <c r="G491" s="36"/>
      <c r="H491" s="98"/>
      <c r="I491" s="98"/>
      <c r="J491" s="36"/>
      <c r="K491" s="36"/>
      <c r="L491" s="36"/>
      <c r="M491" s="36"/>
      <c r="N491" s="36"/>
      <c r="O491" s="36"/>
      <c r="P491" s="36"/>
      <c r="Q491" s="36"/>
      <c r="R491" s="36"/>
      <c r="S491" s="36"/>
      <c r="T491" s="36"/>
      <c r="U491" s="36"/>
      <c r="V491" s="36"/>
      <c r="W491" s="36"/>
      <c r="X491" s="36"/>
      <c r="Y491" s="36"/>
      <c r="Z491" s="36"/>
    </row>
    <row r="492" spans="1:26" ht="12.75" customHeight="1">
      <c r="A492" s="36"/>
      <c r="B492" s="36"/>
      <c r="C492" s="36"/>
      <c r="D492" s="36"/>
      <c r="E492" s="98"/>
      <c r="F492" s="98"/>
      <c r="G492" s="36"/>
      <c r="H492" s="98"/>
      <c r="I492" s="98"/>
      <c r="J492" s="36"/>
      <c r="K492" s="36"/>
      <c r="L492" s="36"/>
      <c r="M492" s="36"/>
      <c r="N492" s="36"/>
      <c r="O492" s="36"/>
      <c r="P492" s="36"/>
      <c r="Q492" s="36"/>
      <c r="R492" s="36"/>
      <c r="S492" s="36"/>
      <c r="T492" s="36"/>
      <c r="U492" s="36"/>
      <c r="V492" s="36"/>
      <c r="W492" s="36"/>
      <c r="X492" s="36"/>
      <c r="Y492" s="36"/>
      <c r="Z492" s="36"/>
    </row>
    <row r="493" spans="1:26" ht="12.75" customHeight="1">
      <c r="A493" s="36"/>
      <c r="B493" s="36"/>
      <c r="C493" s="36"/>
      <c r="D493" s="36"/>
      <c r="E493" s="98"/>
      <c r="F493" s="98"/>
      <c r="G493" s="36"/>
      <c r="H493" s="98"/>
      <c r="I493" s="98"/>
      <c r="J493" s="36"/>
      <c r="K493" s="36"/>
      <c r="L493" s="36"/>
      <c r="M493" s="36"/>
      <c r="N493" s="36"/>
      <c r="O493" s="36"/>
      <c r="P493" s="36"/>
      <c r="Q493" s="36"/>
      <c r="R493" s="36"/>
      <c r="S493" s="36"/>
      <c r="T493" s="36"/>
      <c r="U493" s="36"/>
      <c r="V493" s="36"/>
      <c r="W493" s="36"/>
      <c r="X493" s="36"/>
      <c r="Y493" s="36"/>
      <c r="Z493" s="36"/>
    </row>
    <row r="494" spans="1:26" ht="12.75" customHeight="1">
      <c r="A494" s="36"/>
      <c r="B494" s="36"/>
      <c r="C494" s="36"/>
      <c r="D494" s="36"/>
      <c r="E494" s="98"/>
      <c r="F494" s="98"/>
      <c r="G494" s="36"/>
      <c r="H494" s="98"/>
      <c r="I494" s="98"/>
      <c r="J494" s="36"/>
      <c r="K494" s="36"/>
      <c r="L494" s="36"/>
      <c r="M494" s="36"/>
      <c r="N494" s="36"/>
      <c r="O494" s="36"/>
      <c r="P494" s="36"/>
      <c r="Q494" s="36"/>
      <c r="R494" s="36"/>
      <c r="S494" s="36"/>
      <c r="T494" s="36"/>
      <c r="U494" s="36"/>
      <c r="V494" s="36"/>
      <c r="W494" s="36"/>
      <c r="X494" s="36"/>
      <c r="Y494" s="36"/>
      <c r="Z494" s="36"/>
    </row>
    <row r="495" spans="1:26" ht="12.75" customHeight="1">
      <c r="A495" s="36"/>
      <c r="B495" s="36"/>
      <c r="C495" s="36"/>
      <c r="D495" s="36"/>
      <c r="E495" s="98"/>
      <c r="F495" s="98"/>
      <c r="G495" s="36"/>
      <c r="H495" s="98"/>
      <c r="I495" s="98"/>
      <c r="J495" s="36"/>
      <c r="K495" s="36"/>
      <c r="L495" s="36"/>
      <c r="M495" s="36"/>
      <c r="N495" s="36"/>
      <c r="O495" s="36"/>
      <c r="P495" s="36"/>
      <c r="Q495" s="36"/>
      <c r="R495" s="36"/>
      <c r="S495" s="36"/>
      <c r="T495" s="36"/>
      <c r="U495" s="36"/>
      <c r="V495" s="36"/>
      <c r="W495" s="36"/>
      <c r="X495" s="36"/>
      <c r="Y495" s="36"/>
      <c r="Z495" s="36"/>
    </row>
    <row r="496" spans="1:26" ht="12.75" customHeight="1">
      <c r="A496" s="36"/>
      <c r="B496" s="36"/>
      <c r="C496" s="36"/>
      <c r="D496" s="36"/>
      <c r="E496" s="98"/>
      <c r="F496" s="98"/>
      <c r="G496" s="36"/>
      <c r="H496" s="98"/>
      <c r="I496" s="98"/>
      <c r="J496" s="36"/>
      <c r="K496" s="36"/>
      <c r="L496" s="36"/>
      <c r="M496" s="36"/>
      <c r="N496" s="36"/>
      <c r="O496" s="36"/>
      <c r="P496" s="36"/>
      <c r="Q496" s="36"/>
      <c r="R496" s="36"/>
      <c r="S496" s="36"/>
      <c r="T496" s="36"/>
      <c r="U496" s="36"/>
      <c r="V496" s="36"/>
      <c r="W496" s="36"/>
      <c r="X496" s="36"/>
      <c r="Y496" s="36"/>
      <c r="Z496" s="36"/>
    </row>
    <row r="497" spans="1:26" ht="12.75" customHeight="1">
      <c r="A497" s="36"/>
      <c r="B497" s="36"/>
      <c r="C497" s="36"/>
      <c r="D497" s="36"/>
      <c r="E497" s="98"/>
      <c r="F497" s="98"/>
      <c r="G497" s="36"/>
      <c r="H497" s="98"/>
      <c r="I497" s="98"/>
      <c r="J497" s="36"/>
      <c r="K497" s="36"/>
      <c r="L497" s="36"/>
      <c r="M497" s="36"/>
      <c r="N497" s="36"/>
      <c r="O497" s="36"/>
      <c r="P497" s="36"/>
      <c r="Q497" s="36"/>
      <c r="R497" s="36"/>
      <c r="S497" s="36"/>
      <c r="T497" s="36"/>
      <c r="U497" s="36"/>
      <c r="V497" s="36"/>
      <c r="W497" s="36"/>
      <c r="X497" s="36"/>
      <c r="Y497" s="36"/>
      <c r="Z497" s="36"/>
    </row>
    <row r="498" spans="1:26" ht="12.75" customHeight="1">
      <c r="A498" s="36"/>
      <c r="B498" s="36"/>
      <c r="C498" s="36"/>
      <c r="D498" s="36"/>
      <c r="E498" s="98"/>
      <c r="F498" s="98"/>
      <c r="G498" s="36"/>
      <c r="H498" s="98"/>
      <c r="I498" s="98"/>
      <c r="J498" s="36"/>
      <c r="K498" s="36"/>
      <c r="L498" s="36"/>
      <c r="M498" s="36"/>
      <c r="N498" s="36"/>
      <c r="O498" s="36"/>
      <c r="P498" s="36"/>
      <c r="Q498" s="36"/>
      <c r="R498" s="36"/>
      <c r="S498" s="36"/>
      <c r="T498" s="36"/>
      <c r="U498" s="36"/>
      <c r="V498" s="36"/>
      <c r="W498" s="36"/>
      <c r="X498" s="36"/>
      <c r="Y498" s="36"/>
      <c r="Z498" s="36"/>
    </row>
    <row r="499" spans="1:26" ht="12.75" customHeight="1">
      <c r="A499" s="36"/>
      <c r="B499" s="36"/>
      <c r="C499" s="36"/>
      <c r="D499" s="36"/>
      <c r="E499" s="98"/>
      <c r="F499" s="98"/>
      <c r="G499" s="36"/>
      <c r="H499" s="98"/>
      <c r="I499" s="98"/>
      <c r="J499" s="36"/>
      <c r="K499" s="36"/>
      <c r="L499" s="36"/>
      <c r="M499" s="36"/>
      <c r="N499" s="36"/>
      <c r="O499" s="36"/>
      <c r="P499" s="36"/>
      <c r="Q499" s="36"/>
      <c r="R499" s="36"/>
      <c r="S499" s="36"/>
      <c r="T499" s="36"/>
      <c r="U499" s="36"/>
      <c r="V499" s="36"/>
      <c r="W499" s="36"/>
      <c r="X499" s="36"/>
      <c r="Y499" s="36"/>
      <c r="Z499" s="36"/>
    </row>
    <row r="500" spans="1:26" ht="12.75" customHeight="1">
      <c r="A500" s="36"/>
      <c r="B500" s="36"/>
      <c r="C500" s="36"/>
      <c r="D500" s="36"/>
      <c r="E500" s="98"/>
      <c r="F500" s="98"/>
      <c r="G500" s="36"/>
      <c r="H500" s="98"/>
      <c r="I500" s="98"/>
      <c r="J500" s="36"/>
      <c r="K500" s="36"/>
      <c r="L500" s="36"/>
      <c r="M500" s="36"/>
      <c r="N500" s="36"/>
      <c r="O500" s="36"/>
      <c r="P500" s="36"/>
      <c r="Q500" s="36"/>
      <c r="R500" s="36"/>
      <c r="S500" s="36"/>
      <c r="T500" s="36"/>
      <c r="U500" s="36"/>
      <c r="V500" s="36"/>
      <c r="W500" s="36"/>
      <c r="X500" s="36"/>
      <c r="Y500" s="36"/>
      <c r="Z500" s="36"/>
    </row>
    <row r="501" spans="1:26" ht="12.75" customHeight="1">
      <c r="A501" s="36"/>
      <c r="B501" s="36"/>
      <c r="C501" s="36"/>
      <c r="D501" s="36"/>
      <c r="E501" s="98"/>
      <c r="F501" s="98"/>
      <c r="G501" s="36"/>
      <c r="H501" s="98"/>
      <c r="I501" s="98"/>
      <c r="J501" s="36"/>
      <c r="K501" s="36"/>
      <c r="L501" s="36"/>
      <c r="M501" s="36"/>
      <c r="N501" s="36"/>
      <c r="O501" s="36"/>
      <c r="P501" s="36"/>
      <c r="Q501" s="36"/>
      <c r="R501" s="36"/>
      <c r="S501" s="36"/>
      <c r="T501" s="36"/>
      <c r="U501" s="36"/>
      <c r="V501" s="36"/>
      <c r="W501" s="36"/>
      <c r="X501" s="36"/>
      <c r="Y501" s="36"/>
      <c r="Z501" s="36"/>
    </row>
    <row r="502" spans="1:26" ht="12.75" customHeight="1">
      <c r="A502" s="36"/>
      <c r="B502" s="36"/>
      <c r="C502" s="36"/>
      <c r="D502" s="36"/>
      <c r="E502" s="98"/>
      <c r="F502" s="98"/>
      <c r="G502" s="36"/>
      <c r="H502" s="98"/>
      <c r="I502" s="98"/>
      <c r="J502" s="36"/>
      <c r="K502" s="36"/>
      <c r="L502" s="36"/>
      <c r="M502" s="36"/>
      <c r="N502" s="36"/>
      <c r="O502" s="36"/>
      <c r="P502" s="36"/>
      <c r="Q502" s="36"/>
      <c r="R502" s="36"/>
      <c r="S502" s="36"/>
      <c r="T502" s="36"/>
      <c r="U502" s="36"/>
      <c r="V502" s="36"/>
      <c r="W502" s="36"/>
      <c r="X502" s="36"/>
      <c r="Y502" s="36"/>
      <c r="Z502" s="36"/>
    </row>
    <row r="503" spans="1:26" ht="12.75" customHeight="1">
      <c r="A503" s="36"/>
      <c r="B503" s="36"/>
      <c r="C503" s="36"/>
      <c r="D503" s="36"/>
      <c r="E503" s="98"/>
      <c r="F503" s="98"/>
      <c r="G503" s="36"/>
      <c r="H503" s="98"/>
      <c r="I503" s="98"/>
      <c r="J503" s="36"/>
      <c r="K503" s="36"/>
      <c r="L503" s="36"/>
      <c r="M503" s="36"/>
      <c r="N503" s="36"/>
      <c r="O503" s="36"/>
      <c r="P503" s="36"/>
      <c r="Q503" s="36"/>
      <c r="R503" s="36"/>
      <c r="S503" s="36"/>
      <c r="T503" s="36"/>
      <c r="U503" s="36"/>
      <c r="V503" s="36"/>
      <c r="W503" s="36"/>
      <c r="X503" s="36"/>
      <c r="Y503" s="36"/>
      <c r="Z503" s="36"/>
    </row>
    <row r="504" spans="1:26" ht="12.75" customHeight="1">
      <c r="A504" s="36"/>
      <c r="B504" s="36"/>
      <c r="C504" s="36"/>
      <c r="D504" s="36"/>
      <c r="E504" s="98"/>
      <c r="F504" s="98"/>
      <c r="G504" s="36"/>
      <c r="H504" s="98"/>
      <c r="I504" s="98"/>
      <c r="J504" s="36"/>
      <c r="K504" s="36"/>
      <c r="L504" s="36"/>
      <c r="M504" s="36"/>
      <c r="N504" s="36"/>
      <c r="O504" s="36"/>
      <c r="P504" s="36"/>
      <c r="Q504" s="36"/>
      <c r="R504" s="36"/>
      <c r="S504" s="36"/>
      <c r="T504" s="36"/>
      <c r="U504" s="36"/>
      <c r="V504" s="36"/>
      <c r="W504" s="36"/>
      <c r="X504" s="36"/>
      <c r="Y504" s="36"/>
      <c r="Z504" s="36"/>
    </row>
    <row r="505" spans="1:26" ht="12.75" customHeight="1">
      <c r="A505" s="36"/>
      <c r="B505" s="36"/>
      <c r="C505" s="36"/>
      <c r="D505" s="36"/>
      <c r="E505" s="98"/>
      <c r="F505" s="98"/>
      <c r="G505" s="36"/>
      <c r="H505" s="98"/>
      <c r="I505" s="98"/>
      <c r="J505" s="36"/>
      <c r="K505" s="36"/>
      <c r="L505" s="36"/>
      <c r="M505" s="36"/>
      <c r="N505" s="36"/>
      <c r="O505" s="36"/>
      <c r="P505" s="36"/>
      <c r="Q505" s="36"/>
      <c r="R505" s="36"/>
      <c r="S505" s="36"/>
      <c r="T505" s="36"/>
      <c r="U505" s="36"/>
      <c r="V505" s="36"/>
      <c r="W505" s="36"/>
      <c r="X505" s="36"/>
      <c r="Y505" s="36"/>
      <c r="Z505" s="36"/>
    </row>
    <row r="506" spans="1:26" ht="12.75" customHeight="1">
      <c r="A506" s="36"/>
      <c r="B506" s="36"/>
      <c r="C506" s="36"/>
      <c r="D506" s="36"/>
      <c r="E506" s="98"/>
      <c r="F506" s="98"/>
      <c r="G506" s="36"/>
      <c r="H506" s="98"/>
      <c r="I506" s="98"/>
      <c r="J506" s="36"/>
      <c r="K506" s="36"/>
      <c r="L506" s="36"/>
      <c r="M506" s="36"/>
      <c r="N506" s="36"/>
      <c r="O506" s="36"/>
      <c r="P506" s="36"/>
      <c r="Q506" s="36"/>
      <c r="R506" s="36"/>
      <c r="S506" s="36"/>
      <c r="T506" s="36"/>
      <c r="U506" s="36"/>
      <c r="V506" s="36"/>
      <c r="W506" s="36"/>
      <c r="X506" s="36"/>
      <c r="Y506" s="36"/>
      <c r="Z506" s="36"/>
    </row>
    <row r="507" spans="1:26" ht="12.75" customHeight="1">
      <c r="A507" s="36"/>
      <c r="B507" s="36"/>
      <c r="C507" s="36"/>
      <c r="D507" s="36"/>
      <c r="E507" s="98"/>
      <c r="F507" s="98"/>
      <c r="G507" s="36"/>
      <c r="H507" s="98"/>
      <c r="I507" s="98"/>
      <c r="J507" s="36"/>
      <c r="K507" s="36"/>
      <c r="L507" s="36"/>
      <c r="M507" s="36"/>
      <c r="N507" s="36"/>
      <c r="O507" s="36"/>
      <c r="P507" s="36"/>
      <c r="Q507" s="36"/>
      <c r="R507" s="36"/>
      <c r="S507" s="36"/>
      <c r="T507" s="36"/>
      <c r="U507" s="36"/>
      <c r="V507" s="36"/>
      <c r="W507" s="36"/>
      <c r="X507" s="36"/>
      <c r="Y507" s="36"/>
      <c r="Z507" s="36"/>
    </row>
    <row r="508" spans="1:26" ht="12.75" customHeight="1">
      <c r="A508" s="36"/>
      <c r="B508" s="36"/>
      <c r="C508" s="36"/>
      <c r="D508" s="36"/>
      <c r="E508" s="98"/>
      <c r="F508" s="98"/>
      <c r="G508" s="36"/>
      <c r="H508" s="98"/>
      <c r="I508" s="98"/>
      <c r="J508" s="36"/>
      <c r="K508" s="36"/>
      <c r="L508" s="36"/>
      <c r="M508" s="36"/>
      <c r="N508" s="36"/>
      <c r="O508" s="36"/>
      <c r="P508" s="36"/>
      <c r="Q508" s="36"/>
      <c r="R508" s="36"/>
      <c r="S508" s="36"/>
      <c r="T508" s="36"/>
      <c r="U508" s="36"/>
      <c r="V508" s="36"/>
      <c r="W508" s="36"/>
      <c r="X508" s="36"/>
      <c r="Y508" s="36"/>
      <c r="Z508" s="36"/>
    </row>
    <row r="509" spans="1:26" ht="12.75" customHeight="1">
      <c r="A509" s="36"/>
      <c r="B509" s="36"/>
      <c r="C509" s="36"/>
      <c r="D509" s="36"/>
      <c r="E509" s="98"/>
      <c r="F509" s="98"/>
      <c r="G509" s="36"/>
      <c r="H509" s="98"/>
      <c r="I509" s="98"/>
      <c r="J509" s="36"/>
      <c r="K509" s="36"/>
      <c r="L509" s="36"/>
      <c r="M509" s="36"/>
      <c r="N509" s="36"/>
      <c r="O509" s="36"/>
      <c r="P509" s="36"/>
      <c r="Q509" s="36"/>
      <c r="R509" s="36"/>
      <c r="S509" s="36"/>
      <c r="T509" s="36"/>
      <c r="U509" s="36"/>
      <c r="V509" s="36"/>
      <c r="W509" s="36"/>
      <c r="X509" s="36"/>
      <c r="Y509" s="36"/>
      <c r="Z509" s="36"/>
    </row>
    <row r="510" spans="1:26" ht="12.75" customHeight="1">
      <c r="A510" s="36"/>
      <c r="B510" s="36"/>
      <c r="C510" s="36"/>
      <c r="D510" s="36"/>
      <c r="E510" s="98"/>
      <c r="F510" s="98"/>
      <c r="G510" s="36"/>
      <c r="H510" s="98"/>
      <c r="I510" s="98"/>
      <c r="J510" s="36"/>
      <c r="K510" s="36"/>
      <c r="L510" s="36"/>
      <c r="M510" s="36"/>
      <c r="N510" s="36"/>
      <c r="O510" s="36"/>
      <c r="P510" s="36"/>
      <c r="Q510" s="36"/>
      <c r="R510" s="36"/>
      <c r="S510" s="36"/>
      <c r="T510" s="36"/>
      <c r="U510" s="36"/>
      <c r="V510" s="36"/>
      <c r="W510" s="36"/>
      <c r="X510" s="36"/>
      <c r="Y510" s="36"/>
      <c r="Z510" s="36"/>
    </row>
    <row r="511" spans="1:26" ht="12.75" customHeight="1">
      <c r="A511" s="36"/>
      <c r="B511" s="36"/>
      <c r="C511" s="36"/>
      <c r="D511" s="36"/>
      <c r="E511" s="98"/>
      <c r="F511" s="98"/>
      <c r="G511" s="36"/>
      <c r="H511" s="98"/>
      <c r="I511" s="98"/>
      <c r="J511" s="36"/>
      <c r="K511" s="36"/>
      <c r="L511" s="36"/>
      <c r="M511" s="36"/>
      <c r="N511" s="36"/>
      <c r="O511" s="36"/>
      <c r="P511" s="36"/>
      <c r="Q511" s="36"/>
      <c r="R511" s="36"/>
      <c r="S511" s="36"/>
      <c r="T511" s="36"/>
      <c r="U511" s="36"/>
      <c r="V511" s="36"/>
      <c r="W511" s="36"/>
      <c r="X511" s="36"/>
      <c r="Y511" s="36"/>
      <c r="Z511" s="36"/>
    </row>
    <row r="512" spans="1:26" ht="12.75" customHeight="1">
      <c r="A512" s="36"/>
      <c r="B512" s="36"/>
      <c r="C512" s="36"/>
      <c r="D512" s="36"/>
      <c r="E512" s="98"/>
      <c r="F512" s="98"/>
      <c r="G512" s="36"/>
      <c r="H512" s="98"/>
      <c r="I512" s="98"/>
      <c r="J512" s="36"/>
      <c r="K512" s="36"/>
      <c r="L512" s="36"/>
      <c r="M512" s="36"/>
      <c r="N512" s="36"/>
      <c r="O512" s="36"/>
      <c r="P512" s="36"/>
      <c r="Q512" s="36"/>
      <c r="R512" s="36"/>
      <c r="S512" s="36"/>
      <c r="T512" s="36"/>
      <c r="U512" s="36"/>
      <c r="V512" s="36"/>
      <c r="W512" s="36"/>
      <c r="X512" s="36"/>
      <c r="Y512" s="36"/>
      <c r="Z512" s="36"/>
    </row>
    <row r="513" spans="1:26" ht="12.75" customHeight="1">
      <c r="A513" s="36"/>
      <c r="B513" s="36"/>
      <c r="C513" s="36"/>
      <c r="D513" s="36"/>
      <c r="E513" s="98"/>
      <c r="F513" s="98"/>
      <c r="G513" s="36"/>
      <c r="H513" s="98"/>
      <c r="I513" s="98"/>
      <c r="J513" s="36"/>
      <c r="K513" s="36"/>
      <c r="L513" s="36"/>
      <c r="M513" s="36"/>
      <c r="N513" s="36"/>
      <c r="O513" s="36"/>
      <c r="P513" s="36"/>
      <c r="Q513" s="36"/>
      <c r="R513" s="36"/>
      <c r="S513" s="36"/>
      <c r="T513" s="36"/>
      <c r="U513" s="36"/>
      <c r="V513" s="36"/>
      <c r="W513" s="36"/>
      <c r="X513" s="36"/>
      <c r="Y513" s="36"/>
      <c r="Z513" s="36"/>
    </row>
    <row r="514" spans="1:26" ht="12.75" customHeight="1">
      <c r="A514" s="36"/>
      <c r="B514" s="36"/>
      <c r="C514" s="36"/>
      <c r="D514" s="36"/>
      <c r="E514" s="98"/>
      <c r="F514" s="98"/>
      <c r="G514" s="36"/>
      <c r="H514" s="98"/>
      <c r="I514" s="98"/>
      <c r="J514" s="36"/>
      <c r="K514" s="36"/>
      <c r="L514" s="36"/>
      <c r="M514" s="36"/>
      <c r="N514" s="36"/>
      <c r="O514" s="36"/>
      <c r="P514" s="36"/>
      <c r="Q514" s="36"/>
      <c r="R514" s="36"/>
      <c r="S514" s="36"/>
      <c r="T514" s="36"/>
      <c r="U514" s="36"/>
      <c r="V514" s="36"/>
      <c r="W514" s="36"/>
      <c r="X514" s="36"/>
      <c r="Y514" s="36"/>
      <c r="Z514" s="36"/>
    </row>
    <row r="515" spans="1:26" ht="12.75" customHeight="1">
      <c r="A515" s="36"/>
      <c r="B515" s="36"/>
      <c r="C515" s="36"/>
      <c r="D515" s="36"/>
      <c r="E515" s="98"/>
      <c r="F515" s="98"/>
      <c r="G515" s="36"/>
      <c r="H515" s="98"/>
      <c r="I515" s="98"/>
      <c r="J515" s="36"/>
      <c r="K515" s="36"/>
      <c r="L515" s="36"/>
      <c r="M515" s="36"/>
      <c r="N515" s="36"/>
      <c r="O515" s="36"/>
      <c r="P515" s="36"/>
      <c r="Q515" s="36"/>
      <c r="R515" s="36"/>
      <c r="S515" s="36"/>
      <c r="T515" s="36"/>
      <c r="U515" s="36"/>
      <c r="V515" s="36"/>
      <c r="W515" s="36"/>
      <c r="X515" s="36"/>
      <c r="Y515" s="36"/>
      <c r="Z515" s="36"/>
    </row>
    <row r="516" spans="1:26" ht="12.75" customHeight="1">
      <c r="A516" s="36"/>
      <c r="B516" s="36"/>
      <c r="C516" s="36"/>
      <c r="D516" s="36"/>
      <c r="E516" s="98"/>
      <c r="F516" s="98"/>
      <c r="G516" s="36"/>
      <c r="H516" s="98"/>
      <c r="I516" s="98"/>
      <c r="J516" s="36"/>
      <c r="K516" s="36"/>
      <c r="L516" s="36"/>
      <c r="M516" s="36"/>
      <c r="N516" s="36"/>
      <c r="O516" s="36"/>
      <c r="P516" s="36"/>
      <c r="Q516" s="36"/>
      <c r="R516" s="36"/>
      <c r="S516" s="36"/>
      <c r="T516" s="36"/>
      <c r="U516" s="36"/>
      <c r="V516" s="36"/>
      <c r="W516" s="36"/>
      <c r="X516" s="36"/>
      <c r="Y516" s="36"/>
      <c r="Z516" s="36"/>
    </row>
    <row r="517" spans="1:26" ht="12.75" customHeight="1">
      <c r="A517" s="36"/>
      <c r="B517" s="36"/>
      <c r="C517" s="36"/>
      <c r="D517" s="36"/>
      <c r="E517" s="98"/>
      <c r="F517" s="98"/>
      <c r="G517" s="36"/>
      <c r="H517" s="98"/>
      <c r="I517" s="98"/>
      <c r="J517" s="36"/>
      <c r="K517" s="36"/>
      <c r="L517" s="36"/>
      <c r="M517" s="36"/>
      <c r="N517" s="36"/>
      <c r="O517" s="36"/>
      <c r="P517" s="36"/>
      <c r="Q517" s="36"/>
      <c r="R517" s="36"/>
      <c r="S517" s="36"/>
      <c r="T517" s="36"/>
      <c r="U517" s="36"/>
      <c r="V517" s="36"/>
      <c r="W517" s="36"/>
      <c r="X517" s="36"/>
      <c r="Y517" s="36"/>
      <c r="Z517" s="36"/>
    </row>
    <row r="518" spans="1:26" ht="12.75" customHeight="1">
      <c r="A518" s="36"/>
      <c r="B518" s="36"/>
      <c r="C518" s="36"/>
      <c r="D518" s="36"/>
      <c r="E518" s="98"/>
      <c r="F518" s="98"/>
      <c r="G518" s="36"/>
      <c r="H518" s="98"/>
      <c r="I518" s="98"/>
      <c r="J518" s="36"/>
      <c r="K518" s="36"/>
      <c r="L518" s="36"/>
      <c r="M518" s="36"/>
      <c r="N518" s="36"/>
      <c r="O518" s="36"/>
      <c r="P518" s="36"/>
      <c r="Q518" s="36"/>
      <c r="R518" s="36"/>
      <c r="S518" s="36"/>
      <c r="T518" s="36"/>
      <c r="U518" s="36"/>
      <c r="V518" s="36"/>
      <c r="W518" s="36"/>
      <c r="X518" s="36"/>
      <c r="Y518" s="36"/>
      <c r="Z518" s="36"/>
    </row>
    <row r="519" spans="1:26" ht="12.75" customHeight="1">
      <c r="A519" s="36"/>
      <c r="B519" s="36"/>
      <c r="C519" s="36"/>
      <c r="D519" s="36"/>
      <c r="E519" s="98"/>
      <c r="F519" s="98"/>
      <c r="G519" s="36"/>
      <c r="H519" s="98"/>
      <c r="I519" s="98"/>
      <c r="J519" s="36"/>
      <c r="K519" s="36"/>
      <c r="L519" s="36"/>
      <c r="M519" s="36"/>
      <c r="N519" s="36"/>
      <c r="O519" s="36"/>
      <c r="P519" s="36"/>
      <c r="Q519" s="36"/>
      <c r="R519" s="36"/>
      <c r="S519" s="36"/>
      <c r="T519" s="36"/>
      <c r="U519" s="36"/>
      <c r="V519" s="36"/>
      <c r="W519" s="36"/>
      <c r="X519" s="36"/>
      <c r="Y519" s="36"/>
      <c r="Z519" s="36"/>
    </row>
    <row r="520" spans="1:26" ht="12.75" customHeight="1">
      <c r="A520" s="36"/>
      <c r="B520" s="36"/>
      <c r="C520" s="36"/>
      <c r="D520" s="36"/>
      <c r="E520" s="98"/>
      <c r="F520" s="98"/>
      <c r="G520" s="36"/>
      <c r="H520" s="98"/>
      <c r="I520" s="98"/>
      <c r="J520" s="36"/>
      <c r="K520" s="36"/>
      <c r="L520" s="36"/>
      <c r="M520" s="36"/>
      <c r="N520" s="36"/>
      <c r="O520" s="36"/>
      <c r="P520" s="36"/>
      <c r="Q520" s="36"/>
      <c r="R520" s="36"/>
      <c r="S520" s="36"/>
      <c r="T520" s="36"/>
      <c r="U520" s="36"/>
      <c r="V520" s="36"/>
      <c r="W520" s="36"/>
      <c r="X520" s="36"/>
      <c r="Y520" s="36"/>
      <c r="Z520" s="36"/>
    </row>
    <row r="521" spans="1:26" ht="12.75" customHeight="1">
      <c r="A521" s="36"/>
      <c r="B521" s="36"/>
      <c r="C521" s="36"/>
      <c r="D521" s="36"/>
      <c r="E521" s="98"/>
      <c r="F521" s="98"/>
      <c r="G521" s="36"/>
      <c r="H521" s="98"/>
      <c r="I521" s="98"/>
      <c r="J521" s="36"/>
      <c r="K521" s="36"/>
      <c r="L521" s="36"/>
      <c r="M521" s="36"/>
      <c r="N521" s="36"/>
      <c r="O521" s="36"/>
      <c r="P521" s="36"/>
      <c r="Q521" s="36"/>
      <c r="R521" s="36"/>
      <c r="S521" s="36"/>
      <c r="T521" s="36"/>
      <c r="U521" s="36"/>
      <c r="V521" s="36"/>
      <c r="W521" s="36"/>
      <c r="X521" s="36"/>
      <c r="Y521" s="36"/>
      <c r="Z521" s="36"/>
    </row>
    <row r="522" spans="1:26" ht="12.75" customHeight="1">
      <c r="A522" s="36"/>
      <c r="B522" s="36"/>
      <c r="C522" s="36"/>
      <c r="D522" s="36"/>
      <c r="E522" s="98"/>
      <c r="F522" s="98"/>
      <c r="G522" s="36"/>
      <c r="H522" s="98"/>
      <c r="I522" s="98"/>
      <c r="J522" s="36"/>
      <c r="K522" s="36"/>
      <c r="L522" s="36"/>
      <c r="M522" s="36"/>
      <c r="N522" s="36"/>
      <c r="O522" s="36"/>
      <c r="P522" s="36"/>
      <c r="Q522" s="36"/>
      <c r="R522" s="36"/>
      <c r="S522" s="36"/>
      <c r="T522" s="36"/>
      <c r="U522" s="36"/>
      <c r="V522" s="36"/>
      <c r="W522" s="36"/>
      <c r="X522" s="36"/>
      <c r="Y522" s="36"/>
      <c r="Z522" s="36"/>
    </row>
    <row r="523" spans="1:26" ht="12.75" customHeight="1">
      <c r="A523" s="36"/>
      <c r="B523" s="36"/>
      <c r="C523" s="36"/>
      <c r="D523" s="36"/>
      <c r="E523" s="98"/>
      <c r="F523" s="98"/>
      <c r="G523" s="36"/>
      <c r="H523" s="98"/>
      <c r="I523" s="98"/>
      <c r="J523" s="36"/>
      <c r="K523" s="36"/>
      <c r="L523" s="36"/>
      <c r="M523" s="36"/>
      <c r="N523" s="36"/>
      <c r="O523" s="36"/>
      <c r="P523" s="36"/>
      <c r="Q523" s="36"/>
      <c r="R523" s="36"/>
      <c r="S523" s="36"/>
      <c r="T523" s="36"/>
      <c r="U523" s="36"/>
      <c r="V523" s="36"/>
      <c r="W523" s="36"/>
      <c r="X523" s="36"/>
      <c r="Y523" s="36"/>
      <c r="Z523" s="36"/>
    </row>
    <row r="524" spans="1:26" ht="12.75" customHeight="1">
      <c r="A524" s="36"/>
      <c r="B524" s="36"/>
      <c r="C524" s="36"/>
      <c r="D524" s="36"/>
      <c r="E524" s="98"/>
      <c r="F524" s="98"/>
      <c r="G524" s="36"/>
      <c r="H524" s="98"/>
      <c r="I524" s="98"/>
      <c r="J524" s="36"/>
      <c r="K524" s="36"/>
      <c r="L524" s="36"/>
      <c r="M524" s="36"/>
      <c r="N524" s="36"/>
      <c r="O524" s="36"/>
      <c r="P524" s="36"/>
      <c r="Q524" s="36"/>
      <c r="R524" s="36"/>
      <c r="S524" s="36"/>
      <c r="T524" s="36"/>
      <c r="U524" s="36"/>
      <c r="V524" s="36"/>
      <c r="W524" s="36"/>
      <c r="X524" s="36"/>
      <c r="Y524" s="36"/>
      <c r="Z524" s="36"/>
    </row>
    <row r="525" spans="1:26" ht="12.75" customHeight="1">
      <c r="A525" s="36"/>
      <c r="B525" s="36"/>
      <c r="C525" s="36"/>
      <c r="D525" s="36"/>
      <c r="E525" s="98"/>
      <c r="F525" s="98"/>
      <c r="G525" s="36"/>
      <c r="H525" s="98"/>
      <c r="I525" s="98"/>
      <c r="J525" s="36"/>
      <c r="K525" s="36"/>
      <c r="L525" s="36"/>
      <c r="M525" s="36"/>
      <c r="N525" s="36"/>
      <c r="O525" s="36"/>
      <c r="P525" s="36"/>
      <c r="Q525" s="36"/>
      <c r="R525" s="36"/>
      <c r="S525" s="36"/>
      <c r="T525" s="36"/>
      <c r="U525" s="36"/>
      <c r="V525" s="36"/>
      <c r="W525" s="36"/>
      <c r="X525" s="36"/>
      <c r="Y525" s="36"/>
      <c r="Z525" s="36"/>
    </row>
    <row r="526" spans="1:26" ht="12.75" customHeight="1">
      <c r="A526" s="36"/>
      <c r="B526" s="36"/>
      <c r="C526" s="36"/>
      <c r="D526" s="36"/>
      <c r="E526" s="98"/>
      <c r="F526" s="98"/>
      <c r="G526" s="36"/>
      <c r="H526" s="98"/>
      <c r="I526" s="98"/>
      <c r="J526" s="36"/>
      <c r="K526" s="36"/>
      <c r="L526" s="36"/>
      <c r="M526" s="36"/>
      <c r="N526" s="36"/>
      <c r="O526" s="36"/>
      <c r="P526" s="36"/>
      <c r="Q526" s="36"/>
      <c r="R526" s="36"/>
      <c r="S526" s="36"/>
      <c r="T526" s="36"/>
      <c r="U526" s="36"/>
      <c r="V526" s="36"/>
      <c r="W526" s="36"/>
      <c r="X526" s="36"/>
      <c r="Y526" s="36"/>
      <c r="Z526" s="36"/>
    </row>
    <row r="527" spans="1:26" ht="12.75" customHeight="1">
      <c r="A527" s="36"/>
      <c r="B527" s="36"/>
      <c r="C527" s="36"/>
      <c r="D527" s="36"/>
      <c r="E527" s="98"/>
      <c r="F527" s="98"/>
      <c r="G527" s="36"/>
      <c r="H527" s="98"/>
      <c r="I527" s="98"/>
      <c r="J527" s="36"/>
      <c r="K527" s="36"/>
      <c r="L527" s="36"/>
      <c r="M527" s="36"/>
      <c r="N527" s="36"/>
      <c r="O527" s="36"/>
      <c r="P527" s="36"/>
      <c r="Q527" s="36"/>
      <c r="R527" s="36"/>
      <c r="S527" s="36"/>
      <c r="T527" s="36"/>
      <c r="U527" s="36"/>
      <c r="V527" s="36"/>
      <c r="W527" s="36"/>
      <c r="X527" s="36"/>
      <c r="Y527" s="36"/>
      <c r="Z527" s="36"/>
    </row>
    <row r="528" spans="1:26" ht="12.75" customHeight="1">
      <c r="A528" s="36"/>
      <c r="B528" s="36"/>
      <c r="C528" s="36"/>
      <c r="D528" s="36"/>
      <c r="E528" s="98"/>
      <c r="F528" s="98"/>
      <c r="G528" s="36"/>
      <c r="H528" s="98"/>
      <c r="I528" s="98"/>
      <c r="J528" s="36"/>
      <c r="K528" s="36"/>
      <c r="L528" s="36"/>
      <c r="M528" s="36"/>
      <c r="N528" s="36"/>
      <c r="O528" s="36"/>
      <c r="P528" s="36"/>
      <c r="Q528" s="36"/>
      <c r="R528" s="36"/>
      <c r="S528" s="36"/>
      <c r="T528" s="36"/>
      <c r="U528" s="36"/>
      <c r="V528" s="36"/>
      <c r="W528" s="36"/>
      <c r="X528" s="36"/>
      <c r="Y528" s="36"/>
      <c r="Z528" s="36"/>
    </row>
    <row r="529" spans="1:26" ht="12.75" customHeight="1">
      <c r="A529" s="36"/>
      <c r="B529" s="36"/>
      <c r="C529" s="36"/>
      <c r="D529" s="36"/>
      <c r="E529" s="98"/>
      <c r="F529" s="98"/>
      <c r="G529" s="36"/>
      <c r="H529" s="98"/>
      <c r="I529" s="98"/>
      <c r="J529" s="36"/>
      <c r="K529" s="36"/>
      <c r="L529" s="36"/>
      <c r="M529" s="36"/>
      <c r="N529" s="36"/>
      <c r="O529" s="36"/>
      <c r="P529" s="36"/>
      <c r="Q529" s="36"/>
      <c r="R529" s="36"/>
      <c r="S529" s="36"/>
      <c r="T529" s="36"/>
      <c r="U529" s="36"/>
      <c r="V529" s="36"/>
      <c r="W529" s="36"/>
      <c r="X529" s="36"/>
      <c r="Y529" s="36"/>
      <c r="Z529" s="36"/>
    </row>
    <row r="530" spans="1:26" ht="12.75" customHeight="1">
      <c r="A530" s="36"/>
      <c r="B530" s="36"/>
      <c r="C530" s="36"/>
      <c r="D530" s="36"/>
      <c r="E530" s="98"/>
      <c r="F530" s="98"/>
      <c r="G530" s="36"/>
      <c r="H530" s="98"/>
      <c r="I530" s="98"/>
      <c r="J530" s="36"/>
      <c r="K530" s="36"/>
      <c r="L530" s="36"/>
      <c r="M530" s="36"/>
      <c r="N530" s="36"/>
      <c r="O530" s="36"/>
      <c r="P530" s="36"/>
      <c r="Q530" s="36"/>
      <c r="R530" s="36"/>
      <c r="S530" s="36"/>
      <c r="T530" s="36"/>
      <c r="U530" s="36"/>
      <c r="V530" s="36"/>
      <c r="W530" s="36"/>
      <c r="X530" s="36"/>
      <c r="Y530" s="36"/>
      <c r="Z530" s="36"/>
    </row>
    <row r="531" spans="1:26" ht="12.75" customHeight="1">
      <c r="A531" s="36"/>
      <c r="B531" s="36"/>
      <c r="C531" s="36"/>
      <c r="D531" s="36"/>
      <c r="E531" s="98"/>
      <c r="F531" s="98"/>
      <c r="G531" s="36"/>
      <c r="H531" s="98"/>
      <c r="I531" s="98"/>
      <c r="J531" s="36"/>
      <c r="K531" s="36"/>
      <c r="L531" s="36"/>
      <c r="M531" s="36"/>
      <c r="N531" s="36"/>
      <c r="O531" s="36"/>
      <c r="P531" s="36"/>
      <c r="Q531" s="36"/>
      <c r="R531" s="36"/>
      <c r="S531" s="36"/>
      <c r="T531" s="36"/>
      <c r="U531" s="36"/>
      <c r="V531" s="36"/>
      <c r="W531" s="36"/>
      <c r="X531" s="36"/>
      <c r="Y531" s="36"/>
      <c r="Z531" s="36"/>
    </row>
    <row r="532" spans="1:26" ht="12.75" customHeight="1">
      <c r="A532" s="36"/>
      <c r="B532" s="36"/>
      <c r="C532" s="36"/>
      <c r="D532" s="36"/>
      <c r="E532" s="98"/>
      <c r="F532" s="98"/>
      <c r="G532" s="36"/>
      <c r="H532" s="98"/>
      <c r="I532" s="98"/>
      <c r="J532" s="36"/>
      <c r="K532" s="36"/>
      <c r="L532" s="36"/>
      <c r="M532" s="36"/>
      <c r="N532" s="36"/>
      <c r="O532" s="36"/>
      <c r="P532" s="36"/>
      <c r="Q532" s="36"/>
      <c r="R532" s="36"/>
      <c r="S532" s="36"/>
      <c r="T532" s="36"/>
      <c r="U532" s="36"/>
      <c r="V532" s="36"/>
      <c r="W532" s="36"/>
      <c r="X532" s="36"/>
      <c r="Y532" s="36"/>
      <c r="Z532" s="36"/>
    </row>
    <row r="533" spans="1:26" ht="12.75" customHeight="1">
      <c r="A533" s="36"/>
      <c r="B533" s="36"/>
      <c r="C533" s="36"/>
      <c r="D533" s="36"/>
      <c r="E533" s="98"/>
      <c r="F533" s="98"/>
      <c r="G533" s="36"/>
      <c r="H533" s="98"/>
      <c r="I533" s="98"/>
      <c r="J533" s="36"/>
      <c r="K533" s="36"/>
      <c r="L533" s="36"/>
      <c r="M533" s="36"/>
      <c r="N533" s="36"/>
      <c r="O533" s="36"/>
      <c r="P533" s="36"/>
      <c r="Q533" s="36"/>
      <c r="R533" s="36"/>
      <c r="S533" s="36"/>
      <c r="T533" s="36"/>
      <c r="U533" s="36"/>
      <c r="V533" s="36"/>
      <c r="W533" s="36"/>
      <c r="X533" s="36"/>
      <c r="Y533" s="36"/>
      <c r="Z533" s="36"/>
    </row>
    <row r="534" spans="1:26" ht="12.75" customHeight="1">
      <c r="A534" s="36"/>
      <c r="B534" s="36"/>
      <c r="C534" s="36"/>
      <c r="D534" s="36"/>
      <c r="E534" s="98"/>
      <c r="F534" s="98"/>
      <c r="G534" s="36"/>
      <c r="H534" s="98"/>
      <c r="I534" s="98"/>
      <c r="J534" s="36"/>
      <c r="K534" s="36"/>
      <c r="L534" s="36"/>
      <c r="M534" s="36"/>
      <c r="N534" s="36"/>
      <c r="O534" s="36"/>
      <c r="P534" s="36"/>
      <c r="Q534" s="36"/>
      <c r="R534" s="36"/>
      <c r="S534" s="36"/>
      <c r="T534" s="36"/>
      <c r="U534" s="36"/>
      <c r="V534" s="36"/>
      <c r="W534" s="36"/>
      <c r="X534" s="36"/>
      <c r="Y534" s="36"/>
      <c r="Z534" s="36"/>
    </row>
    <row r="535" spans="1:26" ht="12.75" customHeight="1">
      <c r="A535" s="36"/>
      <c r="B535" s="36"/>
      <c r="C535" s="36"/>
      <c r="D535" s="36"/>
      <c r="E535" s="98"/>
      <c r="F535" s="98"/>
      <c r="G535" s="36"/>
      <c r="H535" s="98"/>
      <c r="I535" s="98"/>
      <c r="J535" s="36"/>
      <c r="K535" s="36"/>
      <c r="L535" s="36"/>
      <c r="M535" s="36"/>
      <c r="N535" s="36"/>
      <c r="O535" s="36"/>
      <c r="P535" s="36"/>
      <c r="Q535" s="36"/>
      <c r="R535" s="36"/>
      <c r="S535" s="36"/>
      <c r="T535" s="36"/>
      <c r="U535" s="36"/>
      <c r="V535" s="36"/>
      <c r="W535" s="36"/>
      <c r="X535" s="36"/>
      <c r="Y535" s="36"/>
      <c r="Z535" s="36"/>
    </row>
    <row r="536" spans="1:26" ht="12.75" customHeight="1">
      <c r="A536" s="36"/>
      <c r="B536" s="36"/>
      <c r="C536" s="36"/>
      <c r="D536" s="36"/>
      <c r="E536" s="98"/>
      <c r="F536" s="98"/>
      <c r="G536" s="36"/>
      <c r="H536" s="98"/>
      <c r="I536" s="98"/>
      <c r="J536" s="36"/>
      <c r="K536" s="36"/>
      <c r="L536" s="36"/>
      <c r="M536" s="36"/>
      <c r="N536" s="36"/>
      <c r="O536" s="36"/>
      <c r="P536" s="36"/>
      <c r="Q536" s="36"/>
      <c r="R536" s="36"/>
      <c r="S536" s="36"/>
      <c r="T536" s="36"/>
      <c r="U536" s="36"/>
      <c r="V536" s="36"/>
      <c r="W536" s="36"/>
      <c r="X536" s="36"/>
      <c r="Y536" s="36"/>
      <c r="Z536" s="36"/>
    </row>
    <row r="537" spans="1:26" ht="12.75" customHeight="1">
      <c r="A537" s="36"/>
      <c r="B537" s="36"/>
      <c r="C537" s="36"/>
      <c r="D537" s="36"/>
      <c r="E537" s="98"/>
      <c r="F537" s="98"/>
      <c r="G537" s="36"/>
      <c r="H537" s="98"/>
      <c r="I537" s="98"/>
      <c r="J537" s="36"/>
      <c r="K537" s="36"/>
      <c r="L537" s="36"/>
      <c r="M537" s="36"/>
      <c r="N537" s="36"/>
      <c r="O537" s="36"/>
      <c r="P537" s="36"/>
      <c r="Q537" s="36"/>
      <c r="R537" s="36"/>
      <c r="S537" s="36"/>
      <c r="T537" s="36"/>
      <c r="U537" s="36"/>
      <c r="V537" s="36"/>
      <c r="W537" s="36"/>
      <c r="X537" s="36"/>
      <c r="Y537" s="36"/>
      <c r="Z537" s="36"/>
    </row>
    <row r="538" spans="1:26" ht="12.75" customHeight="1">
      <c r="A538" s="36"/>
      <c r="B538" s="36"/>
      <c r="C538" s="36"/>
      <c r="D538" s="36"/>
      <c r="E538" s="98"/>
      <c r="F538" s="98"/>
      <c r="G538" s="36"/>
      <c r="H538" s="98"/>
      <c r="I538" s="98"/>
      <c r="J538" s="36"/>
      <c r="K538" s="36"/>
      <c r="L538" s="36"/>
      <c r="M538" s="36"/>
      <c r="N538" s="36"/>
      <c r="O538" s="36"/>
      <c r="P538" s="36"/>
      <c r="Q538" s="36"/>
      <c r="R538" s="36"/>
      <c r="S538" s="36"/>
      <c r="T538" s="36"/>
      <c r="U538" s="36"/>
      <c r="V538" s="36"/>
      <c r="W538" s="36"/>
      <c r="X538" s="36"/>
      <c r="Y538" s="36"/>
      <c r="Z538" s="36"/>
    </row>
    <row r="539" spans="1:26" ht="12.75" customHeight="1">
      <c r="A539" s="36"/>
      <c r="B539" s="36"/>
      <c r="C539" s="36"/>
      <c r="D539" s="36"/>
      <c r="E539" s="98"/>
      <c r="F539" s="98"/>
      <c r="G539" s="36"/>
      <c r="H539" s="98"/>
      <c r="I539" s="98"/>
      <c r="J539" s="36"/>
      <c r="K539" s="36"/>
      <c r="L539" s="36"/>
      <c r="M539" s="36"/>
      <c r="N539" s="36"/>
      <c r="O539" s="36"/>
      <c r="P539" s="36"/>
      <c r="Q539" s="36"/>
      <c r="R539" s="36"/>
      <c r="S539" s="36"/>
      <c r="T539" s="36"/>
      <c r="U539" s="36"/>
      <c r="V539" s="36"/>
      <c r="W539" s="36"/>
      <c r="X539" s="36"/>
      <c r="Y539" s="36"/>
      <c r="Z539" s="36"/>
    </row>
    <row r="540" spans="1:26" ht="12.75" customHeight="1">
      <c r="A540" s="36"/>
      <c r="B540" s="36"/>
      <c r="C540" s="36"/>
      <c r="D540" s="36"/>
      <c r="E540" s="98"/>
      <c r="F540" s="98"/>
      <c r="G540" s="36"/>
      <c r="H540" s="98"/>
      <c r="I540" s="98"/>
      <c r="J540" s="36"/>
      <c r="K540" s="36"/>
      <c r="L540" s="36"/>
      <c r="M540" s="36"/>
      <c r="N540" s="36"/>
      <c r="O540" s="36"/>
      <c r="P540" s="36"/>
      <c r="Q540" s="36"/>
      <c r="R540" s="36"/>
      <c r="S540" s="36"/>
      <c r="T540" s="36"/>
      <c r="U540" s="36"/>
      <c r="V540" s="36"/>
      <c r="W540" s="36"/>
      <c r="X540" s="36"/>
      <c r="Y540" s="36"/>
      <c r="Z540" s="36"/>
    </row>
    <row r="541" spans="1:26" ht="12.75" customHeight="1">
      <c r="A541" s="36"/>
      <c r="B541" s="36"/>
      <c r="C541" s="36"/>
      <c r="D541" s="36"/>
      <c r="E541" s="98"/>
      <c r="F541" s="98"/>
      <c r="G541" s="36"/>
      <c r="H541" s="98"/>
      <c r="I541" s="98"/>
      <c r="J541" s="36"/>
      <c r="K541" s="36"/>
      <c r="L541" s="36"/>
      <c r="M541" s="36"/>
      <c r="N541" s="36"/>
      <c r="O541" s="36"/>
      <c r="P541" s="36"/>
      <c r="Q541" s="36"/>
      <c r="R541" s="36"/>
      <c r="S541" s="36"/>
      <c r="T541" s="36"/>
      <c r="U541" s="36"/>
      <c r="V541" s="36"/>
      <c r="W541" s="36"/>
      <c r="X541" s="36"/>
      <c r="Y541" s="36"/>
      <c r="Z541" s="36"/>
    </row>
    <row r="542" spans="1:26" ht="12.75" customHeight="1">
      <c r="A542" s="36"/>
      <c r="B542" s="36"/>
      <c r="C542" s="36"/>
      <c r="D542" s="36"/>
      <c r="E542" s="98"/>
      <c r="F542" s="98"/>
      <c r="G542" s="36"/>
      <c r="H542" s="98"/>
      <c r="I542" s="98"/>
      <c r="J542" s="36"/>
      <c r="K542" s="36"/>
      <c r="L542" s="36"/>
      <c r="M542" s="36"/>
      <c r="N542" s="36"/>
      <c r="O542" s="36"/>
      <c r="P542" s="36"/>
      <c r="Q542" s="36"/>
      <c r="R542" s="36"/>
      <c r="S542" s="36"/>
      <c r="T542" s="36"/>
      <c r="U542" s="36"/>
      <c r="V542" s="36"/>
      <c r="W542" s="36"/>
      <c r="X542" s="36"/>
      <c r="Y542" s="36"/>
      <c r="Z542" s="36"/>
    </row>
    <row r="543" spans="1:26" ht="12.75" customHeight="1">
      <c r="A543" s="36"/>
      <c r="B543" s="36"/>
      <c r="C543" s="36"/>
      <c r="D543" s="36"/>
      <c r="E543" s="98"/>
      <c r="F543" s="98"/>
      <c r="G543" s="36"/>
      <c r="H543" s="98"/>
      <c r="I543" s="98"/>
      <c r="J543" s="36"/>
      <c r="K543" s="36"/>
      <c r="L543" s="36"/>
      <c r="M543" s="36"/>
      <c r="N543" s="36"/>
      <c r="O543" s="36"/>
      <c r="P543" s="36"/>
      <c r="Q543" s="36"/>
      <c r="R543" s="36"/>
      <c r="S543" s="36"/>
      <c r="T543" s="36"/>
      <c r="U543" s="36"/>
      <c r="V543" s="36"/>
      <c r="W543" s="36"/>
      <c r="X543" s="36"/>
      <c r="Y543" s="36"/>
      <c r="Z543" s="36"/>
    </row>
    <row r="544" spans="1:26" ht="12.75" customHeight="1">
      <c r="A544" s="36"/>
      <c r="B544" s="36"/>
      <c r="C544" s="36"/>
      <c r="D544" s="36"/>
      <c r="E544" s="98"/>
      <c r="F544" s="98"/>
      <c r="G544" s="36"/>
      <c r="H544" s="98"/>
      <c r="I544" s="98"/>
      <c r="J544" s="36"/>
      <c r="K544" s="36"/>
      <c r="L544" s="36"/>
      <c r="M544" s="36"/>
      <c r="N544" s="36"/>
      <c r="O544" s="36"/>
      <c r="P544" s="36"/>
      <c r="Q544" s="36"/>
      <c r="R544" s="36"/>
      <c r="S544" s="36"/>
      <c r="T544" s="36"/>
      <c r="U544" s="36"/>
      <c r="V544" s="36"/>
      <c r="W544" s="36"/>
      <c r="X544" s="36"/>
      <c r="Y544" s="36"/>
      <c r="Z544" s="36"/>
    </row>
    <row r="545" spans="1:26" ht="12.75" customHeight="1">
      <c r="A545" s="36"/>
      <c r="B545" s="36"/>
      <c r="C545" s="36"/>
      <c r="D545" s="36"/>
      <c r="E545" s="98"/>
      <c r="F545" s="98"/>
      <c r="G545" s="36"/>
      <c r="H545" s="98"/>
      <c r="I545" s="98"/>
      <c r="J545" s="36"/>
      <c r="K545" s="36"/>
      <c r="L545" s="36"/>
      <c r="M545" s="36"/>
      <c r="N545" s="36"/>
      <c r="O545" s="36"/>
      <c r="P545" s="36"/>
      <c r="Q545" s="36"/>
      <c r="R545" s="36"/>
      <c r="S545" s="36"/>
      <c r="T545" s="36"/>
      <c r="U545" s="36"/>
      <c r="V545" s="36"/>
      <c r="W545" s="36"/>
      <c r="X545" s="36"/>
      <c r="Y545" s="36"/>
      <c r="Z545" s="36"/>
    </row>
    <row r="546" spans="1:26" ht="12.75" customHeight="1">
      <c r="A546" s="36"/>
      <c r="B546" s="36"/>
      <c r="C546" s="36"/>
      <c r="D546" s="36"/>
      <c r="E546" s="98"/>
      <c r="F546" s="98"/>
      <c r="G546" s="36"/>
      <c r="H546" s="98"/>
      <c r="I546" s="98"/>
      <c r="J546" s="36"/>
      <c r="K546" s="36"/>
      <c r="L546" s="36"/>
      <c r="M546" s="36"/>
      <c r="N546" s="36"/>
      <c r="O546" s="36"/>
      <c r="P546" s="36"/>
      <c r="Q546" s="36"/>
      <c r="R546" s="36"/>
      <c r="S546" s="36"/>
      <c r="T546" s="36"/>
      <c r="U546" s="36"/>
      <c r="V546" s="36"/>
      <c r="W546" s="36"/>
      <c r="X546" s="36"/>
      <c r="Y546" s="36"/>
      <c r="Z546" s="36"/>
    </row>
    <row r="547" spans="1:26" ht="12.75" customHeight="1">
      <c r="A547" s="36"/>
      <c r="B547" s="36"/>
      <c r="C547" s="36"/>
      <c r="D547" s="36"/>
      <c r="E547" s="98"/>
      <c r="F547" s="98"/>
      <c r="G547" s="36"/>
      <c r="H547" s="98"/>
      <c r="I547" s="98"/>
      <c r="J547" s="36"/>
      <c r="K547" s="36"/>
      <c r="L547" s="36"/>
      <c r="M547" s="36"/>
      <c r="N547" s="36"/>
      <c r="O547" s="36"/>
      <c r="P547" s="36"/>
      <c r="Q547" s="36"/>
      <c r="R547" s="36"/>
      <c r="S547" s="36"/>
      <c r="T547" s="36"/>
      <c r="U547" s="36"/>
      <c r="V547" s="36"/>
      <c r="W547" s="36"/>
      <c r="X547" s="36"/>
      <c r="Y547" s="36"/>
      <c r="Z547" s="36"/>
    </row>
    <row r="548" spans="1:26" ht="12.75" customHeight="1">
      <c r="A548" s="36"/>
      <c r="B548" s="36"/>
      <c r="C548" s="36"/>
      <c r="D548" s="36"/>
      <c r="E548" s="98"/>
      <c r="F548" s="98"/>
      <c r="G548" s="36"/>
      <c r="H548" s="98"/>
      <c r="I548" s="98"/>
      <c r="J548" s="36"/>
      <c r="K548" s="36"/>
      <c r="L548" s="36"/>
      <c r="M548" s="36"/>
      <c r="N548" s="36"/>
      <c r="O548" s="36"/>
      <c r="P548" s="36"/>
      <c r="Q548" s="36"/>
      <c r="R548" s="36"/>
      <c r="S548" s="36"/>
      <c r="T548" s="36"/>
      <c r="U548" s="36"/>
      <c r="V548" s="36"/>
      <c r="W548" s="36"/>
      <c r="X548" s="36"/>
      <c r="Y548" s="36"/>
      <c r="Z548" s="36"/>
    </row>
    <row r="549" spans="1:26" ht="12.75" customHeight="1">
      <c r="A549" s="36"/>
      <c r="B549" s="36"/>
      <c r="C549" s="36"/>
      <c r="D549" s="36"/>
      <c r="E549" s="98"/>
      <c r="F549" s="98"/>
      <c r="G549" s="36"/>
      <c r="H549" s="98"/>
      <c r="I549" s="98"/>
      <c r="J549" s="36"/>
      <c r="K549" s="36"/>
      <c r="L549" s="36"/>
      <c r="M549" s="36"/>
      <c r="N549" s="36"/>
      <c r="O549" s="36"/>
      <c r="P549" s="36"/>
      <c r="Q549" s="36"/>
      <c r="R549" s="36"/>
      <c r="S549" s="36"/>
      <c r="T549" s="36"/>
      <c r="U549" s="36"/>
      <c r="V549" s="36"/>
      <c r="W549" s="36"/>
      <c r="X549" s="36"/>
      <c r="Y549" s="36"/>
      <c r="Z549" s="36"/>
    </row>
    <row r="550" spans="1:26" ht="12.75" customHeight="1">
      <c r="A550" s="36"/>
      <c r="B550" s="36"/>
      <c r="C550" s="36"/>
      <c r="D550" s="36"/>
      <c r="E550" s="98"/>
      <c r="F550" s="98"/>
      <c r="G550" s="36"/>
      <c r="H550" s="98"/>
      <c r="I550" s="98"/>
      <c r="J550" s="36"/>
      <c r="K550" s="36"/>
      <c r="L550" s="36"/>
      <c r="M550" s="36"/>
      <c r="N550" s="36"/>
      <c r="O550" s="36"/>
      <c r="P550" s="36"/>
      <c r="Q550" s="36"/>
      <c r="R550" s="36"/>
      <c r="S550" s="36"/>
      <c r="T550" s="36"/>
      <c r="U550" s="36"/>
      <c r="V550" s="36"/>
      <c r="W550" s="36"/>
      <c r="X550" s="36"/>
      <c r="Y550" s="36"/>
      <c r="Z550" s="36"/>
    </row>
    <row r="551" spans="1:26" ht="12.75" customHeight="1">
      <c r="A551" s="36"/>
      <c r="B551" s="36"/>
      <c r="C551" s="36"/>
      <c r="D551" s="36"/>
      <c r="E551" s="98"/>
      <c r="F551" s="98"/>
      <c r="G551" s="36"/>
      <c r="H551" s="98"/>
      <c r="I551" s="98"/>
      <c r="J551" s="36"/>
      <c r="K551" s="36"/>
      <c r="L551" s="36"/>
      <c r="M551" s="36"/>
      <c r="N551" s="36"/>
      <c r="O551" s="36"/>
      <c r="P551" s="36"/>
      <c r="Q551" s="36"/>
      <c r="R551" s="36"/>
      <c r="S551" s="36"/>
      <c r="T551" s="36"/>
      <c r="U551" s="36"/>
      <c r="V551" s="36"/>
      <c r="W551" s="36"/>
      <c r="X551" s="36"/>
      <c r="Y551" s="36"/>
      <c r="Z551" s="36"/>
    </row>
    <row r="552" spans="1:26" ht="12.75" customHeight="1">
      <c r="A552" s="36"/>
      <c r="B552" s="36"/>
      <c r="C552" s="36"/>
      <c r="D552" s="36"/>
      <c r="E552" s="98"/>
      <c r="F552" s="98"/>
      <c r="G552" s="36"/>
      <c r="H552" s="98"/>
      <c r="I552" s="98"/>
      <c r="J552" s="36"/>
      <c r="K552" s="36"/>
      <c r="L552" s="36"/>
      <c r="M552" s="36"/>
      <c r="N552" s="36"/>
      <c r="O552" s="36"/>
      <c r="P552" s="36"/>
      <c r="Q552" s="36"/>
      <c r="R552" s="36"/>
      <c r="S552" s="36"/>
      <c r="T552" s="36"/>
      <c r="U552" s="36"/>
      <c r="V552" s="36"/>
      <c r="W552" s="36"/>
      <c r="X552" s="36"/>
      <c r="Y552" s="36"/>
      <c r="Z552" s="36"/>
    </row>
    <row r="553" spans="1:26" ht="12.75" customHeight="1">
      <c r="A553" s="36"/>
      <c r="B553" s="36"/>
      <c r="C553" s="36"/>
      <c r="D553" s="36"/>
      <c r="E553" s="98"/>
      <c r="F553" s="98"/>
      <c r="G553" s="36"/>
      <c r="H553" s="98"/>
      <c r="I553" s="98"/>
      <c r="J553" s="36"/>
      <c r="K553" s="36"/>
      <c r="L553" s="36"/>
      <c r="M553" s="36"/>
      <c r="N553" s="36"/>
      <c r="O553" s="36"/>
      <c r="P553" s="36"/>
      <c r="Q553" s="36"/>
      <c r="R553" s="36"/>
      <c r="S553" s="36"/>
      <c r="T553" s="36"/>
      <c r="U553" s="36"/>
      <c r="V553" s="36"/>
      <c r="W553" s="36"/>
      <c r="X553" s="36"/>
      <c r="Y553" s="36"/>
      <c r="Z553" s="36"/>
    </row>
    <row r="554" spans="1:26" ht="12.75" customHeight="1">
      <c r="A554" s="36"/>
      <c r="B554" s="36"/>
      <c r="C554" s="36"/>
      <c r="D554" s="36"/>
      <c r="E554" s="98"/>
      <c r="F554" s="98"/>
      <c r="G554" s="36"/>
      <c r="H554" s="98"/>
      <c r="I554" s="98"/>
      <c r="J554" s="36"/>
      <c r="K554" s="36"/>
      <c r="L554" s="36"/>
      <c r="M554" s="36"/>
      <c r="N554" s="36"/>
      <c r="O554" s="36"/>
      <c r="P554" s="36"/>
      <c r="Q554" s="36"/>
      <c r="R554" s="36"/>
      <c r="S554" s="36"/>
      <c r="T554" s="36"/>
      <c r="U554" s="36"/>
      <c r="V554" s="36"/>
      <c r="W554" s="36"/>
      <c r="X554" s="36"/>
      <c r="Y554" s="36"/>
      <c r="Z554" s="36"/>
    </row>
    <row r="555" spans="1:26" ht="12.75" customHeight="1">
      <c r="A555" s="36"/>
      <c r="B555" s="36"/>
      <c r="C555" s="36"/>
      <c r="D555" s="36"/>
      <c r="E555" s="98"/>
      <c r="F555" s="98"/>
      <c r="G555" s="36"/>
      <c r="H555" s="98"/>
      <c r="I555" s="98"/>
      <c r="J555" s="36"/>
      <c r="K555" s="36"/>
      <c r="L555" s="36"/>
      <c r="M555" s="36"/>
      <c r="N555" s="36"/>
      <c r="O555" s="36"/>
      <c r="P555" s="36"/>
      <c r="Q555" s="36"/>
      <c r="R555" s="36"/>
      <c r="S555" s="36"/>
      <c r="T555" s="36"/>
      <c r="U555" s="36"/>
      <c r="V555" s="36"/>
      <c r="W555" s="36"/>
      <c r="X555" s="36"/>
      <c r="Y555" s="36"/>
      <c r="Z555" s="36"/>
    </row>
    <row r="556" spans="1:26" ht="12.75" customHeight="1">
      <c r="A556" s="36"/>
      <c r="B556" s="36"/>
      <c r="C556" s="36"/>
      <c r="D556" s="36"/>
      <c r="E556" s="98"/>
      <c r="F556" s="98"/>
      <c r="G556" s="36"/>
      <c r="H556" s="98"/>
      <c r="I556" s="98"/>
      <c r="J556" s="36"/>
      <c r="K556" s="36"/>
      <c r="L556" s="36"/>
      <c r="M556" s="36"/>
      <c r="N556" s="36"/>
      <c r="O556" s="36"/>
      <c r="P556" s="36"/>
      <c r="Q556" s="36"/>
      <c r="R556" s="36"/>
      <c r="S556" s="36"/>
      <c r="T556" s="36"/>
      <c r="U556" s="36"/>
      <c r="V556" s="36"/>
      <c r="W556" s="36"/>
      <c r="X556" s="36"/>
      <c r="Y556" s="36"/>
      <c r="Z556" s="36"/>
    </row>
    <row r="557" spans="1:26" ht="12.75" customHeight="1">
      <c r="A557" s="36"/>
      <c r="B557" s="36"/>
      <c r="C557" s="36"/>
      <c r="D557" s="36"/>
      <c r="E557" s="98"/>
      <c r="F557" s="98"/>
      <c r="G557" s="36"/>
      <c r="H557" s="98"/>
      <c r="I557" s="98"/>
      <c r="J557" s="36"/>
      <c r="K557" s="36"/>
      <c r="L557" s="36"/>
      <c r="M557" s="36"/>
      <c r="N557" s="36"/>
      <c r="O557" s="36"/>
      <c r="P557" s="36"/>
      <c r="Q557" s="36"/>
      <c r="R557" s="36"/>
      <c r="S557" s="36"/>
      <c r="T557" s="36"/>
      <c r="U557" s="36"/>
      <c r="V557" s="36"/>
      <c r="W557" s="36"/>
      <c r="X557" s="36"/>
      <c r="Y557" s="36"/>
      <c r="Z557" s="36"/>
    </row>
    <row r="558" spans="1:26" ht="12.75" customHeight="1">
      <c r="A558" s="36"/>
      <c r="B558" s="36"/>
      <c r="C558" s="36"/>
      <c r="D558" s="36"/>
      <c r="E558" s="98"/>
      <c r="F558" s="98"/>
      <c r="G558" s="36"/>
      <c r="H558" s="98"/>
      <c r="I558" s="98"/>
      <c r="J558" s="36"/>
      <c r="K558" s="36"/>
      <c r="L558" s="36"/>
      <c r="M558" s="36"/>
      <c r="N558" s="36"/>
      <c r="O558" s="36"/>
      <c r="P558" s="36"/>
      <c r="Q558" s="36"/>
      <c r="R558" s="36"/>
      <c r="S558" s="36"/>
      <c r="T558" s="36"/>
      <c r="U558" s="36"/>
      <c r="V558" s="36"/>
      <c r="W558" s="36"/>
      <c r="X558" s="36"/>
      <c r="Y558" s="36"/>
      <c r="Z558" s="36"/>
    </row>
    <row r="559" spans="1:26" ht="12.75" customHeight="1">
      <c r="A559" s="36"/>
      <c r="B559" s="36"/>
      <c r="C559" s="36"/>
      <c r="D559" s="36"/>
      <c r="E559" s="98"/>
      <c r="F559" s="98"/>
      <c r="G559" s="36"/>
      <c r="H559" s="98"/>
      <c r="I559" s="98"/>
      <c r="J559" s="36"/>
      <c r="K559" s="36"/>
      <c r="L559" s="36"/>
      <c r="M559" s="36"/>
      <c r="N559" s="36"/>
      <c r="O559" s="36"/>
      <c r="P559" s="36"/>
      <c r="Q559" s="36"/>
      <c r="R559" s="36"/>
      <c r="S559" s="36"/>
      <c r="T559" s="36"/>
      <c r="U559" s="36"/>
      <c r="V559" s="36"/>
      <c r="W559" s="36"/>
      <c r="X559" s="36"/>
      <c r="Y559" s="36"/>
      <c r="Z559" s="36"/>
    </row>
    <row r="560" spans="1:26" ht="12.75" customHeight="1">
      <c r="A560" s="36"/>
      <c r="B560" s="36"/>
      <c r="C560" s="36"/>
      <c r="D560" s="36"/>
      <c r="E560" s="98"/>
      <c r="F560" s="98"/>
      <c r="G560" s="36"/>
      <c r="H560" s="98"/>
      <c r="I560" s="98"/>
      <c r="J560" s="36"/>
      <c r="K560" s="36"/>
      <c r="L560" s="36"/>
      <c r="M560" s="36"/>
      <c r="N560" s="36"/>
      <c r="O560" s="36"/>
      <c r="P560" s="36"/>
      <c r="Q560" s="36"/>
      <c r="R560" s="36"/>
      <c r="S560" s="36"/>
      <c r="T560" s="36"/>
      <c r="U560" s="36"/>
      <c r="V560" s="36"/>
      <c r="W560" s="36"/>
      <c r="X560" s="36"/>
      <c r="Y560" s="36"/>
      <c r="Z560" s="36"/>
    </row>
    <row r="561" spans="1:26" ht="12.75" customHeight="1">
      <c r="A561" s="36"/>
      <c r="B561" s="36"/>
      <c r="C561" s="36"/>
      <c r="D561" s="36"/>
      <c r="E561" s="98"/>
      <c r="F561" s="98"/>
      <c r="G561" s="36"/>
      <c r="H561" s="98"/>
      <c r="I561" s="98"/>
      <c r="J561" s="36"/>
      <c r="K561" s="36"/>
      <c r="L561" s="36"/>
      <c r="M561" s="36"/>
      <c r="N561" s="36"/>
      <c r="O561" s="36"/>
      <c r="P561" s="36"/>
      <c r="Q561" s="36"/>
      <c r="R561" s="36"/>
      <c r="S561" s="36"/>
      <c r="T561" s="36"/>
      <c r="U561" s="36"/>
      <c r="V561" s="36"/>
      <c r="W561" s="36"/>
      <c r="X561" s="36"/>
      <c r="Y561" s="36"/>
      <c r="Z561" s="36"/>
    </row>
    <row r="562" spans="1:26" ht="12.75" customHeight="1">
      <c r="A562" s="36"/>
      <c r="B562" s="36"/>
      <c r="C562" s="36"/>
      <c r="D562" s="36"/>
      <c r="E562" s="98"/>
      <c r="F562" s="98"/>
      <c r="G562" s="36"/>
      <c r="H562" s="98"/>
      <c r="I562" s="98"/>
      <c r="J562" s="36"/>
      <c r="K562" s="36"/>
      <c r="L562" s="36"/>
      <c r="M562" s="36"/>
      <c r="N562" s="36"/>
      <c r="O562" s="36"/>
      <c r="P562" s="36"/>
      <c r="Q562" s="36"/>
      <c r="R562" s="36"/>
      <c r="S562" s="36"/>
      <c r="T562" s="36"/>
      <c r="U562" s="36"/>
      <c r="V562" s="36"/>
      <c r="W562" s="36"/>
      <c r="X562" s="36"/>
      <c r="Y562" s="36"/>
      <c r="Z562" s="36"/>
    </row>
    <row r="563" spans="1:26" ht="12.75" customHeight="1">
      <c r="A563" s="36"/>
      <c r="B563" s="36"/>
      <c r="C563" s="36"/>
      <c r="D563" s="36"/>
      <c r="E563" s="98"/>
      <c r="F563" s="98"/>
      <c r="G563" s="36"/>
      <c r="H563" s="98"/>
      <c r="I563" s="98"/>
      <c r="J563" s="36"/>
      <c r="K563" s="36"/>
      <c r="L563" s="36"/>
      <c r="M563" s="36"/>
      <c r="N563" s="36"/>
      <c r="O563" s="36"/>
      <c r="P563" s="36"/>
      <c r="Q563" s="36"/>
      <c r="R563" s="36"/>
      <c r="S563" s="36"/>
      <c r="T563" s="36"/>
      <c r="U563" s="36"/>
      <c r="V563" s="36"/>
      <c r="W563" s="36"/>
      <c r="X563" s="36"/>
      <c r="Y563" s="36"/>
      <c r="Z563" s="36"/>
    </row>
    <row r="564" spans="1:26" ht="12.75" customHeight="1">
      <c r="A564" s="36"/>
      <c r="B564" s="36"/>
      <c r="C564" s="36"/>
      <c r="D564" s="36"/>
      <c r="E564" s="98"/>
      <c r="F564" s="98"/>
      <c r="G564" s="36"/>
      <c r="H564" s="98"/>
      <c r="I564" s="98"/>
      <c r="J564" s="36"/>
      <c r="K564" s="36"/>
      <c r="L564" s="36"/>
      <c r="M564" s="36"/>
      <c r="N564" s="36"/>
      <c r="O564" s="36"/>
      <c r="P564" s="36"/>
      <c r="Q564" s="36"/>
      <c r="R564" s="36"/>
      <c r="S564" s="36"/>
      <c r="T564" s="36"/>
      <c r="U564" s="36"/>
      <c r="V564" s="36"/>
      <c r="W564" s="36"/>
      <c r="X564" s="36"/>
      <c r="Y564" s="36"/>
      <c r="Z564" s="36"/>
    </row>
    <row r="565" spans="1:26" ht="12.75" customHeight="1">
      <c r="A565" s="36"/>
      <c r="B565" s="36"/>
      <c r="C565" s="36"/>
      <c r="D565" s="36"/>
      <c r="E565" s="98"/>
      <c r="F565" s="98"/>
      <c r="G565" s="36"/>
      <c r="H565" s="98"/>
      <c r="I565" s="98"/>
      <c r="J565" s="36"/>
      <c r="K565" s="36"/>
      <c r="L565" s="36"/>
      <c r="M565" s="36"/>
      <c r="N565" s="36"/>
      <c r="O565" s="36"/>
      <c r="P565" s="36"/>
      <c r="Q565" s="36"/>
      <c r="R565" s="36"/>
      <c r="S565" s="36"/>
      <c r="T565" s="36"/>
      <c r="U565" s="36"/>
      <c r="V565" s="36"/>
      <c r="W565" s="36"/>
      <c r="X565" s="36"/>
      <c r="Y565" s="36"/>
      <c r="Z565" s="36"/>
    </row>
    <row r="566" spans="1:26" ht="12.75" customHeight="1">
      <c r="A566" s="36"/>
      <c r="B566" s="36"/>
      <c r="C566" s="36"/>
      <c r="D566" s="36"/>
      <c r="E566" s="98"/>
      <c r="F566" s="98"/>
      <c r="G566" s="36"/>
      <c r="H566" s="98"/>
      <c r="I566" s="98"/>
      <c r="J566" s="36"/>
      <c r="K566" s="36"/>
      <c r="L566" s="36"/>
      <c r="M566" s="36"/>
      <c r="N566" s="36"/>
      <c r="O566" s="36"/>
      <c r="P566" s="36"/>
      <c r="Q566" s="36"/>
      <c r="R566" s="36"/>
      <c r="S566" s="36"/>
      <c r="T566" s="36"/>
      <c r="U566" s="36"/>
      <c r="V566" s="36"/>
      <c r="W566" s="36"/>
      <c r="X566" s="36"/>
      <c r="Y566" s="36"/>
      <c r="Z566" s="36"/>
    </row>
    <row r="567" spans="1:26" ht="12.75" customHeight="1">
      <c r="A567" s="36"/>
      <c r="B567" s="36"/>
      <c r="C567" s="36"/>
      <c r="D567" s="36"/>
      <c r="E567" s="98"/>
      <c r="F567" s="98"/>
      <c r="G567" s="36"/>
      <c r="H567" s="98"/>
      <c r="I567" s="98"/>
      <c r="J567" s="36"/>
      <c r="K567" s="36"/>
      <c r="L567" s="36"/>
      <c r="M567" s="36"/>
      <c r="N567" s="36"/>
      <c r="O567" s="36"/>
      <c r="P567" s="36"/>
      <c r="Q567" s="36"/>
      <c r="R567" s="36"/>
      <c r="S567" s="36"/>
      <c r="T567" s="36"/>
      <c r="U567" s="36"/>
      <c r="V567" s="36"/>
      <c r="W567" s="36"/>
      <c r="X567" s="36"/>
      <c r="Y567" s="36"/>
      <c r="Z567" s="36"/>
    </row>
    <row r="568" spans="1:26" ht="12.75" customHeight="1">
      <c r="A568" s="36"/>
      <c r="B568" s="36"/>
      <c r="C568" s="36"/>
      <c r="D568" s="36"/>
      <c r="E568" s="98"/>
      <c r="F568" s="98"/>
      <c r="G568" s="36"/>
      <c r="H568" s="98"/>
      <c r="I568" s="98"/>
      <c r="J568" s="36"/>
      <c r="K568" s="36"/>
      <c r="L568" s="36"/>
      <c r="M568" s="36"/>
      <c r="N568" s="36"/>
      <c r="O568" s="36"/>
      <c r="P568" s="36"/>
      <c r="Q568" s="36"/>
      <c r="R568" s="36"/>
      <c r="S568" s="36"/>
      <c r="T568" s="36"/>
      <c r="U568" s="36"/>
      <c r="V568" s="36"/>
      <c r="W568" s="36"/>
      <c r="X568" s="36"/>
      <c r="Y568" s="36"/>
      <c r="Z568" s="36"/>
    </row>
    <row r="569" spans="1:26" ht="12.75" customHeight="1">
      <c r="A569" s="36"/>
      <c r="B569" s="36"/>
      <c r="C569" s="36"/>
      <c r="D569" s="36"/>
      <c r="E569" s="98"/>
      <c r="F569" s="98"/>
      <c r="G569" s="36"/>
      <c r="H569" s="98"/>
      <c r="I569" s="98"/>
      <c r="J569" s="36"/>
      <c r="K569" s="36"/>
      <c r="L569" s="36"/>
      <c r="M569" s="36"/>
      <c r="N569" s="36"/>
      <c r="O569" s="36"/>
      <c r="P569" s="36"/>
      <c r="Q569" s="36"/>
      <c r="R569" s="36"/>
      <c r="S569" s="36"/>
      <c r="T569" s="36"/>
      <c r="U569" s="36"/>
      <c r="V569" s="36"/>
      <c r="W569" s="36"/>
      <c r="X569" s="36"/>
      <c r="Y569" s="36"/>
      <c r="Z569" s="36"/>
    </row>
    <row r="570" spans="1:26" ht="12.75" customHeight="1">
      <c r="A570" s="36"/>
      <c r="B570" s="36"/>
      <c r="C570" s="36"/>
      <c r="D570" s="36"/>
      <c r="E570" s="98"/>
      <c r="F570" s="98"/>
      <c r="G570" s="36"/>
      <c r="H570" s="98"/>
      <c r="I570" s="98"/>
      <c r="J570" s="36"/>
      <c r="K570" s="36"/>
      <c r="L570" s="36"/>
      <c r="M570" s="36"/>
      <c r="N570" s="36"/>
      <c r="O570" s="36"/>
      <c r="P570" s="36"/>
      <c r="Q570" s="36"/>
      <c r="R570" s="36"/>
      <c r="S570" s="36"/>
      <c r="T570" s="36"/>
      <c r="U570" s="36"/>
      <c r="V570" s="36"/>
      <c r="W570" s="36"/>
      <c r="X570" s="36"/>
      <c r="Y570" s="36"/>
      <c r="Z570" s="36"/>
    </row>
    <row r="571" spans="1:26" ht="12.75" customHeight="1">
      <c r="A571" s="36"/>
      <c r="B571" s="36"/>
      <c r="C571" s="36"/>
      <c r="D571" s="36"/>
      <c r="E571" s="98"/>
      <c r="F571" s="98"/>
      <c r="G571" s="36"/>
      <c r="H571" s="98"/>
      <c r="I571" s="98"/>
      <c r="J571" s="36"/>
      <c r="K571" s="36"/>
      <c r="L571" s="36"/>
      <c r="M571" s="36"/>
      <c r="N571" s="36"/>
      <c r="O571" s="36"/>
      <c r="P571" s="36"/>
      <c r="Q571" s="36"/>
      <c r="R571" s="36"/>
      <c r="S571" s="36"/>
      <c r="T571" s="36"/>
      <c r="U571" s="36"/>
      <c r="V571" s="36"/>
      <c r="W571" s="36"/>
      <c r="X571" s="36"/>
      <c r="Y571" s="36"/>
      <c r="Z571" s="36"/>
    </row>
    <row r="572" spans="1:26" ht="12.75" customHeight="1">
      <c r="A572" s="36"/>
      <c r="B572" s="36"/>
      <c r="C572" s="36"/>
      <c r="D572" s="36"/>
      <c r="E572" s="98"/>
      <c r="F572" s="98"/>
      <c r="G572" s="36"/>
      <c r="H572" s="98"/>
      <c r="I572" s="98"/>
      <c r="J572" s="36"/>
      <c r="K572" s="36"/>
      <c r="L572" s="36"/>
      <c r="M572" s="36"/>
      <c r="N572" s="36"/>
      <c r="O572" s="36"/>
      <c r="P572" s="36"/>
      <c r="Q572" s="36"/>
      <c r="R572" s="36"/>
      <c r="S572" s="36"/>
      <c r="T572" s="36"/>
      <c r="U572" s="36"/>
      <c r="V572" s="36"/>
      <c r="W572" s="36"/>
      <c r="X572" s="36"/>
      <c r="Y572" s="36"/>
      <c r="Z572" s="36"/>
    </row>
    <row r="573" spans="1:26" ht="12.75" customHeight="1">
      <c r="A573" s="36"/>
      <c r="B573" s="36"/>
      <c r="C573" s="36"/>
      <c r="D573" s="36"/>
      <c r="E573" s="98"/>
      <c r="F573" s="98"/>
      <c r="G573" s="36"/>
      <c r="H573" s="98"/>
      <c r="I573" s="98"/>
      <c r="J573" s="36"/>
      <c r="K573" s="36"/>
      <c r="L573" s="36"/>
      <c r="M573" s="36"/>
      <c r="N573" s="36"/>
      <c r="O573" s="36"/>
      <c r="P573" s="36"/>
      <c r="Q573" s="36"/>
      <c r="R573" s="36"/>
      <c r="S573" s="36"/>
      <c r="T573" s="36"/>
      <c r="U573" s="36"/>
      <c r="V573" s="36"/>
      <c r="W573" s="36"/>
      <c r="X573" s="36"/>
      <c r="Y573" s="36"/>
      <c r="Z573" s="36"/>
    </row>
    <row r="574" spans="1:26" ht="12.75" customHeight="1">
      <c r="A574" s="36"/>
      <c r="B574" s="36"/>
      <c r="C574" s="36"/>
      <c r="D574" s="36"/>
      <c r="E574" s="98"/>
      <c r="F574" s="98"/>
      <c r="G574" s="36"/>
      <c r="H574" s="98"/>
      <c r="I574" s="98"/>
      <c r="J574" s="36"/>
      <c r="K574" s="36"/>
      <c r="L574" s="36"/>
      <c r="M574" s="36"/>
      <c r="N574" s="36"/>
      <c r="O574" s="36"/>
      <c r="P574" s="36"/>
      <c r="Q574" s="36"/>
      <c r="R574" s="36"/>
      <c r="S574" s="36"/>
      <c r="T574" s="36"/>
      <c r="U574" s="36"/>
      <c r="V574" s="36"/>
      <c r="W574" s="36"/>
      <c r="X574" s="36"/>
      <c r="Y574" s="36"/>
      <c r="Z574" s="36"/>
    </row>
    <row r="575" spans="1:26" ht="12.75" customHeight="1">
      <c r="A575" s="36"/>
      <c r="B575" s="36"/>
      <c r="C575" s="36"/>
      <c r="D575" s="36"/>
      <c r="E575" s="98"/>
      <c r="F575" s="98"/>
      <c r="G575" s="36"/>
      <c r="H575" s="98"/>
      <c r="I575" s="98"/>
      <c r="J575" s="36"/>
      <c r="K575" s="36"/>
      <c r="L575" s="36"/>
      <c r="M575" s="36"/>
      <c r="N575" s="36"/>
      <c r="O575" s="36"/>
      <c r="P575" s="36"/>
      <c r="Q575" s="36"/>
      <c r="R575" s="36"/>
      <c r="S575" s="36"/>
      <c r="T575" s="36"/>
      <c r="U575" s="36"/>
      <c r="V575" s="36"/>
      <c r="W575" s="36"/>
      <c r="X575" s="36"/>
      <c r="Y575" s="36"/>
      <c r="Z575" s="36"/>
    </row>
    <row r="576" spans="1:26" ht="12.75" customHeight="1">
      <c r="A576" s="36"/>
      <c r="B576" s="36"/>
      <c r="C576" s="36"/>
      <c r="D576" s="36"/>
      <c r="E576" s="98"/>
      <c r="F576" s="98"/>
      <c r="G576" s="36"/>
      <c r="H576" s="98"/>
      <c r="I576" s="98"/>
      <c r="J576" s="36"/>
      <c r="K576" s="36"/>
      <c r="L576" s="36"/>
      <c r="M576" s="36"/>
      <c r="N576" s="36"/>
      <c r="O576" s="36"/>
      <c r="P576" s="36"/>
      <c r="Q576" s="36"/>
      <c r="R576" s="36"/>
      <c r="S576" s="36"/>
      <c r="T576" s="36"/>
      <c r="U576" s="36"/>
      <c r="V576" s="36"/>
      <c r="W576" s="36"/>
      <c r="X576" s="36"/>
      <c r="Y576" s="36"/>
      <c r="Z576" s="36"/>
    </row>
    <row r="577" spans="1:26" ht="12.75" customHeight="1">
      <c r="A577" s="36"/>
      <c r="B577" s="36"/>
      <c r="C577" s="36"/>
      <c r="D577" s="36"/>
      <c r="E577" s="98"/>
      <c r="F577" s="98"/>
      <c r="G577" s="36"/>
      <c r="H577" s="98"/>
      <c r="I577" s="98"/>
      <c r="J577" s="36"/>
      <c r="K577" s="36"/>
      <c r="L577" s="36"/>
      <c r="M577" s="36"/>
      <c r="N577" s="36"/>
      <c r="O577" s="36"/>
      <c r="P577" s="36"/>
      <c r="Q577" s="36"/>
      <c r="R577" s="36"/>
      <c r="S577" s="36"/>
      <c r="T577" s="36"/>
      <c r="U577" s="36"/>
      <c r="V577" s="36"/>
      <c r="W577" s="36"/>
      <c r="X577" s="36"/>
      <c r="Y577" s="36"/>
      <c r="Z577" s="36"/>
    </row>
    <row r="578" spans="1:26" ht="12.75" customHeight="1">
      <c r="A578" s="36"/>
      <c r="B578" s="36"/>
      <c r="C578" s="36"/>
      <c r="D578" s="36"/>
      <c r="E578" s="98"/>
      <c r="F578" s="98"/>
      <c r="G578" s="36"/>
      <c r="H578" s="98"/>
      <c r="I578" s="98"/>
      <c r="J578" s="36"/>
      <c r="K578" s="36"/>
      <c r="L578" s="36"/>
      <c r="M578" s="36"/>
      <c r="N578" s="36"/>
      <c r="O578" s="36"/>
      <c r="P578" s="36"/>
      <c r="Q578" s="36"/>
      <c r="R578" s="36"/>
      <c r="S578" s="36"/>
      <c r="T578" s="36"/>
      <c r="U578" s="36"/>
      <c r="V578" s="36"/>
      <c r="W578" s="36"/>
      <c r="X578" s="36"/>
      <c r="Y578" s="36"/>
      <c r="Z578" s="36"/>
    </row>
    <row r="579" spans="1:26" ht="12.75" customHeight="1">
      <c r="A579" s="36"/>
      <c r="B579" s="36"/>
      <c r="C579" s="36"/>
      <c r="D579" s="36"/>
      <c r="E579" s="98"/>
      <c r="F579" s="98"/>
      <c r="G579" s="36"/>
      <c r="H579" s="98"/>
      <c r="I579" s="98"/>
      <c r="J579" s="36"/>
      <c r="K579" s="36"/>
      <c r="L579" s="36"/>
      <c r="M579" s="36"/>
      <c r="N579" s="36"/>
      <c r="O579" s="36"/>
      <c r="P579" s="36"/>
      <c r="Q579" s="36"/>
      <c r="R579" s="36"/>
      <c r="S579" s="36"/>
      <c r="T579" s="36"/>
      <c r="U579" s="36"/>
      <c r="V579" s="36"/>
      <c r="W579" s="36"/>
      <c r="X579" s="36"/>
      <c r="Y579" s="36"/>
      <c r="Z579" s="36"/>
    </row>
    <row r="580" spans="1:26" ht="12.75" customHeight="1">
      <c r="A580" s="36"/>
      <c r="B580" s="36"/>
      <c r="C580" s="36"/>
      <c r="D580" s="36"/>
      <c r="E580" s="98"/>
      <c r="F580" s="98"/>
      <c r="G580" s="36"/>
      <c r="H580" s="98"/>
      <c r="I580" s="98"/>
      <c r="J580" s="36"/>
      <c r="K580" s="36"/>
      <c r="L580" s="36"/>
      <c r="M580" s="36"/>
      <c r="N580" s="36"/>
      <c r="O580" s="36"/>
      <c r="P580" s="36"/>
      <c r="Q580" s="36"/>
      <c r="R580" s="36"/>
      <c r="S580" s="36"/>
      <c r="T580" s="36"/>
      <c r="U580" s="36"/>
      <c r="V580" s="36"/>
      <c r="W580" s="36"/>
      <c r="X580" s="36"/>
      <c r="Y580" s="36"/>
      <c r="Z580" s="36"/>
    </row>
    <row r="581" spans="1:26" ht="12.75" customHeight="1">
      <c r="A581" s="36"/>
      <c r="B581" s="36"/>
      <c r="C581" s="36"/>
      <c r="D581" s="36"/>
      <c r="E581" s="98"/>
      <c r="F581" s="98"/>
      <c r="G581" s="36"/>
      <c r="H581" s="98"/>
      <c r="I581" s="98"/>
      <c r="J581" s="36"/>
      <c r="K581" s="36"/>
      <c r="L581" s="36"/>
      <c r="M581" s="36"/>
      <c r="N581" s="36"/>
      <c r="O581" s="36"/>
      <c r="P581" s="36"/>
      <c r="Q581" s="36"/>
      <c r="R581" s="36"/>
      <c r="S581" s="36"/>
      <c r="T581" s="36"/>
      <c r="U581" s="36"/>
      <c r="V581" s="36"/>
      <c r="W581" s="36"/>
      <c r="X581" s="36"/>
      <c r="Y581" s="36"/>
      <c r="Z581" s="36"/>
    </row>
    <row r="582" spans="1:26" ht="12.75" customHeight="1">
      <c r="A582" s="36"/>
      <c r="B582" s="36"/>
      <c r="C582" s="36"/>
      <c r="D582" s="36"/>
      <c r="E582" s="98"/>
      <c r="F582" s="98"/>
      <c r="G582" s="36"/>
      <c r="H582" s="98"/>
      <c r="I582" s="98"/>
      <c r="J582" s="36"/>
      <c r="K582" s="36"/>
      <c r="L582" s="36"/>
      <c r="M582" s="36"/>
      <c r="N582" s="36"/>
      <c r="O582" s="36"/>
      <c r="P582" s="36"/>
      <c r="Q582" s="36"/>
      <c r="R582" s="36"/>
      <c r="S582" s="36"/>
      <c r="T582" s="36"/>
      <c r="U582" s="36"/>
      <c r="V582" s="36"/>
      <c r="W582" s="36"/>
      <c r="X582" s="36"/>
      <c r="Y582" s="36"/>
      <c r="Z582" s="36"/>
    </row>
    <row r="583" spans="1:26" ht="12.75" customHeight="1">
      <c r="A583" s="36"/>
      <c r="B583" s="36"/>
      <c r="C583" s="36"/>
      <c r="D583" s="36"/>
      <c r="E583" s="98"/>
      <c r="F583" s="98"/>
      <c r="G583" s="36"/>
      <c r="H583" s="98"/>
      <c r="I583" s="98"/>
      <c r="J583" s="36"/>
      <c r="K583" s="36"/>
      <c r="L583" s="36"/>
      <c r="M583" s="36"/>
      <c r="N583" s="36"/>
      <c r="O583" s="36"/>
      <c r="P583" s="36"/>
      <c r="Q583" s="36"/>
      <c r="R583" s="36"/>
      <c r="S583" s="36"/>
      <c r="T583" s="36"/>
      <c r="U583" s="36"/>
      <c r="V583" s="36"/>
      <c r="W583" s="36"/>
      <c r="X583" s="36"/>
      <c r="Y583" s="36"/>
      <c r="Z583" s="36"/>
    </row>
    <row r="584" spans="1:26" ht="12.75" customHeight="1">
      <c r="A584" s="36"/>
      <c r="B584" s="36"/>
      <c r="C584" s="36"/>
      <c r="D584" s="36"/>
      <c r="E584" s="98"/>
      <c r="F584" s="98"/>
      <c r="G584" s="36"/>
      <c r="H584" s="98"/>
      <c r="I584" s="98"/>
      <c r="J584" s="36"/>
      <c r="K584" s="36"/>
      <c r="L584" s="36"/>
      <c r="M584" s="36"/>
      <c r="N584" s="36"/>
      <c r="O584" s="36"/>
      <c r="P584" s="36"/>
      <c r="Q584" s="36"/>
      <c r="R584" s="36"/>
      <c r="S584" s="36"/>
      <c r="T584" s="36"/>
      <c r="U584" s="36"/>
      <c r="V584" s="36"/>
      <c r="W584" s="36"/>
      <c r="X584" s="36"/>
      <c r="Y584" s="36"/>
      <c r="Z584" s="36"/>
    </row>
    <row r="585" spans="1:26" ht="12.75" customHeight="1">
      <c r="A585" s="36"/>
      <c r="B585" s="36"/>
      <c r="C585" s="36"/>
      <c r="D585" s="36"/>
      <c r="E585" s="98"/>
      <c r="F585" s="98"/>
      <c r="G585" s="36"/>
      <c r="H585" s="98"/>
      <c r="I585" s="98"/>
      <c r="J585" s="36"/>
      <c r="K585" s="36"/>
      <c r="L585" s="36"/>
      <c r="M585" s="36"/>
      <c r="N585" s="36"/>
      <c r="O585" s="36"/>
      <c r="P585" s="36"/>
      <c r="Q585" s="36"/>
      <c r="R585" s="36"/>
      <c r="S585" s="36"/>
      <c r="T585" s="36"/>
      <c r="U585" s="36"/>
      <c r="V585" s="36"/>
      <c r="W585" s="36"/>
      <c r="X585" s="36"/>
      <c r="Y585" s="36"/>
      <c r="Z585" s="36"/>
    </row>
    <row r="586" spans="1:26" ht="12.75" customHeight="1">
      <c r="A586" s="36"/>
      <c r="B586" s="36"/>
      <c r="C586" s="36"/>
      <c r="D586" s="36"/>
      <c r="E586" s="98"/>
      <c r="F586" s="98"/>
      <c r="G586" s="36"/>
      <c r="H586" s="98"/>
      <c r="I586" s="98"/>
      <c r="J586" s="36"/>
      <c r="K586" s="36"/>
      <c r="L586" s="36"/>
      <c r="M586" s="36"/>
      <c r="N586" s="36"/>
      <c r="O586" s="36"/>
      <c r="P586" s="36"/>
      <c r="Q586" s="36"/>
      <c r="R586" s="36"/>
      <c r="S586" s="36"/>
      <c r="T586" s="36"/>
      <c r="U586" s="36"/>
      <c r="V586" s="36"/>
      <c r="W586" s="36"/>
      <c r="X586" s="36"/>
      <c r="Y586" s="36"/>
      <c r="Z586" s="36"/>
    </row>
    <row r="587" spans="1:26" ht="12.75" customHeight="1">
      <c r="A587" s="36"/>
      <c r="B587" s="36"/>
      <c r="C587" s="36"/>
      <c r="D587" s="36"/>
      <c r="E587" s="98"/>
      <c r="F587" s="98"/>
      <c r="G587" s="36"/>
      <c r="H587" s="98"/>
      <c r="I587" s="98"/>
      <c r="J587" s="36"/>
      <c r="K587" s="36"/>
      <c r="L587" s="36"/>
      <c r="M587" s="36"/>
      <c r="N587" s="36"/>
      <c r="O587" s="36"/>
      <c r="P587" s="36"/>
      <c r="Q587" s="36"/>
      <c r="R587" s="36"/>
      <c r="S587" s="36"/>
      <c r="T587" s="36"/>
      <c r="U587" s="36"/>
      <c r="V587" s="36"/>
      <c r="W587" s="36"/>
      <c r="X587" s="36"/>
      <c r="Y587" s="36"/>
      <c r="Z587" s="36"/>
    </row>
    <row r="588" spans="1:26" ht="12.75" customHeight="1">
      <c r="A588" s="36"/>
      <c r="B588" s="36"/>
      <c r="C588" s="36"/>
      <c r="D588" s="36"/>
      <c r="E588" s="98"/>
      <c r="F588" s="98"/>
      <c r="G588" s="36"/>
      <c r="H588" s="98"/>
      <c r="I588" s="98"/>
      <c r="J588" s="36"/>
      <c r="K588" s="36"/>
      <c r="L588" s="36"/>
      <c r="M588" s="36"/>
      <c r="N588" s="36"/>
      <c r="O588" s="36"/>
      <c r="P588" s="36"/>
      <c r="Q588" s="36"/>
      <c r="R588" s="36"/>
      <c r="S588" s="36"/>
      <c r="T588" s="36"/>
      <c r="U588" s="36"/>
      <c r="V588" s="36"/>
      <c r="W588" s="36"/>
      <c r="X588" s="36"/>
      <c r="Y588" s="36"/>
      <c r="Z588" s="36"/>
    </row>
    <row r="589" spans="1:26" ht="12.75" customHeight="1">
      <c r="A589" s="36"/>
      <c r="B589" s="36"/>
      <c r="C589" s="36"/>
      <c r="D589" s="36"/>
      <c r="E589" s="98"/>
      <c r="F589" s="98"/>
      <c r="G589" s="36"/>
      <c r="H589" s="98"/>
      <c r="I589" s="98"/>
      <c r="J589" s="36"/>
      <c r="K589" s="36"/>
      <c r="L589" s="36"/>
      <c r="M589" s="36"/>
      <c r="N589" s="36"/>
      <c r="O589" s="36"/>
      <c r="P589" s="36"/>
      <c r="Q589" s="36"/>
      <c r="R589" s="36"/>
      <c r="S589" s="36"/>
      <c r="T589" s="36"/>
      <c r="U589" s="36"/>
      <c r="V589" s="36"/>
      <c r="W589" s="36"/>
      <c r="X589" s="36"/>
      <c r="Y589" s="36"/>
      <c r="Z589" s="36"/>
    </row>
    <row r="590" spans="1:26" ht="12.75" customHeight="1">
      <c r="A590" s="36"/>
      <c r="B590" s="36"/>
      <c r="C590" s="36"/>
      <c r="D590" s="36"/>
      <c r="E590" s="98"/>
      <c r="F590" s="98"/>
      <c r="G590" s="36"/>
      <c r="H590" s="98"/>
      <c r="I590" s="98"/>
      <c r="J590" s="36"/>
      <c r="K590" s="36"/>
      <c r="L590" s="36"/>
      <c r="M590" s="36"/>
      <c r="N590" s="36"/>
      <c r="O590" s="36"/>
      <c r="P590" s="36"/>
      <c r="Q590" s="36"/>
      <c r="R590" s="36"/>
      <c r="S590" s="36"/>
      <c r="T590" s="36"/>
      <c r="U590" s="36"/>
      <c r="V590" s="36"/>
      <c r="W590" s="36"/>
      <c r="X590" s="36"/>
      <c r="Y590" s="36"/>
      <c r="Z590" s="36"/>
    </row>
    <row r="591" spans="1:26" ht="12.75" customHeight="1">
      <c r="A591" s="36"/>
      <c r="B591" s="36"/>
      <c r="C591" s="36"/>
      <c r="D591" s="36"/>
      <c r="E591" s="98"/>
      <c r="F591" s="98"/>
      <c r="G591" s="36"/>
      <c r="H591" s="98"/>
      <c r="I591" s="98"/>
      <c r="J591" s="36"/>
      <c r="K591" s="36"/>
      <c r="L591" s="36"/>
      <c r="M591" s="36"/>
      <c r="N591" s="36"/>
      <c r="O591" s="36"/>
      <c r="P591" s="36"/>
      <c r="Q591" s="36"/>
      <c r="R591" s="36"/>
      <c r="S591" s="36"/>
      <c r="T591" s="36"/>
      <c r="U591" s="36"/>
      <c r="V591" s="36"/>
      <c r="W591" s="36"/>
      <c r="X591" s="36"/>
      <c r="Y591" s="36"/>
      <c r="Z591" s="36"/>
    </row>
    <row r="592" spans="1:26" ht="12.75" customHeight="1">
      <c r="A592" s="36"/>
      <c r="B592" s="36"/>
      <c r="C592" s="36"/>
      <c r="D592" s="36"/>
      <c r="E592" s="98"/>
      <c r="F592" s="98"/>
      <c r="G592" s="36"/>
      <c r="H592" s="98"/>
      <c r="I592" s="98"/>
      <c r="J592" s="36"/>
      <c r="K592" s="36"/>
      <c r="L592" s="36"/>
      <c r="M592" s="36"/>
      <c r="N592" s="36"/>
      <c r="O592" s="36"/>
      <c r="P592" s="36"/>
      <c r="Q592" s="36"/>
      <c r="R592" s="36"/>
      <c r="S592" s="36"/>
      <c r="T592" s="36"/>
      <c r="U592" s="36"/>
      <c r="V592" s="36"/>
      <c r="W592" s="36"/>
      <c r="X592" s="36"/>
      <c r="Y592" s="36"/>
      <c r="Z592" s="36"/>
    </row>
    <row r="593" spans="1:26" ht="12.75" customHeight="1">
      <c r="A593" s="36"/>
      <c r="B593" s="36"/>
      <c r="C593" s="36"/>
      <c r="D593" s="36"/>
      <c r="E593" s="98"/>
      <c r="F593" s="98"/>
      <c r="G593" s="36"/>
      <c r="H593" s="98"/>
      <c r="I593" s="98"/>
      <c r="J593" s="36"/>
      <c r="K593" s="36"/>
      <c r="L593" s="36"/>
      <c r="M593" s="36"/>
      <c r="N593" s="36"/>
      <c r="O593" s="36"/>
      <c r="P593" s="36"/>
      <c r="Q593" s="36"/>
      <c r="R593" s="36"/>
      <c r="S593" s="36"/>
      <c r="T593" s="36"/>
      <c r="U593" s="36"/>
      <c r="V593" s="36"/>
      <c r="W593" s="36"/>
      <c r="X593" s="36"/>
      <c r="Y593" s="36"/>
      <c r="Z593" s="36"/>
    </row>
    <row r="594" spans="1:26" ht="12.75" customHeight="1">
      <c r="A594" s="36"/>
      <c r="B594" s="36"/>
      <c r="C594" s="36"/>
      <c r="D594" s="36"/>
      <c r="E594" s="98"/>
      <c r="F594" s="98"/>
      <c r="G594" s="36"/>
      <c r="H594" s="98"/>
      <c r="I594" s="98"/>
      <c r="J594" s="36"/>
      <c r="K594" s="36"/>
      <c r="L594" s="36"/>
      <c r="M594" s="36"/>
      <c r="N594" s="36"/>
      <c r="O594" s="36"/>
      <c r="P594" s="36"/>
      <c r="Q594" s="36"/>
      <c r="R594" s="36"/>
      <c r="S594" s="36"/>
      <c r="T594" s="36"/>
      <c r="U594" s="36"/>
      <c r="V594" s="36"/>
      <c r="W594" s="36"/>
      <c r="X594" s="36"/>
      <c r="Y594" s="36"/>
      <c r="Z594" s="36"/>
    </row>
    <row r="595" spans="1:26" ht="12.75" customHeight="1">
      <c r="A595" s="36"/>
      <c r="B595" s="36"/>
      <c r="C595" s="36"/>
      <c r="D595" s="36"/>
      <c r="E595" s="98"/>
      <c r="F595" s="98"/>
      <c r="G595" s="36"/>
      <c r="H595" s="98"/>
      <c r="I595" s="98"/>
      <c r="J595" s="36"/>
      <c r="K595" s="36"/>
      <c r="L595" s="36"/>
      <c r="M595" s="36"/>
      <c r="N595" s="36"/>
      <c r="O595" s="36"/>
      <c r="P595" s="36"/>
      <c r="Q595" s="36"/>
      <c r="R595" s="36"/>
      <c r="S595" s="36"/>
      <c r="T595" s="36"/>
      <c r="U595" s="36"/>
      <c r="V595" s="36"/>
      <c r="W595" s="36"/>
      <c r="X595" s="36"/>
      <c r="Y595" s="36"/>
      <c r="Z595" s="36"/>
    </row>
    <row r="596" spans="1:26" ht="12.75" customHeight="1">
      <c r="A596" s="36"/>
      <c r="B596" s="36"/>
      <c r="C596" s="36"/>
      <c r="D596" s="36"/>
      <c r="E596" s="98"/>
      <c r="F596" s="98"/>
      <c r="G596" s="36"/>
      <c r="H596" s="98"/>
      <c r="I596" s="98"/>
      <c r="J596" s="36"/>
      <c r="K596" s="36"/>
      <c r="L596" s="36"/>
      <c r="M596" s="36"/>
      <c r="N596" s="36"/>
      <c r="O596" s="36"/>
      <c r="P596" s="36"/>
      <c r="Q596" s="36"/>
      <c r="R596" s="36"/>
      <c r="S596" s="36"/>
      <c r="T596" s="36"/>
      <c r="U596" s="36"/>
      <c r="V596" s="36"/>
      <c r="W596" s="36"/>
      <c r="X596" s="36"/>
      <c r="Y596" s="36"/>
      <c r="Z596" s="36"/>
    </row>
    <row r="597" spans="1:26" ht="12.75" customHeight="1">
      <c r="A597" s="36"/>
      <c r="B597" s="36"/>
      <c r="C597" s="36"/>
      <c r="D597" s="36"/>
      <c r="E597" s="98"/>
      <c r="F597" s="98"/>
      <c r="G597" s="36"/>
      <c r="H597" s="98"/>
      <c r="I597" s="98"/>
      <c r="J597" s="36"/>
      <c r="K597" s="36"/>
      <c r="L597" s="36"/>
      <c r="M597" s="36"/>
      <c r="N597" s="36"/>
      <c r="O597" s="36"/>
      <c r="P597" s="36"/>
      <c r="Q597" s="36"/>
      <c r="R597" s="36"/>
      <c r="S597" s="36"/>
      <c r="T597" s="36"/>
      <c r="U597" s="36"/>
      <c r="V597" s="36"/>
      <c r="W597" s="36"/>
      <c r="X597" s="36"/>
      <c r="Y597" s="36"/>
      <c r="Z597" s="36"/>
    </row>
    <row r="598" spans="1:26" ht="12.75" customHeight="1">
      <c r="A598" s="36"/>
      <c r="B598" s="36"/>
      <c r="C598" s="36"/>
      <c r="D598" s="36"/>
      <c r="E598" s="98"/>
      <c r="F598" s="98"/>
      <c r="G598" s="36"/>
      <c r="H598" s="98"/>
      <c r="I598" s="98"/>
      <c r="J598" s="36"/>
      <c r="K598" s="36"/>
      <c r="L598" s="36"/>
      <c r="M598" s="36"/>
      <c r="N598" s="36"/>
      <c r="O598" s="36"/>
      <c r="P598" s="36"/>
      <c r="Q598" s="36"/>
      <c r="R598" s="36"/>
      <c r="S598" s="36"/>
      <c r="T598" s="36"/>
      <c r="U598" s="36"/>
      <c r="V598" s="36"/>
      <c r="W598" s="36"/>
      <c r="X598" s="36"/>
      <c r="Y598" s="36"/>
      <c r="Z598" s="36"/>
    </row>
    <row r="599" spans="1:26" ht="12.75" customHeight="1">
      <c r="A599" s="36"/>
      <c r="B599" s="36"/>
      <c r="C599" s="36"/>
      <c r="D599" s="36"/>
      <c r="E599" s="98"/>
      <c r="F599" s="98"/>
      <c r="G599" s="36"/>
      <c r="H599" s="98"/>
      <c r="I599" s="98"/>
      <c r="J599" s="36"/>
      <c r="K599" s="36"/>
      <c r="L599" s="36"/>
      <c r="M599" s="36"/>
      <c r="N599" s="36"/>
      <c r="O599" s="36"/>
      <c r="P599" s="36"/>
      <c r="Q599" s="36"/>
      <c r="R599" s="36"/>
      <c r="S599" s="36"/>
      <c r="T599" s="36"/>
      <c r="U599" s="36"/>
      <c r="V599" s="36"/>
      <c r="W599" s="36"/>
      <c r="X599" s="36"/>
      <c r="Y599" s="36"/>
      <c r="Z599" s="36"/>
    </row>
    <row r="600" spans="1:26" ht="12.75" customHeight="1">
      <c r="A600" s="36"/>
      <c r="B600" s="36"/>
      <c r="C600" s="36"/>
      <c r="D600" s="36"/>
      <c r="E600" s="98"/>
      <c r="F600" s="98"/>
      <c r="G600" s="36"/>
      <c r="H600" s="98"/>
      <c r="I600" s="98"/>
      <c r="J600" s="36"/>
      <c r="K600" s="36"/>
      <c r="L600" s="36"/>
      <c r="M600" s="36"/>
      <c r="N600" s="36"/>
      <c r="O600" s="36"/>
      <c r="P600" s="36"/>
      <c r="Q600" s="36"/>
      <c r="R600" s="36"/>
      <c r="S600" s="36"/>
      <c r="T600" s="36"/>
      <c r="U600" s="36"/>
      <c r="V600" s="36"/>
      <c r="W600" s="36"/>
      <c r="X600" s="36"/>
      <c r="Y600" s="36"/>
      <c r="Z600" s="36"/>
    </row>
    <row r="601" spans="1:26" ht="12.75" customHeight="1">
      <c r="A601" s="36"/>
      <c r="B601" s="36"/>
      <c r="C601" s="36"/>
      <c r="D601" s="36"/>
      <c r="E601" s="98"/>
      <c r="F601" s="98"/>
      <c r="G601" s="36"/>
      <c r="H601" s="98"/>
      <c r="I601" s="98"/>
      <c r="J601" s="36"/>
      <c r="K601" s="36"/>
      <c r="L601" s="36"/>
      <c r="M601" s="36"/>
      <c r="N601" s="36"/>
      <c r="O601" s="36"/>
      <c r="P601" s="36"/>
      <c r="Q601" s="36"/>
      <c r="R601" s="36"/>
      <c r="S601" s="36"/>
      <c r="T601" s="36"/>
      <c r="U601" s="36"/>
      <c r="V601" s="36"/>
      <c r="W601" s="36"/>
      <c r="X601" s="36"/>
      <c r="Y601" s="36"/>
      <c r="Z601" s="36"/>
    </row>
    <row r="602" spans="1:26" ht="12.75" customHeight="1">
      <c r="A602" s="36"/>
      <c r="B602" s="36"/>
      <c r="C602" s="36"/>
      <c r="D602" s="36"/>
      <c r="E602" s="98"/>
      <c r="F602" s="98"/>
      <c r="G602" s="36"/>
      <c r="H602" s="98"/>
      <c r="I602" s="98"/>
      <c r="J602" s="36"/>
      <c r="K602" s="36"/>
      <c r="L602" s="36"/>
      <c r="M602" s="36"/>
      <c r="N602" s="36"/>
      <c r="O602" s="36"/>
      <c r="P602" s="36"/>
      <c r="Q602" s="36"/>
      <c r="R602" s="36"/>
      <c r="S602" s="36"/>
      <c r="T602" s="36"/>
      <c r="U602" s="36"/>
      <c r="V602" s="36"/>
      <c r="W602" s="36"/>
      <c r="X602" s="36"/>
      <c r="Y602" s="36"/>
      <c r="Z602" s="36"/>
    </row>
    <row r="603" spans="1:26" ht="12.75" customHeight="1">
      <c r="A603" s="36"/>
      <c r="B603" s="36"/>
      <c r="C603" s="36"/>
      <c r="D603" s="36"/>
      <c r="E603" s="98"/>
      <c r="F603" s="98"/>
      <c r="G603" s="36"/>
      <c r="H603" s="98"/>
      <c r="I603" s="98"/>
      <c r="J603" s="36"/>
      <c r="K603" s="36"/>
      <c r="L603" s="36"/>
      <c r="M603" s="36"/>
      <c r="N603" s="36"/>
      <c r="O603" s="36"/>
      <c r="P603" s="36"/>
      <c r="Q603" s="36"/>
      <c r="R603" s="36"/>
      <c r="S603" s="36"/>
      <c r="T603" s="36"/>
      <c r="U603" s="36"/>
      <c r="V603" s="36"/>
      <c r="W603" s="36"/>
      <c r="X603" s="36"/>
      <c r="Y603" s="36"/>
      <c r="Z603" s="36"/>
    </row>
    <row r="604" spans="1:26" ht="12.75" customHeight="1">
      <c r="A604" s="36"/>
      <c r="B604" s="36"/>
      <c r="C604" s="36"/>
      <c r="D604" s="36"/>
      <c r="E604" s="98"/>
      <c r="F604" s="98"/>
      <c r="G604" s="36"/>
      <c r="H604" s="98"/>
      <c r="I604" s="98"/>
      <c r="J604" s="36"/>
      <c r="K604" s="36"/>
      <c r="L604" s="36"/>
      <c r="M604" s="36"/>
      <c r="N604" s="36"/>
      <c r="O604" s="36"/>
      <c r="P604" s="36"/>
      <c r="Q604" s="36"/>
      <c r="R604" s="36"/>
      <c r="S604" s="36"/>
      <c r="T604" s="36"/>
      <c r="U604" s="36"/>
      <c r="V604" s="36"/>
      <c r="W604" s="36"/>
      <c r="X604" s="36"/>
      <c r="Y604" s="36"/>
      <c r="Z604" s="36"/>
    </row>
    <row r="605" spans="1:26" ht="12.75" customHeight="1">
      <c r="A605" s="36"/>
      <c r="B605" s="36"/>
      <c r="C605" s="36"/>
      <c r="D605" s="36"/>
      <c r="E605" s="98"/>
      <c r="F605" s="98"/>
      <c r="G605" s="36"/>
      <c r="H605" s="98"/>
      <c r="I605" s="98"/>
      <c r="J605" s="36"/>
      <c r="K605" s="36"/>
      <c r="L605" s="36"/>
      <c r="M605" s="36"/>
      <c r="N605" s="36"/>
      <c r="O605" s="36"/>
      <c r="P605" s="36"/>
      <c r="Q605" s="36"/>
      <c r="R605" s="36"/>
      <c r="S605" s="36"/>
      <c r="T605" s="36"/>
      <c r="U605" s="36"/>
      <c r="V605" s="36"/>
      <c r="W605" s="36"/>
      <c r="X605" s="36"/>
      <c r="Y605" s="36"/>
      <c r="Z605" s="36"/>
    </row>
    <row r="606" spans="1:26" ht="12.75" customHeight="1">
      <c r="A606" s="36"/>
      <c r="B606" s="36"/>
      <c r="C606" s="36"/>
      <c r="D606" s="36"/>
      <c r="E606" s="98"/>
      <c r="F606" s="98"/>
      <c r="G606" s="36"/>
      <c r="H606" s="98"/>
      <c r="I606" s="98"/>
      <c r="J606" s="36"/>
      <c r="K606" s="36"/>
      <c r="L606" s="36"/>
      <c r="M606" s="36"/>
      <c r="N606" s="36"/>
      <c r="O606" s="36"/>
      <c r="P606" s="36"/>
      <c r="Q606" s="36"/>
      <c r="R606" s="36"/>
      <c r="S606" s="36"/>
      <c r="T606" s="36"/>
      <c r="U606" s="36"/>
      <c r="V606" s="36"/>
      <c r="W606" s="36"/>
      <c r="X606" s="36"/>
      <c r="Y606" s="36"/>
      <c r="Z606" s="36"/>
    </row>
    <row r="607" spans="1:26" ht="12.75" customHeight="1">
      <c r="A607" s="36"/>
      <c r="B607" s="36"/>
      <c r="C607" s="36"/>
      <c r="D607" s="36"/>
      <c r="E607" s="98"/>
      <c r="F607" s="98"/>
      <c r="G607" s="36"/>
      <c r="H607" s="98"/>
      <c r="I607" s="98"/>
      <c r="J607" s="36"/>
      <c r="K607" s="36"/>
      <c r="L607" s="36"/>
      <c r="M607" s="36"/>
      <c r="N607" s="36"/>
      <c r="O607" s="36"/>
      <c r="P607" s="36"/>
      <c r="Q607" s="36"/>
      <c r="R607" s="36"/>
      <c r="S607" s="36"/>
      <c r="T607" s="36"/>
      <c r="U607" s="36"/>
      <c r="V607" s="36"/>
      <c r="W607" s="36"/>
      <c r="X607" s="36"/>
      <c r="Y607" s="36"/>
      <c r="Z607" s="36"/>
    </row>
    <row r="608" spans="1:26" ht="12.75" customHeight="1">
      <c r="A608" s="36"/>
      <c r="B608" s="36"/>
      <c r="C608" s="36"/>
      <c r="D608" s="36"/>
      <c r="E608" s="98"/>
      <c r="F608" s="98"/>
      <c r="G608" s="36"/>
      <c r="H608" s="98"/>
      <c r="I608" s="98"/>
      <c r="J608" s="36"/>
      <c r="K608" s="36"/>
      <c r="L608" s="36"/>
      <c r="M608" s="36"/>
      <c r="N608" s="36"/>
      <c r="O608" s="36"/>
      <c r="P608" s="36"/>
      <c r="Q608" s="36"/>
      <c r="R608" s="36"/>
      <c r="S608" s="36"/>
      <c r="T608" s="36"/>
      <c r="U608" s="36"/>
      <c r="V608" s="36"/>
      <c r="W608" s="36"/>
      <c r="X608" s="36"/>
      <c r="Y608" s="36"/>
      <c r="Z608" s="36"/>
    </row>
    <row r="609" spans="1:26" ht="12.75" customHeight="1">
      <c r="A609" s="36"/>
      <c r="B609" s="36"/>
      <c r="C609" s="36"/>
      <c r="D609" s="36"/>
      <c r="E609" s="98"/>
      <c r="F609" s="98"/>
      <c r="G609" s="36"/>
      <c r="H609" s="98"/>
      <c r="I609" s="98"/>
      <c r="J609" s="36"/>
      <c r="K609" s="36"/>
      <c r="L609" s="36"/>
      <c r="M609" s="36"/>
      <c r="N609" s="36"/>
      <c r="O609" s="36"/>
      <c r="P609" s="36"/>
      <c r="Q609" s="36"/>
      <c r="R609" s="36"/>
      <c r="S609" s="36"/>
      <c r="T609" s="36"/>
      <c r="U609" s="36"/>
      <c r="V609" s="36"/>
      <c r="W609" s="36"/>
      <c r="X609" s="36"/>
      <c r="Y609" s="36"/>
      <c r="Z609" s="36"/>
    </row>
    <row r="610" spans="1:26" ht="12.75" customHeight="1">
      <c r="A610" s="36"/>
      <c r="B610" s="36"/>
      <c r="C610" s="36"/>
      <c r="D610" s="36"/>
      <c r="E610" s="98"/>
      <c r="F610" s="98"/>
      <c r="G610" s="36"/>
      <c r="H610" s="98"/>
      <c r="I610" s="98"/>
      <c r="J610" s="36"/>
      <c r="K610" s="36"/>
      <c r="L610" s="36"/>
      <c r="M610" s="36"/>
      <c r="N610" s="36"/>
      <c r="O610" s="36"/>
      <c r="P610" s="36"/>
      <c r="Q610" s="36"/>
      <c r="R610" s="36"/>
      <c r="S610" s="36"/>
      <c r="T610" s="36"/>
      <c r="U610" s="36"/>
      <c r="V610" s="36"/>
      <c r="W610" s="36"/>
      <c r="X610" s="36"/>
      <c r="Y610" s="36"/>
      <c r="Z610" s="36"/>
    </row>
    <row r="611" spans="1:26" ht="12.75" customHeight="1">
      <c r="A611" s="36"/>
      <c r="B611" s="36"/>
      <c r="C611" s="36"/>
      <c r="D611" s="36"/>
      <c r="E611" s="98"/>
      <c r="F611" s="98"/>
      <c r="G611" s="36"/>
      <c r="H611" s="98"/>
      <c r="I611" s="98"/>
      <c r="J611" s="36"/>
      <c r="K611" s="36"/>
      <c r="L611" s="36"/>
      <c r="M611" s="36"/>
      <c r="N611" s="36"/>
      <c r="O611" s="36"/>
      <c r="P611" s="36"/>
      <c r="Q611" s="36"/>
      <c r="R611" s="36"/>
      <c r="S611" s="36"/>
      <c r="T611" s="36"/>
      <c r="U611" s="36"/>
      <c r="V611" s="36"/>
      <c r="W611" s="36"/>
      <c r="X611" s="36"/>
      <c r="Y611" s="36"/>
      <c r="Z611" s="36"/>
    </row>
    <row r="612" spans="1:26" ht="12.75" customHeight="1">
      <c r="A612" s="36"/>
      <c r="B612" s="36"/>
      <c r="C612" s="36"/>
      <c r="D612" s="36"/>
      <c r="E612" s="98"/>
      <c r="F612" s="98"/>
      <c r="G612" s="36"/>
      <c r="H612" s="98"/>
      <c r="I612" s="98"/>
      <c r="J612" s="36"/>
      <c r="K612" s="36"/>
      <c r="L612" s="36"/>
      <c r="M612" s="36"/>
      <c r="N612" s="36"/>
      <c r="O612" s="36"/>
      <c r="P612" s="36"/>
      <c r="Q612" s="36"/>
      <c r="R612" s="36"/>
      <c r="S612" s="36"/>
      <c r="T612" s="36"/>
      <c r="U612" s="36"/>
      <c r="V612" s="36"/>
      <c r="W612" s="36"/>
      <c r="X612" s="36"/>
      <c r="Y612" s="36"/>
      <c r="Z612" s="36"/>
    </row>
    <row r="613" spans="1:26" ht="12.75" customHeight="1">
      <c r="A613" s="36"/>
      <c r="B613" s="36"/>
      <c r="C613" s="36"/>
      <c r="D613" s="36"/>
      <c r="E613" s="98"/>
      <c r="F613" s="98"/>
      <c r="G613" s="36"/>
      <c r="H613" s="98"/>
      <c r="I613" s="98"/>
      <c r="J613" s="36"/>
      <c r="K613" s="36"/>
      <c r="L613" s="36"/>
      <c r="M613" s="36"/>
      <c r="N613" s="36"/>
      <c r="O613" s="36"/>
      <c r="P613" s="36"/>
      <c r="Q613" s="36"/>
      <c r="R613" s="36"/>
      <c r="S613" s="36"/>
      <c r="T613" s="36"/>
      <c r="U613" s="36"/>
      <c r="V613" s="36"/>
      <c r="W613" s="36"/>
      <c r="X613" s="36"/>
      <c r="Y613" s="36"/>
      <c r="Z613" s="36"/>
    </row>
    <row r="614" spans="1:26" ht="12.75" customHeight="1">
      <c r="A614" s="36"/>
      <c r="B614" s="36"/>
      <c r="C614" s="36"/>
      <c r="D614" s="36"/>
      <c r="E614" s="98"/>
      <c r="F614" s="98"/>
      <c r="G614" s="36"/>
      <c r="H614" s="98"/>
      <c r="I614" s="98"/>
      <c r="J614" s="36"/>
      <c r="K614" s="36"/>
      <c r="L614" s="36"/>
      <c r="M614" s="36"/>
      <c r="N614" s="36"/>
      <c r="O614" s="36"/>
      <c r="P614" s="36"/>
      <c r="Q614" s="36"/>
      <c r="R614" s="36"/>
      <c r="S614" s="36"/>
      <c r="T614" s="36"/>
      <c r="U614" s="36"/>
      <c r="V614" s="36"/>
      <c r="W614" s="36"/>
      <c r="X614" s="36"/>
      <c r="Y614" s="36"/>
      <c r="Z614" s="36"/>
    </row>
    <row r="615" spans="1:26" ht="12.75" customHeight="1">
      <c r="A615" s="36"/>
      <c r="B615" s="36"/>
      <c r="C615" s="36"/>
      <c r="D615" s="36"/>
      <c r="E615" s="98"/>
      <c r="F615" s="98"/>
      <c r="G615" s="36"/>
      <c r="H615" s="98"/>
      <c r="I615" s="98"/>
      <c r="J615" s="36"/>
      <c r="K615" s="36"/>
      <c r="L615" s="36"/>
      <c r="M615" s="36"/>
      <c r="N615" s="36"/>
      <c r="O615" s="36"/>
      <c r="P615" s="36"/>
      <c r="Q615" s="36"/>
      <c r="R615" s="36"/>
      <c r="S615" s="36"/>
      <c r="T615" s="36"/>
      <c r="U615" s="36"/>
      <c r="V615" s="36"/>
      <c r="W615" s="36"/>
      <c r="X615" s="36"/>
      <c r="Y615" s="36"/>
      <c r="Z615" s="36"/>
    </row>
    <row r="616" spans="1:26" ht="12.75" customHeight="1">
      <c r="A616" s="36"/>
      <c r="B616" s="36"/>
      <c r="C616" s="36"/>
      <c r="D616" s="36"/>
      <c r="E616" s="98"/>
      <c r="F616" s="98"/>
      <c r="G616" s="36"/>
      <c r="H616" s="98"/>
      <c r="I616" s="98"/>
      <c r="J616" s="36"/>
      <c r="K616" s="36"/>
      <c r="L616" s="36"/>
      <c r="M616" s="36"/>
      <c r="N616" s="36"/>
      <c r="O616" s="36"/>
      <c r="P616" s="36"/>
      <c r="Q616" s="36"/>
      <c r="R616" s="36"/>
      <c r="S616" s="36"/>
      <c r="T616" s="36"/>
      <c r="U616" s="36"/>
      <c r="V616" s="36"/>
      <c r="W616" s="36"/>
      <c r="X616" s="36"/>
      <c r="Y616" s="36"/>
      <c r="Z616" s="36"/>
    </row>
    <row r="617" spans="1:26" ht="12.75" customHeight="1">
      <c r="A617" s="36"/>
      <c r="B617" s="36"/>
      <c r="C617" s="36"/>
      <c r="D617" s="36"/>
      <c r="E617" s="98"/>
      <c r="F617" s="98"/>
      <c r="G617" s="36"/>
      <c r="H617" s="98"/>
      <c r="I617" s="98"/>
      <c r="J617" s="36"/>
      <c r="K617" s="36"/>
      <c r="L617" s="36"/>
      <c r="M617" s="36"/>
      <c r="N617" s="36"/>
      <c r="O617" s="36"/>
      <c r="P617" s="36"/>
      <c r="Q617" s="36"/>
      <c r="R617" s="36"/>
      <c r="S617" s="36"/>
      <c r="T617" s="36"/>
      <c r="U617" s="36"/>
      <c r="V617" s="36"/>
      <c r="W617" s="36"/>
      <c r="X617" s="36"/>
      <c r="Y617" s="36"/>
      <c r="Z617" s="36"/>
    </row>
    <row r="618" spans="1:26" ht="12.75" customHeight="1">
      <c r="A618" s="36"/>
      <c r="B618" s="36"/>
      <c r="C618" s="36"/>
      <c r="D618" s="36"/>
      <c r="E618" s="98"/>
      <c r="F618" s="98"/>
      <c r="G618" s="36"/>
      <c r="H618" s="98"/>
      <c r="I618" s="98"/>
      <c r="J618" s="36"/>
      <c r="K618" s="36"/>
      <c r="L618" s="36"/>
      <c r="M618" s="36"/>
      <c r="N618" s="36"/>
      <c r="O618" s="36"/>
      <c r="P618" s="36"/>
      <c r="Q618" s="36"/>
      <c r="R618" s="36"/>
      <c r="S618" s="36"/>
      <c r="T618" s="36"/>
      <c r="U618" s="36"/>
      <c r="V618" s="36"/>
      <c r="W618" s="36"/>
      <c r="X618" s="36"/>
      <c r="Y618" s="36"/>
      <c r="Z618" s="36"/>
    </row>
    <row r="619" spans="1:26" ht="12.75" customHeight="1">
      <c r="A619" s="36"/>
      <c r="B619" s="36"/>
      <c r="C619" s="36"/>
      <c r="D619" s="36"/>
      <c r="E619" s="98"/>
      <c r="F619" s="98"/>
      <c r="G619" s="36"/>
      <c r="H619" s="98"/>
      <c r="I619" s="98"/>
      <c r="J619" s="36"/>
      <c r="K619" s="36"/>
      <c r="L619" s="36"/>
      <c r="M619" s="36"/>
      <c r="N619" s="36"/>
      <c r="O619" s="36"/>
      <c r="P619" s="36"/>
      <c r="Q619" s="36"/>
      <c r="R619" s="36"/>
      <c r="S619" s="36"/>
      <c r="T619" s="36"/>
      <c r="U619" s="36"/>
      <c r="V619" s="36"/>
      <c r="W619" s="36"/>
      <c r="X619" s="36"/>
      <c r="Y619" s="36"/>
      <c r="Z619" s="36"/>
    </row>
    <row r="620" spans="1:26" ht="12.75" customHeight="1">
      <c r="A620" s="36"/>
      <c r="B620" s="36"/>
      <c r="C620" s="36"/>
      <c r="D620" s="36"/>
      <c r="E620" s="98"/>
      <c r="F620" s="98"/>
      <c r="G620" s="36"/>
      <c r="H620" s="98"/>
      <c r="I620" s="98"/>
      <c r="J620" s="36"/>
      <c r="K620" s="36"/>
      <c r="L620" s="36"/>
      <c r="M620" s="36"/>
      <c r="N620" s="36"/>
      <c r="O620" s="36"/>
      <c r="P620" s="36"/>
      <c r="Q620" s="36"/>
      <c r="R620" s="36"/>
      <c r="S620" s="36"/>
      <c r="T620" s="36"/>
      <c r="U620" s="36"/>
      <c r="V620" s="36"/>
      <c r="W620" s="36"/>
      <c r="X620" s="36"/>
      <c r="Y620" s="36"/>
      <c r="Z620" s="36"/>
    </row>
    <row r="621" spans="1:26" ht="12.75" customHeight="1">
      <c r="A621" s="36"/>
      <c r="B621" s="36"/>
      <c r="C621" s="36"/>
      <c r="D621" s="36"/>
      <c r="E621" s="98"/>
      <c r="F621" s="98"/>
      <c r="G621" s="36"/>
      <c r="H621" s="98"/>
      <c r="I621" s="98"/>
      <c r="J621" s="36"/>
      <c r="K621" s="36"/>
      <c r="L621" s="36"/>
      <c r="M621" s="36"/>
      <c r="N621" s="36"/>
      <c r="O621" s="36"/>
      <c r="P621" s="36"/>
      <c r="Q621" s="36"/>
      <c r="R621" s="36"/>
      <c r="S621" s="36"/>
      <c r="T621" s="36"/>
      <c r="U621" s="36"/>
      <c r="V621" s="36"/>
      <c r="W621" s="36"/>
      <c r="X621" s="36"/>
      <c r="Y621" s="36"/>
      <c r="Z621" s="36"/>
    </row>
    <row r="622" spans="1:26" ht="12.75" customHeight="1">
      <c r="A622" s="36"/>
      <c r="B622" s="36"/>
      <c r="C622" s="36"/>
      <c r="D622" s="36"/>
      <c r="E622" s="98"/>
      <c r="F622" s="98"/>
      <c r="G622" s="36"/>
      <c r="H622" s="98"/>
      <c r="I622" s="98"/>
      <c r="J622" s="36"/>
      <c r="K622" s="36"/>
      <c r="L622" s="36"/>
      <c r="M622" s="36"/>
      <c r="N622" s="36"/>
      <c r="O622" s="36"/>
      <c r="P622" s="36"/>
      <c r="Q622" s="36"/>
      <c r="R622" s="36"/>
      <c r="S622" s="36"/>
      <c r="T622" s="36"/>
      <c r="U622" s="36"/>
      <c r="V622" s="36"/>
      <c r="W622" s="36"/>
      <c r="X622" s="36"/>
      <c r="Y622" s="36"/>
      <c r="Z622" s="36"/>
    </row>
    <row r="623" spans="1:26" ht="12.75" customHeight="1">
      <c r="A623" s="36"/>
      <c r="B623" s="36"/>
      <c r="C623" s="36"/>
      <c r="D623" s="36"/>
      <c r="E623" s="98"/>
      <c r="F623" s="98"/>
      <c r="G623" s="36"/>
      <c r="H623" s="98"/>
      <c r="I623" s="98"/>
      <c r="J623" s="36"/>
      <c r="K623" s="36"/>
      <c r="L623" s="36"/>
      <c r="M623" s="36"/>
      <c r="N623" s="36"/>
      <c r="O623" s="36"/>
      <c r="P623" s="36"/>
      <c r="Q623" s="36"/>
      <c r="R623" s="36"/>
      <c r="S623" s="36"/>
      <c r="T623" s="36"/>
      <c r="U623" s="36"/>
      <c r="V623" s="36"/>
      <c r="W623" s="36"/>
      <c r="X623" s="36"/>
      <c r="Y623" s="36"/>
      <c r="Z623" s="36"/>
    </row>
    <row r="624" spans="1:26" ht="12.75" customHeight="1">
      <c r="A624" s="36"/>
      <c r="B624" s="36"/>
      <c r="C624" s="36"/>
      <c r="D624" s="36"/>
      <c r="E624" s="98"/>
      <c r="F624" s="98"/>
      <c r="G624" s="36"/>
      <c r="H624" s="98"/>
      <c r="I624" s="98"/>
      <c r="J624" s="36"/>
      <c r="K624" s="36"/>
      <c r="L624" s="36"/>
      <c r="M624" s="36"/>
      <c r="N624" s="36"/>
      <c r="O624" s="36"/>
      <c r="P624" s="36"/>
      <c r="Q624" s="36"/>
      <c r="R624" s="36"/>
      <c r="S624" s="36"/>
      <c r="T624" s="36"/>
      <c r="U624" s="36"/>
      <c r="V624" s="36"/>
      <c r="W624" s="36"/>
      <c r="X624" s="36"/>
      <c r="Y624" s="36"/>
      <c r="Z624" s="36"/>
    </row>
    <row r="625" spans="1:26" ht="12.75" customHeight="1">
      <c r="A625" s="36"/>
      <c r="B625" s="36"/>
      <c r="C625" s="36"/>
      <c r="D625" s="36"/>
      <c r="E625" s="98"/>
      <c r="F625" s="98"/>
      <c r="G625" s="36"/>
      <c r="H625" s="98"/>
      <c r="I625" s="98"/>
      <c r="J625" s="36"/>
      <c r="K625" s="36"/>
      <c r="L625" s="36"/>
      <c r="M625" s="36"/>
      <c r="N625" s="36"/>
      <c r="O625" s="36"/>
      <c r="P625" s="36"/>
      <c r="Q625" s="36"/>
      <c r="R625" s="36"/>
      <c r="S625" s="36"/>
      <c r="T625" s="36"/>
      <c r="U625" s="36"/>
      <c r="V625" s="36"/>
      <c r="W625" s="36"/>
      <c r="X625" s="36"/>
      <c r="Y625" s="36"/>
      <c r="Z625" s="36"/>
    </row>
    <row r="626" spans="1:26" ht="12.75" customHeight="1">
      <c r="A626" s="36"/>
      <c r="B626" s="36"/>
      <c r="C626" s="36"/>
      <c r="D626" s="36"/>
      <c r="E626" s="98"/>
      <c r="F626" s="98"/>
      <c r="G626" s="36"/>
      <c r="H626" s="98"/>
      <c r="I626" s="98"/>
      <c r="J626" s="36"/>
      <c r="K626" s="36"/>
      <c r="L626" s="36"/>
      <c r="M626" s="36"/>
      <c r="N626" s="36"/>
      <c r="O626" s="36"/>
      <c r="P626" s="36"/>
      <c r="Q626" s="36"/>
      <c r="R626" s="36"/>
      <c r="S626" s="36"/>
      <c r="T626" s="36"/>
      <c r="U626" s="36"/>
      <c r="V626" s="36"/>
      <c r="W626" s="36"/>
      <c r="X626" s="36"/>
      <c r="Y626" s="36"/>
      <c r="Z626" s="36"/>
    </row>
    <row r="627" spans="1:26" ht="12.75" customHeight="1">
      <c r="A627" s="36"/>
      <c r="B627" s="36"/>
      <c r="C627" s="36"/>
      <c r="D627" s="36"/>
      <c r="E627" s="98"/>
      <c r="F627" s="98"/>
      <c r="G627" s="36"/>
      <c r="H627" s="98"/>
      <c r="I627" s="98"/>
      <c r="J627" s="36"/>
      <c r="K627" s="36"/>
      <c r="L627" s="36"/>
      <c r="M627" s="36"/>
      <c r="N627" s="36"/>
      <c r="O627" s="36"/>
      <c r="P627" s="36"/>
      <c r="Q627" s="36"/>
      <c r="R627" s="36"/>
      <c r="S627" s="36"/>
      <c r="T627" s="36"/>
      <c r="U627" s="36"/>
      <c r="V627" s="36"/>
      <c r="W627" s="36"/>
      <c r="X627" s="36"/>
      <c r="Y627" s="36"/>
      <c r="Z627" s="36"/>
    </row>
    <row r="628" spans="1:26" ht="12.75" customHeight="1">
      <c r="A628" s="36"/>
      <c r="B628" s="36"/>
      <c r="C628" s="36"/>
      <c r="D628" s="36"/>
      <c r="E628" s="98"/>
      <c r="F628" s="98"/>
      <c r="G628" s="36"/>
      <c r="H628" s="98"/>
      <c r="I628" s="98"/>
      <c r="J628" s="36"/>
      <c r="K628" s="36"/>
      <c r="L628" s="36"/>
      <c r="M628" s="36"/>
      <c r="N628" s="36"/>
      <c r="O628" s="36"/>
      <c r="P628" s="36"/>
      <c r="Q628" s="36"/>
      <c r="R628" s="36"/>
      <c r="S628" s="36"/>
      <c r="T628" s="36"/>
      <c r="U628" s="36"/>
      <c r="V628" s="36"/>
      <c r="W628" s="36"/>
      <c r="X628" s="36"/>
      <c r="Y628" s="36"/>
      <c r="Z628" s="36"/>
    </row>
    <row r="629" spans="1:26" ht="12.75" customHeight="1">
      <c r="A629" s="36"/>
      <c r="B629" s="36"/>
      <c r="C629" s="36"/>
      <c r="D629" s="36"/>
      <c r="E629" s="98"/>
      <c r="F629" s="98"/>
      <c r="G629" s="36"/>
      <c r="H629" s="98"/>
      <c r="I629" s="98"/>
      <c r="J629" s="36"/>
      <c r="K629" s="36"/>
      <c r="L629" s="36"/>
      <c r="M629" s="36"/>
      <c r="N629" s="36"/>
      <c r="O629" s="36"/>
      <c r="P629" s="36"/>
      <c r="Q629" s="36"/>
      <c r="R629" s="36"/>
      <c r="S629" s="36"/>
      <c r="T629" s="36"/>
      <c r="U629" s="36"/>
      <c r="V629" s="36"/>
      <c r="W629" s="36"/>
      <c r="X629" s="36"/>
      <c r="Y629" s="36"/>
      <c r="Z629" s="36"/>
    </row>
    <row r="630" spans="1:26" ht="12.75" customHeight="1">
      <c r="A630" s="36"/>
      <c r="B630" s="36"/>
      <c r="C630" s="36"/>
      <c r="D630" s="36"/>
      <c r="E630" s="98"/>
      <c r="F630" s="98"/>
      <c r="G630" s="36"/>
      <c r="H630" s="98"/>
      <c r="I630" s="98"/>
      <c r="J630" s="36"/>
      <c r="K630" s="36"/>
      <c r="L630" s="36"/>
      <c r="M630" s="36"/>
      <c r="N630" s="36"/>
      <c r="O630" s="36"/>
      <c r="P630" s="36"/>
      <c r="Q630" s="36"/>
      <c r="R630" s="36"/>
      <c r="S630" s="36"/>
      <c r="T630" s="36"/>
      <c r="U630" s="36"/>
      <c r="V630" s="36"/>
      <c r="W630" s="36"/>
      <c r="X630" s="36"/>
      <c r="Y630" s="36"/>
      <c r="Z630" s="36"/>
    </row>
    <row r="631" spans="1:26" ht="12.75" customHeight="1">
      <c r="A631" s="36"/>
      <c r="B631" s="36"/>
      <c r="C631" s="36"/>
      <c r="D631" s="36"/>
      <c r="E631" s="98"/>
      <c r="F631" s="98"/>
      <c r="G631" s="36"/>
      <c r="H631" s="98"/>
      <c r="I631" s="98"/>
      <c r="J631" s="36"/>
      <c r="K631" s="36"/>
      <c r="L631" s="36"/>
      <c r="M631" s="36"/>
      <c r="N631" s="36"/>
      <c r="O631" s="36"/>
      <c r="P631" s="36"/>
      <c r="Q631" s="36"/>
      <c r="R631" s="36"/>
      <c r="S631" s="36"/>
      <c r="T631" s="36"/>
      <c r="U631" s="36"/>
      <c r="V631" s="36"/>
      <c r="W631" s="36"/>
      <c r="X631" s="36"/>
      <c r="Y631" s="36"/>
      <c r="Z631" s="36"/>
    </row>
    <row r="632" spans="1:26" ht="12.75" customHeight="1">
      <c r="A632" s="36"/>
      <c r="B632" s="36"/>
      <c r="C632" s="36"/>
      <c r="D632" s="36"/>
      <c r="E632" s="98"/>
      <c r="F632" s="98"/>
      <c r="G632" s="36"/>
      <c r="H632" s="98"/>
      <c r="I632" s="98"/>
      <c r="J632" s="36"/>
      <c r="K632" s="36"/>
      <c r="L632" s="36"/>
      <c r="M632" s="36"/>
      <c r="N632" s="36"/>
      <c r="O632" s="36"/>
      <c r="P632" s="36"/>
      <c r="Q632" s="36"/>
      <c r="R632" s="36"/>
      <c r="S632" s="36"/>
      <c r="T632" s="36"/>
      <c r="U632" s="36"/>
      <c r="V632" s="36"/>
      <c r="W632" s="36"/>
      <c r="X632" s="36"/>
      <c r="Y632" s="36"/>
      <c r="Z632" s="36"/>
    </row>
    <row r="633" spans="1:26" ht="12.75" customHeight="1">
      <c r="A633" s="36"/>
      <c r="B633" s="36"/>
      <c r="C633" s="36"/>
      <c r="D633" s="36"/>
      <c r="E633" s="98"/>
      <c r="F633" s="98"/>
      <c r="G633" s="36"/>
      <c r="H633" s="98"/>
      <c r="I633" s="98"/>
      <c r="J633" s="36"/>
      <c r="K633" s="36"/>
      <c r="L633" s="36"/>
      <c r="M633" s="36"/>
      <c r="N633" s="36"/>
      <c r="O633" s="36"/>
      <c r="P633" s="36"/>
      <c r="Q633" s="36"/>
      <c r="R633" s="36"/>
      <c r="S633" s="36"/>
      <c r="T633" s="36"/>
      <c r="U633" s="36"/>
      <c r="V633" s="36"/>
      <c r="W633" s="36"/>
      <c r="X633" s="36"/>
      <c r="Y633" s="36"/>
      <c r="Z633" s="36"/>
    </row>
    <row r="634" spans="1:26" ht="12.75" customHeight="1">
      <c r="A634" s="36"/>
      <c r="B634" s="36"/>
      <c r="C634" s="36"/>
      <c r="D634" s="36"/>
      <c r="E634" s="98"/>
      <c r="F634" s="98"/>
      <c r="G634" s="36"/>
      <c r="H634" s="98"/>
      <c r="I634" s="98"/>
      <c r="J634" s="36"/>
      <c r="K634" s="36"/>
      <c r="L634" s="36"/>
      <c r="M634" s="36"/>
      <c r="N634" s="36"/>
      <c r="O634" s="36"/>
      <c r="P634" s="36"/>
      <c r="Q634" s="36"/>
      <c r="R634" s="36"/>
      <c r="S634" s="36"/>
      <c r="T634" s="36"/>
      <c r="U634" s="36"/>
      <c r="V634" s="36"/>
      <c r="W634" s="36"/>
      <c r="X634" s="36"/>
      <c r="Y634" s="36"/>
      <c r="Z634" s="36"/>
    </row>
    <row r="635" spans="1:26" ht="12.75" customHeight="1">
      <c r="A635" s="36"/>
      <c r="B635" s="36"/>
      <c r="C635" s="36"/>
      <c r="D635" s="36"/>
      <c r="E635" s="98"/>
      <c r="F635" s="98"/>
      <c r="G635" s="36"/>
      <c r="H635" s="98"/>
      <c r="I635" s="98"/>
      <c r="J635" s="36"/>
      <c r="K635" s="36"/>
      <c r="L635" s="36"/>
      <c r="M635" s="36"/>
      <c r="N635" s="36"/>
      <c r="O635" s="36"/>
      <c r="P635" s="36"/>
      <c r="Q635" s="36"/>
      <c r="R635" s="36"/>
      <c r="S635" s="36"/>
      <c r="T635" s="36"/>
      <c r="U635" s="36"/>
      <c r="V635" s="36"/>
      <c r="W635" s="36"/>
      <c r="X635" s="36"/>
      <c r="Y635" s="36"/>
      <c r="Z635" s="36"/>
    </row>
    <row r="636" spans="1:26" ht="12.75" customHeight="1">
      <c r="A636" s="36"/>
      <c r="B636" s="36"/>
      <c r="C636" s="36"/>
      <c r="D636" s="36"/>
      <c r="E636" s="98"/>
      <c r="F636" s="98"/>
      <c r="G636" s="36"/>
      <c r="H636" s="98"/>
      <c r="I636" s="98"/>
      <c r="J636" s="36"/>
      <c r="K636" s="36"/>
      <c r="L636" s="36"/>
      <c r="M636" s="36"/>
      <c r="N636" s="36"/>
      <c r="O636" s="36"/>
      <c r="P636" s="36"/>
      <c r="Q636" s="36"/>
      <c r="R636" s="36"/>
      <c r="S636" s="36"/>
      <c r="T636" s="36"/>
      <c r="U636" s="36"/>
      <c r="V636" s="36"/>
      <c r="W636" s="36"/>
      <c r="X636" s="36"/>
      <c r="Y636" s="36"/>
      <c r="Z636" s="36"/>
    </row>
    <row r="637" spans="1:26" ht="12.75" customHeight="1">
      <c r="A637" s="36"/>
      <c r="B637" s="36"/>
      <c r="C637" s="36"/>
      <c r="D637" s="36"/>
      <c r="E637" s="98"/>
      <c r="F637" s="98"/>
      <c r="G637" s="36"/>
      <c r="H637" s="98"/>
      <c r="I637" s="98"/>
      <c r="J637" s="36"/>
      <c r="K637" s="36"/>
      <c r="L637" s="36"/>
      <c r="M637" s="36"/>
      <c r="N637" s="36"/>
      <c r="O637" s="36"/>
      <c r="P637" s="36"/>
      <c r="Q637" s="36"/>
      <c r="R637" s="36"/>
      <c r="S637" s="36"/>
      <c r="T637" s="36"/>
      <c r="U637" s="36"/>
      <c r="V637" s="36"/>
      <c r="W637" s="36"/>
      <c r="X637" s="36"/>
      <c r="Y637" s="36"/>
      <c r="Z637" s="36"/>
    </row>
    <row r="638" spans="1:26" ht="12.75" customHeight="1">
      <c r="A638" s="36"/>
      <c r="B638" s="36"/>
      <c r="C638" s="36"/>
      <c r="D638" s="36"/>
      <c r="E638" s="98"/>
      <c r="F638" s="98"/>
      <c r="G638" s="36"/>
      <c r="H638" s="98"/>
      <c r="I638" s="98"/>
      <c r="J638" s="36"/>
      <c r="K638" s="36"/>
      <c r="L638" s="36"/>
      <c r="M638" s="36"/>
      <c r="N638" s="36"/>
      <c r="O638" s="36"/>
      <c r="P638" s="36"/>
      <c r="Q638" s="36"/>
      <c r="R638" s="36"/>
      <c r="S638" s="36"/>
      <c r="T638" s="36"/>
      <c r="U638" s="36"/>
      <c r="V638" s="36"/>
      <c r="W638" s="36"/>
      <c r="X638" s="36"/>
      <c r="Y638" s="36"/>
      <c r="Z638" s="36"/>
    </row>
    <row r="639" spans="1:26" ht="12.75" customHeight="1">
      <c r="A639" s="36"/>
      <c r="B639" s="36"/>
      <c r="C639" s="36"/>
      <c r="D639" s="36"/>
      <c r="E639" s="98"/>
      <c r="F639" s="98"/>
      <c r="G639" s="36"/>
      <c r="H639" s="98"/>
      <c r="I639" s="98"/>
      <c r="J639" s="36"/>
      <c r="K639" s="36"/>
      <c r="L639" s="36"/>
      <c r="M639" s="36"/>
      <c r="N639" s="36"/>
      <c r="O639" s="36"/>
      <c r="P639" s="36"/>
      <c r="Q639" s="36"/>
      <c r="R639" s="36"/>
      <c r="S639" s="36"/>
      <c r="T639" s="36"/>
      <c r="U639" s="36"/>
      <c r="V639" s="36"/>
      <c r="W639" s="36"/>
      <c r="X639" s="36"/>
      <c r="Y639" s="36"/>
      <c r="Z639" s="36"/>
    </row>
    <row r="640" spans="1:26" ht="12.75" customHeight="1">
      <c r="A640" s="36"/>
      <c r="B640" s="36"/>
      <c r="C640" s="36"/>
      <c r="D640" s="36"/>
      <c r="E640" s="98"/>
      <c r="F640" s="98"/>
      <c r="G640" s="36"/>
      <c r="H640" s="98"/>
      <c r="I640" s="98"/>
      <c r="J640" s="36"/>
      <c r="K640" s="36"/>
      <c r="L640" s="36"/>
      <c r="M640" s="36"/>
      <c r="N640" s="36"/>
      <c r="O640" s="36"/>
      <c r="P640" s="36"/>
      <c r="Q640" s="36"/>
      <c r="R640" s="36"/>
      <c r="S640" s="36"/>
      <c r="T640" s="36"/>
      <c r="U640" s="36"/>
      <c r="V640" s="36"/>
      <c r="W640" s="36"/>
      <c r="X640" s="36"/>
      <c r="Y640" s="36"/>
      <c r="Z640" s="36"/>
    </row>
    <row r="641" spans="1:26" ht="12.75" customHeight="1">
      <c r="A641" s="36"/>
      <c r="B641" s="36"/>
      <c r="C641" s="36"/>
      <c r="D641" s="36"/>
      <c r="E641" s="98"/>
      <c r="F641" s="98"/>
      <c r="G641" s="36"/>
      <c r="H641" s="98"/>
      <c r="I641" s="98"/>
      <c r="J641" s="36"/>
      <c r="K641" s="36"/>
      <c r="L641" s="36"/>
      <c r="M641" s="36"/>
      <c r="N641" s="36"/>
      <c r="O641" s="36"/>
      <c r="P641" s="36"/>
      <c r="Q641" s="36"/>
      <c r="R641" s="36"/>
      <c r="S641" s="36"/>
      <c r="T641" s="36"/>
      <c r="U641" s="36"/>
      <c r="V641" s="36"/>
      <c r="W641" s="36"/>
      <c r="X641" s="36"/>
      <c r="Y641" s="36"/>
      <c r="Z641" s="36"/>
    </row>
    <row r="642" spans="1:26" ht="12.75" customHeight="1">
      <c r="A642" s="36"/>
      <c r="B642" s="36"/>
      <c r="C642" s="36"/>
      <c r="D642" s="36"/>
      <c r="E642" s="98"/>
      <c r="F642" s="98"/>
      <c r="G642" s="36"/>
      <c r="H642" s="98"/>
      <c r="I642" s="98"/>
      <c r="J642" s="36"/>
      <c r="K642" s="36"/>
      <c r="L642" s="36"/>
      <c r="M642" s="36"/>
      <c r="N642" s="36"/>
      <c r="O642" s="36"/>
      <c r="P642" s="36"/>
      <c r="Q642" s="36"/>
      <c r="R642" s="36"/>
      <c r="S642" s="36"/>
      <c r="T642" s="36"/>
      <c r="U642" s="36"/>
      <c r="V642" s="36"/>
      <c r="W642" s="36"/>
      <c r="X642" s="36"/>
      <c r="Y642" s="36"/>
      <c r="Z642" s="36"/>
    </row>
    <row r="643" spans="1:26" ht="12.75" customHeight="1">
      <c r="A643" s="36"/>
      <c r="B643" s="36"/>
      <c r="C643" s="36"/>
      <c r="D643" s="36"/>
      <c r="E643" s="98"/>
      <c r="F643" s="98"/>
      <c r="G643" s="36"/>
      <c r="H643" s="98"/>
      <c r="I643" s="98"/>
      <c r="J643" s="36"/>
      <c r="K643" s="36"/>
      <c r="L643" s="36"/>
      <c r="M643" s="36"/>
      <c r="N643" s="36"/>
      <c r="O643" s="36"/>
      <c r="P643" s="36"/>
      <c r="Q643" s="36"/>
      <c r="R643" s="36"/>
      <c r="S643" s="36"/>
      <c r="T643" s="36"/>
      <c r="U643" s="36"/>
      <c r="V643" s="36"/>
      <c r="W643" s="36"/>
      <c r="X643" s="36"/>
      <c r="Y643" s="36"/>
      <c r="Z643" s="36"/>
    </row>
    <row r="644" spans="1:26" ht="12.75" customHeight="1">
      <c r="A644" s="36"/>
      <c r="B644" s="36"/>
      <c r="C644" s="36"/>
      <c r="D644" s="36"/>
      <c r="E644" s="98"/>
      <c r="F644" s="98"/>
      <c r="G644" s="36"/>
      <c r="H644" s="98"/>
      <c r="I644" s="98"/>
      <c r="J644" s="36"/>
      <c r="K644" s="36"/>
      <c r="L644" s="36"/>
      <c r="M644" s="36"/>
      <c r="N644" s="36"/>
      <c r="O644" s="36"/>
      <c r="P644" s="36"/>
      <c r="Q644" s="36"/>
      <c r="R644" s="36"/>
      <c r="S644" s="36"/>
      <c r="T644" s="36"/>
      <c r="U644" s="36"/>
      <c r="V644" s="36"/>
      <c r="W644" s="36"/>
      <c r="X644" s="36"/>
      <c r="Y644" s="36"/>
      <c r="Z644" s="36"/>
    </row>
    <row r="645" spans="1:26" ht="12.75" customHeight="1">
      <c r="A645" s="36"/>
      <c r="B645" s="36"/>
      <c r="C645" s="36"/>
      <c r="D645" s="36"/>
      <c r="E645" s="98"/>
      <c r="F645" s="98"/>
      <c r="G645" s="36"/>
      <c r="H645" s="98"/>
      <c r="I645" s="98"/>
      <c r="J645" s="36"/>
      <c r="K645" s="36"/>
      <c r="L645" s="36"/>
      <c r="M645" s="36"/>
      <c r="N645" s="36"/>
      <c r="O645" s="36"/>
      <c r="P645" s="36"/>
      <c r="Q645" s="36"/>
      <c r="R645" s="36"/>
      <c r="S645" s="36"/>
      <c r="T645" s="36"/>
      <c r="U645" s="36"/>
      <c r="V645" s="36"/>
      <c r="W645" s="36"/>
      <c r="X645" s="36"/>
      <c r="Y645" s="36"/>
      <c r="Z645" s="36"/>
    </row>
    <row r="646" spans="1:26" ht="12.75" customHeight="1">
      <c r="A646" s="36"/>
      <c r="B646" s="36"/>
      <c r="C646" s="36"/>
      <c r="D646" s="36"/>
      <c r="E646" s="98"/>
      <c r="F646" s="98"/>
      <c r="G646" s="36"/>
      <c r="H646" s="98"/>
      <c r="I646" s="98"/>
      <c r="J646" s="36"/>
      <c r="K646" s="36"/>
      <c r="L646" s="36"/>
      <c r="M646" s="36"/>
      <c r="N646" s="36"/>
      <c r="O646" s="36"/>
      <c r="P646" s="36"/>
      <c r="Q646" s="36"/>
      <c r="R646" s="36"/>
      <c r="S646" s="36"/>
      <c r="T646" s="36"/>
      <c r="U646" s="36"/>
      <c r="V646" s="36"/>
      <c r="W646" s="36"/>
      <c r="X646" s="36"/>
      <c r="Y646" s="36"/>
      <c r="Z646" s="36"/>
    </row>
    <row r="647" spans="1:26" ht="12.75" customHeight="1">
      <c r="A647" s="36"/>
      <c r="B647" s="36"/>
      <c r="C647" s="36"/>
      <c r="D647" s="36"/>
      <c r="E647" s="98"/>
      <c r="F647" s="98"/>
      <c r="G647" s="36"/>
      <c r="H647" s="98"/>
      <c r="I647" s="98"/>
      <c r="J647" s="36"/>
      <c r="K647" s="36"/>
      <c r="L647" s="36"/>
      <c r="M647" s="36"/>
      <c r="N647" s="36"/>
      <c r="O647" s="36"/>
      <c r="P647" s="36"/>
      <c r="Q647" s="36"/>
      <c r="R647" s="36"/>
      <c r="S647" s="36"/>
      <c r="T647" s="36"/>
      <c r="U647" s="36"/>
      <c r="V647" s="36"/>
      <c r="W647" s="36"/>
      <c r="X647" s="36"/>
      <c r="Y647" s="36"/>
      <c r="Z647" s="36"/>
    </row>
    <row r="648" spans="1:26" ht="12.75" customHeight="1">
      <c r="A648" s="36"/>
      <c r="B648" s="36"/>
      <c r="C648" s="36"/>
      <c r="D648" s="36"/>
      <c r="E648" s="98"/>
      <c r="F648" s="98"/>
      <c r="G648" s="36"/>
      <c r="H648" s="98"/>
      <c r="I648" s="98"/>
      <c r="J648" s="36"/>
      <c r="K648" s="36"/>
      <c r="L648" s="36"/>
      <c r="M648" s="36"/>
      <c r="N648" s="36"/>
      <c r="O648" s="36"/>
      <c r="P648" s="36"/>
      <c r="Q648" s="36"/>
      <c r="R648" s="36"/>
      <c r="S648" s="36"/>
      <c r="T648" s="36"/>
      <c r="U648" s="36"/>
      <c r="V648" s="36"/>
      <c r="W648" s="36"/>
      <c r="X648" s="36"/>
      <c r="Y648" s="36"/>
      <c r="Z648" s="36"/>
    </row>
    <row r="649" spans="1:26" ht="12.75" customHeight="1">
      <c r="A649" s="36"/>
      <c r="B649" s="36"/>
      <c r="C649" s="36"/>
      <c r="D649" s="36"/>
      <c r="E649" s="98"/>
      <c r="F649" s="98"/>
      <c r="G649" s="36"/>
      <c r="H649" s="98"/>
      <c r="I649" s="98"/>
      <c r="J649" s="36"/>
      <c r="K649" s="36"/>
      <c r="L649" s="36"/>
      <c r="M649" s="36"/>
      <c r="N649" s="36"/>
      <c r="O649" s="36"/>
      <c r="P649" s="36"/>
      <c r="Q649" s="36"/>
      <c r="R649" s="36"/>
      <c r="S649" s="36"/>
      <c r="T649" s="36"/>
      <c r="U649" s="36"/>
      <c r="V649" s="36"/>
      <c r="W649" s="36"/>
      <c r="X649" s="36"/>
      <c r="Y649" s="36"/>
      <c r="Z649" s="36"/>
    </row>
    <row r="650" spans="1:26" ht="12.75" customHeight="1">
      <c r="A650" s="36"/>
      <c r="B650" s="36"/>
      <c r="C650" s="36"/>
      <c r="D650" s="36"/>
      <c r="E650" s="98"/>
      <c r="F650" s="98"/>
      <c r="G650" s="36"/>
      <c r="H650" s="98"/>
      <c r="I650" s="98"/>
      <c r="J650" s="36"/>
      <c r="K650" s="36"/>
      <c r="L650" s="36"/>
      <c r="M650" s="36"/>
      <c r="N650" s="36"/>
      <c r="O650" s="36"/>
      <c r="P650" s="36"/>
      <c r="Q650" s="36"/>
      <c r="R650" s="36"/>
      <c r="S650" s="36"/>
      <c r="T650" s="36"/>
      <c r="U650" s="36"/>
      <c r="V650" s="36"/>
      <c r="W650" s="36"/>
      <c r="X650" s="36"/>
      <c r="Y650" s="36"/>
      <c r="Z650" s="36"/>
    </row>
    <row r="651" spans="1:26" ht="12.75" customHeight="1">
      <c r="A651" s="36"/>
      <c r="B651" s="36"/>
      <c r="C651" s="36"/>
      <c r="D651" s="36"/>
      <c r="E651" s="98"/>
      <c r="F651" s="98"/>
      <c r="G651" s="36"/>
      <c r="H651" s="98"/>
      <c r="I651" s="98"/>
      <c r="J651" s="36"/>
      <c r="K651" s="36"/>
      <c r="L651" s="36"/>
      <c r="M651" s="36"/>
      <c r="N651" s="36"/>
      <c r="O651" s="36"/>
      <c r="P651" s="36"/>
      <c r="Q651" s="36"/>
      <c r="R651" s="36"/>
      <c r="S651" s="36"/>
      <c r="T651" s="36"/>
      <c r="U651" s="36"/>
      <c r="V651" s="36"/>
      <c r="W651" s="36"/>
      <c r="X651" s="36"/>
      <c r="Y651" s="36"/>
      <c r="Z651" s="36"/>
    </row>
    <row r="652" spans="1:26" ht="12.75" customHeight="1">
      <c r="A652" s="36"/>
      <c r="B652" s="36"/>
      <c r="C652" s="36"/>
      <c r="D652" s="36"/>
      <c r="E652" s="98"/>
      <c r="F652" s="98"/>
      <c r="G652" s="36"/>
      <c r="H652" s="98"/>
      <c r="I652" s="98"/>
      <c r="J652" s="36"/>
      <c r="K652" s="36"/>
      <c r="L652" s="36"/>
      <c r="M652" s="36"/>
      <c r="N652" s="36"/>
      <c r="O652" s="36"/>
      <c r="P652" s="36"/>
      <c r="Q652" s="36"/>
      <c r="R652" s="36"/>
      <c r="S652" s="36"/>
      <c r="T652" s="36"/>
      <c r="U652" s="36"/>
      <c r="V652" s="36"/>
      <c r="W652" s="36"/>
      <c r="X652" s="36"/>
      <c r="Y652" s="36"/>
      <c r="Z652" s="36"/>
    </row>
    <row r="653" spans="1:26" ht="12.75" customHeight="1">
      <c r="A653" s="36"/>
      <c r="B653" s="36"/>
      <c r="C653" s="36"/>
      <c r="D653" s="36"/>
      <c r="E653" s="98"/>
      <c r="F653" s="98"/>
      <c r="G653" s="36"/>
      <c r="H653" s="98"/>
      <c r="I653" s="98"/>
      <c r="J653" s="36"/>
      <c r="K653" s="36"/>
      <c r="L653" s="36"/>
      <c r="M653" s="36"/>
      <c r="N653" s="36"/>
      <c r="O653" s="36"/>
      <c r="P653" s="36"/>
      <c r="Q653" s="36"/>
      <c r="R653" s="36"/>
      <c r="S653" s="36"/>
      <c r="T653" s="36"/>
      <c r="U653" s="36"/>
      <c r="V653" s="36"/>
      <c r="W653" s="36"/>
      <c r="X653" s="36"/>
      <c r="Y653" s="36"/>
      <c r="Z653" s="36"/>
    </row>
    <row r="654" spans="1:26" ht="12.75" customHeight="1">
      <c r="A654" s="36"/>
      <c r="B654" s="36"/>
      <c r="C654" s="36"/>
      <c r="D654" s="36"/>
      <c r="E654" s="98"/>
      <c r="F654" s="98"/>
      <c r="G654" s="36"/>
      <c r="H654" s="98"/>
      <c r="I654" s="98"/>
      <c r="J654" s="36"/>
      <c r="K654" s="36"/>
      <c r="L654" s="36"/>
      <c r="M654" s="36"/>
      <c r="N654" s="36"/>
      <c r="O654" s="36"/>
      <c r="P654" s="36"/>
      <c r="Q654" s="36"/>
      <c r="R654" s="36"/>
      <c r="S654" s="36"/>
      <c r="T654" s="36"/>
      <c r="U654" s="36"/>
      <c r="V654" s="36"/>
      <c r="W654" s="36"/>
      <c r="X654" s="36"/>
      <c r="Y654" s="36"/>
      <c r="Z654" s="36"/>
    </row>
    <row r="655" spans="1:26" ht="12.75" customHeight="1">
      <c r="A655" s="36"/>
      <c r="B655" s="36"/>
      <c r="C655" s="36"/>
      <c r="D655" s="36"/>
      <c r="E655" s="98"/>
      <c r="F655" s="98"/>
      <c r="G655" s="36"/>
      <c r="H655" s="98"/>
      <c r="I655" s="98"/>
      <c r="J655" s="36"/>
      <c r="K655" s="36"/>
      <c r="L655" s="36"/>
      <c r="M655" s="36"/>
      <c r="N655" s="36"/>
      <c r="O655" s="36"/>
      <c r="P655" s="36"/>
      <c r="Q655" s="36"/>
      <c r="R655" s="36"/>
      <c r="S655" s="36"/>
      <c r="T655" s="36"/>
      <c r="U655" s="36"/>
      <c r="V655" s="36"/>
      <c r="W655" s="36"/>
      <c r="X655" s="36"/>
      <c r="Y655" s="36"/>
      <c r="Z655" s="36"/>
    </row>
    <row r="656" spans="1:26" ht="12.75" customHeight="1">
      <c r="A656" s="36"/>
      <c r="B656" s="36"/>
      <c r="C656" s="36"/>
      <c r="D656" s="36"/>
      <c r="E656" s="98"/>
      <c r="F656" s="98"/>
      <c r="G656" s="36"/>
      <c r="H656" s="98"/>
      <c r="I656" s="98"/>
      <c r="J656" s="36"/>
      <c r="K656" s="36"/>
      <c r="L656" s="36"/>
      <c r="M656" s="36"/>
      <c r="N656" s="36"/>
      <c r="O656" s="36"/>
      <c r="P656" s="36"/>
      <c r="Q656" s="36"/>
      <c r="R656" s="36"/>
      <c r="S656" s="36"/>
      <c r="T656" s="36"/>
      <c r="U656" s="36"/>
      <c r="V656" s="36"/>
      <c r="W656" s="36"/>
      <c r="X656" s="36"/>
      <c r="Y656" s="36"/>
      <c r="Z656" s="36"/>
    </row>
    <row r="657" spans="1:26" ht="12.75" customHeight="1">
      <c r="A657" s="36"/>
      <c r="B657" s="36"/>
      <c r="C657" s="36"/>
      <c r="D657" s="36"/>
      <c r="E657" s="98"/>
      <c r="F657" s="98"/>
      <c r="G657" s="36"/>
      <c r="H657" s="98"/>
      <c r="I657" s="98"/>
      <c r="J657" s="36"/>
      <c r="K657" s="36"/>
      <c r="L657" s="36"/>
      <c r="M657" s="36"/>
      <c r="N657" s="36"/>
      <c r="O657" s="36"/>
      <c r="P657" s="36"/>
      <c r="Q657" s="36"/>
      <c r="R657" s="36"/>
      <c r="S657" s="36"/>
      <c r="T657" s="36"/>
      <c r="U657" s="36"/>
      <c r="V657" s="36"/>
      <c r="W657" s="36"/>
      <c r="X657" s="36"/>
      <c r="Y657" s="36"/>
      <c r="Z657" s="36"/>
    </row>
    <row r="658" spans="1:26" ht="12.75" customHeight="1">
      <c r="A658" s="36"/>
      <c r="B658" s="36"/>
      <c r="C658" s="36"/>
      <c r="D658" s="36"/>
      <c r="E658" s="98"/>
      <c r="F658" s="98"/>
      <c r="G658" s="36"/>
      <c r="H658" s="98"/>
      <c r="I658" s="98"/>
      <c r="J658" s="36"/>
      <c r="K658" s="36"/>
      <c r="L658" s="36"/>
      <c r="M658" s="36"/>
      <c r="N658" s="36"/>
      <c r="O658" s="36"/>
      <c r="P658" s="36"/>
      <c r="Q658" s="36"/>
      <c r="R658" s="36"/>
      <c r="S658" s="36"/>
      <c r="T658" s="36"/>
      <c r="U658" s="36"/>
      <c r="V658" s="36"/>
      <c r="W658" s="36"/>
      <c r="X658" s="36"/>
      <c r="Y658" s="36"/>
      <c r="Z658" s="36"/>
    </row>
    <row r="659" spans="1:26" ht="12.75" customHeight="1">
      <c r="A659" s="36"/>
      <c r="B659" s="36"/>
      <c r="C659" s="36"/>
      <c r="D659" s="36"/>
      <c r="E659" s="98"/>
      <c r="F659" s="98"/>
      <c r="G659" s="36"/>
      <c r="H659" s="98"/>
      <c r="I659" s="98"/>
      <c r="J659" s="36"/>
      <c r="K659" s="36"/>
      <c r="L659" s="36"/>
      <c r="M659" s="36"/>
      <c r="N659" s="36"/>
      <c r="O659" s="36"/>
      <c r="P659" s="36"/>
      <c r="Q659" s="36"/>
      <c r="R659" s="36"/>
      <c r="S659" s="36"/>
      <c r="T659" s="36"/>
      <c r="U659" s="36"/>
      <c r="V659" s="36"/>
      <c r="W659" s="36"/>
      <c r="X659" s="36"/>
      <c r="Y659" s="36"/>
      <c r="Z659" s="36"/>
    </row>
    <row r="660" spans="1:26" ht="12.75" customHeight="1">
      <c r="A660" s="36"/>
      <c r="B660" s="36"/>
      <c r="C660" s="36"/>
      <c r="D660" s="36"/>
      <c r="E660" s="98"/>
      <c r="F660" s="98"/>
      <c r="G660" s="36"/>
      <c r="H660" s="98"/>
      <c r="I660" s="98"/>
      <c r="J660" s="36"/>
      <c r="K660" s="36"/>
      <c r="L660" s="36"/>
      <c r="M660" s="36"/>
      <c r="N660" s="36"/>
      <c r="O660" s="36"/>
      <c r="P660" s="36"/>
      <c r="Q660" s="36"/>
      <c r="R660" s="36"/>
      <c r="S660" s="36"/>
      <c r="T660" s="36"/>
      <c r="U660" s="36"/>
      <c r="V660" s="36"/>
      <c r="W660" s="36"/>
      <c r="X660" s="36"/>
      <c r="Y660" s="36"/>
      <c r="Z660" s="36"/>
    </row>
    <row r="661" spans="1:26" ht="12.75" customHeight="1">
      <c r="A661" s="36"/>
      <c r="B661" s="36"/>
      <c r="C661" s="36"/>
      <c r="D661" s="36"/>
      <c r="E661" s="98"/>
      <c r="F661" s="98"/>
      <c r="G661" s="36"/>
      <c r="H661" s="98"/>
      <c r="I661" s="98"/>
      <c r="J661" s="36"/>
      <c r="K661" s="36"/>
      <c r="L661" s="36"/>
      <c r="M661" s="36"/>
      <c r="N661" s="36"/>
      <c r="O661" s="36"/>
      <c r="P661" s="36"/>
      <c r="Q661" s="36"/>
      <c r="R661" s="36"/>
      <c r="S661" s="36"/>
      <c r="T661" s="36"/>
      <c r="U661" s="36"/>
      <c r="V661" s="36"/>
      <c r="W661" s="36"/>
      <c r="X661" s="36"/>
      <c r="Y661" s="36"/>
      <c r="Z661" s="36"/>
    </row>
    <row r="662" spans="1:26" ht="12.75" customHeight="1">
      <c r="A662" s="36"/>
      <c r="B662" s="36"/>
      <c r="C662" s="36"/>
      <c r="D662" s="36"/>
      <c r="E662" s="98"/>
      <c r="F662" s="98"/>
      <c r="G662" s="36"/>
      <c r="H662" s="98"/>
      <c r="I662" s="98"/>
      <c r="J662" s="36"/>
      <c r="K662" s="36"/>
      <c r="L662" s="36"/>
      <c r="M662" s="36"/>
      <c r="N662" s="36"/>
      <c r="O662" s="36"/>
      <c r="P662" s="36"/>
      <c r="Q662" s="36"/>
      <c r="R662" s="36"/>
      <c r="S662" s="36"/>
      <c r="T662" s="36"/>
      <c r="U662" s="36"/>
      <c r="V662" s="36"/>
      <c r="W662" s="36"/>
      <c r="X662" s="36"/>
      <c r="Y662" s="36"/>
      <c r="Z662" s="36"/>
    </row>
    <row r="663" spans="1:26" ht="12.75" customHeight="1">
      <c r="A663" s="36"/>
      <c r="B663" s="36"/>
      <c r="C663" s="36"/>
      <c r="D663" s="36"/>
      <c r="E663" s="98"/>
      <c r="F663" s="98"/>
      <c r="G663" s="36"/>
      <c r="H663" s="98"/>
      <c r="I663" s="98"/>
      <c r="J663" s="36"/>
      <c r="K663" s="36"/>
      <c r="L663" s="36"/>
      <c r="M663" s="36"/>
      <c r="N663" s="36"/>
      <c r="O663" s="36"/>
      <c r="P663" s="36"/>
      <c r="Q663" s="36"/>
      <c r="R663" s="36"/>
      <c r="S663" s="36"/>
      <c r="T663" s="36"/>
      <c r="U663" s="36"/>
      <c r="V663" s="36"/>
      <c r="W663" s="36"/>
      <c r="X663" s="36"/>
      <c r="Y663" s="36"/>
      <c r="Z663" s="36"/>
    </row>
    <row r="664" spans="1:26" ht="12.75" customHeight="1">
      <c r="A664" s="36"/>
      <c r="B664" s="36"/>
      <c r="C664" s="36"/>
      <c r="D664" s="36"/>
      <c r="E664" s="98"/>
      <c r="F664" s="98"/>
      <c r="G664" s="36"/>
      <c r="H664" s="98"/>
      <c r="I664" s="98"/>
      <c r="J664" s="36"/>
      <c r="K664" s="36"/>
      <c r="L664" s="36"/>
      <c r="M664" s="36"/>
      <c r="N664" s="36"/>
      <c r="O664" s="36"/>
      <c r="P664" s="36"/>
      <c r="Q664" s="36"/>
      <c r="R664" s="36"/>
      <c r="S664" s="36"/>
      <c r="T664" s="36"/>
      <c r="U664" s="36"/>
      <c r="V664" s="36"/>
      <c r="W664" s="36"/>
      <c r="X664" s="36"/>
      <c r="Y664" s="36"/>
      <c r="Z664" s="36"/>
    </row>
    <row r="665" spans="1:26" ht="12.75" customHeight="1">
      <c r="A665" s="36"/>
      <c r="B665" s="36"/>
      <c r="C665" s="36"/>
      <c r="D665" s="36"/>
      <c r="E665" s="98"/>
      <c r="F665" s="98"/>
      <c r="G665" s="36"/>
      <c r="H665" s="98"/>
      <c r="I665" s="98"/>
      <c r="J665" s="36"/>
      <c r="K665" s="36"/>
      <c r="L665" s="36"/>
      <c r="M665" s="36"/>
      <c r="N665" s="36"/>
      <c r="O665" s="36"/>
      <c r="P665" s="36"/>
      <c r="Q665" s="36"/>
      <c r="R665" s="36"/>
      <c r="S665" s="36"/>
      <c r="T665" s="36"/>
      <c r="U665" s="36"/>
      <c r="V665" s="36"/>
      <c r="W665" s="36"/>
      <c r="X665" s="36"/>
      <c r="Y665" s="36"/>
      <c r="Z665" s="36"/>
    </row>
    <row r="666" spans="1:26" ht="12.75" customHeight="1">
      <c r="A666" s="36"/>
      <c r="B666" s="36"/>
      <c r="C666" s="36"/>
      <c r="D666" s="36"/>
      <c r="E666" s="98"/>
      <c r="F666" s="98"/>
      <c r="G666" s="36"/>
      <c r="H666" s="98"/>
      <c r="I666" s="98"/>
      <c r="J666" s="36"/>
      <c r="K666" s="36"/>
      <c r="L666" s="36"/>
      <c r="M666" s="36"/>
      <c r="N666" s="36"/>
      <c r="O666" s="36"/>
      <c r="P666" s="36"/>
      <c r="Q666" s="36"/>
      <c r="R666" s="36"/>
      <c r="S666" s="36"/>
      <c r="T666" s="36"/>
      <c r="U666" s="36"/>
      <c r="V666" s="36"/>
      <c r="W666" s="36"/>
      <c r="X666" s="36"/>
      <c r="Y666" s="36"/>
      <c r="Z666" s="36"/>
    </row>
    <row r="667" spans="1:26" ht="12.75" customHeight="1">
      <c r="A667" s="36"/>
      <c r="B667" s="36"/>
      <c r="C667" s="36"/>
      <c r="D667" s="36"/>
      <c r="E667" s="98"/>
      <c r="F667" s="98"/>
      <c r="G667" s="36"/>
      <c r="H667" s="98"/>
      <c r="I667" s="98"/>
      <c r="J667" s="36"/>
      <c r="K667" s="36"/>
      <c r="L667" s="36"/>
      <c r="M667" s="36"/>
      <c r="N667" s="36"/>
      <c r="O667" s="36"/>
      <c r="P667" s="36"/>
      <c r="Q667" s="36"/>
      <c r="R667" s="36"/>
      <c r="S667" s="36"/>
      <c r="T667" s="36"/>
      <c r="U667" s="36"/>
      <c r="V667" s="36"/>
      <c r="W667" s="36"/>
      <c r="X667" s="36"/>
      <c r="Y667" s="36"/>
      <c r="Z667" s="36"/>
    </row>
    <row r="668" spans="1:26" ht="12.75" customHeight="1">
      <c r="A668" s="36"/>
      <c r="B668" s="36"/>
      <c r="C668" s="36"/>
      <c r="D668" s="36"/>
      <c r="E668" s="98"/>
      <c r="F668" s="98"/>
      <c r="G668" s="36"/>
      <c r="H668" s="98"/>
      <c r="I668" s="98"/>
      <c r="J668" s="36"/>
      <c r="K668" s="36"/>
      <c r="L668" s="36"/>
      <c r="M668" s="36"/>
      <c r="N668" s="36"/>
      <c r="O668" s="36"/>
      <c r="P668" s="36"/>
      <c r="Q668" s="36"/>
      <c r="R668" s="36"/>
      <c r="S668" s="36"/>
      <c r="T668" s="36"/>
      <c r="U668" s="36"/>
      <c r="V668" s="36"/>
      <c r="W668" s="36"/>
      <c r="X668" s="36"/>
      <c r="Y668" s="36"/>
      <c r="Z668" s="36"/>
    </row>
    <row r="669" spans="1:26" ht="12.75" customHeight="1">
      <c r="A669" s="36"/>
      <c r="B669" s="36"/>
      <c r="C669" s="36"/>
      <c r="D669" s="36"/>
      <c r="E669" s="98"/>
      <c r="F669" s="98"/>
      <c r="G669" s="36"/>
      <c r="H669" s="98"/>
      <c r="I669" s="98"/>
      <c r="J669" s="36"/>
      <c r="K669" s="36"/>
      <c r="L669" s="36"/>
      <c r="M669" s="36"/>
      <c r="N669" s="36"/>
      <c r="O669" s="36"/>
      <c r="P669" s="36"/>
      <c r="Q669" s="36"/>
      <c r="R669" s="36"/>
      <c r="S669" s="36"/>
      <c r="T669" s="36"/>
      <c r="U669" s="36"/>
      <c r="V669" s="36"/>
      <c r="W669" s="36"/>
      <c r="X669" s="36"/>
      <c r="Y669" s="36"/>
      <c r="Z669" s="36"/>
    </row>
    <row r="670" spans="1:26" ht="12.75" customHeight="1">
      <c r="A670" s="36"/>
      <c r="B670" s="36"/>
      <c r="C670" s="36"/>
      <c r="D670" s="36"/>
      <c r="E670" s="98"/>
      <c r="F670" s="98"/>
      <c r="G670" s="36"/>
      <c r="H670" s="98"/>
      <c r="I670" s="98"/>
      <c r="J670" s="36"/>
      <c r="K670" s="36"/>
      <c r="L670" s="36"/>
      <c r="M670" s="36"/>
      <c r="N670" s="36"/>
      <c r="O670" s="36"/>
      <c r="P670" s="36"/>
      <c r="Q670" s="36"/>
      <c r="R670" s="36"/>
      <c r="S670" s="36"/>
      <c r="T670" s="36"/>
      <c r="U670" s="36"/>
      <c r="V670" s="36"/>
      <c r="W670" s="36"/>
      <c r="X670" s="36"/>
      <c r="Y670" s="36"/>
      <c r="Z670" s="36"/>
    </row>
    <row r="671" spans="1:26" ht="12.75" customHeight="1">
      <c r="A671" s="36"/>
      <c r="B671" s="36"/>
      <c r="C671" s="36"/>
      <c r="D671" s="36"/>
      <c r="E671" s="98"/>
      <c r="F671" s="98"/>
      <c r="G671" s="36"/>
      <c r="H671" s="98"/>
      <c r="I671" s="98"/>
      <c r="J671" s="36"/>
      <c r="K671" s="36"/>
      <c r="L671" s="36"/>
      <c r="M671" s="36"/>
      <c r="N671" s="36"/>
      <c r="O671" s="36"/>
      <c r="P671" s="36"/>
      <c r="Q671" s="36"/>
      <c r="R671" s="36"/>
      <c r="S671" s="36"/>
      <c r="T671" s="36"/>
      <c r="U671" s="36"/>
      <c r="V671" s="36"/>
      <c r="W671" s="36"/>
      <c r="X671" s="36"/>
      <c r="Y671" s="36"/>
      <c r="Z671" s="36"/>
    </row>
    <row r="672" spans="1:26" ht="12.75" customHeight="1">
      <c r="A672" s="36"/>
      <c r="B672" s="36"/>
      <c r="C672" s="36"/>
      <c r="D672" s="36"/>
      <c r="E672" s="98"/>
      <c r="F672" s="98"/>
      <c r="G672" s="36"/>
      <c r="H672" s="98"/>
      <c r="I672" s="98"/>
      <c r="J672" s="36"/>
      <c r="K672" s="36"/>
      <c r="L672" s="36"/>
      <c r="M672" s="36"/>
      <c r="N672" s="36"/>
      <c r="O672" s="36"/>
      <c r="P672" s="36"/>
      <c r="Q672" s="36"/>
      <c r="R672" s="36"/>
      <c r="S672" s="36"/>
      <c r="T672" s="36"/>
      <c r="U672" s="36"/>
      <c r="V672" s="36"/>
      <c r="W672" s="36"/>
      <c r="X672" s="36"/>
      <c r="Y672" s="36"/>
      <c r="Z672" s="36"/>
    </row>
    <row r="673" spans="1:26" ht="12.75" customHeight="1">
      <c r="A673" s="36"/>
      <c r="B673" s="36"/>
      <c r="C673" s="36"/>
      <c r="D673" s="36"/>
      <c r="E673" s="98"/>
      <c r="F673" s="98"/>
      <c r="G673" s="36"/>
      <c r="H673" s="98"/>
      <c r="I673" s="98"/>
      <c r="J673" s="36"/>
      <c r="K673" s="36"/>
      <c r="L673" s="36"/>
      <c r="M673" s="36"/>
      <c r="N673" s="36"/>
      <c r="O673" s="36"/>
      <c r="P673" s="36"/>
      <c r="Q673" s="36"/>
      <c r="R673" s="36"/>
      <c r="S673" s="36"/>
      <c r="T673" s="36"/>
      <c r="U673" s="36"/>
      <c r="V673" s="36"/>
      <c r="W673" s="36"/>
      <c r="X673" s="36"/>
      <c r="Y673" s="36"/>
      <c r="Z673" s="36"/>
    </row>
    <row r="674" spans="1:26" ht="12.75" customHeight="1">
      <c r="A674" s="36"/>
      <c r="B674" s="36"/>
      <c r="C674" s="36"/>
      <c r="D674" s="36"/>
      <c r="E674" s="98"/>
      <c r="F674" s="98"/>
      <c r="G674" s="36"/>
      <c r="H674" s="98"/>
      <c r="I674" s="98"/>
      <c r="J674" s="36"/>
      <c r="K674" s="36"/>
      <c r="L674" s="36"/>
      <c r="M674" s="36"/>
      <c r="N674" s="36"/>
      <c r="O674" s="36"/>
      <c r="P674" s="36"/>
      <c r="Q674" s="36"/>
      <c r="R674" s="36"/>
      <c r="S674" s="36"/>
      <c r="T674" s="36"/>
      <c r="U674" s="36"/>
      <c r="V674" s="36"/>
      <c r="W674" s="36"/>
      <c r="X674" s="36"/>
      <c r="Y674" s="36"/>
      <c r="Z674" s="36"/>
    </row>
    <row r="675" spans="1:26" ht="12.75" customHeight="1">
      <c r="A675" s="36"/>
      <c r="B675" s="36"/>
      <c r="C675" s="36"/>
      <c r="D675" s="36"/>
      <c r="E675" s="98"/>
      <c r="F675" s="98"/>
      <c r="G675" s="36"/>
      <c r="H675" s="98"/>
      <c r="I675" s="98"/>
      <c r="J675" s="36"/>
      <c r="K675" s="36"/>
      <c r="L675" s="36"/>
      <c r="M675" s="36"/>
      <c r="N675" s="36"/>
      <c r="O675" s="36"/>
      <c r="P675" s="36"/>
      <c r="Q675" s="36"/>
      <c r="R675" s="36"/>
      <c r="S675" s="36"/>
      <c r="T675" s="36"/>
      <c r="U675" s="36"/>
      <c r="V675" s="36"/>
      <c r="W675" s="36"/>
      <c r="X675" s="36"/>
      <c r="Y675" s="36"/>
      <c r="Z675" s="36"/>
    </row>
    <row r="676" spans="1:26" ht="12.75" customHeight="1">
      <c r="A676" s="36"/>
      <c r="B676" s="36"/>
      <c r="C676" s="36"/>
      <c r="D676" s="36"/>
      <c r="E676" s="98"/>
      <c r="F676" s="98"/>
      <c r="G676" s="36"/>
      <c r="H676" s="98"/>
      <c r="I676" s="98"/>
      <c r="J676" s="36"/>
      <c r="K676" s="36"/>
      <c r="L676" s="36"/>
      <c r="M676" s="36"/>
      <c r="N676" s="36"/>
      <c r="O676" s="36"/>
      <c r="P676" s="36"/>
      <c r="Q676" s="36"/>
      <c r="R676" s="36"/>
      <c r="S676" s="36"/>
      <c r="T676" s="36"/>
      <c r="U676" s="36"/>
      <c r="V676" s="36"/>
      <c r="W676" s="36"/>
      <c r="X676" s="36"/>
      <c r="Y676" s="36"/>
      <c r="Z676" s="36"/>
    </row>
    <row r="677" spans="1:26" ht="12.75" customHeight="1">
      <c r="A677" s="36"/>
      <c r="B677" s="36"/>
      <c r="C677" s="36"/>
      <c r="D677" s="36"/>
      <c r="E677" s="98"/>
      <c r="F677" s="98"/>
      <c r="G677" s="36"/>
      <c r="H677" s="98"/>
      <c r="I677" s="98"/>
      <c r="J677" s="36"/>
      <c r="K677" s="36"/>
      <c r="L677" s="36"/>
      <c r="M677" s="36"/>
      <c r="N677" s="36"/>
      <c r="O677" s="36"/>
      <c r="P677" s="36"/>
      <c r="Q677" s="36"/>
      <c r="R677" s="36"/>
      <c r="S677" s="36"/>
      <c r="T677" s="36"/>
      <c r="U677" s="36"/>
      <c r="V677" s="36"/>
      <c r="W677" s="36"/>
      <c r="X677" s="36"/>
      <c r="Y677" s="36"/>
      <c r="Z677" s="36"/>
    </row>
    <row r="678" spans="1:26" ht="12.75" customHeight="1">
      <c r="A678" s="36"/>
      <c r="B678" s="36"/>
      <c r="C678" s="36"/>
      <c r="D678" s="36"/>
      <c r="E678" s="98"/>
      <c r="F678" s="98"/>
      <c r="G678" s="36"/>
      <c r="H678" s="98"/>
      <c r="I678" s="98"/>
      <c r="J678" s="36"/>
      <c r="K678" s="36"/>
      <c r="L678" s="36"/>
      <c r="M678" s="36"/>
      <c r="N678" s="36"/>
      <c r="O678" s="36"/>
      <c r="P678" s="36"/>
      <c r="Q678" s="36"/>
      <c r="R678" s="36"/>
      <c r="S678" s="36"/>
      <c r="T678" s="36"/>
      <c r="U678" s="36"/>
      <c r="V678" s="36"/>
      <c r="W678" s="36"/>
      <c r="X678" s="36"/>
      <c r="Y678" s="36"/>
      <c r="Z678" s="36"/>
    </row>
    <row r="679" spans="1:26" ht="12.75" customHeight="1">
      <c r="A679" s="36"/>
      <c r="B679" s="36"/>
      <c r="C679" s="36"/>
      <c r="D679" s="36"/>
      <c r="E679" s="98"/>
      <c r="F679" s="98"/>
      <c r="G679" s="36"/>
      <c r="H679" s="98"/>
      <c r="I679" s="98"/>
      <c r="J679" s="36"/>
      <c r="K679" s="36"/>
      <c r="L679" s="36"/>
      <c r="M679" s="36"/>
      <c r="N679" s="36"/>
      <c r="O679" s="36"/>
      <c r="P679" s="36"/>
      <c r="Q679" s="36"/>
      <c r="R679" s="36"/>
      <c r="S679" s="36"/>
      <c r="T679" s="36"/>
      <c r="U679" s="36"/>
      <c r="V679" s="36"/>
      <c r="W679" s="36"/>
      <c r="X679" s="36"/>
      <c r="Y679" s="36"/>
      <c r="Z679" s="36"/>
    </row>
    <row r="680" spans="1:26" ht="12.75" customHeight="1">
      <c r="A680" s="36"/>
      <c r="B680" s="36"/>
      <c r="C680" s="36"/>
      <c r="D680" s="36"/>
      <c r="E680" s="98"/>
      <c r="F680" s="98"/>
      <c r="G680" s="36"/>
      <c r="H680" s="98"/>
      <c r="I680" s="98"/>
      <c r="J680" s="36"/>
      <c r="K680" s="36"/>
      <c r="L680" s="36"/>
      <c r="M680" s="36"/>
      <c r="N680" s="36"/>
      <c r="O680" s="36"/>
      <c r="P680" s="36"/>
      <c r="Q680" s="36"/>
      <c r="R680" s="36"/>
      <c r="S680" s="36"/>
      <c r="T680" s="36"/>
      <c r="U680" s="36"/>
      <c r="V680" s="36"/>
      <c r="W680" s="36"/>
      <c r="X680" s="36"/>
      <c r="Y680" s="36"/>
      <c r="Z680" s="36"/>
    </row>
    <row r="681" spans="1:26" ht="12.75" customHeight="1">
      <c r="A681" s="36"/>
      <c r="B681" s="36"/>
      <c r="C681" s="36"/>
      <c r="D681" s="36"/>
      <c r="E681" s="98"/>
      <c r="F681" s="98"/>
      <c r="G681" s="36"/>
      <c r="H681" s="98"/>
      <c r="I681" s="98"/>
      <c r="J681" s="36"/>
      <c r="K681" s="36"/>
      <c r="L681" s="36"/>
      <c r="M681" s="36"/>
      <c r="N681" s="36"/>
      <c r="O681" s="36"/>
      <c r="P681" s="36"/>
      <c r="Q681" s="36"/>
      <c r="R681" s="36"/>
      <c r="S681" s="36"/>
      <c r="T681" s="36"/>
      <c r="U681" s="36"/>
      <c r="V681" s="36"/>
      <c r="W681" s="36"/>
      <c r="X681" s="36"/>
      <c r="Y681" s="36"/>
      <c r="Z681" s="36"/>
    </row>
    <row r="682" spans="1:26" ht="12.75" customHeight="1">
      <c r="A682" s="36"/>
      <c r="B682" s="36"/>
      <c r="C682" s="36"/>
      <c r="D682" s="36"/>
      <c r="E682" s="98"/>
      <c r="F682" s="98"/>
      <c r="G682" s="36"/>
      <c r="H682" s="98"/>
      <c r="I682" s="98"/>
      <c r="J682" s="36"/>
      <c r="K682" s="36"/>
      <c r="L682" s="36"/>
      <c r="M682" s="36"/>
      <c r="N682" s="36"/>
      <c r="O682" s="36"/>
      <c r="P682" s="36"/>
      <c r="Q682" s="36"/>
      <c r="R682" s="36"/>
      <c r="S682" s="36"/>
      <c r="T682" s="36"/>
      <c r="U682" s="36"/>
      <c r="V682" s="36"/>
      <c r="W682" s="36"/>
      <c r="X682" s="36"/>
      <c r="Y682" s="36"/>
      <c r="Z682" s="36"/>
    </row>
    <row r="683" spans="1:26" ht="12.75" customHeight="1">
      <c r="A683" s="36"/>
      <c r="B683" s="36"/>
      <c r="C683" s="36"/>
      <c r="D683" s="36"/>
      <c r="E683" s="98"/>
      <c r="F683" s="98"/>
      <c r="G683" s="36"/>
      <c r="H683" s="98"/>
      <c r="I683" s="98"/>
      <c r="J683" s="36"/>
      <c r="K683" s="36"/>
      <c r="L683" s="36"/>
      <c r="M683" s="36"/>
      <c r="N683" s="36"/>
      <c r="O683" s="36"/>
      <c r="P683" s="36"/>
      <c r="Q683" s="36"/>
      <c r="R683" s="36"/>
      <c r="S683" s="36"/>
      <c r="T683" s="36"/>
      <c r="U683" s="36"/>
      <c r="V683" s="36"/>
      <c r="W683" s="36"/>
      <c r="X683" s="36"/>
      <c r="Y683" s="36"/>
      <c r="Z683" s="36"/>
    </row>
    <row r="684" spans="1:26" ht="12.75" customHeight="1">
      <c r="A684" s="36"/>
      <c r="B684" s="36"/>
      <c r="C684" s="36"/>
      <c r="D684" s="36"/>
      <c r="E684" s="98"/>
      <c r="F684" s="98"/>
      <c r="G684" s="36"/>
      <c r="H684" s="98"/>
      <c r="I684" s="98"/>
      <c r="J684" s="36"/>
      <c r="K684" s="36"/>
      <c r="L684" s="36"/>
      <c r="M684" s="36"/>
      <c r="N684" s="36"/>
      <c r="O684" s="36"/>
      <c r="P684" s="36"/>
      <c r="Q684" s="36"/>
      <c r="R684" s="36"/>
      <c r="S684" s="36"/>
      <c r="T684" s="36"/>
      <c r="U684" s="36"/>
      <c r="V684" s="36"/>
      <c r="W684" s="36"/>
      <c r="X684" s="36"/>
      <c r="Y684" s="36"/>
      <c r="Z684" s="36"/>
    </row>
    <row r="685" spans="1:26" ht="12.75" customHeight="1">
      <c r="A685" s="36"/>
      <c r="B685" s="36"/>
      <c r="C685" s="36"/>
      <c r="D685" s="36"/>
      <c r="E685" s="98"/>
      <c r="F685" s="98"/>
      <c r="G685" s="36"/>
      <c r="H685" s="98"/>
      <c r="I685" s="98"/>
      <c r="J685" s="36"/>
      <c r="K685" s="36"/>
      <c r="L685" s="36"/>
      <c r="M685" s="36"/>
      <c r="N685" s="36"/>
      <c r="O685" s="36"/>
      <c r="P685" s="36"/>
      <c r="Q685" s="36"/>
      <c r="R685" s="36"/>
      <c r="S685" s="36"/>
      <c r="T685" s="36"/>
      <c r="U685" s="36"/>
      <c r="V685" s="36"/>
      <c r="W685" s="36"/>
      <c r="X685" s="36"/>
      <c r="Y685" s="36"/>
      <c r="Z685" s="36"/>
    </row>
    <row r="686" spans="1:26" ht="12.75" customHeight="1">
      <c r="A686" s="36"/>
      <c r="B686" s="36"/>
      <c r="C686" s="36"/>
      <c r="D686" s="36"/>
      <c r="E686" s="98"/>
      <c r="F686" s="98"/>
      <c r="G686" s="36"/>
      <c r="H686" s="98"/>
      <c r="I686" s="98"/>
      <c r="J686" s="36"/>
      <c r="K686" s="36"/>
      <c r="L686" s="36"/>
      <c r="M686" s="36"/>
      <c r="N686" s="36"/>
      <c r="O686" s="36"/>
      <c r="P686" s="36"/>
      <c r="Q686" s="36"/>
      <c r="R686" s="36"/>
      <c r="S686" s="36"/>
      <c r="T686" s="36"/>
      <c r="U686" s="36"/>
      <c r="V686" s="36"/>
      <c r="W686" s="36"/>
      <c r="X686" s="36"/>
      <c r="Y686" s="36"/>
      <c r="Z686" s="36"/>
    </row>
    <row r="687" spans="1:26" ht="12.75" customHeight="1">
      <c r="A687" s="36"/>
      <c r="B687" s="36"/>
      <c r="C687" s="36"/>
      <c r="D687" s="36"/>
      <c r="E687" s="98"/>
      <c r="F687" s="98"/>
      <c r="G687" s="36"/>
      <c r="H687" s="98"/>
      <c r="I687" s="98"/>
      <c r="J687" s="36"/>
      <c r="K687" s="36"/>
      <c r="L687" s="36"/>
      <c r="M687" s="36"/>
      <c r="N687" s="36"/>
      <c r="O687" s="36"/>
      <c r="P687" s="36"/>
      <c r="Q687" s="36"/>
      <c r="R687" s="36"/>
      <c r="S687" s="36"/>
      <c r="T687" s="36"/>
      <c r="U687" s="36"/>
      <c r="V687" s="36"/>
      <c r="W687" s="36"/>
      <c r="X687" s="36"/>
      <c r="Y687" s="36"/>
      <c r="Z687" s="36"/>
    </row>
    <row r="688" spans="1:26" ht="12.75" customHeight="1">
      <c r="A688" s="36"/>
      <c r="B688" s="36"/>
      <c r="C688" s="36"/>
      <c r="D688" s="36"/>
      <c r="E688" s="98"/>
      <c r="F688" s="98"/>
      <c r="G688" s="36"/>
      <c r="H688" s="98"/>
      <c r="I688" s="98"/>
      <c r="J688" s="36"/>
      <c r="K688" s="36"/>
      <c r="L688" s="36"/>
      <c r="M688" s="36"/>
      <c r="N688" s="36"/>
      <c r="O688" s="36"/>
      <c r="P688" s="36"/>
      <c r="Q688" s="36"/>
      <c r="R688" s="36"/>
      <c r="S688" s="36"/>
      <c r="T688" s="36"/>
      <c r="U688" s="36"/>
      <c r="V688" s="36"/>
      <c r="W688" s="36"/>
      <c r="X688" s="36"/>
      <c r="Y688" s="36"/>
      <c r="Z688" s="36"/>
    </row>
    <row r="689" spans="1:26" ht="12.75" customHeight="1">
      <c r="A689" s="36"/>
      <c r="B689" s="36"/>
      <c r="C689" s="36"/>
      <c r="D689" s="36"/>
      <c r="E689" s="98"/>
      <c r="F689" s="98"/>
      <c r="G689" s="36"/>
      <c r="H689" s="98"/>
      <c r="I689" s="98"/>
      <c r="J689" s="36"/>
      <c r="K689" s="36"/>
      <c r="L689" s="36"/>
      <c r="M689" s="36"/>
      <c r="N689" s="36"/>
      <c r="O689" s="36"/>
      <c r="P689" s="36"/>
      <c r="Q689" s="36"/>
      <c r="R689" s="36"/>
      <c r="S689" s="36"/>
      <c r="T689" s="36"/>
      <c r="U689" s="36"/>
      <c r="V689" s="36"/>
      <c r="W689" s="36"/>
      <c r="X689" s="36"/>
      <c r="Y689" s="36"/>
      <c r="Z689" s="36"/>
    </row>
    <row r="690" spans="1:26" ht="12.75" customHeight="1">
      <c r="A690" s="36"/>
      <c r="B690" s="36"/>
      <c r="C690" s="36"/>
      <c r="D690" s="36"/>
      <c r="E690" s="98"/>
      <c r="F690" s="98"/>
      <c r="G690" s="36"/>
      <c r="H690" s="98"/>
      <c r="I690" s="98"/>
      <c r="J690" s="36"/>
      <c r="K690" s="36"/>
      <c r="L690" s="36"/>
      <c r="M690" s="36"/>
      <c r="N690" s="36"/>
      <c r="O690" s="36"/>
      <c r="P690" s="36"/>
      <c r="Q690" s="36"/>
      <c r="R690" s="36"/>
      <c r="S690" s="36"/>
      <c r="T690" s="36"/>
      <c r="U690" s="36"/>
      <c r="V690" s="36"/>
      <c r="W690" s="36"/>
      <c r="X690" s="36"/>
      <c r="Y690" s="36"/>
      <c r="Z690" s="36"/>
    </row>
    <row r="691" spans="1:26" ht="12.75" customHeight="1">
      <c r="A691" s="36"/>
      <c r="B691" s="36"/>
      <c r="C691" s="36"/>
      <c r="D691" s="36"/>
      <c r="E691" s="98"/>
      <c r="F691" s="98"/>
      <c r="G691" s="36"/>
      <c r="H691" s="98"/>
      <c r="I691" s="98"/>
      <c r="J691" s="36"/>
      <c r="K691" s="36"/>
      <c r="L691" s="36"/>
      <c r="M691" s="36"/>
      <c r="N691" s="36"/>
      <c r="O691" s="36"/>
      <c r="P691" s="36"/>
      <c r="Q691" s="36"/>
      <c r="R691" s="36"/>
      <c r="S691" s="36"/>
      <c r="T691" s="36"/>
      <c r="U691" s="36"/>
      <c r="V691" s="36"/>
      <c r="W691" s="36"/>
      <c r="X691" s="36"/>
      <c r="Y691" s="36"/>
      <c r="Z691" s="36"/>
    </row>
    <row r="692" spans="1:26" ht="12.75" customHeight="1">
      <c r="A692" s="36"/>
      <c r="B692" s="36"/>
      <c r="C692" s="36"/>
      <c r="D692" s="36"/>
      <c r="E692" s="98"/>
      <c r="F692" s="98"/>
      <c r="G692" s="36"/>
      <c r="H692" s="98"/>
      <c r="I692" s="98"/>
      <c r="J692" s="36"/>
      <c r="K692" s="36"/>
      <c r="L692" s="36"/>
      <c r="M692" s="36"/>
      <c r="N692" s="36"/>
      <c r="O692" s="36"/>
      <c r="P692" s="36"/>
      <c r="Q692" s="36"/>
      <c r="R692" s="36"/>
      <c r="S692" s="36"/>
      <c r="T692" s="36"/>
      <c r="U692" s="36"/>
      <c r="V692" s="36"/>
      <c r="W692" s="36"/>
      <c r="X692" s="36"/>
      <c r="Y692" s="36"/>
      <c r="Z692" s="36"/>
    </row>
    <row r="693" spans="1:26" ht="12.75" customHeight="1">
      <c r="A693" s="36"/>
      <c r="B693" s="36"/>
      <c r="C693" s="36"/>
      <c r="D693" s="36"/>
      <c r="E693" s="98"/>
      <c r="F693" s="98"/>
      <c r="G693" s="36"/>
      <c r="H693" s="98"/>
      <c r="I693" s="98"/>
      <c r="J693" s="36"/>
      <c r="K693" s="36"/>
      <c r="L693" s="36"/>
      <c r="M693" s="36"/>
      <c r="N693" s="36"/>
      <c r="O693" s="36"/>
      <c r="P693" s="36"/>
      <c r="Q693" s="36"/>
      <c r="R693" s="36"/>
      <c r="S693" s="36"/>
      <c r="T693" s="36"/>
      <c r="U693" s="36"/>
      <c r="V693" s="36"/>
      <c r="W693" s="36"/>
      <c r="X693" s="36"/>
      <c r="Y693" s="36"/>
      <c r="Z693" s="36"/>
    </row>
    <row r="694" spans="1:26" ht="12.75" customHeight="1">
      <c r="A694" s="36"/>
      <c r="B694" s="36"/>
      <c r="C694" s="36"/>
      <c r="D694" s="36"/>
      <c r="E694" s="98"/>
      <c r="F694" s="98"/>
      <c r="G694" s="36"/>
      <c r="H694" s="98"/>
      <c r="I694" s="98"/>
      <c r="J694" s="36"/>
      <c r="K694" s="36"/>
      <c r="L694" s="36"/>
      <c r="M694" s="36"/>
      <c r="N694" s="36"/>
      <c r="O694" s="36"/>
      <c r="P694" s="36"/>
      <c r="Q694" s="36"/>
      <c r="R694" s="36"/>
      <c r="S694" s="36"/>
      <c r="T694" s="36"/>
      <c r="U694" s="36"/>
      <c r="V694" s="36"/>
      <c r="W694" s="36"/>
      <c r="X694" s="36"/>
      <c r="Y694" s="36"/>
      <c r="Z694" s="36"/>
    </row>
    <row r="695" spans="1:26" ht="12.75" customHeight="1">
      <c r="A695" s="36"/>
      <c r="B695" s="36"/>
      <c r="C695" s="36"/>
      <c r="D695" s="36"/>
      <c r="E695" s="98"/>
      <c r="F695" s="98"/>
      <c r="G695" s="36"/>
      <c r="H695" s="98"/>
      <c r="I695" s="98"/>
      <c r="J695" s="36"/>
      <c r="K695" s="36"/>
      <c r="L695" s="36"/>
      <c r="M695" s="36"/>
      <c r="N695" s="36"/>
      <c r="O695" s="36"/>
      <c r="P695" s="36"/>
      <c r="Q695" s="36"/>
      <c r="R695" s="36"/>
      <c r="S695" s="36"/>
      <c r="T695" s="36"/>
      <c r="U695" s="36"/>
      <c r="V695" s="36"/>
      <c r="W695" s="36"/>
      <c r="X695" s="36"/>
      <c r="Y695" s="36"/>
      <c r="Z695" s="36"/>
    </row>
    <row r="696" spans="1:26" ht="12.75" customHeight="1">
      <c r="A696" s="36"/>
      <c r="B696" s="36"/>
      <c r="C696" s="36"/>
      <c r="D696" s="36"/>
      <c r="E696" s="98"/>
      <c r="F696" s="98"/>
      <c r="G696" s="36"/>
      <c r="H696" s="98"/>
      <c r="I696" s="98"/>
      <c r="J696" s="36"/>
      <c r="K696" s="36"/>
      <c r="L696" s="36"/>
      <c r="M696" s="36"/>
      <c r="N696" s="36"/>
      <c r="O696" s="36"/>
      <c r="P696" s="36"/>
      <c r="Q696" s="36"/>
      <c r="R696" s="36"/>
      <c r="S696" s="36"/>
      <c r="T696" s="36"/>
      <c r="U696" s="36"/>
      <c r="V696" s="36"/>
      <c r="W696" s="36"/>
      <c r="X696" s="36"/>
      <c r="Y696" s="36"/>
      <c r="Z696" s="36"/>
    </row>
    <row r="697" spans="1:26" ht="12.75" customHeight="1">
      <c r="A697" s="36"/>
      <c r="B697" s="36"/>
      <c r="C697" s="36"/>
      <c r="D697" s="36"/>
      <c r="E697" s="98"/>
      <c r="F697" s="98"/>
      <c r="G697" s="36"/>
      <c r="H697" s="98"/>
      <c r="I697" s="98"/>
      <c r="J697" s="36"/>
      <c r="K697" s="36"/>
      <c r="L697" s="36"/>
      <c r="M697" s="36"/>
      <c r="N697" s="36"/>
      <c r="O697" s="36"/>
      <c r="P697" s="36"/>
      <c r="Q697" s="36"/>
      <c r="R697" s="36"/>
      <c r="S697" s="36"/>
      <c r="T697" s="36"/>
      <c r="U697" s="36"/>
      <c r="V697" s="36"/>
      <c r="W697" s="36"/>
      <c r="X697" s="36"/>
      <c r="Y697" s="36"/>
      <c r="Z697" s="36"/>
    </row>
    <row r="698" spans="1:26" ht="12.75" customHeight="1">
      <c r="A698" s="36"/>
      <c r="B698" s="36"/>
      <c r="C698" s="36"/>
      <c r="D698" s="36"/>
      <c r="E698" s="98"/>
      <c r="F698" s="98"/>
      <c r="G698" s="36"/>
      <c r="H698" s="98"/>
      <c r="I698" s="98"/>
      <c r="J698" s="36"/>
      <c r="K698" s="36"/>
      <c r="L698" s="36"/>
      <c r="M698" s="36"/>
      <c r="N698" s="36"/>
      <c r="O698" s="36"/>
      <c r="P698" s="36"/>
      <c r="Q698" s="36"/>
      <c r="R698" s="36"/>
      <c r="S698" s="36"/>
      <c r="T698" s="36"/>
      <c r="U698" s="36"/>
      <c r="V698" s="36"/>
      <c r="W698" s="36"/>
      <c r="X698" s="36"/>
      <c r="Y698" s="36"/>
      <c r="Z698" s="36"/>
    </row>
    <row r="699" spans="1:26" ht="12.75" customHeight="1">
      <c r="A699" s="36"/>
      <c r="B699" s="36"/>
      <c r="C699" s="36"/>
      <c r="D699" s="36"/>
      <c r="E699" s="98"/>
      <c r="F699" s="98"/>
      <c r="G699" s="36"/>
      <c r="H699" s="98"/>
      <c r="I699" s="98"/>
      <c r="J699" s="36"/>
      <c r="K699" s="36"/>
      <c r="L699" s="36"/>
      <c r="M699" s="36"/>
      <c r="N699" s="36"/>
      <c r="O699" s="36"/>
      <c r="P699" s="36"/>
      <c r="Q699" s="36"/>
      <c r="R699" s="36"/>
      <c r="S699" s="36"/>
      <c r="T699" s="36"/>
      <c r="U699" s="36"/>
      <c r="V699" s="36"/>
      <c r="W699" s="36"/>
      <c r="X699" s="36"/>
      <c r="Y699" s="36"/>
      <c r="Z699" s="36"/>
    </row>
    <row r="700" spans="1:26" ht="12.75" customHeight="1">
      <c r="A700" s="36"/>
      <c r="B700" s="36"/>
      <c r="C700" s="36"/>
      <c r="D700" s="36"/>
      <c r="E700" s="98"/>
      <c r="F700" s="98"/>
      <c r="G700" s="36"/>
      <c r="H700" s="98"/>
      <c r="I700" s="98"/>
      <c r="J700" s="36"/>
      <c r="K700" s="36"/>
      <c r="L700" s="36"/>
      <c r="M700" s="36"/>
      <c r="N700" s="36"/>
      <c r="O700" s="36"/>
      <c r="P700" s="36"/>
      <c r="Q700" s="36"/>
      <c r="R700" s="36"/>
      <c r="S700" s="36"/>
      <c r="T700" s="36"/>
      <c r="U700" s="36"/>
      <c r="V700" s="36"/>
      <c r="W700" s="36"/>
      <c r="X700" s="36"/>
      <c r="Y700" s="36"/>
      <c r="Z700" s="36"/>
    </row>
    <row r="701" spans="1:26" ht="12.75" customHeight="1">
      <c r="A701" s="36"/>
      <c r="B701" s="36"/>
      <c r="C701" s="36"/>
      <c r="D701" s="36"/>
      <c r="E701" s="98"/>
      <c r="F701" s="98"/>
      <c r="G701" s="36"/>
      <c r="H701" s="98"/>
      <c r="I701" s="98"/>
      <c r="J701" s="36"/>
      <c r="K701" s="36"/>
      <c r="L701" s="36"/>
      <c r="M701" s="36"/>
      <c r="N701" s="36"/>
      <c r="O701" s="36"/>
      <c r="P701" s="36"/>
      <c r="Q701" s="36"/>
      <c r="R701" s="36"/>
      <c r="S701" s="36"/>
      <c r="T701" s="36"/>
      <c r="U701" s="36"/>
      <c r="V701" s="36"/>
      <c r="W701" s="36"/>
      <c r="X701" s="36"/>
      <c r="Y701" s="36"/>
      <c r="Z701" s="36"/>
    </row>
    <row r="702" spans="1:26" ht="12.75" customHeight="1">
      <c r="A702" s="36"/>
      <c r="B702" s="36"/>
      <c r="C702" s="36"/>
      <c r="D702" s="36"/>
      <c r="E702" s="98"/>
      <c r="F702" s="98"/>
      <c r="G702" s="36"/>
      <c r="H702" s="98"/>
      <c r="I702" s="98"/>
      <c r="J702" s="36"/>
      <c r="K702" s="36"/>
      <c r="L702" s="36"/>
      <c r="M702" s="36"/>
      <c r="N702" s="36"/>
      <c r="O702" s="36"/>
      <c r="P702" s="36"/>
      <c r="Q702" s="36"/>
      <c r="R702" s="36"/>
      <c r="S702" s="36"/>
      <c r="T702" s="36"/>
      <c r="U702" s="36"/>
      <c r="V702" s="36"/>
      <c r="W702" s="36"/>
      <c r="X702" s="36"/>
      <c r="Y702" s="36"/>
      <c r="Z702" s="36"/>
    </row>
    <row r="703" spans="1:26" ht="12.75" customHeight="1">
      <c r="A703" s="36"/>
      <c r="B703" s="36"/>
      <c r="C703" s="36"/>
      <c r="D703" s="36"/>
      <c r="E703" s="98"/>
      <c r="F703" s="98"/>
      <c r="G703" s="36"/>
      <c r="H703" s="98"/>
      <c r="I703" s="98"/>
      <c r="J703" s="36"/>
      <c r="K703" s="36"/>
      <c r="L703" s="36"/>
      <c r="M703" s="36"/>
      <c r="N703" s="36"/>
      <c r="O703" s="36"/>
      <c r="P703" s="36"/>
      <c r="Q703" s="36"/>
      <c r="R703" s="36"/>
      <c r="S703" s="36"/>
      <c r="T703" s="36"/>
      <c r="U703" s="36"/>
      <c r="V703" s="36"/>
      <c r="W703" s="36"/>
      <c r="X703" s="36"/>
      <c r="Y703" s="36"/>
      <c r="Z703" s="36"/>
    </row>
    <row r="704" spans="1:26" ht="12.75" customHeight="1">
      <c r="A704" s="36"/>
      <c r="B704" s="36"/>
      <c r="C704" s="36"/>
      <c r="D704" s="36"/>
      <c r="E704" s="98"/>
      <c r="F704" s="98"/>
      <c r="G704" s="36"/>
      <c r="H704" s="98"/>
      <c r="I704" s="98"/>
      <c r="J704" s="36"/>
      <c r="K704" s="36"/>
      <c r="L704" s="36"/>
      <c r="M704" s="36"/>
      <c r="N704" s="36"/>
      <c r="O704" s="36"/>
      <c r="P704" s="36"/>
      <c r="Q704" s="36"/>
      <c r="R704" s="36"/>
      <c r="S704" s="36"/>
      <c r="T704" s="36"/>
      <c r="U704" s="36"/>
      <c r="V704" s="36"/>
      <c r="W704" s="36"/>
      <c r="X704" s="36"/>
      <c r="Y704" s="36"/>
      <c r="Z704" s="36"/>
    </row>
    <row r="705" spans="1:26" ht="12.75" customHeight="1">
      <c r="A705" s="36"/>
      <c r="B705" s="36"/>
      <c r="C705" s="36"/>
      <c r="D705" s="36"/>
      <c r="E705" s="98"/>
      <c r="F705" s="98"/>
      <c r="G705" s="36"/>
      <c r="H705" s="98"/>
      <c r="I705" s="98"/>
      <c r="J705" s="36"/>
      <c r="K705" s="36"/>
      <c r="L705" s="36"/>
      <c r="M705" s="36"/>
      <c r="N705" s="36"/>
      <c r="O705" s="36"/>
      <c r="P705" s="36"/>
      <c r="Q705" s="36"/>
      <c r="R705" s="36"/>
      <c r="S705" s="36"/>
      <c r="T705" s="36"/>
      <c r="U705" s="36"/>
      <c r="V705" s="36"/>
      <c r="W705" s="36"/>
      <c r="X705" s="36"/>
      <c r="Y705" s="36"/>
      <c r="Z705" s="36"/>
    </row>
    <row r="706" spans="1:26" ht="12.75" customHeight="1">
      <c r="A706" s="36"/>
      <c r="B706" s="36"/>
      <c r="C706" s="36"/>
      <c r="D706" s="36"/>
      <c r="E706" s="98"/>
      <c r="F706" s="98"/>
      <c r="G706" s="36"/>
      <c r="H706" s="98"/>
      <c r="I706" s="98"/>
      <c r="J706" s="36"/>
      <c r="K706" s="36"/>
      <c r="L706" s="36"/>
      <c r="M706" s="36"/>
      <c r="N706" s="36"/>
      <c r="O706" s="36"/>
      <c r="P706" s="36"/>
      <c r="Q706" s="36"/>
      <c r="R706" s="36"/>
      <c r="S706" s="36"/>
      <c r="T706" s="36"/>
      <c r="U706" s="36"/>
      <c r="V706" s="36"/>
      <c r="W706" s="36"/>
      <c r="X706" s="36"/>
      <c r="Y706" s="36"/>
      <c r="Z706" s="36"/>
    </row>
    <row r="707" spans="1:26" ht="12.75" customHeight="1">
      <c r="A707" s="36"/>
      <c r="B707" s="36"/>
      <c r="C707" s="36"/>
      <c r="D707" s="36"/>
      <c r="E707" s="98"/>
      <c r="F707" s="98"/>
      <c r="G707" s="36"/>
      <c r="H707" s="98"/>
      <c r="I707" s="98"/>
      <c r="J707" s="36"/>
      <c r="K707" s="36"/>
      <c r="L707" s="36"/>
      <c r="M707" s="36"/>
      <c r="N707" s="36"/>
      <c r="O707" s="36"/>
      <c r="P707" s="36"/>
      <c r="Q707" s="36"/>
      <c r="R707" s="36"/>
      <c r="S707" s="36"/>
      <c r="T707" s="36"/>
      <c r="U707" s="36"/>
      <c r="V707" s="36"/>
      <c r="W707" s="36"/>
      <c r="X707" s="36"/>
      <c r="Y707" s="36"/>
      <c r="Z707" s="36"/>
    </row>
    <row r="708" spans="1:26" ht="12.75" customHeight="1">
      <c r="A708" s="36"/>
      <c r="B708" s="36"/>
      <c r="C708" s="36"/>
      <c r="D708" s="36"/>
      <c r="E708" s="98"/>
      <c r="F708" s="98"/>
      <c r="G708" s="36"/>
      <c r="H708" s="98"/>
      <c r="I708" s="98"/>
      <c r="J708" s="36"/>
      <c r="K708" s="36"/>
      <c r="L708" s="36"/>
      <c r="M708" s="36"/>
      <c r="N708" s="36"/>
      <c r="O708" s="36"/>
      <c r="P708" s="36"/>
      <c r="Q708" s="36"/>
      <c r="R708" s="36"/>
      <c r="S708" s="36"/>
      <c r="T708" s="36"/>
      <c r="U708" s="36"/>
      <c r="V708" s="36"/>
      <c r="W708" s="36"/>
      <c r="X708" s="36"/>
      <c r="Y708" s="36"/>
      <c r="Z708" s="36"/>
    </row>
    <row r="709" spans="1:26" ht="12.75" customHeight="1">
      <c r="A709" s="36"/>
      <c r="B709" s="36"/>
      <c r="C709" s="36"/>
      <c r="D709" s="36"/>
      <c r="E709" s="98"/>
      <c r="F709" s="98"/>
      <c r="G709" s="36"/>
      <c r="H709" s="98"/>
      <c r="I709" s="98"/>
      <c r="J709" s="36"/>
      <c r="K709" s="36"/>
      <c r="L709" s="36"/>
      <c r="M709" s="36"/>
      <c r="N709" s="36"/>
      <c r="O709" s="36"/>
      <c r="P709" s="36"/>
      <c r="Q709" s="36"/>
      <c r="R709" s="36"/>
      <c r="S709" s="36"/>
      <c r="T709" s="36"/>
      <c r="U709" s="36"/>
      <c r="V709" s="36"/>
      <c r="W709" s="36"/>
      <c r="X709" s="36"/>
      <c r="Y709" s="36"/>
      <c r="Z709" s="36"/>
    </row>
    <row r="710" spans="1:26" ht="12.75" customHeight="1">
      <c r="A710" s="36"/>
      <c r="B710" s="36"/>
      <c r="C710" s="36"/>
      <c r="D710" s="36"/>
      <c r="E710" s="98"/>
      <c r="F710" s="98"/>
      <c r="G710" s="36"/>
      <c r="H710" s="98"/>
      <c r="I710" s="98"/>
      <c r="J710" s="36"/>
      <c r="K710" s="36"/>
      <c r="L710" s="36"/>
      <c r="M710" s="36"/>
      <c r="N710" s="36"/>
      <c r="O710" s="36"/>
      <c r="P710" s="36"/>
      <c r="Q710" s="36"/>
      <c r="R710" s="36"/>
      <c r="S710" s="36"/>
      <c r="T710" s="36"/>
      <c r="U710" s="36"/>
      <c r="V710" s="36"/>
      <c r="W710" s="36"/>
      <c r="X710" s="36"/>
      <c r="Y710" s="36"/>
      <c r="Z710" s="36"/>
    </row>
    <row r="711" spans="1:26" ht="12.75" customHeight="1">
      <c r="A711" s="36"/>
      <c r="B711" s="36"/>
      <c r="C711" s="36"/>
      <c r="D711" s="36"/>
      <c r="E711" s="98"/>
      <c r="F711" s="98"/>
      <c r="G711" s="36"/>
      <c r="H711" s="98"/>
      <c r="I711" s="98"/>
      <c r="J711" s="36"/>
      <c r="K711" s="36"/>
      <c r="L711" s="36"/>
      <c r="M711" s="36"/>
      <c r="N711" s="36"/>
      <c r="O711" s="36"/>
      <c r="P711" s="36"/>
      <c r="Q711" s="36"/>
      <c r="R711" s="36"/>
      <c r="S711" s="36"/>
      <c r="T711" s="36"/>
      <c r="U711" s="36"/>
      <c r="V711" s="36"/>
      <c r="W711" s="36"/>
      <c r="X711" s="36"/>
      <c r="Y711" s="36"/>
      <c r="Z711" s="36"/>
    </row>
    <row r="712" spans="1:26" ht="12.75" customHeight="1">
      <c r="A712" s="36"/>
      <c r="B712" s="36"/>
      <c r="C712" s="36"/>
      <c r="D712" s="36"/>
      <c r="E712" s="98"/>
      <c r="F712" s="98"/>
      <c r="G712" s="36"/>
      <c r="H712" s="98"/>
      <c r="I712" s="98"/>
      <c r="J712" s="36"/>
      <c r="K712" s="36"/>
      <c r="L712" s="36"/>
      <c r="M712" s="36"/>
      <c r="N712" s="36"/>
      <c r="O712" s="36"/>
      <c r="P712" s="36"/>
      <c r="Q712" s="36"/>
      <c r="R712" s="36"/>
      <c r="S712" s="36"/>
      <c r="T712" s="36"/>
      <c r="U712" s="36"/>
      <c r="V712" s="36"/>
      <c r="W712" s="36"/>
      <c r="X712" s="36"/>
      <c r="Y712" s="36"/>
      <c r="Z712" s="36"/>
    </row>
    <row r="713" spans="1:26" ht="12.75" customHeight="1">
      <c r="A713" s="36"/>
      <c r="B713" s="36"/>
      <c r="C713" s="36"/>
      <c r="D713" s="36"/>
      <c r="E713" s="98"/>
      <c r="F713" s="98"/>
      <c r="G713" s="36"/>
      <c r="H713" s="98"/>
      <c r="I713" s="98"/>
      <c r="J713" s="36"/>
      <c r="K713" s="36"/>
      <c r="L713" s="36"/>
      <c r="M713" s="36"/>
      <c r="N713" s="36"/>
      <c r="O713" s="36"/>
      <c r="P713" s="36"/>
      <c r="Q713" s="36"/>
      <c r="R713" s="36"/>
      <c r="S713" s="36"/>
      <c r="T713" s="36"/>
      <c r="U713" s="36"/>
      <c r="V713" s="36"/>
      <c r="W713" s="36"/>
      <c r="X713" s="36"/>
      <c r="Y713" s="36"/>
      <c r="Z713" s="36"/>
    </row>
    <row r="714" spans="1:26" ht="12.75" customHeight="1">
      <c r="A714" s="36"/>
      <c r="B714" s="36"/>
      <c r="C714" s="36"/>
      <c r="D714" s="36"/>
      <c r="E714" s="98"/>
      <c r="F714" s="98"/>
      <c r="G714" s="36"/>
      <c r="H714" s="98"/>
      <c r="I714" s="98"/>
      <c r="J714" s="36"/>
      <c r="K714" s="36"/>
      <c r="L714" s="36"/>
      <c r="M714" s="36"/>
      <c r="N714" s="36"/>
      <c r="O714" s="36"/>
      <c r="P714" s="36"/>
      <c r="Q714" s="36"/>
      <c r="R714" s="36"/>
      <c r="S714" s="36"/>
      <c r="T714" s="36"/>
      <c r="U714" s="36"/>
      <c r="V714" s="36"/>
      <c r="W714" s="36"/>
      <c r="X714" s="36"/>
      <c r="Y714" s="36"/>
      <c r="Z714" s="36"/>
    </row>
    <row r="715" spans="1:26" ht="12.75" customHeight="1">
      <c r="A715" s="36"/>
      <c r="B715" s="36"/>
      <c r="C715" s="36"/>
      <c r="D715" s="36"/>
      <c r="E715" s="98"/>
      <c r="F715" s="98"/>
      <c r="G715" s="36"/>
      <c r="H715" s="98"/>
      <c r="I715" s="98"/>
      <c r="J715" s="36"/>
      <c r="K715" s="36"/>
      <c r="L715" s="36"/>
      <c r="M715" s="36"/>
      <c r="N715" s="36"/>
      <c r="O715" s="36"/>
      <c r="P715" s="36"/>
      <c r="Q715" s="36"/>
      <c r="R715" s="36"/>
      <c r="S715" s="36"/>
      <c r="T715" s="36"/>
      <c r="U715" s="36"/>
      <c r="V715" s="36"/>
      <c r="W715" s="36"/>
      <c r="X715" s="36"/>
      <c r="Y715" s="36"/>
      <c r="Z715" s="36"/>
    </row>
    <row r="716" spans="1:26" ht="12.75" customHeight="1">
      <c r="A716" s="36"/>
      <c r="B716" s="36"/>
      <c r="C716" s="36"/>
      <c r="D716" s="36"/>
      <c r="E716" s="98"/>
      <c r="F716" s="98"/>
      <c r="G716" s="36"/>
      <c r="H716" s="98"/>
      <c r="I716" s="98"/>
      <c r="J716" s="36"/>
      <c r="K716" s="36"/>
      <c r="L716" s="36"/>
      <c r="M716" s="36"/>
      <c r="N716" s="36"/>
      <c r="O716" s="36"/>
      <c r="P716" s="36"/>
      <c r="Q716" s="36"/>
      <c r="R716" s="36"/>
      <c r="S716" s="36"/>
      <c r="T716" s="36"/>
      <c r="U716" s="36"/>
      <c r="V716" s="36"/>
      <c r="W716" s="36"/>
      <c r="X716" s="36"/>
      <c r="Y716" s="36"/>
      <c r="Z716" s="36"/>
    </row>
    <row r="717" spans="1:26" ht="12.75" customHeight="1">
      <c r="A717" s="36"/>
      <c r="B717" s="36"/>
      <c r="C717" s="36"/>
      <c r="D717" s="36"/>
      <c r="E717" s="98"/>
      <c r="F717" s="98"/>
      <c r="G717" s="36"/>
      <c r="H717" s="98"/>
      <c r="I717" s="98"/>
      <c r="J717" s="36"/>
      <c r="K717" s="36"/>
      <c r="L717" s="36"/>
      <c r="M717" s="36"/>
      <c r="N717" s="36"/>
      <c r="O717" s="36"/>
      <c r="P717" s="36"/>
      <c r="Q717" s="36"/>
      <c r="R717" s="36"/>
      <c r="S717" s="36"/>
      <c r="T717" s="36"/>
      <c r="U717" s="36"/>
      <c r="V717" s="36"/>
      <c r="W717" s="36"/>
      <c r="X717" s="36"/>
      <c r="Y717" s="36"/>
      <c r="Z717" s="36"/>
    </row>
    <row r="718" spans="1:26" ht="12.75" customHeight="1">
      <c r="A718" s="36"/>
      <c r="B718" s="36"/>
      <c r="C718" s="36"/>
      <c r="D718" s="36"/>
      <c r="E718" s="98"/>
      <c r="F718" s="98"/>
      <c r="G718" s="36"/>
      <c r="H718" s="98"/>
      <c r="I718" s="98"/>
      <c r="J718" s="36"/>
      <c r="K718" s="36"/>
      <c r="L718" s="36"/>
      <c r="M718" s="36"/>
      <c r="N718" s="36"/>
      <c r="O718" s="36"/>
      <c r="P718" s="36"/>
      <c r="Q718" s="36"/>
      <c r="R718" s="36"/>
      <c r="S718" s="36"/>
      <c r="T718" s="36"/>
      <c r="U718" s="36"/>
      <c r="V718" s="36"/>
      <c r="W718" s="36"/>
      <c r="X718" s="36"/>
      <c r="Y718" s="36"/>
      <c r="Z718" s="36"/>
    </row>
    <row r="719" spans="1:26" ht="12.75" customHeight="1">
      <c r="A719" s="36"/>
      <c r="B719" s="36"/>
      <c r="C719" s="36"/>
      <c r="D719" s="36"/>
      <c r="E719" s="98"/>
      <c r="F719" s="98"/>
      <c r="G719" s="36"/>
      <c r="H719" s="98"/>
      <c r="I719" s="98"/>
      <c r="J719" s="36"/>
      <c r="K719" s="36"/>
      <c r="L719" s="36"/>
      <c r="M719" s="36"/>
      <c r="N719" s="36"/>
      <c r="O719" s="36"/>
      <c r="P719" s="36"/>
      <c r="Q719" s="36"/>
      <c r="R719" s="36"/>
      <c r="S719" s="36"/>
      <c r="T719" s="36"/>
      <c r="U719" s="36"/>
      <c r="V719" s="36"/>
      <c r="W719" s="36"/>
      <c r="X719" s="36"/>
      <c r="Y719" s="36"/>
      <c r="Z719" s="36"/>
    </row>
    <row r="720" spans="1:26" ht="12.75" customHeight="1">
      <c r="A720" s="36"/>
      <c r="B720" s="36"/>
      <c r="C720" s="36"/>
      <c r="D720" s="36"/>
      <c r="E720" s="98"/>
      <c r="F720" s="98"/>
      <c r="G720" s="36"/>
      <c r="H720" s="98"/>
      <c r="I720" s="98"/>
      <c r="J720" s="36"/>
      <c r="K720" s="36"/>
      <c r="L720" s="36"/>
      <c r="M720" s="36"/>
      <c r="N720" s="36"/>
      <c r="O720" s="36"/>
      <c r="P720" s="36"/>
      <c r="Q720" s="36"/>
      <c r="R720" s="36"/>
      <c r="S720" s="36"/>
      <c r="T720" s="36"/>
      <c r="U720" s="36"/>
      <c r="V720" s="36"/>
      <c r="W720" s="36"/>
      <c r="X720" s="36"/>
      <c r="Y720" s="36"/>
      <c r="Z720" s="36"/>
    </row>
    <row r="721" spans="1:26" ht="12.75" customHeight="1">
      <c r="A721" s="36"/>
      <c r="B721" s="36"/>
      <c r="C721" s="36"/>
      <c r="D721" s="36"/>
      <c r="E721" s="98"/>
      <c r="F721" s="98"/>
      <c r="G721" s="36"/>
      <c r="H721" s="98"/>
      <c r="I721" s="98"/>
      <c r="J721" s="36"/>
      <c r="K721" s="36"/>
      <c r="L721" s="36"/>
      <c r="M721" s="36"/>
      <c r="N721" s="36"/>
      <c r="O721" s="36"/>
      <c r="P721" s="36"/>
      <c r="Q721" s="36"/>
      <c r="R721" s="36"/>
      <c r="S721" s="36"/>
      <c r="T721" s="36"/>
      <c r="U721" s="36"/>
      <c r="V721" s="36"/>
      <c r="W721" s="36"/>
      <c r="X721" s="36"/>
      <c r="Y721" s="36"/>
      <c r="Z721" s="36"/>
    </row>
    <row r="722" spans="1:26" ht="12.75" customHeight="1">
      <c r="A722" s="36"/>
      <c r="B722" s="36"/>
      <c r="C722" s="36"/>
      <c r="D722" s="36"/>
      <c r="E722" s="98"/>
      <c r="F722" s="98"/>
      <c r="G722" s="36"/>
      <c r="H722" s="98"/>
      <c r="I722" s="98"/>
      <c r="J722" s="36"/>
      <c r="K722" s="36"/>
      <c r="L722" s="36"/>
      <c r="M722" s="36"/>
      <c r="N722" s="36"/>
      <c r="O722" s="36"/>
      <c r="P722" s="36"/>
      <c r="Q722" s="36"/>
      <c r="R722" s="36"/>
      <c r="S722" s="36"/>
      <c r="T722" s="36"/>
      <c r="U722" s="36"/>
      <c r="V722" s="36"/>
      <c r="W722" s="36"/>
      <c r="X722" s="36"/>
      <c r="Y722" s="36"/>
      <c r="Z722" s="36"/>
    </row>
    <row r="723" spans="1:26" ht="12.75" customHeight="1">
      <c r="A723" s="36"/>
      <c r="B723" s="36"/>
      <c r="C723" s="36"/>
      <c r="D723" s="36"/>
      <c r="E723" s="98"/>
      <c r="F723" s="98"/>
      <c r="G723" s="36"/>
      <c r="H723" s="98"/>
      <c r="I723" s="98"/>
      <c r="J723" s="36"/>
      <c r="K723" s="36"/>
      <c r="L723" s="36"/>
      <c r="M723" s="36"/>
      <c r="N723" s="36"/>
      <c r="O723" s="36"/>
      <c r="P723" s="36"/>
      <c r="Q723" s="36"/>
      <c r="R723" s="36"/>
      <c r="S723" s="36"/>
      <c r="T723" s="36"/>
      <c r="U723" s="36"/>
      <c r="V723" s="36"/>
      <c r="W723" s="36"/>
      <c r="X723" s="36"/>
      <c r="Y723" s="36"/>
      <c r="Z723" s="36"/>
    </row>
    <row r="724" spans="1:26" ht="12.75" customHeight="1">
      <c r="A724" s="36"/>
      <c r="B724" s="36"/>
      <c r="C724" s="36"/>
      <c r="D724" s="36"/>
      <c r="E724" s="98"/>
      <c r="F724" s="98"/>
      <c r="G724" s="36"/>
      <c r="H724" s="98"/>
      <c r="I724" s="98"/>
      <c r="J724" s="36"/>
      <c r="K724" s="36"/>
      <c r="L724" s="36"/>
      <c r="M724" s="36"/>
      <c r="N724" s="36"/>
      <c r="O724" s="36"/>
      <c r="P724" s="36"/>
      <c r="Q724" s="36"/>
      <c r="R724" s="36"/>
      <c r="S724" s="36"/>
      <c r="T724" s="36"/>
      <c r="U724" s="36"/>
      <c r="V724" s="36"/>
      <c r="W724" s="36"/>
      <c r="X724" s="36"/>
      <c r="Y724" s="36"/>
      <c r="Z724" s="36"/>
    </row>
    <row r="725" spans="1:26" ht="12.75" customHeight="1">
      <c r="A725" s="36"/>
      <c r="B725" s="36"/>
      <c r="C725" s="36"/>
      <c r="D725" s="36"/>
      <c r="E725" s="98"/>
      <c r="F725" s="98"/>
      <c r="G725" s="36"/>
      <c r="H725" s="98"/>
      <c r="I725" s="98"/>
      <c r="J725" s="36"/>
      <c r="K725" s="36"/>
      <c r="L725" s="36"/>
      <c r="M725" s="36"/>
      <c r="N725" s="36"/>
      <c r="O725" s="36"/>
      <c r="P725" s="36"/>
      <c r="Q725" s="36"/>
      <c r="R725" s="36"/>
      <c r="S725" s="36"/>
      <c r="T725" s="36"/>
      <c r="U725" s="36"/>
      <c r="V725" s="36"/>
      <c r="W725" s="36"/>
      <c r="X725" s="36"/>
      <c r="Y725" s="36"/>
      <c r="Z725" s="36"/>
    </row>
    <row r="726" spans="1:26" ht="12.75" customHeight="1">
      <c r="A726" s="36"/>
      <c r="B726" s="36"/>
      <c r="C726" s="36"/>
      <c r="D726" s="36"/>
      <c r="E726" s="98"/>
      <c r="F726" s="98"/>
      <c r="G726" s="36"/>
      <c r="H726" s="98"/>
      <c r="I726" s="98"/>
      <c r="J726" s="36"/>
      <c r="K726" s="36"/>
      <c r="L726" s="36"/>
      <c r="M726" s="36"/>
      <c r="N726" s="36"/>
      <c r="O726" s="36"/>
      <c r="P726" s="36"/>
      <c r="Q726" s="36"/>
      <c r="R726" s="36"/>
      <c r="S726" s="36"/>
      <c r="T726" s="36"/>
      <c r="U726" s="36"/>
      <c r="V726" s="36"/>
      <c r="W726" s="36"/>
      <c r="X726" s="36"/>
      <c r="Y726" s="36"/>
      <c r="Z726" s="36"/>
    </row>
    <row r="727" spans="1:26" ht="12.75" customHeight="1">
      <c r="A727" s="36"/>
      <c r="B727" s="36"/>
      <c r="C727" s="36"/>
      <c r="D727" s="36"/>
      <c r="E727" s="98"/>
      <c r="F727" s="98"/>
      <c r="G727" s="36"/>
      <c r="H727" s="98"/>
      <c r="I727" s="98"/>
      <c r="J727" s="36"/>
      <c r="K727" s="36"/>
      <c r="L727" s="36"/>
      <c r="M727" s="36"/>
      <c r="N727" s="36"/>
      <c r="O727" s="36"/>
      <c r="P727" s="36"/>
      <c r="Q727" s="36"/>
      <c r="R727" s="36"/>
      <c r="S727" s="36"/>
      <c r="T727" s="36"/>
      <c r="U727" s="36"/>
      <c r="V727" s="36"/>
      <c r="W727" s="36"/>
      <c r="X727" s="36"/>
      <c r="Y727" s="36"/>
      <c r="Z727" s="36"/>
    </row>
    <row r="728" spans="1:26" ht="12.75" customHeight="1">
      <c r="A728" s="36"/>
      <c r="B728" s="36"/>
      <c r="C728" s="36"/>
      <c r="D728" s="36"/>
      <c r="E728" s="98"/>
      <c r="F728" s="98"/>
      <c r="G728" s="36"/>
      <c r="H728" s="98"/>
      <c r="I728" s="98"/>
      <c r="J728" s="36"/>
      <c r="K728" s="36"/>
      <c r="L728" s="36"/>
      <c r="M728" s="36"/>
      <c r="N728" s="36"/>
      <c r="O728" s="36"/>
      <c r="P728" s="36"/>
      <c r="Q728" s="36"/>
      <c r="R728" s="36"/>
      <c r="S728" s="36"/>
      <c r="T728" s="36"/>
      <c r="U728" s="36"/>
      <c r="V728" s="36"/>
      <c r="W728" s="36"/>
      <c r="X728" s="36"/>
      <c r="Y728" s="36"/>
      <c r="Z728" s="36"/>
    </row>
    <row r="729" spans="1:26" ht="12.75" customHeight="1">
      <c r="A729" s="36"/>
      <c r="B729" s="36"/>
      <c r="C729" s="36"/>
      <c r="D729" s="36"/>
      <c r="E729" s="98"/>
      <c r="F729" s="98"/>
      <c r="G729" s="36"/>
      <c r="H729" s="98"/>
      <c r="I729" s="98"/>
      <c r="J729" s="36"/>
      <c r="K729" s="36"/>
      <c r="L729" s="36"/>
      <c r="M729" s="36"/>
      <c r="N729" s="36"/>
      <c r="O729" s="36"/>
      <c r="P729" s="36"/>
      <c r="Q729" s="36"/>
      <c r="R729" s="36"/>
      <c r="S729" s="36"/>
      <c r="T729" s="36"/>
      <c r="U729" s="36"/>
      <c r="V729" s="36"/>
      <c r="W729" s="36"/>
      <c r="X729" s="36"/>
      <c r="Y729" s="36"/>
      <c r="Z729" s="36"/>
    </row>
    <row r="730" spans="1:26" ht="12.75" customHeight="1">
      <c r="A730" s="36"/>
      <c r="B730" s="36"/>
      <c r="C730" s="36"/>
      <c r="D730" s="36"/>
      <c r="E730" s="98"/>
      <c r="F730" s="98"/>
      <c r="G730" s="36"/>
      <c r="H730" s="98"/>
      <c r="I730" s="98"/>
      <c r="J730" s="36"/>
      <c r="K730" s="36"/>
      <c r="L730" s="36"/>
      <c r="M730" s="36"/>
      <c r="N730" s="36"/>
      <c r="O730" s="36"/>
      <c r="P730" s="36"/>
      <c r="Q730" s="36"/>
      <c r="R730" s="36"/>
      <c r="S730" s="36"/>
      <c r="T730" s="36"/>
      <c r="U730" s="36"/>
      <c r="V730" s="36"/>
      <c r="W730" s="36"/>
      <c r="X730" s="36"/>
      <c r="Y730" s="36"/>
      <c r="Z730" s="36"/>
    </row>
    <row r="731" spans="1:26" ht="12.75" customHeight="1">
      <c r="A731" s="36"/>
      <c r="B731" s="36"/>
      <c r="C731" s="36"/>
      <c r="D731" s="36"/>
      <c r="E731" s="98"/>
      <c r="F731" s="98"/>
      <c r="G731" s="36"/>
      <c r="H731" s="98"/>
      <c r="I731" s="98"/>
      <c r="J731" s="36"/>
      <c r="K731" s="36"/>
      <c r="L731" s="36"/>
      <c r="M731" s="36"/>
      <c r="N731" s="36"/>
      <c r="O731" s="36"/>
      <c r="P731" s="36"/>
      <c r="Q731" s="36"/>
      <c r="R731" s="36"/>
      <c r="S731" s="36"/>
      <c r="T731" s="36"/>
      <c r="U731" s="36"/>
      <c r="V731" s="36"/>
      <c r="W731" s="36"/>
      <c r="X731" s="36"/>
      <c r="Y731" s="36"/>
      <c r="Z731" s="36"/>
    </row>
    <row r="732" spans="1:26" ht="12.75" customHeight="1">
      <c r="A732" s="36"/>
      <c r="B732" s="36"/>
      <c r="C732" s="36"/>
      <c r="D732" s="36"/>
      <c r="E732" s="98"/>
      <c r="F732" s="98"/>
      <c r="G732" s="36"/>
      <c r="H732" s="98"/>
      <c r="I732" s="98"/>
      <c r="J732" s="36"/>
      <c r="K732" s="36"/>
      <c r="L732" s="36"/>
      <c r="M732" s="36"/>
      <c r="N732" s="36"/>
      <c r="O732" s="36"/>
      <c r="P732" s="36"/>
      <c r="Q732" s="36"/>
      <c r="R732" s="36"/>
      <c r="S732" s="36"/>
      <c r="T732" s="36"/>
      <c r="U732" s="36"/>
      <c r="V732" s="36"/>
      <c r="W732" s="36"/>
      <c r="X732" s="36"/>
      <c r="Y732" s="36"/>
      <c r="Z732" s="36"/>
    </row>
    <row r="733" spans="1:26" ht="12.75" customHeight="1">
      <c r="A733" s="36"/>
      <c r="B733" s="36"/>
      <c r="C733" s="36"/>
      <c r="D733" s="36"/>
      <c r="E733" s="98"/>
      <c r="F733" s="98"/>
      <c r="G733" s="36"/>
      <c r="H733" s="98"/>
      <c r="I733" s="98"/>
      <c r="J733" s="36"/>
      <c r="K733" s="36"/>
      <c r="L733" s="36"/>
      <c r="M733" s="36"/>
      <c r="N733" s="36"/>
      <c r="O733" s="36"/>
      <c r="P733" s="36"/>
      <c r="Q733" s="36"/>
      <c r="R733" s="36"/>
      <c r="S733" s="36"/>
      <c r="T733" s="36"/>
      <c r="U733" s="36"/>
      <c r="V733" s="36"/>
      <c r="W733" s="36"/>
      <c r="X733" s="36"/>
      <c r="Y733" s="36"/>
      <c r="Z733" s="36"/>
    </row>
    <row r="734" spans="1:26" ht="12.75" customHeight="1">
      <c r="A734" s="36"/>
      <c r="B734" s="36"/>
      <c r="C734" s="36"/>
      <c r="D734" s="36"/>
      <c r="E734" s="98"/>
      <c r="F734" s="98"/>
      <c r="G734" s="36"/>
      <c r="H734" s="98"/>
      <c r="I734" s="98"/>
      <c r="J734" s="36"/>
      <c r="K734" s="36"/>
      <c r="L734" s="36"/>
      <c r="M734" s="36"/>
      <c r="N734" s="36"/>
      <c r="O734" s="36"/>
      <c r="P734" s="36"/>
      <c r="Q734" s="36"/>
      <c r="R734" s="36"/>
      <c r="S734" s="36"/>
      <c r="T734" s="36"/>
      <c r="U734" s="36"/>
      <c r="V734" s="36"/>
      <c r="W734" s="36"/>
      <c r="X734" s="36"/>
      <c r="Y734" s="36"/>
      <c r="Z734" s="36"/>
    </row>
    <row r="735" spans="1:26" ht="12.75" customHeight="1">
      <c r="A735" s="36"/>
      <c r="B735" s="36"/>
      <c r="C735" s="36"/>
      <c r="D735" s="36"/>
      <c r="E735" s="98"/>
      <c r="F735" s="98"/>
      <c r="G735" s="36"/>
      <c r="H735" s="98"/>
      <c r="I735" s="98"/>
      <c r="J735" s="36"/>
      <c r="K735" s="36"/>
      <c r="L735" s="36"/>
      <c r="M735" s="36"/>
      <c r="N735" s="36"/>
      <c r="O735" s="36"/>
      <c r="P735" s="36"/>
      <c r="Q735" s="36"/>
      <c r="R735" s="36"/>
      <c r="S735" s="36"/>
      <c r="T735" s="36"/>
      <c r="U735" s="36"/>
      <c r="V735" s="36"/>
      <c r="W735" s="36"/>
      <c r="X735" s="36"/>
      <c r="Y735" s="36"/>
      <c r="Z735" s="36"/>
    </row>
    <row r="736" spans="1:26" ht="12.75" customHeight="1">
      <c r="A736" s="36"/>
      <c r="B736" s="36"/>
      <c r="C736" s="36"/>
      <c r="D736" s="36"/>
      <c r="E736" s="98"/>
      <c r="F736" s="98"/>
      <c r="G736" s="36"/>
      <c r="H736" s="98"/>
      <c r="I736" s="98"/>
      <c r="J736" s="36"/>
      <c r="K736" s="36"/>
      <c r="L736" s="36"/>
      <c r="M736" s="36"/>
      <c r="N736" s="36"/>
      <c r="O736" s="36"/>
      <c r="P736" s="36"/>
      <c r="Q736" s="36"/>
      <c r="R736" s="36"/>
      <c r="S736" s="36"/>
      <c r="T736" s="36"/>
      <c r="U736" s="36"/>
      <c r="V736" s="36"/>
      <c r="W736" s="36"/>
      <c r="X736" s="36"/>
      <c r="Y736" s="36"/>
      <c r="Z736" s="36"/>
    </row>
    <row r="737" spans="1:26" ht="12.75" customHeight="1">
      <c r="A737" s="36"/>
      <c r="B737" s="36"/>
      <c r="C737" s="36"/>
      <c r="D737" s="36"/>
      <c r="E737" s="98"/>
      <c r="F737" s="98"/>
      <c r="G737" s="36"/>
      <c r="H737" s="98"/>
      <c r="I737" s="98"/>
      <c r="J737" s="36"/>
      <c r="K737" s="36"/>
      <c r="L737" s="36"/>
      <c r="M737" s="36"/>
      <c r="N737" s="36"/>
      <c r="O737" s="36"/>
      <c r="P737" s="36"/>
      <c r="Q737" s="36"/>
      <c r="R737" s="36"/>
      <c r="S737" s="36"/>
      <c r="T737" s="36"/>
      <c r="U737" s="36"/>
      <c r="V737" s="36"/>
      <c r="W737" s="36"/>
      <c r="X737" s="36"/>
      <c r="Y737" s="36"/>
      <c r="Z737" s="36"/>
    </row>
    <row r="738" spans="1:26" ht="12.75" customHeight="1">
      <c r="A738" s="36"/>
      <c r="B738" s="36"/>
      <c r="C738" s="36"/>
      <c r="D738" s="36"/>
      <c r="E738" s="98"/>
      <c r="F738" s="98"/>
      <c r="G738" s="36"/>
      <c r="H738" s="98"/>
      <c r="I738" s="98"/>
      <c r="J738" s="36"/>
      <c r="K738" s="36"/>
      <c r="L738" s="36"/>
      <c r="M738" s="36"/>
      <c r="N738" s="36"/>
      <c r="O738" s="36"/>
      <c r="P738" s="36"/>
      <c r="Q738" s="36"/>
      <c r="R738" s="36"/>
      <c r="S738" s="36"/>
      <c r="T738" s="36"/>
      <c r="U738" s="36"/>
      <c r="V738" s="36"/>
      <c r="W738" s="36"/>
      <c r="X738" s="36"/>
      <c r="Y738" s="36"/>
      <c r="Z738" s="36"/>
    </row>
    <row r="739" spans="1:26" ht="12.75" customHeight="1">
      <c r="A739" s="36"/>
      <c r="B739" s="36"/>
      <c r="C739" s="36"/>
      <c r="D739" s="36"/>
      <c r="E739" s="98"/>
      <c r="F739" s="98"/>
      <c r="G739" s="36"/>
      <c r="H739" s="98"/>
      <c r="I739" s="98"/>
      <c r="J739" s="36"/>
      <c r="K739" s="36"/>
      <c r="L739" s="36"/>
      <c r="M739" s="36"/>
      <c r="N739" s="36"/>
      <c r="O739" s="36"/>
      <c r="P739" s="36"/>
      <c r="Q739" s="36"/>
      <c r="R739" s="36"/>
      <c r="S739" s="36"/>
      <c r="T739" s="36"/>
      <c r="U739" s="36"/>
      <c r="V739" s="36"/>
      <c r="W739" s="36"/>
      <c r="X739" s="36"/>
      <c r="Y739" s="36"/>
      <c r="Z739" s="36"/>
    </row>
    <row r="740" spans="1:26" ht="12.75" customHeight="1">
      <c r="A740" s="36"/>
      <c r="B740" s="36"/>
      <c r="C740" s="36"/>
      <c r="D740" s="36"/>
      <c r="E740" s="98"/>
      <c r="F740" s="98"/>
      <c r="G740" s="36"/>
      <c r="H740" s="98"/>
      <c r="I740" s="98"/>
      <c r="J740" s="36"/>
      <c r="K740" s="36"/>
      <c r="L740" s="36"/>
      <c r="M740" s="36"/>
      <c r="N740" s="36"/>
      <c r="O740" s="36"/>
      <c r="P740" s="36"/>
      <c r="Q740" s="36"/>
      <c r="R740" s="36"/>
      <c r="S740" s="36"/>
      <c r="T740" s="36"/>
      <c r="U740" s="36"/>
      <c r="V740" s="36"/>
      <c r="W740" s="36"/>
      <c r="X740" s="36"/>
      <c r="Y740" s="36"/>
      <c r="Z740" s="36"/>
    </row>
    <row r="741" spans="1:26" ht="12.75" customHeight="1">
      <c r="A741" s="36"/>
      <c r="B741" s="36"/>
      <c r="C741" s="36"/>
      <c r="D741" s="36"/>
      <c r="E741" s="98"/>
      <c r="F741" s="98"/>
      <c r="G741" s="36"/>
      <c r="H741" s="98"/>
      <c r="I741" s="98"/>
      <c r="J741" s="36"/>
      <c r="K741" s="36"/>
      <c r="L741" s="36"/>
      <c r="M741" s="36"/>
      <c r="N741" s="36"/>
      <c r="O741" s="36"/>
      <c r="P741" s="36"/>
      <c r="Q741" s="36"/>
      <c r="R741" s="36"/>
      <c r="S741" s="36"/>
      <c r="T741" s="36"/>
      <c r="U741" s="36"/>
      <c r="V741" s="36"/>
      <c r="W741" s="36"/>
      <c r="X741" s="36"/>
      <c r="Y741" s="36"/>
      <c r="Z741" s="36"/>
    </row>
    <row r="742" spans="1:26" ht="12.75" customHeight="1">
      <c r="A742" s="36"/>
      <c r="B742" s="36"/>
      <c r="C742" s="36"/>
      <c r="D742" s="36"/>
      <c r="E742" s="98"/>
      <c r="F742" s="98"/>
      <c r="G742" s="36"/>
      <c r="H742" s="98"/>
      <c r="I742" s="98"/>
      <c r="J742" s="36"/>
      <c r="K742" s="36"/>
      <c r="L742" s="36"/>
      <c r="M742" s="36"/>
      <c r="N742" s="36"/>
      <c r="O742" s="36"/>
      <c r="P742" s="36"/>
      <c r="Q742" s="36"/>
      <c r="R742" s="36"/>
      <c r="S742" s="36"/>
      <c r="T742" s="36"/>
      <c r="U742" s="36"/>
      <c r="V742" s="36"/>
      <c r="W742" s="36"/>
      <c r="X742" s="36"/>
      <c r="Y742" s="36"/>
      <c r="Z742" s="36"/>
    </row>
    <row r="743" spans="1:26" ht="12.75" customHeight="1">
      <c r="A743" s="36"/>
      <c r="B743" s="36"/>
      <c r="C743" s="36"/>
      <c r="D743" s="36"/>
      <c r="E743" s="98"/>
      <c r="F743" s="98"/>
      <c r="G743" s="36"/>
      <c r="H743" s="98"/>
      <c r="I743" s="98"/>
      <c r="J743" s="36"/>
      <c r="K743" s="36"/>
      <c r="L743" s="36"/>
      <c r="M743" s="36"/>
      <c r="N743" s="36"/>
      <c r="O743" s="36"/>
      <c r="P743" s="36"/>
      <c r="Q743" s="36"/>
      <c r="R743" s="36"/>
      <c r="S743" s="36"/>
      <c r="T743" s="36"/>
      <c r="U743" s="36"/>
      <c r="V743" s="36"/>
      <c r="W743" s="36"/>
      <c r="X743" s="36"/>
      <c r="Y743" s="36"/>
      <c r="Z743" s="36"/>
    </row>
    <row r="744" spans="1:26" ht="12.75" customHeight="1">
      <c r="A744" s="36"/>
      <c r="B744" s="36"/>
      <c r="C744" s="36"/>
      <c r="D744" s="36"/>
      <c r="E744" s="98"/>
      <c r="F744" s="98"/>
      <c r="G744" s="36"/>
      <c r="H744" s="98"/>
      <c r="I744" s="98"/>
      <c r="J744" s="36"/>
      <c r="K744" s="36"/>
      <c r="L744" s="36"/>
      <c r="M744" s="36"/>
      <c r="N744" s="36"/>
      <c r="O744" s="36"/>
      <c r="P744" s="36"/>
      <c r="Q744" s="36"/>
      <c r="R744" s="36"/>
      <c r="S744" s="36"/>
      <c r="T744" s="36"/>
      <c r="U744" s="36"/>
      <c r="V744" s="36"/>
      <c r="W744" s="36"/>
      <c r="X744" s="36"/>
      <c r="Y744" s="36"/>
      <c r="Z744" s="36"/>
    </row>
    <row r="745" spans="1:26" ht="12.75" customHeight="1">
      <c r="A745" s="36"/>
      <c r="B745" s="36"/>
      <c r="C745" s="36"/>
      <c r="D745" s="36"/>
      <c r="E745" s="98"/>
      <c r="F745" s="98"/>
      <c r="G745" s="36"/>
      <c r="H745" s="98"/>
      <c r="I745" s="98"/>
      <c r="J745" s="36"/>
      <c r="K745" s="36"/>
      <c r="L745" s="36"/>
      <c r="M745" s="36"/>
      <c r="N745" s="36"/>
      <c r="O745" s="36"/>
      <c r="P745" s="36"/>
      <c r="Q745" s="36"/>
      <c r="R745" s="36"/>
      <c r="S745" s="36"/>
      <c r="T745" s="36"/>
      <c r="U745" s="36"/>
      <c r="V745" s="36"/>
      <c r="W745" s="36"/>
      <c r="X745" s="36"/>
      <c r="Y745" s="36"/>
      <c r="Z745" s="36"/>
    </row>
    <row r="746" spans="1:26" ht="12.75" customHeight="1">
      <c r="A746" s="36"/>
      <c r="B746" s="36"/>
      <c r="C746" s="36"/>
      <c r="D746" s="36"/>
      <c r="E746" s="98"/>
      <c r="F746" s="98"/>
      <c r="G746" s="36"/>
      <c r="H746" s="98"/>
      <c r="I746" s="98"/>
      <c r="J746" s="36"/>
      <c r="K746" s="36"/>
      <c r="L746" s="36"/>
      <c r="M746" s="36"/>
      <c r="N746" s="36"/>
      <c r="O746" s="36"/>
      <c r="P746" s="36"/>
      <c r="Q746" s="36"/>
      <c r="R746" s="36"/>
      <c r="S746" s="36"/>
      <c r="T746" s="36"/>
      <c r="U746" s="36"/>
      <c r="V746" s="36"/>
      <c r="W746" s="36"/>
      <c r="X746" s="36"/>
      <c r="Y746" s="36"/>
      <c r="Z746" s="36"/>
    </row>
    <row r="747" spans="1:26" ht="12.75" customHeight="1">
      <c r="A747" s="36"/>
      <c r="B747" s="36"/>
      <c r="C747" s="36"/>
      <c r="D747" s="36"/>
      <c r="E747" s="98"/>
      <c r="F747" s="98"/>
      <c r="G747" s="36"/>
      <c r="H747" s="98"/>
      <c r="I747" s="98"/>
      <c r="J747" s="36"/>
      <c r="K747" s="36"/>
      <c r="L747" s="36"/>
      <c r="M747" s="36"/>
      <c r="N747" s="36"/>
      <c r="O747" s="36"/>
      <c r="P747" s="36"/>
      <c r="Q747" s="36"/>
      <c r="R747" s="36"/>
      <c r="S747" s="36"/>
      <c r="T747" s="36"/>
      <c r="U747" s="36"/>
      <c r="V747" s="36"/>
      <c r="W747" s="36"/>
      <c r="X747" s="36"/>
      <c r="Y747" s="36"/>
      <c r="Z747" s="36"/>
    </row>
    <row r="748" spans="1:26" ht="12.75" customHeight="1">
      <c r="A748" s="36"/>
      <c r="B748" s="36"/>
      <c r="C748" s="36"/>
      <c r="D748" s="36"/>
      <c r="E748" s="98"/>
      <c r="F748" s="98"/>
      <c r="G748" s="36"/>
      <c r="H748" s="98"/>
      <c r="I748" s="98"/>
      <c r="J748" s="36"/>
      <c r="K748" s="36"/>
      <c r="L748" s="36"/>
      <c r="M748" s="36"/>
      <c r="N748" s="36"/>
      <c r="O748" s="36"/>
      <c r="P748" s="36"/>
      <c r="Q748" s="36"/>
      <c r="R748" s="36"/>
      <c r="S748" s="36"/>
      <c r="T748" s="36"/>
      <c r="U748" s="36"/>
      <c r="V748" s="36"/>
      <c r="W748" s="36"/>
      <c r="X748" s="36"/>
      <c r="Y748" s="36"/>
      <c r="Z748" s="36"/>
    </row>
    <row r="749" spans="1:26" ht="12.75" customHeight="1">
      <c r="A749" s="36"/>
      <c r="B749" s="36"/>
      <c r="C749" s="36"/>
      <c r="D749" s="36"/>
      <c r="E749" s="98"/>
      <c r="F749" s="98"/>
      <c r="G749" s="36"/>
      <c r="H749" s="98"/>
      <c r="I749" s="98"/>
      <c r="J749" s="36"/>
      <c r="K749" s="36"/>
      <c r="L749" s="36"/>
      <c r="M749" s="36"/>
      <c r="N749" s="36"/>
      <c r="O749" s="36"/>
      <c r="P749" s="36"/>
      <c r="Q749" s="36"/>
      <c r="R749" s="36"/>
      <c r="S749" s="36"/>
      <c r="T749" s="36"/>
      <c r="U749" s="36"/>
      <c r="V749" s="36"/>
      <c r="W749" s="36"/>
      <c r="X749" s="36"/>
      <c r="Y749" s="36"/>
      <c r="Z749" s="36"/>
    </row>
    <row r="750" spans="1:26" ht="12.75" customHeight="1">
      <c r="A750" s="36"/>
      <c r="B750" s="36"/>
      <c r="C750" s="36"/>
      <c r="D750" s="36"/>
      <c r="E750" s="98"/>
      <c r="F750" s="98"/>
      <c r="G750" s="36"/>
      <c r="H750" s="98"/>
      <c r="I750" s="98"/>
      <c r="J750" s="36"/>
      <c r="K750" s="36"/>
      <c r="L750" s="36"/>
      <c r="M750" s="36"/>
      <c r="N750" s="36"/>
      <c r="O750" s="36"/>
      <c r="P750" s="36"/>
      <c r="Q750" s="36"/>
      <c r="R750" s="36"/>
      <c r="S750" s="36"/>
      <c r="T750" s="36"/>
      <c r="U750" s="36"/>
      <c r="V750" s="36"/>
      <c r="W750" s="36"/>
      <c r="X750" s="36"/>
      <c r="Y750" s="36"/>
      <c r="Z750" s="36"/>
    </row>
    <row r="751" spans="1:26" ht="12.75" customHeight="1">
      <c r="A751" s="36"/>
      <c r="B751" s="36"/>
      <c r="C751" s="36"/>
      <c r="D751" s="36"/>
      <c r="E751" s="98"/>
      <c r="F751" s="98"/>
      <c r="G751" s="36"/>
      <c r="H751" s="98"/>
      <c r="I751" s="98"/>
      <c r="J751" s="36"/>
      <c r="K751" s="36"/>
      <c r="L751" s="36"/>
      <c r="M751" s="36"/>
      <c r="N751" s="36"/>
      <c r="O751" s="36"/>
      <c r="P751" s="36"/>
      <c r="Q751" s="36"/>
      <c r="R751" s="36"/>
      <c r="S751" s="36"/>
      <c r="T751" s="36"/>
      <c r="U751" s="36"/>
      <c r="V751" s="36"/>
      <c r="W751" s="36"/>
      <c r="X751" s="36"/>
      <c r="Y751" s="36"/>
      <c r="Z751" s="36"/>
    </row>
    <row r="752" spans="1:26" ht="12.75" customHeight="1">
      <c r="A752" s="36"/>
      <c r="B752" s="36"/>
      <c r="C752" s="36"/>
      <c r="D752" s="36"/>
      <c r="E752" s="98"/>
      <c r="F752" s="98"/>
      <c r="G752" s="36"/>
      <c r="H752" s="98"/>
      <c r="I752" s="98"/>
      <c r="J752" s="36"/>
      <c r="K752" s="36"/>
      <c r="L752" s="36"/>
      <c r="M752" s="36"/>
      <c r="N752" s="36"/>
      <c r="O752" s="36"/>
      <c r="P752" s="36"/>
      <c r="Q752" s="36"/>
      <c r="R752" s="36"/>
      <c r="S752" s="36"/>
      <c r="T752" s="36"/>
      <c r="U752" s="36"/>
      <c r="V752" s="36"/>
      <c r="W752" s="36"/>
      <c r="X752" s="36"/>
      <c r="Y752" s="36"/>
      <c r="Z752" s="36"/>
    </row>
    <row r="753" spans="1:26" ht="12.75" customHeight="1">
      <c r="A753" s="36"/>
      <c r="B753" s="36"/>
      <c r="C753" s="36"/>
      <c r="D753" s="36"/>
      <c r="E753" s="98"/>
      <c r="F753" s="98"/>
      <c r="G753" s="36"/>
      <c r="H753" s="98"/>
      <c r="I753" s="98"/>
      <c r="J753" s="36"/>
      <c r="K753" s="36"/>
      <c r="L753" s="36"/>
      <c r="M753" s="36"/>
      <c r="N753" s="36"/>
      <c r="O753" s="36"/>
      <c r="P753" s="36"/>
      <c r="Q753" s="36"/>
      <c r="R753" s="36"/>
      <c r="S753" s="36"/>
      <c r="T753" s="36"/>
      <c r="U753" s="36"/>
      <c r="V753" s="36"/>
      <c r="W753" s="36"/>
      <c r="X753" s="36"/>
      <c r="Y753" s="36"/>
      <c r="Z753" s="36"/>
    </row>
    <row r="754" spans="1:26" ht="12.75" customHeight="1">
      <c r="A754" s="36"/>
      <c r="B754" s="36"/>
      <c r="C754" s="36"/>
      <c r="D754" s="36"/>
      <c r="E754" s="98"/>
      <c r="F754" s="98"/>
      <c r="G754" s="36"/>
      <c r="H754" s="98"/>
      <c r="I754" s="98"/>
      <c r="J754" s="36"/>
      <c r="K754" s="36"/>
      <c r="L754" s="36"/>
      <c r="M754" s="36"/>
      <c r="N754" s="36"/>
      <c r="O754" s="36"/>
      <c r="P754" s="36"/>
      <c r="Q754" s="36"/>
      <c r="R754" s="36"/>
      <c r="S754" s="36"/>
      <c r="T754" s="36"/>
      <c r="U754" s="36"/>
      <c r="V754" s="36"/>
      <c r="W754" s="36"/>
      <c r="X754" s="36"/>
      <c r="Y754" s="36"/>
      <c r="Z754" s="36"/>
    </row>
    <row r="755" spans="1:26" ht="12.75" customHeight="1">
      <c r="A755" s="36"/>
      <c r="B755" s="36"/>
      <c r="C755" s="36"/>
      <c r="D755" s="36"/>
      <c r="E755" s="98"/>
      <c r="F755" s="98"/>
      <c r="G755" s="36"/>
      <c r="H755" s="98"/>
      <c r="I755" s="98"/>
      <c r="J755" s="36"/>
      <c r="K755" s="36"/>
      <c r="L755" s="36"/>
      <c r="M755" s="36"/>
      <c r="N755" s="36"/>
      <c r="O755" s="36"/>
      <c r="P755" s="36"/>
      <c r="Q755" s="36"/>
      <c r="R755" s="36"/>
      <c r="S755" s="36"/>
      <c r="T755" s="36"/>
      <c r="U755" s="36"/>
      <c r="V755" s="36"/>
      <c r="W755" s="36"/>
      <c r="X755" s="36"/>
      <c r="Y755" s="36"/>
      <c r="Z755" s="36"/>
    </row>
    <row r="756" spans="1:26" ht="12.75" customHeight="1">
      <c r="A756" s="36"/>
      <c r="B756" s="36"/>
      <c r="C756" s="36"/>
      <c r="D756" s="36"/>
      <c r="E756" s="98"/>
      <c r="F756" s="98"/>
      <c r="G756" s="36"/>
      <c r="H756" s="98"/>
      <c r="I756" s="98"/>
      <c r="J756" s="36"/>
      <c r="K756" s="36"/>
      <c r="L756" s="36"/>
      <c r="M756" s="36"/>
      <c r="N756" s="36"/>
      <c r="O756" s="36"/>
      <c r="P756" s="36"/>
      <c r="Q756" s="36"/>
      <c r="R756" s="36"/>
      <c r="S756" s="36"/>
      <c r="T756" s="36"/>
      <c r="U756" s="36"/>
      <c r="V756" s="36"/>
      <c r="W756" s="36"/>
      <c r="X756" s="36"/>
      <c r="Y756" s="36"/>
      <c r="Z756" s="36"/>
    </row>
    <row r="757" spans="1:26" ht="12.75" customHeight="1">
      <c r="A757" s="36"/>
      <c r="B757" s="36"/>
      <c r="C757" s="36"/>
      <c r="D757" s="36"/>
      <c r="E757" s="98"/>
      <c r="F757" s="98"/>
      <c r="G757" s="36"/>
      <c r="H757" s="98"/>
      <c r="I757" s="98"/>
      <c r="J757" s="36"/>
      <c r="K757" s="36"/>
      <c r="L757" s="36"/>
      <c r="M757" s="36"/>
      <c r="N757" s="36"/>
      <c r="O757" s="36"/>
      <c r="P757" s="36"/>
      <c r="Q757" s="36"/>
      <c r="R757" s="36"/>
      <c r="S757" s="36"/>
      <c r="T757" s="36"/>
      <c r="U757" s="36"/>
      <c r="V757" s="36"/>
      <c r="W757" s="36"/>
      <c r="X757" s="36"/>
      <c r="Y757" s="36"/>
      <c r="Z757" s="36"/>
    </row>
    <row r="758" spans="1:26" ht="12.75" customHeight="1">
      <c r="A758" s="36"/>
      <c r="B758" s="36"/>
      <c r="C758" s="36"/>
      <c r="D758" s="36"/>
      <c r="E758" s="98"/>
      <c r="F758" s="98"/>
      <c r="G758" s="36"/>
      <c r="H758" s="98"/>
      <c r="I758" s="98"/>
      <c r="J758" s="36"/>
      <c r="K758" s="36"/>
      <c r="L758" s="36"/>
      <c r="M758" s="36"/>
      <c r="N758" s="36"/>
      <c r="O758" s="36"/>
      <c r="P758" s="36"/>
      <c r="Q758" s="36"/>
      <c r="R758" s="36"/>
      <c r="S758" s="36"/>
      <c r="T758" s="36"/>
      <c r="U758" s="36"/>
      <c r="V758" s="36"/>
      <c r="W758" s="36"/>
      <c r="X758" s="36"/>
      <c r="Y758" s="36"/>
      <c r="Z758" s="36"/>
    </row>
    <row r="759" spans="1:26" ht="12.75" customHeight="1">
      <c r="A759" s="36"/>
      <c r="B759" s="36"/>
      <c r="C759" s="36"/>
      <c r="D759" s="36"/>
      <c r="E759" s="98"/>
      <c r="F759" s="98"/>
      <c r="G759" s="36"/>
      <c r="H759" s="98"/>
      <c r="I759" s="98"/>
      <c r="J759" s="36"/>
      <c r="K759" s="36"/>
      <c r="L759" s="36"/>
      <c r="M759" s="36"/>
      <c r="N759" s="36"/>
      <c r="O759" s="36"/>
      <c r="P759" s="36"/>
      <c r="Q759" s="36"/>
      <c r="R759" s="36"/>
      <c r="S759" s="36"/>
      <c r="T759" s="36"/>
      <c r="U759" s="36"/>
      <c r="V759" s="36"/>
      <c r="W759" s="36"/>
      <c r="X759" s="36"/>
      <c r="Y759" s="36"/>
      <c r="Z759" s="36"/>
    </row>
    <row r="760" spans="1:26" ht="12.75" customHeight="1">
      <c r="A760" s="36"/>
      <c r="B760" s="36"/>
      <c r="C760" s="36"/>
      <c r="D760" s="36"/>
      <c r="E760" s="98"/>
      <c r="F760" s="98"/>
      <c r="G760" s="36"/>
      <c r="H760" s="98"/>
      <c r="I760" s="98"/>
      <c r="J760" s="36"/>
      <c r="K760" s="36"/>
      <c r="L760" s="36"/>
      <c r="M760" s="36"/>
      <c r="N760" s="36"/>
      <c r="O760" s="36"/>
      <c r="P760" s="36"/>
      <c r="Q760" s="36"/>
      <c r="R760" s="36"/>
      <c r="S760" s="36"/>
      <c r="T760" s="36"/>
      <c r="U760" s="36"/>
      <c r="V760" s="36"/>
      <c r="W760" s="36"/>
      <c r="X760" s="36"/>
      <c r="Y760" s="36"/>
      <c r="Z760" s="36"/>
    </row>
    <row r="761" spans="1:26" ht="12.75" customHeight="1">
      <c r="A761" s="36"/>
      <c r="B761" s="36"/>
      <c r="C761" s="36"/>
      <c r="D761" s="36"/>
      <c r="E761" s="98"/>
      <c r="F761" s="98"/>
      <c r="G761" s="36"/>
      <c r="H761" s="98"/>
      <c r="I761" s="98"/>
      <c r="J761" s="36"/>
      <c r="K761" s="36"/>
      <c r="L761" s="36"/>
      <c r="M761" s="36"/>
      <c r="N761" s="36"/>
      <c r="O761" s="36"/>
      <c r="P761" s="36"/>
      <c r="Q761" s="36"/>
      <c r="R761" s="36"/>
      <c r="S761" s="36"/>
      <c r="T761" s="36"/>
      <c r="U761" s="36"/>
      <c r="V761" s="36"/>
      <c r="W761" s="36"/>
      <c r="X761" s="36"/>
      <c r="Y761" s="36"/>
      <c r="Z761" s="36"/>
    </row>
    <row r="762" spans="1:26" ht="12.75" customHeight="1">
      <c r="A762" s="36"/>
      <c r="B762" s="36"/>
      <c r="C762" s="36"/>
      <c r="D762" s="36"/>
      <c r="E762" s="98"/>
      <c r="F762" s="98"/>
      <c r="G762" s="36"/>
      <c r="H762" s="98"/>
      <c r="I762" s="98"/>
      <c r="J762" s="36"/>
      <c r="K762" s="36"/>
      <c r="L762" s="36"/>
      <c r="M762" s="36"/>
      <c r="N762" s="36"/>
      <c r="O762" s="36"/>
      <c r="P762" s="36"/>
      <c r="Q762" s="36"/>
      <c r="R762" s="36"/>
      <c r="S762" s="36"/>
      <c r="T762" s="36"/>
      <c r="U762" s="36"/>
      <c r="V762" s="36"/>
      <c r="W762" s="36"/>
      <c r="X762" s="36"/>
      <c r="Y762" s="36"/>
      <c r="Z762" s="36"/>
    </row>
    <row r="763" spans="1:26" ht="12.75" customHeight="1">
      <c r="A763" s="36"/>
      <c r="B763" s="36"/>
      <c r="C763" s="36"/>
      <c r="D763" s="36"/>
      <c r="E763" s="98"/>
      <c r="F763" s="98"/>
      <c r="G763" s="36"/>
      <c r="H763" s="98"/>
      <c r="I763" s="98"/>
      <c r="J763" s="36"/>
      <c r="K763" s="36"/>
      <c r="L763" s="36"/>
      <c r="M763" s="36"/>
      <c r="N763" s="36"/>
      <c r="O763" s="36"/>
      <c r="P763" s="36"/>
      <c r="Q763" s="36"/>
      <c r="R763" s="36"/>
      <c r="S763" s="36"/>
      <c r="T763" s="36"/>
      <c r="U763" s="36"/>
      <c r="V763" s="36"/>
      <c r="W763" s="36"/>
      <c r="X763" s="36"/>
      <c r="Y763" s="36"/>
      <c r="Z763" s="36"/>
    </row>
    <row r="764" spans="1:26" ht="12.75" customHeight="1">
      <c r="A764" s="36"/>
      <c r="B764" s="36"/>
      <c r="C764" s="36"/>
      <c r="D764" s="36"/>
      <c r="E764" s="98"/>
      <c r="F764" s="98"/>
      <c r="G764" s="36"/>
      <c r="H764" s="98"/>
      <c r="I764" s="98"/>
      <c r="J764" s="36"/>
      <c r="K764" s="36"/>
      <c r="L764" s="36"/>
      <c r="M764" s="36"/>
      <c r="N764" s="36"/>
      <c r="O764" s="36"/>
      <c r="P764" s="36"/>
      <c r="Q764" s="36"/>
      <c r="R764" s="36"/>
      <c r="S764" s="36"/>
      <c r="T764" s="36"/>
      <c r="U764" s="36"/>
      <c r="V764" s="36"/>
      <c r="W764" s="36"/>
      <c r="X764" s="36"/>
      <c r="Y764" s="36"/>
      <c r="Z764" s="36"/>
    </row>
    <row r="765" spans="1:26" ht="12.75" customHeight="1">
      <c r="A765" s="36"/>
      <c r="B765" s="36"/>
      <c r="C765" s="36"/>
      <c r="D765" s="36"/>
      <c r="E765" s="98"/>
      <c r="F765" s="98"/>
      <c r="G765" s="36"/>
      <c r="H765" s="98"/>
      <c r="I765" s="98"/>
      <c r="J765" s="36"/>
      <c r="K765" s="36"/>
      <c r="L765" s="36"/>
      <c r="M765" s="36"/>
      <c r="N765" s="36"/>
      <c r="O765" s="36"/>
      <c r="P765" s="36"/>
      <c r="Q765" s="36"/>
      <c r="R765" s="36"/>
      <c r="S765" s="36"/>
      <c r="T765" s="36"/>
      <c r="U765" s="36"/>
      <c r="V765" s="36"/>
      <c r="W765" s="36"/>
      <c r="X765" s="36"/>
      <c r="Y765" s="36"/>
      <c r="Z765" s="36"/>
    </row>
    <row r="766" spans="1:26" ht="12.75" customHeight="1">
      <c r="A766" s="36"/>
      <c r="B766" s="36"/>
      <c r="C766" s="36"/>
      <c r="D766" s="36"/>
      <c r="E766" s="98"/>
      <c r="F766" s="98"/>
      <c r="G766" s="36"/>
      <c r="H766" s="98"/>
      <c r="I766" s="98"/>
      <c r="J766" s="36"/>
      <c r="K766" s="36"/>
      <c r="L766" s="36"/>
      <c r="M766" s="36"/>
      <c r="N766" s="36"/>
      <c r="O766" s="36"/>
      <c r="P766" s="36"/>
      <c r="Q766" s="36"/>
      <c r="R766" s="36"/>
      <c r="S766" s="36"/>
      <c r="T766" s="36"/>
      <c r="U766" s="36"/>
      <c r="V766" s="36"/>
      <c r="W766" s="36"/>
      <c r="X766" s="36"/>
      <c r="Y766" s="36"/>
      <c r="Z766" s="36"/>
    </row>
    <row r="767" spans="1:26" ht="12.75" customHeight="1">
      <c r="A767" s="36"/>
      <c r="B767" s="36"/>
      <c r="C767" s="36"/>
      <c r="D767" s="36"/>
      <c r="E767" s="98"/>
      <c r="F767" s="98"/>
      <c r="G767" s="36"/>
      <c r="H767" s="98"/>
      <c r="I767" s="98"/>
      <c r="J767" s="36"/>
      <c r="K767" s="36"/>
      <c r="L767" s="36"/>
      <c r="M767" s="36"/>
      <c r="N767" s="36"/>
      <c r="O767" s="36"/>
      <c r="P767" s="36"/>
      <c r="Q767" s="36"/>
      <c r="R767" s="36"/>
      <c r="S767" s="36"/>
      <c r="T767" s="36"/>
      <c r="U767" s="36"/>
      <c r="V767" s="36"/>
      <c r="W767" s="36"/>
      <c r="X767" s="36"/>
      <c r="Y767" s="36"/>
      <c r="Z767" s="36"/>
    </row>
    <row r="768" spans="1:26" ht="12.75" customHeight="1">
      <c r="A768" s="36"/>
      <c r="B768" s="36"/>
      <c r="C768" s="36"/>
      <c r="D768" s="36"/>
      <c r="E768" s="98"/>
      <c r="F768" s="98"/>
      <c r="G768" s="36"/>
      <c r="H768" s="98"/>
      <c r="I768" s="98"/>
      <c r="J768" s="36"/>
      <c r="K768" s="36"/>
      <c r="L768" s="36"/>
      <c r="M768" s="36"/>
      <c r="N768" s="36"/>
      <c r="O768" s="36"/>
      <c r="P768" s="36"/>
      <c r="Q768" s="36"/>
      <c r="R768" s="36"/>
      <c r="S768" s="36"/>
      <c r="T768" s="36"/>
      <c r="U768" s="36"/>
      <c r="V768" s="36"/>
      <c r="W768" s="36"/>
      <c r="X768" s="36"/>
      <c r="Y768" s="36"/>
      <c r="Z768" s="36"/>
    </row>
    <row r="769" spans="1:26" ht="12.75" customHeight="1">
      <c r="A769" s="36"/>
      <c r="B769" s="36"/>
      <c r="C769" s="36"/>
      <c r="D769" s="36"/>
      <c r="E769" s="98"/>
      <c r="F769" s="98"/>
      <c r="G769" s="36"/>
      <c r="H769" s="98"/>
      <c r="I769" s="98"/>
      <c r="J769" s="36"/>
      <c r="K769" s="36"/>
      <c r="L769" s="36"/>
      <c r="M769" s="36"/>
      <c r="N769" s="36"/>
      <c r="O769" s="36"/>
      <c r="P769" s="36"/>
      <c r="Q769" s="36"/>
      <c r="R769" s="36"/>
      <c r="S769" s="36"/>
      <c r="T769" s="36"/>
      <c r="U769" s="36"/>
      <c r="V769" s="36"/>
      <c r="W769" s="36"/>
      <c r="X769" s="36"/>
      <c r="Y769" s="36"/>
      <c r="Z769" s="36"/>
    </row>
    <row r="770" spans="1:26" ht="12.75" customHeight="1">
      <c r="A770" s="36"/>
      <c r="B770" s="36"/>
      <c r="C770" s="36"/>
      <c r="D770" s="36"/>
      <c r="E770" s="98"/>
      <c r="F770" s="98"/>
      <c r="G770" s="36"/>
      <c r="H770" s="98"/>
      <c r="I770" s="98"/>
      <c r="J770" s="36"/>
      <c r="K770" s="36"/>
      <c r="L770" s="36"/>
      <c r="M770" s="36"/>
      <c r="N770" s="36"/>
      <c r="O770" s="36"/>
      <c r="P770" s="36"/>
      <c r="Q770" s="36"/>
      <c r="R770" s="36"/>
      <c r="S770" s="36"/>
      <c r="T770" s="36"/>
      <c r="U770" s="36"/>
      <c r="V770" s="36"/>
      <c r="W770" s="36"/>
      <c r="X770" s="36"/>
      <c r="Y770" s="36"/>
      <c r="Z770" s="36"/>
    </row>
    <row r="771" spans="1:26" ht="12.75" customHeight="1">
      <c r="A771" s="36"/>
      <c r="B771" s="36"/>
      <c r="C771" s="36"/>
      <c r="D771" s="36"/>
      <c r="E771" s="98"/>
      <c r="F771" s="98"/>
      <c r="G771" s="36"/>
      <c r="H771" s="98"/>
      <c r="I771" s="98"/>
      <c r="J771" s="36"/>
      <c r="K771" s="36"/>
      <c r="L771" s="36"/>
      <c r="M771" s="36"/>
      <c r="N771" s="36"/>
      <c r="O771" s="36"/>
      <c r="P771" s="36"/>
      <c r="Q771" s="36"/>
      <c r="R771" s="36"/>
      <c r="S771" s="36"/>
      <c r="T771" s="36"/>
      <c r="U771" s="36"/>
      <c r="V771" s="36"/>
      <c r="W771" s="36"/>
      <c r="X771" s="36"/>
      <c r="Y771" s="36"/>
      <c r="Z771" s="36"/>
    </row>
    <row r="772" spans="1:26" ht="12.75" customHeight="1">
      <c r="A772" s="36"/>
      <c r="B772" s="36"/>
      <c r="C772" s="36"/>
      <c r="D772" s="36"/>
      <c r="E772" s="98"/>
      <c r="F772" s="98"/>
      <c r="G772" s="36"/>
      <c r="H772" s="98"/>
      <c r="I772" s="98"/>
      <c r="J772" s="36"/>
      <c r="K772" s="36"/>
      <c r="L772" s="36"/>
      <c r="M772" s="36"/>
      <c r="N772" s="36"/>
      <c r="O772" s="36"/>
      <c r="P772" s="36"/>
      <c r="Q772" s="36"/>
      <c r="R772" s="36"/>
      <c r="S772" s="36"/>
      <c r="T772" s="36"/>
      <c r="U772" s="36"/>
      <c r="V772" s="36"/>
      <c r="W772" s="36"/>
      <c r="X772" s="36"/>
      <c r="Y772" s="36"/>
      <c r="Z772" s="36"/>
    </row>
    <row r="773" spans="1:26" ht="12.75" customHeight="1">
      <c r="A773" s="36"/>
      <c r="B773" s="36"/>
      <c r="C773" s="36"/>
      <c r="D773" s="36"/>
      <c r="E773" s="98"/>
      <c r="F773" s="98"/>
      <c r="G773" s="36"/>
      <c r="H773" s="98"/>
      <c r="I773" s="98"/>
      <c r="J773" s="36"/>
      <c r="K773" s="36"/>
      <c r="L773" s="36"/>
      <c r="M773" s="36"/>
      <c r="N773" s="36"/>
      <c r="O773" s="36"/>
      <c r="P773" s="36"/>
      <c r="Q773" s="36"/>
      <c r="R773" s="36"/>
      <c r="S773" s="36"/>
      <c r="T773" s="36"/>
      <c r="U773" s="36"/>
      <c r="V773" s="36"/>
      <c r="W773" s="36"/>
      <c r="X773" s="36"/>
      <c r="Y773" s="36"/>
      <c r="Z773" s="36"/>
    </row>
    <row r="774" spans="1:26" ht="12.75" customHeight="1">
      <c r="A774" s="36"/>
      <c r="B774" s="36"/>
      <c r="C774" s="36"/>
      <c r="D774" s="36"/>
      <c r="E774" s="98"/>
      <c r="F774" s="98"/>
      <c r="G774" s="36"/>
      <c r="H774" s="98"/>
      <c r="I774" s="98"/>
      <c r="J774" s="36"/>
      <c r="K774" s="36"/>
      <c r="L774" s="36"/>
      <c r="M774" s="36"/>
      <c r="N774" s="36"/>
      <c r="O774" s="36"/>
      <c r="P774" s="36"/>
      <c r="Q774" s="36"/>
      <c r="R774" s="36"/>
      <c r="S774" s="36"/>
      <c r="T774" s="36"/>
      <c r="U774" s="36"/>
      <c r="V774" s="36"/>
      <c r="W774" s="36"/>
      <c r="X774" s="36"/>
      <c r="Y774" s="36"/>
      <c r="Z774" s="36"/>
    </row>
    <row r="775" spans="1:26" ht="12.75" customHeight="1">
      <c r="A775" s="36"/>
      <c r="B775" s="36"/>
      <c r="C775" s="36"/>
      <c r="D775" s="36"/>
      <c r="E775" s="98"/>
      <c r="F775" s="98"/>
      <c r="G775" s="36"/>
      <c r="H775" s="98"/>
      <c r="I775" s="98"/>
      <c r="J775" s="36"/>
      <c r="K775" s="36"/>
      <c r="L775" s="36"/>
      <c r="M775" s="36"/>
      <c r="N775" s="36"/>
      <c r="O775" s="36"/>
      <c r="P775" s="36"/>
      <c r="Q775" s="36"/>
      <c r="R775" s="36"/>
      <c r="S775" s="36"/>
      <c r="T775" s="36"/>
      <c r="U775" s="36"/>
      <c r="V775" s="36"/>
      <c r="W775" s="36"/>
      <c r="X775" s="36"/>
      <c r="Y775" s="36"/>
      <c r="Z775" s="36"/>
    </row>
    <row r="776" spans="1:26" ht="12.75" customHeight="1">
      <c r="A776" s="36"/>
      <c r="B776" s="36"/>
      <c r="C776" s="36"/>
      <c r="D776" s="36"/>
      <c r="E776" s="98"/>
      <c r="F776" s="98"/>
      <c r="G776" s="36"/>
      <c r="H776" s="98"/>
      <c r="I776" s="98"/>
      <c r="J776" s="36"/>
      <c r="K776" s="36"/>
      <c r="L776" s="36"/>
      <c r="M776" s="36"/>
      <c r="N776" s="36"/>
      <c r="O776" s="36"/>
      <c r="P776" s="36"/>
      <c r="Q776" s="36"/>
      <c r="R776" s="36"/>
      <c r="S776" s="36"/>
      <c r="T776" s="36"/>
      <c r="U776" s="36"/>
      <c r="V776" s="36"/>
      <c r="W776" s="36"/>
      <c r="X776" s="36"/>
      <c r="Y776" s="36"/>
      <c r="Z776" s="36"/>
    </row>
    <row r="777" spans="1:26" ht="12.75" customHeight="1">
      <c r="A777" s="36"/>
      <c r="B777" s="36"/>
      <c r="C777" s="36"/>
      <c r="D777" s="36"/>
      <c r="E777" s="98"/>
      <c r="F777" s="98"/>
      <c r="G777" s="36"/>
      <c r="H777" s="98"/>
      <c r="I777" s="98"/>
      <c r="J777" s="36"/>
      <c r="K777" s="36"/>
      <c r="L777" s="36"/>
      <c r="M777" s="36"/>
      <c r="N777" s="36"/>
      <c r="O777" s="36"/>
      <c r="P777" s="36"/>
      <c r="Q777" s="36"/>
      <c r="R777" s="36"/>
      <c r="S777" s="36"/>
      <c r="T777" s="36"/>
      <c r="U777" s="36"/>
      <c r="V777" s="36"/>
      <c r="W777" s="36"/>
      <c r="X777" s="36"/>
      <c r="Y777" s="36"/>
      <c r="Z777" s="36"/>
    </row>
    <row r="778" spans="1:26" ht="12.75" customHeight="1">
      <c r="A778" s="36"/>
      <c r="B778" s="36"/>
      <c r="C778" s="36"/>
      <c r="D778" s="36"/>
      <c r="E778" s="98"/>
      <c r="F778" s="98"/>
      <c r="G778" s="36"/>
      <c r="H778" s="98"/>
      <c r="I778" s="98"/>
      <c r="J778" s="36"/>
      <c r="K778" s="36"/>
      <c r="L778" s="36"/>
      <c r="M778" s="36"/>
      <c r="N778" s="36"/>
      <c r="O778" s="36"/>
      <c r="P778" s="36"/>
      <c r="Q778" s="36"/>
      <c r="R778" s="36"/>
      <c r="S778" s="36"/>
      <c r="T778" s="36"/>
      <c r="U778" s="36"/>
      <c r="V778" s="36"/>
      <c r="W778" s="36"/>
      <c r="X778" s="36"/>
      <c r="Y778" s="36"/>
      <c r="Z778" s="36"/>
    </row>
    <row r="779" spans="1:26" ht="12.75" customHeight="1">
      <c r="A779" s="36"/>
      <c r="B779" s="36"/>
      <c r="C779" s="36"/>
      <c r="D779" s="36"/>
      <c r="E779" s="98"/>
      <c r="F779" s="98"/>
      <c r="G779" s="36"/>
      <c r="H779" s="98"/>
      <c r="I779" s="98"/>
      <c r="J779" s="36"/>
      <c r="K779" s="36"/>
      <c r="L779" s="36"/>
      <c r="M779" s="36"/>
      <c r="N779" s="36"/>
      <c r="O779" s="36"/>
      <c r="P779" s="36"/>
      <c r="Q779" s="36"/>
      <c r="R779" s="36"/>
      <c r="S779" s="36"/>
      <c r="T779" s="36"/>
      <c r="U779" s="36"/>
      <c r="V779" s="36"/>
      <c r="W779" s="36"/>
      <c r="X779" s="36"/>
      <c r="Y779" s="36"/>
      <c r="Z779" s="36"/>
    </row>
    <row r="780" spans="1:26" ht="12.75" customHeight="1">
      <c r="A780" s="36"/>
      <c r="B780" s="36"/>
      <c r="C780" s="36"/>
      <c r="D780" s="36"/>
      <c r="E780" s="98"/>
      <c r="F780" s="98"/>
      <c r="G780" s="36"/>
      <c r="H780" s="98"/>
      <c r="I780" s="98"/>
      <c r="J780" s="36"/>
      <c r="K780" s="36"/>
      <c r="L780" s="36"/>
      <c r="M780" s="36"/>
      <c r="N780" s="36"/>
      <c r="O780" s="36"/>
      <c r="P780" s="36"/>
      <c r="Q780" s="36"/>
      <c r="R780" s="36"/>
      <c r="S780" s="36"/>
      <c r="T780" s="36"/>
      <c r="U780" s="36"/>
      <c r="V780" s="36"/>
      <c r="W780" s="36"/>
      <c r="X780" s="36"/>
      <c r="Y780" s="36"/>
      <c r="Z780" s="36"/>
    </row>
    <row r="781" spans="1:26" ht="12.75" customHeight="1">
      <c r="A781" s="36"/>
      <c r="B781" s="36"/>
      <c r="C781" s="36"/>
      <c r="D781" s="36"/>
      <c r="E781" s="98"/>
      <c r="F781" s="98"/>
      <c r="G781" s="36"/>
      <c r="H781" s="98"/>
      <c r="I781" s="98"/>
      <c r="J781" s="36"/>
      <c r="K781" s="36"/>
      <c r="L781" s="36"/>
      <c r="M781" s="36"/>
      <c r="N781" s="36"/>
      <c r="O781" s="36"/>
      <c r="P781" s="36"/>
      <c r="Q781" s="36"/>
      <c r="R781" s="36"/>
      <c r="S781" s="36"/>
      <c r="T781" s="36"/>
      <c r="U781" s="36"/>
      <c r="V781" s="36"/>
      <c r="W781" s="36"/>
      <c r="X781" s="36"/>
      <c r="Y781" s="36"/>
      <c r="Z781" s="36"/>
    </row>
    <row r="782" spans="1:26" ht="12.75" customHeight="1">
      <c r="A782" s="36"/>
      <c r="B782" s="36"/>
      <c r="C782" s="36"/>
      <c r="D782" s="36"/>
      <c r="E782" s="98"/>
      <c r="F782" s="98"/>
      <c r="G782" s="36"/>
      <c r="H782" s="98"/>
      <c r="I782" s="98"/>
      <c r="J782" s="36"/>
      <c r="K782" s="36"/>
      <c r="L782" s="36"/>
      <c r="M782" s="36"/>
      <c r="N782" s="36"/>
      <c r="O782" s="36"/>
      <c r="P782" s="36"/>
      <c r="Q782" s="36"/>
      <c r="R782" s="36"/>
      <c r="S782" s="36"/>
      <c r="T782" s="36"/>
      <c r="U782" s="36"/>
      <c r="V782" s="36"/>
      <c r="W782" s="36"/>
      <c r="X782" s="36"/>
      <c r="Y782" s="36"/>
      <c r="Z782" s="36"/>
    </row>
    <row r="783" spans="1:26" ht="12.75" customHeight="1">
      <c r="A783" s="36"/>
      <c r="B783" s="36"/>
      <c r="C783" s="36"/>
      <c r="D783" s="36"/>
      <c r="E783" s="98"/>
      <c r="F783" s="98"/>
      <c r="G783" s="36"/>
      <c r="H783" s="98"/>
      <c r="I783" s="98"/>
      <c r="J783" s="36"/>
      <c r="K783" s="36"/>
      <c r="L783" s="36"/>
      <c r="M783" s="36"/>
      <c r="N783" s="36"/>
      <c r="O783" s="36"/>
      <c r="P783" s="36"/>
      <c r="Q783" s="36"/>
      <c r="R783" s="36"/>
      <c r="S783" s="36"/>
      <c r="T783" s="36"/>
      <c r="U783" s="36"/>
      <c r="V783" s="36"/>
      <c r="W783" s="36"/>
      <c r="X783" s="36"/>
      <c r="Y783" s="36"/>
      <c r="Z783" s="36"/>
    </row>
    <row r="784" spans="1:26" ht="12.75" customHeight="1">
      <c r="A784" s="36"/>
      <c r="B784" s="36"/>
      <c r="C784" s="36"/>
      <c r="D784" s="36"/>
      <c r="E784" s="98"/>
      <c r="F784" s="98"/>
      <c r="G784" s="36"/>
      <c r="H784" s="98"/>
      <c r="I784" s="98"/>
      <c r="J784" s="36"/>
      <c r="K784" s="36"/>
      <c r="L784" s="36"/>
      <c r="M784" s="36"/>
      <c r="N784" s="36"/>
      <c r="O784" s="36"/>
      <c r="P784" s="36"/>
      <c r="Q784" s="36"/>
      <c r="R784" s="36"/>
      <c r="S784" s="36"/>
      <c r="T784" s="36"/>
      <c r="U784" s="36"/>
      <c r="V784" s="36"/>
      <c r="W784" s="36"/>
      <c r="X784" s="36"/>
      <c r="Y784" s="36"/>
      <c r="Z784" s="36"/>
    </row>
    <row r="785" spans="1:26" ht="12.75" customHeight="1">
      <c r="A785" s="36"/>
      <c r="B785" s="36"/>
      <c r="C785" s="36"/>
      <c r="D785" s="36"/>
      <c r="E785" s="98"/>
      <c r="F785" s="98"/>
      <c r="G785" s="36"/>
      <c r="H785" s="98"/>
      <c r="I785" s="98"/>
      <c r="J785" s="36"/>
      <c r="K785" s="36"/>
      <c r="L785" s="36"/>
      <c r="M785" s="36"/>
      <c r="N785" s="36"/>
      <c r="O785" s="36"/>
      <c r="P785" s="36"/>
      <c r="Q785" s="36"/>
      <c r="R785" s="36"/>
      <c r="S785" s="36"/>
      <c r="T785" s="36"/>
      <c r="U785" s="36"/>
      <c r="V785" s="36"/>
      <c r="W785" s="36"/>
      <c r="X785" s="36"/>
      <c r="Y785" s="36"/>
      <c r="Z785" s="36"/>
    </row>
    <row r="786" spans="1:26" ht="12.75" customHeight="1">
      <c r="A786" s="36"/>
      <c r="B786" s="36"/>
      <c r="C786" s="36"/>
      <c r="D786" s="36"/>
      <c r="E786" s="98"/>
      <c r="F786" s="98"/>
      <c r="G786" s="36"/>
      <c r="H786" s="98"/>
      <c r="I786" s="98"/>
      <c r="J786" s="36"/>
      <c r="K786" s="36"/>
      <c r="L786" s="36"/>
      <c r="M786" s="36"/>
      <c r="N786" s="36"/>
      <c r="O786" s="36"/>
      <c r="P786" s="36"/>
      <c r="Q786" s="36"/>
      <c r="R786" s="36"/>
      <c r="S786" s="36"/>
      <c r="T786" s="36"/>
      <c r="U786" s="36"/>
      <c r="V786" s="36"/>
      <c r="W786" s="36"/>
      <c r="X786" s="36"/>
      <c r="Y786" s="36"/>
      <c r="Z786" s="36"/>
    </row>
    <row r="787" spans="1:26" ht="12.75" customHeight="1">
      <c r="A787" s="36"/>
      <c r="B787" s="36"/>
      <c r="C787" s="36"/>
      <c r="D787" s="36"/>
      <c r="E787" s="98"/>
      <c r="F787" s="98"/>
      <c r="G787" s="36"/>
      <c r="H787" s="98"/>
      <c r="I787" s="98"/>
      <c r="J787" s="36"/>
      <c r="K787" s="36"/>
      <c r="L787" s="36"/>
      <c r="M787" s="36"/>
      <c r="N787" s="36"/>
      <c r="O787" s="36"/>
      <c r="P787" s="36"/>
      <c r="Q787" s="36"/>
      <c r="R787" s="36"/>
      <c r="S787" s="36"/>
      <c r="T787" s="36"/>
      <c r="U787" s="36"/>
      <c r="V787" s="36"/>
      <c r="W787" s="36"/>
      <c r="X787" s="36"/>
      <c r="Y787" s="36"/>
      <c r="Z787" s="36"/>
    </row>
    <row r="788" spans="1:26" ht="12.75" customHeight="1">
      <c r="A788" s="36"/>
      <c r="B788" s="36"/>
      <c r="C788" s="36"/>
      <c r="D788" s="36"/>
      <c r="E788" s="98"/>
      <c r="F788" s="98"/>
      <c r="G788" s="36"/>
      <c r="H788" s="98"/>
      <c r="I788" s="98"/>
      <c r="J788" s="36"/>
      <c r="K788" s="36"/>
      <c r="L788" s="36"/>
      <c r="M788" s="36"/>
      <c r="N788" s="36"/>
      <c r="O788" s="36"/>
      <c r="P788" s="36"/>
      <c r="Q788" s="36"/>
      <c r="R788" s="36"/>
      <c r="S788" s="36"/>
      <c r="T788" s="36"/>
      <c r="U788" s="36"/>
      <c r="V788" s="36"/>
      <c r="W788" s="36"/>
      <c r="X788" s="36"/>
      <c r="Y788" s="36"/>
      <c r="Z788" s="36"/>
    </row>
    <row r="789" spans="1:26" ht="12.75" customHeight="1">
      <c r="A789" s="36"/>
      <c r="B789" s="36"/>
      <c r="C789" s="36"/>
      <c r="D789" s="36"/>
      <c r="E789" s="98"/>
      <c r="F789" s="98"/>
      <c r="G789" s="36"/>
      <c r="H789" s="98"/>
      <c r="I789" s="98"/>
      <c r="J789" s="36"/>
      <c r="K789" s="36"/>
      <c r="L789" s="36"/>
      <c r="M789" s="36"/>
      <c r="N789" s="36"/>
      <c r="O789" s="36"/>
      <c r="P789" s="36"/>
      <c r="Q789" s="36"/>
      <c r="R789" s="36"/>
      <c r="S789" s="36"/>
      <c r="T789" s="36"/>
      <c r="U789" s="36"/>
      <c r="V789" s="36"/>
      <c r="W789" s="36"/>
      <c r="X789" s="36"/>
      <c r="Y789" s="36"/>
      <c r="Z789" s="36"/>
    </row>
    <row r="790" spans="1:26" ht="12.75" customHeight="1">
      <c r="A790" s="36"/>
      <c r="B790" s="36"/>
      <c r="C790" s="36"/>
      <c r="D790" s="36"/>
      <c r="E790" s="98"/>
      <c r="F790" s="98"/>
      <c r="G790" s="36"/>
      <c r="H790" s="98"/>
      <c r="I790" s="98"/>
      <c r="J790" s="36"/>
      <c r="K790" s="36"/>
      <c r="L790" s="36"/>
      <c r="M790" s="36"/>
      <c r="N790" s="36"/>
      <c r="O790" s="36"/>
      <c r="P790" s="36"/>
      <c r="Q790" s="36"/>
      <c r="R790" s="36"/>
      <c r="S790" s="36"/>
      <c r="T790" s="36"/>
      <c r="U790" s="36"/>
      <c r="V790" s="36"/>
      <c r="W790" s="36"/>
      <c r="X790" s="36"/>
      <c r="Y790" s="36"/>
      <c r="Z790" s="36"/>
    </row>
    <row r="791" spans="1:26" ht="12.75" customHeight="1">
      <c r="A791" s="36"/>
      <c r="B791" s="36"/>
      <c r="C791" s="36"/>
      <c r="D791" s="36"/>
      <c r="E791" s="98"/>
      <c r="F791" s="98"/>
      <c r="G791" s="36"/>
      <c r="H791" s="98"/>
      <c r="I791" s="98"/>
      <c r="J791" s="36"/>
      <c r="K791" s="36"/>
      <c r="L791" s="36"/>
      <c r="M791" s="36"/>
      <c r="N791" s="36"/>
      <c r="O791" s="36"/>
      <c r="P791" s="36"/>
      <c r="Q791" s="36"/>
      <c r="R791" s="36"/>
      <c r="S791" s="36"/>
      <c r="T791" s="36"/>
      <c r="U791" s="36"/>
      <c r="V791" s="36"/>
      <c r="W791" s="36"/>
      <c r="X791" s="36"/>
      <c r="Y791" s="36"/>
      <c r="Z791" s="36"/>
    </row>
    <row r="792" spans="1:26" ht="12.75" customHeight="1">
      <c r="A792" s="36"/>
      <c r="B792" s="36"/>
      <c r="C792" s="36"/>
      <c r="D792" s="36"/>
      <c r="E792" s="98"/>
      <c r="F792" s="98"/>
      <c r="G792" s="36"/>
      <c r="H792" s="98"/>
      <c r="I792" s="98"/>
      <c r="J792" s="36"/>
      <c r="K792" s="36"/>
      <c r="L792" s="36"/>
      <c r="M792" s="36"/>
      <c r="N792" s="36"/>
      <c r="O792" s="36"/>
      <c r="P792" s="36"/>
      <c r="Q792" s="36"/>
      <c r="R792" s="36"/>
      <c r="S792" s="36"/>
      <c r="T792" s="36"/>
      <c r="U792" s="36"/>
      <c r="V792" s="36"/>
      <c r="W792" s="36"/>
      <c r="X792" s="36"/>
      <c r="Y792" s="36"/>
      <c r="Z792" s="36"/>
    </row>
    <row r="793" spans="1:26" ht="12.75" customHeight="1">
      <c r="A793" s="36"/>
      <c r="B793" s="36"/>
      <c r="C793" s="36"/>
      <c r="D793" s="36"/>
      <c r="E793" s="98"/>
      <c r="F793" s="98"/>
      <c r="G793" s="36"/>
      <c r="H793" s="98"/>
      <c r="I793" s="98"/>
      <c r="J793" s="36"/>
      <c r="K793" s="36"/>
      <c r="L793" s="36"/>
      <c r="M793" s="36"/>
      <c r="N793" s="36"/>
      <c r="O793" s="36"/>
      <c r="P793" s="36"/>
      <c r="Q793" s="36"/>
      <c r="R793" s="36"/>
      <c r="S793" s="36"/>
      <c r="T793" s="36"/>
      <c r="U793" s="36"/>
      <c r="V793" s="36"/>
      <c r="W793" s="36"/>
      <c r="X793" s="36"/>
      <c r="Y793" s="36"/>
      <c r="Z793" s="36"/>
    </row>
    <row r="794" spans="1:26" ht="12.75" customHeight="1">
      <c r="A794" s="36"/>
      <c r="B794" s="36"/>
      <c r="C794" s="36"/>
      <c r="D794" s="36"/>
      <c r="E794" s="98"/>
      <c r="F794" s="98"/>
      <c r="G794" s="36"/>
      <c r="H794" s="98"/>
      <c r="I794" s="98"/>
      <c r="J794" s="36"/>
      <c r="K794" s="36"/>
      <c r="L794" s="36"/>
      <c r="M794" s="36"/>
      <c r="N794" s="36"/>
      <c r="O794" s="36"/>
      <c r="P794" s="36"/>
      <c r="Q794" s="36"/>
      <c r="R794" s="36"/>
      <c r="S794" s="36"/>
      <c r="T794" s="36"/>
      <c r="U794" s="36"/>
      <c r="V794" s="36"/>
      <c r="W794" s="36"/>
      <c r="X794" s="36"/>
      <c r="Y794" s="36"/>
      <c r="Z794" s="36"/>
    </row>
    <row r="795" spans="1:26" ht="12.75" customHeight="1">
      <c r="A795" s="36"/>
      <c r="B795" s="36"/>
      <c r="C795" s="36"/>
      <c r="D795" s="36"/>
      <c r="E795" s="98"/>
      <c r="F795" s="98"/>
      <c r="G795" s="36"/>
      <c r="H795" s="98"/>
      <c r="I795" s="98"/>
      <c r="J795" s="36"/>
      <c r="K795" s="36"/>
      <c r="L795" s="36"/>
      <c r="M795" s="36"/>
      <c r="N795" s="36"/>
      <c r="O795" s="36"/>
      <c r="P795" s="36"/>
      <c r="Q795" s="36"/>
      <c r="R795" s="36"/>
      <c r="S795" s="36"/>
      <c r="T795" s="36"/>
      <c r="U795" s="36"/>
      <c r="V795" s="36"/>
      <c r="W795" s="36"/>
      <c r="X795" s="36"/>
      <c r="Y795" s="36"/>
      <c r="Z795" s="36"/>
    </row>
    <row r="796" spans="1:26" ht="12.75" customHeight="1">
      <c r="A796" s="36"/>
      <c r="B796" s="36"/>
      <c r="C796" s="36"/>
      <c r="D796" s="36"/>
      <c r="E796" s="98"/>
      <c r="F796" s="98"/>
      <c r="G796" s="36"/>
      <c r="H796" s="98"/>
      <c r="I796" s="98"/>
      <c r="J796" s="36"/>
      <c r="K796" s="36"/>
      <c r="L796" s="36"/>
      <c r="M796" s="36"/>
      <c r="N796" s="36"/>
      <c r="O796" s="36"/>
      <c r="P796" s="36"/>
      <c r="Q796" s="36"/>
      <c r="R796" s="36"/>
      <c r="S796" s="36"/>
      <c r="T796" s="36"/>
      <c r="U796" s="36"/>
      <c r="V796" s="36"/>
      <c r="W796" s="36"/>
      <c r="X796" s="36"/>
      <c r="Y796" s="36"/>
      <c r="Z796" s="36"/>
    </row>
    <row r="797" spans="1:26" ht="12.75" customHeight="1">
      <c r="A797" s="36"/>
      <c r="B797" s="36"/>
      <c r="C797" s="36"/>
      <c r="D797" s="36"/>
      <c r="E797" s="98"/>
      <c r="F797" s="98"/>
      <c r="G797" s="36"/>
      <c r="H797" s="98"/>
      <c r="I797" s="98"/>
      <c r="J797" s="36"/>
      <c r="K797" s="36"/>
      <c r="L797" s="36"/>
      <c r="M797" s="36"/>
      <c r="N797" s="36"/>
      <c r="O797" s="36"/>
      <c r="P797" s="36"/>
      <c r="Q797" s="36"/>
      <c r="R797" s="36"/>
      <c r="S797" s="36"/>
      <c r="T797" s="36"/>
      <c r="U797" s="36"/>
      <c r="V797" s="36"/>
      <c r="W797" s="36"/>
      <c r="X797" s="36"/>
      <c r="Y797" s="36"/>
      <c r="Z797" s="36"/>
    </row>
    <row r="798" spans="1:26" ht="12.75" customHeight="1">
      <c r="A798" s="36"/>
      <c r="B798" s="36"/>
      <c r="C798" s="36"/>
      <c r="D798" s="36"/>
      <c r="E798" s="98"/>
      <c r="F798" s="98"/>
      <c r="G798" s="36"/>
      <c r="H798" s="98"/>
      <c r="I798" s="98"/>
      <c r="J798" s="36"/>
      <c r="K798" s="36"/>
      <c r="L798" s="36"/>
      <c r="M798" s="36"/>
      <c r="N798" s="36"/>
      <c r="O798" s="36"/>
      <c r="P798" s="36"/>
      <c r="Q798" s="36"/>
      <c r="R798" s="36"/>
      <c r="S798" s="36"/>
      <c r="T798" s="36"/>
      <c r="U798" s="36"/>
      <c r="V798" s="36"/>
      <c r="W798" s="36"/>
      <c r="X798" s="36"/>
      <c r="Y798" s="36"/>
      <c r="Z798" s="36"/>
    </row>
    <row r="799" spans="1:26" ht="12.75" customHeight="1">
      <c r="A799" s="36"/>
      <c r="B799" s="36"/>
      <c r="C799" s="36"/>
      <c r="D799" s="36"/>
      <c r="E799" s="98"/>
      <c r="F799" s="98"/>
      <c r="G799" s="36"/>
      <c r="H799" s="98"/>
      <c r="I799" s="98"/>
      <c r="J799" s="36"/>
      <c r="K799" s="36"/>
      <c r="L799" s="36"/>
      <c r="M799" s="36"/>
      <c r="N799" s="36"/>
      <c r="O799" s="36"/>
      <c r="P799" s="36"/>
      <c r="Q799" s="36"/>
      <c r="R799" s="36"/>
      <c r="S799" s="36"/>
      <c r="T799" s="36"/>
      <c r="U799" s="36"/>
      <c r="V799" s="36"/>
      <c r="W799" s="36"/>
      <c r="X799" s="36"/>
      <c r="Y799" s="36"/>
      <c r="Z799" s="36"/>
    </row>
    <row r="800" spans="1:26" ht="12.75" customHeight="1">
      <c r="A800" s="36"/>
      <c r="B800" s="36"/>
      <c r="C800" s="36"/>
      <c r="D800" s="36"/>
      <c r="E800" s="98"/>
      <c r="F800" s="98"/>
      <c r="G800" s="36"/>
      <c r="H800" s="98"/>
      <c r="I800" s="98"/>
      <c r="J800" s="36"/>
      <c r="K800" s="36"/>
      <c r="L800" s="36"/>
      <c r="M800" s="36"/>
      <c r="N800" s="36"/>
      <c r="O800" s="36"/>
      <c r="P800" s="36"/>
      <c r="Q800" s="36"/>
      <c r="R800" s="36"/>
      <c r="S800" s="36"/>
      <c r="T800" s="36"/>
      <c r="U800" s="36"/>
      <c r="V800" s="36"/>
      <c r="W800" s="36"/>
      <c r="X800" s="36"/>
      <c r="Y800" s="36"/>
      <c r="Z800" s="36"/>
    </row>
    <row r="801" spans="1:26" ht="12.75" customHeight="1">
      <c r="A801" s="36"/>
      <c r="B801" s="36"/>
      <c r="C801" s="36"/>
      <c r="D801" s="36"/>
      <c r="E801" s="98"/>
      <c r="F801" s="98"/>
      <c r="G801" s="36"/>
      <c r="H801" s="98"/>
      <c r="I801" s="98"/>
      <c r="J801" s="36"/>
      <c r="K801" s="36"/>
      <c r="L801" s="36"/>
      <c r="M801" s="36"/>
      <c r="N801" s="36"/>
      <c r="O801" s="36"/>
      <c r="P801" s="36"/>
      <c r="Q801" s="36"/>
      <c r="R801" s="36"/>
      <c r="S801" s="36"/>
      <c r="T801" s="36"/>
      <c r="U801" s="36"/>
      <c r="V801" s="36"/>
      <c r="W801" s="36"/>
      <c r="X801" s="36"/>
      <c r="Y801" s="36"/>
      <c r="Z801" s="36"/>
    </row>
    <row r="802" spans="1:26" ht="12.75" customHeight="1">
      <c r="A802" s="36"/>
      <c r="B802" s="36"/>
      <c r="C802" s="36"/>
      <c r="D802" s="36"/>
      <c r="E802" s="98"/>
      <c r="F802" s="98"/>
      <c r="G802" s="36"/>
      <c r="H802" s="98"/>
      <c r="I802" s="98"/>
      <c r="J802" s="36"/>
      <c r="K802" s="36"/>
      <c r="L802" s="36"/>
      <c r="M802" s="36"/>
      <c r="N802" s="36"/>
      <c r="O802" s="36"/>
      <c r="P802" s="36"/>
      <c r="Q802" s="36"/>
      <c r="R802" s="36"/>
      <c r="S802" s="36"/>
      <c r="T802" s="36"/>
      <c r="U802" s="36"/>
      <c r="V802" s="36"/>
      <c r="W802" s="36"/>
      <c r="X802" s="36"/>
      <c r="Y802" s="36"/>
      <c r="Z802" s="36"/>
    </row>
    <row r="803" spans="1:26" ht="12.75" customHeight="1">
      <c r="A803" s="36"/>
      <c r="B803" s="36"/>
      <c r="C803" s="36"/>
      <c r="D803" s="36"/>
      <c r="E803" s="98"/>
      <c r="F803" s="98"/>
      <c r="G803" s="36"/>
      <c r="H803" s="98"/>
      <c r="I803" s="98"/>
      <c r="J803" s="36"/>
      <c r="K803" s="36"/>
      <c r="L803" s="36"/>
      <c r="M803" s="36"/>
      <c r="N803" s="36"/>
      <c r="O803" s="36"/>
      <c r="P803" s="36"/>
      <c r="Q803" s="36"/>
      <c r="R803" s="36"/>
      <c r="S803" s="36"/>
      <c r="T803" s="36"/>
      <c r="U803" s="36"/>
      <c r="V803" s="36"/>
      <c r="W803" s="36"/>
      <c r="X803" s="36"/>
      <c r="Y803" s="36"/>
      <c r="Z803" s="36"/>
    </row>
    <row r="804" spans="1:26" ht="12.75" customHeight="1">
      <c r="A804" s="36"/>
      <c r="B804" s="36"/>
      <c r="C804" s="36"/>
      <c r="D804" s="36"/>
      <c r="E804" s="98"/>
      <c r="F804" s="98"/>
      <c r="G804" s="36"/>
      <c r="H804" s="98"/>
      <c r="I804" s="98"/>
      <c r="J804" s="36"/>
      <c r="K804" s="36"/>
      <c r="L804" s="36"/>
      <c r="M804" s="36"/>
      <c r="N804" s="36"/>
      <c r="O804" s="36"/>
      <c r="P804" s="36"/>
      <c r="Q804" s="36"/>
      <c r="R804" s="36"/>
      <c r="S804" s="36"/>
      <c r="T804" s="36"/>
      <c r="U804" s="36"/>
      <c r="V804" s="36"/>
      <c r="W804" s="36"/>
      <c r="X804" s="36"/>
      <c r="Y804" s="36"/>
      <c r="Z804" s="36"/>
    </row>
    <row r="805" spans="1:26" ht="12.75" customHeight="1">
      <c r="A805" s="36"/>
      <c r="B805" s="36"/>
      <c r="C805" s="36"/>
      <c r="D805" s="36"/>
      <c r="E805" s="98"/>
      <c r="F805" s="98"/>
      <c r="G805" s="36"/>
      <c r="H805" s="98"/>
      <c r="I805" s="98"/>
      <c r="J805" s="36"/>
      <c r="K805" s="36"/>
      <c r="L805" s="36"/>
      <c r="M805" s="36"/>
      <c r="N805" s="36"/>
      <c r="O805" s="36"/>
      <c r="P805" s="36"/>
      <c r="Q805" s="36"/>
      <c r="R805" s="36"/>
      <c r="S805" s="36"/>
      <c r="T805" s="36"/>
      <c r="U805" s="36"/>
      <c r="V805" s="36"/>
      <c r="W805" s="36"/>
      <c r="X805" s="36"/>
      <c r="Y805" s="36"/>
      <c r="Z805" s="36"/>
    </row>
    <row r="806" spans="1:26" ht="12.75" customHeight="1">
      <c r="A806" s="36"/>
      <c r="B806" s="36"/>
      <c r="C806" s="36"/>
      <c r="D806" s="36"/>
      <c r="E806" s="98"/>
      <c r="F806" s="98"/>
      <c r="G806" s="36"/>
      <c r="H806" s="98"/>
      <c r="I806" s="98"/>
      <c r="J806" s="36"/>
      <c r="K806" s="36"/>
      <c r="L806" s="36"/>
      <c r="M806" s="36"/>
      <c r="N806" s="36"/>
      <c r="O806" s="36"/>
      <c r="P806" s="36"/>
      <c r="Q806" s="36"/>
      <c r="R806" s="36"/>
      <c r="S806" s="36"/>
      <c r="T806" s="36"/>
      <c r="U806" s="36"/>
      <c r="V806" s="36"/>
      <c r="W806" s="36"/>
      <c r="X806" s="36"/>
      <c r="Y806" s="36"/>
      <c r="Z806" s="36"/>
    </row>
    <row r="807" spans="1:26" ht="12.75" customHeight="1">
      <c r="A807" s="36"/>
      <c r="B807" s="36"/>
      <c r="C807" s="36"/>
      <c r="D807" s="36"/>
      <c r="E807" s="98"/>
      <c r="F807" s="98"/>
      <c r="G807" s="36"/>
      <c r="H807" s="98"/>
      <c r="I807" s="98"/>
      <c r="J807" s="36"/>
      <c r="K807" s="36"/>
      <c r="L807" s="36"/>
      <c r="M807" s="36"/>
      <c r="N807" s="36"/>
      <c r="O807" s="36"/>
      <c r="P807" s="36"/>
      <c r="Q807" s="36"/>
      <c r="R807" s="36"/>
      <c r="S807" s="36"/>
      <c r="T807" s="36"/>
      <c r="U807" s="36"/>
      <c r="V807" s="36"/>
      <c r="W807" s="36"/>
      <c r="X807" s="36"/>
      <c r="Y807" s="36"/>
      <c r="Z807" s="36"/>
    </row>
    <row r="808" spans="1:26" ht="12.75" customHeight="1">
      <c r="A808" s="36"/>
      <c r="B808" s="36"/>
      <c r="C808" s="36"/>
      <c r="D808" s="36"/>
      <c r="E808" s="98"/>
      <c r="F808" s="98"/>
      <c r="G808" s="36"/>
      <c r="H808" s="98"/>
      <c r="I808" s="98"/>
      <c r="J808" s="36"/>
      <c r="K808" s="36"/>
      <c r="L808" s="36"/>
      <c r="M808" s="36"/>
      <c r="N808" s="36"/>
      <c r="O808" s="36"/>
      <c r="P808" s="36"/>
      <c r="Q808" s="36"/>
      <c r="R808" s="36"/>
      <c r="S808" s="36"/>
      <c r="T808" s="36"/>
      <c r="U808" s="36"/>
      <c r="V808" s="36"/>
      <c r="W808" s="36"/>
      <c r="X808" s="36"/>
      <c r="Y808" s="36"/>
      <c r="Z808" s="36"/>
    </row>
    <row r="809" spans="1:26" ht="12.75" customHeight="1">
      <c r="A809" s="36"/>
      <c r="B809" s="36"/>
      <c r="C809" s="36"/>
      <c r="D809" s="36"/>
      <c r="E809" s="98"/>
      <c r="F809" s="98"/>
      <c r="G809" s="36"/>
      <c r="H809" s="98"/>
      <c r="I809" s="98"/>
      <c r="J809" s="36"/>
      <c r="K809" s="36"/>
      <c r="L809" s="36"/>
      <c r="M809" s="36"/>
      <c r="N809" s="36"/>
      <c r="O809" s="36"/>
      <c r="P809" s="36"/>
      <c r="Q809" s="36"/>
      <c r="R809" s="36"/>
      <c r="S809" s="36"/>
      <c r="T809" s="36"/>
      <c r="U809" s="36"/>
      <c r="V809" s="36"/>
      <c r="W809" s="36"/>
      <c r="X809" s="36"/>
      <c r="Y809" s="36"/>
      <c r="Z809" s="36"/>
    </row>
    <row r="810" spans="1:26" ht="12.75" customHeight="1">
      <c r="A810" s="36"/>
      <c r="B810" s="36"/>
      <c r="C810" s="36"/>
      <c r="D810" s="36"/>
      <c r="E810" s="98"/>
      <c r="F810" s="98"/>
      <c r="G810" s="36"/>
      <c r="H810" s="98"/>
      <c r="I810" s="98"/>
      <c r="J810" s="36"/>
      <c r="K810" s="36"/>
      <c r="L810" s="36"/>
      <c r="M810" s="36"/>
      <c r="N810" s="36"/>
      <c r="O810" s="36"/>
      <c r="P810" s="36"/>
      <c r="Q810" s="36"/>
      <c r="R810" s="36"/>
      <c r="S810" s="36"/>
      <c r="T810" s="36"/>
      <c r="U810" s="36"/>
      <c r="V810" s="36"/>
      <c r="W810" s="36"/>
      <c r="X810" s="36"/>
      <c r="Y810" s="36"/>
      <c r="Z810" s="36"/>
    </row>
    <row r="811" spans="1:26" ht="12.75" customHeight="1">
      <c r="A811" s="36"/>
      <c r="B811" s="36"/>
      <c r="C811" s="36"/>
      <c r="D811" s="36"/>
      <c r="E811" s="98"/>
      <c r="F811" s="98"/>
      <c r="G811" s="36"/>
      <c r="H811" s="98"/>
      <c r="I811" s="98"/>
      <c r="J811" s="36"/>
      <c r="K811" s="36"/>
      <c r="L811" s="36"/>
      <c r="M811" s="36"/>
      <c r="N811" s="36"/>
      <c r="O811" s="36"/>
      <c r="P811" s="36"/>
      <c r="Q811" s="36"/>
      <c r="R811" s="36"/>
      <c r="S811" s="36"/>
      <c r="T811" s="36"/>
      <c r="U811" s="36"/>
      <c r="V811" s="36"/>
      <c r="W811" s="36"/>
      <c r="X811" s="36"/>
      <c r="Y811" s="36"/>
      <c r="Z811" s="36"/>
    </row>
    <row r="812" spans="1:26" ht="12.75" customHeight="1">
      <c r="A812" s="36"/>
      <c r="B812" s="36"/>
      <c r="C812" s="36"/>
      <c r="D812" s="36"/>
      <c r="E812" s="98"/>
      <c r="F812" s="98"/>
      <c r="G812" s="36"/>
      <c r="H812" s="98"/>
      <c r="I812" s="98"/>
      <c r="J812" s="36"/>
      <c r="K812" s="36"/>
      <c r="L812" s="36"/>
      <c r="M812" s="36"/>
      <c r="N812" s="36"/>
      <c r="O812" s="36"/>
      <c r="P812" s="36"/>
      <c r="Q812" s="36"/>
      <c r="R812" s="36"/>
      <c r="S812" s="36"/>
      <c r="T812" s="36"/>
      <c r="U812" s="36"/>
      <c r="V812" s="36"/>
      <c r="W812" s="36"/>
      <c r="X812" s="36"/>
      <c r="Y812" s="36"/>
      <c r="Z812" s="36"/>
    </row>
    <row r="813" spans="1:26" ht="12.75" customHeight="1">
      <c r="A813" s="36"/>
      <c r="B813" s="36"/>
      <c r="C813" s="36"/>
      <c r="D813" s="36"/>
      <c r="E813" s="98"/>
      <c r="F813" s="98"/>
      <c r="G813" s="36"/>
      <c r="H813" s="98"/>
      <c r="I813" s="98"/>
      <c r="J813" s="36"/>
      <c r="K813" s="36"/>
      <c r="L813" s="36"/>
      <c r="M813" s="36"/>
      <c r="N813" s="36"/>
      <c r="O813" s="36"/>
      <c r="P813" s="36"/>
      <c r="Q813" s="36"/>
      <c r="R813" s="36"/>
      <c r="S813" s="36"/>
      <c r="T813" s="36"/>
      <c r="U813" s="36"/>
      <c r="V813" s="36"/>
      <c r="W813" s="36"/>
      <c r="X813" s="36"/>
      <c r="Y813" s="36"/>
      <c r="Z813" s="36"/>
    </row>
    <row r="814" spans="1:26" ht="12.75" customHeight="1">
      <c r="A814" s="36"/>
      <c r="B814" s="36"/>
      <c r="C814" s="36"/>
      <c r="D814" s="36"/>
      <c r="E814" s="98"/>
      <c r="F814" s="98"/>
      <c r="G814" s="36"/>
      <c r="H814" s="98"/>
      <c r="I814" s="98"/>
      <c r="J814" s="36"/>
      <c r="K814" s="36"/>
      <c r="L814" s="36"/>
      <c r="M814" s="36"/>
      <c r="N814" s="36"/>
      <c r="O814" s="36"/>
      <c r="P814" s="36"/>
      <c r="Q814" s="36"/>
      <c r="R814" s="36"/>
      <c r="S814" s="36"/>
      <c r="T814" s="36"/>
      <c r="U814" s="36"/>
      <c r="V814" s="36"/>
      <c r="W814" s="36"/>
      <c r="X814" s="36"/>
      <c r="Y814" s="36"/>
      <c r="Z814" s="36"/>
    </row>
    <row r="815" spans="1:26" ht="12.75" customHeight="1">
      <c r="A815" s="36"/>
      <c r="B815" s="36"/>
      <c r="C815" s="36"/>
      <c r="D815" s="36"/>
      <c r="E815" s="98"/>
      <c r="F815" s="98"/>
      <c r="G815" s="36"/>
      <c r="H815" s="98"/>
      <c r="I815" s="98"/>
      <c r="J815" s="36"/>
      <c r="K815" s="36"/>
      <c r="L815" s="36"/>
      <c r="M815" s="36"/>
      <c r="N815" s="36"/>
      <c r="O815" s="36"/>
      <c r="P815" s="36"/>
      <c r="Q815" s="36"/>
      <c r="R815" s="36"/>
      <c r="S815" s="36"/>
      <c r="T815" s="36"/>
      <c r="U815" s="36"/>
      <c r="V815" s="36"/>
      <c r="W815" s="36"/>
      <c r="X815" s="36"/>
      <c r="Y815" s="36"/>
      <c r="Z815" s="36"/>
    </row>
    <row r="816" spans="1:26" ht="12.75" customHeight="1">
      <c r="A816" s="36"/>
      <c r="B816" s="36"/>
      <c r="C816" s="36"/>
      <c r="D816" s="36"/>
      <c r="E816" s="98"/>
      <c r="F816" s="98"/>
      <c r="G816" s="36"/>
      <c r="H816" s="98"/>
      <c r="I816" s="98"/>
      <c r="J816" s="36"/>
      <c r="K816" s="36"/>
      <c r="L816" s="36"/>
      <c r="M816" s="36"/>
      <c r="N816" s="36"/>
      <c r="O816" s="36"/>
      <c r="P816" s="36"/>
      <c r="Q816" s="36"/>
      <c r="R816" s="36"/>
      <c r="S816" s="36"/>
      <c r="T816" s="36"/>
      <c r="U816" s="36"/>
      <c r="V816" s="36"/>
      <c r="W816" s="36"/>
      <c r="X816" s="36"/>
      <c r="Y816" s="36"/>
      <c r="Z816" s="36"/>
    </row>
    <row r="817" spans="1:26" ht="12.75" customHeight="1">
      <c r="A817" s="36"/>
      <c r="B817" s="36"/>
      <c r="C817" s="36"/>
      <c r="D817" s="36"/>
      <c r="E817" s="98"/>
      <c r="F817" s="98"/>
      <c r="G817" s="36"/>
      <c r="H817" s="98"/>
      <c r="I817" s="98"/>
      <c r="J817" s="36"/>
      <c r="K817" s="36"/>
      <c r="L817" s="36"/>
      <c r="M817" s="36"/>
      <c r="N817" s="36"/>
      <c r="O817" s="36"/>
      <c r="P817" s="36"/>
      <c r="Q817" s="36"/>
      <c r="R817" s="36"/>
      <c r="S817" s="36"/>
      <c r="T817" s="36"/>
      <c r="U817" s="36"/>
      <c r="V817" s="36"/>
      <c r="W817" s="36"/>
      <c r="X817" s="36"/>
      <c r="Y817" s="36"/>
      <c r="Z817" s="36"/>
    </row>
    <row r="818" spans="1:26" ht="12.75" customHeight="1">
      <c r="A818" s="36"/>
      <c r="B818" s="36"/>
      <c r="C818" s="36"/>
      <c r="D818" s="36"/>
      <c r="E818" s="98"/>
      <c r="F818" s="98"/>
      <c r="G818" s="36"/>
      <c r="H818" s="98"/>
      <c r="I818" s="98"/>
      <c r="J818" s="36"/>
      <c r="K818" s="36"/>
      <c r="L818" s="36"/>
      <c r="M818" s="36"/>
      <c r="N818" s="36"/>
      <c r="O818" s="36"/>
      <c r="P818" s="36"/>
      <c r="Q818" s="36"/>
      <c r="R818" s="36"/>
      <c r="S818" s="36"/>
      <c r="T818" s="36"/>
      <c r="U818" s="36"/>
      <c r="V818" s="36"/>
      <c r="W818" s="36"/>
      <c r="X818" s="36"/>
      <c r="Y818" s="36"/>
      <c r="Z818" s="36"/>
    </row>
    <row r="819" spans="1:26" ht="12.75" customHeight="1">
      <c r="A819" s="36"/>
      <c r="B819" s="36"/>
      <c r="C819" s="36"/>
      <c r="D819" s="36"/>
      <c r="E819" s="98"/>
      <c r="F819" s="98"/>
      <c r="G819" s="36"/>
      <c r="H819" s="98"/>
      <c r="I819" s="98"/>
      <c r="J819" s="36"/>
      <c r="K819" s="36"/>
      <c r="L819" s="36"/>
      <c r="M819" s="36"/>
      <c r="N819" s="36"/>
      <c r="O819" s="36"/>
      <c r="P819" s="36"/>
      <c r="Q819" s="36"/>
      <c r="R819" s="36"/>
      <c r="S819" s="36"/>
      <c r="T819" s="36"/>
      <c r="U819" s="36"/>
      <c r="V819" s="36"/>
      <c r="W819" s="36"/>
      <c r="X819" s="36"/>
      <c r="Y819" s="36"/>
      <c r="Z819" s="36"/>
    </row>
    <row r="820" spans="1:26" ht="12.75" customHeight="1">
      <c r="A820" s="36"/>
      <c r="B820" s="36"/>
      <c r="C820" s="36"/>
      <c r="D820" s="36"/>
      <c r="E820" s="98"/>
      <c r="F820" s="98"/>
      <c r="G820" s="36"/>
      <c r="H820" s="98"/>
      <c r="I820" s="98"/>
      <c r="J820" s="36"/>
      <c r="K820" s="36"/>
      <c r="L820" s="36"/>
      <c r="M820" s="36"/>
      <c r="N820" s="36"/>
      <c r="O820" s="36"/>
      <c r="P820" s="36"/>
      <c r="Q820" s="36"/>
      <c r="R820" s="36"/>
      <c r="S820" s="36"/>
      <c r="T820" s="36"/>
      <c r="U820" s="36"/>
      <c r="V820" s="36"/>
      <c r="W820" s="36"/>
      <c r="X820" s="36"/>
      <c r="Y820" s="36"/>
      <c r="Z820" s="36"/>
    </row>
    <row r="821" spans="1:26" ht="12.75" customHeight="1">
      <c r="A821" s="36"/>
      <c r="B821" s="36"/>
      <c r="C821" s="36"/>
      <c r="D821" s="36"/>
      <c r="E821" s="98"/>
      <c r="F821" s="98"/>
      <c r="G821" s="36"/>
      <c r="H821" s="98"/>
      <c r="I821" s="98"/>
      <c r="J821" s="36"/>
      <c r="K821" s="36"/>
      <c r="L821" s="36"/>
      <c r="M821" s="36"/>
      <c r="N821" s="36"/>
      <c r="O821" s="36"/>
      <c r="P821" s="36"/>
      <c r="Q821" s="36"/>
      <c r="R821" s="36"/>
      <c r="S821" s="36"/>
      <c r="T821" s="36"/>
      <c r="U821" s="36"/>
      <c r="V821" s="36"/>
      <c r="W821" s="36"/>
      <c r="X821" s="36"/>
      <c r="Y821" s="36"/>
      <c r="Z821" s="36"/>
    </row>
    <row r="822" spans="1:26" ht="12.75" customHeight="1">
      <c r="A822" s="36"/>
      <c r="B822" s="36"/>
      <c r="C822" s="36"/>
      <c r="D822" s="36"/>
      <c r="E822" s="98"/>
      <c r="F822" s="98"/>
      <c r="G822" s="36"/>
      <c r="H822" s="98"/>
      <c r="I822" s="98"/>
      <c r="J822" s="36"/>
      <c r="K822" s="36"/>
      <c r="L822" s="36"/>
      <c r="M822" s="36"/>
      <c r="N822" s="36"/>
      <c r="O822" s="36"/>
      <c r="P822" s="36"/>
      <c r="Q822" s="36"/>
      <c r="R822" s="36"/>
      <c r="S822" s="36"/>
      <c r="T822" s="36"/>
      <c r="U822" s="36"/>
      <c r="V822" s="36"/>
      <c r="W822" s="36"/>
      <c r="X822" s="36"/>
      <c r="Y822" s="36"/>
      <c r="Z822" s="36"/>
    </row>
    <row r="823" spans="1:26" ht="12.75" customHeight="1">
      <c r="A823" s="36"/>
      <c r="B823" s="36"/>
      <c r="C823" s="36"/>
      <c r="D823" s="36"/>
      <c r="E823" s="98"/>
      <c r="F823" s="98"/>
      <c r="G823" s="36"/>
      <c r="H823" s="98"/>
      <c r="I823" s="98"/>
      <c r="J823" s="36"/>
      <c r="K823" s="36"/>
      <c r="L823" s="36"/>
      <c r="M823" s="36"/>
      <c r="N823" s="36"/>
      <c r="O823" s="36"/>
      <c r="P823" s="36"/>
      <c r="Q823" s="36"/>
      <c r="R823" s="36"/>
      <c r="S823" s="36"/>
      <c r="T823" s="36"/>
      <c r="U823" s="36"/>
      <c r="V823" s="36"/>
      <c r="W823" s="36"/>
      <c r="X823" s="36"/>
      <c r="Y823" s="36"/>
      <c r="Z823" s="36"/>
    </row>
    <row r="824" spans="1:26" ht="12.75" customHeight="1">
      <c r="A824" s="36"/>
      <c r="B824" s="36"/>
      <c r="C824" s="36"/>
      <c r="D824" s="36"/>
      <c r="E824" s="98"/>
      <c r="F824" s="98"/>
      <c r="G824" s="36"/>
      <c r="H824" s="98"/>
      <c r="I824" s="98"/>
      <c r="J824" s="36"/>
      <c r="K824" s="36"/>
      <c r="L824" s="36"/>
      <c r="M824" s="36"/>
      <c r="N824" s="36"/>
      <c r="O824" s="36"/>
      <c r="P824" s="36"/>
      <c r="Q824" s="36"/>
      <c r="R824" s="36"/>
      <c r="S824" s="36"/>
      <c r="T824" s="36"/>
      <c r="U824" s="36"/>
      <c r="V824" s="36"/>
      <c r="W824" s="36"/>
      <c r="X824" s="36"/>
      <c r="Y824" s="36"/>
      <c r="Z824" s="36"/>
    </row>
    <row r="825" spans="1:26" ht="12.75" customHeight="1">
      <c r="A825" s="36"/>
      <c r="B825" s="36"/>
      <c r="C825" s="36"/>
      <c r="D825" s="36"/>
      <c r="E825" s="98"/>
      <c r="F825" s="98"/>
      <c r="G825" s="36"/>
      <c r="H825" s="98"/>
      <c r="I825" s="98"/>
      <c r="J825" s="36"/>
      <c r="K825" s="36"/>
      <c r="L825" s="36"/>
      <c r="M825" s="36"/>
      <c r="N825" s="36"/>
      <c r="O825" s="36"/>
      <c r="P825" s="36"/>
      <c r="Q825" s="36"/>
      <c r="R825" s="36"/>
      <c r="S825" s="36"/>
      <c r="T825" s="36"/>
      <c r="U825" s="36"/>
      <c r="V825" s="36"/>
      <c r="W825" s="36"/>
      <c r="X825" s="36"/>
      <c r="Y825" s="36"/>
      <c r="Z825" s="36"/>
    </row>
    <row r="826" spans="1:26" ht="12.75" customHeight="1">
      <c r="A826" s="36"/>
      <c r="B826" s="36"/>
      <c r="C826" s="36"/>
      <c r="D826" s="36"/>
      <c r="E826" s="98"/>
      <c r="F826" s="98"/>
      <c r="G826" s="36"/>
      <c r="H826" s="98"/>
      <c r="I826" s="98"/>
      <c r="J826" s="36"/>
      <c r="K826" s="36"/>
      <c r="L826" s="36"/>
      <c r="M826" s="36"/>
      <c r="N826" s="36"/>
      <c r="O826" s="36"/>
      <c r="P826" s="36"/>
      <c r="Q826" s="36"/>
      <c r="R826" s="36"/>
      <c r="S826" s="36"/>
      <c r="T826" s="36"/>
      <c r="U826" s="36"/>
      <c r="V826" s="36"/>
      <c r="W826" s="36"/>
      <c r="X826" s="36"/>
      <c r="Y826" s="36"/>
      <c r="Z826" s="36"/>
    </row>
    <row r="827" spans="1:26" ht="12.75" customHeight="1">
      <c r="A827" s="36"/>
      <c r="B827" s="36"/>
      <c r="C827" s="36"/>
      <c r="D827" s="36"/>
      <c r="E827" s="98"/>
      <c r="F827" s="98"/>
      <c r="G827" s="36"/>
      <c r="H827" s="98"/>
      <c r="I827" s="98"/>
      <c r="J827" s="36"/>
      <c r="K827" s="36"/>
      <c r="L827" s="36"/>
      <c r="M827" s="36"/>
      <c r="N827" s="36"/>
      <c r="O827" s="36"/>
      <c r="P827" s="36"/>
      <c r="Q827" s="36"/>
      <c r="R827" s="36"/>
      <c r="S827" s="36"/>
      <c r="T827" s="36"/>
      <c r="U827" s="36"/>
      <c r="V827" s="36"/>
      <c r="W827" s="36"/>
      <c r="X827" s="36"/>
      <c r="Y827" s="36"/>
      <c r="Z827" s="36"/>
    </row>
    <row r="828" spans="1:26" ht="12.75" customHeight="1">
      <c r="A828" s="36"/>
      <c r="B828" s="36"/>
      <c r="C828" s="36"/>
      <c r="D828" s="36"/>
      <c r="E828" s="98"/>
      <c r="F828" s="98"/>
      <c r="G828" s="36"/>
      <c r="H828" s="98"/>
      <c r="I828" s="98"/>
      <c r="J828" s="36"/>
      <c r="K828" s="36"/>
      <c r="L828" s="36"/>
      <c r="M828" s="36"/>
      <c r="N828" s="36"/>
      <c r="O828" s="36"/>
      <c r="P828" s="36"/>
      <c r="Q828" s="36"/>
      <c r="R828" s="36"/>
      <c r="S828" s="36"/>
      <c r="T828" s="36"/>
      <c r="U828" s="36"/>
      <c r="V828" s="36"/>
      <c r="W828" s="36"/>
      <c r="X828" s="36"/>
      <c r="Y828" s="36"/>
      <c r="Z828" s="36"/>
    </row>
    <row r="829" spans="1:26" ht="12.75" customHeight="1">
      <c r="A829" s="36"/>
      <c r="B829" s="36"/>
      <c r="C829" s="36"/>
      <c r="D829" s="36"/>
      <c r="E829" s="98"/>
      <c r="F829" s="98"/>
      <c r="G829" s="36"/>
      <c r="H829" s="98"/>
      <c r="I829" s="98"/>
      <c r="J829" s="36"/>
      <c r="K829" s="36"/>
      <c r="L829" s="36"/>
      <c r="M829" s="36"/>
      <c r="N829" s="36"/>
      <c r="O829" s="36"/>
      <c r="P829" s="36"/>
      <c r="Q829" s="36"/>
      <c r="R829" s="36"/>
      <c r="S829" s="36"/>
      <c r="T829" s="36"/>
      <c r="U829" s="36"/>
      <c r="V829" s="36"/>
      <c r="W829" s="36"/>
      <c r="X829" s="36"/>
      <c r="Y829" s="36"/>
      <c r="Z829" s="36"/>
    </row>
    <row r="830" spans="1:26" ht="12.75" customHeight="1">
      <c r="A830" s="36"/>
      <c r="B830" s="36"/>
      <c r="C830" s="36"/>
      <c r="D830" s="36"/>
      <c r="E830" s="98"/>
      <c r="F830" s="98"/>
      <c r="G830" s="36"/>
      <c r="H830" s="98"/>
      <c r="I830" s="98"/>
      <c r="J830" s="36"/>
      <c r="K830" s="36"/>
      <c r="L830" s="36"/>
      <c r="M830" s="36"/>
      <c r="N830" s="36"/>
      <c r="O830" s="36"/>
      <c r="P830" s="36"/>
      <c r="Q830" s="36"/>
      <c r="R830" s="36"/>
      <c r="S830" s="36"/>
      <c r="T830" s="36"/>
      <c r="U830" s="36"/>
      <c r="V830" s="36"/>
      <c r="W830" s="36"/>
      <c r="X830" s="36"/>
      <c r="Y830" s="36"/>
      <c r="Z830" s="36"/>
    </row>
    <row r="831" spans="1:26" ht="12.75" customHeight="1">
      <c r="A831" s="36"/>
      <c r="B831" s="36"/>
      <c r="C831" s="36"/>
      <c r="D831" s="36"/>
      <c r="E831" s="98"/>
      <c r="F831" s="98"/>
      <c r="G831" s="36"/>
      <c r="H831" s="98"/>
      <c r="I831" s="98"/>
      <c r="J831" s="36"/>
      <c r="K831" s="36"/>
      <c r="L831" s="36"/>
      <c r="M831" s="36"/>
      <c r="N831" s="36"/>
      <c r="O831" s="36"/>
      <c r="P831" s="36"/>
      <c r="Q831" s="36"/>
      <c r="R831" s="36"/>
      <c r="S831" s="36"/>
      <c r="T831" s="36"/>
      <c r="U831" s="36"/>
      <c r="V831" s="36"/>
      <c r="W831" s="36"/>
      <c r="X831" s="36"/>
      <c r="Y831" s="36"/>
      <c r="Z831" s="36"/>
    </row>
    <row r="832" spans="1:26" ht="12.75" customHeight="1">
      <c r="A832" s="36"/>
      <c r="B832" s="36"/>
      <c r="C832" s="36"/>
      <c r="D832" s="36"/>
      <c r="E832" s="98"/>
      <c r="F832" s="98"/>
      <c r="G832" s="36"/>
      <c r="H832" s="98"/>
      <c r="I832" s="98"/>
      <c r="J832" s="36"/>
      <c r="K832" s="36"/>
      <c r="L832" s="36"/>
      <c r="M832" s="36"/>
      <c r="N832" s="36"/>
      <c r="O832" s="36"/>
      <c r="P832" s="36"/>
      <c r="Q832" s="36"/>
      <c r="R832" s="36"/>
      <c r="S832" s="36"/>
      <c r="T832" s="36"/>
      <c r="U832" s="36"/>
      <c r="V832" s="36"/>
      <c r="W832" s="36"/>
      <c r="X832" s="36"/>
      <c r="Y832" s="36"/>
      <c r="Z832" s="36"/>
    </row>
    <row r="833" spans="1:26" ht="12.75" customHeight="1">
      <c r="A833" s="36"/>
      <c r="B833" s="36"/>
      <c r="C833" s="36"/>
      <c r="D833" s="36"/>
      <c r="E833" s="98"/>
      <c r="F833" s="98"/>
      <c r="G833" s="36"/>
      <c r="H833" s="98"/>
      <c r="I833" s="98"/>
      <c r="J833" s="36"/>
      <c r="K833" s="36"/>
      <c r="L833" s="36"/>
      <c r="M833" s="36"/>
      <c r="N833" s="36"/>
      <c r="O833" s="36"/>
      <c r="P833" s="36"/>
      <c r="Q833" s="36"/>
      <c r="R833" s="36"/>
      <c r="S833" s="36"/>
      <c r="T833" s="36"/>
      <c r="U833" s="36"/>
      <c r="V833" s="36"/>
      <c r="W833" s="36"/>
      <c r="X833" s="36"/>
      <c r="Y833" s="36"/>
      <c r="Z833" s="36"/>
    </row>
    <row r="834" spans="1:26" ht="12.75" customHeight="1">
      <c r="A834" s="36"/>
      <c r="B834" s="36"/>
      <c r="C834" s="36"/>
      <c r="D834" s="36"/>
      <c r="E834" s="98"/>
      <c r="F834" s="98"/>
      <c r="G834" s="36"/>
      <c r="H834" s="98"/>
      <c r="I834" s="98"/>
      <c r="J834" s="36"/>
      <c r="K834" s="36"/>
      <c r="L834" s="36"/>
      <c r="M834" s="36"/>
      <c r="N834" s="36"/>
      <c r="O834" s="36"/>
      <c r="P834" s="36"/>
      <c r="Q834" s="36"/>
      <c r="R834" s="36"/>
      <c r="S834" s="36"/>
      <c r="T834" s="36"/>
      <c r="U834" s="36"/>
      <c r="V834" s="36"/>
      <c r="W834" s="36"/>
      <c r="X834" s="36"/>
      <c r="Y834" s="36"/>
      <c r="Z834" s="36"/>
    </row>
    <row r="835" spans="1:26" ht="12.75" customHeight="1">
      <c r="A835" s="36"/>
      <c r="B835" s="36"/>
      <c r="C835" s="36"/>
      <c r="D835" s="36"/>
      <c r="E835" s="98"/>
      <c r="F835" s="98"/>
      <c r="G835" s="36"/>
      <c r="H835" s="98"/>
      <c r="I835" s="98"/>
      <c r="J835" s="36"/>
      <c r="K835" s="36"/>
      <c r="L835" s="36"/>
      <c r="M835" s="36"/>
      <c r="N835" s="36"/>
      <c r="O835" s="36"/>
      <c r="P835" s="36"/>
      <c r="Q835" s="36"/>
      <c r="R835" s="36"/>
      <c r="S835" s="36"/>
      <c r="T835" s="36"/>
      <c r="U835" s="36"/>
      <c r="V835" s="36"/>
      <c r="W835" s="36"/>
      <c r="X835" s="36"/>
      <c r="Y835" s="36"/>
      <c r="Z835" s="36"/>
    </row>
    <row r="836" spans="1:26" ht="12.75" customHeight="1">
      <c r="A836" s="36"/>
      <c r="B836" s="36"/>
      <c r="C836" s="36"/>
      <c r="D836" s="36"/>
      <c r="E836" s="98"/>
      <c r="F836" s="98"/>
      <c r="G836" s="36"/>
      <c r="H836" s="98"/>
      <c r="I836" s="98"/>
      <c r="J836" s="36"/>
      <c r="K836" s="36"/>
      <c r="L836" s="36"/>
      <c r="M836" s="36"/>
      <c r="N836" s="36"/>
      <c r="O836" s="36"/>
      <c r="P836" s="36"/>
      <c r="Q836" s="36"/>
      <c r="R836" s="36"/>
      <c r="S836" s="36"/>
      <c r="T836" s="36"/>
      <c r="U836" s="36"/>
      <c r="V836" s="36"/>
      <c r="W836" s="36"/>
      <c r="X836" s="36"/>
      <c r="Y836" s="36"/>
      <c r="Z836" s="36"/>
    </row>
    <row r="837" spans="1:26" ht="12.75" customHeight="1">
      <c r="A837" s="36"/>
      <c r="B837" s="36"/>
      <c r="C837" s="36"/>
      <c r="D837" s="36"/>
      <c r="E837" s="98"/>
      <c r="F837" s="98"/>
      <c r="G837" s="36"/>
      <c r="H837" s="98"/>
      <c r="I837" s="98"/>
      <c r="J837" s="36"/>
      <c r="K837" s="36"/>
      <c r="L837" s="36"/>
      <c r="M837" s="36"/>
      <c r="N837" s="36"/>
      <c r="O837" s="36"/>
      <c r="P837" s="36"/>
      <c r="Q837" s="36"/>
      <c r="R837" s="36"/>
      <c r="S837" s="36"/>
      <c r="T837" s="36"/>
      <c r="U837" s="36"/>
      <c r="V837" s="36"/>
      <c r="W837" s="36"/>
      <c r="X837" s="36"/>
      <c r="Y837" s="36"/>
      <c r="Z837" s="36"/>
    </row>
    <row r="838" spans="1:26" ht="12.75" customHeight="1">
      <c r="A838" s="36"/>
      <c r="B838" s="36"/>
      <c r="C838" s="36"/>
      <c r="D838" s="36"/>
      <c r="E838" s="98"/>
      <c r="F838" s="98"/>
      <c r="G838" s="36"/>
      <c r="H838" s="98"/>
      <c r="I838" s="98"/>
      <c r="J838" s="36"/>
      <c r="K838" s="36"/>
      <c r="L838" s="36"/>
      <c r="M838" s="36"/>
      <c r="N838" s="36"/>
      <c r="O838" s="36"/>
      <c r="P838" s="36"/>
      <c r="Q838" s="36"/>
      <c r="R838" s="36"/>
      <c r="S838" s="36"/>
      <c r="T838" s="36"/>
      <c r="U838" s="36"/>
      <c r="V838" s="36"/>
      <c r="W838" s="36"/>
      <c r="X838" s="36"/>
      <c r="Y838" s="36"/>
      <c r="Z838" s="36"/>
    </row>
    <row r="839" spans="1:26" ht="12.75" customHeight="1">
      <c r="A839" s="36"/>
      <c r="B839" s="36"/>
      <c r="C839" s="36"/>
      <c r="D839" s="36"/>
      <c r="E839" s="98"/>
      <c r="F839" s="98"/>
      <c r="G839" s="36"/>
      <c r="H839" s="98"/>
      <c r="I839" s="98"/>
      <c r="J839" s="36"/>
      <c r="K839" s="36"/>
      <c r="L839" s="36"/>
      <c r="M839" s="36"/>
      <c r="N839" s="36"/>
      <c r="O839" s="36"/>
      <c r="P839" s="36"/>
      <c r="Q839" s="36"/>
      <c r="R839" s="36"/>
      <c r="S839" s="36"/>
      <c r="T839" s="36"/>
      <c r="U839" s="36"/>
      <c r="V839" s="36"/>
      <c r="W839" s="36"/>
      <c r="X839" s="36"/>
      <c r="Y839" s="36"/>
      <c r="Z839" s="36"/>
    </row>
    <row r="840" spans="1:26" ht="12.75" customHeight="1">
      <c r="A840" s="36"/>
      <c r="B840" s="36"/>
      <c r="C840" s="36"/>
      <c r="D840" s="36"/>
      <c r="E840" s="98"/>
      <c r="F840" s="98"/>
      <c r="G840" s="36"/>
      <c r="H840" s="98"/>
      <c r="I840" s="98"/>
      <c r="J840" s="36"/>
      <c r="K840" s="36"/>
      <c r="L840" s="36"/>
      <c r="M840" s="36"/>
      <c r="N840" s="36"/>
      <c r="O840" s="36"/>
      <c r="P840" s="36"/>
      <c r="Q840" s="36"/>
      <c r="R840" s="36"/>
      <c r="S840" s="36"/>
      <c r="T840" s="36"/>
      <c r="U840" s="36"/>
      <c r="V840" s="36"/>
      <c r="W840" s="36"/>
      <c r="X840" s="36"/>
      <c r="Y840" s="36"/>
      <c r="Z840" s="36"/>
    </row>
    <row r="841" spans="1:26" ht="12.75" customHeight="1">
      <c r="A841" s="36"/>
      <c r="B841" s="36"/>
      <c r="C841" s="36"/>
      <c r="D841" s="36"/>
      <c r="E841" s="98"/>
      <c r="F841" s="98"/>
      <c r="G841" s="36"/>
      <c r="H841" s="98"/>
      <c r="I841" s="98"/>
      <c r="J841" s="36"/>
      <c r="K841" s="36"/>
      <c r="L841" s="36"/>
      <c r="M841" s="36"/>
      <c r="N841" s="36"/>
      <c r="O841" s="36"/>
      <c r="P841" s="36"/>
      <c r="Q841" s="36"/>
      <c r="R841" s="36"/>
      <c r="S841" s="36"/>
      <c r="T841" s="36"/>
      <c r="U841" s="36"/>
      <c r="V841" s="36"/>
      <c r="W841" s="36"/>
      <c r="X841" s="36"/>
      <c r="Y841" s="36"/>
      <c r="Z841" s="36"/>
    </row>
    <row r="842" spans="1:26" ht="12.75" customHeight="1">
      <c r="A842" s="36"/>
      <c r="B842" s="36"/>
      <c r="C842" s="36"/>
      <c r="D842" s="36"/>
      <c r="E842" s="98"/>
      <c r="F842" s="98"/>
      <c r="G842" s="36"/>
      <c r="H842" s="98"/>
      <c r="I842" s="98"/>
      <c r="J842" s="36"/>
      <c r="K842" s="36"/>
      <c r="L842" s="36"/>
      <c r="M842" s="36"/>
      <c r="N842" s="36"/>
      <c r="O842" s="36"/>
      <c r="P842" s="36"/>
      <c r="Q842" s="36"/>
      <c r="R842" s="36"/>
      <c r="S842" s="36"/>
      <c r="T842" s="36"/>
      <c r="U842" s="36"/>
      <c r="V842" s="36"/>
      <c r="W842" s="36"/>
      <c r="X842" s="36"/>
      <c r="Y842" s="36"/>
      <c r="Z842" s="36"/>
    </row>
    <row r="843" spans="1:26" ht="12.75" customHeight="1">
      <c r="A843" s="36"/>
      <c r="B843" s="36"/>
      <c r="C843" s="36"/>
      <c r="D843" s="36"/>
      <c r="E843" s="98"/>
      <c r="F843" s="98"/>
      <c r="G843" s="36"/>
      <c r="H843" s="98"/>
      <c r="I843" s="98"/>
      <c r="J843" s="36"/>
      <c r="K843" s="36"/>
      <c r="L843" s="36"/>
      <c r="M843" s="36"/>
      <c r="N843" s="36"/>
      <c r="O843" s="36"/>
      <c r="P843" s="36"/>
      <c r="Q843" s="36"/>
      <c r="R843" s="36"/>
      <c r="S843" s="36"/>
      <c r="T843" s="36"/>
      <c r="U843" s="36"/>
      <c r="V843" s="36"/>
      <c r="W843" s="36"/>
      <c r="X843" s="36"/>
      <c r="Y843" s="36"/>
      <c r="Z843" s="36"/>
    </row>
    <row r="844" spans="1:26" ht="12.75" customHeight="1">
      <c r="A844" s="36"/>
      <c r="B844" s="36"/>
      <c r="C844" s="36"/>
      <c r="D844" s="36"/>
      <c r="E844" s="98"/>
      <c r="F844" s="98"/>
      <c r="G844" s="36"/>
      <c r="H844" s="98"/>
      <c r="I844" s="98"/>
      <c r="J844" s="36"/>
      <c r="K844" s="36"/>
      <c r="L844" s="36"/>
      <c r="M844" s="36"/>
      <c r="N844" s="36"/>
      <c r="O844" s="36"/>
      <c r="P844" s="36"/>
      <c r="Q844" s="36"/>
      <c r="R844" s="36"/>
      <c r="S844" s="36"/>
      <c r="T844" s="36"/>
      <c r="U844" s="36"/>
      <c r="V844" s="36"/>
      <c r="W844" s="36"/>
      <c r="X844" s="36"/>
      <c r="Y844" s="36"/>
      <c r="Z844" s="36"/>
    </row>
    <row r="845" spans="1:26" ht="12.75" customHeight="1">
      <c r="A845" s="36"/>
      <c r="B845" s="36"/>
      <c r="C845" s="36"/>
      <c r="D845" s="36"/>
      <c r="E845" s="98"/>
      <c r="F845" s="98"/>
      <c r="G845" s="36"/>
      <c r="H845" s="98"/>
      <c r="I845" s="98"/>
      <c r="J845" s="36"/>
      <c r="K845" s="36"/>
      <c r="L845" s="36"/>
      <c r="M845" s="36"/>
      <c r="N845" s="36"/>
      <c r="O845" s="36"/>
      <c r="P845" s="36"/>
      <c r="Q845" s="36"/>
      <c r="R845" s="36"/>
      <c r="S845" s="36"/>
      <c r="T845" s="36"/>
      <c r="U845" s="36"/>
      <c r="V845" s="36"/>
      <c r="W845" s="36"/>
      <c r="X845" s="36"/>
      <c r="Y845" s="36"/>
      <c r="Z845" s="36"/>
    </row>
    <row r="846" spans="1:26" ht="12.75" customHeight="1">
      <c r="A846" s="36"/>
      <c r="B846" s="36"/>
      <c r="C846" s="36"/>
      <c r="D846" s="36"/>
      <c r="E846" s="98"/>
      <c r="F846" s="98"/>
      <c r="G846" s="36"/>
      <c r="H846" s="98"/>
      <c r="I846" s="98"/>
      <c r="J846" s="36"/>
      <c r="K846" s="36"/>
      <c r="L846" s="36"/>
      <c r="M846" s="36"/>
      <c r="N846" s="36"/>
      <c r="O846" s="36"/>
      <c r="P846" s="36"/>
      <c r="Q846" s="36"/>
      <c r="R846" s="36"/>
      <c r="S846" s="36"/>
      <c r="T846" s="36"/>
      <c r="U846" s="36"/>
      <c r="V846" s="36"/>
      <c r="W846" s="36"/>
      <c r="X846" s="36"/>
      <c r="Y846" s="36"/>
      <c r="Z846" s="36"/>
    </row>
    <row r="847" spans="1:26" ht="12.75" customHeight="1">
      <c r="A847" s="36"/>
      <c r="B847" s="36"/>
      <c r="C847" s="36"/>
      <c r="D847" s="36"/>
      <c r="E847" s="98"/>
      <c r="F847" s="98"/>
      <c r="G847" s="36"/>
      <c r="H847" s="98"/>
      <c r="I847" s="98"/>
      <c r="J847" s="36"/>
      <c r="K847" s="36"/>
      <c r="L847" s="36"/>
      <c r="M847" s="36"/>
      <c r="N847" s="36"/>
      <c r="O847" s="36"/>
      <c r="P847" s="36"/>
      <c r="Q847" s="36"/>
      <c r="R847" s="36"/>
      <c r="S847" s="36"/>
      <c r="T847" s="36"/>
      <c r="U847" s="36"/>
      <c r="V847" s="36"/>
      <c r="W847" s="36"/>
      <c r="X847" s="36"/>
      <c r="Y847" s="36"/>
      <c r="Z847" s="36"/>
    </row>
    <row r="848" spans="1:26" ht="12.75" customHeight="1">
      <c r="A848" s="36"/>
      <c r="B848" s="36"/>
      <c r="C848" s="36"/>
      <c r="D848" s="36"/>
      <c r="E848" s="98"/>
      <c r="F848" s="98"/>
      <c r="G848" s="36"/>
      <c r="H848" s="98"/>
      <c r="I848" s="98"/>
      <c r="J848" s="36"/>
      <c r="K848" s="36"/>
      <c r="L848" s="36"/>
      <c r="M848" s="36"/>
      <c r="N848" s="36"/>
      <c r="O848" s="36"/>
      <c r="P848" s="36"/>
      <c r="Q848" s="36"/>
      <c r="R848" s="36"/>
      <c r="S848" s="36"/>
      <c r="T848" s="36"/>
      <c r="U848" s="36"/>
      <c r="V848" s="36"/>
      <c r="W848" s="36"/>
      <c r="X848" s="36"/>
      <c r="Y848" s="36"/>
      <c r="Z848" s="36"/>
    </row>
    <row r="849" spans="1:26" ht="12.75" customHeight="1">
      <c r="A849" s="36"/>
      <c r="B849" s="36"/>
      <c r="C849" s="36"/>
      <c r="D849" s="36"/>
      <c r="E849" s="98"/>
      <c r="F849" s="98"/>
      <c r="G849" s="36"/>
      <c r="H849" s="98"/>
      <c r="I849" s="98"/>
      <c r="J849" s="36"/>
      <c r="K849" s="36"/>
      <c r="L849" s="36"/>
      <c r="M849" s="36"/>
      <c r="N849" s="36"/>
      <c r="O849" s="36"/>
      <c r="P849" s="36"/>
      <c r="Q849" s="36"/>
      <c r="R849" s="36"/>
      <c r="S849" s="36"/>
      <c r="T849" s="36"/>
      <c r="U849" s="36"/>
      <c r="V849" s="36"/>
      <c r="W849" s="36"/>
      <c r="X849" s="36"/>
      <c r="Y849" s="36"/>
      <c r="Z849" s="36"/>
    </row>
    <row r="850" spans="1:26" ht="12.75" customHeight="1">
      <c r="A850" s="36"/>
      <c r="B850" s="36"/>
      <c r="C850" s="36"/>
      <c r="D850" s="36"/>
      <c r="E850" s="98"/>
      <c r="F850" s="98"/>
      <c r="G850" s="36"/>
      <c r="H850" s="98"/>
      <c r="I850" s="98"/>
      <c r="J850" s="36"/>
      <c r="K850" s="36"/>
      <c r="L850" s="36"/>
      <c r="M850" s="36"/>
      <c r="N850" s="36"/>
      <c r="O850" s="36"/>
      <c r="P850" s="36"/>
      <c r="Q850" s="36"/>
      <c r="R850" s="36"/>
      <c r="S850" s="36"/>
      <c r="T850" s="36"/>
      <c r="U850" s="36"/>
      <c r="V850" s="36"/>
      <c r="W850" s="36"/>
      <c r="X850" s="36"/>
      <c r="Y850" s="36"/>
      <c r="Z850" s="36"/>
    </row>
    <row r="851" spans="1:26" ht="12.75" customHeight="1">
      <c r="A851" s="36"/>
      <c r="B851" s="36"/>
      <c r="C851" s="36"/>
      <c r="D851" s="36"/>
      <c r="E851" s="98"/>
      <c r="F851" s="98"/>
      <c r="G851" s="36"/>
      <c r="H851" s="98"/>
      <c r="I851" s="98"/>
      <c r="J851" s="36"/>
      <c r="K851" s="36"/>
      <c r="L851" s="36"/>
      <c r="M851" s="36"/>
      <c r="N851" s="36"/>
      <c r="O851" s="36"/>
      <c r="P851" s="36"/>
      <c r="Q851" s="36"/>
      <c r="R851" s="36"/>
      <c r="S851" s="36"/>
      <c r="T851" s="36"/>
      <c r="U851" s="36"/>
      <c r="V851" s="36"/>
      <c r="W851" s="36"/>
      <c r="X851" s="36"/>
      <c r="Y851" s="36"/>
      <c r="Z851" s="36"/>
    </row>
    <row r="852" spans="1:26" ht="12.75" customHeight="1">
      <c r="A852" s="36"/>
      <c r="B852" s="36"/>
      <c r="C852" s="36"/>
      <c r="D852" s="36"/>
      <c r="E852" s="98"/>
      <c r="F852" s="98"/>
      <c r="G852" s="36"/>
      <c r="H852" s="98"/>
      <c r="I852" s="98"/>
      <c r="J852" s="36"/>
      <c r="K852" s="36"/>
      <c r="L852" s="36"/>
      <c r="M852" s="36"/>
      <c r="N852" s="36"/>
      <c r="O852" s="36"/>
      <c r="P852" s="36"/>
      <c r="Q852" s="36"/>
      <c r="R852" s="36"/>
      <c r="S852" s="36"/>
      <c r="T852" s="36"/>
      <c r="U852" s="36"/>
      <c r="V852" s="36"/>
      <c r="W852" s="36"/>
      <c r="X852" s="36"/>
      <c r="Y852" s="36"/>
      <c r="Z852" s="36"/>
    </row>
    <row r="853" spans="1:26" ht="12.75" customHeight="1">
      <c r="A853" s="36"/>
      <c r="B853" s="36"/>
      <c r="C853" s="36"/>
      <c r="D853" s="36"/>
      <c r="E853" s="98"/>
      <c r="F853" s="98"/>
      <c r="G853" s="36"/>
      <c r="H853" s="98"/>
      <c r="I853" s="98"/>
      <c r="J853" s="36"/>
      <c r="K853" s="36"/>
      <c r="L853" s="36"/>
      <c r="M853" s="36"/>
      <c r="N853" s="36"/>
      <c r="O853" s="36"/>
      <c r="P853" s="36"/>
      <c r="Q853" s="36"/>
      <c r="R853" s="36"/>
      <c r="S853" s="36"/>
      <c r="T853" s="36"/>
      <c r="U853" s="36"/>
      <c r="V853" s="36"/>
      <c r="W853" s="36"/>
      <c r="X853" s="36"/>
      <c r="Y853" s="36"/>
      <c r="Z853" s="36"/>
    </row>
    <row r="854" spans="1:26" ht="12.75" customHeight="1">
      <c r="A854" s="36"/>
      <c r="B854" s="36"/>
      <c r="C854" s="36"/>
      <c r="D854" s="36"/>
      <c r="E854" s="98"/>
      <c r="F854" s="98"/>
      <c r="G854" s="36"/>
      <c r="H854" s="98"/>
      <c r="I854" s="98"/>
      <c r="J854" s="36"/>
      <c r="K854" s="36"/>
      <c r="L854" s="36"/>
      <c r="M854" s="36"/>
      <c r="N854" s="36"/>
      <c r="O854" s="36"/>
      <c r="P854" s="36"/>
      <c r="Q854" s="36"/>
      <c r="R854" s="36"/>
      <c r="S854" s="36"/>
      <c r="T854" s="36"/>
      <c r="U854" s="36"/>
      <c r="V854" s="36"/>
      <c r="W854" s="36"/>
      <c r="X854" s="36"/>
      <c r="Y854" s="36"/>
      <c r="Z854" s="36"/>
    </row>
    <row r="855" spans="1:26" ht="12.75" customHeight="1">
      <c r="A855" s="36"/>
      <c r="B855" s="36"/>
      <c r="C855" s="36"/>
      <c r="D855" s="36"/>
      <c r="E855" s="98"/>
      <c r="F855" s="98"/>
      <c r="G855" s="36"/>
      <c r="H855" s="98"/>
      <c r="I855" s="98"/>
      <c r="J855" s="36"/>
      <c r="K855" s="36"/>
      <c r="L855" s="36"/>
      <c r="M855" s="36"/>
      <c r="N855" s="36"/>
      <c r="O855" s="36"/>
      <c r="P855" s="36"/>
      <c r="Q855" s="36"/>
      <c r="R855" s="36"/>
      <c r="S855" s="36"/>
      <c r="T855" s="36"/>
      <c r="U855" s="36"/>
      <c r="V855" s="36"/>
      <c r="W855" s="36"/>
      <c r="X855" s="36"/>
      <c r="Y855" s="36"/>
      <c r="Z855" s="36"/>
    </row>
    <row r="856" spans="1:26" ht="12.75" customHeight="1">
      <c r="A856" s="36"/>
      <c r="B856" s="36"/>
      <c r="C856" s="36"/>
      <c r="D856" s="36"/>
      <c r="E856" s="98"/>
      <c r="F856" s="98"/>
      <c r="G856" s="36"/>
      <c r="H856" s="98"/>
      <c r="I856" s="98"/>
      <c r="J856" s="36"/>
      <c r="K856" s="36"/>
      <c r="L856" s="36"/>
      <c r="M856" s="36"/>
      <c r="N856" s="36"/>
      <c r="O856" s="36"/>
      <c r="P856" s="36"/>
      <c r="Q856" s="36"/>
      <c r="R856" s="36"/>
      <c r="S856" s="36"/>
      <c r="T856" s="36"/>
      <c r="U856" s="36"/>
      <c r="V856" s="36"/>
      <c r="W856" s="36"/>
      <c r="X856" s="36"/>
      <c r="Y856" s="36"/>
      <c r="Z856" s="36"/>
    </row>
    <row r="857" spans="1:26" ht="12.75" customHeight="1">
      <c r="A857" s="36"/>
      <c r="B857" s="36"/>
      <c r="C857" s="36"/>
      <c r="D857" s="36"/>
      <c r="E857" s="98"/>
      <c r="F857" s="98"/>
      <c r="G857" s="36"/>
      <c r="H857" s="98"/>
      <c r="I857" s="98"/>
      <c r="J857" s="36"/>
      <c r="K857" s="36"/>
      <c r="L857" s="36"/>
      <c r="M857" s="36"/>
      <c r="N857" s="36"/>
      <c r="O857" s="36"/>
      <c r="P857" s="36"/>
      <c r="Q857" s="36"/>
      <c r="R857" s="36"/>
      <c r="S857" s="36"/>
      <c r="T857" s="36"/>
      <c r="U857" s="36"/>
      <c r="V857" s="36"/>
      <c r="W857" s="36"/>
      <c r="X857" s="36"/>
      <c r="Y857" s="36"/>
      <c r="Z857" s="36"/>
    </row>
    <row r="858" spans="1:26" ht="12.75" customHeight="1">
      <c r="A858" s="36"/>
      <c r="B858" s="36"/>
      <c r="C858" s="36"/>
      <c r="D858" s="36"/>
      <c r="E858" s="98"/>
      <c r="F858" s="98"/>
      <c r="G858" s="36"/>
      <c r="H858" s="98"/>
      <c r="I858" s="98"/>
      <c r="J858" s="36"/>
      <c r="K858" s="36"/>
      <c r="L858" s="36"/>
      <c r="M858" s="36"/>
      <c r="N858" s="36"/>
      <c r="O858" s="36"/>
      <c r="P858" s="36"/>
      <c r="Q858" s="36"/>
      <c r="R858" s="36"/>
      <c r="S858" s="36"/>
      <c r="T858" s="36"/>
      <c r="U858" s="36"/>
      <c r="V858" s="36"/>
      <c r="W858" s="36"/>
      <c r="X858" s="36"/>
      <c r="Y858" s="36"/>
      <c r="Z858" s="36"/>
    </row>
    <row r="859" spans="1:26" ht="12.75" customHeight="1">
      <c r="A859" s="36"/>
      <c r="B859" s="36"/>
      <c r="C859" s="36"/>
      <c r="D859" s="36"/>
      <c r="E859" s="98"/>
      <c r="F859" s="98"/>
      <c r="G859" s="36"/>
      <c r="H859" s="98"/>
      <c r="I859" s="98"/>
      <c r="J859" s="36"/>
      <c r="K859" s="36"/>
      <c r="L859" s="36"/>
      <c r="M859" s="36"/>
      <c r="N859" s="36"/>
      <c r="O859" s="36"/>
      <c r="P859" s="36"/>
      <c r="Q859" s="36"/>
      <c r="R859" s="36"/>
      <c r="S859" s="36"/>
      <c r="T859" s="36"/>
      <c r="U859" s="36"/>
      <c r="V859" s="36"/>
      <c r="W859" s="36"/>
      <c r="X859" s="36"/>
      <c r="Y859" s="36"/>
      <c r="Z859" s="36"/>
    </row>
    <row r="860" spans="1:26" ht="12.75" customHeight="1">
      <c r="A860" s="36"/>
      <c r="B860" s="36"/>
      <c r="C860" s="36"/>
      <c r="D860" s="36"/>
      <c r="E860" s="98"/>
      <c r="F860" s="98"/>
      <c r="G860" s="36"/>
      <c r="H860" s="98"/>
      <c r="I860" s="98"/>
      <c r="J860" s="36"/>
      <c r="K860" s="36"/>
      <c r="L860" s="36"/>
      <c r="M860" s="36"/>
      <c r="N860" s="36"/>
      <c r="O860" s="36"/>
      <c r="P860" s="36"/>
      <c r="Q860" s="36"/>
      <c r="R860" s="36"/>
      <c r="S860" s="36"/>
      <c r="T860" s="36"/>
      <c r="U860" s="36"/>
      <c r="V860" s="36"/>
      <c r="W860" s="36"/>
      <c r="X860" s="36"/>
      <c r="Y860" s="36"/>
      <c r="Z860" s="36"/>
    </row>
    <row r="861" spans="1:26" ht="12.75" customHeight="1">
      <c r="A861" s="36"/>
      <c r="B861" s="36"/>
      <c r="C861" s="36"/>
      <c r="D861" s="36"/>
      <c r="E861" s="98"/>
      <c r="F861" s="98"/>
      <c r="G861" s="36"/>
      <c r="H861" s="98"/>
      <c r="I861" s="98"/>
      <c r="J861" s="36"/>
      <c r="K861" s="36"/>
      <c r="L861" s="36"/>
      <c r="M861" s="36"/>
      <c r="N861" s="36"/>
      <c r="O861" s="36"/>
      <c r="P861" s="36"/>
      <c r="Q861" s="36"/>
      <c r="R861" s="36"/>
      <c r="S861" s="36"/>
      <c r="T861" s="36"/>
      <c r="U861" s="36"/>
      <c r="V861" s="36"/>
      <c r="W861" s="36"/>
      <c r="X861" s="36"/>
      <c r="Y861" s="36"/>
      <c r="Z861" s="36"/>
    </row>
    <row r="862" spans="1:26" ht="12.75" customHeight="1">
      <c r="A862" s="36"/>
      <c r="B862" s="36"/>
      <c r="C862" s="36"/>
      <c r="D862" s="36"/>
      <c r="E862" s="98"/>
      <c r="F862" s="98"/>
      <c r="G862" s="36"/>
      <c r="H862" s="98"/>
      <c r="I862" s="98"/>
      <c r="J862" s="36"/>
      <c r="K862" s="36"/>
      <c r="L862" s="36"/>
      <c r="M862" s="36"/>
      <c r="N862" s="36"/>
      <c r="O862" s="36"/>
      <c r="P862" s="36"/>
      <c r="Q862" s="36"/>
      <c r="R862" s="36"/>
      <c r="S862" s="36"/>
      <c r="T862" s="36"/>
      <c r="U862" s="36"/>
      <c r="V862" s="36"/>
      <c r="W862" s="36"/>
      <c r="X862" s="36"/>
      <c r="Y862" s="36"/>
      <c r="Z862" s="36"/>
    </row>
    <row r="863" spans="1:26" ht="12.75" customHeight="1">
      <c r="A863" s="36"/>
      <c r="B863" s="36"/>
      <c r="C863" s="36"/>
      <c r="D863" s="36"/>
      <c r="E863" s="98"/>
      <c r="F863" s="98"/>
      <c r="G863" s="36"/>
      <c r="H863" s="98"/>
      <c r="I863" s="98"/>
      <c r="J863" s="36"/>
      <c r="K863" s="36"/>
      <c r="L863" s="36"/>
      <c r="M863" s="36"/>
      <c r="N863" s="36"/>
      <c r="O863" s="36"/>
      <c r="P863" s="36"/>
      <c r="Q863" s="36"/>
      <c r="R863" s="36"/>
      <c r="S863" s="36"/>
      <c r="T863" s="36"/>
      <c r="U863" s="36"/>
      <c r="V863" s="36"/>
      <c r="W863" s="36"/>
      <c r="X863" s="36"/>
      <c r="Y863" s="36"/>
      <c r="Z863" s="36"/>
    </row>
    <row r="864" spans="1:26" ht="12.75" customHeight="1">
      <c r="A864" s="36"/>
      <c r="B864" s="36"/>
      <c r="C864" s="36"/>
      <c r="D864" s="36"/>
      <c r="E864" s="98"/>
      <c r="F864" s="98"/>
      <c r="G864" s="36"/>
      <c r="H864" s="98"/>
      <c r="I864" s="98"/>
      <c r="J864" s="36"/>
      <c r="K864" s="36"/>
      <c r="L864" s="36"/>
      <c r="M864" s="36"/>
      <c r="N864" s="36"/>
      <c r="O864" s="36"/>
      <c r="P864" s="36"/>
      <c r="Q864" s="36"/>
      <c r="R864" s="36"/>
      <c r="S864" s="36"/>
      <c r="T864" s="36"/>
      <c r="U864" s="36"/>
      <c r="V864" s="36"/>
      <c r="W864" s="36"/>
      <c r="X864" s="36"/>
      <c r="Y864" s="36"/>
      <c r="Z864" s="36"/>
    </row>
    <row r="865" spans="1:26" ht="12.75" customHeight="1">
      <c r="A865" s="36"/>
      <c r="B865" s="36"/>
      <c r="C865" s="36"/>
      <c r="D865" s="36"/>
      <c r="E865" s="98"/>
      <c r="F865" s="98"/>
      <c r="G865" s="36"/>
      <c r="H865" s="98"/>
      <c r="I865" s="98"/>
      <c r="J865" s="36"/>
      <c r="K865" s="36"/>
      <c r="L865" s="36"/>
      <c r="M865" s="36"/>
      <c r="N865" s="36"/>
      <c r="O865" s="36"/>
      <c r="P865" s="36"/>
      <c r="Q865" s="36"/>
      <c r="R865" s="36"/>
      <c r="S865" s="36"/>
      <c r="T865" s="36"/>
      <c r="U865" s="36"/>
      <c r="V865" s="36"/>
      <c r="W865" s="36"/>
      <c r="X865" s="36"/>
      <c r="Y865" s="36"/>
      <c r="Z865" s="36"/>
    </row>
    <row r="866" spans="1:26" ht="12.75" customHeight="1">
      <c r="A866" s="36"/>
      <c r="B866" s="36"/>
      <c r="C866" s="36"/>
      <c r="D866" s="36"/>
      <c r="E866" s="98"/>
      <c r="F866" s="98"/>
      <c r="G866" s="36"/>
      <c r="H866" s="98"/>
      <c r="I866" s="98"/>
      <c r="J866" s="36"/>
      <c r="K866" s="36"/>
      <c r="L866" s="36"/>
      <c r="M866" s="36"/>
      <c r="N866" s="36"/>
      <c r="O866" s="36"/>
      <c r="P866" s="36"/>
      <c r="Q866" s="36"/>
      <c r="R866" s="36"/>
      <c r="S866" s="36"/>
      <c r="T866" s="36"/>
      <c r="U866" s="36"/>
      <c r="V866" s="36"/>
      <c r="W866" s="36"/>
      <c r="X866" s="36"/>
      <c r="Y866" s="36"/>
      <c r="Z866" s="36"/>
    </row>
    <row r="867" spans="1:26" ht="12.75" customHeight="1">
      <c r="A867" s="36"/>
      <c r="B867" s="36"/>
      <c r="C867" s="36"/>
      <c r="D867" s="36"/>
      <c r="E867" s="98"/>
      <c r="F867" s="98"/>
      <c r="G867" s="36"/>
      <c r="H867" s="98"/>
      <c r="I867" s="98"/>
      <c r="J867" s="36"/>
      <c r="K867" s="36"/>
      <c r="L867" s="36"/>
      <c r="M867" s="36"/>
      <c r="N867" s="36"/>
      <c r="O867" s="36"/>
      <c r="P867" s="36"/>
      <c r="Q867" s="36"/>
      <c r="R867" s="36"/>
      <c r="S867" s="36"/>
      <c r="T867" s="36"/>
      <c r="U867" s="36"/>
      <c r="V867" s="36"/>
      <c r="W867" s="36"/>
      <c r="X867" s="36"/>
      <c r="Y867" s="36"/>
      <c r="Z867" s="36"/>
    </row>
    <row r="868" spans="1:26" ht="12.75" customHeight="1">
      <c r="A868" s="36"/>
      <c r="B868" s="36"/>
      <c r="C868" s="36"/>
      <c r="D868" s="36"/>
      <c r="E868" s="98"/>
      <c r="F868" s="98"/>
      <c r="G868" s="36"/>
      <c r="H868" s="98"/>
      <c r="I868" s="98"/>
      <c r="J868" s="36"/>
      <c r="K868" s="36"/>
      <c r="L868" s="36"/>
      <c r="M868" s="36"/>
      <c r="N868" s="36"/>
      <c r="O868" s="36"/>
      <c r="P868" s="36"/>
      <c r="Q868" s="36"/>
      <c r="R868" s="36"/>
      <c r="S868" s="36"/>
      <c r="T868" s="36"/>
      <c r="U868" s="36"/>
      <c r="V868" s="36"/>
      <c r="W868" s="36"/>
      <c r="X868" s="36"/>
      <c r="Y868" s="36"/>
      <c r="Z868" s="36"/>
    </row>
    <row r="869" spans="1:26" ht="12.75" customHeight="1">
      <c r="A869" s="36"/>
      <c r="B869" s="36"/>
      <c r="C869" s="36"/>
      <c r="D869" s="36"/>
      <c r="E869" s="98"/>
      <c r="F869" s="98"/>
      <c r="G869" s="36"/>
      <c r="H869" s="98"/>
      <c r="I869" s="98"/>
      <c r="J869" s="36"/>
      <c r="K869" s="36"/>
      <c r="L869" s="36"/>
      <c r="M869" s="36"/>
      <c r="N869" s="36"/>
      <c r="O869" s="36"/>
      <c r="P869" s="36"/>
      <c r="Q869" s="36"/>
      <c r="R869" s="36"/>
      <c r="S869" s="36"/>
      <c r="T869" s="36"/>
      <c r="U869" s="36"/>
      <c r="V869" s="36"/>
      <c r="W869" s="36"/>
      <c r="X869" s="36"/>
      <c r="Y869" s="36"/>
      <c r="Z869" s="36"/>
    </row>
    <row r="870" spans="1:26" ht="12.75" customHeight="1">
      <c r="A870" s="36"/>
      <c r="B870" s="36"/>
      <c r="C870" s="36"/>
      <c r="D870" s="36"/>
      <c r="E870" s="98"/>
      <c r="F870" s="98"/>
      <c r="G870" s="36"/>
      <c r="H870" s="98"/>
      <c r="I870" s="98"/>
      <c r="J870" s="36"/>
      <c r="K870" s="36"/>
      <c r="L870" s="36"/>
      <c r="M870" s="36"/>
      <c r="N870" s="36"/>
      <c r="O870" s="36"/>
      <c r="P870" s="36"/>
      <c r="Q870" s="36"/>
      <c r="R870" s="36"/>
      <c r="S870" s="36"/>
      <c r="T870" s="36"/>
      <c r="U870" s="36"/>
      <c r="V870" s="36"/>
      <c r="W870" s="36"/>
      <c r="X870" s="36"/>
      <c r="Y870" s="36"/>
      <c r="Z870" s="36"/>
    </row>
    <row r="871" spans="1:26" ht="12.75" customHeight="1">
      <c r="A871" s="36"/>
      <c r="B871" s="36"/>
      <c r="C871" s="36"/>
      <c r="D871" s="36"/>
      <c r="E871" s="98"/>
      <c r="F871" s="98"/>
      <c r="G871" s="36"/>
      <c r="H871" s="98"/>
      <c r="I871" s="98"/>
      <c r="J871" s="36"/>
      <c r="K871" s="36"/>
      <c r="L871" s="36"/>
      <c r="M871" s="36"/>
      <c r="N871" s="36"/>
      <c r="O871" s="36"/>
      <c r="P871" s="36"/>
      <c r="Q871" s="36"/>
      <c r="R871" s="36"/>
      <c r="S871" s="36"/>
      <c r="T871" s="36"/>
      <c r="U871" s="36"/>
      <c r="V871" s="36"/>
      <c r="W871" s="36"/>
      <c r="X871" s="36"/>
      <c r="Y871" s="36"/>
      <c r="Z871" s="36"/>
    </row>
    <row r="872" spans="1:26" ht="12.75" customHeight="1">
      <c r="A872" s="36"/>
      <c r="B872" s="36"/>
      <c r="C872" s="36"/>
      <c r="D872" s="36"/>
      <c r="E872" s="98"/>
      <c r="F872" s="98"/>
      <c r="G872" s="36"/>
      <c r="H872" s="98"/>
      <c r="I872" s="98"/>
      <c r="J872" s="36"/>
      <c r="K872" s="36"/>
      <c r="L872" s="36"/>
      <c r="M872" s="36"/>
      <c r="N872" s="36"/>
      <c r="O872" s="36"/>
      <c r="P872" s="36"/>
      <c r="Q872" s="36"/>
      <c r="R872" s="36"/>
      <c r="S872" s="36"/>
      <c r="T872" s="36"/>
      <c r="U872" s="36"/>
      <c r="V872" s="36"/>
      <c r="W872" s="36"/>
      <c r="X872" s="36"/>
      <c r="Y872" s="36"/>
      <c r="Z872" s="36"/>
    </row>
    <row r="873" spans="1:26" ht="12.75" customHeight="1">
      <c r="A873" s="36"/>
      <c r="B873" s="36"/>
      <c r="C873" s="36"/>
      <c r="D873" s="36"/>
      <c r="E873" s="98"/>
      <c r="F873" s="98"/>
      <c r="G873" s="36"/>
      <c r="H873" s="98"/>
      <c r="I873" s="98"/>
      <c r="J873" s="36"/>
      <c r="K873" s="36"/>
      <c r="L873" s="36"/>
      <c r="M873" s="36"/>
      <c r="N873" s="36"/>
      <c r="O873" s="36"/>
      <c r="P873" s="36"/>
      <c r="Q873" s="36"/>
      <c r="R873" s="36"/>
      <c r="S873" s="36"/>
      <c r="T873" s="36"/>
      <c r="U873" s="36"/>
      <c r="V873" s="36"/>
      <c r="W873" s="36"/>
      <c r="X873" s="36"/>
      <c r="Y873" s="36"/>
      <c r="Z873" s="36"/>
    </row>
    <row r="874" spans="1:26" ht="12.75" customHeight="1">
      <c r="A874" s="36"/>
      <c r="B874" s="36"/>
      <c r="C874" s="36"/>
      <c r="D874" s="36"/>
      <c r="E874" s="98"/>
      <c r="F874" s="98"/>
      <c r="G874" s="36"/>
      <c r="H874" s="98"/>
      <c r="I874" s="98"/>
      <c r="J874" s="36"/>
      <c r="K874" s="36"/>
      <c r="L874" s="36"/>
      <c r="M874" s="36"/>
      <c r="N874" s="36"/>
      <c r="O874" s="36"/>
      <c r="P874" s="36"/>
      <c r="Q874" s="36"/>
      <c r="R874" s="36"/>
      <c r="S874" s="36"/>
      <c r="T874" s="36"/>
      <c r="U874" s="36"/>
      <c r="V874" s="36"/>
      <c r="W874" s="36"/>
      <c r="X874" s="36"/>
      <c r="Y874" s="36"/>
      <c r="Z874" s="36"/>
    </row>
    <row r="875" spans="1:26" ht="12.75" customHeight="1">
      <c r="A875" s="36"/>
      <c r="B875" s="36"/>
      <c r="C875" s="36"/>
      <c r="D875" s="36"/>
      <c r="E875" s="98"/>
      <c r="F875" s="98"/>
      <c r="G875" s="36"/>
      <c r="H875" s="98"/>
      <c r="I875" s="98"/>
      <c r="J875" s="36"/>
      <c r="K875" s="36"/>
      <c r="L875" s="36"/>
      <c r="M875" s="36"/>
      <c r="N875" s="36"/>
      <c r="O875" s="36"/>
      <c r="P875" s="36"/>
      <c r="Q875" s="36"/>
      <c r="R875" s="36"/>
      <c r="S875" s="36"/>
      <c r="T875" s="36"/>
      <c r="U875" s="36"/>
      <c r="V875" s="36"/>
      <c r="W875" s="36"/>
      <c r="X875" s="36"/>
      <c r="Y875" s="36"/>
      <c r="Z875" s="36"/>
    </row>
    <row r="876" spans="1:26" ht="12.75" customHeight="1">
      <c r="A876" s="36"/>
      <c r="B876" s="36"/>
      <c r="C876" s="36"/>
      <c r="D876" s="36"/>
      <c r="E876" s="98"/>
      <c r="F876" s="98"/>
      <c r="G876" s="36"/>
      <c r="H876" s="98"/>
      <c r="I876" s="98"/>
      <c r="J876" s="36"/>
      <c r="K876" s="36"/>
      <c r="L876" s="36"/>
      <c r="M876" s="36"/>
      <c r="N876" s="36"/>
      <c r="O876" s="36"/>
      <c r="P876" s="36"/>
      <c r="Q876" s="36"/>
      <c r="R876" s="36"/>
      <c r="S876" s="36"/>
      <c r="T876" s="36"/>
      <c r="U876" s="36"/>
      <c r="V876" s="36"/>
      <c r="W876" s="36"/>
      <c r="X876" s="36"/>
      <c r="Y876" s="36"/>
      <c r="Z876" s="36"/>
    </row>
    <row r="877" spans="1:26" ht="12.75" customHeight="1">
      <c r="A877" s="36"/>
      <c r="B877" s="36"/>
      <c r="C877" s="36"/>
      <c r="D877" s="36"/>
      <c r="E877" s="98"/>
      <c r="F877" s="98"/>
      <c r="G877" s="36"/>
      <c r="H877" s="98"/>
      <c r="I877" s="98"/>
      <c r="J877" s="36"/>
      <c r="K877" s="36"/>
      <c r="L877" s="36"/>
      <c r="M877" s="36"/>
      <c r="N877" s="36"/>
      <c r="O877" s="36"/>
      <c r="P877" s="36"/>
      <c r="Q877" s="36"/>
      <c r="R877" s="36"/>
      <c r="S877" s="36"/>
      <c r="T877" s="36"/>
      <c r="U877" s="36"/>
      <c r="V877" s="36"/>
      <c r="W877" s="36"/>
      <c r="X877" s="36"/>
      <c r="Y877" s="36"/>
      <c r="Z877" s="36"/>
    </row>
    <row r="878" spans="1:26" ht="12.75" customHeight="1">
      <c r="A878" s="36"/>
      <c r="B878" s="36"/>
      <c r="C878" s="36"/>
      <c r="D878" s="36"/>
      <c r="E878" s="98"/>
      <c r="F878" s="98"/>
      <c r="G878" s="36"/>
      <c r="H878" s="98"/>
      <c r="I878" s="98"/>
      <c r="J878" s="36"/>
      <c r="K878" s="36"/>
      <c r="L878" s="36"/>
      <c r="M878" s="36"/>
      <c r="N878" s="36"/>
      <c r="O878" s="36"/>
      <c r="P878" s="36"/>
      <c r="Q878" s="36"/>
      <c r="R878" s="36"/>
      <c r="S878" s="36"/>
      <c r="T878" s="36"/>
      <c r="U878" s="36"/>
      <c r="V878" s="36"/>
      <c r="W878" s="36"/>
      <c r="X878" s="36"/>
      <c r="Y878" s="36"/>
      <c r="Z878" s="36"/>
    </row>
    <row r="879" spans="1:26" ht="12.75" customHeight="1">
      <c r="A879" s="36"/>
      <c r="B879" s="36"/>
      <c r="C879" s="36"/>
      <c r="D879" s="36"/>
      <c r="E879" s="98"/>
      <c r="F879" s="98"/>
      <c r="G879" s="36"/>
      <c r="H879" s="98"/>
      <c r="I879" s="98"/>
      <c r="J879" s="36"/>
      <c r="K879" s="36"/>
      <c r="L879" s="36"/>
      <c r="M879" s="36"/>
      <c r="N879" s="36"/>
      <c r="O879" s="36"/>
      <c r="P879" s="36"/>
      <c r="Q879" s="36"/>
      <c r="R879" s="36"/>
      <c r="S879" s="36"/>
      <c r="T879" s="36"/>
      <c r="U879" s="36"/>
      <c r="V879" s="36"/>
      <c r="W879" s="36"/>
      <c r="X879" s="36"/>
      <c r="Y879" s="36"/>
      <c r="Z879" s="36"/>
    </row>
    <row r="880" spans="1:26" ht="12.75" customHeight="1">
      <c r="A880" s="36"/>
      <c r="B880" s="36"/>
      <c r="C880" s="36"/>
      <c r="D880" s="36"/>
      <c r="E880" s="98"/>
      <c r="F880" s="98"/>
      <c r="G880" s="36"/>
      <c r="H880" s="98"/>
      <c r="I880" s="98"/>
      <c r="J880" s="36"/>
      <c r="K880" s="36"/>
      <c r="L880" s="36"/>
      <c r="M880" s="36"/>
      <c r="N880" s="36"/>
      <c r="O880" s="36"/>
      <c r="P880" s="36"/>
      <c r="Q880" s="36"/>
      <c r="R880" s="36"/>
      <c r="S880" s="36"/>
      <c r="T880" s="36"/>
      <c r="U880" s="36"/>
      <c r="V880" s="36"/>
      <c r="W880" s="36"/>
      <c r="X880" s="36"/>
      <c r="Y880" s="36"/>
      <c r="Z880" s="36"/>
    </row>
    <row r="881" spans="1:26" ht="12.75" customHeight="1">
      <c r="A881" s="36"/>
      <c r="B881" s="36"/>
      <c r="C881" s="36"/>
      <c r="D881" s="36"/>
      <c r="E881" s="98"/>
      <c r="F881" s="98"/>
      <c r="G881" s="36"/>
      <c r="H881" s="98"/>
      <c r="I881" s="98"/>
      <c r="J881" s="36"/>
      <c r="K881" s="36"/>
      <c r="L881" s="36"/>
      <c r="M881" s="36"/>
      <c r="N881" s="36"/>
      <c r="O881" s="36"/>
      <c r="P881" s="36"/>
      <c r="Q881" s="36"/>
      <c r="R881" s="36"/>
      <c r="S881" s="36"/>
      <c r="T881" s="36"/>
      <c r="U881" s="36"/>
      <c r="V881" s="36"/>
      <c r="W881" s="36"/>
      <c r="X881" s="36"/>
      <c r="Y881" s="36"/>
      <c r="Z881" s="36"/>
    </row>
    <row r="882" spans="1:26" ht="12.75" customHeight="1">
      <c r="A882" s="36"/>
      <c r="B882" s="36"/>
      <c r="C882" s="36"/>
      <c r="D882" s="36"/>
      <c r="E882" s="98"/>
      <c r="F882" s="98"/>
      <c r="G882" s="36"/>
      <c r="H882" s="98"/>
      <c r="I882" s="98"/>
      <c r="J882" s="36"/>
      <c r="K882" s="36"/>
      <c r="L882" s="36"/>
      <c r="M882" s="36"/>
      <c r="N882" s="36"/>
      <c r="O882" s="36"/>
      <c r="P882" s="36"/>
      <c r="Q882" s="36"/>
      <c r="R882" s="36"/>
      <c r="S882" s="36"/>
      <c r="T882" s="36"/>
      <c r="U882" s="36"/>
      <c r="V882" s="36"/>
      <c r="W882" s="36"/>
      <c r="X882" s="36"/>
      <c r="Y882" s="36"/>
      <c r="Z882" s="36"/>
    </row>
    <row r="883" spans="1:26" ht="12.75" customHeight="1">
      <c r="A883" s="36"/>
      <c r="B883" s="36"/>
      <c r="C883" s="36"/>
      <c r="D883" s="36"/>
      <c r="E883" s="98"/>
      <c r="F883" s="98"/>
      <c r="G883" s="36"/>
      <c r="H883" s="98"/>
      <c r="I883" s="98"/>
      <c r="J883" s="36"/>
      <c r="K883" s="36"/>
      <c r="L883" s="36"/>
      <c r="M883" s="36"/>
      <c r="N883" s="36"/>
      <c r="O883" s="36"/>
      <c r="P883" s="36"/>
      <c r="Q883" s="36"/>
      <c r="R883" s="36"/>
      <c r="S883" s="36"/>
      <c r="T883" s="36"/>
      <c r="U883" s="36"/>
      <c r="V883" s="36"/>
      <c r="W883" s="36"/>
      <c r="X883" s="36"/>
      <c r="Y883" s="36"/>
      <c r="Z883" s="36"/>
    </row>
    <row r="884" spans="1:26" ht="12.75" customHeight="1">
      <c r="A884" s="36"/>
      <c r="B884" s="36"/>
      <c r="C884" s="36"/>
      <c r="D884" s="36"/>
      <c r="E884" s="98"/>
      <c r="F884" s="98"/>
      <c r="G884" s="36"/>
      <c r="H884" s="98"/>
      <c r="I884" s="98"/>
      <c r="J884" s="36"/>
      <c r="K884" s="36"/>
      <c r="L884" s="36"/>
      <c r="M884" s="36"/>
      <c r="N884" s="36"/>
      <c r="O884" s="36"/>
      <c r="P884" s="36"/>
      <c r="Q884" s="36"/>
      <c r="R884" s="36"/>
      <c r="S884" s="36"/>
      <c r="T884" s="36"/>
      <c r="U884" s="36"/>
      <c r="V884" s="36"/>
      <c r="W884" s="36"/>
      <c r="X884" s="36"/>
      <c r="Y884" s="36"/>
      <c r="Z884" s="36"/>
    </row>
    <row r="885" spans="1:26" ht="12.75" customHeight="1">
      <c r="A885" s="36"/>
      <c r="B885" s="36"/>
      <c r="C885" s="36"/>
      <c r="D885" s="36"/>
      <c r="E885" s="98"/>
      <c r="F885" s="98"/>
      <c r="G885" s="36"/>
      <c r="H885" s="98"/>
      <c r="I885" s="98"/>
      <c r="J885" s="36"/>
      <c r="K885" s="36"/>
      <c r="L885" s="36"/>
      <c r="M885" s="36"/>
      <c r="N885" s="36"/>
      <c r="O885" s="36"/>
      <c r="P885" s="36"/>
      <c r="Q885" s="36"/>
      <c r="R885" s="36"/>
      <c r="S885" s="36"/>
      <c r="T885" s="36"/>
      <c r="U885" s="36"/>
      <c r="V885" s="36"/>
      <c r="W885" s="36"/>
      <c r="X885" s="36"/>
      <c r="Y885" s="36"/>
      <c r="Z885" s="36"/>
    </row>
    <row r="886" spans="1:26" ht="12.75" customHeight="1">
      <c r="A886" s="36"/>
      <c r="B886" s="36"/>
      <c r="C886" s="36"/>
      <c r="D886" s="36"/>
      <c r="E886" s="98"/>
      <c r="F886" s="98"/>
      <c r="G886" s="36"/>
      <c r="H886" s="98"/>
      <c r="I886" s="98"/>
      <c r="J886" s="36"/>
      <c r="K886" s="36"/>
      <c r="L886" s="36"/>
      <c r="M886" s="36"/>
      <c r="N886" s="36"/>
      <c r="O886" s="36"/>
      <c r="P886" s="36"/>
      <c r="Q886" s="36"/>
      <c r="R886" s="36"/>
      <c r="S886" s="36"/>
      <c r="T886" s="36"/>
      <c r="U886" s="36"/>
      <c r="V886" s="36"/>
      <c r="W886" s="36"/>
      <c r="X886" s="36"/>
      <c r="Y886" s="36"/>
      <c r="Z886" s="36"/>
    </row>
    <row r="887" spans="1:26" ht="12.75" customHeight="1">
      <c r="A887" s="36"/>
      <c r="B887" s="36"/>
      <c r="C887" s="36"/>
      <c r="D887" s="36"/>
      <c r="E887" s="98"/>
      <c r="F887" s="98"/>
      <c r="G887" s="36"/>
      <c r="H887" s="98"/>
      <c r="I887" s="98"/>
      <c r="J887" s="36"/>
      <c r="K887" s="36"/>
      <c r="L887" s="36"/>
      <c r="M887" s="36"/>
      <c r="N887" s="36"/>
      <c r="O887" s="36"/>
      <c r="P887" s="36"/>
      <c r="Q887" s="36"/>
      <c r="R887" s="36"/>
      <c r="S887" s="36"/>
      <c r="T887" s="36"/>
      <c r="U887" s="36"/>
      <c r="V887" s="36"/>
      <c r="W887" s="36"/>
      <c r="X887" s="36"/>
      <c r="Y887" s="36"/>
      <c r="Z887" s="36"/>
    </row>
    <row r="888" spans="1:26" ht="12.75" customHeight="1">
      <c r="A888" s="36"/>
      <c r="B888" s="36"/>
      <c r="C888" s="36"/>
      <c r="D888" s="36"/>
      <c r="E888" s="98"/>
      <c r="F888" s="98"/>
      <c r="G888" s="36"/>
      <c r="H888" s="98"/>
      <c r="I888" s="98"/>
      <c r="J888" s="36"/>
      <c r="K888" s="36"/>
      <c r="L888" s="36"/>
      <c r="M888" s="36"/>
      <c r="N888" s="36"/>
      <c r="O888" s="36"/>
      <c r="P888" s="36"/>
      <c r="Q888" s="36"/>
      <c r="R888" s="36"/>
      <c r="S888" s="36"/>
      <c r="T888" s="36"/>
      <c r="U888" s="36"/>
      <c r="V888" s="36"/>
      <c r="W888" s="36"/>
      <c r="X888" s="36"/>
      <c r="Y888" s="36"/>
      <c r="Z888" s="36"/>
    </row>
    <row r="889" spans="1:26" ht="12.75" customHeight="1">
      <c r="A889" s="36"/>
      <c r="B889" s="36"/>
      <c r="C889" s="36"/>
      <c r="D889" s="36"/>
      <c r="E889" s="98"/>
      <c r="F889" s="98"/>
      <c r="G889" s="36"/>
      <c r="H889" s="98"/>
      <c r="I889" s="98"/>
      <c r="J889" s="36"/>
      <c r="K889" s="36"/>
      <c r="L889" s="36"/>
      <c r="M889" s="36"/>
      <c r="N889" s="36"/>
      <c r="O889" s="36"/>
      <c r="P889" s="36"/>
      <c r="Q889" s="36"/>
      <c r="R889" s="36"/>
      <c r="S889" s="36"/>
      <c r="T889" s="36"/>
      <c r="U889" s="36"/>
      <c r="V889" s="36"/>
      <c r="W889" s="36"/>
      <c r="X889" s="36"/>
      <c r="Y889" s="36"/>
      <c r="Z889" s="36"/>
    </row>
    <row r="890" spans="1:26" ht="12.75" customHeight="1">
      <c r="A890" s="36"/>
      <c r="B890" s="36"/>
      <c r="C890" s="36"/>
      <c r="D890" s="36"/>
      <c r="E890" s="98"/>
      <c r="F890" s="98"/>
      <c r="G890" s="36"/>
      <c r="H890" s="98"/>
      <c r="I890" s="98"/>
      <c r="J890" s="36"/>
      <c r="K890" s="36"/>
      <c r="L890" s="36"/>
      <c r="M890" s="36"/>
      <c r="N890" s="36"/>
      <c r="O890" s="36"/>
      <c r="P890" s="36"/>
      <c r="Q890" s="36"/>
      <c r="R890" s="36"/>
      <c r="S890" s="36"/>
      <c r="T890" s="36"/>
      <c r="U890" s="36"/>
      <c r="V890" s="36"/>
      <c r="W890" s="36"/>
      <c r="X890" s="36"/>
      <c r="Y890" s="36"/>
      <c r="Z890" s="36"/>
    </row>
    <row r="891" spans="1:26" ht="12.75" customHeight="1">
      <c r="A891" s="36"/>
      <c r="B891" s="36"/>
      <c r="C891" s="36"/>
      <c r="D891" s="36"/>
      <c r="E891" s="98"/>
      <c r="F891" s="98"/>
      <c r="G891" s="36"/>
      <c r="H891" s="98"/>
      <c r="I891" s="98"/>
      <c r="J891" s="36"/>
      <c r="K891" s="36"/>
      <c r="L891" s="36"/>
      <c r="M891" s="36"/>
      <c r="N891" s="36"/>
      <c r="O891" s="36"/>
      <c r="P891" s="36"/>
      <c r="Q891" s="36"/>
      <c r="R891" s="36"/>
      <c r="S891" s="36"/>
      <c r="T891" s="36"/>
      <c r="U891" s="36"/>
      <c r="V891" s="36"/>
      <c r="W891" s="36"/>
      <c r="X891" s="36"/>
      <c r="Y891" s="36"/>
      <c r="Z891" s="36"/>
    </row>
    <row r="892" spans="1:26" ht="12.75" customHeight="1">
      <c r="A892" s="36"/>
      <c r="B892" s="36"/>
      <c r="C892" s="36"/>
      <c r="D892" s="36"/>
      <c r="E892" s="98"/>
      <c r="F892" s="98"/>
      <c r="G892" s="36"/>
      <c r="H892" s="98"/>
      <c r="I892" s="98"/>
      <c r="J892" s="36"/>
      <c r="K892" s="36"/>
      <c r="L892" s="36"/>
      <c r="M892" s="36"/>
      <c r="N892" s="36"/>
      <c r="O892" s="36"/>
      <c r="P892" s="36"/>
      <c r="Q892" s="36"/>
      <c r="R892" s="36"/>
      <c r="S892" s="36"/>
      <c r="T892" s="36"/>
      <c r="U892" s="36"/>
      <c r="V892" s="36"/>
      <c r="W892" s="36"/>
      <c r="X892" s="36"/>
      <c r="Y892" s="36"/>
      <c r="Z892" s="36"/>
    </row>
    <row r="893" spans="1:26" ht="12.75" customHeight="1">
      <c r="A893" s="36"/>
      <c r="B893" s="36"/>
      <c r="C893" s="36"/>
      <c r="D893" s="36"/>
      <c r="E893" s="98"/>
      <c r="F893" s="98"/>
      <c r="G893" s="36"/>
      <c r="H893" s="98"/>
      <c r="I893" s="98"/>
      <c r="J893" s="36"/>
      <c r="K893" s="36"/>
      <c r="L893" s="36"/>
      <c r="M893" s="36"/>
      <c r="N893" s="36"/>
      <c r="O893" s="36"/>
      <c r="P893" s="36"/>
      <c r="Q893" s="36"/>
      <c r="R893" s="36"/>
      <c r="S893" s="36"/>
      <c r="T893" s="36"/>
      <c r="U893" s="36"/>
      <c r="V893" s="36"/>
      <c r="W893" s="36"/>
      <c r="X893" s="36"/>
      <c r="Y893" s="36"/>
      <c r="Z893" s="36"/>
    </row>
    <row r="894" spans="1:26" ht="12.75" customHeight="1">
      <c r="A894" s="36"/>
      <c r="B894" s="36"/>
      <c r="C894" s="36"/>
      <c r="D894" s="36"/>
      <c r="E894" s="98"/>
      <c r="F894" s="98"/>
      <c r="G894" s="36"/>
      <c r="H894" s="98"/>
      <c r="I894" s="98"/>
      <c r="J894" s="36"/>
      <c r="K894" s="36"/>
      <c r="L894" s="36"/>
      <c r="M894" s="36"/>
      <c r="N894" s="36"/>
      <c r="O894" s="36"/>
      <c r="P894" s="36"/>
      <c r="Q894" s="36"/>
      <c r="R894" s="36"/>
      <c r="S894" s="36"/>
      <c r="T894" s="36"/>
      <c r="U894" s="36"/>
      <c r="V894" s="36"/>
      <c r="W894" s="36"/>
      <c r="X894" s="36"/>
      <c r="Y894" s="36"/>
      <c r="Z894" s="36"/>
    </row>
    <row r="895" spans="1:26" ht="12.75" customHeight="1">
      <c r="A895" s="36"/>
      <c r="B895" s="36"/>
      <c r="C895" s="36"/>
      <c r="D895" s="36"/>
      <c r="E895" s="98"/>
      <c r="F895" s="98"/>
      <c r="G895" s="36"/>
      <c r="H895" s="98"/>
      <c r="I895" s="98"/>
      <c r="J895" s="36"/>
      <c r="K895" s="36"/>
      <c r="L895" s="36"/>
      <c r="M895" s="36"/>
      <c r="N895" s="36"/>
      <c r="O895" s="36"/>
      <c r="P895" s="36"/>
      <c r="Q895" s="36"/>
      <c r="R895" s="36"/>
      <c r="S895" s="36"/>
      <c r="T895" s="36"/>
      <c r="U895" s="36"/>
      <c r="V895" s="36"/>
      <c r="W895" s="36"/>
      <c r="X895" s="36"/>
      <c r="Y895" s="36"/>
      <c r="Z895" s="36"/>
    </row>
    <row r="896" spans="1:26" ht="12.75" customHeight="1">
      <c r="A896" s="36"/>
      <c r="B896" s="36"/>
      <c r="C896" s="36"/>
      <c r="D896" s="36"/>
      <c r="E896" s="98"/>
      <c r="F896" s="98"/>
      <c r="G896" s="36"/>
      <c r="H896" s="98"/>
      <c r="I896" s="98"/>
      <c r="J896" s="36"/>
      <c r="K896" s="36"/>
      <c r="L896" s="36"/>
      <c r="M896" s="36"/>
      <c r="N896" s="36"/>
      <c r="O896" s="36"/>
      <c r="P896" s="36"/>
      <c r="Q896" s="36"/>
      <c r="R896" s="36"/>
      <c r="S896" s="36"/>
      <c r="T896" s="36"/>
      <c r="U896" s="36"/>
      <c r="V896" s="36"/>
      <c r="W896" s="36"/>
      <c r="X896" s="36"/>
      <c r="Y896" s="36"/>
      <c r="Z896" s="36"/>
    </row>
    <row r="897" spans="1:26" ht="12.75" customHeight="1">
      <c r="A897" s="36"/>
      <c r="B897" s="36"/>
      <c r="C897" s="36"/>
      <c r="D897" s="36"/>
      <c r="E897" s="98"/>
      <c r="F897" s="98"/>
      <c r="G897" s="36"/>
      <c r="H897" s="98"/>
      <c r="I897" s="98"/>
      <c r="J897" s="36"/>
      <c r="K897" s="36"/>
      <c r="L897" s="36"/>
      <c r="M897" s="36"/>
      <c r="N897" s="36"/>
      <c r="O897" s="36"/>
      <c r="P897" s="36"/>
      <c r="Q897" s="36"/>
      <c r="R897" s="36"/>
      <c r="S897" s="36"/>
      <c r="T897" s="36"/>
      <c r="U897" s="36"/>
      <c r="V897" s="36"/>
      <c r="W897" s="36"/>
      <c r="X897" s="36"/>
      <c r="Y897" s="36"/>
      <c r="Z897" s="36"/>
    </row>
    <row r="898" spans="1:26" ht="12.75" customHeight="1">
      <c r="A898" s="36"/>
      <c r="B898" s="36"/>
      <c r="C898" s="36"/>
      <c r="D898" s="36"/>
      <c r="E898" s="98"/>
      <c r="F898" s="98"/>
      <c r="G898" s="36"/>
      <c r="H898" s="98"/>
      <c r="I898" s="98"/>
      <c r="J898" s="36"/>
      <c r="K898" s="36"/>
      <c r="L898" s="36"/>
      <c r="M898" s="36"/>
      <c r="N898" s="36"/>
      <c r="O898" s="36"/>
      <c r="P898" s="36"/>
      <c r="Q898" s="36"/>
      <c r="R898" s="36"/>
      <c r="S898" s="36"/>
      <c r="T898" s="36"/>
      <c r="U898" s="36"/>
      <c r="V898" s="36"/>
      <c r="W898" s="36"/>
      <c r="X898" s="36"/>
      <c r="Y898" s="36"/>
      <c r="Z898" s="36"/>
    </row>
    <row r="899" spans="1:26" ht="12.75" customHeight="1">
      <c r="A899" s="36"/>
      <c r="B899" s="36"/>
      <c r="C899" s="36"/>
      <c r="D899" s="36"/>
      <c r="E899" s="98"/>
      <c r="F899" s="98"/>
      <c r="G899" s="36"/>
      <c r="H899" s="98"/>
      <c r="I899" s="98"/>
      <c r="J899" s="36"/>
      <c r="K899" s="36"/>
      <c r="L899" s="36"/>
      <c r="M899" s="36"/>
      <c r="N899" s="36"/>
      <c r="O899" s="36"/>
      <c r="P899" s="36"/>
      <c r="Q899" s="36"/>
      <c r="R899" s="36"/>
      <c r="S899" s="36"/>
      <c r="T899" s="36"/>
      <c r="U899" s="36"/>
      <c r="V899" s="36"/>
      <c r="W899" s="36"/>
      <c r="X899" s="36"/>
      <c r="Y899" s="36"/>
      <c r="Z899" s="36"/>
    </row>
    <row r="900" spans="1:26" ht="12.75" customHeight="1">
      <c r="A900" s="36"/>
      <c r="B900" s="36"/>
      <c r="C900" s="36"/>
      <c r="D900" s="36"/>
      <c r="E900" s="98"/>
      <c r="F900" s="98"/>
      <c r="G900" s="36"/>
      <c r="H900" s="98"/>
      <c r="I900" s="98"/>
      <c r="J900" s="36"/>
      <c r="K900" s="36"/>
      <c r="L900" s="36"/>
      <c r="M900" s="36"/>
      <c r="N900" s="36"/>
      <c r="O900" s="36"/>
      <c r="P900" s="36"/>
      <c r="Q900" s="36"/>
      <c r="R900" s="36"/>
      <c r="S900" s="36"/>
      <c r="T900" s="36"/>
      <c r="U900" s="36"/>
      <c r="V900" s="36"/>
      <c r="W900" s="36"/>
      <c r="X900" s="36"/>
      <c r="Y900" s="36"/>
      <c r="Z900" s="36"/>
    </row>
    <row r="901" spans="1:26" ht="12.75" customHeight="1">
      <c r="A901" s="36"/>
      <c r="B901" s="36"/>
      <c r="C901" s="36"/>
      <c r="D901" s="36"/>
      <c r="E901" s="98"/>
      <c r="F901" s="98"/>
      <c r="G901" s="36"/>
      <c r="H901" s="98"/>
      <c r="I901" s="98"/>
      <c r="J901" s="36"/>
      <c r="K901" s="36"/>
      <c r="L901" s="36"/>
      <c r="M901" s="36"/>
      <c r="N901" s="36"/>
      <c r="O901" s="36"/>
      <c r="P901" s="36"/>
      <c r="Q901" s="36"/>
      <c r="R901" s="36"/>
      <c r="S901" s="36"/>
      <c r="T901" s="36"/>
      <c r="U901" s="36"/>
      <c r="V901" s="36"/>
      <c r="W901" s="36"/>
      <c r="X901" s="36"/>
      <c r="Y901" s="36"/>
      <c r="Z901" s="36"/>
    </row>
    <row r="902" spans="1:26" ht="12.75" customHeight="1">
      <c r="A902" s="36"/>
      <c r="B902" s="36"/>
      <c r="C902" s="36"/>
      <c r="D902" s="36"/>
      <c r="E902" s="98"/>
      <c r="F902" s="98"/>
      <c r="G902" s="36"/>
      <c r="H902" s="98"/>
      <c r="I902" s="98"/>
      <c r="J902" s="36"/>
      <c r="K902" s="36"/>
      <c r="L902" s="36"/>
      <c r="M902" s="36"/>
      <c r="N902" s="36"/>
      <c r="O902" s="36"/>
      <c r="P902" s="36"/>
      <c r="Q902" s="36"/>
      <c r="R902" s="36"/>
      <c r="S902" s="36"/>
      <c r="T902" s="36"/>
      <c r="U902" s="36"/>
      <c r="V902" s="36"/>
      <c r="W902" s="36"/>
      <c r="X902" s="36"/>
      <c r="Y902" s="36"/>
      <c r="Z902" s="36"/>
    </row>
    <row r="903" spans="1:26" ht="12.75" customHeight="1">
      <c r="A903" s="36"/>
      <c r="B903" s="36"/>
      <c r="C903" s="36"/>
      <c r="D903" s="36"/>
      <c r="E903" s="98"/>
      <c r="F903" s="98"/>
      <c r="G903" s="36"/>
      <c r="H903" s="98"/>
      <c r="I903" s="98"/>
      <c r="J903" s="36"/>
      <c r="K903" s="36"/>
      <c r="L903" s="36"/>
      <c r="M903" s="36"/>
      <c r="N903" s="36"/>
      <c r="O903" s="36"/>
      <c r="P903" s="36"/>
      <c r="Q903" s="36"/>
      <c r="R903" s="36"/>
      <c r="S903" s="36"/>
      <c r="T903" s="36"/>
      <c r="U903" s="36"/>
      <c r="V903" s="36"/>
      <c r="W903" s="36"/>
      <c r="X903" s="36"/>
      <c r="Y903" s="36"/>
      <c r="Z903" s="36"/>
    </row>
    <row r="904" spans="1:26" ht="12.75" customHeight="1">
      <c r="A904" s="36"/>
      <c r="B904" s="36"/>
      <c r="C904" s="36"/>
      <c r="D904" s="36"/>
      <c r="E904" s="98"/>
      <c r="F904" s="98"/>
      <c r="G904" s="36"/>
      <c r="H904" s="98"/>
      <c r="I904" s="98"/>
      <c r="J904" s="36"/>
      <c r="K904" s="36"/>
      <c r="L904" s="36"/>
      <c r="M904" s="36"/>
      <c r="N904" s="36"/>
      <c r="O904" s="36"/>
      <c r="P904" s="36"/>
      <c r="Q904" s="36"/>
      <c r="R904" s="36"/>
      <c r="S904" s="36"/>
      <c r="T904" s="36"/>
      <c r="U904" s="36"/>
      <c r="V904" s="36"/>
      <c r="W904" s="36"/>
      <c r="X904" s="36"/>
      <c r="Y904" s="36"/>
      <c r="Z904" s="36"/>
    </row>
    <row r="905" spans="1:26" ht="12.75" customHeight="1">
      <c r="A905" s="36"/>
      <c r="B905" s="36"/>
      <c r="C905" s="36"/>
      <c r="D905" s="36"/>
      <c r="E905" s="98"/>
      <c r="F905" s="98"/>
      <c r="G905" s="36"/>
      <c r="H905" s="98"/>
      <c r="I905" s="98"/>
      <c r="J905" s="36"/>
      <c r="K905" s="36"/>
      <c r="L905" s="36"/>
      <c r="M905" s="36"/>
      <c r="N905" s="36"/>
      <c r="O905" s="36"/>
      <c r="P905" s="36"/>
      <c r="Q905" s="36"/>
      <c r="R905" s="36"/>
      <c r="S905" s="36"/>
      <c r="T905" s="36"/>
      <c r="U905" s="36"/>
      <c r="V905" s="36"/>
      <c r="W905" s="36"/>
      <c r="X905" s="36"/>
      <c r="Y905" s="36"/>
      <c r="Z905" s="36"/>
    </row>
    <row r="906" spans="1:26" ht="12.75" customHeight="1">
      <c r="A906" s="36"/>
      <c r="B906" s="36"/>
      <c r="C906" s="36"/>
      <c r="D906" s="36"/>
      <c r="E906" s="98"/>
      <c r="F906" s="98"/>
      <c r="G906" s="36"/>
      <c r="H906" s="98"/>
      <c r="I906" s="98"/>
      <c r="J906" s="36"/>
      <c r="K906" s="36"/>
      <c r="L906" s="36"/>
      <c r="M906" s="36"/>
      <c r="N906" s="36"/>
      <c r="O906" s="36"/>
      <c r="P906" s="36"/>
      <c r="Q906" s="36"/>
      <c r="R906" s="36"/>
      <c r="S906" s="36"/>
      <c r="T906" s="36"/>
      <c r="U906" s="36"/>
      <c r="V906" s="36"/>
      <c r="W906" s="36"/>
      <c r="X906" s="36"/>
      <c r="Y906" s="36"/>
      <c r="Z906" s="36"/>
    </row>
    <row r="907" spans="1:26" ht="12.75" customHeight="1">
      <c r="A907" s="36"/>
      <c r="B907" s="36"/>
      <c r="C907" s="36"/>
      <c r="D907" s="36"/>
      <c r="E907" s="98"/>
      <c r="F907" s="98"/>
      <c r="G907" s="36"/>
      <c r="H907" s="98"/>
      <c r="I907" s="98"/>
      <c r="J907" s="36"/>
      <c r="K907" s="36"/>
      <c r="L907" s="36"/>
      <c r="M907" s="36"/>
      <c r="N907" s="36"/>
      <c r="O907" s="36"/>
      <c r="P907" s="36"/>
      <c r="Q907" s="36"/>
      <c r="R907" s="36"/>
      <c r="S907" s="36"/>
      <c r="T907" s="36"/>
      <c r="U907" s="36"/>
      <c r="V907" s="36"/>
      <c r="W907" s="36"/>
      <c r="X907" s="36"/>
      <c r="Y907" s="36"/>
      <c r="Z907" s="36"/>
    </row>
    <row r="908" spans="1:26" ht="12.75" customHeight="1">
      <c r="A908" s="36"/>
      <c r="B908" s="36"/>
      <c r="C908" s="36"/>
      <c r="D908" s="36"/>
      <c r="E908" s="98"/>
      <c r="F908" s="98"/>
      <c r="G908" s="36"/>
      <c r="H908" s="98"/>
      <c r="I908" s="98"/>
      <c r="J908" s="36"/>
      <c r="K908" s="36"/>
      <c r="L908" s="36"/>
      <c r="M908" s="36"/>
      <c r="N908" s="36"/>
      <c r="O908" s="36"/>
      <c r="P908" s="36"/>
      <c r="Q908" s="36"/>
      <c r="R908" s="36"/>
      <c r="S908" s="36"/>
      <c r="T908" s="36"/>
      <c r="U908" s="36"/>
      <c r="V908" s="36"/>
      <c r="W908" s="36"/>
      <c r="X908" s="36"/>
      <c r="Y908" s="36"/>
      <c r="Z908" s="36"/>
    </row>
    <row r="909" spans="1:26" ht="12.75" customHeight="1">
      <c r="A909" s="36"/>
      <c r="B909" s="36"/>
      <c r="C909" s="36"/>
      <c r="D909" s="36"/>
      <c r="E909" s="98"/>
      <c r="F909" s="98"/>
      <c r="G909" s="36"/>
      <c r="H909" s="98"/>
      <c r="I909" s="98"/>
      <c r="J909" s="36"/>
      <c r="K909" s="36"/>
      <c r="L909" s="36"/>
      <c r="M909" s="36"/>
      <c r="N909" s="36"/>
      <c r="O909" s="36"/>
      <c r="P909" s="36"/>
      <c r="Q909" s="36"/>
      <c r="R909" s="36"/>
      <c r="S909" s="36"/>
      <c r="T909" s="36"/>
      <c r="U909" s="36"/>
      <c r="V909" s="36"/>
      <c r="W909" s="36"/>
      <c r="X909" s="36"/>
      <c r="Y909" s="36"/>
      <c r="Z909" s="36"/>
    </row>
    <row r="910" spans="1:26" ht="12.75" customHeight="1">
      <c r="A910" s="36"/>
      <c r="B910" s="36"/>
      <c r="C910" s="36"/>
      <c r="D910" s="36"/>
      <c r="E910" s="98"/>
      <c r="F910" s="98"/>
      <c r="G910" s="36"/>
      <c r="H910" s="98"/>
      <c r="I910" s="98"/>
      <c r="J910" s="36"/>
      <c r="K910" s="36"/>
      <c r="L910" s="36"/>
      <c r="M910" s="36"/>
      <c r="N910" s="36"/>
      <c r="O910" s="36"/>
      <c r="P910" s="36"/>
      <c r="Q910" s="36"/>
      <c r="R910" s="36"/>
      <c r="S910" s="36"/>
      <c r="T910" s="36"/>
      <c r="U910" s="36"/>
      <c r="V910" s="36"/>
      <c r="W910" s="36"/>
      <c r="X910" s="36"/>
      <c r="Y910" s="36"/>
      <c r="Z910" s="36"/>
    </row>
    <row r="911" spans="1:26" ht="12.75" customHeight="1">
      <c r="A911" s="36"/>
      <c r="B911" s="36"/>
      <c r="C911" s="36"/>
      <c r="D911" s="36"/>
      <c r="E911" s="98"/>
      <c r="F911" s="98"/>
      <c r="G911" s="36"/>
      <c r="H911" s="98"/>
      <c r="I911" s="98"/>
      <c r="J911" s="36"/>
      <c r="K911" s="36"/>
      <c r="L911" s="36"/>
      <c r="M911" s="36"/>
      <c r="N911" s="36"/>
      <c r="O911" s="36"/>
      <c r="P911" s="36"/>
      <c r="Q911" s="36"/>
      <c r="R911" s="36"/>
      <c r="S911" s="36"/>
      <c r="T911" s="36"/>
      <c r="U911" s="36"/>
      <c r="V911" s="36"/>
      <c r="W911" s="36"/>
      <c r="X911" s="36"/>
      <c r="Y911" s="36"/>
      <c r="Z911" s="36"/>
    </row>
    <row r="912" spans="1:26" ht="12.75" customHeight="1">
      <c r="A912" s="36"/>
      <c r="B912" s="36"/>
      <c r="C912" s="36"/>
      <c r="D912" s="36"/>
      <c r="E912" s="98"/>
      <c r="F912" s="98"/>
      <c r="G912" s="36"/>
      <c r="H912" s="98"/>
      <c r="I912" s="98"/>
      <c r="J912" s="36"/>
      <c r="K912" s="36"/>
      <c r="L912" s="36"/>
      <c r="M912" s="36"/>
      <c r="N912" s="36"/>
      <c r="O912" s="36"/>
      <c r="P912" s="36"/>
      <c r="Q912" s="36"/>
      <c r="R912" s="36"/>
      <c r="S912" s="36"/>
      <c r="T912" s="36"/>
      <c r="U912" s="36"/>
      <c r="V912" s="36"/>
      <c r="W912" s="36"/>
      <c r="X912" s="36"/>
      <c r="Y912" s="36"/>
      <c r="Z912" s="36"/>
    </row>
    <row r="913" spans="1:26" ht="12.75" customHeight="1">
      <c r="A913" s="36"/>
      <c r="B913" s="36"/>
      <c r="C913" s="36"/>
      <c r="D913" s="36"/>
      <c r="E913" s="98"/>
      <c r="F913" s="98"/>
      <c r="G913" s="36"/>
      <c r="H913" s="98"/>
      <c r="I913" s="98"/>
      <c r="J913" s="36"/>
      <c r="K913" s="36"/>
      <c r="L913" s="36"/>
      <c r="M913" s="36"/>
      <c r="N913" s="36"/>
      <c r="O913" s="36"/>
      <c r="P913" s="36"/>
      <c r="Q913" s="36"/>
      <c r="R913" s="36"/>
      <c r="S913" s="36"/>
      <c r="T913" s="36"/>
      <c r="U913" s="36"/>
      <c r="V913" s="36"/>
      <c r="W913" s="36"/>
      <c r="X913" s="36"/>
      <c r="Y913" s="36"/>
      <c r="Z913" s="36"/>
    </row>
    <row r="914" spans="1:26" ht="12.75" customHeight="1">
      <c r="A914" s="36"/>
      <c r="B914" s="36"/>
      <c r="C914" s="36"/>
      <c r="D914" s="36"/>
      <c r="E914" s="98"/>
      <c r="F914" s="98"/>
      <c r="G914" s="36"/>
      <c r="H914" s="98"/>
      <c r="I914" s="98"/>
      <c r="J914" s="36"/>
      <c r="K914" s="36"/>
      <c r="L914" s="36"/>
      <c r="M914" s="36"/>
      <c r="N914" s="36"/>
      <c r="O914" s="36"/>
      <c r="P914" s="36"/>
      <c r="Q914" s="36"/>
      <c r="R914" s="36"/>
      <c r="S914" s="36"/>
      <c r="T914" s="36"/>
      <c r="U914" s="36"/>
      <c r="V914" s="36"/>
      <c r="W914" s="36"/>
      <c r="X914" s="36"/>
      <c r="Y914" s="36"/>
      <c r="Z914" s="36"/>
    </row>
    <row r="915" spans="1:26" ht="12.75" customHeight="1">
      <c r="A915" s="36"/>
      <c r="B915" s="36"/>
      <c r="C915" s="36"/>
      <c r="D915" s="36"/>
      <c r="E915" s="98"/>
      <c r="F915" s="98"/>
      <c r="G915" s="36"/>
      <c r="H915" s="98"/>
      <c r="I915" s="98"/>
      <c r="J915" s="36"/>
      <c r="K915" s="36"/>
      <c r="L915" s="36"/>
      <c r="M915" s="36"/>
      <c r="N915" s="36"/>
      <c r="O915" s="36"/>
      <c r="P915" s="36"/>
      <c r="Q915" s="36"/>
      <c r="R915" s="36"/>
      <c r="S915" s="36"/>
      <c r="T915" s="36"/>
      <c r="U915" s="36"/>
      <c r="V915" s="36"/>
      <c r="W915" s="36"/>
      <c r="X915" s="36"/>
      <c r="Y915" s="36"/>
      <c r="Z915" s="36"/>
    </row>
    <row r="916" spans="1:26" ht="12.75" customHeight="1">
      <c r="A916" s="36"/>
      <c r="B916" s="36"/>
      <c r="C916" s="36"/>
      <c r="D916" s="36"/>
      <c r="E916" s="98"/>
      <c r="F916" s="98"/>
      <c r="G916" s="36"/>
      <c r="H916" s="98"/>
      <c r="I916" s="98"/>
      <c r="J916" s="36"/>
      <c r="K916" s="36"/>
      <c r="L916" s="36"/>
      <c r="M916" s="36"/>
      <c r="N916" s="36"/>
      <c r="O916" s="36"/>
      <c r="P916" s="36"/>
      <c r="Q916" s="36"/>
      <c r="R916" s="36"/>
      <c r="S916" s="36"/>
      <c r="T916" s="36"/>
      <c r="U916" s="36"/>
      <c r="V916" s="36"/>
      <c r="W916" s="36"/>
      <c r="X916" s="36"/>
      <c r="Y916" s="36"/>
      <c r="Z916" s="36"/>
    </row>
    <row r="917" spans="1:26" ht="12.75" customHeight="1">
      <c r="A917" s="36"/>
      <c r="B917" s="36"/>
      <c r="C917" s="36"/>
      <c r="D917" s="36"/>
      <c r="E917" s="98"/>
      <c r="F917" s="98"/>
      <c r="G917" s="36"/>
      <c r="H917" s="98"/>
      <c r="I917" s="98"/>
      <c r="J917" s="36"/>
      <c r="K917" s="36"/>
      <c r="L917" s="36"/>
      <c r="M917" s="36"/>
      <c r="N917" s="36"/>
      <c r="O917" s="36"/>
      <c r="P917" s="36"/>
      <c r="Q917" s="36"/>
      <c r="R917" s="36"/>
      <c r="S917" s="36"/>
      <c r="T917" s="36"/>
      <c r="U917" s="36"/>
      <c r="V917" s="36"/>
      <c r="W917" s="36"/>
      <c r="X917" s="36"/>
      <c r="Y917" s="36"/>
      <c r="Z917" s="36"/>
    </row>
    <row r="918" spans="1:26" ht="12.75" customHeight="1">
      <c r="A918" s="36"/>
      <c r="B918" s="36"/>
      <c r="C918" s="36"/>
      <c r="D918" s="36"/>
      <c r="E918" s="98"/>
      <c r="F918" s="98"/>
      <c r="G918" s="36"/>
      <c r="H918" s="98"/>
      <c r="I918" s="98"/>
      <c r="J918" s="36"/>
      <c r="K918" s="36"/>
      <c r="L918" s="36"/>
      <c r="M918" s="36"/>
      <c r="N918" s="36"/>
      <c r="O918" s="36"/>
      <c r="P918" s="36"/>
      <c r="Q918" s="36"/>
      <c r="R918" s="36"/>
      <c r="S918" s="36"/>
      <c r="T918" s="36"/>
      <c r="U918" s="36"/>
      <c r="V918" s="36"/>
      <c r="W918" s="36"/>
      <c r="X918" s="36"/>
      <c r="Y918" s="36"/>
      <c r="Z918" s="36"/>
    </row>
    <row r="919" spans="1:26" ht="12.75" customHeight="1">
      <c r="A919" s="36"/>
      <c r="B919" s="36"/>
      <c r="C919" s="36"/>
      <c r="D919" s="36"/>
      <c r="E919" s="98"/>
      <c r="F919" s="98"/>
      <c r="G919" s="36"/>
      <c r="H919" s="98"/>
      <c r="I919" s="98"/>
      <c r="J919" s="36"/>
      <c r="K919" s="36"/>
      <c r="L919" s="36"/>
      <c r="M919" s="36"/>
      <c r="N919" s="36"/>
      <c r="O919" s="36"/>
      <c r="P919" s="36"/>
      <c r="Q919" s="36"/>
      <c r="R919" s="36"/>
      <c r="S919" s="36"/>
      <c r="T919" s="36"/>
      <c r="U919" s="36"/>
      <c r="V919" s="36"/>
      <c r="W919" s="36"/>
      <c r="X919" s="36"/>
      <c r="Y919" s="36"/>
      <c r="Z919" s="36"/>
    </row>
    <row r="920" spans="1:26" ht="12.75" customHeight="1">
      <c r="A920" s="36"/>
      <c r="B920" s="36"/>
      <c r="C920" s="36"/>
      <c r="D920" s="36"/>
      <c r="E920" s="98"/>
      <c r="F920" s="98"/>
      <c r="G920" s="36"/>
      <c r="H920" s="98"/>
      <c r="I920" s="98"/>
      <c r="J920" s="36"/>
      <c r="K920" s="36"/>
      <c r="L920" s="36"/>
      <c r="M920" s="36"/>
      <c r="N920" s="36"/>
      <c r="O920" s="36"/>
      <c r="P920" s="36"/>
      <c r="Q920" s="36"/>
      <c r="R920" s="36"/>
      <c r="S920" s="36"/>
      <c r="T920" s="36"/>
      <c r="U920" s="36"/>
      <c r="V920" s="36"/>
      <c r="W920" s="36"/>
      <c r="X920" s="36"/>
      <c r="Y920" s="36"/>
      <c r="Z920" s="36"/>
    </row>
    <row r="921" spans="1:26" ht="12.75" customHeight="1">
      <c r="A921" s="36"/>
      <c r="B921" s="36"/>
      <c r="C921" s="36"/>
      <c r="D921" s="36"/>
      <c r="E921" s="98"/>
      <c r="F921" s="98"/>
      <c r="G921" s="36"/>
      <c r="H921" s="98"/>
      <c r="I921" s="98"/>
      <c r="J921" s="36"/>
      <c r="K921" s="36"/>
      <c r="L921" s="36"/>
      <c r="M921" s="36"/>
      <c r="N921" s="36"/>
      <c r="O921" s="36"/>
      <c r="P921" s="36"/>
      <c r="Q921" s="36"/>
      <c r="R921" s="36"/>
      <c r="S921" s="36"/>
      <c r="T921" s="36"/>
      <c r="U921" s="36"/>
      <c r="V921" s="36"/>
      <c r="W921" s="36"/>
      <c r="X921" s="36"/>
      <c r="Y921" s="36"/>
      <c r="Z921" s="36"/>
    </row>
    <row r="922" spans="1:26" ht="12.75" customHeight="1">
      <c r="A922" s="36"/>
      <c r="B922" s="36"/>
      <c r="C922" s="36"/>
      <c r="D922" s="36"/>
      <c r="E922" s="98"/>
      <c r="F922" s="98"/>
      <c r="G922" s="36"/>
      <c r="H922" s="98"/>
      <c r="I922" s="98"/>
      <c r="J922" s="36"/>
      <c r="K922" s="36"/>
      <c r="L922" s="36"/>
      <c r="M922" s="36"/>
      <c r="N922" s="36"/>
      <c r="O922" s="36"/>
      <c r="P922" s="36"/>
      <c r="Q922" s="36"/>
      <c r="R922" s="36"/>
      <c r="S922" s="36"/>
      <c r="T922" s="36"/>
      <c r="U922" s="36"/>
      <c r="V922" s="36"/>
      <c r="W922" s="36"/>
      <c r="X922" s="36"/>
      <c r="Y922" s="36"/>
      <c r="Z922" s="36"/>
    </row>
    <row r="923" spans="1:26" ht="12.75" customHeight="1">
      <c r="A923" s="36"/>
      <c r="B923" s="36"/>
      <c r="C923" s="36"/>
      <c r="D923" s="36"/>
      <c r="E923" s="98"/>
      <c r="F923" s="98"/>
      <c r="G923" s="36"/>
      <c r="H923" s="98"/>
      <c r="I923" s="98"/>
      <c r="J923" s="36"/>
      <c r="K923" s="36"/>
      <c r="L923" s="36"/>
      <c r="M923" s="36"/>
      <c r="N923" s="36"/>
      <c r="O923" s="36"/>
      <c r="P923" s="36"/>
      <c r="Q923" s="36"/>
      <c r="R923" s="36"/>
      <c r="S923" s="36"/>
      <c r="T923" s="36"/>
      <c r="U923" s="36"/>
      <c r="V923" s="36"/>
      <c r="W923" s="36"/>
      <c r="X923" s="36"/>
      <c r="Y923" s="36"/>
      <c r="Z923" s="36"/>
    </row>
    <row r="924" spans="1:26" ht="12.75" customHeight="1">
      <c r="A924" s="36"/>
      <c r="B924" s="36"/>
      <c r="C924" s="36"/>
      <c r="D924" s="36"/>
      <c r="E924" s="98"/>
      <c r="F924" s="98"/>
      <c r="G924" s="36"/>
      <c r="H924" s="98"/>
      <c r="I924" s="98"/>
      <c r="J924" s="36"/>
      <c r="K924" s="36"/>
      <c r="L924" s="36"/>
      <c r="M924" s="36"/>
      <c r="N924" s="36"/>
      <c r="O924" s="36"/>
      <c r="P924" s="36"/>
      <c r="Q924" s="36"/>
      <c r="R924" s="36"/>
      <c r="S924" s="36"/>
      <c r="T924" s="36"/>
      <c r="U924" s="36"/>
      <c r="V924" s="36"/>
      <c r="W924" s="36"/>
      <c r="X924" s="36"/>
      <c r="Y924" s="36"/>
      <c r="Z924" s="36"/>
    </row>
    <row r="925" spans="1:26" ht="12.75" customHeight="1">
      <c r="A925" s="36"/>
      <c r="B925" s="36"/>
      <c r="C925" s="36"/>
      <c r="D925" s="36"/>
      <c r="E925" s="98"/>
      <c r="F925" s="98"/>
      <c r="G925" s="36"/>
      <c r="H925" s="98"/>
      <c r="I925" s="98"/>
      <c r="J925" s="36"/>
      <c r="K925" s="36"/>
      <c r="L925" s="36"/>
      <c r="M925" s="36"/>
      <c r="N925" s="36"/>
      <c r="O925" s="36"/>
      <c r="P925" s="36"/>
      <c r="Q925" s="36"/>
      <c r="R925" s="36"/>
      <c r="S925" s="36"/>
      <c r="T925" s="36"/>
      <c r="U925" s="36"/>
      <c r="V925" s="36"/>
      <c r="W925" s="36"/>
      <c r="X925" s="36"/>
      <c r="Y925" s="36"/>
      <c r="Z925" s="36"/>
    </row>
    <row r="926" spans="1:26" ht="12.75" customHeight="1">
      <c r="A926" s="36"/>
      <c r="B926" s="36"/>
      <c r="C926" s="36"/>
      <c r="D926" s="36"/>
      <c r="E926" s="98"/>
      <c r="F926" s="98"/>
      <c r="G926" s="36"/>
      <c r="H926" s="98"/>
      <c r="I926" s="98"/>
      <c r="J926" s="36"/>
      <c r="K926" s="36"/>
      <c r="L926" s="36"/>
      <c r="M926" s="36"/>
      <c r="N926" s="36"/>
      <c r="O926" s="36"/>
      <c r="P926" s="36"/>
      <c r="Q926" s="36"/>
      <c r="R926" s="36"/>
      <c r="S926" s="36"/>
      <c r="T926" s="36"/>
      <c r="U926" s="36"/>
      <c r="V926" s="36"/>
      <c r="W926" s="36"/>
      <c r="X926" s="36"/>
      <c r="Y926" s="36"/>
      <c r="Z926" s="36"/>
    </row>
    <row r="927" spans="1:26" ht="12.75" customHeight="1">
      <c r="A927" s="36"/>
      <c r="B927" s="36"/>
      <c r="C927" s="36"/>
      <c r="D927" s="36"/>
      <c r="E927" s="98"/>
      <c r="F927" s="98"/>
      <c r="G927" s="36"/>
      <c r="H927" s="98"/>
      <c r="I927" s="98"/>
      <c r="J927" s="36"/>
      <c r="K927" s="36"/>
      <c r="L927" s="36"/>
      <c r="M927" s="36"/>
      <c r="N927" s="36"/>
      <c r="O927" s="36"/>
      <c r="P927" s="36"/>
      <c r="Q927" s="36"/>
      <c r="R927" s="36"/>
      <c r="S927" s="36"/>
      <c r="T927" s="36"/>
      <c r="U927" s="36"/>
      <c r="V927" s="36"/>
      <c r="W927" s="36"/>
      <c r="X927" s="36"/>
      <c r="Y927" s="36"/>
      <c r="Z927" s="36"/>
    </row>
    <row r="928" spans="1:26" ht="12.75" customHeight="1">
      <c r="A928" s="36"/>
      <c r="B928" s="36"/>
      <c r="C928" s="36"/>
      <c r="D928" s="36"/>
      <c r="E928" s="98"/>
      <c r="F928" s="98"/>
      <c r="G928" s="36"/>
      <c r="H928" s="98"/>
      <c r="I928" s="98"/>
      <c r="J928" s="36"/>
      <c r="K928" s="36"/>
      <c r="L928" s="36"/>
      <c r="M928" s="36"/>
      <c r="N928" s="36"/>
      <c r="O928" s="36"/>
      <c r="P928" s="36"/>
      <c r="Q928" s="36"/>
      <c r="R928" s="36"/>
      <c r="S928" s="36"/>
      <c r="T928" s="36"/>
      <c r="U928" s="36"/>
      <c r="V928" s="36"/>
      <c r="W928" s="36"/>
      <c r="X928" s="36"/>
      <c r="Y928" s="36"/>
      <c r="Z928" s="36"/>
    </row>
    <row r="929" spans="1:26" ht="12.75" customHeight="1">
      <c r="A929" s="36"/>
      <c r="B929" s="36"/>
      <c r="C929" s="36"/>
      <c r="D929" s="36"/>
      <c r="E929" s="98"/>
      <c r="F929" s="98"/>
      <c r="G929" s="36"/>
      <c r="H929" s="98"/>
      <c r="I929" s="98"/>
      <c r="J929" s="36"/>
      <c r="K929" s="36"/>
      <c r="L929" s="36"/>
      <c r="M929" s="36"/>
      <c r="N929" s="36"/>
      <c r="O929" s="36"/>
      <c r="P929" s="36"/>
      <c r="Q929" s="36"/>
      <c r="R929" s="36"/>
      <c r="S929" s="36"/>
      <c r="T929" s="36"/>
      <c r="U929" s="36"/>
      <c r="V929" s="36"/>
      <c r="W929" s="36"/>
      <c r="X929" s="36"/>
      <c r="Y929" s="36"/>
      <c r="Z929" s="36"/>
    </row>
    <row r="930" spans="1:26" ht="12.75" customHeight="1">
      <c r="A930" s="36"/>
      <c r="B930" s="36"/>
      <c r="C930" s="36"/>
      <c r="D930" s="36"/>
      <c r="E930" s="98"/>
      <c r="F930" s="98"/>
      <c r="G930" s="36"/>
      <c r="H930" s="98"/>
      <c r="I930" s="98"/>
      <c r="J930" s="36"/>
      <c r="K930" s="36"/>
      <c r="L930" s="36"/>
      <c r="M930" s="36"/>
      <c r="N930" s="36"/>
      <c r="O930" s="36"/>
      <c r="P930" s="36"/>
      <c r="Q930" s="36"/>
      <c r="R930" s="36"/>
      <c r="S930" s="36"/>
      <c r="T930" s="36"/>
      <c r="U930" s="36"/>
      <c r="V930" s="36"/>
      <c r="W930" s="36"/>
      <c r="X930" s="36"/>
      <c r="Y930" s="36"/>
      <c r="Z930" s="36"/>
    </row>
    <row r="931" spans="1:26" ht="12.75" customHeight="1">
      <c r="A931" s="36"/>
      <c r="B931" s="36"/>
      <c r="C931" s="36"/>
      <c r="D931" s="36"/>
      <c r="E931" s="98"/>
      <c r="F931" s="98"/>
      <c r="G931" s="36"/>
      <c r="H931" s="98"/>
      <c r="I931" s="98"/>
      <c r="J931" s="36"/>
      <c r="K931" s="36"/>
      <c r="L931" s="36"/>
      <c r="M931" s="36"/>
      <c r="N931" s="36"/>
      <c r="O931" s="36"/>
      <c r="P931" s="36"/>
      <c r="Q931" s="36"/>
      <c r="R931" s="36"/>
      <c r="S931" s="36"/>
      <c r="T931" s="36"/>
      <c r="U931" s="36"/>
      <c r="V931" s="36"/>
      <c r="W931" s="36"/>
      <c r="X931" s="36"/>
      <c r="Y931" s="36"/>
      <c r="Z931" s="36"/>
    </row>
    <row r="932" spans="1:26" ht="12.75" customHeight="1">
      <c r="A932" s="36"/>
      <c r="B932" s="36"/>
      <c r="C932" s="36"/>
      <c r="D932" s="36"/>
      <c r="E932" s="98"/>
      <c r="F932" s="98"/>
      <c r="G932" s="36"/>
      <c r="H932" s="98"/>
      <c r="I932" s="98"/>
      <c r="J932" s="36"/>
      <c r="K932" s="36"/>
      <c r="L932" s="36"/>
      <c r="M932" s="36"/>
      <c r="N932" s="36"/>
      <c r="O932" s="36"/>
      <c r="P932" s="36"/>
      <c r="Q932" s="36"/>
      <c r="R932" s="36"/>
      <c r="S932" s="36"/>
      <c r="T932" s="36"/>
      <c r="U932" s="36"/>
      <c r="V932" s="36"/>
      <c r="W932" s="36"/>
      <c r="X932" s="36"/>
      <c r="Y932" s="36"/>
      <c r="Z932" s="36"/>
    </row>
    <row r="933" spans="1:26" ht="12.75" customHeight="1">
      <c r="A933" s="36"/>
      <c r="B933" s="36"/>
      <c r="C933" s="36"/>
      <c r="D933" s="36"/>
      <c r="E933" s="98"/>
      <c r="F933" s="98"/>
      <c r="G933" s="36"/>
      <c r="H933" s="98"/>
      <c r="I933" s="98"/>
      <c r="J933" s="36"/>
      <c r="K933" s="36"/>
      <c r="L933" s="36"/>
      <c r="M933" s="36"/>
      <c r="N933" s="36"/>
      <c r="O933" s="36"/>
      <c r="P933" s="36"/>
      <c r="Q933" s="36"/>
      <c r="R933" s="36"/>
      <c r="S933" s="36"/>
      <c r="T933" s="36"/>
      <c r="U933" s="36"/>
      <c r="V933" s="36"/>
      <c r="W933" s="36"/>
      <c r="X933" s="36"/>
      <c r="Y933" s="36"/>
      <c r="Z933" s="36"/>
    </row>
    <row r="934" spans="1:26" ht="12.75" customHeight="1">
      <c r="A934" s="36"/>
      <c r="B934" s="36"/>
      <c r="C934" s="36"/>
      <c r="D934" s="36"/>
      <c r="E934" s="98"/>
      <c r="F934" s="98"/>
      <c r="G934" s="36"/>
      <c r="H934" s="98"/>
      <c r="I934" s="98"/>
      <c r="J934" s="36"/>
      <c r="K934" s="36"/>
      <c r="L934" s="36"/>
      <c r="M934" s="36"/>
      <c r="N934" s="36"/>
      <c r="O934" s="36"/>
      <c r="P934" s="36"/>
      <c r="Q934" s="36"/>
      <c r="R934" s="36"/>
      <c r="S934" s="36"/>
      <c r="T934" s="36"/>
      <c r="U934" s="36"/>
      <c r="V934" s="36"/>
      <c r="W934" s="36"/>
      <c r="X934" s="36"/>
      <c r="Y934" s="36"/>
      <c r="Z934" s="36"/>
    </row>
    <row r="935" spans="1:26" ht="12.75" customHeight="1">
      <c r="A935" s="36"/>
      <c r="B935" s="36"/>
      <c r="C935" s="36"/>
      <c r="D935" s="36"/>
      <c r="E935" s="98"/>
      <c r="F935" s="98"/>
      <c r="G935" s="36"/>
      <c r="H935" s="98"/>
      <c r="I935" s="98"/>
      <c r="J935" s="36"/>
      <c r="K935" s="36"/>
      <c r="L935" s="36"/>
      <c r="M935" s="36"/>
      <c r="N935" s="36"/>
      <c r="O935" s="36"/>
      <c r="P935" s="36"/>
      <c r="Q935" s="36"/>
      <c r="R935" s="36"/>
      <c r="S935" s="36"/>
      <c r="T935" s="36"/>
      <c r="U935" s="36"/>
      <c r="V935" s="36"/>
      <c r="W935" s="36"/>
      <c r="X935" s="36"/>
      <c r="Y935" s="36"/>
      <c r="Z935" s="36"/>
    </row>
    <row r="936" spans="1:26" ht="12.75" customHeight="1">
      <c r="A936" s="36"/>
      <c r="B936" s="36"/>
      <c r="C936" s="36"/>
      <c r="D936" s="36"/>
      <c r="E936" s="98"/>
      <c r="F936" s="98"/>
      <c r="G936" s="36"/>
      <c r="H936" s="98"/>
      <c r="I936" s="98"/>
      <c r="J936" s="36"/>
      <c r="K936" s="36"/>
      <c r="L936" s="36"/>
      <c r="M936" s="36"/>
      <c r="N936" s="36"/>
      <c r="O936" s="36"/>
      <c r="P936" s="36"/>
      <c r="Q936" s="36"/>
      <c r="R936" s="36"/>
      <c r="S936" s="36"/>
      <c r="T936" s="36"/>
      <c r="U936" s="36"/>
      <c r="V936" s="36"/>
      <c r="W936" s="36"/>
      <c r="X936" s="36"/>
      <c r="Y936" s="36"/>
      <c r="Z936" s="36"/>
    </row>
    <row r="937" spans="1:26" ht="12.75" customHeight="1">
      <c r="A937" s="36"/>
      <c r="B937" s="36"/>
      <c r="C937" s="36"/>
      <c r="D937" s="36"/>
      <c r="E937" s="98"/>
      <c r="F937" s="98"/>
      <c r="G937" s="36"/>
      <c r="H937" s="98"/>
      <c r="I937" s="98"/>
      <c r="J937" s="36"/>
      <c r="K937" s="36"/>
      <c r="L937" s="36"/>
      <c r="M937" s="36"/>
      <c r="N937" s="36"/>
      <c r="O937" s="36"/>
      <c r="P937" s="36"/>
      <c r="Q937" s="36"/>
      <c r="R937" s="36"/>
      <c r="S937" s="36"/>
      <c r="T937" s="36"/>
      <c r="U937" s="36"/>
      <c r="V937" s="36"/>
      <c r="W937" s="36"/>
      <c r="X937" s="36"/>
      <c r="Y937" s="36"/>
      <c r="Z937" s="36"/>
    </row>
    <row r="938" spans="1:26" ht="12.75" customHeight="1">
      <c r="A938" s="36"/>
      <c r="B938" s="36"/>
      <c r="C938" s="36"/>
      <c r="D938" s="36"/>
      <c r="E938" s="98"/>
      <c r="F938" s="98"/>
      <c r="G938" s="36"/>
      <c r="H938" s="98"/>
      <c r="I938" s="98"/>
      <c r="J938" s="36"/>
      <c r="K938" s="36"/>
      <c r="L938" s="36"/>
      <c r="M938" s="36"/>
      <c r="N938" s="36"/>
      <c r="O938" s="36"/>
      <c r="P938" s="36"/>
      <c r="Q938" s="36"/>
      <c r="R938" s="36"/>
      <c r="S938" s="36"/>
      <c r="T938" s="36"/>
      <c r="U938" s="36"/>
      <c r="V938" s="36"/>
      <c r="W938" s="36"/>
      <c r="X938" s="36"/>
      <c r="Y938" s="36"/>
      <c r="Z938" s="36"/>
    </row>
    <row r="939" spans="1:26" ht="12.75" customHeight="1">
      <c r="A939" s="36"/>
      <c r="B939" s="36"/>
      <c r="C939" s="36"/>
      <c r="D939" s="36"/>
      <c r="E939" s="98"/>
      <c r="F939" s="98"/>
      <c r="G939" s="36"/>
      <c r="H939" s="98"/>
      <c r="I939" s="98"/>
      <c r="J939" s="36"/>
      <c r="K939" s="36"/>
      <c r="L939" s="36"/>
      <c r="M939" s="36"/>
      <c r="N939" s="36"/>
      <c r="O939" s="36"/>
      <c r="P939" s="36"/>
      <c r="Q939" s="36"/>
      <c r="R939" s="36"/>
      <c r="S939" s="36"/>
      <c r="T939" s="36"/>
      <c r="U939" s="36"/>
      <c r="V939" s="36"/>
      <c r="W939" s="36"/>
      <c r="X939" s="36"/>
      <c r="Y939" s="36"/>
      <c r="Z939" s="36"/>
    </row>
    <row r="940" spans="1:26" ht="12.75" customHeight="1">
      <c r="A940" s="36"/>
      <c r="B940" s="36"/>
      <c r="C940" s="36"/>
      <c r="D940" s="36"/>
      <c r="E940" s="98"/>
      <c r="F940" s="98"/>
      <c r="G940" s="36"/>
      <c r="H940" s="98"/>
      <c r="I940" s="98"/>
      <c r="J940" s="36"/>
      <c r="K940" s="36"/>
      <c r="L940" s="36"/>
      <c r="M940" s="36"/>
      <c r="N940" s="36"/>
      <c r="O940" s="36"/>
      <c r="P940" s="36"/>
      <c r="Q940" s="36"/>
      <c r="R940" s="36"/>
      <c r="S940" s="36"/>
      <c r="T940" s="36"/>
      <c r="U940" s="36"/>
      <c r="V940" s="36"/>
      <c r="W940" s="36"/>
      <c r="X940" s="36"/>
      <c r="Y940" s="36"/>
      <c r="Z940" s="36"/>
    </row>
    <row r="941" spans="1:26" ht="12.75" customHeight="1">
      <c r="A941" s="36"/>
      <c r="B941" s="36"/>
      <c r="C941" s="36"/>
      <c r="D941" s="36"/>
      <c r="E941" s="98"/>
      <c r="F941" s="98"/>
      <c r="G941" s="36"/>
      <c r="H941" s="98"/>
      <c r="I941" s="98"/>
      <c r="J941" s="36"/>
      <c r="K941" s="36"/>
      <c r="L941" s="36"/>
      <c r="M941" s="36"/>
      <c r="N941" s="36"/>
      <c r="O941" s="36"/>
      <c r="P941" s="36"/>
      <c r="Q941" s="36"/>
      <c r="R941" s="36"/>
      <c r="S941" s="36"/>
      <c r="T941" s="36"/>
      <c r="U941" s="36"/>
      <c r="V941" s="36"/>
      <c r="W941" s="36"/>
      <c r="X941" s="36"/>
      <c r="Y941" s="36"/>
      <c r="Z941" s="36"/>
    </row>
    <row r="942" spans="1:26" ht="12.75" customHeight="1">
      <c r="A942" s="36"/>
      <c r="B942" s="36"/>
      <c r="C942" s="36"/>
      <c r="D942" s="36"/>
      <c r="E942" s="98"/>
      <c r="F942" s="98"/>
      <c r="G942" s="36"/>
      <c r="H942" s="98"/>
      <c r="I942" s="98"/>
      <c r="J942" s="36"/>
      <c r="K942" s="36"/>
      <c r="L942" s="36"/>
      <c r="M942" s="36"/>
      <c r="N942" s="36"/>
      <c r="O942" s="36"/>
      <c r="P942" s="36"/>
      <c r="Q942" s="36"/>
      <c r="R942" s="36"/>
      <c r="S942" s="36"/>
      <c r="T942" s="36"/>
      <c r="U942" s="36"/>
      <c r="V942" s="36"/>
      <c r="W942" s="36"/>
      <c r="X942" s="36"/>
      <c r="Y942" s="36"/>
      <c r="Z942" s="36"/>
    </row>
    <row r="943" spans="1:26" ht="12.75" customHeight="1">
      <c r="A943" s="36"/>
      <c r="B943" s="36"/>
      <c r="C943" s="36"/>
      <c r="D943" s="36"/>
      <c r="E943" s="98"/>
      <c r="F943" s="98"/>
      <c r="G943" s="36"/>
      <c r="H943" s="98"/>
      <c r="I943" s="98"/>
      <c r="J943" s="36"/>
      <c r="K943" s="36"/>
      <c r="L943" s="36"/>
      <c r="M943" s="36"/>
      <c r="N943" s="36"/>
      <c r="O943" s="36"/>
      <c r="P943" s="36"/>
      <c r="Q943" s="36"/>
      <c r="R943" s="36"/>
      <c r="S943" s="36"/>
      <c r="T943" s="36"/>
      <c r="U943" s="36"/>
      <c r="V943" s="36"/>
      <c r="W943" s="36"/>
      <c r="X943" s="36"/>
      <c r="Y943" s="36"/>
      <c r="Z943" s="36"/>
    </row>
    <row r="944" spans="1:26" ht="12.75" customHeight="1">
      <c r="A944" s="36"/>
      <c r="B944" s="36"/>
      <c r="C944" s="36"/>
      <c r="D944" s="36"/>
      <c r="E944" s="98"/>
      <c r="F944" s="98"/>
      <c r="G944" s="36"/>
      <c r="H944" s="98"/>
      <c r="I944" s="98"/>
      <c r="J944" s="36"/>
      <c r="K944" s="36"/>
      <c r="L944" s="36"/>
      <c r="M944" s="36"/>
      <c r="N944" s="36"/>
      <c r="O944" s="36"/>
      <c r="P944" s="36"/>
      <c r="Q944" s="36"/>
      <c r="R944" s="36"/>
      <c r="S944" s="36"/>
      <c r="T944" s="36"/>
      <c r="U944" s="36"/>
      <c r="V944" s="36"/>
      <c r="W944" s="36"/>
      <c r="X944" s="36"/>
      <c r="Y944" s="36"/>
      <c r="Z944" s="36"/>
    </row>
    <row r="945" spans="1:26" ht="12.75" customHeight="1">
      <c r="A945" s="36"/>
      <c r="B945" s="36"/>
      <c r="C945" s="36"/>
      <c r="D945" s="36"/>
      <c r="E945" s="98"/>
      <c r="F945" s="98"/>
      <c r="G945" s="36"/>
      <c r="H945" s="98"/>
      <c r="I945" s="98"/>
      <c r="J945" s="36"/>
      <c r="K945" s="36"/>
      <c r="L945" s="36"/>
      <c r="M945" s="36"/>
      <c r="N945" s="36"/>
      <c r="O945" s="36"/>
      <c r="P945" s="36"/>
      <c r="Q945" s="36"/>
      <c r="R945" s="36"/>
      <c r="S945" s="36"/>
      <c r="T945" s="36"/>
      <c r="U945" s="36"/>
      <c r="V945" s="36"/>
      <c r="W945" s="36"/>
      <c r="X945" s="36"/>
      <c r="Y945" s="36"/>
      <c r="Z945" s="36"/>
    </row>
    <row r="946" spans="1:26" ht="12.75" customHeight="1">
      <c r="A946" s="36"/>
      <c r="B946" s="36"/>
      <c r="C946" s="36"/>
      <c r="D946" s="36"/>
      <c r="E946" s="98"/>
      <c r="F946" s="98"/>
      <c r="G946" s="36"/>
      <c r="H946" s="98"/>
      <c r="I946" s="98"/>
      <c r="J946" s="36"/>
      <c r="K946" s="36"/>
      <c r="L946" s="36"/>
      <c r="M946" s="36"/>
      <c r="N946" s="36"/>
      <c r="O946" s="36"/>
      <c r="P946" s="36"/>
      <c r="Q946" s="36"/>
      <c r="R946" s="36"/>
      <c r="S946" s="36"/>
      <c r="T946" s="36"/>
      <c r="U946" s="36"/>
      <c r="V946" s="36"/>
      <c r="W946" s="36"/>
      <c r="X946" s="36"/>
      <c r="Y946" s="36"/>
      <c r="Z946" s="36"/>
    </row>
    <row r="947" spans="1:26" ht="12.75" customHeight="1">
      <c r="A947" s="36"/>
      <c r="B947" s="36"/>
      <c r="C947" s="36"/>
      <c r="D947" s="36"/>
      <c r="E947" s="98"/>
      <c r="F947" s="98"/>
      <c r="G947" s="36"/>
      <c r="H947" s="98"/>
      <c r="I947" s="98"/>
      <c r="J947" s="36"/>
      <c r="K947" s="36"/>
      <c r="L947" s="36"/>
      <c r="M947" s="36"/>
      <c r="N947" s="36"/>
      <c r="O947" s="36"/>
      <c r="P947" s="36"/>
      <c r="Q947" s="36"/>
      <c r="R947" s="36"/>
      <c r="S947" s="36"/>
      <c r="T947" s="36"/>
      <c r="U947" s="36"/>
      <c r="V947" s="36"/>
      <c r="W947" s="36"/>
      <c r="X947" s="36"/>
      <c r="Y947" s="36"/>
      <c r="Z947" s="36"/>
    </row>
    <row r="948" spans="1:26" ht="12.75" customHeight="1">
      <c r="A948" s="36"/>
      <c r="B948" s="36"/>
      <c r="C948" s="36"/>
      <c r="D948" s="36"/>
      <c r="E948" s="98"/>
      <c r="F948" s="98"/>
      <c r="G948" s="36"/>
      <c r="H948" s="98"/>
      <c r="I948" s="98"/>
      <c r="J948" s="36"/>
      <c r="K948" s="36"/>
      <c r="L948" s="36"/>
      <c r="M948" s="36"/>
      <c r="N948" s="36"/>
      <c r="O948" s="36"/>
      <c r="P948" s="36"/>
      <c r="Q948" s="36"/>
      <c r="R948" s="36"/>
      <c r="S948" s="36"/>
      <c r="T948" s="36"/>
      <c r="U948" s="36"/>
      <c r="V948" s="36"/>
      <c r="W948" s="36"/>
      <c r="X948" s="36"/>
      <c r="Y948" s="36"/>
      <c r="Z948" s="36"/>
    </row>
    <row r="949" spans="1:26" ht="12.75" customHeight="1">
      <c r="A949" s="36"/>
      <c r="B949" s="36"/>
      <c r="C949" s="36"/>
      <c r="D949" s="36"/>
      <c r="E949" s="98"/>
      <c r="F949" s="98"/>
      <c r="G949" s="36"/>
      <c r="H949" s="98"/>
      <c r="I949" s="98"/>
      <c r="J949" s="36"/>
      <c r="K949" s="36"/>
      <c r="L949" s="36"/>
      <c r="M949" s="36"/>
      <c r="N949" s="36"/>
      <c r="O949" s="36"/>
      <c r="P949" s="36"/>
      <c r="Q949" s="36"/>
      <c r="R949" s="36"/>
      <c r="S949" s="36"/>
      <c r="T949" s="36"/>
      <c r="U949" s="36"/>
      <c r="V949" s="36"/>
      <c r="W949" s="36"/>
      <c r="X949" s="36"/>
      <c r="Y949" s="36"/>
      <c r="Z949" s="36"/>
    </row>
    <row r="950" spans="1:26" ht="12.75" customHeight="1">
      <c r="A950" s="36"/>
      <c r="B950" s="36"/>
      <c r="C950" s="36"/>
      <c r="D950" s="36"/>
      <c r="E950" s="98"/>
      <c r="F950" s="98"/>
      <c r="G950" s="36"/>
      <c r="H950" s="98"/>
      <c r="I950" s="98"/>
      <c r="J950" s="36"/>
      <c r="K950" s="36"/>
      <c r="L950" s="36"/>
      <c r="M950" s="36"/>
      <c r="N950" s="36"/>
      <c r="O950" s="36"/>
      <c r="P950" s="36"/>
      <c r="Q950" s="36"/>
      <c r="R950" s="36"/>
      <c r="S950" s="36"/>
      <c r="T950" s="36"/>
      <c r="U950" s="36"/>
      <c r="V950" s="36"/>
      <c r="W950" s="36"/>
      <c r="X950" s="36"/>
      <c r="Y950" s="36"/>
      <c r="Z950" s="36"/>
    </row>
    <row r="951" spans="1:26" ht="12.75" customHeight="1">
      <c r="A951" s="36"/>
      <c r="B951" s="36"/>
      <c r="C951" s="36"/>
      <c r="D951" s="36"/>
      <c r="E951" s="98"/>
      <c r="F951" s="98"/>
      <c r="G951" s="36"/>
      <c r="H951" s="98"/>
      <c r="I951" s="98"/>
      <c r="J951" s="36"/>
      <c r="K951" s="36"/>
      <c r="L951" s="36"/>
      <c r="M951" s="36"/>
      <c r="N951" s="36"/>
      <c r="O951" s="36"/>
      <c r="P951" s="36"/>
      <c r="Q951" s="36"/>
      <c r="R951" s="36"/>
      <c r="S951" s="36"/>
      <c r="T951" s="36"/>
      <c r="U951" s="36"/>
      <c r="V951" s="36"/>
      <c r="W951" s="36"/>
      <c r="X951" s="36"/>
      <c r="Y951" s="36"/>
      <c r="Z951" s="36"/>
    </row>
    <row r="952" spans="1:26" ht="12.75" customHeight="1">
      <c r="A952" s="36"/>
      <c r="B952" s="36"/>
      <c r="C952" s="36"/>
      <c r="D952" s="36"/>
      <c r="E952" s="98"/>
      <c r="F952" s="98"/>
      <c r="G952" s="36"/>
      <c r="H952" s="98"/>
      <c r="I952" s="98"/>
      <c r="J952" s="36"/>
      <c r="K952" s="36"/>
      <c r="L952" s="36"/>
      <c r="M952" s="36"/>
      <c r="N952" s="36"/>
      <c r="O952" s="36"/>
      <c r="P952" s="36"/>
      <c r="Q952" s="36"/>
      <c r="R952" s="36"/>
      <c r="S952" s="36"/>
      <c r="T952" s="36"/>
      <c r="U952" s="36"/>
      <c r="V952" s="36"/>
      <c r="W952" s="36"/>
      <c r="X952" s="36"/>
      <c r="Y952" s="36"/>
      <c r="Z952" s="36"/>
    </row>
    <row r="953" spans="1:26" ht="12.75" customHeight="1">
      <c r="A953" s="36"/>
      <c r="B953" s="36"/>
      <c r="C953" s="36"/>
      <c r="D953" s="36"/>
      <c r="E953" s="98"/>
      <c r="F953" s="98"/>
      <c r="G953" s="36"/>
      <c r="H953" s="98"/>
      <c r="I953" s="98"/>
      <c r="J953" s="36"/>
      <c r="K953" s="36"/>
      <c r="L953" s="36"/>
      <c r="M953" s="36"/>
      <c r="N953" s="36"/>
      <c r="O953" s="36"/>
      <c r="P953" s="36"/>
      <c r="Q953" s="36"/>
      <c r="R953" s="36"/>
      <c r="S953" s="36"/>
      <c r="T953" s="36"/>
      <c r="U953" s="36"/>
      <c r="V953" s="36"/>
      <c r="W953" s="36"/>
      <c r="X953" s="36"/>
      <c r="Y953" s="36"/>
      <c r="Z953" s="36"/>
    </row>
    <row r="954" spans="1:26" ht="12.75" customHeight="1">
      <c r="A954" s="36"/>
      <c r="B954" s="36"/>
      <c r="C954" s="36"/>
      <c r="D954" s="36"/>
      <c r="E954" s="98"/>
      <c r="F954" s="98"/>
      <c r="G954" s="36"/>
      <c r="H954" s="98"/>
      <c r="I954" s="98"/>
      <c r="J954" s="36"/>
      <c r="K954" s="36"/>
      <c r="L954" s="36"/>
      <c r="M954" s="36"/>
      <c r="N954" s="36"/>
      <c r="O954" s="36"/>
      <c r="P954" s="36"/>
      <c r="Q954" s="36"/>
      <c r="R954" s="36"/>
      <c r="S954" s="36"/>
      <c r="T954" s="36"/>
      <c r="U954" s="36"/>
      <c r="V954" s="36"/>
      <c r="W954" s="36"/>
      <c r="X954" s="36"/>
      <c r="Y954" s="36"/>
      <c r="Z954" s="36"/>
    </row>
    <row r="955" spans="1:26" ht="12.75" customHeight="1">
      <c r="A955" s="36"/>
      <c r="B955" s="36"/>
      <c r="C955" s="36"/>
      <c r="D955" s="36"/>
      <c r="E955" s="98"/>
      <c r="F955" s="98"/>
      <c r="G955" s="36"/>
      <c r="H955" s="98"/>
      <c r="I955" s="98"/>
      <c r="J955" s="36"/>
      <c r="K955" s="36"/>
      <c r="L955" s="36"/>
      <c r="M955" s="36"/>
      <c r="N955" s="36"/>
      <c r="O955" s="36"/>
      <c r="P955" s="36"/>
      <c r="Q955" s="36"/>
      <c r="R955" s="36"/>
      <c r="S955" s="36"/>
      <c r="T955" s="36"/>
      <c r="U955" s="36"/>
      <c r="V955" s="36"/>
      <c r="W955" s="36"/>
      <c r="X955" s="36"/>
      <c r="Y955" s="36"/>
      <c r="Z955" s="36"/>
    </row>
    <row r="956" spans="1:26" ht="12.75" customHeight="1">
      <c r="A956" s="36"/>
      <c r="B956" s="36"/>
      <c r="C956" s="36"/>
      <c r="D956" s="36"/>
      <c r="E956" s="98"/>
      <c r="F956" s="98"/>
      <c r="G956" s="36"/>
      <c r="H956" s="98"/>
      <c r="I956" s="98"/>
      <c r="J956" s="36"/>
      <c r="K956" s="36"/>
      <c r="L956" s="36"/>
      <c r="M956" s="36"/>
      <c r="N956" s="36"/>
      <c r="O956" s="36"/>
      <c r="P956" s="36"/>
      <c r="Q956" s="36"/>
      <c r="R956" s="36"/>
      <c r="S956" s="36"/>
      <c r="T956" s="36"/>
      <c r="U956" s="36"/>
      <c r="V956" s="36"/>
      <c r="W956" s="36"/>
      <c r="X956" s="36"/>
      <c r="Y956" s="36"/>
      <c r="Z956" s="36"/>
    </row>
    <row r="957" spans="1:26" ht="12.75" customHeight="1">
      <c r="A957" s="36"/>
      <c r="B957" s="36"/>
      <c r="C957" s="36"/>
      <c r="D957" s="36"/>
      <c r="E957" s="98"/>
      <c r="F957" s="98"/>
      <c r="G957" s="36"/>
      <c r="H957" s="98"/>
      <c r="I957" s="98"/>
      <c r="J957" s="36"/>
      <c r="K957" s="36"/>
      <c r="L957" s="36"/>
      <c r="M957" s="36"/>
      <c r="N957" s="36"/>
      <c r="O957" s="36"/>
      <c r="P957" s="36"/>
      <c r="Q957" s="36"/>
      <c r="R957" s="36"/>
      <c r="S957" s="36"/>
      <c r="T957" s="36"/>
      <c r="U957" s="36"/>
      <c r="V957" s="36"/>
      <c r="W957" s="36"/>
      <c r="X957" s="36"/>
      <c r="Y957" s="36"/>
      <c r="Z957" s="36"/>
    </row>
    <row r="958" spans="1:26" ht="12.75" customHeight="1">
      <c r="A958" s="36"/>
      <c r="B958" s="36"/>
      <c r="C958" s="36"/>
      <c r="D958" s="36"/>
      <c r="E958" s="98"/>
      <c r="F958" s="98"/>
      <c r="G958" s="36"/>
      <c r="H958" s="98"/>
      <c r="I958" s="98"/>
      <c r="J958" s="36"/>
      <c r="K958" s="36"/>
      <c r="L958" s="36"/>
      <c r="M958" s="36"/>
      <c r="N958" s="36"/>
      <c r="O958" s="36"/>
      <c r="P958" s="36"/>
      <c r="Q958" s="36"/>
      <c r="R958" s="36"/>
      <c r="S958" s="36"/>
      <c r="T958" s="36"/>
      <c r="U958" s="36"/>
      <c r="V958" s="36"/>
      <c r="W958" s="36"/>
      <c r="X958" s="36"/>
      <c r="Y958" s="36"/>
      <c r="Z958" s="36"/>
    </row>
    <row r="959" spans="1:26" ht="12.75" customHeight="1">
      <c r="A959" s="36"/>
      <c r="B959" s="36"/>
      <c r="C959" s="36"/>
      <c r="D959" s="36"/>
      <c r="E959" s="98"/>
      <c r="F959" s="98"/>
      <c r="G959" s="36"/>
      <c r="H959" s="98"/>
      <c r="I959" s="98"/>
      <c r="J959" s="36"/>
      <c r="K959" s="36"/>
      <c r="L959" s="36"/>
      <c r="M959" s="36"/>
      <c r="N959" s="36"/>
      <c r="O959" s="36"/>
      <c r="P959" s="36"/>
      <c r="Q959" s="36"/>
      <c r="R959" s="36"/>
      <c r="S959" s="36"/>
      <c r="T959" s="36"/>
      <c r="U959" s="36"/>
      <c r="V959" s="36"/>
      <c r="W959" s="36"/>
      <c r="X959" s="36"/>
      <c r="Y959" s="36"/>
      <c r="Z959" s="36"/>
    </row>
    <row r="960" spans="1:26" ht="12.75" customHeight="1">
      <c r="A960" s="36"/>
      <c r="B960" s="36"/>
      <c r="C960" s="36"/>
      <c r="D960" s="36"/>
      <c r="E960" s="98"/>
      <c r="F960" s="98"/>
      <c r="G960" s="36"/>
      <c r="H960" s="98"/>
      <c r="I960" s="98"/>
      <c r="J960" s="36"/>
      <c r="K960" s="36"/>
      <c r="L960" s="36"/>
      <c r="M960" s="36"/>
      <c r="N960" s="36"/>
      <c r="O960" s="36"/>
      <c r="P960" s="36"/>
      <c r="Q960" s="36"/>
      <c r="R960" s="36"/>
      <c r="S960" s="36"/>
      <c r="T960" s="36"/>
      <c r="U960" s="36"/>
      <c r="V960" s="36"/>
      <c r="W960" s="36"/>
      <c r="X960" s="36"/>
      <c r="Y960" s="36"/>
      <c r="Z960" s="36"/>
    </row>
    <row r="961" spans="1:26" ht="12.75" customHeight="1">
      <c r="A961" s="36"/>
      <c r="B961" s="36"/>
      <c r="C961" s="36"/>
      <c r="D961" s="36"/>
      <c r="E961" s="98"/>
      <c r="F961" s="98"/>
      <c r="G961" s="36"/>
      <c r="H961" s="98"/>
      <c r="I961" s="98"/>
      <c r="J961" s="36"/>
      <c r="K961" s="36"/>
      <c r="L961" s="36"/>
      <c r="M961" s="36"/>
      <c r="N961" s="36"/>
      <c r="O961" s="36"/>
      <c r="P961" s="36"/>
      <c r="Q961" s="36"/>
      <c r="R961" s="36"/>
      <c r="S961" s="36"/>
      <c r="T961" s="36"/>
      <c r="U961" s="36"/>
      <c r="V961" s="36"/>
      <c r="W961" s="36"/>
      <c r="X961" s="36"/>
      <c r="Y961" s="36"/>
      <c r="Z961" s="36"/>
    </row>
    <row r="962" spans="1:26" ht="12.75" customHeight="1">
      <c r="A962" s="36"/>
      <c r="B962" s="36"/>
      <c r="C962" s="36"/>
      <c r="D962" s="36"/>
      <c r="E962" s="98"/>
      <c r="F962" s="98"/>
      <c r="G962" s="36"/>
      <c r="H962" s="98"/>
      <c r="I962" s="98"/>
      <c r="J962" s="36"/>
      <c r="K962" s="36"/>
      <c r="L962" s="36"/>
      <c r="M962" s="36"/>
      <c r="N962" s="36"/>
      <c r="O962" s="36"/>
      <c r="P962" s="36"/>
      <c r="Q962" s="36"/>
      <c r="R962" s="36"/>
      <c r="S962" s="36"/>
      <c r="T962" s="36"/>
      <c r="U962" s="36"/>
      <c r="V962" s="36"/>
      <c r="W962" s="36"/>
      <c r="X962" s="36"/>
      <c r="Y962" s="36"/>
      <c r="Z962" s="36"/>
    </row>
    <row r="963" spans="1:26" ht="12.75" customHeight="1">
      <c r="A963" s="36"/>
      <c r="B963" s="36"/>
      <c r="C963" s="36"/>
      <c r="D963" s="36"/>
      <c r="E963" s="98"/>
      <c r="F963" s="98"/>
      <c r="G963" s="36"/>
      <c r="H963" s="98"/>
      <c r="I963" s="98"/>
      <c r="J963" s="36"/>
      <c r="K963" s="36"/>
      <c r="L963" s="36"/>
      <c r="M963" s="36"/>
      <c r="N963" s="36"/>
      <c r="O963" s="36"/>
      <c r="P963" s="36"/>
      <c r="Q963" s="36"/>
      <c r="R963" s="36"/>
      <c r="S963" s="36"/>
      <c r="T963" s="36"/>
      <c r="U963" s="36"/>
      <c r="V963" s="36"/>
      <c r="W963" s="36"/>
      <c r="X963" s="36"/>
      <c r="Y963" s="36"/>
      <c r="Z963" s="36"/>
    </row>
    <row r="964" spans="1:26" ht="12.75" customHeight="1">
      <c r="A964" s="36"/>
      <c r="B964" s="36"/>
      <c r="C964" s="36"/>
      <c r="D964" s="36"/>
      <c r="E964" s="98"/>
      <c r="F964" s="98"/>
      <c r="G964" s="36"/>
      <c r="H964" s="98"/>
      <c r="I964" s="98"/>
      <c r="J964" s="36"/>
      <c r="K964" s="36"/>
      <c r="L964" s="36"/>
      <c r="M964" s="36"/>
      <c r="N964" s="36"/>
      <c r="O964" s="36"/>
      <c r="P964" s="36"/>
      <c r="Q964" s="36"/>
      <c r="R964" s="36"/>
      <c r="S964" s="36"/>
      <c r="T964" s="36"/>
      <c r="U964" s="36"/>
      <c r="V964" s="36"/>
      <c r="W964" s="36"/>
      <c r="X964" s="36"/>
      <c r="Y964" s="36"/>
      <c r="Z964" s="36"/>
    </row>
    <row r="965" spans="1:26" ht="12.75" customHeight="1">
      <c r="A965" s="36"/>
      <c r="B965" s="36"/>
      <c r="C965" s="36"/>
      <c r="D965" s="36"/>
      <c r="E965" s="98"/>
      <c r="F965" s="98"/>
      <c r="G965" s="36"/>
      <c r="H965" s="98"/>
      <c r="I965" s="98"/>
      <c r="J965" s="36"/>
      <c r="K965" s="36"/>
      <c r="L965" s="36"/>
      <c r="M965" s="36"/>
      <c r="N965" s="36"/>
      <c r="O965" s="36"/>
      <c r="P965" s="36"/>
      <c r="Q965" s="36"/>
      <c r="R965" s="36"/>
      <c r="S965" s="36"/>
      <c r="T965" s="36"/>
      <c r="U965" s="36"/>
      <c r="V965" s="36"/>
      <c r="W965" s="36"/>
      <c r="X965" s="36"/>
      <c r="Y965" s="36"/>
      <c r="Z965" s="36"/>
    </row>
    <row r="966" spans="1:26" ht="12.75" customHeight="1">
      <c r="A966" s="36"/>
      <c r="B966" s="36"/>
      <c r="C966" s="36"/>
      <c r="D966" s="36"/>
      <c r="E966" s="98"/>
      <c r="F966" s="98"/>
      <c r="G966" s="36"/>
      <c r="H966" s="98"/>
      <c r="I966" s="98"/>
      <c r="J966" s="36"/>
      <c r="K966" s="36"/>
      <c r="L966" s="36"/>
      <c r="M966" s="36"/>
      <c r="N966" s="36"/>
      <c r="O966" s="36"/>
      <c r="P966" s="36"/>
      <c r="Q966" s="36"/>
      <c r="R966" s="36"/>
      <c r="S966" s="36"/>
      <c r="T966" s="36"/>
      <c r="U966" s="36"/>
      <c r="V966" s="36"/>
      <c r="W966" s="36"/>
      <c r="X966" s="36"/>
      <c r="Y966" s="36"/>
      <c r="Z966" s="36"/>
    </row>
    <row r="967" spans="1:26" ht="12.75" customHeight="1">
      <c r="A967" s="36"/>
      <c r="B967" s="36"/>
      <c r="C967" s="36"/>
      <c r="D967" s="36"/>
      <c r="E967" s="98"/>
      <c r="F967" s="98"/>
      <c r="G967" s="36"/>
      <c r="H967" s="98"/>
      <c r="I967" s="98"/>
      <c r="J967" s="36"/>
      <c r="K967" s="36"/>
      <c r="L967" s="36"/>
      <c r="M967" s="36"/>
      <c r="N967" s="36"/>
      <c r="O967" s="36"/>
      <c r="P967" s="36"/>
      <c r="Q967" s="36"/>
      <c r="R967" s="36"/>
      <c r="S967" s="36"/>
      <c r="T967" s="36"/>
      <c r="U967" s="36"/>
      <c r="V967" s="36"/>
      <c r="W967" s="36"/>
      <c r="X967" s="36"/>
      <c r="Y967" s="36"/>
      <c r="Z967" s="36"/>
    </row>
    <row r="968" spans="1:26" ht="12.75" customHeight="1">
      <c r="A968" s="36"/>
      <c r="B968" s="36"/>
      <c r="C968" s="36"/>
      <c r="D968" s="36"/>
      <c r="E968" s="98"/>
      <c r="F968" s="98"/>
      <c r="G968" s="36"/>
      <c r="H968" s="98"/>
      <c r="I968" s="98"/>
      <c r="J968" s="36"/>
      <c r="K968" s="36"/>
      <c r="L968" s="36"/>
      <c r="M968" s="36"/>
      <c r="N968" s="36"/>
      <c r="O968" s="36"/>
      <c r="P968" s="36"/>
      <c r="Q968" s="36"/>
      <c r="R968" s="36"/>
      <c r="S968" s="36"/>
      <c r="T968" s="36"/>
      <c r="U968" s="36"/>
      <c r="V968" s="36"/>
      <c r="W968" s="36"/>
      <c r="X968" s="36"/>
      <c r="Y968" s="36"/>
      <c r="Z968" s="36"/>
    </row>
    <row r="969" spans="1:26" ht="12.75" customHeight="1">
      <c r="A969" s="36"/>
      <c r="B969" s="36"/>
      <c r="C969" s="36"/>
      <c r="D969" s="36"/>
      <c r="E969" s="98"/>
      <c r="F969" s="98"/>
      <c r="G969" s="36"/>
      <c r="H969" s="98"/>
      <c r="I969" s="98"/>
      <c r="J969" s="36"/>
      <c r="K969" s="36"/>
      <c r="L969" s="36"/>
      <c r="M969" s="36"/>
      <c r="N969" s="36"/>
      <c r="O969" s="36"/>
      <c r="P969" s="36"/>
      <c r="Q969" s="36"/>
      <c r="R969" s="36"/>
      <c r="S969" s="36"/>
      <c r="T969" s="36"/>
      <c r="U969" s="36"/>
      <c r="V969" s="36"/>
      <c r="W969" s="36"/>
      <c r="X969" s="36"/>
      <c r="Y969" s="36"/>
      <c r="Z969" s="36"/>
    </row>
    <row r="970" spans="1:26" ht="12.75" customHeight="1">
      <c r="A970" s="36"/>
      <c r="B970" s="36"/>
      <c r="C970" s="36"/>
      <c r="D970" s="36"/>
      <c r="E970" s="98"/>
      <c r="F970" s="98"/>
      <c r="G970" s="36"/>
      <c r="H970" s="98"/>
      <c r="I970" s="98"/>
      <c r="J970" s="36"/>
      <c r="K970" s="36"/>
      <c r="L970" s="36"/>
      <c r="M970" s="36"/>
      <c r="N970" s="36"/>
      <c r="O970" s="36"/>
      <c r="P970" s="36"/>
      <c r="Q970" s="36"/>
      <c r="R970" s="36"/>
      <c r="S970" s="36"/>
      <c r="T970" s="36"/>
      <c r="U970" s="36"/>
      <c r="V970" s="36"/>
      <c r="W970" s="36"/>
      <c r="X970" s="36"/>
      <c r="Y970" s="36"/>
      <c r="Z970" s="36"/>
    </row>
    <row r="971" spans="1:26" ht="12.75" customHeight="1">
      <c r="A971" s="36"/>
      <c r="B971" s="36"/>
      <c r="C971" s="36"/>
      <c r="D971" s="36"/>
      <c r="E971" s="98"/>
      <c r="F971" s="98"/>
      <c r="G971" s="36"/>
      <c r="H971" s="98"/>
      <c r="I971" s="98"/>
      <c r="J971" s="36"/>
      <c r="K971" s="36"/>
      <c r="L971" s="36"/>
      <c r="M971" s="36"/>
      <c r="N971" s="36"/>
      <c r="O971" s="36"/>
      <c r="P971" s="36"/>
      <c r="Q971" s="36"/>
      <c r="R971" s="36"/>
      <c r="S971" s="36"/>
      <c r="T971" s="36"/>
      <c r="U971" s="36"/>
      <c r="V971" s="36"/>
      <c r="W971" s="36"/>
      <c r="X971" s="36"/>
      <c r="Y971" s="36"/>
      <c r="Z971" s="36"/>
    </row>
    <row r="972" spans="1:26" ht="12.75" customHeight="1">
      <c r="A972" s="36"/>
      <c r="B972" s="36"/>
      <c r="C972" s="36"/>
      <c r="D972" s="36"/>
      <c r="E972" s="98"/>
      <c r="F972" s="98"/>
      <c r="G972" s="36"/>
      <c r="H972" s="98"/>
      <c r="I972" s="98"/>
      <c r="J972" s="36"/>
      <c r="K972" s="36"/>
      <c r="L972" s="36"/>
      <c r="M972" s="36"/>
      <c r="N972" s="36"/>
      <c r="O972" s="36"/>
      <c r="P972" s="36"/>
      <c r="Q972" s="36"/>
      <c r="R972" s="36"/>
      <c r="S972" s="36"/>
      <c r="T972" s="36"/>
      <c r="U972" s="36"/>
      <c r="V972" s="36"/>
      <c r="W972" s="36"/>
      <c r="X972" s="36"/>
      <c r="Y972" s="36"/>
      <c r="Z972" s="36"/>
    </row>
    <row r="973" spans="1:26" ht="12.75" customHeight="1">
      <c r="A973" s="36"/>
      <c r="B973" s="36"/>
      <c r="C973" s="36"/>
      <c r="D973" s="36"/>
      <c r="E973" s="98"/>
      <c r="F973" s="98"/>
      <c r="G973" s="36"/>
      <c r="H973" s="98"/>
      <c r="I973" s="98"/>
      <c r="J973" s="36"/>
      <c r="K973" s="36"/>
      <c r="L973" s="36"/>
      <c r="M973" s="36"/>
      <c r="N973" s="36"/>
      <c r="O973" s="36"/>
      <c r="P973" s="36"/>
      <c r="Q973" s="36"/>
      <c r="R973" s="36"/>
      <c r="S973" s="36"/>
      <c r="T973" s="36"/>
      <c r="U973" s="36"/>
      <c r="V973" s="36"/>
      <c r="W973" s="36"/>
      <c r="X973" s="36"/>
      <c r="Y973" s="36"/>
      <c r="Z973" s="36"/>
    </row>
    <row r="974" spans="1:26" ht="12.75" customHeight="1">
      <c r="A974" s="36"/>
      <c r="B974" s="36"/>
      <c r="C974" s="36"/>
      <c r="D974" s="36"/>
      <c r="E974" s="98"/>
      <c r="F974" s="98"/>
      <c r="G974" s="36"/>
      <c r="H974" s="98"/>
      <c r="I974" s="98"/>
      <c r="J974" s="36"/>
      <c r="K974" s="36"/>
      <c r="L974" s="36"/>
      <c r="M974" s="36"/>
      <c r="N974" s="36"/>
      <c r="O974" s="36"/>
      <c r="P974" s="36"/>
      <c r="Q974" s="36"/>
      <c r="R974" s="36"/>
      <c r="S974" s="36"/>
      <c r="T974" s="36"/>
      <c r="U974" s="36"/>
      <c r="V974" s="36"/>
      <c r="W974" s="36"/>
      <c r="X974" s="36"/>
      <c r="Y974" s="36"/>
      <c r="Z974" s="36"/>
    </row>
    <row r="975" spans="1:26" ht="12.75" customHeight="1">
      <c r="A975" s="36"/>
      <c r="B975" s="36"/>
      <c r="C975" s="36"/>
      <c r="D975" s="36"/>
      <c r="E975" s="98"/>
      <c r="F975" s="98"/>
      <c r="G975" s="36"/>
      <c r="H975" s="98"/>
      <c r="I975" s="98"/>
      <c r="J975" s="36"/>
      <c r="K975" s="36"/>
      <c r="L975" s="36"/>
      <c r="M975" s="36"/>
      <c r="N975" s="36"/>
      <c r="O975" s="36"/>
      <c r="P975" s="36"/>
      <c r="Q975" s="36"/>
      <c r="R975" s="36"/>
      <c r="S975" s="36"/>
      <c r="T975" s="36"/>
      <c r="U975" s="36"/>
      <c r="V975" s="36"/>
      <c r="W975" s="36"/>
      <c r="X975" s="36"/>
      <c r="Y975" s="36"/>
      <c r="Z975" s="36"/>
    </row>
    <row r="976" spans="1:26" ht="12.75" customHeight="1">
      <c r="A976" s="36"/>
      <c r="B976" s="36"/>
      <c r="C976" s="36"/>
      <c r="D976" s="36"/>
      <c r="E976" s="98"/>
      <c r="F976" s="98"/>
      <c r="G976" s="36"/>
      <c r="H976" s="98"/>
      <c r="I976" s="98"/>
      <c r="J976" s="36"/>
      <c r="K976" s="36"/>
      <c r="L976" s="36"/>
      <c r="M976" s="36"/>
      <c r="N976" s="36"/>
      <c r="O976" s="36"/>
      <c r="P976" s="36"/>
      <c r="Q976" s="36"/>
      <c r="R976" s="36"/>
      <c r="S976" s="36"/>
      <c r="T976" s="36"/>
      <c r="U976" s="36"/>
      <c r="V976" s="36"/>
      <c r="W976" s="36"/>
      <c r="X976" s="36"/>
      <c r="Y976" s="36"/>
      <c r="Z976" s="36"/>
    </row>
    <row r="977" spans="1:26" ht="12.75" customHeight="1">
      <c r="A977" s="36"/>
      <c r="B977" s="36"/>
      <c r="C977" s="36"/>
      <c r="D977" s="36"/>
      <c r="E977" s="98"/>
      <c r="F977" s="98"/>
      <c r="G977" s="36"/>
      <c r="H977" s="98"/>
      <c r="I977" s="98"/>
      <c r="J977" s="36"/>
      <c r="K977" s="36"/>
      <c r="L977" s="36"/>
      <c r="M977" s="36"/>
      <c r="N977" s="36"/>
      <c r="O977" s="36"/>
      <c r="P977" s="36"/>
      <c r="Q977" s="36"/>
      <c r="R977" s="36"/>
      <c r="S977" s="36"/>
      <c r="T977" s="36"/>
      <c r="U977" s="36"/>
      <c r="V977" s="36"/>
      <c r="W977" s="36"/>
      <c r="X977" s="36"/>
      <c r="Y977" s="36"/>
      <c r="Z977" s="36"/>
    </row>
    <row r="978" spans="1:26" ht="12.75" customHeight="1">
      <c r="A978" s="36"/>
      <c r="B978" s="36"/>
      <c r="C978" s="36"/>
      <c r="D978" s="36"/>
      <c r="E978" s="98"/>
      <c r="F978" s="98"/>
      <c r="G978" s="36"/>
      <c r="H978" s="98"/>
      <c r="I978" s="98"/>
      <c r="J978" s="36"/>
      <c r="K978" s="36"/>
      <c r="L978" s="36"/>
      <c r="M978" s="36"/>
      <c r="N978" s="36"/>
      <c r="O978" s="36"/>
      <c r="P978" s="36"/>
      <c r="Q978" s="36"/>
      <c r="R978" s="36"/>
      <c r="S978" s="36"/>
      <c r="T978" s="36"/>
      <c r="U978" s="36"/>
      <c r="V978" s="36"/>
      <c r="W978" s="36"/>
      <c r="X978" s="36"/>
      <c r="Y978" s="36"/>
      <c r="Z978" s="36"/>
    </row>
    <row r="979" spans="1:26" ht="12.75" customHeight="1">
      <c r="A979" s="36"/>
      <c r="B979" s="36"/>
      <c r="C979" s="36"/>
      <c r="D979" s="36"/>
      <c r="E979" s="98"/>
      <c r="F979" s="98"/>
      <c r="G979" s="36"/>
      <c r="H979" s="98"/>
      <c r="I979" s="98"/>
      <c r="J979" s="36"/>
      <c r="K979" s="36"/>
      <c r="L979" s="36"/>
      <c r="M979" s="36"/>
      <c r="N979" s="36"/>
      <c r="O979" s="36"/>
      <c r="P979" s="36"/>
      <c r="Q979" s="36"/>
      <c r="R979" s="36"/>
      <c r="S979" s="36"/>
      <c r="T979" s="36"/>
      <c r="U979" s="36"/>
      <c r="V979" s="36"/>
      <c r="W979" s="36"/>
      <c r="X979" s="36"/>
      <c r="Y979" s="36"/>
      <c r="Z979" s="36"/>
    </row>
    <row r="980" spans="1:26" ht="12.75" customHeight="1">
      <c r="A980" s="36"/>
      <c r="B980" s="36"/>
      <c r="C980" s="36"/>
      <c r="D980" s="36"/>
      <c r="E980" s="98"/>
      <c r="F980" s="98"/>
      <c r="G980" s="36"/>
      <c r="H980" s="98"/>
      <c r="I980" s="98"/>
      <c r="J980" s="36"/>
      <c r="K980" s="36"/>
      <c r="L980" s="36"/>
      <c r="M980" s="36"/>
      <c r="N980" s="36"/>
      <c r="O980" s="36"/>
      <c r="P980" s="36"/>
      <c r="Q980" s="36"/>
      <c r="R980" s="36"/>
      <c r="S980" s="36"/>
      <c r="T980" s="36"/>
      <c r="U980" s="36"/>
      <c r="V980" s="36"/>
      <c r="W980" s="36"/>
      <c r="X980" s="36"/>
      <c r="Y980" s="36"/>
      <c r="Z980" s="36"/>
    </row>
    <row r="981" spans="1:26" ht="12.75" customHeight="1">
      <c r="A981" s="36"/>
      <c r="B981" s="36"/>
      <c r="C981" s="36"/>
      <c r="D981" s="36"/>
      <c r="E981" s="98"/>
      <c r="F981" s="98"/>
      <c r="G981" s="36"/>
      <c r="H981" s="98"/>
      <c r="I981" s="98"/>
      <c r="J981" s="36"/>
      <c r="K981" s="36"/>
      <c r="L981" s="36"/>
      <c r="M981" s="36"/>
      <c r="N981" s="36"/>
      <c r="O981" s="36"/>
      <c r="P981" s="36"/>
      <c r="Q981" s="36"/>
      <c r="R981" s="36"/>
      <c r="S981" s="36"/>
      <c r="T981" s="36"/>
      <c r="U981" s="36"/>
      <c r="V981" s="36"/>
      <c r="W981" s="36"/>
      <c r="X981" s="36"/>
      <c r="Y981" s="36"/>
      <c r="Z981" s="36"/>
    </row>
    <row r="982" spans="1:26" ht="12.75" customHeight="1">
      <c r="A982" s="36"/>
      <c r="B982" s="36"/>
      <c r="C982" s="36"/>
      <c r="D982" s="36"/>
      <c r="E982" s="98"/>
      <c r="F982" s="98"/>
      <c r="G982" s="36"/>
      <c r="H982" s="98"/>
      <c r="I982" s="98"/>
      <c r="J982" s="36"/>
      <c r="K982" s="36"/>
      <c r="L982" s="36"/>
      <c r="M982" s="36"/>
      <c r="N982" s="36"/>
      <c r="O982" s="36"/>
      <c r="P982" s="36"/>
      <c r="Q982" s="36"/>
      <c r="R982" s="36"/>
      <c r="S982" s="36"/>
      <c r="T982" s="36"/>
      <c r="U982" s="36"/>
      <c r="V982" s="36"/>
      <c r="W982" s="36"/>
      <c r="X982" s="36"/>
      <c r="Y982" s="36"/>
      <c r="Z982" s="36"/>
    </row>
    <row r="983" spans="1:26" ht="12.75" customHeight="1">
      <c r="A983" s="36"/>
      <c r="B983" s="36"/>
      <c r="C983" s="36"/>
      <c r="D983" s="36"/>
      <c r="E983" s="98"/>
      <c r="F983" s="98"/>
      <c r="G983" s="36"/>
      <c r="H983" s="98"/>
      <c r="I983" s="98"/>
      <c r="J983" s="36"/>
      <c r="K983" s="36"/>
      <c r="L983" s="36"/>
      <c r="M983" s="36"/>
      <c r="N983" s="36"/>
      <c r="O983" s="36"/>
      <c r="P983" s="36"/>
      <c r="Q983" s="36"/>
      <c r="R983" s="36"/>
      <c r="S983" s="36"/>
      <c r="T983" s="36"/>
      <c r="U983" s="36"/>
      <c r="V983" s="36"/>
      <c r="W983" s="36"/>
      <c r="X983" s="36"/>
      <c r="Y983" s="36"/>
      <c r="Z983" s="36"/>
    </row>
    <row r="984" spans="1:26" ht="12.75" customHeight="1">
      <c r="A984" s="36"/>
      <c r="B984" s="36"/>
      <c r="C984" s="36"/>
      <c r="D984" s="36"/>
      <c r="E984" s="98"/>
      <c r="F984" s="98"/>
      <c r="G984" s="36"/>
      <c r="H984" s="98"/>
      <c r="I984" s="98"/>
      <c r="J984" s="36"/>
      <c r="K984" s="36"/>
      <c r="L984" s="36"/>
      <c r="M984" s="36"/>
      <c r="N984" s="36"/>
      <c r="O984" s="36"/>
      <c r="P984" s="36"/>
      <c r="Q984" s="36"/>
      <c r="R984" s="36"/>
      <c r="S984" s="36"/>
      <c r="T984" s="36"/>
      <c r="U984" s="36"/>
      <c r="V984" s="36"/>
      <c r="W984" s="36"/>
      <c r="X984" s="36"/>
      <c r="Y984" s="36"/>
      <c r="Z984" s="36"/>
    </row>
    <row r="985" spans="1:26" ht="12.75" customHeight="1">
      <c r="A985" s="36"/>
      <c r="B985" s="36"/>
      <c r="C985" s="36"/>
      <c r="D985" s="36"/>
      <c r="E985" s="98"/>
      <c r="F985" s="98"/>
      <c r="G985" s="36"/>
      <c r="H985" s="98"/>
      <c r="I985" s="98"/>
      <c r="J985" s="36"/>
      <c r="K985" s="36"/>
      <c r="L985" s="36"/>
      <c r="M985" s="36"/>
      <c r="N985" s="36"/>
      <c r="O985" s="36"/>
      <c r="P985" s="36"/>
      <c r="Q985" s="36"/>
      <c r="R985" s="36"/>
      <c r="S985" s="36"/>
      <c r="T985" s="36"/>
      <c r="U985" s="36"/>
      <c r="V985" s="36"/>
      <c r="W985" s="36"/>
      <c r="X985" s="36"/>
      <c r="Y985" s="36"/>
      <c r="Z985" s="36"/>
    </row>
    <row r="986" spans="1:26" ht="12.75" customHeight="1">
      <c r="A986" s="36"/>
      <c r="B986" s="36"/>
      <c r="C986" s="36"/>
      <c r="D986" s="36"/>
      <c r="E986" s="98"/>
      <c r="F986" s="98"/>
      <c r="G986" s="36"/>
      <c r="H986" s="98"/>
      <c r="I986" s="98"/>
      <c r="J986" s="36"/>
      <c r="K986" s="36"/>
      <c r="L986" s="36"/>
      <c r="M986" s="36"/>
      <c r="N986" s="36"/>
      <c r="O986" s="36"/>
      <c r="P986" s="36"/>
      <c r="Q986" s="36"/>
      <c r="R986" s="36"/>
      <c r="S986" s="36"/>
      <c r="T986" s="36"/>
      <c r="U986" s="36"/>
      <c r="V986" s="36"/>
      <c r="W986" s="36"/>
      <c r="X986" s="36"/>
      <c r="Y986" s="36"/>
      <c r="Z986" s="36"/>
    </row>
    <row r="987" spans="1:26" ht="12.75" customHeight="1">
      <c r="A987" s="36"/>
      <c r="B987" s="36"/>
      <c r="C987" s="36"/>
      <c r="D987" s="36"/>
      <c r="E987" s="98"/>
      <c r="F987" s="98"/>
      <c r="G987" s="36"/>
      <c r="H987" s="98"/>
      <c r="I987" s="98"/>
      <c r="J987" s="36"/>
      <c r="K987" s="36"/>
      <c r="L987" s="36"/>
      <c r="M987" s="36"/>
      <c r="N987" s="36"/>
      <c r="O987" s="36"/>
      <c r="P987" s="36"/>
      <c r="Q987" s="36"/>
      <c r="R987" s="36"/>
      <c r="S987" s="36"/>
      <c r="T987" s="36"/>
      <c r="U987" s="36"/>
      <c r="V987" s="36"/>
      <c r="W987" s="36"/>
      <c r="X987" s="36"/>
      <c r="Y987" s="36"/>
      <c r="Z987" s="36"/>
    </row>
    <row r="988" spans="1:26" ht="12.75" customHeight="1">
      <c r="A988" s="36"/>
      <c r="B988" s="36"/>
      <c r="C988" s="36"/>
      <c r="D988" s="36"/>
      <c r="E988" s="98"/>
      <c r="F988" s="98"/>
      <c r="G988" s="36"/>
      <c r="H988" s="98"/>
      <c r="I988" s="98"/>
      <c r="J988" s="36"/>
      <c r="K988" s="36"/>
      <c r="L988" s="36"/>
      <c r="M988" s="36"/>
      <c r="N988" s="36"/>
      <c r="O988" s="36"/>
      <c r="P988" s="36"/>
      <c r="Q988" s="36"/>
      <c r="R988" s="36"/>
      <c r="S988" s="36"/>
      <c r="T988" s="36"/>
      <c r="U988" s="36"/>
      <c r="V988" s="36"/>
      <c r="W988" s="36"/>
      <c r="X988" s="36"/>
      <c r="Y988" s="36"/>
      <c r="Z988" s="36"/>
    </row>
    <row r="989" spans="1:26" ht="12.75" customHeight="1">
      <c r="A989" s="36"/>
      <c r="B989" s="36"/>
      <c r="C989" s="36"/>
      <c r="D989" s="36"/>
      <c r="E989" s="98"/>
      <c r="F989" s="98"/>
      <c r="G989" s="36"/>
      <c r="H989" s="98"/>
      <c r="I989" s="98"/>
      <c r="J989" s="36"/>
      <c r="K989" s="36"/>
      <c r="L989" s="36"/>
      <c r="M989" s="36"/>
      <c r="N989" s="36"/>
      <c r="O989" s="36"/>
      <c r="P989" s="36"/>
      <c r="Q989" s="36"/>
      <c r="R989" s="36"/>
      <c r="S989" s="36"/>
      <c r="T989" s="36"/>
      <c r="U989" s="36"/>
      <c r="V989" s="36"/>
      <c r="W989" s="36"/>
      <c r="X989" s="36"/>
      <c r="Y989" s="36"/>
      <c r="Z989" s="36"/>
    </row>
    <row r="990" spans="1:26" ht="12.75" customHeight="1">
      <c r="A990" s="36"/>
      <c r="B990" s="36"/>
      <c r="C990" s="36"/>
      <c r="D990" s="36"/>
      <c r="E990" s="98"/>
      <c r="F990" s="98"/>
      <c r="G990" s="36"/>
      <c r="H990" s="98"/>
      <c r="I990" s="98"/>
      <c r="J990" s="36"/>
      <c r="K990" s="36"/>
      <c r="L990" s="36"/>
      <c r="M990" s="36"/>
      <c r="N990" s="36"/>
      <c r="O990" s="36"/>
      <c r="P990" s="36"/>
      <c r="Q990" s="36"/>
      <c r="R990" s="36"/>
      <c r="S990" s="36"/>
      <c r="T990" s="36"/>
      <c r="U990" s="36"/>
      <c r="V990" s="36"/>
      <c r="W990" s="36"/>
      <c r="X990" s="36"/>
      <c r="Y990" s="36"/>
      <c r="Z990" s="36"/>
    </row>
    <row r="991" spans="1:26" ht="12.75" customHeight="1">
      <c r="A991" s="36"/>
      <c r="B991" s="36"/>
      <c r="C991" s="36"/>
      <c r="D991" s="36"/>
      <c r="E991" s="98"/>
      <c r="F991" s="98"/>
      <c r="G991" s="36"/>
      <c r="H991" s="98"/>
      <c r="I991" s="98"/>
      <c r="J991" s="36"/>
      <c r="K991" s="36"/>
      <c r="L991" s="36"/>
      <c r="M991" s="36"/>
      <c r="N991" s="36"/>
      <c r="O991" s="36"/>
      <c r="P991" s="36"/>
      <c r="Q991" s="36"/>
      <c r="R991" s="36"/>
      <c r="S991" s="36"/>
      <c r="T991" s="36"/>
      <c r="U991" s="36"/>
      <c r="V991" s="36"/>
      <c r="W991" s="36"/>
      <c r="X991" s="36"/>
      <c r="Y991" s="36"/>
      <c r="Z991" s="36"/>
    </row>
    <row r="992" spans="1:26" ht="12.75" customHeight="1">
      <c r="A992" s="36"/>
      <c r="B992" s="36"/>
      <c r="C992" s="36"/>
      <c r="D992" s="36"/>
      <c r="E992" s="98"/>
      <c r="F992" s="98"/>
      <c r="G992" s="36"/>
      <c r="H992" s="98"/>
      <c r="I992" s="98"/>
      <c r="J992" s="36"/>
      <c r="K992" s="36"/>
      <c r="L992" s="36"/>
      <c r="M992" s="36"/>
      <c r="N992" s="36"/>
      <c r="O992" s="36"/>
      <c r="P992" s="36"/>
      <c r="Q992" s="36"/>
      <c r="R992" s="36"/>
      <c r="S992" s="36"/>
      <c r="T992" s="36"/>
      <c r="U992" s="36"/>
      <c r="V992" s="36"/>
      <c r="W992" s="36"/>
      <c r="X992" s="36"/>
      <c r="Y992" s="36"/>
      <c r="Z992" s="36"/>
    </row>
    <row r="993" spans="1:26" ht="12.75" customHeight="1">
      <c r="A993" s="36"/>
      <c r="B993" s="36"/>
      <c r="C993" s="36"/>
      <c r="D993" s="36"/>
      <c r="E993" s="98"/>
      <c r="F993" s="98"/>
      <c r="G993" s="36"/>
      <c r="H993" s="98"/>
      <c r="I993" s="98"/>
      <c r="J993" s="36"/>
      <c r="K993" s="36"/>
      <c r="L993" s="36"/>
      <c r="M993" s="36"/>
      <c r="N993" s="36"/>
      <c r="O993" s="36"/>
      <c r="P993" s="36"/>
      <c r="Q993" s="36"/>
      <c r="R993" s="36"/>
      <c r="S993" s="36"/>
      <c r="T993" s="36"/>
      <c r="U993" s="36"/>
      <c r="V993" s="36"/>
      <c r="W993" s="36"/>
      <c r="X993" s="36"/>
      <c r="Y993" s="36"/>
      <c r="Z993" s="36"/>
    </row>
    <row r="994" spans="1:26" ht="12.75" customHeight="1">
      <c r="A994" s="36"/>
      <c r="B994" s="36"/>
      <c r="C994" s="36"/>
      <c r="D994" s="36"/>
      <c r="E994" s="98"/>
      <c r="F994" s="98"/>
      <c r="G994" s="36"/>
      <c r="H994" s="98"/>
      <c r="I994" s="98"/>
      <c r="J994" s="36"/>
      <c r="K994" s="36"/>
      <c r="L994" s="36"/>
      <c r="M994" s="36"/>
      <c r="N994" s="36"/>
      <c r="O994" s="36"/>
      <c r="P994" s="36"/>
      <c r="Q994" s="36"/>
      <c r="R994" s="36"/>
      <c r="S994" s="36"/>
      <c r="T994" s="36"/>
      <c r="U994" s="36"/>
      <c r="V994" s="36"/>
      <c r="W994" s="36"/>
      <c r="X994" s="36"/>
      <c r="Y994" s="36"/>
      <c r="Z994" s="36"/>
    </row>
    <row r="995" spans="1:26" ht="12.75" customHeight="1">
      <c r="A995" s="36"/>
      <c r="B995" s="36"/>
      <c r="C995" s="36"/>
      <c r="D995" s="36"/>
      <c r="E995" s="98"/>
      <c r="F995" s="98"/>
      <c r="G995" s="36"/>
      <c r="H995" s="98"/>
      <c r="I995" s="98"/>
      <c r="J995" s="36"/>
      <c r="K995" s="36"/>
      <c r="L995" s="36"/>
      <c r="M995" s="36"/>
      <c r="N995" s="36"/>
      <c r="O995" s="36"/>
      <c r="P995" s="36"/>
      <c r="Q995" s="36"/>
      <c r="R995" s="36"/>
      <c r="S995" s="36"/>
      <c r="T995" s="36"/>
      <c r="U995" s="36"/>
      <c r="V995" s="36"/>
      <c r="W995" s="36"/>
      <c r="X995" s="36"/>
      <c r="Y995" s="36"/>
      <c r="Z995" s="36"/>
    </row>
    <row r="996" spans="1:26" ht="12.75" customHeight="1">
      <c r="A996" s="36"/>
      <c r="B996" s="36"/>
      <c r="C996" s="36"/>
      <c r="D996" s="36"/>
      <c r="E996" s="98"/>
      <c r="F996" s="98"/>
      <c r="G996" s="36"/>
      <c r="H996" s="98"/>
      <c r="I996" s="98"/>
      <c r="J996" s="36"/>
      <c r="K996" s="36"/>
      <c r="L996" s="36"/>
      <c r="M996" s="36"/>
      <c r="N996" s="36"/>
      <c r="O996" s="36"/>
      <c r="P996" s="36"/>
      <c r="Q996" s="36"/>
      <c r="R996" s="36"/>
      <c r="S996" s="36"/>
      <c r="T996" s="36"/>
      <c r="U996" s="36"/>
      <c r="V996" s="36"/>
      <c r="W996" s="36"/>
      <c r="X996" s="36"/>
      <c r="Y996" s="36"/>
      <c r="Z996" s="36"/>
    </row>
    <row r="997" spans="1:26" ht="12.75" customHeight="1">
      <c r="A997" s="36"/>
      <c r="B997" s="36"/>
      <c r="C997" s="36"/>
      <c r="D997" s="36"/>
      <c r="E997" s="98"/>
      <c r="F997" s="98"/>
      <c r="G997" s="36"/>
      <c r="H997" s="98"/>
      <c r="I997" s="98"/>
      <c r="J997" s="36"/>
      <c r="K997" s="36"/>
      <c r="L997" s="36"/>
      <c r="M997" s="36"/>
      <c r="N997" s="36"/>
      <c r="O997" s="36"/>
      <c r="P997" s="36"/>
      <c r="Q997" s="36"/>
      <c r="R997" s="36"/>
      <c r="S997" s="36"/>
      <c r="T997" s="36"/>
      <c r="U997" s="36"/>
      <c r="V997" s="36"/>
      <c r="W997" s="36"/>
      <c r="X997" s="36"/>
      <c r="Y997" s="36"/>
      <c r="Z997" s="36"/>
    </row>
    <row r="998" spans="1:26" ht="12.75" customHeight="1">
      <c r="A998" s="36"/>
      <c r="B998" s="36"/>
      <c r="C998" s="36"/>
      <c r="D998" s="36"/>
      <c r="E998" s="98"/>
      <c r="F998" s="98"/>
      <c r="G998" s="36"/>
      <c r="H998" s="98"/>
      <c r="I998" s="98"/>
      <c r="J998" s="36"/>
      <c r="K998" s="36"/>
      <c r="L998" s="36"/>
      <c r="M998" s="36"/>
      <c r="N998" s="36"/>
      <c r="O998" s="36"/>
      <c r="P998" s="36"/>
      <c r="Q998" s="36"/>
      <c r="R998" s="36"/>
      <c r="S998" s="36"/>
      <c r="T998" s="36"/>
      <c r="U998" s="36"/>
      <c r="V998" s="36"/>
      <c r="W998" s="36"/>
      <c r="X998" s="36"/>
      <c r="Y998" s="36"/>
      <c r="Z998" s="36"/>
    </row>
    <row r="999" spans="1:26" ht="12.75" customHeight="1">
      <c r="A999" s="36"/>
      <c r="B999" s="36"/>
      <c r="C999" s="36"/>
      <c r="D999" s="36"/>
      <c r="E999" s="98"/>
      <c r="F999" s="98"/>
      <c r="G999" s="36"/>
      <c r="H999" s="98"/>
      <c r="I999" s="98"/>
      <c r="J999" s="36"/>
      <c r="K999" s="36"/>
      <c r="L999" s="36"/>
      <c r="M999" s="36"/>
      <c r="N999" s="36"/>
      <c r="O999" s="36"/>
      <c r="P999" s="36"/>
      <c r="Q999" s="36"/>
      <c r="R999" s="36"/>
      <c r="S999" s="36"/>
      <c r="T999" s="36"/>
      <c r="U999" s="36"/>
      <c r="V999" s="36"/>
      <c r="W999" s="36"/>
      <c r="X999" s="36"/>
      <c r="Y999" s="36"/>
      <c r="Z999" s="36"/>
    </row>
    <row r="1000" spans="1:26" ht="12.75" customHeight="1">
      <c r="A1000" s="36"/>
      <c r="B1000" s="36"/>
      <c r="C1000" s="36"/>
      <c r="D1000" s="36"/>
      <c r="E1000" s="98"/>
      <c r="F1000" s="98"/>
      <c r="G1000" s="36"/>
      <c r="H1000" s="98"/>
      <c r="I1000" s="98"/>
      <c r="J1000" s="36"/>
      <c r="K1000" s="36"/>
      <c r="L1000" s="36"/>
      <c r="M1000" s="36"/>
      <c r="N1000" s="36"/>
      <c r="O1000" s="36"/>
      <c r="P1000" s="36"/>
      <c r="Q1000" s="36"/>
      <c r="R1000" s="36"/>
      <c r="S1000" s="36"/>
      <c r="T1000" s="36"/>
      <c r="U1000" s="36"/>
      <c r="V1000" s="36"/>
      <c r="W1000" s="36"/>
      <c r="X1000" s="36"/>
      <c r="Y1000" s="36"/>
      <c r="Z1000" s="36"/>
    </row>
  </sheetData>
  <mergeCells count="158">
    <mergeCell ref="I67:I68"/>
    <mergeCell ref="J57:J58"/>
    <mergeCell ref="J59:J60"/>
    <mergeCell ref="J61:J62"/>
    <mergeCell ref="J63:J64"/>
    <mergeCell ref="J65:J66"/>
    <mergeCell ref="J67:J68"/>
    <mergeCell ref="J69:J70"/>
    <mergeCell ref="I83:I84"/>
    <mergeCell ref="I69:I70"/>
    <mergeCell ref="I71:I72"/>
    <mergeCell ref="I73:I74"/>
    <mergeCell ref="I75:I76"/>
    <mergeCell ref="I77:I78"/>
    <mergeCell ref="I79:I80"/>
    <mergeCell ref="I81:I82"/>
    <mergeCell ref="I53:I54"/>
    <mergeCell ref="J53:J54"/>
    <mergeCell ref="J55:J56"/>
    <mergeCell ref="I55:I56"/>
    <mergeCell ref="I57:I58"/>
    <mergeCell ref="I59:I60"/>
    <mergeCell ref="I61:I62"/>
    <mergeCell ref="I63:I64"/>
    <mergeCell ref="I65:I66"/>
    <mergeCell ref="I43:I44"/>
    <mergeCell ref="I45:I46"/>
    <mergeCell ref="J45:J46"/>
    <mergeCell ref="I47:I48"/>
    <mergeCell ref="J47:J48"/>
    <mergeCell ref="I49:I50"/>
    <mergeCell ref="J49:J50"/>
    <mergeCell ref="I51:I52"/>
    <mergeCell ref="J51:J52"/>
    <mergeCell ref="I33:I34"/>
    <mergeCell ref="J33:J34"/>
    <mergeCell ref="I35:I36"/>
    <mergeCell ref="J35:J36"/>
    <mergeCell ref="I37:I38"/>
    <mergeCell ref="J37:J38"/>
    <mergeCell ref="J39:J40"/>
    <mergeCell ref="I39:I40"/>
    <mergeCell ref="I41:I42"/>
    <mergeCell ref="G95:H96"/>
    <mergeCell ref="G97:H97"/>
    <mergeCell ref="F100:H100"/>
    <mergeCell ref="F101:F102"/>
    <mergeCell ref="G101:H102"/>
    <mergeCell ref="G103:H103"/>
    <mergeCell ref="J85:J86"/>
    <mergeCell ref="J87:J88"/>
    <mergeCell ref="E94:F94"/>
    <mergeCell ref="G94:J94"/>
    <mergeCell ref="E95:E96"/>
    <mergeCell ref="F95:F96"/>
    <mergeCell ref="I95:J96"/>
    <mergeCell ref="I97:J97"/>
    <mergeCell ref="I85:I86"/>
    <mergeCell ref="I87:I88"/>
    <mergeCell ref="I89:I90"/>
    <mergeCell ref="J89:J90"/>
    <mergeCell ref="I91:I92"/>
    <mergeCell ref="J91:J92"/>
    <mergeCell ref="J41:J42"/>
    <mergeCell ref="J43:J44"/>
    <mergeCell ref="J71:J72"/>
    <mergeCell ref="J73:J74"/>
    <mergeCell ref="J75:J76"/>
    <mergeCell ref="J77:J78"/>
    <mergeCell ref="J79:J80"/>
    <mergeCell ref="J81:J82"/>
    <mergeCell ref="J83:J84"/>
    <mergeCell ref="A17:A18"/>
    <mergeCell ref="A19:A20"/>
    <mergeCell ref="A21:A22"/>
    <mergeCell ref="A23:A24"/>
    <mergeCell ref="I15:I16"/>
    <mergeCell ref="I17:I18"/>
    <mergeCell ref="J17:J18"/>
    <mergeCell ref="I19:I20"/>
    <mergeCell ref="J19:J20"/>
    <mergeCell ref="I21:I22"/>
    <mergeCell ref="J21:J22"/>
    <mergeCell ref="G11:G12"/>
    <mergeCell ref="G9:H9"/>
    <mergeCell ref="I9:J9"/>
    <mergeCell ref="H10:I10"/>
    <mergeCell ref="H11:J11"/>
    <mergeCell ref="I13:I14"/>
    <mergeCell ref="J13:J14"/>
    <mergeCell ref="J15:J16"/>
    <mergeCell ref="A11:A12"/>
    <mergeCell ref="A13:A14"/>
    <mergeCell ref="A15:A16"/>
    <mergeCell ref="C8:E8"/>
    <mergeCell ref="C9:D9"/>
    <mergeCell ref="C10:D10"/>
    <mergeCell ref="A9:B9"/>
    <mergeCell ref="B11:B12"/>
    <mergeCell ref="C11:C12"/>
    <mergeCell ref="D11:D12"/>
    <mergeCell ref="E11:E12"/>
    <mergeCell ref="F11:F12"/>
    <mergeCell ref="A1:J1"/>
    <mergeCell ref="A2:J2"/>
    <mergeCell ref="A3:J3"/>
    <mergeCell ref="A4:J4"/>
    <mergeCell ref="A5:J5"/>
    <mergeCell ref="C6:E6"/>
    <mergeCell ref="G6:H6"/>
    <mergeCell ref="A6:B6"/>
    <mergeCell ref="A7:B7"/>
    <mergeCell ref="C7:E7"/>
    <mergeCell ref="G7:H7"/>
    <mergeCell ref="A61:A62"/>
    <mergeCell ref="A63:A64"/>
    <mergeCell ref="A65:A66"/>
    <mergeCell ref="A81:A82"/>
    <mergeCell ref="A83:A84"/>
    <mergeCell ref="A85:A86"/>
    <mergeCell ref="A87:A88"/>
    <mergeCell ref="A89:A90"/>
    <mergeCell ref="A91:A92"/>
    <mergeCell ref="A67:A68"/>
    <mergeCell ref="A69:A70"/>
    <mergeCell ref="A71:A72"/>
    <mergeCell ref="A73:A74"/>
    <mergeCell ref="A75:A76"/>
    <mergeCell ref="A77:A78"/>
    <mergeCell ref="A79:A80"/>
    <mergeCell ref="A43:A44"/>
    <mergeCell ref="A45:A46"/>
    <mergeCell ref="A47:A48"/>
    <mergeCell ref="A49:A50"/>
    <mergeCell ref="A51:A52"/>
    <mergeCell ref="A53:A54"/>
    <mergeCell ref="A55:A56"/>
    <mergeCell ref="A57:A58"/>
    <mergeCell ref="A59:A60"/>
    <mergeCell ref="A25:A26"/>
    <mergeCell ref="A27:A28"/>
    <mergeCell ref="A29:A30"/>
    <mergeCell ref="A31:A32"/>
    <mergeCell ref="A33:A34"/>
    <mergeCell ref="A35:A36"/>
    <mergeCell ref="A37:A38"/>
    <mergeCell ref="A39:A40"/>
    <mergeCell ref="A41:A42"/>
    <mergeCell ref="I29:I30"/>
    <mergeCell ref="I31:I32"/>
    <mergeCell ref="I23:I24"/>
    <mergeCell ref="J23:J24"/>
    <mergeCell ref="I25:I26"/>
    <mergeCell ref="J25:J26"/>
    <mergeCell ref="I27:I28"/>
    <mergeCell ref="J27:J28"/>
    <mergeCell ref="J29:J30"/>
    <mergeCell ref="J31:J32"/>
  </mergeCells>
  <conditionalFormatting sqref="C13:D92">
    <cfRule type="expression" dxfId="592" priority="1">
      <formula>AND(B13&lt;&gt;"",COUNTIF($B$13:$B$92,B13)&gt;1)</formula>
    </cfRule>
  </conditionalFormatting>
  <conditionalFormatting sqref="B13:B92">
    <cfRule type="expression" dxfId="591" priority="2">
      <formula>AND(B13&lt;&gt;"",COUNTIF($B$13:$B$92,B13)&gt;1)</formula>
    </cfRule>
  </conditionalFormatting>
  <dataValidations count="4">
    <dataValidation type="list" allowBlank="1" showInputMessage="1" showErrorMessage="1" prompt=" - " sqref="F7" xr:uid="{00000000-0002-0000-0900-000000000000}">
      <formula1>$A$220:$A$225</formula1>
    </dataValidation>
    <dataValidation type="list" allowBlank="1" showInputMessage="1" showErrorMessage="1" prompt=" - " sqref="I7" xr:uid="{00000000-0002-0000-0900-000001000000}">
      <formula1>$C$220:$C$223</formula1>
    </dataValidation>
    <dataValidation type="list" allowBlank="1" showInputMessage="1" showErrorMessage="1" prompt=" - " sqref="J7" xr:uid="{00000000-0002-0000-0900-000002000000}">
      <formula1>$E$220:$E$224</formula1>
    </dataValidation>
    <dataValidation type="list" allowBlank="1" showInputMessage="1" showErrorMessage="1" prompt=" - " sqref="G7" xr:uid="{00000000-0002-0000-0900-000003000000}">
      <formula1>$B$220:$B$222</formula1>
    </dataValidation>
  </dataValidations>
  <pageMargins left="0.7" right="0.7" top="0.75" bottom="0.75" header="0" footer="0"/>
  <pageSetup orientation="landscape"/>
  <headerFooter>
    <oddHeader>&amp;CТУРНИР ПО ВИДУ СПОРТА "ТЕННИС" (0130002611Я)</oddHead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41</vt:i4>
      </vt:variant>
      <vt:variant>
        <vt:lpstr>Именованные диапазоны</vt:lpstr>
      </vt:variant>
      <vt:variant>
        <vt:i4>8</vt:i4>
      </vt:variant>
    </vt:vector>
  </HeadingPairs>
  <TitlesOfParts>
    <vt:vector size="49" baseType="lpstr">
      <vt:lpstr>Оплата организатора(2)</vt:lpstr>
      <vt:lpstr>Членский взнос игрока(2а)</vt:lpstr>
      <vt:lpstr>Заявка пары (3)</vt:lpstr>
      <vt:lpstr>Отказ пары (3а)</vt:lpstr>
      <vt:lpstr>Анкета игрока (4)</vt:lpstr>
      <vt:lpstr>Отчет организатора (5)</vt:lpstr>
      <vt:lpstr>Список игроков без РНИ (6)</vt:lpstr>
      <vt:lpstr>Список игроков ITF c РНИ (7)</vt:lpstr>
      <vt:lpstr>Лист регистрации (8)</vt:lpstr>
      <vt:lpstr>СЕТКА ЮНОШИ 19</vt:lpstr>
      <vt:lpstr>СЕТКА ДЕВУШКИ 15</vt:lpstr>
      <vt:lpstr>СПИСОК ПАР ДЕВУШКИ 15</vt:lpstr>
      <vt:lpstr>СЕТКА МИКСТ 19</vt:lpstr>
      <vt:lpstr>СПИСОК ПАР МИКСТ 19</vt:lpstr>
      <vt:lpstr>СЕТКА ДЕВУШКИ 19</vt:lpstr>
      <vt:lpstr>СПИСОК ПАР ДЕВУШКИ 19</vt:lpstr>
      <vt:lpstr>СЕТКА МИКСТ 15</vt:lpstr>
      <vt:lpstr>СПИСОК МИКСТ 15</vt:lpstr>
      <vt:lpstr>СЕТКА ЮНОШИ 15</vt:lpstr>
      <vt:lpstr>СПИСОК ЮНОШИ 15</vt:lpstr>
      <vt:lpstr>Олимпийская 16 (16)</vt:lpstr>
      <vt:lpstr>СЕТКА ЮНОШИ  19</vt:lpstr>
      <vt:lpstr>СПИСОК ПАР ЮНОШИ 19</vt:lpstr>
      <vt:lpstr>Круговая 6 пар (10)</vt:lpstr>
      <vt:lpstr>Круговая 5 пар (11)</vt:lpstr>
      <vt:lpstr>ДТ МИКСТ 19</vt:lpstr>
      <vt:lpstr>Расписание (23)</vt:lpstr>
      <vt:lpstr>Смешанная 2 х 4 пары (13)</vt:lpstr>
      <vt:lpstr>Олимпийская 32 (14)</vt:lpstr>
      <vt:lpstr>Олимпийская 16 (15)</vt:lpstr>
      <vt:lpstr>Олимпийская 8 (16)</vt:lpstr>
      <vt:lpstr>ДТ(все туры) (17)</vt:lpstr>
      <vt:lpstr>ДТ(2 тур) (17а)</vt:lpstr>
      <vt:lpstr>ДТ(3 тур) (17б)</vt:lpstr>
      <vt:lpstr>Предв.этап 4х4 (18)</vt:lpstr>
      <vt:lpstr>Фин.этап 8 (19)</vt:lpstr>
      <vt:lpstr>Фин.этап 4 (20)</vt:lpstr>
      <vt:lpstr>ОЭ32 (21)</vt:lpstr>
      <vt:lpstr>ОЭ16 (21а)</vt:lpstr>
      <vt:lpstr>Расписание (22)</vt:lpstr>
      <vt:lpstr>Нарушения кодекса игрока (23)</vt:lpstr>
      <vt:lpstr>'ДТ МИКСТ 19'!Z_BAECDCB9_3EEB_4217_B35B_1C8089F9B5BB_.wvu.Rows</vt:lpstr>
      <vt:lpstr>'ДТ(2 тур) (17а)'!Z_BAECDCB9_3EEB_4217_B35B_1C8089F9B5BB_.wvu.Rows</vt:lpstr>
      <vt:lpstr>'ДТ(3 тур) (17б)'!Z_BAECDCB9_3EEB_4217_B35B_1C8089F9B5BB_.wvu.Rows</vt:lpstr>
      <vt:lpstr>'ДТ(все туры) (17)'!Z_BAECDCB9_3EEB_4217_B35B_1C8089F9B5BB_.wvu.Rows</vt:lpstr>
      <vt:lpstr>'ДТ МИКСТ 19'!Z_F809504A_1B3D_4948_A071_6AE5F7F97D89_.wvu.Rows</vt:lpstr>
      <vt:lpstr>'ДТ(2 тур) (17а)'!Z_F809504A_1B3D_4948_A071_6AE5F7F97D89_.wvu.Rows</vt:lpstr>
      <vt:lpstr>'ДТ(3 тур) (17б)'!Z_F809504A_1B3D_4948_A071_6AE5F7F97D89_.wvu.Rows</vt:lpstr>
      <vt:lpstr>'ДТ(все туры) (17)'!Z_F809504A_1B3D_4948_A071_6AE5F7F97D89_.wvu.Rows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O.Eiderman</dc:creator>
  <cp:lastModifiedBy>Ekaterina</cp:lastModifiedBy>
  <dcterms:created xsi:type="dcterms:W3CDTF">2011-04-30T04:09:37Z</dcterms:created>
  <dcterms:modified xsi:type="dcterms:W3CDTF">2024-05-31T18:12:30Z</dcterms:modified>
</cp:coreProperties>
</file>